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cre\Desktop\DAVID.UES.SESESPO\FOFISP 2025\7. INFORME FOFISP JUNIO 2025\"/>
    </mc:Choice>
  </mc:AlternateContent>
  <bookViews>
    <workbookView xWindow="0" yWindow="0" windowWidth="28740" windowHeight="11715"/>
  </bookViews>
  <sheets>
    <sheet name="AFF OAX" sheetId="1" r:id="rId1"/>
    <sheet name="AVANCE RENDIMIENTOS FINANCIEROS" sheetId="2" r:id="rId2"/>
    <sheet name="MINISTRACIONES-RENDIMIENTOS" sheetId="3" r:id="rId3"/>
    <sheet name="REINTEGRO DE RECURSOS" sheetId="4" r:id="rId4"/>
    <sheet name="INSTRUCTIVO" sheetId="5" r:id="rId5"/>
  </sheets>
  <externalReferences>
    <externalReference r:id="rId6"/>
  </externalReferences>
  <definedNames>
    <definedName name="_A65600" localSheetId="0">#REF!</definedName>
    <definedName name="_A65600" localSheetId="1">#REF!</definedName>
    <definedName name="_A65600">#REF!</definedName>
    <definedName name="_A66000">#REF!</definedName>
    <definedName name="_A67000">#REF!</definedName>
    <definedName name="_xlnm._FilterDatabase" localSheetId="0" hidden="1">'AFF OAX'!$B$76:$BE$3585</definedName>
    <definedName name="_xlnm._FilterDatabase" localSheetId="1" hidden="1">'AVANCE RENDIMIENTOS FINANCIEROS'!$B$76:$T$3585</definedName>
    <definedName name="_xlnm._FilterDatabase" localSheetId="2">#REF!</definedName>
    <definedName name="_xlnm._FilterDatabase" localSheetId="3" hidden="1">'REINTEGRO DE RECURSOS'!#REF!</definedName>
    <definedName name="_xlnm._FilterDatabase">#REF!</definedName>
    <definedName name="a" localSheetId="0">#REF!</definedName>
    <definedName name="a" localSheetId="1">#REF!</definedName>
    <definedName name="a">#REF!</definedName>
    <definedName name="aaff">#REF!</definedName>
    <definedName name="aff">#REF!</definedName>
    <definedName name="afff">#REF!</definedName>
    <definedName name="AGOSTO">#REF!</definedName>
    <definedName name="AGOSTO1" localSheetId="0">#REF!</definedName>
    <definedName name="AGOSTO1" localSheetId="1">#REF!</definedName>
    <definedName name="AGOSTO1">#REF!</definedName>
    <definedName name="Aguascalientes" localSheetId="0">#REF!</definedName>
    <definedName name="Aguascalientes" localSheetId="1">#REF!</definedName>
    <definedName name="Aguascalientes">#REF!</definedName>
    <definedName name="_xlnm.Print_Area" localSheetId="0">'AFF OAX'!$B$1:$T$3588</definedName>
    <definedName name="_xlnm.Print_Area" localSheetId="1">'AVANCE RENDIMIENTOS FINANCIEROS'!$B$1:$N$3588</definedName>
    <definedName name="_xlnm.Print_Area" localSheetId="4">INSTRUCTIVO!$A$2:$B$90</definedName>
    <definedName name="_xlnm.Print_Area" localSheetId="2">'MINISTRACIONES-RENDIMIENTOS'!$B$1:$R$202</definedName>
    <definedName name="_xlnm.Print_Area" localSheetId="3">'REINTEGRO DE RECURSOS'!$A$1:$H$60</definedName>
    <definedName name="_xlnm.Database" localSheetId="0">#REF!</definedName>
    <definedName name="_xlnm.Database" localSheetId="1">#REF!</definedName>
    <definedName name="_xlnm.Database">#REF!</definedName>
    <definedName name="BC">#REF!</definedName>
    <definedName name="BCS">#REF!</definedName>
    <definedName name="Campeche">#REF!</definedName>
    <definedName name="Categorías_de_gastos" localSheetId="0">#REF!</definedName>
    <definedName name="Categorías_de_gastos" localSheetId="1">#REF!</definedName>
    <definedName name="Categorías_de_gastos">#REF!</definedName>
    <definedName name="CDMX">#REF!</definedName>
    <definedName name="ceroo">#REF!</definedName>
    <definedName name="Chiapas">#REF!</definedName>
    <definedName name="Chihuahua">#REF!</definedName>
    <definedName name="CK">#REF!</definedName>
    <definedName name="Coahuila" localSheetId="0">#REF!</definedName>
    <definedName name="Coahuila" localSheetId="1">#REF!</definedName>
    <definedName name="Coahuila">#REF!</definedName>
    <definedName name="Colima" localSheetId="0">#REF!</definedName>
    <definedName name="Colima" localSheetId="1">#REF!</definedName>
    <definedName name="Colima">#REF!</definedName>
    <definedName name="ControlConfianza">#REF!</definedName>
    <definedName name="datosum">#REF!</definedName>
    <definedName name="Durango" localSheetId="0">#REF!</definedName>
    <definedName name="Durango" localSheetId="1">#REF!</definedName>
    <definedName name="Durango">#REF!</definedName>
    <definedName name="e" localSheetId="0">#REF!</definedName>
    <definedName name="e" localSheetId="1">#REF!</definedName>
    <definedName name="e">#REF!</definedName>
    <definedName name="Edos">#REF!</definedName>
    <definedName name="EducationLevel">#REF!</definedName>
    <definedName name="EnglishAbility">#REF!</definedName>
    <definedName name="Est" localSheetId="0">#REF!</definedName>
    <definedName name="Est" localSheetId="1">#REF!</definedName>
    <definedName name="Est">#REF!</definedName>
    <definedName name="Estado" localSheetId="0">#REF!</definedName>
    <definedName name="Estado" localSheetId="1">#REF!</definedName>
    <definedName name="Estado">#REF!</definedName>
    <definedName name="Estados">#REF!</definedName>
    <definedName name="FEB" localSheetId="0">#REF!</definedName>
    <definedName name="FEB" localSheetId="1">#REF!</definedName>
    <definedName name="FEB">#REF!</definedName>
    <definedName name="FF" localSheetId="0">#REF!</definedName>
    <definedName name="FF" localSheetId="1">#REF!</definedName>
    <definedName name="FF">#REF!</definedName>
    <definedName name="FFFF" localSheetId="0">#REF!</definedName>
    <definedName name="FFFF" localSheetId="1">#REF!</definedName>
    <definedName name="FFFF">#REF!</definedName>
    <definedName name="Gender">#REF!</definedName>
    <definedName name="Genero">#REF!</definedName>
    <definedName name="Guanajuato" localSheetId="0">#REF!</definedName>
    <definedName name="Guanajuato" localSheetId="1">#REF!</definedName>
    <definedName name="Guanajuato">#REF!</definedName>
    <definedName name="Guerrero" localSheetId="0">#REF!</definedName>
    <definedName name="Guerrero" localSheetId="1">#REF!</definedName>
    <definedName name="Guerrero">#REF!</definedName>
    <definedName name="Hidalgo" localSheetId="0">#REF!</definedName>
    <definedName name="Hidalgo" localSheetId="1">#REF!</definedName>
    <definedName name="Hidalgo">#REF!</definedName>
    <definedName name="Jalisco">#REF!</definedName>
    <definedName name="MAYO">#REF!</definedName>
    <definedName name="México">#REF!</definedName>
    <definedName name="Michoacán">#REF!</definedName>
    <definedName name="MiColumna" localSheetId="0">#REF!</definedName>
    <definedName name="MiColumna" localSheetId="1">#REF!</definedName>
    <definedName name="MiColumna" localSheetId="2">'[1]24 San Luis Potosi'!#REF!</definedName>
    <definedName name="MiColumna" localSheetId="3">'[1]24 San Luis Potosi'!#REF!</definedName>
    <definedName name="MiColumna">#REF!</definedName>
    <definedName name="MiFila" localSheetId="0">#REF!</definedName>
    <definedName name="MiFila" localSheetId="1">#REF!</definedName>
    <definedName name="MiFila" localSheetId="2">'[1]24 San Luis Potosi'!#REF!</definedName>
    <definedName name="MiFila" localSheetId="3">'[1]24 San Luis Potosi'!#REF!</definedName>
    <definedName name="MiFila">#REF!</definedName>
    <definedName name="Morelos" localSheetId="0">#REF!</definedName>
    <definedName name="Morelos" localSheetId="1">#REF!</definedName>
    <definedName name="Morelos">#REF!</definedName>
    <definedName name="Nayarit" localSheetId="0">#REF!</definedName>
    <definedName name="Nayarit" localSheetId="1">#REF!</definedName>
    <definedName name="Nayarit">#REF!</definedName>
    <definedName name="NL" localSheetId="0">#REF!</definedName>
    <definedName name="NL" localSheetId="1">#REF!</definedName>
    <definedName name="NL">#REF!</definedName>
    <definedName name="Oaxaca">#REF!</definedName>
    <definedName name="ParticipantAlternate">#REF!</definedName>
    <definedName name="PERIODO" localSheetId="0">#REF!</definedName>
    <definedName name="PERIODO" localSheetId="1">#REF!</definedName>
    <definedName name="PERIODO">#REF!</definedName>
    <definedName name="POLICÍA_PREVENTIVO_ESTATAL" localSheetId="0">#REF!</definedName>
    <definedName name="POLICÍA_PREVENTIVO_ESTATAL" localSheetId="1">#REF!</definedName>
    <definedName name="POLICÍA_PREVENTIVO_ESTATAL">#REF!</definedName>
    <definedName name="PP" localSheetId="0">#REF!</definedName>
    <definedName name="PP" localSheetId="1">#REF!</definedName>
    <definedName name="PP">#REF!</definedName>
    <definedName name="Puebla">#REF!</definedName>
    <definedName name="Qroo">#REF!</definedName>
    <definedName name="Querétaro">#REF!</definedName>
    <definedName name="Reintegra">#REF!</definedName>
    <definedName name="Reintegros">#REF!</definedName>
    <definedName name="Reintegros3">#REF!</definedName>
    <definedName name="saldocero15" localSheetId="0">#REF!</definedName>
    <definedName name="saldocero15" localSheetId="1">#REF!</definedName>
    <definedName name="saldocero15">#REF!</definedName>
    <definedName name="SALDOCERO2015" localSheetId="0">#REF!</definedName>
    <definedName name="SALDOCERO2015" localSheetId="1">#REF!</definedName>
    <definedName name="SALDOCERO2015">#REF!</definedName>
    <definedName name="Sinaloa" localSheetId="0">#REF!</definedName>
    <definedName name="Sinaloa" localSheetId="1">#REF!</definedName>
    <definedName name="Sinaloa">#REF!</definedName>
    <definedName name="SLP">#REF!</definedName>
    <definedName name="Sonora">#REF!</definedName>
    <definedName name="Tabasco">#REF!</definedName>
    <definedName name="Tamaulipas">#REF!</definedName>
    <definedName name="_xlnm.Print_Titles" localSheetId="0">'AFF OAX'!$68:$75</definedName>
    <definedName name="_xlnm.Print_Titles" localSheetId="1">'AVANCE RENDIMIENTOS FINANCIEROS'!$68:$75</definedName>
    <definedName name="_xlnm.Print_Titles" localSheetId="2">'MINISTRACIONES-RENDIMIENTOS'!$1:$2</definedName>
    <definedName name="Tlaxcala" localSheetId="0">#REF!</definedName>
    <definedName name="Tlaxcala" localSheetId="1">#REF!</definedName>
    <definedName name="Tlaxcala">#REF!</definedName>
    <definedName name="UnitCommander">#REF!</definedName>
    <definedName name="Veracruz" localSheetId="0">#REF!</definedName>
    <definedName name="Veracruz" localSheetId="1">#REF!</definedName>
    <definedName name="Veracruz">#REF!</definedName>
    <definedName name="VettingType">#REF!</definedName>
    <definedName name="xxx" localSheetId="0">#REF!</definedName>
    <definedName name="xxx" localSheetId="1">#REF!</definedName>
    <definedName name="xxx" localSheetId="2">'[1]24 San Luis Potosi'!#REF!</definedName>
    <definedName name="xxx" localSheetId="3">'[1]24 San Luis Potosi'!#REF!</definedName>
    <definedName name="xxx">#REF!</definedName>
    <definedName name="YearsInPosition">#REF!</definedName>
    <definedName name="Yucatán" localSheetId="0">#REF!</definedName>
    <definedName name="Yucatán" localSheetId="1">#REF!</definedName>
    <definedName name="Yucatán">#REF!</definedName>
    <definedName name="Zacatecas" localSheetId="0">#REF!</definedName>
    <definedName name="Zacatecas" localSheetId="1">#REF!</definedName>
    <definedName name="Zacateca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1551" i="1" l="1"/>
  <c r="B4" i="2" l="1"/>
  <c r="B4" i="1" l="1"/>
  <c r="K14" i="3" l="1"/>
  <c r="B14" i="3"/>
  <c r="B3" i="3"/>
  <c r="F59" i="4"/>
  <c r="D59" i="4"/>
  <c r="H57" i="4"/>
  <c r="H55" i="4"/>
  <c r="H53" i="4"/>
  <c r="H51" i="4"/>
  <c r="H49" i="4"/>
  <c r="H47" i="4"/>
  <c r="H45" i="4"/>
  <c r="H43" i="4"/>
  <c r="H41" i="4"/>
  <c r="H39" i="4"/>
  <c r="H37" i="4"/>
  <c r="H59" i="4" s="1"/>
  <c r="F31" i="4"/>
  <c r="D31" i="4"/>
  <c r="H29" i="4"/>
  <c r="H27" i="4"/>
  <c r="H25" i="4"/>
  <c r="H23" i="4"/>
  <c r="H21" i="4"/>
  <c r="H19" i="4"/>
  <c r="H17" i="4"/>
  <c r="H15" i="4"/>
  <c r="H13" i="4"/>
  <c r="H11" i="4"/>
  <c r="H9" i="4"/>
  <c r="H31" i="4" s="1"/>
  <c r="B4"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G199" i="3" s="1"/>
  <c r="P183" i="3"/>
  <c r="P199" i="3" s="1"/>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G168" i="3" s="1"/>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G137" i="3" s="1"/>
  <c r="P125" i="3"/>
  <c r="G125" i="3"/>
  <c r="P124" i="3"/>
  <c r="G124" i="3"/>
  <c r="P123" i="3"/>
  <c r="G123" i="3"/>
  <c r="P122" i="3"/>
  <c r="P137" i="3" s="1"/>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G106" i="3" s="1"/>
  <c r="P90" i="3"/>
  <c r="P106" i="3" s="1"/>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G64" i="3"/>
  <c r="P63" i="3"/>
  <c r="G63" i="3"/>
  <c r="P62" i="3"/>
  <c r="G62" i="3"/>
  <c r="P61" i="3"/>
  <c r="G61" i="3"/>
  <c r="P60" i="3"/>
  <c r="G60" i="3"/>
  <c r="P59" i="3"/>
  <c r="P75" i="3" s="1"/>
  <c r="G59" i="3"/>
  <c r="G75" i="3" s="1"/>
  <c r="O43" i="3"/>
  <c r="N43" i="3"/>
  <c r="L43" i="3"/>
  <c r="F43" i="3"/>
  <c r="E43" i="3"/>
  <c r="C43" i="3"/>
  <c r="D9" i="3"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P43" i="3" s="1"/>
  <c r="G27" i="3"/>
  <c r="M9" i="3"/>
  <c r="Q3585" i="2"/>
  <c r="P3584" i="2"/>
  <c r="O3584" i="2"/>
  <c r="O3581" i="2" s="1"/>
  <c r="Q3583" i="2"/>
  <c r="P3582" i="2"/>
  <c r="O3582" i="2"/>
  <c r="Q3580" i="2"/>
  <c r="P3579" i="2"/>
  <c r="O3579" i="2"/>
  <c r="O3578" i="2" s="1"/>
  <c r="P3578" i="2"/>
  <c r="Q3577" i="2"/>
  <c r="Q3576" i="2"/>
  <c r="P3575" i="2"/>
  <c r="P3574" i="2" s="1"/>
  <c r="O3575" i="2"/>
  <c r="Q3573" i="2"/>
  <c r="Q3572" i="2"/>
  <c r="P3571" i="2"/>
  <c r="O3571" i="2"/>
  <c r="Q3570" i="2"/>
  <c r="Q3569" i="2"/>
  <c r="P3568" i="2"/>
  <c r="O3568" i="2"/>
  <c r="Q3566" i="2"/>
  <c r="Q3565" i="2"/>
  <c r="Q3564" i="2"/>
  <c r="Q3563" i="2"/>
  <c r="Q3562" i="2"/>
  <c r="P3561" i="2"/>
  <c r="O3561" i="2"/>
  <c r="Q3560" i="2"/>
  <c r="Q3559" i="2"/>
  <c r="Q3558" i="2"/>
  <c r="Q3557" i="2"/>
  <c r="Q3556" i="2"/>
  <c r="Q3555" i="2"/>
  <c r="Q3554" i="2"/>
  <c r="Q3553" i="2"/>
  <c r="Q3552" i="2"/>
  <c r="Q3551" i="2"/>
  <c r="Q3550" i="2"/>
  <c r="Q3549" i="2"/>
  <c r="Q3548" i="2"/>
  <c r="Q3547" i="2"/>
  <c r="Q3546" i="2"/>
  <c r="P3545" i="2"/>
  <c r="O3545" i="2"/>
  <c r="Q3544" i="2"/>
  <c r="Q3543" i="2"/>
  <c r="Q3542" i="2"/>
  <c r="Q3541" i="2"/>
  <c r="Q3540" i="2"/>
  <c r="Q3539" i="2"/>
  <c r="Q3538" i="2"/>
  <c r="Q3537" i="2"/>
  <c r="Q3536" i="2"/>
  <c r="Q3535" i="2"/>
  <c r="P3534" i="2"/>
  <c r="O3534" i="2"/>
  <c r="Q3531" i="2"/>
  <c r="P3530" i="2"/>
  <c r="O3530" i="2"/>
  <c r="O3529" i="2" s="1"/>
  <c r="Q3528" i="2"/>
  <c r="P3527" i="2"/>
  <c r="O3527" i="2"/>
  <c r="Q3526" i="2"/>
  <c r="P3525" i="2"/>
  <c r="O3525" i="2"/>
  <c r="Q3524" i="2"/>
  <c r="P3523" i="2"/>
  <c r="O3523" i="2"/>
  <c r="Q3521" i="2"/>
  <c r="P3520" i="2"/>
  <c r="O3520" i="2"/>
  <c r="Q3519" i="2"/>
  <c r="P3518" i="2"/>
  <c r="O3518" i="2"/>
  <c r="Q3517" i="2"/>
  <c r="P3516" i="2"/>
  <c r="O3516" i="2"/>
  <c r="Q3514" i="2"/>
  <c r="Q3513" i="2"/>
  <c r="Q3512" i="2"/>
  <c r="P3511" i="2"/>
  <c r="O3511" i="2"/>
  <c r="Q3511" i="2" s="1"/>
  <c r="Q3510" i="2"/>
  <c r="Q3509" i="2"/>
  <c r="P3508" i="2"/>
  <c r="O3508" i="2"/>
  <c r="Q3506" i="2"/>
  <c r="P3505" i="2"/>
  <c r="P3504" i="2" s="1"/>
  <c r="O3505" i="2"/>
  <c r="O3504" i="2" s="1"/>
  <c r="Q3503" i="2"/>
  <c r="P3502" i="2"/>
  <c r="O3502" i="2"/>
  <c r="Q3501" i="2"/>
  <c r="P3500" i="2"/>
  <c r="O3500" i="2"/>
  <c r="Q3499" i="2"/>
  <c r="P3498" i="2"/>
  <c r="O3498" i="2"/>
  <c r="Q3495" i="2"/>
  <c r="P3494" i="2"/>
  <c r="O3494" i="2"/>
  <c r="Q3493" i="2"/>
  <c r="P3492" i="2"/>
  <c r="O3492" i="2"/>
  <c r="Q3490" i="2"/>
  <c r="P3489" i="2"/>
  <c r="P3488" i="2" s="1"/>
  <c r="O3489" i="2"/>
  <c r="Q3487" i="2"/>
  <c r="Q3486" i="2"/>
  <c r="P3485" i="2"/>
  <c r="P3484" i="2" s="1"/>
  <c r="O3485" i="2"/>
  <c r="O3484" i="2" s="1"/>
  <c r="Q3483" i="2"/>
  <c r="P3482" i="2"/>
  <c r="O3482" i="2"/>
  <c r="Q3481" i="2"/>
  <c r="P3480" i="2"/>
  <c r="O3480" i="2"/>
  <c r="Q3479" i="2"/>
  <c r="P3478" i="2"/>
  <c r="O3478" i="2"/>
  <c r="Q3477" i="2"/>
  <c r="P3476" i="2"/>
  <c r="O3476" i="2"/>
  <c r="Q3476" i="2" s="1"/>
  <c r="Q3473" i="2"/>
  <c r="P3472" i="2"/>
  <c r="O3472" i="2"/>
  <c r="Q3471" i="2"/>
  <c r="Q3470" i="2"/>
  <c r="P3470" i="2"/>
  <c r="P3469" i="2" s="1"/>
  <c r="P3468" i="2" s="1"/>
  <c r="O3470" i="2"/>
  <c r="Q3464" i="2"/>
  <c r="P3463" i="2"/>
  <c r="P3462" i="2" s="1"/>
  <c r="P3461" i="2" s="1"/>
  <c r="P3460" i="2" s="1"/>
  <c r="P3459" i="2" s="1"/>
  <c r="O3463" i="2"/>
  <c r="O3462" i="2" s="1"/>
  <c r="Q3458" i="2"/>
  <c r="Q3457" i="2"/>
  <c r="Q3456" i="2"/>
  <c r="Q3455" i="2"/>
  <c r="Q3454" i="2"/>
  <c r="Q3453" i="2"/>
  <c r="P3452" i="2"/>
  <c r="P3451" i="2" s="1"/>
  <c r="P3450" i="2" s="1"/>
  <c r="O3452" i="2"/>
  <c r="Q3449" i="2"/>
  <c r="P3448" i="2"/>
  <c r="O3448" i="2"/>
  <c r="Q3448" i="2" s="1"/>
  <c r="Q3447" i="2"/>
  <c r="Q3446" i="2"/>
  <c r="Q3445" i="2"/>
  <c r="Q3444" i="2"/>
  <c r="P3443" i="2"/>
  <c r="O3443" i="2"/>
  <c r="Q3443" i="2" s="1"/>
  <c r="Q3442" i="2"/>
  <c r="P3441" i="2"/>
  <c r="O3441" i="2"/>
  <c r="Q3439" i="2"/>
  <c r="P3438" i="2"/>
  <c r="P3437" i="2" s="1"/>
  <c r="O3438" i="2"/>
  <c r="Q3436" i="2"/>
  <c r="Q3435" i="2"/>
  <c r="P3434" i="2"/>
  <c r="P3433" i="2" s="1"/>
  <c r="O3434" i="2"/>
  <c r="Q3432" i="2"/>
  <c r="P3431" i="2"/>
  <c r="O3431" i="2"/>
  <c r="Q3430" i="2"/>
  <c r="P3429" i="2"/>
  <c r="O3429" i="2"/>
  <c r="Q3425" i="2"/>
  <c r="Q3424" i="2"/>
  <c r="Q3423" i="2"/>
  <c r="Q3422" i="2"/>
  <c r="Q3421" i="2"/>
  <c r="Q3420" i="2"/>
  <c r="P3419" i="2"/>
  <c r="P3418" i="2" s="1"/>
  <c r="P3417" i="2" s="1"/>
  <c r="O3419" i="2"/>
  <c r="Q3416" i="2"/>
  <c r="P3415" i="2"/>
  <c r="O3415" i="2"/>
  <c r="Q3414" i="2"/>
  <c r="P3413" i="2"/>
  <c r="P3412" i="2" s="1"/>
  <c r="O3413" i="2"/>
  <c r="Q3411" i="2"/>
  <c r="Q3410" i="2"/>
  <c r="P3409" i="2"/>
  <c r="O3409" i="2"/>
  <c r="Q3408" i="2"/>
  <c r="Q3407" i="2"/>
  <c r="Q3406" i="2"/>
  <c r="P3405" i="2"/>
  <c r="O3405" i="2"/>
  <c r="Q3403" i="2"/>
  <c r="Q3402" i="2"/>
  <c r="Q3401" i="2"/>
  <c r="Q3400" i="2"/>
  <c r="P3399" i="2"/>
  <c r="P3398" i="2" s="1"/>
  <c r="O3399" i="2"/>
  <c r="O3398" i="2" s="1"/>
  <c r="Q3397" i="2"/>
  <c r="P3396" i="2"/>
  <c r="O3396" i="2"/>
  <c r="Q3395" i="2"/>
  <c r="Q3394" i="2"/>
  <c r="Q3393" i="2"/>
  <c r="Q3392" i="2"/>
  <c r="Q3391" i="2"/>
  <c r="Q3390" i="2"/>
  <c r="Q3389" i="2"/>
  <c r="Q3388" i="2"/>
  <c r="Q3387" i="2"/>
  <c r="Q3386" i="2"/>
  <c r="Q3385" i="2"/>
  <c r="P3384" i="2"/>
  <c r="P3383" i="2" s="1"/>
  <c r="O3384" i="2"/>
  <c r="Q3380" i="2"/>
  <c r="Q3379" i="2"/>
  <c r="Q3378" i="2"/>
  <c r="Q3377" i="2"/>
  <c r="Q3376" i="2"/>
  <c r="Q3375" i="2"/>
  <c r="Q3374" i="2"/>
  <c r="Q3373" i="2"/>
  <c r="P3372" i="2"/>
  <c r="P3371" i="2" s="1"/>
  <c r="P3370" i="2" s="1"/>
  <c r="O3372" i="2"/>
  <c r="O3371" i="2" s="1"/>
  <c r="Q3369" i="2"/>
  <c r="P3368" i="2"/>
  <c r="O3368" i="2"/>
  <c r="Q3368" i="2" s="1"/>
  <c r="Q3367" i="2"/>
  <c r="P3366" i="2"/>
  <c r="O3366" i="2"/>
  <c r="Q3364" i="2"/>
  <c r="Q3363" i="2"/>
  <c r="Q3362" i="2"/>
  <c r="Q3361" i="2"/>
  <c r="P3360" i="2"/>
  <c r="Q3360" i="2" s="1"/>
  <c r="O3360" i="2"/>
  <c r="Q3359" i="2"/>
  <c r="Q3358" i="2"/>
  <c r="Q3357" i="2"/>
  <c r="Q3356" i="2"/>
  <c r="Q3355" i="2"/>
  <c r="Q3354" i="2"/>
  <c r="Q3353" i="2"/>
  <c r="P3352" i="2"/>
  <c r="O3352" i="2"/>
  <c r="Q3351" i="2"/>
  <c r="Q3350" i="2"/>
  <c r="Q3349" i="2"/>
  <c r="Q3348" i="2"/>
  <c r="Q3347" i="2"/>
  <c r="Q3346" i="2"/>
  <c r="Q3345" i="2"/>
  <c r="Q3344" i="2"/>
  <c r="P3343" i="2"/>
  <c r="O3343" i="2"/>
  <c r="Q3342" i="2"/>
  <c r="Q3341" i="2"/>
  <c r="P3340" i="2"/>
  <c r="O3340" i="2"/>
  <c r="Q3339" i="2"/>
  <c r="Q3338" i="2"/>
  <c r="Q3337" i="2"/>
  <c r="Q3336" i="2"/>
  <c r="Q3335" i="2"/>
  <c r="Q3334" i="2"/>
  <c r="Q3333" i="2"/>
  <c r="Q3332" i="2"/>
  <c r="Q3331" i="2"/>
  <c r="Q3330" i="2"/>
  <c r="Q3329" i="2"/>
  <c r="Q3328" i="2"/>
  <c r="Q3327" i="2"/>
  <c r="Q3326" i="2"/>
  <c r="Q3325" i="2"/>
  <c r="Q3324" i="2"/>
  <c r="P3323" i="2"/>
  <c r="O3323" i="2"/>
  <c r="Q3321" i="2"/>
  <c r="Q3320" i="2"/>
  <c r="Q3319" i="2"/>
  <c r="Q3318" i="2"/>
  <c r="Q3317" i="2"/>
  <c r="Q3316" i="2"/>
  <c r="Q3315" i="2"/>
  <c r="Q3314" i="2"/>
  <c r="Q3313" i="2"/>
  <c r="P3312" i="2"/>
  <c r="P3311" i="2" s="1"/>
  <c r="O3312" i="2"/>
  <c r="O3311" i="2" s="1"/>
  <c r="Q3310" i="2"/>
  <c r="Q3309" i="2"/>
  <c r="Q3308" i="2"/>
  <c r="Q3307" i="2"/>
  <c r="Q3306" i="2"/>
  <c r="Q3305" i="2"/>
  <c r="P3304" i="2"/>
  <c r="O3304" i="2"/>
  <c r="O3303" i="2" s="1"/>
  <c r="Q3302" i="2"/>
  <c r="Q3301" i="2"/>
  <c r="Q3300" i="2"/>
  <c r="Q3299" i="2"/>
  <c r="Q3298" i="2"/>
  <c r="Q3297" i="2"/>
  <c r="Q3296" i="2"/>
  <c r="Q3295" i="2"/>
  <c r="Q3294" i="2"/>
  <c r="Q3293" i="2"/>
  <c r="Q3292" i="2"/>
  <c r="Q3291" i="2"/>
  <c r="Q3290" i="2"/>
  <c r="Q3289" i="2"/>
  <c r="Q3288" i="2"/>
  <c r="P3287" i="2"/>
  <c r="O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P3257" i="2"/>
  <c r="O3257" i="2"/>
  <c r="Q3255" i="2"/>
  <c r="Q3254" i="2"/>
  <c r="Q3253" i="2"/>
  <c r="Q3252" i="2"/>
  <c r="Q3251" i="2"/>
  <c r="Q3250" i="2"/>
  <c r="P3249" i="2"/>
  <c r="O3249" i="2"/>
  <c r="Q3248" i="2"/>
  <c r="Q3247" i="2"/>
  <c r="Q3246" i="2"/>
  <c r="Q3245" i="2"/>
  <c r="Q3244" i="2"/>
  <c r="Q3243" i="2"/>
  <c r="Q3242" i="2"/>
  <c r="Q3241" i="2"/>
  <c r="Q3240" i="2"/>
  <c r="P3239" i="2"/>
  <c r="O3239" i="2"/>
  <c r="Q3237" i="2"/>
  <c r="Q3236" i="2"/>
  <c r="Q3235" i="2"/>
  <c r="Q3234" i="2"/>
  <c r="Q3233" i="2"/>
  <c r="Q3232" i="2"/>
  <c r="Q3231" i="2"/>
  <c r="Q3230" i="2"/>
  <c r="Q3229" i="2"/>
  <c r="Q3228" i="2"/>
  <c r="Q3227" i="2"/>
  <c r="Q3226" i="2"/>
  <c r="Q3225" i="2"/>
  <c r="P3224" i="2"/>
  <c r="O3224" i="2"/>
  <c r="Q3223" i="2"/>
  <c r="Q3222" i="2"/>
  <c r="Q3221" i="2"/>
  <c r="Q3220" i="2"/>
  <c r="Q3219" i="2"/>
  <c r="Q3218" i="2"/>
  <c r="Q3217" i="2"/>
  <c r="Q3216" i="2"/>
  <c r="Q3215" i="2"/>
  <c r="Q3214" i="2"/>
  <c r="Q3213" i="2"/>
  <c r="Q3212" i="2"/>
  <c r="Q3211" i="2"/>
  <c r="Q3210" i="2"/>
  <c r="Q3209" i="2"/>
  <c r="Q3208" i="2"/>
  <c r="Q3207" i="2"/>
  <c r="Q3206" i="2"/>
  <c r="Q3205" i="2"/>
  <c r="Q3204" i="2"/>
  <c r="Q3203" i="2"/>
  <c r="Q3202" i="2"/>
  <c r="P3201" i="2"/>
  <c r="O3201" i="2"/>
  <c r="Q3201" i="2" s="1"/>
  <c r="Q3200" i="2"/>
  <c r="Q3199" i="2"/>
  <c r="Q3198" i="2"/>
  <c r="Q3197" i="2"/>
  <c r="P3196" i="2"/>
  <c r="O3196" i="2"/>
  <c r="Q3195" i="2"/>
  <c r="Q3194" i="2"/>
  <c r="Q3193" i="2"/>
  <c r="Q3192" i="2"/>
  <c r="Q3191" i="2"/>
  <c r="Q3190" i="2"/>
  <c r="Q3189" i="2"/>
  <c r="Q3188" i="2"/>
  <c r="Q3187" i="2"/>
  <c r="Q3186" i="2"/>
  <c r="Q3185" i="2"/>
  <c r="Q3184" i="2"/>
  <c r="Q3183" i="2"/>
  <c r="Q3182" i="2"/>
  <c r="Q3181" i="2"/>
  <c r="Q3180" i="2"/>
  <c r="Q3179" i="2"/>
  <c r="Q3178" i="2"/>
  <c r="Q3177" i="2"/>
  <c r="Q3176" i="2"/>
  <c r="P3175" i="2"/>
  <c r="O3175" i="2"/>
  <c r="Q3172" i="2"/>
  <c r="Q3171" i="2"/>
  <c r="P3170" i="2"/>
  <c r="O3170" i="2"/>
  <c r="Q3169" i="2"/>
  <c r="P3168" i="2"/>
  <c r="O3168" i="2"/>
  <c r="Q3167" i="2"/>
  <c r="P3166" i="2"/>
  <c r="O3166" i="2"/>
  <c r="Q3165" i="2"/>
  <c r="P3164" i="2"/>
  <c r="O3164" i="2"/>
  <c r="Q3164" i="2" s="1"/>
  <c r="Q3162" i="2"/>
  <c r="P3161" i="2"/>
  <c r="O3161" i="2"/>
  <c r="Q3161" i="2" s="1"/>
  <c r="Q3160" i="2"/>
  <c r="P3159" i="2"/>
  <c r="O3159" i="2"/>
  <c r="Q3157" i="2"/>
  <c r="P3156" i="2"/>
  <c r="P3155" i="2" s="1"/>
  <c r="O3156" i="2"/>
  <c r="O3155" i="2" s="1"/>
  <c r="Q3154" i="2"/>
  <c r="P3153" i="2"/>
  <c r="O3153" i="2"/>
  <c r="Q3152" i="2"/>
  <c r="Q3151" i="2"/>
  <c r="P3150" i="2"/>
  <c r="O3150" i="2"/>
  <c r="Q3147" i="2"/>
  <c r="P3146" i="2"/>
  <c r="O3146" i="2"/>
  <c r="Q3145" i="2"/>
  <c r="Q3144" i="2"/>
  <c r="P3143" i="2"/>
  <c r="O3143" i="2"/>
  <c r="Q3142" i="2"/>
  <c r="Q3141" i="2"/>
  <c r="Q3140" i="2"/>
  <c r="P3139" i="2"/>
  <c r="O3139"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P3110" i="2"/>
  <c r="P3101" i="2" s="1"/>
  <c r="O3110" i="2"/>
  <c r="Q3109" i="2"/>
  <c r="Q3108" i="2"/>
  <c r="Q3107" i="2"/>
  <c r="Q3106" i="2"/>
  <c r="Q3105" i="2"/>
  <c r="Q3104" i="2"/>
  <c r="Q3103" i="2"/>
  <c r="P3102" i="2"/>
  <c r="O3102" i="2"/>
  <c r="Q3100" i="2"/>
  <c r="Q3099" i="2"/>
  <c r="P3098" i="2"/>
  <c r="O3098" i="2"/>
  <c r="Q3098" i="2" s="1"/>
  <c r="Q3097" i="2"/>
  <c r="P3096" i="2"/>
  <c r="O3096" i="2"/>
  <c r="Q3095" i="2"/>
  <c r="P3094" i="2"/>
  <c r="O3094" i="2"/>
  <c r="Q3093" i="2"/>
  <c r="Q3092" i="2"/>
  <c r="Q3091" i="2"/>
  <c r="Q3090" i="2"/>
  <c r="P3089" i="2"/>
  <c r="O3089" i="2"/>
  <c r="Q3087" i="2"/>
  <c r="P3086" i="2"/>
  <c r="O3086" i="2"/>
  <c r="Q3085" i="2"/>
  <c r="P3084" i="2"/>
  <c r="O3084" i="2"/>
  <c r="Q3082" i="2"/>
  <c r="P3081" i="2"/>
  <c r="P3080" i="2" s="1"/>
  <c r="O3081" i="2"/>
  <c r="Q3079" i="2"/>
  <c r="P3078" i="2"/>
  <c r="P3077" i="2" s="1"/>
  <c r="O3078" i="2"/>
  <c r="Q3075" i="2"/>
  <c r="P3074" i="2"/>
  <c r="P3073" i="2" s="1"/>
  <c r="O3074" i="2"/>
  <c r="O3073" i="2"/>
  <c r="O3072" i="2" s="1"/>
  <c r="Q3068" i="2"/>
  <c r="Q3067" i="2"/>
  <c r="Q3066" i="2"/>
  <c r="Q3065" i="2"/>
  <c r="Q3064" i="2"/>
  <c r="Q3063" i="2"/>
  <c r="P3062" i="2"/>
  <c r="O3062" i="2"/>
  <c r="O3061" i="2" s="1"/>
  <c r="O3060" i="2" s="1"/>
  <c r="P3061" i="2"/>
  <c r="P3060" i="2" s="1"/>
  <c r="Q3059" i="2"/>
  <c r="P3058" i="2"/>
  <c r="O3058" i="2"/>
  <c r="P3057" i="2"/>
  <c r="O3057" i="2"/>
  <c r="Q3056" i="2"/>
  <c r="Q3055" i="2"/>
  <c r="Q3054" i="2"/>
  <c r="P3053" i="2"/>
  <c r="O3053" i="2"/>
  <c r="Q3053" i="2" s="1"/>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P2995" i="2"/>
  <c r="O2995" i="2"/>
  <c r="Q2994" i="2"/>
  <c r="P2993" i="2"/>
  <c r="O2993" i="2"/>
  <c r="Q2991" i="2"/>
  <c r="Q2990" i="2"/>
  <c r="Q2989" i="2"/>
  <c r="Q2988" i="2"/>
  <c r="Q2987" i="2"/>
  <c r="Q2986" i="2"/>
  <c r="Q2985" i="2"/>
  <c r="Q2984" i="2"/>
  <c r="Q2983" i="2"/>
  <c r="P2982" i="2"/>
  <c r="P2981" i="2" s="1"/>
  <c r="O2982" i="2"/>
  <c r="O2981" i="2" s="1"/>
  <c r="Q2980" i="2"/>
  <c r="P2979" i="2"/>
  <c r="O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P2917" i="2"/>
  <c r="O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P2893" i="2"/>
  <c r="O2893" i="2"/>
  <c r="Q2890" i="2"/>
  <c r="P2889" i="2"/>
  <c r="O2889" i="2"/>
  <c r="P2888" i="2"/>
  <c r="Q2887" i="2"/>
  <c r="P2886" i="2"/>
  <c r="O2886" i="2"/>
  <c r="Q2885" i="2"/>
  <c r="P2884" i="2"/>
  <c r="O2884" i="2"/>
  <c r="Q2882" i="2"/>
  <c r="P2881" i="2"/>
  <c r="O2881" i="2"/>
  <c r="Q2880" i="2"/>
  <c r="P2879" i="2"/>
  <c r="O2879" i="2"/>
  <c r="Q2879" i="2" s="1"/>
  <c r="Q2878" i="2"/>
  <c r="P2877" i="2"/>
  <c r="O2877" i="2"/>
  <c r="Q2874" i="2"/>
  <c r="P2873" i="2"/>
  <c r="O2873" i="2"/>
  <c r="Q2872" i="2"/>
  <c r="P2871" i="2"/>
  <c r="O2871" i="2"/>
  <c r="Q2869" i="2"/>
  <c r="Q2868" i="2"/>
  <c r="Q2867" i="2"/>
  <c r="Q2866" i="2"/>
  <c r="Q2865" i="2"/>
  <c r="Q2864" i="2"/>
  <c r="Q2863" i="2"/>
  <c r="Q2862" i="2"/>
  <c r="Q2861" i="2"/>
  <c r="Q2860" i="2"/>
  <c r="Q2859" i="2"/>
  <c r="Q2858" i="2"/>
  <c r="Q2857" i="2"/>
  <c r="P2856" i="2"/>
  <c r="O2856" i="2"/>
  <c r="O2855" i="2" s="1"/>
  <c r="Q2853" i="2"/>
  <c r="P2852" i="2"/>
  <c r="O2852" i="2"/>
  <c r="Q2851" i="2"/>
  <c r="P2850" i="2"/>
  <c r="O2850" i="2"/>
  <c r="Q2845" i="2"/>
  <c r="Q2844" i="2"/>
  <c r="P2843" i="2"/>
  <c r="O2843" i="2"/>
  <c r="Q2843" i="2" s="1"/>
  <c r="Q2842" i="2"/>
  <c r="Q2841" i="2"/>
  <c r="P2840" i="2"/>
  <c r="O2840" i="2"/>
  <c r="Q2838" i="2"/>
  <c r="Q2837" i="2"/>
  <c r="Q2836" i="2"/>
  <c r="Q2835" i="2"/>
  <c r="P2834" i="2"/>
  <c r="O2834" i="2"/>
  <c r="Q2833" i="2"/>
  <c r="Q2832" i="2"/>
  <c r="Q2831" i="2"/>
  <c r="Q2830" i="2"/>
  <c r="Q2829" i="2"/>
  <c r="Q2828" i="2"/>
  <c r="Q2827" i="2"/>
  <c r="Q2826" i="2"/>
  <c r="Q2825" i="2"/>
  <c r="Q2824" i="2"/>
  <c r="Q2823" i="2"/>
  <c r="Q2822" i="2"/>
  <c r="Q2821" i="2"/>
  <c r="Q2820" i="2"/>
  <c r="P2819" i="2"/>
  <c r="P2818" i="2" s="1"/>
  <c r="O2819" i="2"/>
  <c r="Q2816" i="2"/>
  <c r="Q2815" i="2"/>
  <c r="P2814" i="2"/>
  <c r="O2814" i="2"/>
  <c r="Q2813" i="2"/>
  <c r="Q2812" i="2"/>
  <c r="Q2811" i="2"/>
  <c r="P2810" i="2"/>
  <c r="O2810" i="2"/>
  <c r="Q2809" i="2"/>
  <c r="P2808" i="2"/>
  <c r="O2808" i="2"/>
  <c r="Q2806" i="2"/>
  <c r="Q2805" i="2"/>
  <c r="P2804" i="2"/>
  <c r="P2803" i="2" s="1"/>
  <c r="O2804" i="2"/>
  <c r="O2803" i="2" s="1"/>
  <c r="Q2802" i="2"/>
  <c r="P2801" i="2"/>
  <c r="O2801" i="2"/>
  <c r="O2800" i="2" s="1"/>
  <c r="Q2798" i="2"/>
  <c r="P2797" i="2"/>
  <c r="P2796" i="2" s="1"/>
  <c r="P2795" i="2" s="1"/>
  <c r="O2797" i="2"/>
  <c r="Q2793" i="2"/>
  <c r="P2792" i="2"/>
  <c r="P2791" i="2" s="1"/>
  <c r="O2792" i="2"/>
  <c r="Q2790" i="2"/>
  <c r="P2789" i="2"/>
  <c r="P2788" i="2" s="1"/>
  <c r="O2789" i="2"/>
  <c r="O2788" i="2" s="1"/>
  <c r="Q2787" i="2"/>
  <c r="Q2786" i="2"/>
  <c r="Q2785" i="2"/>
  <c r="P2784" i="2"/>
  <c r="O2784" i="2"/>
  <c r="Q2783" i="2"/>
  <c r="Q2782" i="2"/>
  <c r="Q2781" i="2"/>
  <c r="P2780" i="2"/>
  <c r="O2780" i="2"/>
  <c r="Q2779" i="2"/>
  <c r="Q2778" i="2"/>
  <c r="Q2777" i="2"/>
  <c r="Q2776" i="2"/>
  <c r="Q2775" i="2"/>
  <c r="P2774" i="2"/>
  <c r="O2774" i="2"/>
  <c r="Q2771" i="2"/>
  <c r="P2770" i="2"/>
  <c r="O2770" i="2"/>
  <c r="Q2769" i="2"/>
  <c r="P2768" i="2"/>
  <c r="O2768" i="2"/>
  <c r="Q2767" i="2"/>
  <c r="P2766" i="2"/>
  <c r="O2766" i="2"/>
  <c r="Q2766" i="2" s="1"/>
  <c r="Q2764" i="2"/>
  <c r="P2763" i="2"/>
  <c r="O2763" i="2"/>
  <c r="Q2762" i="2"/>
  <c r="P2761" i="2"/>
  <c r="O2761" i="2"/>
  <c r="Q2759" i="2"/>
  <c r="P2758" i="2"/>
  <c r="O2758" i="2"/>
  <c r="O2757" i="2" s="1"/>
  <c r="Q2756" i="2"/>
  <c r="P2755" i="2"/>
  <c r="O2755" i="2"/>
  <c r="Q2755" i="2" s="1"/>
  <c r="Q2754" i="2"/>
  <c r="P2753" i="2"/>
  <c r="O2753" i="2"/>
  <c r="Q2751" i="2"/>
  <c r="P2750" i="2"/>
  <c r="O2750" i="2"/>
  <c r="Q2749" i="2"/>
  <c r="P2748" i="2"/>
  <c r="O2748" i="2"/>
  <c r="Q2746" i="2"/>
  <c r="Q2745" i="2"/>
  <c r="Q2744" i="2"/>
  <c r="P2743" i="2"/>
  <c r="O2743" i="2"/>
  <c r="Q2742" i="2"/>
  <c r="P2741" i="2"/>
  <c r="O2741" i="2"/>
  <c r="Q2740" i="2"/>
  <c r="P2739" i="2"/>
  <c r="O2739" i="2"/>
  <c r="Q2739" i="2" s="1"/>
  <c r="Q2736" i="2"/>
  <c r="P2735" i="2"/>
  <c r="P2734" i="2" s="1"/>
  <c r="O2735" i="2"/>
  <c r="Q2733" i="2"/>
  <c r="P2732" i="2"/>
  <c r="P2731" i="2" s="1"/>
  <c r="O2732" i="2"/>
  <c r="Q2730" i="2"/>
  <c r="P2729" i="2"/>
  <c r="P2728" i="2" s="1"/>
  <c r="O2729" i="2"/>
  <c r="O2728" i="2" s="1"/>
  <c r="Q2727" i="2"/>
  <c r="P2726" i="2"/>
  <c r="O2726" i="2"/>
  <c r="Q2726" i="2" s="1"/>
  <c r="Q2725" i="2"/>
  <c r="P2724" i="2"/>
  <c r="O2724" i="2"/>
  <c r="Q2723" i="2"/>
  <c r="P2722" i="2"/>
  <c r="O2722" i="2"/>
  <c r="Q2721" i="2"/>
  <c r="P2720" i="2"/>
  <c r="O2720" i="2"/>
  <c r="Q2717" i="2"/>
  <c r="P2716" i="2"/>
  <c r="P2715" i="2" s="1"/>
  <c r="O2716" i="2"/>
  <c r="Q2714" i="2"/>
  <c r="P2713" i="2"/>
  <c r="O2713" i="2"/>
  <c r="Q2712" i="2"/>
  <c r="P2711" i="2"/>
  <c r="Q2711" i="2" s="1"/>
  <c r="O2711" i="2"/>
  <c r="Q2706" i="2"/>
  <c r="Q2705" i="2"/>
  <c r="Q2704" i="2"/>
  <c r="P2703" i="2"/>
  <c r="O2703" i="2"/>
  <c r="Q2702" i="2"/>
  <c r="Q2701" i="2"/>
  <c r="Q2700" i="2"/>
  <c r="P2699" i="2"/>
  <c r="O2699" i="2"/>
  <c r="Q2696" i="2"/>
  <c r="P2695" i="2"/>
  <c r="O2695" i="2"/>
  <c r="Q2694" i="2"/>
  <c r="P2693" i="2"/>
  <c r="O2693" i="2"/>
  <c r="Q2691" i="2"/>
  <c r="Q2690" i="2"/>
  <c r="P2689" i="2"/>
  <c r="O2689" i="2"/>
  <c r="Q2688" i="2"/>
  <c r="Q2687" i="2"/>
  <c r="Q2686" i="2"/>
  <c r="Q2685" i="2"/>
  <c r="Q2684" i="2"/>
  <c r="Q2683" i="2"/>
  <c r="P2682" i="2"/>
  <c r="O2682" i="2"/>
  <c r="Q2681" i="2"/>
  <c r="Q2680" i="2"/>
  <c r="Q2679" i="2"/>
  <c r="Q2678" i="2"/>
  <c r="Q2677" i="2"/>
  <c r="Q2676" i="2"/>
  <c r="P2675" i="2"/>
  <c r="O2675" i="2"/>
  <c r="Q2673" i="2"/>
  <c r="Q2672" i="2"/>
  <c r="P2671" i="2"/>
  <c r="O2671" i="2"/>
  <c r="Q2670" i="2"/>
  <c r="P2669" i="2"/>
  <c r="O2669" i="2"/>
  <c r="Q2667" i="2"/>
  <c r="P2666" i="2"/>
  <c r="O2666" i="2"/>
  <c r="Q2665" i="2"/>
  <c r="P2664" i="2"/>
  <c r="O2664" i="2"/>
  <c r="Q2662" i="2"/>
  <c r="Q2661" i="2"/>
  <c r="Q2660" i="2"/>
  <c r="Q2659" i="2"/>
  <c r="P2658" i="2"/>
  <c r="O2658" i="2"/>
  <c r="Q2657" i="2"/>
  <c r="Q2656" i="2"/>
  <c r="Q2655" i="2"/>
  <c r="Q2654" i="2"/>
  <c r="Q2653" i="2"/>
  <c r="Q2652" i="2"/>
  <c r="Q2651" i="2"/>
  <c r="Q2650" i="2"/>
  <c r="Q2649" i="2"/>
  <c r="Q2648" i="2"/>
  <c r="Q2647" i="2"/>
  <c r="Q2646" i="2"/>
  <c r="Q2645" i="2"/>
  <c r="Q2644" i="2"/>
  <c r="Q2643" i="2"/>
  <c r="Q2642" i="2"/>
  <c r="Q2641" i="2"/>
  <c r="Q2640" i="2"/>
  <c r="Q2639" i="2"/>
  <c r="Q2638" i="2"/>
  <c r="Q2637" i="2"/>
  <c r="P2636" i="2"/>
  <c r="O2636" i="2"/>
  <c r="Q2635" i="2"/>
  <c r="Q2634" i="2"/>
  <c r="Q2633" i="2"/>
  <c r="Q2632" i="2"/>
  <c r="Q2631" i="2"/>
  <c r="Q2630" i="2"/>
  <c r="Q2629" i="2"/>
  <c r="Q2628" i="2"/>
  <c r="Q2627" i="2"/>
  <c r="P2626" i="2"/>
  <c r="O2626" i="2"/>
  <c r="Q2623" i="2"/>
  <c r="P2622" i="2"/>
  <c r="P2621" i="2" s="1"/>
  <c r="O2622" i="2"/>
  <c r="Q2622" i="2" s="1"/>
  <c r="Q2620" i="2"/>
  <c r="P2619" i="2"/>
  <c r="O2619" i="2"/>
  <c r="Q2619" i="2" s="1"/>
  <c r="Q2618" i="2"/>
  <c r="P2617" i="2"/>
  <c r="O2617" i="2"/>
  <c r="Q2616" i="2"/>
  <c r="P2615" i="2"/>
  <c r="O2615" i="2"/>
  <c r="Q2613" i="2"/>
  <c r="P2612" i="2"/>
  <c r="O2612" i="2"/>
  <c r="Q2611" i="2"/>
  <c r="P2610" i="2"/>
  <c r="O2610" i="2"/>
  <c r="Q2609" i="2"/>
  <c r="P2608" i="2"/>
  <c r="O2608" i="2"/>
  <c r="Q2607" i="2"/>
  <c r="P2606" i="2"/>
  <c r="O2606" i="2"/>
  <c r="Q2604" i="2"/>
  <c r="P2603" i="2"/>
  <c r="P2602" i="2" s="1"/>
  <c r="O2603" i="2"/>
  <c r="O2602" i="2" s="1"/>
  <c r="Q2601" i="2"/>
  <c r="P2600" i="2"/>
  <c r="O2600" i="2"/>
  <c r="Q2599" i="2"/>
  <c r="P2598" i="2"/>
  <c r="O2598" i="2"/>
  <c r="O2597" i="2" s="1"/>
  <c r="Q2596" i="2"/>
  <c r="P2595" i="2"/>
  <c r="O2595" i="2"/>
  <c r="Q2594" i="2"/>
  <c r="P2593" i="2"/>
  <c r="O2593" i="2"/>
  <c r="Q2592" i="2"/>
  <c r="P2591" i="2"/>
  <c r="O2591" i="2"/>
  <c r="Q2591" i="2" s="1"/>
  <c r="Q2590" i="2"/>
  <c r="P2589" i="2"/>
  <c r="O2589" i="2"/>
  <c r="Q2586" i="2"/>
  <c r="P2585" i="2"/>
  <c r="O2585" i="2"/>
  <c r="Q2584" i="2"/>
  <c r="P2583" i="2"/>
  <c r="O2583" i="2"/>
  <c r="Q2582" i="2"/>
  <c r="P2581" i="2"/>
  <c r="O2581" i="2"/>
  <c r="Q2579" i="2"/>
  <c r="P2578" i="2"/>
  <c r="O2578" i="2"/>
  <c r="Q2577" i="2"/>
  <c r="Q2576" i="2"/>
  <c r="Q2575" i="2"/>
  <c r="Q2574" i="2"/>
  <c r="P2573" i="2"/>
  <c r="O2573" i="2"/>
  <c r="Q2572" i="2"/>
  <c r="P2571" i="2"/>
  <c r="O2571" i="2"/>
  <c r="Q2569" i="2"/>
  <c r="Q2568" i="2"/>
  <c r="P2567" i="2"/>
  <c r="P2566" i="2" s="1"/>
  <c r="O2567" i="2"/>
  <c r="Q2565" i="2"/>
  <c r="P2564" i="2"/>
  <c r="O2564" i="2"/>
  <c r="Q2563" i="2"/>
  <c r="P2562" i="2"/>
  <c r="O2562" i="2"/>
  <c r="Q2560" i="2"/>
  <c r="P2559" i="2"/>
  <c r="P2558" i="2" s="1"/>
  <c r="O2559" i="2"/>
  <c r="Q2557" i="2"/>
  <c r="P2556" i="2"/>
  <c r="O2556" i="2"/>
  <c r="Q2556" i="2" s="1"/>
  <c r="Q2555" i="2"/>
  <c r="P2554" i="2"/>
  <c r="O2554" i="2"/>
  <c r="Q2554" i="2" s="1"/>
  <c r="Q2553" i="2"/>
  <c r="P2552" i="2"/>
  <c r="O2552" i="2"/>
  <c r="Q2551" i="2"/>
  <c r="P2550" i="2"/>
  <c r="O2550" i="2"/>
  <c r="Q2547" i="2"/>
  <c r="P2546" i="2"/>
  <c r="O2546" i="2"/>
  <c r="Q2546" i="2" s="1"/>
  <c r="Q2545" i="2"/>
  <c r="P2544" i="2"/>
  <c r="O2544" i="2"/>
  <c r="O2543" i="2" s="1"/>
  <c r="Q2539" i="2"/>
  <c r="P2538" i="2"/>
  <c r="P2537" i="2" s="1"/>
  <c r="O2538" i="2"/>
  <c r="O2537" i="2"/>
  <c r="Q2536" i="2"/>
  <c r="Q2535" i="2"/>
  <c r="Q2534" i="2"/>
  <c r="Q2533" i="2"/>
  <c r="Q2532" i="2"/>
  <c r="Q2531" i="2"/>
  <c r="Q2530" i="2"/>
  <c r="Q2529" i="2"/>
  <c r="Q2528" i="2"/>
  <c r="Q2527" i="2"/>
  <c r="Q2526" i="2"/>
  <c r="Q2525" i="2"/>
  <c r="Q2524" i="2"/>
  <c r="Q2523" i="2"/>
  <c r="Q2522" i="2"/>
  <c r="P2521" i="2"/>
  <c r="O2521" i="2"/>
  <c r="Q2520" i="2"/>
  <c r="Q2519" i="2"/>
  <c r="Q2518" i="2"/>
  <c r="Q2517" i="2"/>
  <c r="Q2516" i="2"/>
  <c r="Q2515" i="2"/>
  <c r="Q2514" i="2"/>
  <c r="Q2513" i="2"/>
  <c r="Q2512" i="2"/>
  <c r="P2511" i="2"/>
  <c r="O2511" i="2"/>
  <c r="Q2510" i="2"/>
  <c r="P2509" i="2"/>
  <c r="O2509" i="2"/>
  <c r="Q2507" i="2"/>
  <c r="Q2506" i="2"/>
  <c r="P2505" i="2"/>
  <c r="O2505" i="2"/>
  <c r="Q2504" i="2"/>
  <c r="Q2503" i="2"/>
  <c r="Q2502" i="2"/>
  <c r="Q2501" i="2"/>
  <c r="Q2500" i="2"/>
  <c r="Q2499" i="2"/>
  <c r="Q2498" i="2"/>
  <c r="Q2497" i="2"/>
  <c r="Q2496" i="2"/>
  <c r="Q2495" i="2"/>
  <c r="P2494" i="2"/>
  <c r="O2494" i="2"/>
  <c r="Q2491" i="2"/>
  <c r="P2490" i="2"/>
  <c r="O2490" i="2"/>
  <c r="Q2489" i="2"/>
  <c r="P2488" i="2"/>
  <c r="O2488" i="2"/>
  <c r="Q2487" i="2"/>
  <c r="P2486" i="2"/>
  <c r="O2486" i="2"/>
  <c r="Q2485" i="2"/>
  <c r="P2484" i="2"/>
  <c r="O2484" i="2"/>
  <c r="Q2484" i="2" s="1"/>
  <c r="Q2483" i="2"/>
  <c r="P2482" i="2"/>
  <c r="O2482" i="2"/>
  <c r="Q2480" i="2"/>
  <c r="P2479" i="2"/>
  <c r="Q2479" i="2" s="1"/>
  <c r="O2479" i="2"/>
  <c r="O2478" i="2" s="1"/>
  <c r="Q2477" i="2"/>
  <c r="P2476" i="2"/>
  <c r="P2475" i="2" s="1"/>
  <c r="O2476" i="2"/>
  <c r="Q2474" i="2"/>
  <c r="Q2473" i="2"/>
  <c r="P2473" i="2"/>
  <c r="O2473" i="2"/>
  <c r="P2472" i="2"/>
  <c r="O2472" i="2"/>
  <c r="Q2472" i="2" s="1"/>
  <c r="Q2471" i="2"/>
  <c r="P2470" i="2"/>
  <c r="O2470" i="2"/>
  <c r="P2469" i="2"/>
  <c r="Q2467" i="2"/>
  <c r="P2466" i="2"/>
  <c r="O2466" i="2"/>
  <c r="Q2465" i="2"/>
  <c r="P2464" i="2"/>
  <c r="O2464" i="2"/>
  <c r="Q2460" i="2"/>
  <c r="P2459" i="2"/>
  <c r="O2459" i="2"/>
  <c r="Q2458" i="2"/>
  <c r="P2457" i="2"/>
  <c r="O2457" i="2"/>
  <c r="Q2456" i="2"/>
  <c r="P2455" i="2"/>
  <c r="O2455" i="2"/>
  <c r="Q2453" i="2"/>
  <c r="Q2452" i="2"/>
  <c r="Q2451" i="2"/>
  <c r="Q2450" i="2"/>
  <c r="Q2449" i="2"/>
  <c r="Q2448" i="2"/>
  <c r="Q2447" i="2"/>
  <c r="Q2446" i="2"/>
  <c r="Q2445" i="2"/>
  <c r="Q2444" i="2"/>
  <c r="Q2443" i="2"/>
  <c r="Q2442" i="2"/>
  <c r="Q2441" i="2"/>
  <c r="P2440" i="2"/>
  <c r="O2440" i="2"/>
  <c r="Q2439" i="2"/>
  <c r="P2438" i="2"/>
  <c r="O2438" i="2"/>
  <c r="Q2437" i="2"/>
  <c r="P2436" i="2"/>
  <c r="O2436" i="2"/>
  <c r="Q2435" i="2"/>
  <c r="Q2434" i="2"/>
  <c r="P2433" i="2"/>
  <c r="O2433" i="2"/>
  <c r="Q2431" i="2"/>
  <c r="Q2430" i="2"/>
  <c r="P2429" i="2"/>
  <c r="O2429" i="2"/>
  <c r="O2428" i="2" s="1"/>
  <c r="Q2427" i="2"/>
  <c r="P2426" i="2"/>
  <c r="P2425" i="2" s="1"/>
  <c r="O2426" i="2"/>
  <c r="Q2424" i="2"/>
  <c r="P2423" i="2"/>
  <c r="P2422" i="2" s="1"/>
  <c r="O2423" i="2"/>
  <c r="Q2421" i="2"/>
  <c r="P2420" i="2"/>
  <c r="O2420" i="2"/>
  <c r="Q2419" i="2"/>
  <c r="P2418" i="2"/>
  <c r="O2418" i="2"/>
  <c r="Q2418" i="2" s="1"/>
  <c r="Q2417" i="2"/>
  <c r="P2416" i="2"/>
  <c r="O2416" i="2"/>
  <c r="Q2411" i="2"/>
  <c r="P2410" i="2"/>
  <c r="O2410" i="2"/>
  <c r="O2409" i="2" s="1"/>
  <c r="Q2408" i="2"/>
  <c r="Q2407" i="2"/>
  <c r="Q2406" i="2"/>
  <c r="P2405" i="2"/>
  <c r="O2405" i="2"/>
  <c r="Q2404" i="2"/>
  <c r="Q2403" i="2"/>
  <c r="P2402" i="2"/>
  <c r="O2402" i="2"/>
  <c r="Q2401" i="2"/>
  <c r="P2400" i="2"/>
  <c r="O2400" i="2"/>
  <c r="Q2400" i="2" s="1"/>
  <c r="Q2399" i="2"/>
  <c r="Q2398" i="2"/>
  <c r="Q2397" i="2"/>
  <c r="Q2396" i="2"/>
  <c r="P2395" i="2"/>
  <c r="O2395" i="2"/>
  <c r="Q2395" i="2" s="1"/>
  <c r="Q2394" i="2"/>
  <c r="Q2393" i="2"/>
  <c r="Q2392" i="2"/>
  <c r="Q2391" i="2"/>
  <c r="Q2390" i="2"/>
  <c r="Q2389" i="2"/>
  <c r="Q2388" i="2"/>
  <c r="Q2387" i="2"/>
  <c r="P2386" i="2"/>
  <c r="O2386" i="2"/>
  <c r="Q2385" i="2"/>
  <c r="P2384" i="2"/>
  <c r="O2384" i="2"/>
  <c r="Q2381" i="2"/>
  <c r="P2380" i="2"/>
  <c r="O2380" i="2"/>
  <c r="Q2379" i="2"/>
  <c r="P2378" i="2"/>
  <c r="O2378" i="2"/>
  <c r="Q2376" i="2"/>
  <c r="Q2375" i="2"/>
  <c r="Q2374" i="2"/>
  <c r="Q2373" i="2"/>
  <c r="P2372" i="2"/>
  <c r="O2372" i="2"/>
  <c r="Q2371" i="2"/>
  <c r="P2370" i="2"/>
  <c r="O2370" i="2"/>
  <c r="Q2369" i="2"/>
  <c r="P2368" i="2"/>
  <c r="O2368" i="2"/>
  <c r="Q2366" i="2"/>
  <c r="P2365" i="2"/>
  <c r="O2365" i="2"/>
  <c r="O2364" i="2" s="1"/>
  <c r="Q2363" i="2"/>
  <c r="Q2362" i="2"/>
  <c r="Q2361" i="2"/>
  <c r="P2360" i="2"/>
  <c r="O2360" i="2"/>
  <c r="Q2360" i="2" s="1"/>
  <c r="Q2359" i="2"/>
  <c r="P2358" i="2"/>
  <c r="P2357" i="2" s="1"/>
  <c r="O2358" i="2"/>
  <c r="Q2355" i="2"/>
  <c r="P2354" i="2"/>
  <c r="P2353" i="2" s="1"/>
  <c r="P2352" i="2" s="1"/>
  <c r="O2354" i="2"/>
  <c r="Q2350" i="2"/>
  <c r="P2349" i="2"/>
  <c r="P2348" i="2" s="1"/>
  <c r="O2349" i="2"/>
  <c r="O2348" i="2" s="1"/>
  <c r="Q2347" i="2"/>
  <c r="P2346" i="2"/>
  <c r="O2346" i="2"/>
  <c r="Q2345" i="2"/>
  <c r="P2344" i="2"/>
  <c r="O2344" i="2"/>
  <c r="Q2342" i="2"/>
  <c r="P2341" i="2"/>
  <c r="P2340" i="2" s="1"/>
  <c r="O2341" i="2"/>
  <c r="O2340" i="2"/>
  <c r="Q2339" i="2"/>
  <c r="Q2338" i="2"/>
  <c r="Q2337" i="2"/>
  <c r="Q2336" i="2"/>
  <c r="P2335" i="2"/>
  <c r="O2335" i="2"/>
  <c r="Q2334" i="2"/>
  <c r="Q2333" i="2"/>
  <c r="Q2332" i="2"/>
  <c r="Q2331" i="2"/>
  <c r="P2330" i="2"/>
  <c r="O2330" i="2"/>
  <c r="Q2328" i="2"/>
  <c r="Q2327" i="2"/>
  <c r="Q2326" i="2"/>
  <c r="Q2325" i="2"/>
  <c r="Q2324" i="2"/>
  <c r="P2323" i="2"/>
  <c r="O2323" i="2"/>
  <c r="Q2322" i="2"/>
  <c r="Q2321" i="2"/>
  <c r="Q2320" i="2"/>
  <c r="Q2319" i="2"/>
  <c r="Q2318" i="2"/>
  <c r="Q2317" i="2"/>
  <c r="Q2316" i="2"/>
  <c r="Q2315" i="2"/>
  <c r="Q2314" i="2"/>
  <c r="Q2313" i="2"/>
  <c r="Q2312" i="2"/>
  <c r="Q2311" i="2"/>
  <c r="Q2310" i="2"/>
  <c r="Q2309" i="2"/>
  <c r="Q2308" i="2"/>
  <c r="Q2307" i="2"/>
  <c r="Q2306" i="2"/>
  <c r="Q2305" i="2"/>
  <c r="Q2304" i="2"/>
  <c r="Q2303" i="2"/>
  <c r="P2302" i="2"/>
  <c r="O2302" i="2"/>
  <c r="Q2301" i="2"/>
  <c r="Q2300" i="2"/>
  <c r="Q2299" i="2"/>
  <c r="Q2298" i="2"/>
  <c r="Q2297" i="2"/>
  <c r="Q2296" i="2"/>
  <c r="Q2295" i="2"/>
  <c r="P2294" i="2"/>
  <c r="O2294" i="2"/>
  <c r="Q2291" i="2"/>
  <c r="P2290" i="2"/>
  <c r="O2290" i="2"/>
  <c r="P2289" i="2"/>
  <c r="P2288" i="2" s="1"/>
  <c r="Q2287" i="2"/>
  <c r="P2286" i="2"/>
  <c r="O2286" i="2"/>
  <c r="Q2285" i="2"/>
  <c r="P2284" i="2"/>
  <c r="O2284" i="2"/>
  <c r="Q2282" i="2"/>
  <c r="P2281" i="2"/>
  <c r="O2281" i="2"/>
  <c r="O2280" i="2" s="1"/>
  <c r="Q2279" i="2"/>
  <c r="Q2278" i="2"/>
  <c r="P2277" i="2"/>
  <c r="P2276" i="2" s="1"/>
  <c r="O2277" i="2"/>
  <c r="O2276" i="2" s="1"/>
  <c r="Q2275" i="2"/>
  <c r="P2274" i="2"/>
  <c r="O2274" i="2"/>
  <c r="Q2273" i="2"/>
  <c r="P2272" i="2"/>
  <c r="O2272" i="2"/>
  <c r="Q2270" i="2"/>
  <c r="P2269" i="2"/>
  <c r="O2269" i="2"/>
  <c r="Q2268" i="2"/>
  <c r="P2267" i="2"/>
  <c r="O2267" i="2"/>
  <c r="Q2267" i="2" s="1"/>
  <c r="Q2266" i="2"/>
  <c r="P2265" i="2"/>
  <c r="O2265" i="2"/>
  <c r="Q2264" i="2"/>
  <c r="Q2263" i="2"/>
  <c r="P2262" i="2"/>
  <c r="O2262" i="2"/>
  <c r="Q2262" i="2" s="1"/>
  <c r="Q2261" i="2"/>
  <c r="P2260" i="2"/>
  <c r="O2260" i="2"/>
  <c r="Q2257" i="2"/>
  <c r="P2256" i="2"/>
  <c r="O2256" i="2"/>
  <c r="Q2255" i="2"/>
  <c r="P2254" i="2"/>
  <c r="O2254" i="2"/>
  <c r="Q2248" i="2"/>
  <c r="Q2247" i="2"/>
  <c r="Q2246" i="2"/>
  <c r="Q2245" i="2"/>
  <c r="Q2244" i="2"/>
  <c r="Q2243" i="2"/>
  <c r="P2242" i="2"/>
  <c r="P2241" i="2" s="1"/>
  <c r="P2240" i="2" s="1"/>
  <c r="P2239" i="2" s="1"/>
  <c r="O2242" i="2"/>
  <c r="O2241" i="2"/>
  <c r="Q2238" i="2"/>
  <c r="Q2237" i="2"/>
  <c r="Q2236" i="2"/>
  <c r="Q2235" i="2"/>
  <c r="Q2234" i="2"/>
  <c r="Q2233" i="2"/>
  <c r="P2232" i="2"/>
  <c r="O2232" i="2"/>
  <c r="O2231" i="2" s="1"/>
  <c r="O2230" i="2" s="1"/>
  <c r="O2229" i="2" s="1"/>
  <c r="O39" i="2" s="1"/>
  <c r="Q2228" i="2"/>
  <c r="P2227" i="2"/>
  <c r="O2227" i="2"/>
  <c r="Q2227" i="2" s="1"/>
  <c r="Q2226" i="2"/>
  <c r="Q2225" i="2"/>
  <c r="Q2224" i="2"/>
  <c r="Q2223" i="2"/>
  <c r="Q2222" i="2"/>
  <c r="Q2221" i="2"/>
  <c r="Q2220" i="2"/>
  <c r="Q2219" i="2"/>
  <c r="Q2218" i="2"/>
  <c r="Q2217" i="2"/>
  <c r="Q2216" i="2"/>
  <c r="Q2215" i="2"/>
  <c r="Q2214" i="2"/>
  <c r="Q2213" i="2"/>
  <c r="Q2212" i="2"/>
  <c r="Q2211" i="2"/>
  <c r="P2210" i="2"/>
  <c r="O2210" i="2"/>
  <c r="Q2208" i="2"/>
  <c r="P2207" i="2"/>
  <c r="O2207" i="2"/>
  <c r="Q2206" i="2"/>
  <c r="Q2205" i="2"/>
  <c r="Q2204" i="2"/>
  <c r="P2203" i="2"/>
  <c r="O2203" i="2"/>
  <c r="Q2202" i="2"/>
  <c r="Q2201" i="2"/>
  <c r="Q2200" i="2"/>
  <c r="Q2199" i="2"/>
  <c r="Q2198" i="2"/>
  <c r="Q2197" i="2"/>
  <c r="Q2196" i="2"/>
  <c r="Q2195" i="2"/>
  <c r="Q2194" i="2"/>
  <c r="Q2193" i="2"/>
  <c r="Q2192" i="2"/>
  <c r="Q2191" i="2"/>
  <c r="Q2190" i="2"/>
  <c r="Q2189" i="2"/>
  <c r="Q2188" i="2"/>
  <c r="P2187" i="2"/>
  <c r="O2187" i="2"/>
  <c r="Q2186" i="2"/>
  <c r="P2185" i="2"/>
  <c r="O2185" i="2"/>
  <c r="Q2184" i="2"/>
  <c r="P2183" i="2"/>
  <c r="O2183" i="2"/>
  <c r="Q2181" i="2"/>
  <c r="Q2180" i="2"/>
  <c r="Q2179" i="2"/>
  <c r="Q2178" i="2"/>
  <c r="Q2177" i="2"/>
  <c r="Q2176" i="2"/>
  <c r="Q2175" i="2"/>
  <c r="Q2174" i="2"/>
  <c r="P2173" i="2"/>
  <c r="P2172" i="2" s="1"/>
  <c r="O2173" i="2"/>
  <c r="O2172" i="2" s="1"/>
  <c r="Q2172" i="2" s="1"/>
  <c r="Q2171" i="2"/>
  <c r="P2170" i="2"/>
  <c r="O2170" i="2"/>
  <c r="Q2169" i="2"/>
  <c r="Q2168" i="2"/>
  <c r="P2167" i="2"/>
  <c r="O2167" i="2"/>
  <c r="Q2167" i="2" s="1"/>
  <c r="Q2166" i="2"/>
  <c r="Q2165" i="2"/>
  <c r="Q2164" i="2"/>
  <c r="Q2163" i="2"/>
  <c r="Q2162" i="2"/>
  <c r="Q2161" i="2"/>
  <c r="Q2160" i="2"/>
  <c r="P2159" i="2"/>
  <c r="O2159"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P2039" i="2"/>
  <c r="P2038" i="2" s="1"/>
  <c r="O2039" i="2"/>
  <c r="O2038" i="2" s="1"/>
  <c r="Q2037" i="2"/>
  <c r="Q2036" i="2"/>
  <c r="Q2035" i="2"/>
  <c r="Q2034" i="2"/>
  <c r="Q2033" i="2"/>
  <c r="Q2032" i="2"/>
  <c r="Q2031" i="2"/>
  <c r="Q2030" i="2"/>
  <c r="Q2029" i="2"/>
  <c r="Q2028" i="2"/>
  <c r="Q2027" i="2"/>
  <c r="P2026" i="2"/>
  <c r="O2026" i="2"/>
  <c r="O2021" i="2" s="1"/>
  <c r="Q2025" i="2"/>
  <c r="Q2024" i="2"/>
  <c r="Q2023" i="2"/>
  <c r="P2022" i="2"/>
  <c r="P2021" i="2" s="1"/>
  <c r="O2022" i="2"/>
  <c r="Q2020" i="2"/>
  <c r="Q2019" i="2"/>
  <c r="Q2018" i="2"/>
  <c r="Q2017" i="2"/>
  <c r="Q2016" i="2"/>
  <c r="P2015" i="2"/>
  <c r="O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P1979" i="2"/>
  <c r="O1979" i="2"/>
  <c r="Q1978" i="2"/>
  <c r="Q1977" i="2"/>
  <c r="Q1976" i="2"/>
  <c r="Q1975" i="2"/>
  <c r="Q1974" i="2"/>
  <c r="Q1973" i="2"/>
  <c r="Q1972" i="2"/>
  <c r="Q1971" i="2"/>
  <c r="Q1970" i="2"/>
  <c r="Q1969" i="2"/>
  <c r="Q1968" i="2"/>
  <c r="Q1967" i="2"/>
  <c r="Q1966" i="2"/>
  <c r="Q1965" i="2"/>
  <c r="Q1964" i="2"/>
  <c r="Q1963" i="2"/>
  <c r="Q1962" i="2"/>
  <c r="P1961" i="2"/>
  <c r="O1961" i="2"/>
  <c r="Q1961" i="2" s="1"/>
  <c r="Q1958" i="2"/>
  <c r="P1957" i="2"/>
  <c r="O1957" i="2"/>
  <c r="Q1956" i="2"/>
  <c r="P1955" i="2"/>
  <c r="O1955" i="2"/>
  <c r="Q1954" i="2"/>
  <c r="P1953" i="2"/>
  <c r="O1953" i="2"/>
  <c r="Q1951" i="2"/>
  <c r="Q1950" i="2"/>
  <c r="Q1949" i="2"/>
  <c r="P1948" i="2"/>
  <c r="P1947" i="2" s="1"/>
  <c r="O1948" i="2"/>
  <c r="Q1946" i="2"/>
  <c r="P1945" i="2"/>
  <c r="O1945" i="2"/>
  <c r="Q1944" i="2"/>
  <c r="P1943" i="2"/>
  <c r="O1943" i="2"/>
  <c r="Q1940" i="2"/>
  <c r="Q1939" i="2"/>
  <c r="Q1938" i="2"/>
  <c r="Q1937" i="2"/>
  <c r="P1936" i="2"/>
  <c r="P1935" i="2" s="1"/>
  <c r="O1936"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P1905" i="2"/>
  <c r="O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P1881" i="2"/>
  <c r="O1881" i="2"/>
  <c r="Q1880" i="2"/>
  <c r="Q1879" i="2"/>
  <c r="Q1878" i="2"/>
  <c r="Q1877" i="2"/>
  <c r="Q1876" i="2"/>
  <c r="Q1875" i="2"/>
  <c r="Q1874" i="2"/>
  <c r="P1873" i="2"/>
  <c r="O1873" i="2"/>
  <c r="Q1871" i="2"/>
  <c r="Q1870" i="2"/>
  <c r="P1869" i="2"/>
  <c r="O1869" i="2"/>
  <c r="Q1868" i="2"/>
  <c r="Q1867" i="2"/>
  <c r="Q1866" i="2"/>
  <c r="Q1865" i="2"/>
  <c r="Q1864" i="2"/>
  <c r="P1863" i="2"/>
  <c r="O1863" i="2"/>
  <c r="Q1862" i="2"/>
  <c r="P1861" i="2"/>
  <c r="O1861" i="2"/>
  <c r="Q1859" i="2"/>
  <c r="P1858" i="2"/>
  <c r="P1857" i="2" s="1"/>
  <c r="O1858" i="2"/>
  <c r="Q1856" i="2"/>
  <c r="P1855" i="2"/>
  <c r="O1855" i="2"/>
  <c r="Q1855" i="2" s="1"/>
  <c r="Q1854" i="2"/>
  <c r="P1853" i="2"/>
  <c r="P1852" i="2" s="1"/>
  <c r="O1853" i="2"/>
  <c r="Q1850" i="2"/>
  <c r="P1849" i="2"/>
  <c r="P1848" i="2" s="1"/>
  <c r="P1847" i="2" s="1"/>
  <c r="O1849" i="2"/>
  <c r="O1848" i="2" s="1"/>
  <c r="Q1843" i="2"/>
  <c r="Q1842" i="2"/>
  <c r="Q1841" i="2"/>
  <c r="Q1840" i="2"/>
  <c r="Q1839" i="2"/>
  <c r="Q1838" i="2"/>
  <c r="P1837" i="2"/>
  <c r="P1836" i="2" s="1"/>
  <c r="P1835" i="2" s="1"/>
  <c r="P1834" i="2" s="1"/>
  <c r="P35" i="2" s="1"/>
  <c r="O1837" i="2"/>
  <c r="Q1833" i="2"/>
  <c r="Q1832" i="2"/>
  <c r="Q1831" i="2"/>
  <c r="Q1830" i="2"/>
  <c r="Q1829" i="2"/>
  <c r="Q1828" i="2"/>
  <c r="P1827" i="2"/>
  <c r="P1826" i="2" s="1"/>
  <c r="P1825" i="2" s="1"/>
  <c r="O1827" i="2"/>
  <c r="O1826" i="2" s="1"/>
  <c r="Q1824" i="2"/>
  <c r="Q1823" i="2"/>
  <c r="Q1822" i="2"/>
  <c r="Q1821" i="2"/>
  <c r="Q1820" i="2"/>
  <c r="Q1819" i="2"/>
  <c r="P1818" i="2"/>
  <c r="P1817" i="2" s="1"/>
  <c r="Q1817" i="2" s="1"/>
  <c r="O1818" i="2"/>
  <c r="O1817" i="2" s="1"/>
  <c r="Q1815" i="2"/>
  <c r="Q1814" i="2"/>
  <c r="Q1813" i="2"/>
  <c r="Q1812" i="2"/>
  <c r="Q1811" i="2"/>
  <c r="Q1810" i="2"/>
  <c r="P1809" i="2"/>
  <c r="P1808" i="2" s="1"/>
  <c r="P1807" i="2" s="1"/>
  <c r="O1809" i="2"/>
  <c r="Q1806" i="2"/>
  <c r="P1805" i="2"/>
  <c r="O1805" i="2"/>
  <c r="Q1804" i="2"/>
  <c r="P1803" i="2"/>
  <c r="O1803" i="2"/>
  <c r="Q1803" i="2" s="1"/>
  <c r="Q1801" i="2"/>
  <c r="P1800" i="2"/>
  <c r="O1800" i="2"/>
  <c r="Q1799" i="2"/>
  <c r="P1798" i="2"/>
  <c r="O1798" i="2"/>
  <c r="Q1797" i="2"/>
  <c r="Q1796" i="2"/>
  <c r="P1795" i="2"/>
  <c r="O1795" i="2"/>
  <c r="Q1794" i="2"/>
  <c r="P1793" i="2"/>
  <c r="O1793" i="2"/>
  <c r="Q1791" i="2"/>
  <c r="P1790" i="2"/>
  <c r="O1790" i="2"/>
  <c r="Q1789" i="2"/>
  <c r="Q1788" i="2"/>
  <c r="P1787" i="2"/>
  <c r="O1787" i="2"/>
  <c r="Q1785" i="2"/>
  <c r="Q1784" i="2"/>
  <c r="Q1783" i="2"/>
  <c r="Q1782" i="2"/>
  <c r="Q1781" i="2"/>
  <c r="Q1780" i="2"/>
  <c r="P1779" i="2"/>
  <c r="O1779" i="2"/>
  <c r="Q1778" i="2"/>
  <c r="Q1777" i="2"/>
  <c r="Q1776" i="2"/>
  <c r="Q1775" i="2"/>
  <c r="Q1774" i="2"/>
  <c r="Q1773" i="2"/>
  <c r="Q1772" i="2"/>
  <c r="Q1771" i="2"/>
  <c r="P1770" i="2"/>
  <c r="O1770" i="2"/>
  <c r="Q1768" i="2"/>
  <c r="Q1767" i="2"/>
  <c r="Q1766" i="2"/>
  <c r="Q1765" i="2"/>
  <c r="Q1764" i="2"/>
  <c r="Q1763" i="2"/>
  <c r="Q1762" i="2"/>
  <c r="Q1761" i="2"/>
  <c r="Q1760" i="2"/>
  <c r="Q1759" i="2"/>
  <c r="P1758" i="2"/>
  <c r="O1758" i="2"/>
  <c r="Q1757" i="2"/>
  <c r="Q1756" i="2"/>
  <c r="Q1755" i="2"/>
  <c r="Q1754" i="2"/>
  <c r="Q1753" i="2"/>
  <c r="Q1752" i="2"/>
  <c r="Q1751" i="2"/>
  <c r="Q1750" i="2"/>
  <c r="P1749" i="2"/>
  <c r="O1749" i="2"/>
  <c r="Q1748" i="2"/>
  <c r="Q1747" i="2"/>
  <c r="Q1746" i="2"/>
  <c r="Q1745" i="2"/>
  <c r="Q1744" i="2"/>
  <c r="Q1743" i="2"/>
  <c r="Q1742" i="2"/>
  <c r="Q1741" i="2"/>
  <c r="Q1740" i="2"/>
  <c r="P1739" i="2"/>
  <c r="O1739" i="2"/>
  <c r="Q1739" i="2" s="1"/>
  <c r="Q1737" i="2"/>
  <c r="Q1736" i="2"/>
  <c r="Q1735" i="2"/>
  <c r="Q1734" i="2"/>
  <c r="Q1733" i="2"/>
  <c r="Q1732" i="2"/>
  <c r="Q1731" i="2"/>
  <c r="Q1730" i="2"/>
  <c r="Q1729" i="2"/>
  <c r="Q1728" i="2"/>
  <c r="Q1727" i="2"/>
  <c r="Q1726" i="2"/>
  <c r="Q1725" i="2"/>
  <c r="Q1724" i="2"/>
  <c r="Q1723" i="2"/>
  <c r="P1722" i="2"/>
  <c r="O1722" i="2"/>
  <c r="Q1722" i="2" s="1"/>
  <c r="Q1721" i="2"/>
  <c r="Q1720" i="2"/>
  <c r="Q1719" i="2"/>
  <c r="Q1718" i="2"/>
  <c r="Q1717" i="2"/>
  <c r="Q1716" i="2"/>
  <c r="Q1715" i="2"/>
  <c r="Q1714" i="2"/>
  <c r="Q1713" i="2"/>
  <c r="Q1712" i="2"/>
  <c r="Q1711" i="2"/>
  <c r="Q1710" i="2"/>
  <c r="Q1709" i="2"/>
  <c r="Q1708" i="2"/>
  <c r="Q1707" i="2"/>
  <c r="Q1706" i="2"/>
  <c r="Q1705" i="2"/>
  <c r="Q1704" i="2"/>
  <c r="P1703" i="2"/>
  <c r="O1703" i="2"/>
  <c r="Q1702" i="2"/>
  <c r="Q1701" i="2"/>
  <c r="Q1700" i="2"/>
  <c r="Q1699" i="2"/>
  <c r="Q1698" i="2"/>
  <c r="Q1697" i="2"/>
  <c r="P1696" i="2"/>
  <c r="O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P1668" i="2"/>
  <c r="O1668" i="2"/>
  <c r="Q1668" i="2" s="1"/>
  <c r="Q1665" i="2"/>
  <c r="P1664" i="2"/>
  <c r="P1663" i="2" s="1"/>
  <c r="O1664" i="2"/>
  <c r="Q1661" i="2"/>
  <c r="P1660" i="2"/>
  <c r="O1660" i="2"/>
  <c r="Q1659" i="2"/>
  <c r="P1658" i="2"/>
  <c r="O1658" i="2"/>
  <c r="Q1656" i="2"/>
  <c r="P1655" i="2"/>
  <c r="O1655" i="2"/>
  <c r="Q1655" i="2" s="1"/>
  <c r="Q1654" i="2"/>
  <c r="P1653" i="2"/>
  <c r="O1653" i="2"/>
  <c r="Q1652" i="2"/>
  <c r="P1651" i="2"/>
  <c r="P1648" i="2" s="1"/>
  <c r="O1651" i="2"/>
  <c r="Q1650" i="2"/>
  <c r="P1649" i="2"/>
  <c r="O1649" i="2"/>
  <c r="Q1647" i="2"/>
  <c r="P1646" i="2"/>
  <c r="Q1646" i="2" s="1"/>
  <c r="O1646" i="2"/>
  <c r="Q1645" i="2"/>
  <c r="P1644" i="2"/>
  <c r="O1644" i="2"/>
  <c r="Q1643" i="2"/>
  <c r="P1642" i="2"/>
  <c r="O1642" i="2"/>
  <c r="Q1640" i="2"/>
  <c r="P1639" i="2"/>
  <c r="O1639" i="2"/>
  <c r="Q1638" i="2"/>
  <c r="P1637" i="2"/>
  <c r="O1637" i="2"/>
  <c r="Q1636" i="2"/>
  <c r="P1635" i="2"/>
  <c r="O1635" i="2"/>
  <c r="Q1633" i="2"/>
  <c r="P1632" i="2"/>
  <c r="O1632" i="2"/>
  <c r="Q1631" i="2"/>
  <c r="P1630" i="2"/>
  <c r="O1630" i="2"/>
  <c r="Q1629" i="2"/>
  <c r="P1628" i="2"/>
  <c r="O1628" i="2"/>
  <c r="Q1627" i="2"/>
  <c r="P1626" i="2"/>
  <c r="O1626" i="2"/>
  <c r="Q1624" i="2"/>
  <c r="P1623" i="2"/>
  <c r="O1623" i="2"/>
  <c r="Q1622" i="2"/>
  <c r="P1621" i="2"/>
  <c r="O1621" i="2"/>
  <c r="Q1620" i="2"/>
  <c r="P1619" i="2"/>
  <c r="O1619" i="2"/>
  <c r="Q1617" i="2"/>
  <c r="P1616" i="2"/>
  <c r="O1616" i="2"/>
  <c r="Q1615" i="2"/>
  <c r="P1614" i="2"/>
  <c r="O1614" i="2"/>
  <c r="Q1614" i="2" s="1"/>
  <c r="Q1611" i="2"/>
  <c r="Q1610" i="2"/>
  <c r="P1609" i="2"/>
  <c r="O1609" i="2"/>
  <c r="Q1608" i="2"/>
  <c r="P1607" i="2"/>
  <c r="O1607" i="2"/>
  <c r="Q1606" i="2"/>
  <c r="P1605" i="2"/>
  <c r="O1605" i="2"/>
  <c r="O1604" i="2" s="1"/>
  <c r="Q1603" i="2"/>
  <c r="P1602" i="2"/>
  <c r="O1602" i="2"/>
  <c r="Q1601" i="2"/>
  <c r="P1600" i="2"/>
  <c r="O1600" i="2"/>
  <c r="Q1599" i="2"/>
  <c r="P1598" i="2"/>
  <c r="O1598" i="2"/>
  <c r="Q1596" i="2"/>
  <c r="P1595" i="2"/>
  <c r="O1595" i="2"/>
  <c r="O1594" i="2" s="1"/>
  <c r="Q1593" i="2"/>
  <c r="P1592" i="2"/>
  <c r="O1592" i="2"/>
  <c r="Q1591" i="2"/>
  <c r="P1590" i="2"/>
  <c r="O1590" i="2"/>
  <c r="Q1590" i="2" s="1"/>
  <c r="Q1588" i="2"/>
  <c r="P1587" i="2"/>
  <c r="O1587" i="2"/>
  <c r="Q1586" i="2"/>
  <c r="P1585" i="2"/>
  <c r="O1585" i="2"/>
  <c r="Q1584" i="2"/>
  <c r="P1583" i="2"/>
  <c r="O1583" i="2"/>
  <c r="Q1582" i="2"/>
  <c r="P1581" i="2"/>
  <c r="O1581" i="2"/>
  <c r="Q1581" i="2" s="1"/>
  <c r="Q1579" i="2"/>
  <c r="P1578" i="2"/>
  <c r="O1578" i="2"/>
  <c r="Q1577" i="2"/>
  <c r="Q1576" i="2"/>
  <c r="P1575" i="2"/>
  <c r="O1575" i="2"/>
  <c r="Q1573" i="2"/>
  <c r="P1572" i="2"/>
  <c r="O1572" i="2"/>
  <c r="Q1571" i="2"/>
  <c r="P1570" i="2"/>
  <c r="O1570" i="2"/>
  <c r="Q1569" i="2"/>
  <c r="P1568" i="2"/>
  <c r="O1568" i="2"/>
  <c r="Q1567" i="2"/>
  <c r="P1566" i="2"/>
  <c r="O1566" i="2"/>
  <c r="Q1565" i="2"/>
  <c r="P1564" i="2"/>
  <c r="O1564" i="2"/>
  <c r="Q1563" i="2"/>
  <c r="P1562" i="2"/>
  <c r="O1562" i="2"/>
  <c r="Q1559" i="2"/>
  <c r="P1558" i="2"/>
  <c r="O1558" i="2"/>
  <c r="Q1557" i="2"/>
  <c r="P1556" i="2"/>
  <c r="O1556" i="2"/>
  <c r="Q1551" i="2"/>
  <c r="Q1550" i="2"/>
  <c r="Q1549" i="2"/>
  <c r="Q1548" i="2"/>
  <c r="Q1547" i="2"/>
  <c r="Q1546" i="2"/>
  <c r="Q1545" i="2"/>
  <c r="Q1544" i="2"/>
  <c r="Q1543" i="2"/>
  <c r="Q1542" i="2"/>
  <c r="Q1541" i="2"/>
  <c r="Q1540" i="2"/>
  <c r="Q1539" i="2"/>
  <c r="Q1538" i="2"/>
  <c r="Q1537" i="2"/>
  <c r="Q1536" i="2"/>
  <c r="P1535" i="2"/>
  <c r="P1534" i="2" s="1"/>
  <c r="O1535" i="2"/>
  <c r="O1534" i="2" s="1"/>
  <c r="O1533" i="2" s="1"/>
  <c r="Q1531" i="2"/>
  <c r="Q1530" i="2"/>
  <c r="P1529" i="2"/>
  <c r="O1529" i="2"/>
  <c r="Q1528" i="2"/>
  <c r="Q1527" i="2"/>
  <c r="P1526" i="2"/>
  <c r="O1526" i="2"/>
  <c r="Q1524" i="2"/>
  <c r="Q1523" i="2"/>
  <c r="P1522" i="2"/>
  <c r="P1521" i="2" s="1"/>
  <c r="O1522" i="2"/>
  <c r="Q1520" i="2"/>
  <c r="Q1519" i="2"/>
  <c r="Q1518" i="2"/>
  <c r="P1517" i="2"/>
  <c r="O1517" i="2"/>
  <c r="Q1516" i="2"/>
  <c r="P1515" i="2"/>
  <c r="O1515" i="2"/>
  <c r="Q1514" i="2"/>
  <c r="Q1513" i="2"/>
  <c r="P1512" i="2"/>
  <c r="O1512"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P1486" i="2"/>
  <c r="P1485" i="2" s="1"/>
  <c r="O1486" i="2"/>
  <c r="Q1484" i="2"/>
  <c r="Q1483" i="2"/>
  <c r="P1482" i="2"/>
  <c r="O1482" i="2"/>
  <c r="Q1481" i="2"/>
  <c r="Q1480" i="2"/>
  <c r="Q1479" i="2"/>
  <c r="P1478" i="2"/>
  <c r="O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P1413" i="2"/>
  <c r="O1413" i="2"/>
  <c r="Q1411" i="2"/>
  <c r="Q1410" i="2"/>
  <c r="Q1409" i="2"/>
  <c r="Q1408" i="2"/>
  <c r="Q1407" i="2"/>
  <c r="Q1406" i="2"/>
  <c r="Q1405" i="2"/>
  <c r="Q1404" i="2"/>
  <c r="Q1403" i="2"/>
  <c r="P1402" i="2"/>
  <c r="O1402" i="2"/>
  <c r="Q1401" i="2"/>
  <c r="Q1400" i="2"/>
  <c r="Q1399" i="2"/>
  <c r="Q1398" i="2"/>
  <c r="Q1397" i="2"/>
  <c r="Q1396" i="2"/>
  <c r="P1395" i="2"/>
  <c r="O1395" i="2"/>
  <c r="Q1393" i="2"/>
  <c r="Q1392" i="2"/>
  <c r="Q1391" i="2"/>
  <c r="Q1390" i="2"/>
  <c r="Q1389" i="2"/>
  <c r="Q1388" i="2"/>
  <c r="Q1387" i="2"/>
  <c r="Q1386" i="2"/>
  <c r="Q1385" i="2"/>
  <c r="Q1384" i="2"/>
  <c r="Q1383" i="2"/>
  <c r="Q1382" i="2"/>
  <c r="Q1381" i="2"/>
  <c r="P1380" i="2"/>
  <c r="O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P1351" i="2"/>
  <c r="Q1351" i="2" s="1"/>
  <c r="O1351" i="2"/>
  <c r="Q1350" i="2"/>
  <c r="Q1349" i="2"/>
  <c r="Q1348" i="2"/>
  <c r="Q1347" i="2"/>
  <c r="Q1346" i="2"/>
  <c r="Q1345" i="2"/>
  <c r="Q1344" i="2"/>
  <c r="Q1343" i="2"/>
  <c r="P1342" i="2"/>
  <c r="O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P1307" i="2"/>
  <c r="O1307" i="2"/>
  <c r="Q1304" i="2"/>
  <c r="Q1303" i="2"/>
  <c r="P1302" i="2"/>
  <c r="P1301" i="2" s="1"/>
  <c r="O1302" i="2"/>
  <c r="O1301" i="2" s="1"/>
  <c r="Q1300" i="2"/>
  <c r="P1299" i="2"/>
  <c r="P1298" i="2" s="1"/>
  <c r="O1299" i="2"/>
  <c r="O1298" i="2"/>
  <c r="Q1297" i="2"/>
  <c r="P1296" i="2"/>
  <c r="P1295" i="2" s="1"/>
  <c r="O1296" i="2"/>
  <c r="Q1294" i="2"/>
  <c r="P1293" i="2"/>
  <c r="O1293" i="2"/>
  <c r="Q1292" i="2"/>
  <c r="Q1291" i="2"/>
  <c r="Q1290" i="2"/>
  <c r="P1289" i="2"/>
  <c r="O1289" i="2"/>
  <c r="Q1287" i="2"/>
  <c r="Q1286" i="2"/>
  <c r="P1285" i="2"/>
  <c r="P1284" i="2" s="1"/>
  <c r="O1285" i="2"/>
  <c r="Q1282" i="2"/>
  <c r="Q1281" i="2"/>
  <c r="P1280" i="2"/>
  <c r="O1280" i="2"/>
  <c r="Q1279" i="2"/>
  <c r="P1278" i="2"/>
  <c r="O1278" i="2"/>
  <c r="Q1277" i="2"/>
  <c r="Q1276" i="2"/>
  <c r="P1275" i="2"/>
  <c r="O1275" i="2"/>
  <c r="Q1274" i="2"/>
  <c r="P1273" i="2"/>
  <c r="O1273"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P1183" i="2"/>
  <c r="O1183" i="2"/>
  <c r="Q1183" i="2" s="1"/>
  <c r="Q1182" i="2"/>
  <c r="Q1181" i="2"/>
  <c r="Q1180" i="2"/>
  <c r="Q1179" i="2"/>
  <c r="Q1178" i="2"/>
  <c r="Q1177" i="2"/>
  <c r="Q1176" i="2"/>
  <c r="Q1175" i="2"/>
  <c r="Q1174" i="2"/>
  <c r="Q1173" i="2"/>
  <c r="Q1172" i="2"/>
  <c r="Q1171" i="2"/>
  <c r="Q1170" i="2"/>
  <c r="Q1169" i="2"/>
  <c r="Q1168" i="2"/>
  <c r="Q1167" i="2"/>
  <c r="Q1166" i="2"/>
  <c r="Q1165" i="2"/>
  <c r="Q1164" i="2"/>
  <c r="P1163" i="2"/>
  <c r="O1163" i="2"/>
  <c r="Q1161" i="2"/>
  <c r="Q1160" i="2"/>
  <c r="P1159" i="2"/>
  <c r="O1159" i="2"/>
  <c r="Q1158" i="2"/>
  <c r="Q1157" i="2"/>
  <c r="Q1156" i="2"/>
  <c r="Q1155" i="2"/>
  <c r="Q1154" i="2"/>
  <c r="Q1153" i="2"/>
  <c r="P1152" i="2"/>
  <c r="O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P934" i="2"/>
  <c r="O934" i="2"/>
  <c r="Q932" i="2"/>
  <c r="Q931" i="2"/>
  <c r="P930" i="2"/>
  <c r="O930" i="2"/>
  <c r="P929" i="2"/>
  <c r="Q928" i="2"/>
  <c r="P927" i="2"/>
  <c r="O927" i="2"/>
  <c r="Q926" i="2"/>
  <c r="Q925" i="2"/>
  <c r="P924" i="2"/>
  <c r="O924" i="2"/>
  <c r="O923" i="2"/>
  <c r="Q922" i="2"/>
  <c r="P921" i="2"/>
  <c r="O921" i="2"/>
  <c r="Q920" i="2"/>
  <c r="Q919" i="2"/>
  <c r="P918" i="2"/>
  <c r="O918" i="2"/>
  <c r="P917" i="2"/>
  <c r="Q916" i="2"/>
  <c r="P915" i="2"/>
  <c r="O915" i="2"/>
  <c r="Q915" i="2" s="1"/>
  <c r="Q914" i="2"/>
  <c r="P913" i="2"/>
  <c r="P912" i="2" s="1"/>
  <c r="O913" i="2"/>
  <c r="Q907" i="2"/>
  <c r="P906" i="2"/>
  <c r="P905" i="2" s="1"/>
  <c r="P904" i="2" s="1"/>
  <c r="O906" i="2"/>
  <c r="Q903" i="2"/>
  <c r="P902" i="2"/>
  <c r="P901" i="2" s="1"/>
  <c r="P900" i="2" s="1"/>
  <c r="O902" i="2"/>
  <c r="O901" i="2" s="1"/>
  <c r="Q898" i="2"/>
  <c r="P897" i="2"/>
  <c r="P896" i="2" s="1"/>
  <c r="O897" i="2"/>
  <c r="O896" i="2" s="1"/>
  <c r="O895" i="2" s="1"/>
  <c r="O894" i="2" s="1"/>
  <c r="O26" i="2" s="1"/>
  <c r="Q892" i="2"/>
  <c r="P891" i="2"/>
  <c r="O891" i="2"/>
  <c r="Q890" i="2"/>
  <c r="P889" i="2"/>
  <c r="O889" i="2"/>
  <c r="O888" i="2" s="1"/>
  <c r="Q887" i="2"/>
  <c r="Q886" i="2"/>
  <c r="Q885" i="2"/>
  <c r="Q884" i="2"/>
  <c r="P883" i="2"/>
  <c r="O883" i="2"/>
  <c r="Q882" i="2"/>
  <c r="Q881" i="2"/>
  <c r="Q880" i="2"/>
  <c r="P879" i="2"/>
  <c r="O879" i="2"/>
  <c r="Q876" i="2"/>
  <c r="P875" i="2"/>
  <c r="O875" i="2"/>
  <c r="Q875" i="2" s="1"/>
  <c r="Q874" i="2"/>
  <c r="P873" i="2"/>
  <c r="O873" i="2"/>
  <c r="Q872" i="2"/>
  <c r="P871" i="2"/>
  <c r="O871" i="2"/>
  <c r="Q868" i="2"/>
  <c r="P867" i="2"/>
  <c r="P866" i="2" s="1"/>
  <c r="P865" i="2" s="1"/>
  <c r="O867" i="2"/>
  <c r="Q863" i="2"/>
  <c r="Q862" i="2"/>
  <c r="P861" i="2"/>
  <c r="O861" i="2"/>
  <c r="Q860" i="2"/>
  <c r="Q859" i="2"/>
  <c r="Q858" i="2"/>
  <c r="P857" i="2"/>
  <c r="O857" i="2"/>
  <c r="Q856" i="2"/>
  <c r="Q855" i="2"/>
  <c r="Q854" i="2"/>
  <c r="Q853" i="2"/>
  <c r="Q852" i="2"/>
  <c r="Q851" i="2"/>
  <c r="Q850" i="2"/>
  <c r="Q849" i="2"/>
  <c r="Q848" i="2"/>
  <c r="P847" i="2"/>
  <c r="O847" i="2"/>
  <c r="Q847" i="2" s="1"/>
  <c r="Q844" i="2"/>
  <c r="P843" i="2"/>
  <c r="O843" i="2"/>
  <c r="O842" i="2" s="1"/>
  <c r="Q840" i="2"/>
  <c r="P839" i="2"/>
  <c r="O839" i="2"/>
  <c r="O838" i="2"/>
  <c r="Q836" i="2"/>
  <c r="P835" i="2"/>
  <c r="P834" i="2" s="1"/>
  <c r="O835" i="2"/>
  <c r="O834" i="2" s="1"/>
  <c r="O833" i="2" s="1"/>
  <c r="Q831" i="2"/>
  <c r="P830" i="2"/>
  <c r="O830" i="2"/>
  <c r="Q829" i="2"/>
  <c r="P828" i="2"/>
  <c r="O828" i="2"/>
  <c r="Q827" i="2"/>
  <c r="P826" i="2"/>
  <c r="O826" i="2"/>
  <c r="Q823" i="2"/>
  <c r="P822" i="2"/>
  <c r="O822" i="2"/>
  <c r="Q822" i="2" s="1"/>
  <c r="P821" i="2"/>
  <c r="P820" i="2" s="1"/>
  <c r="Q817" i="2"/>
  <c r="P816" i="2"/>
  <c r="O816" i="2"/>
  <c r="Q815" i="2"/>
  <c r="P814" i="2"/>
  <c r="O814" i="2"/>
  <c r="Q814" i="2" s="1"/>
  <c r="Q811" i="2"/>
  <c r="P810" i="2"/>
  <c r="O810" i="2"/>
  <c r="O809" i="2" s="1"/>
  <c r="O808" i="2" s="1"/>
  <c r="Q806" i="2"/>
  <c r="P805" i="2"/>
  <c r="P804" i="2" s="1"/>
  <c r="P803" i="2" s="1"/>
  <c r="P802" i="2" s="1"/>
  <c r="P19" i="2" s="1"/>
  <c r="O805" i="2"/>
  <c r="O804" i="2" s="1"/>
  <c r="Q801" i="2"/>
  <c r="P800" i="2"/>
  <c r="O800" i="2"/>
  <c r="Q799" i="2"/>
  <c r="Q798" i="2"/>
  <c r="P797" i="2"/>
  <c r="O797" i="2"/>
  <c r="Q792" i="2"/>
  <c r="Q791" i="2"/>
  <c r="Q790" i="2"/>
  <c r="Q789" i="2"/>
  <c r="Q788" i="2"/>
  <c r="Q787" i="2"/>
  <c r="P786" i="2"/>
  <c r="P785" i="2" s="1"/>
  <c r="P784" i="2" s="1"/>
  <c r="P783" i="2" s="1"/>
  <c r="P16" i="2" s="1"/>
  <c r="O786" i="2"/>
  <c r="Q782" i="2"/>
  <c r="Q781" i="2"/>
  <c r="Q780" i="2"/>
  <c r="Q779" i="2"/>
  <c r="Q778" i="2"/>
  <c r="Q777" i="2"/>
  <c r="P776" i="2"/>
  <c r="P775" i="2" s="1"/>
  <c r="P774" i="2" s="1"/>
  <c r="O776" i="2"/>
  <c r="Q773" i="2"/>
  <c r="P772" i="2"/>
  <c r="O772" i="2"/>
  <c r="Q771" i="2"/>
  <c r="P770" i="2"/>
  <c r="O770" i="2"/>
  <c r="Q770" i="2" s="1"/>
  <c r="Q768" i="2"/>
  <c r="Q767" i="2"/>
  <c r="Q766" i="2"/>
  <c r="Q765" i="2"/>
  <c r="P764" i="2"/>
  <c r="O764" i="2"/>
  <c r="Q763" i="2"/>
  <c r="Q762" i="2"/>
  <c r="Q761" i="2"/>
  <c r="P760" i="2"/>
  <c r="O760" i="2"/>
  <c r="Q760" i="2" s="1"/>
  <c r="Q759" i="2"/>
  <c r="P758" i="2"/>
  <c r="O758" i="2"/>
  <c r="Q758" i="2" s="1"/>
  <c r="Q757" i="2"/>
  <c r="Q756" i="2"/>
  <c r="Q755" i="2"/>
  <c r="Q754" i="2"/>
  <c r="Q753" i="2"/>
  <c r="Q752" i="2"/>
  <c r="Q751" i="2"/>
  <c r="Q750" i="2"/>
  <c r="Q749" i="2"/>
  <c r="Q748" i="2"/>
  <c r="Q747" i="2"/>
  <c r="Q746" i="2"/>
  <c r="Q745" i="2"/>
  <c r="P744" i="2"/>
  <c r="O744" i="2"/>
  <c r="Q742" i="2"/>
  <c r="Q741" i="2"/>
  <c r="Q740" i="2"/>
  <c r="Q739" i="2"/>
  <c r="Q738" i="2"/>
  <c r="Q737" i="2"/>
  <c r="Q736" i="2"/>
  <c r="Q735" i="2"/>
  <c r="Q734" i="2"/>
  <c r="Q733" i="2"/>
  <c r="Q732" i="2"/>
  <c r="Q731" i="2"/>
  <c r="Q730" i="2"/>
  <c r="Q729" i="2"/>
  <c r="Q728" i="2"/>
  <c r="Q727" i="2"/>
  <c r="P726" i="2"/>
  <c r="O726" i="2"/>
  <c r="O725" i="2" s="1"/>
  <c r="Q724" i="2"/>
  <c r="Q723" i="2"/>
  <c r="Q722" i="2"/>
  <c r="Q721" i="2"/>
  <c r="Q720" i="2"/>
  <c r="Q719" i="2"/>
  <c r="P718" i="2"/>
  <c r="P717" i="2" s="1"/>
  <c r="O718" i="2"/>
  <c r="Q716" i="2"/>
  <c r="Q715" i="2"/>
  <c r="Q714" i="2"/>
  <c r="Q713" i="2"/>
  <c r="Q712" i="2"/>
  <c r="Q711" i="2"/>
  <c r="Q710" i="2"/>
  <c r="Q709" i="2"/>
  <c r="Q708" i="2"/>
  <c r="Q707" i="2"/>
  <c r="Q706" i="2"/>
  <c r="Q705" i="2"/>
  <c r="Q704" i="2"/>
  <c r="Q703" i="2"/>
  <c r="Q702" i="2"/>
  <c r="Q701" i="2"/>
  <c r="Q700" i="2"/>
  <c r="Q699" i="2"/>
  <c r="Q698" i="2"/>
  <c r="Q697" i="2"/>
  <c r="Q696" i="2"/>
  <c r="P695" i="2"/>
  <c r="O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P662" i="2"/>
  <c r="O662" i="2"/>
  <c r="Q660" i="2"/>
  <c r="Q659" i="2"/>
  <c r="Q658" i="2"/>
  <c r="Q657" i="2"/>
  <c r="P656" i="2"/>
  <c r="O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P616" i="2"/>
  <c r="O616" i="2"/>
  <c r="Q615" i="2"/>
  <c r="Q614" i="2"/>
  <c r="Q613" i="2"/>
  <c r="Q612" i="2"/>
  <c r="Q611" i="2"/>
  <c r="Q610" i="2"/>
  <c r="Q609" i="2"/>
  <c r="P608" i="2"/>
  <c r="O608" i="2"/>
  <c r="Q606" i="2"/>
  <c r="Q605" i="2"/>
  <c r="Q604" i="2"/>
  <c r="Q603" i="2"/>
  <c r="Q602" i="2"/>
  <c r="Q601" i="2"/>
  <c r="Q600" i="2"/>
  <c r="Q599" i="2"/>
  <c r="Q598" i="2"/>
  <c r="Q597" i="2"/>
  <c r="Q596" i="2"/>
  <c r="P595" i="2"/>
  <c r="O595" i="2"/>
  <c r="Q594" i="2"/>
  <c r="Q593" i="2"/>
  <c r="Q592" i="2"/>
  <c r="Q591" i="2"/>
  <c r="Q590" i="2"/>
  <c r="Q589" i="2"/>
  <c r="Q588" i="2"/>
  <c r="Q587" i="2"/>
  <c r="Q586" i="2"/>
  <c r="Q585" i="2"/>
  <c r="Q584" i="2"/>
  <c r="Q583" i="2"/>
  <c r="Q582" i="2"/>
  <c r="Q581" i="2"/>
  <c r="P580" i="2"/>
  <c r="O580" i="2"/>
  <c r="Q579" i="2"/>
  <c r="Q578" i="2"/>
  <c r="Q577" i="2"/>
  <c r="Q576" i="2"/>
  <c r="Q575" i="2"/>
  <c r="P574" i="2"/>
  <c r="O574" i="2"/>
  <c r="Q574" i="2" s="1"/>
  <c r="Q573" i="2"/>
  <c r="Q572" i="2"/>
  <c r="Q571" i="2"/>
  <c r="Q570" i="2"/>
  <c r="Q569" i="2"/>
  <c r="Q568" i="2"/>
  <c r="Q567" i="2"/>
  <c r="Q566" i="2"/>
  <c r="Q565" i="2"/>
  <c r="Q564" i="2"/>
  <c r="Q563" i="2"/>
  <c r="Q562" i="2"/>
  <c r="Q561" i="2"/>
  <c r="Q560" i="2"/>
  <c r="Q559" i="2"/>
  <c r="Q558" i="2"/>
  <c r="Q557" i="2"/>
  <c r="Q556" i="2"/>
  <c r="Q555" i="2"/>
  <c r="Q554" i="2"/>
  <c r="Q553" i="2"/>
  <c r="P552" i="2"/>
  <c r="O552" i="2"/>
  <c r="Q549" i="2"/>
  <c r="P548" i="2"/>
  <c r="O548" i="2"/>
  <c r="Q548" i="2" s="1"/>
  <c r="Q547" i="2"/>
  <c r="P546" i="2"/>
  <c r="P545" i="2" s="1"/>
  <c r="O546" i="2"/>
  <c r="Q544" i="2"/>
  <c r="P543" i="2"/>
  <c r="O543" i="2"/>
  <c r="Q542" i="2"/>
  <c r="P541" i="2"/>
  <c r="O541" i="2"/>
  <c r="Q538" i="2"/>
  <c r="Q537" i="2"/>
  <c r="P536" i="2"/>
  <c r="O536" i="2"/>
  <c r="Q535" i="2"/>
  <c r="P534" i="2"/>
  <c r="O534" i="2"/>
  <c r="Q534" i="2" s="1"/>
  <c r="Q533" i="2"/>
  <c r="Q532" i="2"/>
  <c r="P531" i="2"/>
  <c r="O531"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P486" i="2"/>
  <c r="O486" i="2"/>
  <c r="Q485" i="2"/>
  <c r="Q484" i="2"/>
  <c r="Q483" i="2"/>
  <c r="Q482" i="2"/>
  <c r="Q481" i="2"/>
  <c r="Q480" i="2"/>
  <c r="Q479" i="2"/>
  <c r="Q478" i="2"/>
  <c r="P477" i="2"/>
  <c r="O477" i="2"/>
  <c r="Q475" i="2"/>
  <c r="Q474" i="2"/>
  <c r="P473" i="2"/>
  <c r="O473" i="2"/>
  <c r="Q472" i="2"/>
  <c r="Q471" i="2"/>
  <c r="Q470" i="2"/>
  <c r="Q469" i="2"/>
  <c r="Q468" i="2"/>
  <c r="Q467" i="2"/>
  <c r="Q466" i="2"/>
  <c r="P465" i="2"/>
  <c r="O465" i="2"/>
  <c r="Q465" i="2" s="1"/>
  <c r="Q464" i="2"/>
  <c r="P463" i="2"/>
  <c r="O463" i="2"/>
  <c r="Q463" i="2" s="1"/>
  <c r="Q462" i="2"/>
  <c r="Q461" i="2"/>
  <c r="Q460" i="2"/>
  <c r="Q459" i="2"/>
  <c r="Q458" i="2"/>
  <c r="Q457" i="2"/>
  <c r="Q456" i="2"/>
  <c r="Q455" i="2"/>
  <c r="Q454" i="2"/>
  <c r="Q453" i="2"/>
  <c r="Q452" i="2"/>
  <c r="Q451" i="2"/>
  <c r="Q450" i="2"/>
  <c r="Q449" i="2"/>
  <c r="Q448" i="2"/>
  <c r="Q447" i="2"/>
  <c r="Q446" i="2"/>
  <c r="Q445" i="2"/>
  <c r="Q444" i="2"/>
  <c r="Q443" i="2"/>
  <c r="Q442" i="2"/>
  <c r="Q441" i="2"/>
  <c r="Q440" i="2"/>
  <c r="Q439" i="2"/>
  <c r="P438" i="2"/>
  <c r="O438" i="2"/>
  <c r="Q436" i="2"/>
  <c r="P435" i="2"/>
  <c r="P434" i="2" s="1"/>
  <c r="O435" i="2"/>
  <c r="Q433" i="2"/>
  <c r="Q432" i="2"/>
  <c r="Q431" i="2"/>
  <c r="P430" i="2"/>
  <c r="O430" i="2"/>
  <c r="Q430" i="2" s="1"/>
  <c r="Q429" i="2"/>
  <c r="P428" i="2"/>
  <c r="O428" i="2"/>
  <c r="Q427" i="2"/>
  <c r="P426" i="2"/>
  <c r="O426" i="2"/>
  <c r="Q425" i="2"/>
  <c r="P424" i="2"/>
  <c r="O424" i="2"/>
  <c r="Q422" i="2"/>
  <c r="P421" i="2"/>
  <c r="O421" i="2"/>
  <c r="Q420" i="2"/>
  <c r="P419" i="2"/>
  <c r="O419" i="2"/>
  <c r="Q417" i="2"/>
  <c r="P416" i="2"/>
  <c r="O416" i="2"/>
  <c r="Q415" i="2"/>
  <c r="P414" i="2"/>
  <c r="P413" i="2" s="1"/>
  <c r="O414" i="2"/>
  <c r="O413" i="2" s="1"/>
  <c r="Q412" i="2"/>
  <c r="P411" i="2"/>
  <c r="O411" i="2"/>
  <c r="Q410" i="2"/>
  <c r="P409" i="2"/>
  <c r="O409" i="2"/>
  <c r="Q405" i="2"/>
  <c r="Q404" i="2"/>
  <c r="Q403" i="2"/>
  <c r="Q402" i="2"/>
  <c r="Q401" i="2"/>
  <c r="Q400" i="2"/>
  <c r="Q399" i="2"/>
  <c r="Q398" i="2"/>
  <c r="Q397" i="2"/>
  <c r="Q396" i="2"/>
  <c r="P395" i="2"/>
  <c r="O395" i="2"/>
  <c r="Q394" i="2"/>
  <c r="P393" i="2"/>
  <c r="O393" i="2"/>
  <c r="Q393" i="2" s="1"/>
  <c r="Q390" i="2"/>
  <c r="P389" i="2"/>
  <c r="O389" i="2"/>
  <c r="Q389" i="2" s="1"/>
  <c r="Q388" i="2"/>
  <c r="P387" i="2"/>
  <c r="O387" i="2"/>
  <c r="Q386" i="2"/>
  <c r="P385" i="2"/>
  <c r="O385" i="2"/>
  <c r="Q383" i="2"/>
  <c r="Q382" i="2"/>
  <c r="Q381" i="2"/>
  <c r="Q380" i="2"/>
  <c r="Q379" i="2"/>
  <c r="Q378" i="2"/>
  <c r="Q377" i="2"/>
  <c r="Q376" i="2"/>
  <c r="P375" i="2"/>
  <c r="O375" i="2"/>
  <c r="Q375" i="2" s="1"/>
  <c r="Q374" i="2"/>
  <c r="Q373" i="2"/>
  <c r="Q372" i="2"/>
  <c r="Q371" i="2"/>
  <c r="Q370" i="2"/>
  <c r="P369" i="2"/>
  <c r="O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P300" i="2"/>
  <c r="O300" i="2"/>
  <c r="Q299" i="2"/>
  <c r="Q298" i="2"/>
  <c r="P297" i="2"/>
  <c r="O297" i="2"/>
  <c r="Q297" i="2" s="1"/>
  <c r="P296" i="2"/>
  <c r="Q295" i="2"/>
  <c r="P294" i="2"/>
  <c r="P293" i="2" s="1"/>
  <c r="O294" i="2"/>
  <c r="Q292" i="2"/>
  <c r="P291" i="2"/>
  <c r="P290" i="2" s="1"/>
  <c r="O291" i="2"/>
  <c r="Q288" i="2"/>
  <c r="P287" i="2"/>
  <c r="O287" i="2"/>
  <c r="Q286" i="2"/>
  <c r="P285" i="2"/>
  <c r="O285" i="2"/>
  <c r="Q284" i="2"/>
  <c r="P283" i="2"/>
  <c r="O283" i="2"/>
  <c r="Q280" i="2"/>
  <c r="P279" i="2"/>
  <c r="P278" i="2" s="1"/>
  <c r="P277" i="2" s="1"/>
  <c r="O279" i="2"/>
  <c r="Q275" i="2"/>
  <c r="Q274" i="2"/>
  <c r="Q273" i="2"/>
  <c r="Q272" i="2"/>
  <c r="Q271" i="2"/>
  <c r="Q270" i="2"/>
  <c r="P269" i="2"/>
  <c r="P268" i="2" s="1"/>
  <c r="P267" i="2" s="1"/>
  <c r="O269" i="2"/>
  <c r="Q266" i="2"/>
  <c r="P265" i="2"/>
  <c r="O265" i="2"/>
  <c r="Q264" i="2"/>
  <c r="P263" i="2"/>
  <c r="O263" i="2"/>
  <c r="Q261" i="2"/>
  <c r="P260" i="2"/>
  <c r="O260" i="2"/>
  <c r="Q259" i="2"/>
  <c r="P258" i="2"/>
  <c r="O258" i="2"/>
  <c r="Q256" i="2"/>
  <c r="P255" i="2"/>
  <c r="P254" i="2" s="1"/>
  <c r="O255" i="2"/>
  <c r="O254" i="2" s="1"/>
  <c r="Q253" i="2"/>
  <c r="Q252" i="2"/>
  <c r="Q251" i="2"/>
  <c r="Q250" i="2"/>
  <c r="Q249" i="2"/>
  <c r="Q248" i="2"/>
  <c r="Q247" i="2"/>
  <c r="Q246" i="2"/>
  <c r="Q245" i="2"/>
  <c r="Q244" i="2"/>
  <c r="Q243" i="2"/>
  <c r="Q242" i="2"/>
  <c r="Q241" i="2"/>
  <c r="P240" i="2"/>
  <c r="Q240" i="2" s="1"/>
  <c r="O240" i="2"/>
  <c r="Q239" i="2"/>
  <c r="Q238" i="2"/>
  <c r="Q237" i="2"/>
  <c r="Q236" i="2"/>
  <c r="Q235" i="2"/>
  <c r="Q234" i="2"/>
  <c r="Q233" i="2"/>
  <c r="Q232" i="2"/>
  <c r="Q231" i="2"/>
  <c r="Q230" i="2"/>
  <c r="P229" i="2"/>
  <c r="O229" i="2"/>
  <c r="O228" i="2" s="1"/>
  <c r="Q227" i="2"/>
  <c r="Q226" i="2"/>
  <c r="P225" i="2"/>
  <c r="O225" i="2"/>
  <c r="O222" i="2" s="1"/>
  <c r="Q224" i="2"/>
  <c r="P223" i="2"/>
  <c r="O223" i="2"/>
  <c r="Q221" i="2"/>
  <c r="Q220" i="2"/>
  <c r="Q219" i="2"/>
  <c r="Q218" i="2"/>
  <c r="P217" i="2"/>
  <c r="O217" i="2"/>
  <c r="Q216" i="2"/>
  <c r="Q215" i="2"/>
  <c r="Q214" i="2"/>
  <c r="Q213" i="2"/>
  <c r="Q212" i="2"/>
  <c r="Q211" i="2"/>
  <c r="Q210" i="2"/>
  <c r="Q209" i="2"/>
  <c r="Q208" i="2"/>
  <c r="Q207" i="2"/>
  <c r="Q206" i="2"/>
  <c r="Q205" i="2"/>
  <c r="Q204" i="2"/>
  <c r="Q203" i="2"/>
  <c r="Q202" i="2"/>
  <c r="Q201" i="2"/>
  <c r="Q200" i="2"/>
  <c r="Q199" i="2"/>
  <c r="Q198" i="2"/>
  <c r="Q197" i="2"/>
  <c r="Q196" i="2"/>
  <c r="Q195" i="2"/>
  <c r="P194" i="2"/>
  <c r="O194" i="2"/>
  <c r="Q193" i="2"/>
  <c r="Q192" i="2"/>
  <c r="Q191" i="2"/>
  <c r="Q190" i="2"/>
  <c r="Q189" i="2"/>
  <c r="Q188" i="2"/>
  <c r="Q187" i="2"/>
  <c r="Q186" i="2"/>
  <c r="Q185" i="2"/>
  <c r="Q184" i="2"/>
  <c r="Q183" i="2"/>
  <c r="Q182" i="2"/>
  <c r="Q181" i="2"/>
  <c r="P180" i="2"/>
  <c r="O180" i="2"/>
  <c r="Q177" i="2"/>
  <c r="P176" i="2"/>
  <c r="O176" i="2"/>
  <c r="Q175" i="2"/>
  <c r="P174" i="2"/>
  <c r="O174" i="2"/>
  <c r="Q173" i="2"/>
  <c r="P172" i="2"/>
  <c r="O172" i="2"/>
  <c r="Q170" i="2"/>
  <c r="P169" i="2"/>
  <c r="P162" i="2" s="1"/>
  <c r="O169" i="2"/>
  <c r="Q168" i="2"/>
  <c r="P167" i="2"/>
  <c r="O167" i="2"/>
  <c r="Q166" i="2"/>
  <c r="P165" i="2"/>
  <c r="O165" i="2"/>
  <c r="Q165" i="2" s="1"/>
  <c r="Q164" i="2"/>
  <c r="P163" i="2"/>
  <c r="O163" i="2"/>
  <c r="Q161" i="2"/>
  <c r="Q160" i="2"/>
  <c r="Q159" i="2"/>
  <c r="Q158" i="2"/>
  <c r="Q157" i="2"/>
  <c r="Q156" i="2"/>
  <c r="Q155" i="2"/>
  <c r="P154" i="2"/>
  <c r="O154" i="2"/>
  <c r="Q153" i="2"/>
  <c r="P152" i="2"/>
  <c r="O152" i="2"/>
  <c r="Q152" i="2" s="1"/>
  <c r="Q151" i="2"/>
  <c r="P150" i="2"/>
  <c r="P149" i="2" s="1"/>
  <c r="O150" i="2"/>
  <c r="Q148" i="2"/>
  <c r="P147" i="2"/>
  <c r="P146" i="2" s="1"/>
  <c r="O147" i="2"/>
  <c r="O146" i="2" s="1"/>
  <c r="Q145" i="2"/>
  <c r="P144" i="2"/>
  <c r="O144" i="2"/>
  <c r="Q143" i="2"/>
  <c r="P142" i="2"/>
  <c r="O142" i="2"/>
  <c r="Q139" i="2"/>
  <c r="P138" i="2"/>
  <c r="P137" i="2" s="1"/>
  <c r="O138" i="2"/>
  <c r="O137" i="2" s="1"/>
  <c r="Q136" i="2"/>
  <c r="Q135" i="2"/>
  <c r="P135" i="2"/>
  <c r="O135" i="2"/>
  <c r="Q134" i="2"/>
  <c r="P133" i="2"/>
  <c r="O133" i="2"/>
  <c r="O132" i="2" s="1"/>
  <c r="Q131" i="2"/>
  <c r="P130" i="2"/>
  <c r="P129" i="2" s="1"/>
  <c r="O130" i="2"/>
  <c r="Q128" i="2"/>
  <c r="P127" i="2"/>
  <c r="O127" i="2"/>
  <c r="Q126" i="2"/>
  <c r="P125" i="2"/>
  <c r="O125" i="2"/>
  <c r="Q124" i="2"/>
  <c r="P123" i="2"/>
  <c r="O123" i="2"/>
  <c r="Q122" i="2"/>
  <c r="P121" i="2"/>
  <c r="O121" i="2"/>
  <c r="Q121" i="2" s="1"/>
  <c r="Q119" i="2"/>
  <c r="P118" i="2"/>
  <c r="O118" i="2"/>
  <c r="Q117" i="2"/>
  <c r="P116" i="2"/>
  <c r="O116" i="2"/>
  <c r="Q115" i="2"/>
  <c r="P114" i="2"/>
  <c r="O114" i="2"/>
  <c r="Q113" i="2"/>
  <c r="P112" i="2"/>
  <c r="O112" i="2"/>
  <c r="Q112" i="2" s="1"/>
  <c r="Q109" i="2"/>
  <c r="P108" i="2"/>
  <c r="P107" i="2" s="1"/>
  <c r="O108" i="2"/>
  <c r="O107" i="2" s="1"/>
  <c r="Q106" i="2"/>
  <c r="P105" i="2"/>
  <c r="O105" i="2"/>
  <c r="Q105" i="2" s="1"/>
  <c r="Q104" i="2"/>
  <c r="P103" i="2"/>
  <c r="O103" i="2"/>
  <c r="Q99" i="2"/>
  <c r="Q98" i="2"/>
  <c r="Q97" i="2"/>
  <c r="Q96" i="2"/>
  <c r="Q95" i="2"/>
  <c r="Q94" i="2"/>
  <c r="Q93" i="2"/>
  <c r="Q92" i="2"/>
  <c r="Q91" i="2"/>
  <c r="Q90" i="2"/>
  <c r="P89" i="2"/>
  <c r="P88" i="2" s="1"/>
  <c r="P87" i="2" s="1"/>
  <c r="O89" i="2"/>
  <c r="O88" i="2" s="1"/>
  <c r="O87" i="2" s="1"/>
  <c r="Q86" i="2"/>
  <c r="P85" i="2"/>
  <c r="O85" i="2"/>
  <c r="Q84" i="2"/>
  <c r="Q83" i="2"/>
  <c r="P82" i="2"/>
  <c r="O82" i="2"/>
  <c r="B70" i="2"/>
  <c r="N62" i="2"/>
  <c r="H62" i="2"/>
  <c r="G62" i="2"/>
  <c r="F62" i="2"/>
  <c r="C62" i="2"/>
  <c r="N61" i="2"/>
  <c r="H61" i="2"/>
  <c r="G61" i="2"/>
  <c r="F61" i="2"/>
  <c r="C61" i="2"/>
  <c r="N60" i="2"/>
  <c r="G60" i="2"/>
  <c r="F60" i="2"/>
  <c r="C60" i="2"/>
  <c r="N59" i="2"/>
  <c r="H59" i="2"/>
  <c r="G59" i="2"/>
  <c r="F59" i="2"/>
  <c r="C59" i="2"/>
  <c r="N58" i="2"/>
  <c r="H58" i="2"/>
  <c r="G58" i="2"/>
  <c r="F58" i="2"/>
  <c r="C58" i="2"/>
  <c r="N57" i="2"/>
  <c r="H57" i="2"/>
  <c r="G57" i="2"/>
  <c r="F57" i="2"/>
  <c r="C57" i="2"/>
  <c r="N56" i="2"/>
  <c r="G56" i="2"/>
  <c r="F56" i="2"/>
  <c r="C56" i="2"/>
  <c r="N55" i="2"/>
  <c r="F55" i="2"/>
  <c r="C55" i="2"/>
  <c r="N54" i="2"/>
  <c r="H54" i="2"/>
  <c r="G54" i="2"/>
  <c r="F54" i="2"/>
  <c r="C54" i="2"/>
  <c r="N53" i="2"/>
  <c r="G53" i="2"/>
  <c r="F53" i="2"/>
  <c r="C53" i="2"/>
  <c r="N52" i="2"/>
  <c r="H52" i="2"/>
  <c r="G52" i="2"/>
  <c r="F52" i="2"/>
  <c r="C52" i="2"/>
  <c r="N51" i="2"/>
  <c r="H51" i="2"/>
  <c r="G51" i="2"/>
  <c r="F51" i="2"/>
  <c r="C51" i="2"/>
  <c r="N50" i="2"/>
  <c r="G50" i="2"/>
  <c r="F50" i="2"/>
  <c r="C50" i="2"/>
  <c r="N49" i="2"/>
  <c r="H49" i="2"/>
  <c r="G49" i="2"/>
  <c r="F49" i="2"/>
  <c r="C49" i="2"/>
  <c r="N48" i="2"/>
  <c r="G48" i="2"/>
  <c r="F48" i="2"/>
  <c r="C48" i="2"/>
  <c r="N47" i="2"/>
  <c r="H47" i="2"/>
  <c r="G47" i="2"/>
  <c r="F47" i="2"/>
  <c r="C47" i="2"/>
  <c r="N46" i="2"/>
  <c r="H46" i="2"/>
  <c r="G46" i="2"/>
  <c r="F46" i="2"/>
  <c r="C46" i="2"/>
  <c r="N45" i="2"/>
  <c r="G45" i="2"/>
  <c r="F45" i="2"/>
  <c r="C45" i="2"/>
  <c r="N44" i="2"/>
  <c r="H44" i="2"/>
  <c r="G44" i="2"/>
  <c r="F44" i="2"/>
  <c r="C44" i="2"/>
  <c r="N43" i="2"/>
  <c r="H43" i="2"/>
  <c r="G43" i="2"/>
  <c r="F43" i="2"/>
  <c r="C43" i="2"/>
  <c r="N42" i="2"/>
  <c r="G42" i="2"/>
  <c r="F42" i="2"/>
  <c r="C42" i="2"/>
  <c r="N41" i="2"/>
  <c r="F41" i="2"/>
  <c r="C41" i="2"/>
  <c r="P40" i="2"/>
  <c r="N40" i="2"/>
  <c r="H40" i="2"/>
  <c r="G40" i="2"/>
  <c r="F40" i="2"/>
  <c r="C40" i="2"/>
  <c r="N39" i="2"/>
  <c r="H39" i="2"/>
  <c r="G39" i="2"/>
  <c r="F39" i="2"/>
  <c r="C39" i="2"/>
  <c r="N38" i="2"/>
  <c r="H38" i="2"/>
  <c r="G38" i="2"/>
  <c r="F38" i="2"/>
  <c r="C38" i="2"/>
  <c r="N37" i="2"/>
  <c r="G37" i="2"/>
  <c r="F37" i="2"/>
  <c r="C37" i="2"/>
  <c r="N36" i="2"/>
  <c r="F36" i="2"/>
  <c r="C36" i="2"/>
  <c r="N35" i="2"/>
  <c r="H35" i="2"/>
  <c r="G35" i="2"/>
  <c r="F35" i="2"/>
  <c r="C35" i="2"/>
  <c r="N34" i="2"/>
  <c r="H34" i="2"/>
  <c r="G34" i="2"/>
  <c r="F34" i="2"/>
  <c r="C34" i="2"/>
  <c r="N33" i="2"/>
  <c r="H33" i="2"/>
  <c r="G33" i="2"/>
  <c r="F33" i="2"/>
  <c r="C33" i="2"/>
  <c r="N32" i="2"/>
  <c r="G32" i="2"/>
  <c r="F32" i="2"/>
  <c r="C32" i="2"/>
  <c r="N31" i="2"/>
  <c r="H31" i="2"/>
  <c r="G31" i="2"/>
  <c r="F31" i="2"/>
  <c r="C31" i="2"/>
  <c r="N30" i="2"/>
  <c r="L30" i="2"/>
  <c r="H30" i="2"/>
  <c r="G30" i="2"/>
  <c r="F30" i="2"/>
  <c r="C30" i="2"/>
  <c r="N29" i="2"/>
  <c r="G29" i="2"/>
  <c r="F29" i="2"/>
  <c r="C29" i="2"/>
  <c r="N28" i="2"/>
  <c r="F28" i="2"/>
  <c r="C28" i="2"/>
  <c r="N27" i="2"/>
  <c r="H27" i="2"/>
  <c r="G27" i="2"/>
  <c r="F27" i="2"/>
  <c r="C27" i="2"/>
  <c r="N26" i="2"/>
  <c r="H26" i="2"/>
  <c r="G26" i="2"/>
  <c r="F26" i="2"/>
  <c r="C26" i="2"/>
  <c r="N25" i="2"/>
  <c r="G25" i="2"/>
  <c r="F25" i="2"/>
  <c r="C25" i="2"/>
  <c r="N24" i="2"/>
  <c r="H24" i="2"/>
  <c r="G24" i="2"/>
  <c r="F24" i="2"/>
  <c r="C24" i="2"/>
  <c r="N23" i="2"/>
  <c r="H23" i="2"/>
  <c r="G23" i="2"/>
  <c r="F23" i="2"/>
  <c r="C23" i="2"/>
  <c r="N22" i="2"/>
  <c r="H22" i="2"/>
  <c r="G22" i="2"/>
  <c r="F22" i="2"/>
  <c r="C22" i="2"/>
  <c r="N21" i="2"/>
  <c r="G21" i="2"/>
  <c r="F21" i="2"/>
  <c r="C21" i="2"/>
  <c r="N20" i="2"/>
  <c r="H20" i="2"/>
  <c r="G20" i="2"/>
  <c r="F20" i="2"/>
  <c r="C20" i="2"/>
  <c r="N19" i="2"/>
  <c r="H19" i="2"/>
  <c r="G19" i="2"/>
  <c r="F19" i="2"/>
  <c r="C19" i="2"/>
  <c r="N18" i="2"/>
  <c r="H18" i="2"/>
  <c r="G18" i="2"/>
  <c r="F18" i="2"/>
  <c r="C18" i="2"/>
  <c r="N17" i="2"/>
  <c r="G17" i="2"/>
  <c r="F17" i="2"/>
  <c r="C17" i="2"/>
  <c r="N16" i="2"/>
  <c r="H16" i="2"/>
  <c r="G16" i="2"/>
  <c r="F16" i="2"/>
  <c r="C16" i="2"/>
  <c r="N15" i="2"/>
  <c r="H15" i="2"/>
  <c r="G15" i="2"/>
  <c r="F15" i="2"/>
  <c r="C15" i="2"/>
  <c r="N14" i="2"/>
  <c r="H14" i="2"/>
  <c r="G14" i="2"/>
  <c r="F14" i="2"/>
  <c r="C14" i="2"/>
  <c r="N13" i="2"/>
  <c r="H13" i="2"/>
  <c r="G13" i="2"/>
  <c r="F13" i="2"/>
  <c r="C13" i="2"/>
  <c r="N12" i="2"/>
  <c r="H12" i="2"/>
  <c r="G12" i="2"/>
  <c r="F12" i="2"/>
  <c r="C12" i="2"/>
  <c r="N11" i="2"/>
  <c r="G11" i="2"/>
  <c r="F11" i="2"/>
  <c r="C11" i="2"/>
  <c r="N10" i="2"/>
  <c r="F10" i="2"/>
  <c r="C10" i="2"/>
  <c r="B10" i="2"/>
  <c r="B5" i="2"/>
  <c r="AT3585" i="1"/>
  <c r="AQ3585" i="1"/>
  <c r="AN3585" i="1"/>
  <c r="AK3585" i="1"/>
  <c r="AH3585" i="1"/>
  <c r="AS3584" i="1"/>
  <c r="AR3584" i="1"/>
  <c r="AP3584" i="1"/>
  <c r="AO3584" i="1"/>
  <c r="AM3584" i="1"/>
  <c r="AL3584" i="1"/>
  <c r="AJ3584" i="1"/>
  <c r="AI3584" i="1"/>
  <c r="AG3584" i="1"/>
  <c r="AF3584" i="1"/>
  <c r="AB3584" i="1"/>
  <c r="AB3581" i="1" s="1"/>
  <c r="AA3584" i="1"/>
  <c r="Z3584" i="1"/>
  <c r="Y3584" i="1"/>
  <c r="X3584" i="1"/>
  <c r="W3584" i="1"/>
  <c r="V3584" i="1"/>
  <c r="U3584" i="1"/>
  <c r="AT3583" i="1"/>
  <c r="AQ3583" i="1"/>
  <c r="AN3583" i="1"/>
  <c r="AK3583" i="1"/>
  <c r="AH3583" i="1"/>
  <c r="AS3582" i="1"/>
  <c r="AR3582" i="1"/>
  <c r="AP3582" i="1"/>
  <c r="AP3581" i="1" s="1"/>
  <c r="AO3582" i="1"/>
  <c r="AM3582" i="1"/>
  <c r="AL3582" i="1"/>
  <c r="AJ3582" i="1"/>
  <c r="AI3582" i="1"/>
  <c r="AG3582" i="1"/>
  <c r="AF3582" i="1"/>
  <c r="AB3582" i="1"/>
  <c r="AA3582" i="1"/>
  <c r="Z3582" i="1"/>
  <c r="Y3582" i="1"/>
  <c r="X3582" i="1"/>
  <c r="W3582" i="1"/>
  <c r="V3582" i="1"/>
  <c r="U3582" i="1"/>
  <c r="AS3581" i="1"/>
  <c r="AI3581" i="1"/>
  <c r="AT3580" i="1"/>
  <c r="AQ3580" i="1"/>
  <c r="AN3580" i="1"/>
  <c r="AK3580" i="1"/>
  <c r="AH3580" i="1"/>
  <c r="AY3580" i="1"/>
  <c r="BE3580" i="1" s="1"/>
  <c r="AX3580" i="1"/>
  <c r="BD3580" i="1" s="1"/>
  <c r="AS3579" i="1"/>
  <c r="AS3578" i="1" s="1"/>
  <c r="AR3579" i="1"/>
  <c r="AR3578" i="1" s="1"/>
  <c r="AP3579" i="1"/>
  <c r="AP3578" i="1" s="1"/>
  <c r="AO3579" i="1"/>
  <c r="AM3579" i="1"/>
  <c r="AL3579" i="1"/>
  <c r="AJ3579" i="1"/>
  <c r="AJ3578" i="1" s="1"/>
  <c r="AI3579" i="1"/>
  <c r="AG3579" i="1"/>
  <c r="AG3578" i="1" s="1"/>
  <c r="AF3579" i="1"/>
  <c r="AH3579" i="1" s="1"/>
  <c r="AB3579" i="1"/>
  <c r="AB3578" i="1" s="1"/>
  <c r="AA3579" i="1"/>
  <c r="AA3578" i="1" s="1"/>
  <c r="Z3579" i="1"/>
  <c r="Z3578" i="1" s="1"/>
  <c r="Y3579" i="1"/>
  <c r="Y3578" i="1" s="1"/>
  <c r="X3579" i="1"/>
  <c r="X3578" i="1" s="1"/>
  <c r="W3579" i="1"/>
  <c r="W3578" i="1" s="1"/>
  <c r="V3579" i="1"/>
  <c r="U3579" i="1"/>
  <c r="AM3578" i="1"/>
  <c r="AI3578" i="1"/>
  <c r="V3578" i="1"/>
  <c r="U3578" i="1"/>
  <c r="AT3577" i="1"/>
  <c r="AQ3577" i="1"/>
  <c r="AN3577" i="1"/>
  <c r="AK3577" i="1"/>
  <c r="AH3577" i="1"/>
  <c r="AY3577" i="1"/>
  <c r="BE3577" i="1" s="1"/>
  <c r="AX3577" i="1"/>
  <c r="BD3577" i="1" s="1"/>
  <c r="AT3576" i="1"/>
  <c r="AQ3576" i="1"/>
  <c r="AN3576" i="1"/>
  <c r="AK3576" i="1"/>
  <c r="AH3576" i="1"/>
  <c r="AC3576" i="1"/>
  <c r="AS3575" i="1"/>
  <c r="AS3574" i="1" s="1"/>
  <c r="AR3575" i="1"/>
  <c r="AR3574" i="1" s="1"/>
  <c r="AP3575" i="1"/>
  <c r="AP3574" i="1" s="1"/>
  <c r="AO3575" i="1"/>
  <c r="AM3575" i="1"/>
  <c r="AL3575" i="1"/>
  <c r="AL3574" i="1" s="1"/>
  <c r="AJ3575" i="1"/>
  <c r="AJ3574" i="1" s="1"/>
  <c r="AI3575" i="1"/>
  <c r="AI3574" i="1" s="1"/>
  <c r="AG3575" i="1"/>
  <c r="AF3575" i="1"/>
  <c r="AF3574" i="1" s="1"/>
  <c r="AB3575" i="1"/>
  <c r="AB3574" i="1" s="1"/>
  <c r="AA3575" i="1"/>
  <c r="AA3574" i="1" s="1"/>
  <c r="Z3575" i="1"/>
  <c r="Z3574" i="1" s="1"/>
  <c r="Y3575" i="1"/>
  <c r="Y3574" i="1" s="1"/>
  <c r="X3575" i="1"/>
  <c r="X3574" i="1" s="1"/>
  <c r="W3575" i="1"/>
  <c r="W3574" i="1" s="1"/>
  <c r="V3575" i="1"/>
  <c r="V3574" i="1" s="1"/>
  <c r="U3575" i="1"/>
  <c r="U3574" i="1" s="1"/>
  <c r="AT3573" i="1"/>
  <c r="AQ3573" i="1"/>
  <c r="AN3573" i="1"/>
  <c r="AK3573" i="1"/>
  <c r="AH3573" i="1"/>
  <c r="AT3572" i="1"/>
  <c r="AQ3572" i="1"/>
  <c r="AN3572" i="1"/>
  <c r="AK3572" i="1"/>
  <c r="AH3572" i="1"/>
  <c r="AY3572" i="1"/>
  <c r="BE3572" i="1" s="1"/>
  <c r="AS3571" i="1"/>
  <c r="AR3571" i="1"/>
  <c r="AP3571" i="1"/>
  <c r="AO3571" i="1"/>
  <c r="AM3571" i="1"/>
  <c r="AL3571" i="1"/>
  <c r="AJ3571" i="1"/>
  <c r="AI3571" i="1"/>
  <c r="AG3571" i="1"/>
  <c r="AF3571" i="1"/>
  <c r="AB3571" i="1"/>
  <c r="AA3571" i="1"/>
  <c r="Z3571" i="1"/>
  <c r="Y3571" i="1"/>
  <c r="X3571" i="1"/>
  <c r="W3571" i="1"/>
  <c r="V3571" i="1"/>
  <c r="U3571" i="1"/>
  <c r="AT3570" i="1"/>
  <c r="AQ3570" i="1"/>
  <c r="AN3570" i="1"/>
  <c r="AK3570" i="1"/>
  <c r="AH3570" i="1"/>
  <c r="AT3569" i="1"/>
  <c r="AQ3569" i="1"/>
  <c r="AN3569" i="1"/>
  <c r="AK3569" i="1"/>
  <c r="AH3569" i="1"/>
  <c r="AD3569" i="1"/>
  <c r="AY3569" i="1"/>
  <c r="BE3569" i="1" s="1"/>
  <c r="AX3569" i="1"/>
  <c r="BD3569" i="1" s="1"/>
  <c r="AS3568" i="1"/>
  <c r="AR3568" i="1"/>
  <c r="AT3568" i="1" s="1"/>
  <c r="AP3568" i="1"/>
  <c r="AO3568" i="1"/>
  <c r="AM3568" i="1"/>
  <c r="AL3568" i="1"/>
  <c r="AJ3568" i="1"/>
  <c r="AI3568" i="1"/>
  <c r="AG3568" i="1"/>
  <c r="AF3568" i="1"/>
  <c r="AB3568" i="1"/>
  <c r="AA3568" i="1"/>
  <c r="Z3568" i="1"/>
  <c r="Y3568" i="1"/>
  <c r="Y3567" i="1" s="1"/>
  <c r="X3568" i="1"/>
  <c r="W3568" i="1"/>
  <c r="V3568" i="1"/>
  <c r="U3568" i="1"/>
  <c r="AR3567" i="1"/>
  <c r="AT3566" i="1"/>
  <c r="AQ3566" i="1"/>
  <c r="AN3566" i="1"/>
  <c r="AK3566" i="1"/>
  <c r="AH3566" i="1"/>
  <c r="AT3565" i="1"/>
  <c r="AQ3565" i="1"/>
  <c r="AN3565" i="1"/>
  <c r="AK3565" i="1"/>
  <c r="AH3565" i="1"/>
  <c r="AY3565" i="1"/>
  <c r="BE3565" i="1" s="1"/>
  <c r="AX3565" i="1"/>
  <c r="BD3565" i="1" s="1"/>
  <c r="AY3564" i="1"/>
  <c r="BE3564" i="1" s="1"/>
  <c r="AX3564" i="1"/>
  <c r="BD3564" i="1" s="1"/>
  <c r="AT3564" i="1"/>
  <c r="AQ3564" i="1"/>
  <c r="AN3564" i="1"/>
  <c r="AK3564" i="1"/>
  <c r="AH3564" i="1"/>
  <c r="AD3564" i="1"/>
  <c r="AV3564" i="1" s="1"/>
  <c r="AT3563" i="1"/>
  <c r="AQ3563" i="1"/>
  <c r="AN3563" i="1"/>
  <c r="AK3563" i="1"/>
  <c r="AH3563" i="1"/>
  <c r="AD3563" i="1"/>
  <c r="AV3563" i="1" s="1"/>
  <c r="AY3563" i="1"/>
  <c r="BE3563" i="1" s="1"/>
  <c r="AX3563" i="1"/>
  <c r="BD3563" i="1" s="1"/>
  <c r="AC3563" i="1"/>
  <c r="AT3562" i="1"/>
  <c r="AQ3562" i="1"/>
  <c r="AN3562" i="1"/>
  <c r="AK3562" i="1"/>
  <c r="AH3562" i="1"/>
  <c r="AY3562" i="1"/>
  <c r="BE3562" i="1" s="1"/>
  <c r="AS3561" i="1"/>
  <c r="AR3561" i="1"/>
  <c r="AP3561" i="1"/>
  <c r="AO3561" i="1"/>
  <c r="AQ3561" i="1" s="1"/>
  <c r="AM3561" i="1"/>
  <c r="AL3561" i="1"/>
  <c r="AJ3561" i="1"/>
  <c r="AI3561" i="1"/>
  <c r="AK3561" i="1" s="1"/>
  <c r="AG3561" i="1"/>
  <c r="AF3561" i="1"/>
  <c r="AH3561" i="1" s="1"/>
  <c r="AB3561" i="1"/>
  <c r="AA3561" i="1"/>
  <c r="Z3561" i="1"/>
  <c r="Y3561" i="1"/>
  <c r="X3561" i="1"/>
  <c r="W3561" i="1"/>
  <c r="V3561" i="1"/>
  <c r="U3561" i="1"/>
  <c r="AT3560" i="1"/>
  <c r="AQ3560" i="1"/>
  <c r="AN3560" i="1"/>
  <c r="AK3560" i="1"/>
  <c r="AH3560" i="1"/>
  <c r="AC3560" i="1"/>
  <c r="AY3560" i="1"/>
  <c r="BE3560" i="1" s="1"/>
  <c r="AX3560" i="1"/>
  <c r="BD3560" i="1" s="1"/>
  <c r="AD3560" i="1"/>
  <c r="AV3560" i="1" s="1"/>
  <c r="AT3559" i="1"/>
  <c r="AQ3559" i="1"/>
  <c r="AN3559" i="1"/>
  <c r="AK3559" i="1"/>
  <c r="AH3559" i="1"/>
  <c r="AC3559" i="1"/>
  <c r="AY3559" i="1"/>
  <c r="BE3559" i="1" s="1"/>
  <c r="AX3559" i="1"/>
  <c r="BD3559" i="1" s="1"/>
  <c r="AD3559" i="1"/>
  <c r="AV3559" i="1" s="1"/>
  <c r="AT3558" i="1"/>
  <c r="AQ3558" i="1"/>
  <c r="AN3558" i="1"/>
  <c r="AK3558" i="1"/>
  <c r="AH3558" i="1"/>
  <c r="AT3557" i="1"/>
  <c r="AQ3557" i="1"/>
  <c r="AN3557" i="1"/>
  <c r="AK3557" i="1"/>
  <c r="AH3557" i="1"/>
  <c r="AY3557" i="1"/>
  <c r="BE3557" i="1" s="1"/>
  <c r="AT3556" i="1"/>
  <c r="AQ3556" i="1"/>
  <c r="AN3556" i="1"/>
  <c r="AK3556" i="1"/>
  <c r="AH3556" i="1"/>
  <c r="AY3556" i="1"/>
  <c r="BE3556" i="1" s="1"/>
  <c r="AX3556" i="1"/>
  <c r="BD3556" i="1" s="1"/>
  <c r="AD3556" i="1"/>
  <c r="AV3556" i="1" s="1"/>
  <c r="AC3556" i="1"/>
  <c r="AY3555" i="1"/>
  <c r="BE3555" i="1" s="1"/>
  <c r="AX3555" i="1"/>
  <c r="BD3555" i="1" s="1"/>
  <c r="AT3555" i="1"/>
  <c r="AQ3555" i="1"/>
  <c r="AN3555" i="1"/>
  <c r="AK3555" i="1"/>
  <c r="AH3555" i="1"/>
  <c r="AC3555" i="1"/>
  <c r="AD3555" i="1"/>
  <c r="AV3555" i="1" s="1"/>
  <c r="AT3554" i="1"/>
  <c r="AQ3554" i="1"/>
  <c r="AN3554" i="1"/>
  <c r="AK3554" i="1"/>
  <c r="AH3554" i="1"/>
  <c r="AD3554" i="1"/>
  <c r="AV3554" i="1" s="1"/>
  <c r="AT3553" i="1"/>
  <c r="AQ3553" i="1"/>
  <c r="AN3553" i="1"/>
  <c r="AK3553" i="1"/>
  <c r="AH3553" i="1"/>
  <c r="AY3553" i="1"/>
  <c r="BE3553" i="1" s="1"/>
  <c r="AT3552" i="1"/>
  <c r="AQ3552" i="1"/>
  <c r="AN3552" i="1"/>
  <c r="AK3552" i="1"/>
  <c r="AH3552" i="1"/>
  <c r="AC3552" i="1"/>
  <c r="AU3552" i="1" s="1"/>
  <c r="AY3552" i="1"/>
  <c r="BE3552" i="1" s="1"/>
  <c r="AX3552" i="1"/>
  <c r="BD3552" i="1" s="1"/>
  <c r="AD3552" i="1"/>
  <c r="AT3551" i="1"/>
  <c r="AQ3551" i="1"/>
  <c r="AN3551" i="1"/>
  <c r="AK3551" i="1"/>
  <c r="AH3551" i="1"/>
  <c r="AY3551" i="1"/>
  <c r="BE3551" i="1" s="1"/>
  <c r="AX3551" i="1"/>
  <c r="BD3551" i="1" s="1"/>
  <c r="AD3551" i="1"/>
  <c r="AV3551" i="1" s="1"/>
  <c r="AC3551" i="1"/>
  <c r="AT3550" i="1"/>
  <c r="AQ3550" i="1"/>
  <c r="AN3550" i="1"/>
  <c r="AK3550" i="1"/>
  <c r="AH3550" i="1"/>
  <c r="AD3550" i="1"/>
  <c r="AV3550" i="1" s="1"/>
  <c r="AT3549" i="1"/>
  <c r="AQ3549" i="1"/>
  <c r="AN3549" i="1"/>
  <c r="AK3549" i="1"/>
  <c r="AH3549" i="1"/>
  <c r="AY3549" i="1"/>
  <c r="BE3549" i="1" s="1"/>
  <c r="AY3548" i="1"/>
  <c r="BE3548" i="1" s="1"/>
  <c r="AX3548" i="1"/>
  <c r="BD3548" i="1" s="1"/>
  <c r="AT3548" i="1"/>
  <c r="AQ3548" i="1"/>
  <c r="AN3548" i="1"/>
  <c r="AK3548" i="1"/>
  <c r="AH3548" i="1"/>
  <c r="AC3548" i="1"/>
  <c r="AD3548" i="1"/>
  <c r="AV3548" i="1" s="1"/>
  <c r="AT3547" i="1"/>
  <c r="AQ3547" i="1"/>
  <c r="AN3547" i="1"/>
  <c r="AK3547" i="1"/>
  <c r="AH3547" i="1"/>
  <c r="AY3547" i="1"/>
  <c r="BE3547" i="1" s="1"/>
  <c r="AX3547" i="1"/>
  <c r="BD3547" i="1" s="1"/>
  <c r="AD3547" i="1"/>
  <c r="AV3547" i="1" s="1"/>
  <c r="AT3546" i="1"/>
  <c r="AQ3546" i="1"/>
  <c r="AN3546" i="1"/>
  <c r="AK3546" i="1"/>
  <c r="AH3546" i="1"/>
  <c r="AC3546" i="1"/>
  <c r="AS3545" i="1"/>
  <c r="AR3545" i="1"/>
  <c r="AP3545" i="1"/>
  <c r="AO3545" i="1"/>
  <c r="AM3545" i="1"/>
  <c r="AL3545" i="1"/>
  <c r="AJ3545" i="1"/>
  <c r="AI3545" i="1"/>
  <c r="AK3545" i="1" s="1"/>
  <c r="AG3545" i="1"/>
  <c r="AF3545" i="1"/>
  <c r="AF3533" i="1" s="1"/>
  <c r="AB3545" i="1"/>
  <c r="AA3545" i="1"/>
  <c r="Z3545" i="1"/>
  <c r="Y3545" i="1"/>
  <c r="X3545" i="1"/>
  <c r="W3545" i="1"/>
  <c r="V3545" i="1"/>
  <c r="U3545" i="1"/>
  <c r="AT3544" i="1"/>
  <c r="AQ3544" i="1"/>
  <c r="AN3544" i="1"/>
  <c r="AK3544" i="1"/>
  <c r="AH3544" i="1"/>
  <c r="AT3543" i="1"/>
  <c r="AQ3543" i="1"/>
  <c r="AN3543" i="1"/>
  <c r="AK3543" i="1"/>
  <c r="AH3543" i="1"/>
  <c r="AT3542" i="1"/>
  <c r="AQ3542" i="1"/>
  <c r="AN3542" i="1"/>
  <c r="AK3542" i="1"/>
  <c r="AH3542" i="1"/>
  <c r="AD3542" i="1"/>
  <c r="AV3542" i="1" s="1"/>
  <c r="AT3541" i="1"/>
  <c r="AQ3541" i="1"/>
  <c r="AN3541" i="1"/>
  <c r="AK3541" i="1"/>
  <c r="AH3541" i="1"/>
  <c r="AT3540" i="1"/>
  <c r="AQ3540" i="1"/>
  <c r="AN3540" i="1"/>
  <c r="AK3540" i="1"/>
  <c r="AH3540" i="1"/>
  <c r="AT3539" i="1"/>
  <c r="AQ3539" i="1"/>
  <c r="AN3539" i="1"/>
  <c r="AK3539" i="1"/>
  <c r="AH3539" i="1"/>
  <c r="AT3538" i="1"/>
  <c r="AQ3538" i="1"/>
  <c r="AN3538" i="1"/>
  <c r="AK3538" i="1"/>
  <c r="AH3538" i="1"/>
  <c r="AD3538" i="1"/>
  <c r="AV3538" i="1" s="1"/>
  <c r="AT3537" i="1"/>
  <c r="AQ3537" i="1"/>
  <c r="AN3537" i="1"/>
  <c r="AK3537" i="1"/>
  <c r="AH3537" i="1"/>
  <c r="AY3537" i="1"/>
  <c r="BE3537" i="1" s="1"/>
  <c r="AT3536" i="1"/>
  <c r="AQ3536" i="1"/>
  <c r="AN3536" i="1"/>
  <c r="AK3536" i="1"/>
  <c r="AH3536" i="1"/>
  <c r="AC3536" i="1"/>
  <c r="AD3536" i="1"/>
  <c r="AV3536" i="1" s="1"/>
  <c r="AT3535" i="1"/>
  <c r="AQ3535" i="1"/>
  <c r="AN3535" i="1"/>
  <c r="AK3535" i="1"/>
  <c r="AH3535" i="1"/>
  <c r="AX3535" i="1"/>
  <c r="BD3535" i="1" s="1"/>
  <c r="AS3534" i="1"/>
  <c r="AR3534" i="1"/>
  <c r="AP3534" i="1"/>
  <c r="AO3534" i="1"/>
  <c r="AM3534" i="1"/>
  <c r="AL3534" i="1"/>
  <c r="AJ3534" i="1"/>
  <c r="AK3534" i="1" s="1"/>
  <c r="AI3534" i="1"/>
  <c r="AG3534" i="1"/>
  <c r="AF3534" i="1"/>
  <c r="AB3534" i="1"/>
  <c r="AA3534" i="1"/>
  <c r="Z3534" i="1"/>
  <c r="Y3534" i="1"/>
  <c r="Y3533" i="1" s="1"/>
  <c r="X3534" i="1"/>
  <c r="X3533" i="1" s="1"/>
  <c r="W3534" i="1"/>
  <c r="V3534" i="1"/>
  <c r="U3534" i="1"/>
  <c r="AT3531" i="1"/>
  <c r="AQ3531" i="1"/>
  <c r="AN3531" i="1"/>
  <c r="AK3531" i="1"/>
  <c r="AH3531" i="1"/>
  <c r="AS3530" i="1"/>
  <c r="AR3530" i="1"/>
  <c r="AR3529" i="1" s="1"/>
  <c r="AP3530" i="1"/>
  <c r="AO3530" i="1"/>
  <c r="AO3529" i="1" s="1"/>
  <c r="AM3530" i="1"/>
  <c r="AL3530" i="1"/>
  <c r="AL3529" i="1" s="1"/>
  <c r="AJ3530" i="1"/>
  <c r="AI3530" i="1"/>
  <c r="AI3529" i="1" s="1"/>
  <c r="AG3530" i="1"/>
  <c r="AG3529" i="1" s="1"/>
  <c r="AF3530" i="1"/>
  <c r="AF3529" i="1" s="1"/>
  <c r="AH3529" i="1" s="1"/>
  <c r="AB3530" i="1"/>
  <c r="AB3529" i="1" s="1"/>
  <c r="AA3530" i="1"/>
  <c r="AA3529" i="1" s="1"/>
  <c r="Z3530" i="1"/>
  <c r="Z3529" i="1" s="1"/>
  <c r="Y3530" i="1"/>
  <c r="Y3529" i="1" s="1"/>
  <c r="X3530" i="1"/>
  <c r="X3529" i="1" s="1"/>
  <c r="W3530" i="1"/>
  <c r="W3529" i="1" s="1"/>
  <c r="V3530" i="1"/>
  <c r="V3529" i="1" s="1"/>
  <c r="U3530" i="1"/>
  <c r="U3529" i="1" s="1"/>
  <c r="AT3528" i="1"/>
  <c r="AQ3528" i="1"/>
  <c r="AN3528" i="1"/>
  <c r="AK3528" i="1"/>
  <c r="AH3528" i="1"/>
  <c r="AS3527" i="1"/>
  <c r="AR3527" i="1"/>
  <c r="AT3527" i="1" s="1"/>
  <c r="AP3527" i="1"/>
  <c r="AO3527" i="1"/>
  <c r="AQ3527" i="1" s="1"/>
  <c r="AM3527" i="1"/>
  <c r="AL3527" i="1"/>
  <c r="AJ3527" i="1"/>
  <c r="AJ3522" i="1" s="1"/>
  <c r="AI3527" i="1"/>
  <c r="AG3527" i="1"/>
  <c r="AF3527" i="1"/>
  <c r="AB3527" i="1"/>
  <c r="AA3527" i="1"/>
  <c r="Z3527" i="1"/>
  <c r="Y3527" i="1"/>
  <c r="X3527" i="1"/>
  <c r="W3527" i="1"/>
  <c r="V3527" i="1"/>
  <c r="U3527" i="1"/>
  <c r="AY3526" i="1"/>
  <c r="BE3526" i="1" s="1"/>
  <c r="AT3526" i="1"/>
  <c r="AQ3526" i="1"/>
  <c r="AN3526" i="1"/>
  <c r="AK3526" i="1"/>
  <c r="AH3526" i="1"/>
  <c r="AD3526" i="1"/>
  <c r="AV3526" i="1" s="1"/>
  <c r="AV3525" i="1" s="1"/>
  <c r="AC3526" i="1"/>
  <c r="AC3525" i="1" s="1"/>
  <c r="AX3526" i="1"/>
  <c r="BD3526" i="1" s="1"/>
  <c r="AS3525" i="1"/>
  <c r="AR3525" i="1"/>
  <c r="AP3525" i="1"/>
  <c r="AO3525" i="1"/>
  <c r="AM3525" i="1"/>
  <c r="AN3525" i="1" s="1"/>
  <c r="AL3525" i="1"/>
  <c r="AJ3525" i="1"/>
  <c r="AI3525" i="1"/>
  <c r="AK3525" i="1" s="1"/>
  <c r="AG3525" i="1"/>
  <c r="AF3525" i="1"/>
  <c r="AB3525" i="1"/>
  <c r="AA3525" i="1"/>
  <c r="Z3525" i="1"/>
  <c r="Y3525" i="1"/>
  <c r="X3525" i="1"/>
  <c r="W3525" i="1"/>
  <c r="V3525" i="1"/>
  <c r="U3525" i="1"/>
  <c r="AT3524" i="1"/>
  <c r="AQ3524" i="1"/>
  <c r="AN3524" i="1"/>
  <c r="AK3524" i="1"/>
  <c r="AH3524" i="1"/>
  <c r="AY3524" i="1"/>
  <c r="BE3524" i="1" s="1"/>
  <c r="AS3523" i="1"/>
  <c r="AR3523" i="1"/>
  <c r="AP3523" i="1"/>
  <c r="AO3523" i="1"/>
  <c r="AM3523" i="1"/>
  <c r="AL3523" i="1"/>
  <c r="AJ3523" i="1"/>
  <c r="AI3523" i="1"/>
  <c r="AG3523" i="1"/>
  <c r="AF3523" i="1"/>
  <c r="AB3523" i="1"/>
  <c r="AA3523" i="1"/>
  <c r="Z3523" i="1"/>
  <c r="Y3523" i="1"/>
  <c r="X3523" i="1"/>
  <c r="X3522" i="1" s="1"/>
  <c r="W3523" i="1"/>
  <c r="V3523" i="1"/>
  <c r="U3523" i="1"/>
  <c r="AY3521" i="1"/>
  <c r="BE3521" i="1" s="1"/>
  <c r="AT3521" i="1"/>
  <c r="AQ3521" i="1"/>
  <c r="AN3521" i="1"/>
  <c r="AK3521" i="1"/>
  <c r="AH3521" i="1"/>
  <c r="AX3521" i="1"/>
  <c r="BD3521" i="1" s="1"/>
  <c r="AS3520" i="1"/>
  <c r="AR3520" i="1"/>
  <c r="AP3520" i="1"/>
  <c r="AO3520" i="1"/>
  <c r="AM3520" i="1"/>
  <c r="AL3520" i="1"/>
  <c r="AJ3520" i="1"/>
  <c r="AI3520" i="1"/>
  <c r="AG3520" i="1"/>
  <c r="AF3520" i="1"/>
  <c r="AH3520" i="1" s="1"/>
  <c r="AB3520" i="1"/>
  <c r="AA3520" i="1"/>
  <c r="Z3520" i="1"/>
  <c r="Y3520" i="1"/>
  <c r="X3520" i="1"/>
  <c r="W3520" i="1"/>
  <c r="V3520" i="1"/>
  <c r="U3520" i="1"/>
  <c r="AX3519" i="1"/>
  <c r="BD3519" i="1" s="1"/>
  <c r="AT3519" i="1"/>
  <c r="AQ3519" i="1"/>
  <c r="AN3519" i="1"/>
  <c r="AK3519" i="1"/>
  <c r="AH3519" i="1"/>
  <c r="AY3519" i="1"/>
  <c r="BE3519" i="1" s="1"/>
  <c r="AD3519" i="1"/>
  <c r="AS3518" i="1"/>
  <c r="AR3518" i="1"/>
  <c r="AP3518" i="1"/>
  <c r="AO3518" i="1"/>
  <c r="AM3518" i="1"/>
  <c r="AL3518" i="1"/>
  <c r="AJ3518" i="1"/>
  <c r="AI3518" i="1"/>
  <c r="AK3518" i="1" s="1"/>
  <c r="AG3518" i="1"/>
  <c r="AF3518" i="1"/>
  <c r="AH3518" i="1" s="1"/>
  <c r="AB3518" i="1"/>
  <c r="AA3518" i="1"/>
  <c r="Z3518" i="1"/>
  <c r="Y3518" i="1"/>
  <c r="X3518" i="1"/>
  <c r="W3518" i="1"/>
  <c r="V3518" i="1"/>
  <c r="U3518" i="1"/>
  <c r="AT3517" i="1"/>
  <c r="AQ3517" i="1"/>
  <c r="AN3517" i="1"/>
  <c r="AK3517" i="1"/>
  <c r="AH3517" i="1"/>
  <c r="AS3516" i="1"/>
  <c r="AR3516" i="1"/>
  <c r="AP3516" i="1"/>
  <c r="AO3516" i="1"/>
  <c r="AM3516" i="1"/>
  <c r="AL3516" i="1"/>
  <c r="AJ3516" i="1"/>
  <c r="AI3516" i="1"/>
  <c r="AG3516" i="1"/>
  <c r="AG3515" i="1" s="1"/>
  <c r="AF3516" i="1"/>
  <c r="AB3516" i="1"/>
  <c r="AA3516" i="1"/>
  <c r="Z3516" i="1"/>
  <c r="Y3516" i="1"/>
  <c r="X3516" i="1"/>
  <c r="W3516" i="1"/>
  <c r="V3516" i="1"/>
  <c r="U3516" i="1"/>
  <c r="AT3514" i="1"/>
  <c r="AQ3514" i="1"/>
  <c r="AN3514" i="1"/>
  <c r="AK3514" i="1"/>
  <c r="AH3514" i="1"/>
  <c r="AX3514" i="1"/>
  <c r="BD3514" i="1" s="1"/>
  <c r="AT3513" i="1"/>
  <c r="AQ3513" i="1"/>
  <c r="AN3513" i="1"/>
  <c r="AK3513" i="1"/>
  <c r="AH3513" i="1"/>
  <c r="AD3513" i="1"/>
  <c r="AV3513" i="1" s="1"/>
  <c r="AT3512" i="1"/>
  <c r="AQ3512" i="1"/>
  <c r="AN3512" i="1"/>
  <c r="AK3512" i="1"/>
  <c r="AH3512" i="1"/>
  <c r="AS3511" i="1"/>
  <c r="AR3511" i="1"/>
  <c r="AP3511" i="1"/>
  <c r="AO3511" i="1"/>
  <c r="AM3511" i="1"/>
  <c r="AL3511" i="1"/>
  <c r="AJ3511" i="1"/>
  <c r="AI3511" i="1"/>
  <c r="AG3511" i="1"/>
  <c r="AF3511" i="1"/>
  <c r="AB3511" i="1"/>
  <c r="AA3511" i="1"/>
  <c r="Z3511" i="1"/>
  <c r="Y3511" i="1"/>
  <c r="X3511" i="1"/>
  <c r="W3511" i="1"/>
  <c r="V3511" i="1"/>
  <c r="U3511" i="1"/>
  <c r="AX3510" i="1"/>
  <c r="BD3510" i="1" s="1"/>
  <c r="AT3510" i="1"/>
  <c r="AQ3510" i="1"/>
  <c r="AN3510" i="1"/>
  <c r="AK3510" i="1"/>
  <c r="AH3510" i="1"/>
  <c r="AD3510" i="1"/>
  <c r="AV3510" i="1" s="1"/>
  <c r="AC3510" i="1"/>
  <c r="AY3510" i="1"/>
  <c r="BE3510" i="1" s="1"/>
  <c r="AT3509" i="1"/>
  <c r="AQ3509" i="1"/>
  <c r="AN3509" i="1"/>
  <c r="AK3509" i="1"/>
  <c r="AH3509" i="1"/>
  <c r="AX3509" i="1"/>
  <c r="BD3509" i="1" s="1"/>
  <c r="AS3508" i="1"/>
  <c r="AR3508" i="1"/>
  <c r="AP3508" i="1"/>
  <c r="AO3508" i="1"/>
  <c r="AM3508" i="1"/>
  <c r="AL3508" i="1"/>
  <c r="AJ3508" i="1"/>
  <c r="AI3508" i="1"/>
  <c r="AI3507" i="1" s="1"/>
  <c r="AG3508" i="1"/>
  <c r="AF3508" i="1"/>
  <c r="AB3508" i="1"/>
  <c r="AA3508" i="1"/>
  <c r="Z3508" i="1"/>
  <c r="Y3508" i="1"/>
  <c r="X3508" i="1"/>
  <c r="W3508" i="1"/>
  <c r="V3508" i="1"/>
  <c r="U3508" i="1"/>
  <c r="AX3506" i="1"/>
  <c r="BD3506" i="1" s="1"/>
  <c r="AT3506" i="1"/>
  <c r="AQ3506" i="1"/>
  <c r="AN3506" i="1"/>
  <c r="AK3506" i="1"/>
  <c r="AH3506" i="1"/>
  <c r="AY3506" i="1"/>
  <c r="BE3506" i="1" s="1"/>
  <c r="AD3506" i="1"/>
  <c r="AS3505" i="1"/>
  <c r="AS3504" i="1" s="1"/>
  <c r="AR3505" i="1"/>
  <c r="AR3504" i="1" s="1"/>
  <c r="AP3505" i="1"/>
  <c r="AP3504" i="1" s="1"/>
  <c r="AO3505" i="1"/>
  <c r="AM3505" i="1"/>
  <c r="AL3505" i="1"/>
  <c r="AL3504" i="1" s="1"/>
  <c r="AJ3505" i="1"/>
  <c r="AJ3504" i="1" s="1"/>
  <c r="AI3505" i="1"/>
  <c r="AG3505" i="1"/>
  <c r="AG3504" i="1" s="1"/>
  <c r="AF3505" i="1"/>
  <c r="AB3505" i="1"/>
  <c r="AB3504" i="1" s="1"/>
  <c r="AA3505" i="1"/>
  <c r="AA3504" i="1" s="1"/>
  <c r="Z3505" i="1"/>
  <c r="Z3504" i="1" s="1"/>
  <c r="Y3505" i="1"/>
  <c r="Y3504" i="1" s="1"/>
  <c r="X3505" i="1"/>
  <c r="W3505" i="1"/>
  <c r="W3504" i="1" s="1"/>
  <c r="V3505" i="1"/>
  <c r="V3504" i="1" s="1"/>
  <c r="U3505" i="1"/>
  <c r="U3504" i="1" s="1"/>
  <c r="X3504" i="1"/>
  <c r="BE3503" i="1"/>
  <c r="AT3503" i="1"/>
  <c r="AQ3503" i="1"/>
  <c r="AN3503" i="1"/>
  <c r="AK3503" i="1"/>
  <c r="AH3503" i="1"/>
  <c r="AY3503" i="1"/>
  <c r="AX3503" i="1"/>
  <c r="BD3503" i="1" s="1"/>
  <c r="AS3502" i="1"/>
  <c r="AR3502" i="1"/>
  <c r="AT3502" i="1" s="1"/>
  <c r="AP3502" i="1"/>
  <c r="AO3502" i="1"/>
  <c r="AM3502" i="1"/>
  <c r="AL3502" i="1"/>
  <c r="AJ3502" i="1"/>
  <c r="AI3502" i="1"/>
  <c r="AK3502" i="1" s="1"/>
  <c r="AG3502" i="1"/>
  <c r="AF3502" i="1"/>
  <c r="AH3502" i="1" s="1"/>
  <c r="AB3502" i="1"/>
  <c r="AA3502" i="1"/>
  <c r="Z3502" i="1"/>
  <c r="Y3502" i="1"/>
  <c r="X3502" i="1"/>
  <c r="W3502" i="1"/>
  <c r="V3502" i="1"/>
  <c r="U3502" i="1"/>
  <c r="AY3501" i="1"/>
  <c r="BE3501" i="1" s="1"/>
  <c r="AX3501" i="1"/>
  <c r="BD3501" i="1" s="1"/>
  <c r="AT3501" i="1"/>
  <c r="AQ3501" i="1"/>
  <c r="AN3501" i="1"/>
  <c r="AK3501" i="1"/>
  <c r="AH3501" i="1"/>
  <c r="AC3501" i="1"/>
  <c r="AD3501" i="1"/>
  <c r="AS3500" i="1"/>
  <c r="AR3500" i="1"/>
  <c r="AP3500" i="1"/>
  <c r="AO3500" i="1"/>
  <c r="AM3500" i="1"/>
  <c r="AL3500" i="1"/>
  <c r="AJ3500" i="1"/>
  <c r="AI3500" i="1"/>
  <c r="AG3500" i="1"/>
  <c r="AF3500" i="1"/>
  <c r="AB3500" i="1"/>
  <c r="AA3500" i="1"/>
  <c r="Z3500" i="1"/>
  <c r="Y3500" i="1"/>
  <c r="X3500" i="1"/>
  <c r="W3500" i="1"/>
  <c r="V3500" i="1"/>
  <c r="U3500" i="1"/>
  <c r="AT3499" i="1"/>
  <c r="AQ3499" i="1"/>
  <c r="AN3499" i="1"/>
  <c r="AK3499" i="1"/>
  <c r="AH3499" i="1"/>
  <c r="AD3499" i="1"/>
  <c r="AV3499" i="1" s="1"/>
  <c r="AV3498" i="1" s="1"/>
  <c r="AY3499" i="1"/>
  <c r="BE3499" i="1" s="1"/>
  <c r="AS3498" i="1"/>
  <c r="AR3498" i="1"/>
  <c r="AP3498" i="1"/>
  <c r="AO3498" i="1"/>
  <c r="AM3498" i="1"/>
  <c r="AL3498" i="1"/>
  <c r="AJ3498" i="1"/>
  <c r="AI3498" i="1"/>
  <c r="AG3498" i="1"/>
  <c r="AF3498" i="1"/>
  <c r="AB3498" i="1"/>
  <c r="AA3498" i="1"/>
  <c r="Z3498" i="1"/>
  <c r="Y3498" i="1"/>
  <c r="X3498" i="1"/>
  <c r="W3498" i="1"/>
  <c r="V3498" i="1"/>
  <c r="U3498" i="1"/>
  <c r="AT3495" i="1"/>
  <c r="AQ3495" i="1"/>
  <c r="AN3495" i="1"/>
  <c r="AK3495" i="1"/>
  <c r="AH3495" i="1"/>
  <c r="AC3495" i="1"/>
  <c r="AX3495" i="1"/>
  <c r="BD3495" i="1" s="1"/>
  <c r="AS3494" i="1"/>
  <c r="AR3494" i="1"/>
  <c r="AP3494" i="1"/>
  <c r="AO3494" i="1"/>
  <c r="AM3494" i="1"/>
  <c r="AL3494" i="1"/>
  <c r="AJ3494" i="1"/>
  <c r="AI3494" i="1"/>
  <c r="AG3494" i="1"/>
  <c r="AF3494" i="1"/>
  <c r="AB3494" i="1"/>
  <c r="AA3494" i="1"/>
  <c r="Z3494" i="1"/>
  <c r="Y3494" i="1"/>
  <c r="X3494" i="1"/>
  <c r="W3494" i="1"/>
  <c r="V3494" i="1"/>
  <c r="U3494" i="1"/>
  <c r="AT3493" i="1"/>
  <c r="AQ3493" i="1"/>
  <c r="AN3493" i="1"/>
  <c r="AK3493" i="1"/>
  <c r="AH3493" i="1"/>
  <c r="AS3492" i="1"/>
  <c r="AR3492" i="1"/>
  <c r="AP3492" i="1"/>
  <c r="AO3492" i="1"/>
  <c r="AM3492" i="1"/>
  <c r="AL3492" i="1"/>
  <c r="AJ3492" i="1"/>
  <c r="AI3492" i="1"/>
  <c r="AK3492" i="1" s="1"/>
  <c r="AG3492" i="1"/>
  <c r="AF3492" i="1"/>
  <c r="AB3492" i="1"/>
  <c r="AB3491" i="1" s="1"/>
  <c r="AA3492" i="1"/>
  <c r="Z3492" i="1"/>
  <c r="Y3492" i="1"/>
  <c r="X3492" i="1"/>
  <c r="W3492" i="1"/>
  <c r="V3492" i="1"/>
  <c r="U3492" i="1"/>
  <c r="AT3490" i="1"/>
  <c r="AQ3490" i="1"/>
  <c r="AN3490" i="1"/>
  <c r="AK3490" i="1"/>
  <c r="AH3490" i="1"/>
  <c r="AS3489" i="1"/>
  <c r="AS3488" i="1" s="1"/>
  <c r="AR3489" i="1"/>
  <c r="AP3489" i="1"/>
  <c r="AP3488" i="1" s="1"/>
  <c r="AO3489" i="1"/>
  <c r="AM3489" i="1"/>
  <c r="AM3488" i="1" s="1"/>
  <c r="AL3489" i="1"/>
  <c r="AJ3489" i="1"/>
  <c r="AJ3488" i="1" s="1"/>
  <c r="AI3489" i="1"/>
  <c r="AG3489" i="1"/>
  <c r="AG3488" i="1" s="1"/>
  <c r="AF3489" i="1"/>
  <c r="AB3489" i="1"/>
  <c r="AB3488" i="1" s="1"/>
  <c r="AA3489" i="1"/>
  <c r="AA3488" i="1" s="1"/>
  <c r="Z3489" i="1"/>
  <c r="Z3488" i="1" s="1"/>
  <c r="Y3489" i="1"/>
  <c r="Y3488" i="1" s="1"/>
  <c r="X3489" i="1"/>
  <c r="X3488" i="1" s="1"/>
  <c r="W3489" i="1"/>
  <c r="W3488" i="1" s="1"/>
  <c r="V3489" i="1"/>
  <c r="V3488" i="1" s="1"/>
  <c r="U3489" i="1"/>
  <c r="U3488" i="1" s="1"/>
  <c r="AT3487" i="1"/>
  <c r="AQ3487" i="1"/>
  <c r="AN3487" i="1"/>
  <c r="AK3487" i="1"/>
  <c r="AH3487" i="1"/>
  <c r="AY3487" i="1"/>
  <c r="BE3487" i="1" s="1"/>
  <c r="AX3487" i="1"/>
  <c r="BD3487" i="1" s="1"/>
  <c r="AD3487" i="1"/>
  <c r="AV3487" i="1" s="1"/>
  <c r="AY3486" i="1"/>
  <c r="BE3486" i="1" s="1"/>
  <c r="AT3486" i="1"/>
  <c r="AQ3486" i="1"/>
  <c r="AN3486" i="1"/>
  <c r="AK3486" i="1"/>
  <c r="AH3486" i="1"/>
  <c r="AX3486" i="1"/>
  <c r="BD3486" i="1" s="1"/>
  <c r="AD3486" i="1"/>
  <c r="AS3485" i="1"/>
  <c r="AS3484" i="1" s="1"/>
  <c r="AR3485" i="1"/>
  <c r="AP3485" i="1"/>
  <c r="AP3484" i="1" s="1"/>
  <c r="AO3485" i="1"/>
  <c r="AM3485" i="1"/>
  <c r="AM3484" i="1" s="1"/>
  <c r="AL3485" i="1"/>
  <c r="AL3484" i="1" s="1"/>
  <c r="AJ3485" i="1"/>
  <c r="AJ3484" i="1" s="1"/>
  <c r="AI3485" i="1"/>
  <c r="AG3485" i="1"/>
  <c r="AG3484" i="1" s="1"/>
  <c r="AF3485" i="1"/>
  <c r="AB3485" i="1"/>
  <c r="AB3484" i="1" s="1"/>
  <c r="AA3485" i="1"/>
  <c r="AA3484" i="1" s="1"/>
  <c r="Z3485" i="1"/>
  <c r="Z3484" i="1" s="1"/>
  <c r="Y3485" i="1"/>
  <c r="Y3484" i="1" s="1"/>
  <c r="X3485" i="1"/>
  <c r="X3484" i="1" s="1"/>
  <c r="W3485" i="1"/>
  <c r="W3484" i="1" s="1"/>
  <c r="V3485" i="1"/>
  <c r="V3484" i="1" s="1"/>
  <c r="U3485" i="1"/>
  <c r="U3484" i="1" s="1"/>
  <c r="AT3483" i="1"/>
  <c r="AQ3483" i="1"/>
  <c r="AN3483" i="1"/>
  <c r="AK3483" i="1"/>
  <c r="AH3483" i="1"/>
  <c r="AY3483" i="1"/>
  <c r="BE3483" i="1" s="1"/>
  <c r="AX3483" i="1"/>
  <c r="BD3483" i="1" s="1"/>
  <c r="AS3482" i="1"/>
  <c r="AT3482" i="1" s="1"/>
  <c r="AR3482" i="1"/>
  <c r="AP3482" i="1"/>
  <c r="AO3482" i="1"/>
  <c r="AM3482" i="1"/>
  <c r="AL3482" i="1"/>
  <c r="AJ3482" i="1"/>
  <c r="AI3482" i="1"/>
  <c r="AG3482" i="1"/>
  <c r="AF3482" i="1"/>
  <c r="AB3482" i="1"/>
  <c r="AA3482" i="1"/>
  <c r="Z3482" i="1"/>
  <c r="Y3482" i="1"/>
  <c r="X3482" i="1"/>
  <c r="W3482" i="1"/>
  <c r="V3482" i="1"/>
  <c r="U3482" i="1"/>
  <c r="AT3481" i="1"/>
  <c r="AQ3481" i="1"/>
  <c r="AN3481" i="1"/>
  <c r="AK3481" i="1"/>
  <c r="AH3481" i="1"/>
  <c r="AY3481" i="1"/>
  <c r="BE3481" i="1" s="1"/>
  <c r="AX3481" i="1"/>
  <c r="BD3481" i="1" s="1"/>
  <c r="AS3480" i="1"/>
  <c r="AR3480" i="1"/>
  <c r="AP3480" i="1"/>
  <c r="AO3480" i="1"/>
  <c r="AM3480" i="1"/>
  <c r="AL3480" i="1"/>
  <c r="AJ3480" i="1"/>
  <c r="AI3480" i="1"/>
  <c r="AG3480" i="1"/>
  <c r="AH3480" i="1" s="1"/>
  <c r="AF3480" i="1"/>
  <c r="AB3480" i="1"/>
  <c r="AA3480" i="1"/>
  <c r="Z3480" i="1"/>
  <c r="Y3480" i="1"/>
  <c r="X3480" i="1"/>
  <c r="W3480" i="1"/>
  <c r="V3480" i="1"/>
  <c r="U3480" i="1"/>
  <c r="AX3479" i="1"/>
  <c r="BD3479" i="1" s="1"/>
  <c r="AT3479" i="1"/>
  <c r="AQ3479" i="1"/>
  <c r="AN3479" i="1"/>
  <c r="AK3479" i="1"/>
  <c r="AH3479" i="1"/>
  <c r="AY3479" i="1"/>
  <c r="BE3479" i="1" s="1"/>
  <c r="AT3478" i="1"/>
  <c r="AS3478" i="1"/>
  <c r="AR3478" i="1"/>
  <c r="AP3478" i="1"/>
  <c r="AO3478" i="1"/>
  <c r="AM3478" i="1"/>
  <c r="AL3478" i="1"/>
  <c r="AJ3478" i="1"/>
  <c r="AI3478" i="1"/>
  <c r="AG3478" i="1"/>
  <c r="AF3478" i="1"/>
  <c r="AB3478" i="1"/>
  <c r="AA3478" i="1"/>
  <c r="Z3478" i="1"/>
  <c r="Y3478" i="1"/>
  <c r="X3478" i="1"/>
  <c r="W3478" i="1"/>
  <c r="V3478" i="1"/>
  <c r="U3478" i="1"/>
  <c r="AT3477" i="1"/>
  <c r="AQ3477" i="1"/>
  <c r="AN3477" i="1"/>
  <c r="AK3477" i="1"/>
  <c r="AH3477" i="1"/>
  <c r="AD3477" i="1"/>
  <c r="AX3477" i="1"/>
  <c r="BD3477" i="1" s="1"/>
  <c r="AY3477" i="1"/>
  <c r="BE3477" i="1" s="1"/>
  <c r="AS3476" i="1"/>
  <c r="AS3475" i="1" s="1"/>
  <c r="AR3476" i="1"/>
  <c r="AP3476" i="1"/>
  <c r="AO3476" i="1"/>
  <c r="AM3476" i="1"/>
  <c r="AN3476" i="1" s="1"/>
  <c r="AL3476" i="1"/>
  <c r="AJ3476" i="1"/>
  <c r="AI3476" i="1"/>
  <c r="AG3476" i="1"/>
  <c r="AF3476" i="1"/>
  <c r="AB3476" i="1"/>
  <c r="AA3476" i="1"/>
  <c r="Z3476" i="1"/>
  <c r="Y3476" i="1"/>
  <c r="X3476" i="1"/>
  <c r="W3476" i="1"/>
  <c r="V3476" i="1"/>
  <c r="U3476" i="1"/>
  <c r="AT3473" i="1"/>
  <c r="AQ3473" i="1"/>
  <c r="AN3473" i="1"/>
  <c r="AK3473" i="1"/>
  <c r="AH3473" i="1"/>
  <c r="AX3473" i="1"/>
  <c r="BD3473" i="1" s="1"/>
  <c r="AS3472" i="1"/>
  <c r="AT3472" i="1" s="1"/>
  <c r="AR3472" i="1"/>
  <c r="AP3472" i="1"/>
  <c r="AO3472" i="1"/>
  <c r="AQ3472" i="1" s="1"/>
  <c r="AM3472" i="1"/>
  <c r="AL3472" i="1"/>
  <c r="AJ3472" i="1"/>
  <c r="AI3472" i="1"/>
  <c r="AK3472" i="1" s="1"/>
  <c r="AG3472" i="1"/>
  <c r="AF3472" i="1"/>
  <c r="AB3472" i="1"/>
  <c r="AA3472" i="1"/>
  <c r="Z3472" i="1"/>
  <c r="Y3472" i="1"/>
  <c r="X3472" i="1"/>
  <c r="W3472" i="1"/>
  <c r="V3472" i="1"/>
  <c r="U3472" i="1"/>
  <c r="AX3471" i="1"/>
  <c r="BD3471" i="1" s="1"/>
  <c r="AT3471" i="1"/>
  <c r="AQ3471" i="1"/>
  <c r="AN3471" i="1"/>
  <c r="AK3471" i="1"/>
  <c r="AH3471" i="1"/>
  <c r="AC3471" i="1"/>
  <c r="AY3471" i="1"/>
  <c r="BE3471" i="1" s="1"/>
  <c r="AD3471" i="1"/>
  <c r="AD3470" i="1" s="1"/>
  <c r="AS3470" i="1"/>
  <c r="AR3470" i="1"/>
  <c r="AP3470" i="1"/>
  <c r="AP3469" i="1" s="1"/>
  <c r="AP3468" i="1" s="1"/>
  <c r="AO3470" i="1"/>
  <c r="AM3470" i="1"/>
  <c r="AL3470" i="1"/>
  <c r="AJ3470" i="1"/>
  <c r="AI3470" i="1"/>
  <c r="AG3470" i="1"/>
  <c r="AF3470" i="1"/>
  <c r="AB3470" i="1"/>
  <c r="AA3470" i="1"/>
  <c r="Z3470" i="1"/>
  <c r="Z3469" i="1" s="1"/>
  <c r="Z3468" i="1" s="1"/>
  <c r="Y3470" i="1"/>
  <c r="Y3469" i="1" s="1"/>
  <c r="Y3468" i="1" s="1"/>
  <c r="X3470" i="1"/>
  <c r="W3470" i="1"/>
  <c r="V3470" i="1"/>
  <c r="U3470" i="1"/>
  <c r="AT3464" i="1"/>
  <c r="AQ3464" i="1"/>
  <c r="AN3464" i="1"/>
  <c r="AK3464" i="1"/>
  <c r="AH3464" i="1"/>
  <c r="AX3464" i="1"/>
  <c r="BD3464" i="1" s="1"/>
  <c r="AS3463" i="1"/>
  <c r="AS3462" i="1" s="1"/>
  <c r="AS3461" i="1" s="1"/>
  <c r="AS3460" i="1" s="1"/>
  <c r="AS3459" i="1" s="1"/>
  <c r="AR3463" i="1"/>
  <c r="AP3463" i="1"/>
  <c r="AP3462" i="1" s="1"/>
  <c r="AP3461" i="1" s="1"/>
  <c r="AP3460" i="1" s="1"/>
  <c r="AP3459" i="1" s="1"/>
  <c r="AO3463" i="1"/>
  <c r="AO3462" i="1" s="1"/>
  <c r="AM3463" i="1"/>
  <c r="AL3463" i="1"/>
  <c r="AL3462" i="1" s="1"/>
  <c r="AJ3463" i="1"/>
  <c r="AJ3462" i="1" s="1"/>
  <c r="AJ3461" i="1" s="1"/>
  <c r="AJ3460" i="1" s="1"/>
  <c r="AJ3459" i="1" s="1"/>
  <c r="AI3463" i="1"/>
  <c r="AI3462" i="1" s="1"/>
  <c r="AG3463" i="1"/>
  <c r="AG3462" i="1" s="1"/>
  <c r="AG3461" i="1" s="1"/>
  <c r="AG3460" i="1" s="1"/>
  <c r="AG3459" i="1" s="1"/>
  <c r="AF3463" i="1"/>
  <c r="AB3463" i="1"/>
  <c r="AB3462" i="1" s="1"/>
  <c r="AB3461" i="1" s="1"/>
  <c r="AB3460" i="1" s="1"/>
  <c r="AB3459" i="1" s="1"/>
  <c r="AA3463" i="1"/>
  <c r="AA3462" i="1" s="1"/>
  <c r="AA3461" i="1" s="1"/>
  <c r="AA3460" i="1" s="1"/>
  <c r="AA3459" i="1" s="1"/>
  <c r="Z3463" i="1"/>
  <c r="Z3462" i="1" s="1"/>
  <c r="Z3461" i="1" s="1"/>
  <c r="Z3460" i="1" s="1"/>
  <c r="Z3459" i="1" s="1"/>
  <c r="Y3463" i="1"/>
  <c r="Y3462" i="1" s="1"/>
  <c r="Y3461" i="1" s="1"/>
  <c r="Y3460" i="1" s="1"/>
  <c r="Y3459" i="1" s="1"/>
  <c r="X3463" i="1"/>
  <c r="X3462" i="1" s="1"/>
  <c r="X3461" i="1" s="1"/>
  <c r="X3460" i="1" s="1"/>
  <c r="X3459" i="1" s="1"/>
  <c r="W3463" i="1"/>
  <c r="W3462" i="1" s="1"/>
  <c r="W3461" i="1" s="1"/>
  <c r="W3460" i="1" s="1"/>
  <c r="W3459" i="1" s="1"/>
  <c r="V3463" i="1"/>
  <c r="V3462" i="1" s="1"/>
  <c r="V3461" i="1" s="1"/>
  <c r="V3460" i="1" s="1"/>
  <c r="V3459" i="1" s="1"/>
  <c r="U3463" i="1"/>
  <c r="U3462" i="1" s="1"/>
  <c r="U3461" i="1" s="1"/>
  <c r="U3460" i="1" s="1"/>
  <c r="U3459" i="1" s="1"/>
  <c r="AT3458" i="1"/>
  <c r="AQ3458" i="1"/>
  <c r="AN3458" i="1"/>
  <c r="AK3458" i="1"/>
  <c r="AH3458" i="1"/>
  <c r="AX3458" i="1"/>
  <c r="BD3458" i="1" s="1"/>
  <c r="AD3458" i="1"/>
  <c r="AV3458" i="1" s="1"/>
  <c r="AT3457" i="1"/>
  <c r="AQ3457" i="1"/>
  <c r="AN3457" i="1"/>
  <c r="AK3457" i="1"/>
  <c r="AH3457" i="1"/>
  <c r="AY3457" i="1"/>
  <c r="BE3457" i="1" s="1"/>
  <c r="AT3456" i="1"/>
  <c r="AQ3456" i="1"/>
  <c r="AN3456" i="1"/>
  <c r="AK3456" i="1"/>
  <c r="AH3456" i="1"/>
  <c r="AY3455" i="1"/>
  <c r="BE3455" i="1" s="1"/>
  <c r="AT3455" i="1"/>
  <c r="AQ3455" i="1"/>
  <c r="AN3455" i="1"/>
  <c r="AK3455" i="1"/>
  <c r="AH3455" i="1"/>
  <c r="AC3455" i="1"/>
  <c r="AU3455" i="1" s="1"/>
  <c r="AX3455" i="1"/>
  <c r="BD3455" i="1" s="1"/>
  <c r="AD3455" i="1"/>
  <c r="AV3455" i="1" s="1"/>
  <c r="AX3454" i="1"/>
  <c r="BD3454" i="1" s="1"/>
  <c r="AT3454" i="1"/>
  <c r="AQ3454" i="1"/>
  <c r="AN3454" i="1"/>
  <c r="AK3454" i="1"/>
  <c r="AH3454" i="1"/>
  <c r="AD3454" i="1"/>
  <c r="AV3454" i="1" s="1"/>
  <c r="AY3454" i="1"/>
  <c r="BE3454" i="1" s="1"/>
  <c r="AY3453" i="1"/>
  <c r="BE3453" i="1" s="1"/>
  <c r="AT3453" i="1"/>
  <c r="AQ3453" i="1"/>
  <c r="AN3453" i="1"/>
  <c r="AK3453" i="1"/>
  <c r="AH3453" i="1"/>
  <c r="AX3453" i="1"/>
  <c r="BD3453" i="1" s="1"/>
  <c r="AS3452" i="1"/>
  <c r="AS3451" i="1" s="1"/>
  <c r="AS3450" i="1" s="1"/>
  <c r="AR3452" i="1"/>
  <c r="AP3452" i="1"/>
  <c r="AP3451" i="1" s="1"/>
  <c r="AP3450" i="1" s="1"/>
  <c r="AO3452" i="1"/>
  <c r="AM3452" i="1"/>
  <c r="AM3451" i="1" s="1"/>
  <c r="AM3450" i="1" s="1"/>
  <c r="AL3452" i="1"/>
  <c r="AL3451" i="1" s="1"/>
  <c r="AL3450" i="1" s="1"/>
  <c r="AJ3452" i="1"/>
  <c r="AJ3451" i="1" s="1"/>
  <c r="AJ3450" i="1" s="1"/>
  <c r="AI3452" i="1"/>
  <c r="AG3452" i="1"/>
  <c r="AF3452" i="1"/>
  <c r="AB3452" i="1"/>
  <c r="AB3451" i="1" s="1"/>
  <c r="AB3450" i="1" s="1"/>
  <c r="AA3452" i="1"/>
  <c r="AA3451" i="1" s="1"/>
  <c r="AA3450" i="1" s="1"/>
  <c r="Z3452" i="1"/>
  <c r="Y3452" i="1"/>
  <c r="X3452" i="1"/>
  <c r="X3451" i="1" s="1"/>
  <c r="X3450" i="1" s="1"/>
  <c r="W3452" i="1"/>
  <c r="W3451" i="1" s="1"/>
  <c r="W3450" i="1" s="1"/>
  <c r="V3452" i="1"/>
  <c r="V3451" i="1" s="1"/>
  <c r="V3450" i="1" s="1"/>
  <c r="U3452" i="1"/>
  <c r="U3451" i="1" s="1"/>
  <c r="U3450" i="1" s="1"/>
  <c r="AG3451" i="1"/>
  <c r="AG3450" i="1" s="1"/>
  <c r="AF3451" i="1"/>
  <c r="AF3450" i="1" s="1"/>
  <c r="AH3450" i="1" s="1"/>
  <c r="Z3451" i="1"/>
  <c r="Z3450" i="1" s="1"/>
  <c r="Y3451" i="1"/>
  <c r="Y3450" i="1" s="1"/>
  <c r="AY3449" i="1"/>
  <c r="BE3449" i="1" s="1"/>
  <c r="AT3449" i="1"/>
  <c r="AQ3449" i="1"/>
  <c r="AN3449" i="1"/>
  <c r="AK3449" i="1"/>
  <c r="AH3449" i="1"/>
  <c r="AD3449" i="1"/>
  <c r="AV3449" i="1" s="1"/>
  <c r="AV3448" i="1" s="1"/>
  <c r="AC3449" i="1"/>
  <c r="AC3448" i="1" s="1"/>
  <c r="AX3449" i="1"/>
  <c r="BD3449" i="1" s="1"/>
  <c r="AS3448" i="1"/>
  <c r="AR3448" i="1"/>
  <c r="AP3448" i="1"/>
  <c r="AO3448" i="1"/>
  <c r="AM3448" i="1"/>
  <c r="AL3448" i="1"/>
  <c r="AJ3448" i="1"/>
  <c r="AI3448" i="1"/>
  <c r="AG3448" i="1"/>
  <c r="AF3448" i="1"/>
  <c r="AB3448" i="1"/>
  <c r="AA3448" i="1"/>
  <c r="Z3448" i="1"/>
  <c r="Y3448" i="1"/>
  <c r="X3448" i="1"/>
  <c r="W3448" i="1"/>
  <c r="V3448" i="1"/>
  <c r="U3448" i="1"/>
  <c r="AT3447" i="1"/>
  <c r="AQ3447" i="1"/>
  <c r="AN3447" i="1"/>
  <c r="AK3447" i="1"/>
  <c r="AH3447" i="1"/>
  <c r="AY3447" i="1"/>
  <c r="BE3447" i="1" s="1"/>
  <c r="AX3447" i="1"/>
  <c r="BD3447" i="1" s="1"/>
  <c r="AT3446" i="1"/>
  <c r="AQ3446" i="1"/>
  <c r="AN3446" i="1"/>
  <c r="AK3446" i="1"/>
  <c r="AH3446" i="1"/>
  <c r="AX3446" i="1"/>
  <c r="BD3446" i="1" s="1"/>
  <c r="AY3445" i="1"/>
  <c r="BE3445" i="1" s="1"/>
  <c r="AT3445" i="1"/>
  <c r="AQ3445" i="1"/>
  <c r="AN3445" i="1"/>
  <c r="AK3445" i="1"/>
  <c r="AH3445" i="1"/>
  <c r="AD3445" i="1"/>
  <c r="AV3445" i="1" s="1"/>
  <c r="AT3444" i="1"/>
  <c r="AQ3444" i="1"/>
  <c r="AN3444" i="1"/>
  <c r="AK3444" i="1"/>
  <c r="AH3444" i="1"/>
  <c r="AS3443" i="1"/>
  <c r="AS3440" i="1" s="1"/>
  <c r="AR3443" i="1"/>
  <c r="AP3443" i="1"/>
  <c r="AO3443" i="1"/>
  <c r="AQ3443" i="1" s="1"/>
  <c r="AM3443" i="1"/>
  <c r="AL3443" i="1"/>
  <c r="AJ3443" i="1"/>
  <c r="AI3443" i="1"/>
  <c r="AG3443" i="1"/>
  <c r="AF3443" i="1"/>
  <c r="AB3443" i="1"/>
  <c r="AA3443" i="1"/>
  <c r="Z3443" i="1"/>
  <c r="Y3443" i="1"/>
  <c r="X3443" i="1"/>
  <c r="W3443" i="1"/>
  <c r="V3443" i="1"/>
  <c r="U3443" i="1"/>
  <c r="BD3442" i="1"/>
  <c r="AY3442" i="1"/>
  <c r="BE3442" i="1" s="1"/>
  <c r="AX3442" i="1"/>
  <c r="AT3442" i="1"/>
  <c r="AQ3442" i="1"/>
  <c r="AN3442" i="1"/>
  <c r="AK3442" i="1"/>
  <c r="AH3442" i="1"/>
  <c r="AD3442" i="1"/>
  <c r="AS3441" i="1"/>
  <c r="AR3441" i="1"/>
  <c r="AP3441" i="1"/>
  <c r="AO3441" i="1"/>
  <c r="AM3441" i="1"/>
  <c r="AL3441" i="1"/>
  <c r="AJ3441" i="1"/>
  <c r="AI3441" i="1"/>
  <c r="AG3441" i="1"/>
  <c r="AF3441" i="1"/>
  <c r="AB3441" i="1"/>
  <c r="AA3441" i="1"/>
  <c r="Z3441" i="1"/>
  <c r="Y3441" i="1"/>
  <c r="X3441" i="1"/>
  <c r="W3441" i="1"/>
  <c r="V3441" i="1"/>
  <c r="U3441" i="1"/>
  <c r="AT3439" i="1"/>
  <c r="AQ3439" i="1"/>
  <c r="AN3439" i="1"/>
  <c r="AK3439" i="1"/>
  <c r="AH3439" i="1"/>
  <c r="AS3438" i="1"/>
  <c r="AR3438" i="1"/>
  <c r="AR3437" i="1" s="1"/>
  <c r="AP3438" i="1"/>
  <c r="AO3438" i="1"/>
  <c r="AO3437" i="1" s="1"/>
  <c r="AM3438" i="1"/>
  <c r="AL3438" i="1"/>
  <c r="AJ3438" i="1"/>
  <c r="AJ3437" i="1" s="1"/>
  <c r="AI3438" i="1"/>
  <c r="AI3437" i="1" s="1"/>
  <c r="AG3438" i="1"/>
  <c r="AF3438" i="1"/>
  <c r="AB3438" i="1"/>
  <c r="AB3437" i="1" s="1"/>
  <c r="AA3438" i="1"/>
  <c r="AA3437" i="1" s="1"/>
  <c r="Z3438" i="1"/>
  <c r="Z3437" i="1" s="1"/>
  <c r="Y3438" i="1"/>
  <c r="Y3437" i="1" s="1"/>
  <c r="X3438" i="1"/>
  <c r="X3437" i="1" s="1"/>
  <c r="W3438" i="1"/>
  <c r="W3437" i="1" s="1"/>
  <c r="V3438" i="1"/>
  <c r="V3437" i="1" s="1"/>
  <c r="U3438" i="1"/>
  <c r="U3437" i="1" s="1"/>
  <c r="AM3437" i="1"/>
  <c r="AG3437" i="1"/>
  <c r="AT3436" i="1"/>
  <c r="AQ3436" i="1"/>
  <c r="AN3436" i="1"/>
  <c r="AK3436" i="1"/>
  <c r="AH3436" i="1"/>
  <c r="AT3435" i="1"/>
  <c r="AQ3435" i="1"/>
  <c r="AN3435" i="1"/>
  <c r="AK3435" i="1"/>
  <c r="AH3435" i="1"/>
  <c r="AC3435" i="1"/>
  <c r="AY3435" i="1"/>
  <c r="BE3435" i="1" s="1"/>
  <c r="AS3434" i="1"/>
  <c r="AS3433" i="1" s="1"/>
  <c r="AR3434" i="1"/>
  <c r="AP3434" i="1"/>
  <c r="AP3433" i="1" s="1"/>
  <c r="AO3434" i="1"/>
  <c r="AM3434" i="1"/>
  <c r="AM3433" i="1" s="1"/>
  <c r="AL3434" i="1"/>
  <c r="AL3433" i="1" s="1"/>
  <c r="AJ3434" i="1"/>
  <c r="AJ3433" i="1" s="1"/>
  <c r="AI3434" i="1"/>
  <c r="AG3434" i="1"/>
  <c r="AF3434" i="1"/>
  <c r="AF3433" i="1" s="1"/>
  <c r="AB3434" i="1"/>
  <c r="AB3433" i="1" s="1"/>
  <c r="AA3434" i="1"/>
  <c r="AA3433" i="1" s="1"/>
  <c r="Z3434" i="1"/>
  <c r="Z3433" i="1" s="1"/>
  <c r="Y3434" i="1"/>
  <c r="Y3433" i="1" s="1"/>
  <c r="X3434" i="1"/>
  <c r="X3433" i="1" s="1"/>
  <c r="W3434" i="1"/>
  <c r="W3433" i="1" s="1"/>
  <c r="V3434" i="1"/>
  <c r="V3433" i="1" s="1"/>
  <c r="U3434" i="1"/>
  <c r="U3433" i="1" s="1"/>
  <c r="AT3432" i="1"/>
  <c r="AQ3432" i="1"/>
  <c r="AN3432" i="1"/>
  <c r="AK3432" i="1"/>
  <c r="AH3432" i="1"/>
  <c r="AS3431" i="1"/>
  <c r="AT3431" i="1" s="1"/>
  <c r="AR3431" i="1"/>
  <c r="AP3431" i="1"/>
  <c r="AO3431" i="1"/>
  <c r="AM3431" i="1"/>
  <c r="AL3431" i="1"/>
  <c r="AJ3431" i="1"/>
  <c r="AI3431" i="1"/>
  <c r="AK3431" i="1" s="1"/>
  <c r="AH3431" i="1"/>
  <c r="AG3431" i="1"/>
  <c r="AF3431" i="1"/>
  <c r="AB3431" i="1"/>
  <c r="AA3431" i="1"/>
  <c r="Z3431" i="1"/>
  <c r="Y3431" i="1"/>
  <c r="X3431" i="1"/>
  <c r="W3431" i="1"/>
  <c r="V3431" i="1"/>
  <c r="U3431" i="1"/>
  <c r="AT3430" i="1"/>
  <c r="AQ3430" i="1"/>
  <c r="AN3430" i="1"/>
  <c r="AK3430" i="1"/>
  <c r="AH3430" i="1"/>
  <c r="AY3430" i="1"/>
  <c r="BE3430" i="1" s="1"/>
  <c r="AX3430" i="1"/>
  <c r="BD3430" i="1" s="1"/>
  <c r="AS3429" i="1"/>
  <c r="AR3429" i="1"/>
  <c r="AP3429" i="1"/>
  <c r="AQ3429" i="1" s="1"/>
  <c r="AO3429" i="1"/>
  <c r="AM3429" i="1"/>
  <c r="AL3429" i="1"/>
  <c r="AJ3429" i="1"/>
  <c r="AI3429" i="1"/>
  <c r="AG3429" i="1"/>
  <c r="AF3429" i="1"/>
  <c r="AB3429" i="1"/>
  <c r="AB3428" i="1" s="1"/>
  <c r="AA3429" i="1"/>
  <c r="Z3429" i="1"/>
  <c r="Y3429" i="1"/>
  <c r="X3429" i="1"/>
  <c r="W3429" i="1"/>
  <c r="V3429" i="1"/>
  <c r="U3429" i="1"/>
  <c r="AG3428" i="1"/>
  <c r="AT3425" i="1"/>
  <c r="AQ3425" i="1"/>
  <c r="AN3425" i="1"/>
  <c r="AK3425" i="1"/>
  <c r="AH3425" i="1"/>
  <c r="AT3424" i="1"/>
  <c r="AQ3424" i="1"/>
  <c r="AN3424" i="1"/>
  <c r="AK3424" i="1"/>
  <c r="AH3424" i="1"/>
  <c r="AD3424" i="1"/>
  <c r="AV3424" i="1" s="1"/>
  <c r="AY3424" i="1"/>
  <c r="BE3424" i="1" s="1"/>
  <c r="AT3423" i="1"/>
  <c r="AQ3423" i="1"/>
  <c r="AN3423" i="1"/>
  <c r="AK3423" i="1"/>
  <c r="AH3423" i="1"/>
  <c r="AX3423" i="1"/>
  <c r="BD3423" i="1" s="1"/>
  <c r="AT3422" i="1"/>
  <c r="AQ3422" i="1"/>
  <c r="AN3422" i="1"/>
  <c r="AK3422" i="1"/>
  <c r="AH3422" i="1"/>
  <c r="AY3421" i="1"/>
  <c r="BE3421" i="1" s="1"/>
  <c r="AT3421" i="1"/>
  <c r="AQ3421" i="1"/>
  <c r="AN3421" i="1"/>
  <c r="AK3421" i="1"/>
  <c r="AH3421" i="1"/>
  <c r="AD3421" i="1"/>
  <c r="AV3421" i="1" s="1"/>
  <c r="AX3421" i="1"/>
  <c r="BD3421" i="1" s="1"/>
  <c r="AT3420" i="1"/>
  <c r="AQ3420" i="1"/>
  <c r="AN3420" i="1"/>
  <c r="AK3420" i="1"/>
  <c r="AH3420" i="1"/>
  <c r="AC3420" i="1"/>
  <c r="AU3420" i="1" s="1"/>
  <c r="AY3420" i="1"/>
  <c r="BE3420" i="1" s="1"/>
  <c r="AX3420" i="1"/>
  <c r="BD3420" i="1" s="1"/>
  <c r="AS3419" i="1"/>
  <c r="AS3418" i="1" s="1"/>
  <c r="AS3417" i="1" s="1"/>
  <c r="AR3419" i="1"/>
  <c r="AP3419" i="1"/>
  <c r="AO3419" i="1"/>
  <c r="AO3418" i="1" s="1"/>
  <c r="AM3419" i="1"/>
  <c r="AM3418" i="1" s="1"/>
  <c r="AM3417" i="1" s="1"/>
  <c r="AL3419" i="1"/>
  <c r="AJ3419" i="1"/>
  <c r="AI3419" i="1"/>
  <c r="AI3418" i="1" s="1"/>
  <c r="AG3419" i="1"/>
  <c r="AF3419" i="1"/>
  <c r="AB3419" i="1"/>
  <c r="AB3418" i="1" s="1"/>
  <c r="AB3417" i="1" s="1"/>
  <c r="AA3419" i="1"/>
  <c r="AA3418" i="1" s="1"/>
  <c r="AA3417" i="1" s="1"/>
  <c r="Z3419" i="1"/>
  <c r="Z3418" i="1" s="1"/>
  <c r="Z3417" i="1" s="1"/>
  <c r="Y3419" i="1"/>
  <c r="Y3418" i="1" s="1"/>
  <c r="Y3417" i="1" s="1"/>
  <c r="X3419" i="1"/>
  <c r="X3418" i="1" s="1"/>
  <c r="X3417" i="1" s="1"/>
  <c r="W3419" i="1"/>
  <c r="W3418" i="1" s="1"/>
  <c r="W3417" i="1" s="1"/>
  <c r="V3419" i="1"/>
  <c r="V3418" i="1" s="1"/>
  <c r="V3417" i="1" s="1"/>
  <c r="U3419" i="1"/>
  <c r="U3418" i="1" s="1"/>
  <c r="U3417" i="1" s="1"/>
  <c r="AP3418" i="1"/>
  <c r="AP3417" i="1" s="1"/>
  <c r="AF3418" i="1"/>
  <c r="AT3416" i="1"/>
  <c r="AQ3416" i="1"/>
  <c r="AN3416" i="1"/>
  <c r="AK3416" i="1"/>
  <c r="AH3416" i="1"/>
  <c r="AS3415" i="1"/>
  <c r="AS3412" i="1" s="1"/>
  <c r="AR3415" i="1"/>
  <c r="AP3415" i="1"/>
  <c r="AO3415" i="1"/>
  <c r="AM3415" i="1"/>
  <c r="AL3415" i="1"/>
  <c r="AJ3415" i="1"/>
  <c r="AI3415" i="1"/>
  <c r="AK3415" i="1" s="1"/>
  <c r="AG3415" i="1"/>
  <c r="AF3415" i="1"/>
  <c r="AB3415" i="1"/>
  <c r="AB3412" i="1" s="1"/>
  <c r="AA3415" i="1"/>
  <c r="Z3415" i="1"/>
  <c r="Y3415" i="1"/>
  <c r="X3415" i="1"/>
  <c r="W3415" i="1"/>
  <c r="V3415" i="1"/>
  <c r="U3415" i="1"/>
  <c r="AT3414" i="1"/>
  <c r="AQ3414" i="1"/>
  <c r="AN3414" i="1"/>
  <c r="AK3414" i="1"/>
  <c r="AH3414" i="1"/>
  <c r="AS3413" i="1"/>
  <c r="AR3413" i="1"/>
  <c r="AP3413" i="1"/>
  <c r="AO3413" i="1"/>
  <c r="AM3413" i="1"/>
  <c r="AL3413" i="1"/>
  <c r="AL3412" i="1" s="1"/>
  <c r="AJ3413" i="1"/>
  <c r="AI3413" i="1"/>
  <c r="AG3413" i="1"/>
  <c r="AF3413" i="1"/>
  <c r="AB3413" i="1"/>
  <c r="AA3413" i="1"/>
  <c r="AA3412" i="1" s="1"/>
  <c r="Z3413" i="1"/>
  <c r="Y3413" i="1"/>
  <c r="X3413" i="1"/>
  <c r="W3413" i="1"/>
  <c r="V3413" i="1"/>
  <c r="U3413" i="1"/>
  <c r="AT3411" i="1"/>
  <c r="AQ3411" i="1"/>
  <c r="AN3411" i="1"/>
  <c r="AK3411" i="1"/>
  <c r="AH3411" i="1"/>
  <c r="AT3410" i="1"/>
  <c r="AQ3410" i="1"/>
  <c r="AN3410" i="1"/>
  <c r="AK3410" i="1"/>
  <c r="AH3410" i="1"/>
  <c r="AS3409" i="1"/>
  <c r="AR3409" i="1"/>
  <c r="AP3409" i="1"/>
  <c r="AO3409" i="1"/>
  <c r="AM3409" i="1"/>
  <c r="AL3409" i="1"/>
  <c r="AJ3409" i="1"/>
  <c r="AJ3404" i="1" s="1"/>
  <c r="AI3409" i="1"/>
  <c r="AG3409" i="1"/>
  <c r="AF3409" i="1"/>
  <c r="AB3409" i="1"/>
  <c r="AA3409" i="1"/>
  <c r="Z3409" i="1"/>
  <c r="Y3409" i="1"/>
  <c r="X3409" i="1"/>
  <c r="W3409" i="1"/>
  <c r="V3409" i="1"/>
  <c r="U3409" i="1"/>
  <c r="AY3408" i="1"/>
  <c r="BE3408" i="1" s="1"/>
  <c r="AT3408" i="1"/>
  <c r="AQ3408" i="1"/>
  <c r="AN3408" i="1"/>
  <c r="AK3408" i="1"/>
  <c r="AH3408" i="1"/>
  <c r="AX3408" i="1"/>
  <c r="BD3408" i="1" s="1"/>
  <c r="AD3408" i="1"/>
  <c r="AV3408" i="1" s="1"/>
  <c r="AX3407" i="1"/>
  <c r="BD3407" i="1" s="1"/>
  <c r="AT3407" i="1"/>
  <c r="AQ3407" i="1"/>
  <c r="AN3407" i="1"/>
  <c r="AK3407" i="1"/>
  <c r="AH3407" i="1"/>
  <c r="AY3407" i="1"/>
  <c r="BE3407" i="1" s="1"/>
  <c r="AD3407" i="1"/>
  <c r="AV3407" i="1" s="1"/>
  <c r="AT3406" i="1"/>
  <c r="AQ3406" i="1"/>
  <c r="AN3406" i="1"/>
  <c r="AK3406" i="1"/>
  <c r="AH3406" i="1"/>
  <c r="AD3406" i="1"/>
  <c r="AY3406" i="1"/>
  <c r="BE3406" i="1" s="1"/>
  <c r="AS3405" i="1"/>
  <c r="AR3405" i="1"/>
  <c r="AR3404" i="1" s="1"/>
  <c r="AP3405" i="1"/>
  <c r="AO3405" i="1"/>
  <c r="AM3405" i="1"/>
  <c r="AL3405" i="1"/>
  <c r="AJ3405" i="1"/>
  <c r="AI3405" i="1"/>
  <c r="AK3405" i="1" s="1"/>
  <c r="AG3405" i="1"/>
  <c r="AF3405" i="1"/>
  <c r="AB3405" i="1"/>
  <c r="AA3405" i="1"/>
  <c r="AA3404" i="1" s="1"/>
  <c r="Z3405" i="1"/>
  <c r="Y3405" i="1"/>
  <c r="X3405" i="1"/>
  <c r="W3405" i="1"/>
  <c r="V3405" i="1"/>
  <c r="U3405" i="1"/>
  <c r="AT3403" i="1"/>
  <c r="AQ3403" i="1"/>
  <c r="AN3403" i="1"/>
  <c r="AK3403" i="1"/>
  <c r="AH3403" i="1"/>
  <c r="AC3403" i="1"/>
  <c r="AU3403" i="1" s="1"/>
  <c r="AY3403" i="1"/>
  <c r="BE3403" i="1" s="1"/>
  <c r="AX3403" i="1"/>
  <c r="BD3403" i="1" s="1"/>
  <c r="AD3403" i="1"/>
  <c r="AV3403" i="1" s="1"/>
  <c r="AT3402" i="1"/>
  <c r="AQ3402" i="1"/>
  <c r="AN3402" i="1"/>
  <c r="AK3402" i="1"/>
  <c r="AH3402" i="1"/>
  <c r="AC3402" i="1"/>
  <c r="AX3402" i="1"/>
  <c r="BD3402" i="1" s="1"/>
  <c r="AT3401" i="1"/>
  <c r="AQ3401" i="1"/>
  <c r="AN3401" i="1"/>
  <c r="AK3401" i="1"/>
  <c r="AH3401" i="1"/>
  <c r="AT3400" i="1"/>
  <c r="AQ3400" i="1"/>
  <c r="AN3400" i="1"/>
  <c r="AK3400" i="1"/>
  <c r="AH3400" i="1"/>
  <c r="AX3400" i="1"/>
  <c r="BD3400" i="1" s="1"/>
  <c r="AD3400" i="1"/>
  <c r="AV3400" i="1" s="1"/>
  <c r="AY3400" i="1"/>
  <c r="BE3400" i="1" s="1"/>
  <c r="AS3399" i="1"/>
  <c r="AS3398" i="1" s="1"/>
  <c r="AR3399" i="1"/>
  <c r="AP3399" i="1"/>
  <c r="AP3398" i="1" s="1"/>
  <c r="AO3399" i="1"/>
  <c r="AM3399" i="1"/>
  <c r="AL3399" i="1"/>
  <c r="AL3398" i="1" s="1"/>
  <c r="AJ3399" i="1"/>
  <c r="AI3399" i="1"/>
  <c r="AK3399" i="1" s="1"/>
  <c r="AG3399" i="1"/>
  <c r="AG3398" i="1" s="1"/>
  <c r="AF3399" i="1"/>
  <c r="AB3399" i="1"/>
  <c r="AB3398" i="1" s="1"/>
  <c r="AA3399" i="1"/>
  <c r="AA3398" i="1" s="1"/>
  <c r="Z3399" i="1"/>
  <c r="Z3398" i="1" s="1"/>
  <c r="Y3399" i="1"/>
  <c r="Y3398" i="1" s="1"/>
  <c r="X3399" i="1"/>
  <c r="X3398" i="1" s="1"/>
  <c r="W3399" i="1"/>
  <c r="W3398" i="1" s="1"/>
  <c r="V3399" i="1"/>
  <c r="U3399" i="1"/>
  <c r="U3398" i="1" s="1"/>
  <c r="AJ3398" i="1"/>
  <c r="AI3398" i="1"/>
  <c r="V3398" i="1"/>
  <c r="AT3397" i="1"/>
  <c r="AQ3397" i="1"/>
  <c r="AN3397" i="1"/>
  <c r="AK3397" i="1"/>
  <c r="AH3397" i="1"/>
  <c r="AY3397" i="1"/>
  <c r="BE3397" i="1" s="1"/>
  <c r="AS3396" i="1"/>
  <c r="AR3396" i="1"/>
  <c r="AT3396" i="1" s="1"/>
  <c r="AP3396" i="1"/>
  <c r="AO3396" i="1"/>
  <c r="AM3396" i="1"/>
  <c r="AL3396" i="1"/>
  <c r="AJ3396" i="1"/>
  <c r="AI3396" i="1"/>
  <c r="AG3396" i="1"/>
  <c r="AF3396" i="1"/>
  <c r="AH3396" i="1" s="1"/>
  <c r="AB3396" i="1"/>
  <c r="AA3396" i="1"/>
  <c r="Z3396" i="1"/>
  <c r="Y3396" i="1"/>
  <c r="X3396" i="1"/>
  <c r="W3396" i="1"/>
  <c r="V3396" i="1"/>
  <c r="U3396" i="1"/>
  <c r="AT3395" i="1"/>
  <c r="AQ3395" i="1"/>
  <c r="AN3395" i="1"/>
  <c r="AK3395" i="1"/>
  <c r="AH3395" i="1"/>
  <c r="AY3395" i="1"/>
  <c r="BE3395" i="1" s="1"/>
  <c r="AX3395" i="1"/>
  <c r="BD3395" i="1" s="1"/>
  <c r="AD3395" i="1"/>
  <c r="AV3395" i="1" s="1"/>
  <c r="AT3394" i="1"/>
  <c r="AQ3394" i="1"/>
  <c r="AN3394" i="1"/>
  <c r="AK3394" i="1"/>
  <c r="AH3394" i="1"/>
  <c r="AX3394" i="1"/>
  <c r="BD3394" i="1" s="1"/>
  <c r="AT3393" i="1"/>
  <c r="AQ3393" i="1"/>
  <c r="AN3393" i="1"/>
  <c r="AK3393" i="1"/>
  <c r="AH3393" i="1"/>
  <c r="AD3393" i="1"/>
  <c r="AV3393" i="1" s="1"/>
  <c r="AX3393" i="1"/>
  <c r="BD3393" i="1" s="1"/>
  <c r="AT3392" i="1"/>
  <c r="AQ3392" i="1"/>
  <c r="AN3392" i="1"/>
  <c r="AK3392" i="1"/>
  <c r="AH3392" i="1"/>
  <c r="AY3391" i="1"/>
  <c r="BE3391" i="1" s="1"/>
  <c r="AT3391" i="1"/>
  <c r="AQ3391" i="1"/>
  <c r="AN3391" i="1"/>
  <c r="AK3391" i="1"/>
  <c r="AH3391" i="1"/>
  <c r="AX3391" i="1"/>
  <c r="BD3391" i="1" s="1"/>
  <c r="AT3390" i="1"/>
  <c r="AQ3390" i="1"/>
  <c r="AN3390" i="1"/>
  <c r="AK3390" i="1"/>
  <c r="AH3390" i="1"/>
  <c r="AC3390" i="1"/>
  <c r="AX3390" i="1"/>
  <c r="BD3390" i="1" s="1"/>
  <c r="AT3389" i="1"/>
  <c r="AQ3389" i="1"/>
  <c r="AN3389" i="1"/>
  <c r="AK3389" i="1"/>
  <c r="AH3389" i="1"/>
  <c r="AT3388" i="1"/>
  <c r="AQ3388" i="1"/>
  <c r="AN3388" i="1"/>
  <c r="AK3388" i="1"/>
  <c r="AH3388" i="1"/>
  <c r="AX3387" i="1"/>
  <c r="BD3387" i="1" s="1"/>
  <c r="AT3387" i="1"/>
  <c r="AQ3387" i="1"/>
  <c r="AN3387" i="1"/>
  <c r="AK3387" i="1"/>
  <c r="AH3387" i="1"/>
  <c r="AD3387" i="1"/>
  <c r="AV3387" i="1" s="1"/>
  <c r="AC3387" i="1"/>
  <c r="AU3387" i="1" s="1"/>
  <c r="AY3387" i="1"/>
  <c r="BE3387" i="1" s="1"/>
  <c r="AX3386" i="1"/>
  <c r="BD3386" i="1" s="1"/>
  <c r="AT3386" i="1"/>
  <c r="AQ3386" i="1"/>
  <c r="AN3386" i="1"/>
  <c r="AK3386" i="1"/>
  <c r="AH3386" i="1"/>
  <c r="AC3386" i="1"/>
  <c r="AY3386" i="1"/>
  <c r="BE3386" i="1" s="1"/>
  <c r="AT3385" i="1"/>
  <c r="AQ3385" i="1"/>
  <c r="AN3385" i="1"/>
  <c r="AK3385" i="1"/>
  <c r="AH3385" i="1"/>
  <c r="AY3385" i="1"/>
  <c r="BE3385" i="1" s="1"/>
  <c r="AS3384" i="1"/>
  <c r="AR3384" i="1"/>
  <c r="AP3384" i="1"/>
  <c r="AO3384" i="1"/>
  <c r="AM3384" i="1"/>
  <c r="AL3384" i="1"/>
  <c r="AJ3384" i="1"/>
  <c r="AJ3383" i="1" s="1"/>
  <c r="AI3384" i="1"/>
  <c r="AG3384" i="1"/>
  <c r="AF3384" i="1"/>
  <c r="AB3384" i="1"/>
  <c r="AA3384" i="1"/>
  <c r="Z3384" i="1"/>
  <c r="Y3384" i="1"/>
  <c r="X3384" i="1"/>
  <c r="W3384" i="1"/>
  <c r="V3384" i="1"/>
  <c r="U3384" i="1"/>
  <c r="AT3380" i="1"/>
  <c r="AQ3380" i="1"/>
  <c r="AN3380" i="1"/>
  <c r="AK3380" i="1"/>
  <c r="AH3380" i="1"/>
  <c r="AT3379" i="1"/>
  <c r="AQ3379" i="1"/>
  <c r="AN3379" i="1"/>
  <c r="AK3379" i="1"/>
  <c r="AH3379" i="1"/>
  <c r="AC3379" i="1"/>
  <c r="AU3379" i="1" s="1"/>
  <c r="AY3379" i="1"/>
  <c r="BE3379" i="1" s="1"/>
  <c r="AD3379" i="1"/>
  <c r="AV3379" i="1" s="1"/>
  <c r="AX3379" i="1"/>
  <c r="BD3379" i="1" s="1"/>
  <c r="AT3378" i="1"/>
  <c r="AQ3378" i="1"/>
  <c r="AN3378" i="1"/>
  <c r="AK3378" i="1"/>
  <c r="AH3378" i="1"/>
  <c r="AT3377" i="1"/>
  <c r="AQ3377" i="1"/>
  <c r="AN3377" i="1"/>
  <c r="AK3377" i="1"/>
  <c r="AH3377" i="1"/>
  <c r="AC3377" i="1"/>
  <c r="AY3377" i="1"/>
  <c r="BE3377" i="1" s="1"/>
  <c r="AT3376" i="1"/>
  <c r="AQ3376" i="1"/>
  <c r="AN3376" i="1"/>
  <c r="AK3376" i="1"/>
  <c r="AH3376" i="1"/>
  <c r="AT3375" i="1"/>
  <c r="AQ3375" i="1"/>
  <c r="AN3375" i="1"/>
  <c r="AK3375" i="1"/>
  <c r="AH3375" i="1"/>
  <c r="AY3375" i="1"/>
  <c r="BE3375" i="1" s="1"/>
  <c r="AX3375" i="1"/>
  <c r="BD3375" i="1" s="1"/>
  <c r="AD3375" i="1"/>
  <c r="AV3375" i="1" s="1"/>
  <c r="AX3374" i="1"/>
  <c r="BD3374" i="1" s="1"/>
  <c r="AT3374" i="1"/>
  <c r="AQ3374" i="1"/>
  <c r="AN3374" i="1"/>
  <c r="AK3374" i="1"/>
  <c r="AH3374" i="1"/>
  <c r="AY3374" i="1"/>
  <c r="BE3374" i="1" s="1"/>
  <c r="AD3374" i="1"/>
  <c r="AV3374" i="1" s="1"/>
  <c r="AC3374" i="1"/>
  <c r="AT3373" i="1"/>
  <c r="AQ3373" i="1"/>
  <c r="AN3373" i="1"/>
  <c r="AK3373" i="1"/>
  <c r="AH3373" i="1"/>
  <c r="AD3373" i="1"/>
  <c r="AV3373" i="1" s="1"/>
  <c r="AY3373" i="1"/>
  <c r="BE3373" i="1" s="1"/>
  <c r="AS3372" i="1"/>
  <c r="AS3371" i="1" s="1"/>
  <c r="AS3370" i="1" s="1"/>
  <c r="AR3372" i="1"/>
  <c r="AR3371" i="1" s="1"/>
  <c r="AP3372" i="1"/>
  <c r="AP3371" i="1" s="1"/>
  <c r="AO3372" i="1"/>
  <c r="AO3371" i="1" s="1"/>
  <c r="AM3372" i="1"/>
  <c r="AM3371" i="1" s="1"/>
  <c r="AM3370" i="1" s="1"/>
  <c r="AL3372" i="1"/>
  <c r="AJ3372" i="1"/>
  <c r="AJ3371" i="1" s="1"/>
  <c r="AJ3370" i="1" s="1"/>
  <c r="AI3372" i="1"/>
  <c r="AG3372" i="1"/>
  <c r="AG3371" i="1" s="1"/>
  <c r="AG3370" i="1" s="1"/>
  <c r="AF3372" i="1"/>
  <c r="AB3372" i="1"/>
  <c r="AB3371" i="1" s="1"/>
  <c r="AB3370" i="1" s="1"/>
  <c r="AA3372" i="1"/>
  <c r="AA3371" i="1" s="1"/>
  <c r="AA3370" i="1" s="1"/>
  <c r="Z3372" i="1"/>
  <c r="Z3371" i="1" s="1"/>
  <c r="Z3370" i="1" s="1"/>
  <c r="Y3372" i="1"/>
  <c r="Y3371" i="1" s="1"/>
  <c r="X3372" i="1"/>
  <c r="X3371" i="1" s="1"/>
  <c r="X3370" i="1" s="1"/>
  <c r="W3372" i="1"/>
  <c r="W3371" i="1" s="1"/>
  <c r="W3370" i="1" s="1"/>
  <c r="V3372" i="1"/>
  <c r="V3371" i="1" s="1"/>
  <c r="V3370" i="1" s="1"/>
  <c r="U3372" i="1"/>
  <c r="U3371" i="1" s="1"/>
  <c r="U3370" i="1" s="1"/>
  <c r="AP3370" i="1"/>
  <c r="Y3370" i="1"/>
  <c r="AT3369" i="1"/>
  <c r="AQ3369" i="1"/>
  <c r="AN3369" i="1"/>
  <c r="AK3369" i="1"/>
  <c r="AH3369" i="1"/>
  <c r="AX3369" i="1"/>
  <c r="BD3369" i="1" s="1"/>
  <c r="AC3369" i="1"/>
  <c r="AS3368" i="1"/>
  <c r="AR3368" i="1"/>
  <c r="AP3368" i="1"/>
  <c r="AO3368" i="1"/>
  <c r="AM3368" i="1"/>
  <c r="AL3368" i="1"/>
  <c r="AJ3368" i="1"/>
  <c r="AI3368" i="1"/>
  <c r="AG3368" i="1"/>
  <c r="AF3368" i="1"/>
  <c r="AB3368" i="1"/>
  <c r="AA3368" i="1"/>
  <c r="Z3368" i="1"/>
  <c r="Y3368" i="1"/>
  <c r="X3368" i="1"/>
  <c r="W3368" i="1"/>
  <c r="V3368" i="1"/>
  <c r="U3368" i="1"/>
  <c r="AT3367" i="1"/>
  <c r="AQ3367" i="1"/>
  <c r="AN3367" i="1"/>
  <c r="AK3367" i="1"/>
  <c r="AH3367" i="1"/>
  <c r="AY3367" i="1"/>
  <c r="BE3367" i="1" s="1"/>
  <c r="AX3367" i="1"/>
  <c r="BD3367" i="1" s="1"/>
  <c r="AS3366" i="1"/>
  <c r="AR3366" i="1"/>
  <c r="AP3366" i="1"/>
  <c r="AO3366" i="1"/>
  <c r="AO3365" i="1" s="1"/>
  <c r="AM3366" i="1"/>
  <c r="AL3366" i="1"/>
  <c r="AJ3366" i="1"/>
  <c r="AI3366" i="1"/>
  <c r="AI3365" i="1" s="1"/>
  <c r="AG3366" i="1"/>
  <c r="AF3366" i="1"/>
  <c r="AB3366" i="1"/>
  <c r="AB3365" i="1" s="1"/>
  <c r="AA3366" i="1"/>
  <c r="Z3366" i="1"/>
  <c r="Y3366" i="1"/>
  <c r="Y3365" i="1" s="1"/>
  <c r="X3366" i="1"/>
  <c r="W3366" i="1"/>
  <c r="V3366" i="1"/>
  <c r="U3366" i="1"/>
  <c r="AT3364" i="1"/>
  <c r="AQ3364" i="1"/>
  <c r="AN3364" i="1"/>
  <c r="AK3364" i="1"/>
  <c r="AH3364" i="1"/>
  <c r="AY3363" i="1"/>
  <c r="BE3363" i="1" s="1"/>
  <c r="AT3363" i="1"/>
  <c r="AQ3363" i="1"/>
  <c r="AN3363" i="1"/>
  <c r="AK3363" i="1"/>
  <c r="AH3363" i="1"/>
  <c r="AX3363" i="1"/>
  <c r="BD3363" i="1" s="1"/>
  <c r="AT3362" i="1"/>
  <c r="AQ3362" i="1"/>
  <c r="AN3362" i="1"/>
  <c r="AK3362" i="1"/>
  <c r="AH3362" i="1"/>
  <c r="AY3362" i="1"/>
  <c r="BE3362" i="1" s="1"/>
  <c r="AT3361" i="1"/>
  <c r="AQ3361" i="1"/>
  <c r="AN3361" i="1"/>
  <c r="AK3361" i="1"/>
  <c r="AH3361" i="1"/>
  <c r="AD3361" i="1"/>
  <c r="AS3360" i="1"/>
  <c r="AR3360" i="1"/>
  <c r="AP3360" i="1"/>
  <c r="AO3360" i="1"/>
  <c r="AQ3360" i="1" s="1"/>
  <c r="AM3360" i="1"/>
  <c r="AL3360" i="1"/>
  <c r="AJ3360" i="1"/>
  <c r="AI3360" i="1"/>
  <c r="AK3360" i="1" s="1"/>
  <c r="AG3360" i="1"/>
  <c r="AF3360" i="1"/>
  <c r="AB3360" i="1"/>
  <c r="AA3360" i="1"/>
  <c r="Z3360" i="1"/>
  <c r="Y3360" i="1"/>
  <c r="X3360" i="1"/>
  <c r="W3360" i="1"/>
  <c r="V3360" i="1"/>
  <c r="U3360" i="1"/>
  <c r="AT3359" i="1"/>
  <c r="AQ3359" i="1"/>
  <c r="AN3359" i="1"/>
  <c r="AK3359" i="1"/>
  <c r="AH3359" i="1"/>
  <c r="AT3358" i="1"/>
  <c r="AQ3358" i="1"/>
  <c r="AN3358" i="1"/>
  <c r="AK3358" i="1"/>
  <c r="AH3358" i="1"/>
  <c r="AY3358" i="1"/>
  <c r="BE3358" i="1" s="1"/>
  <c r="AX3358" i="1"/>
  <c r="BD3358" i="1" s="1"/>
  <c r="AD3358" i="1"/>
  <c r="AV3358" i="1" s="1"/>
  <c r="AT3357" i="1"/>
  <c r="AQ3357" i="1"/>
  <c r="AN3357" i="1"/>
  <c r="AK3357" i="1"/>
  <c r="AH3357" i="1"/>
  <c r="AY3357" i="1"/>
  <c r="BE3357" i="1" s="1"/>
  <c r="AD3357" i="1"/>
  <c r="AV3357" i="1" s="1"/>
  <c r="AX3357" i="1"/>
  <c r="BD3357" i="1" s="1"/>
  <c r="AY3356" i="1"/>
  <c r="BE3356" i="1" s="1"/>
  <c r="AT3356" i="1"/>
  <c r="AQ3356" i="1"/>
  <c r="AN3356" i="1"/>
  <c r="AK3356" i="1"/>
  <c r="AH3356" i="1"/>
  <c r="AD3356" i="1"/>
  <c r="AV3356" i="1" s="1"/>
  <c r="AX3356" i="1"/>
  <c r="BD3356" i="1" s="1"/>
  <c r="AC3356" i="1"/>
  <c r="AT3355" i="1"/>
  <c r="AQ3355" i="1"/>
  <c r="AN3355" i="1"/>
  <c r="AK3355" i="1"/>
  <c r="AH3355" i="1"/>
  <c r="AT3354" i="1"/>
  <c r="AQ3354" i="1"/>
  <c r="AN3354" i="1"/>
  <c r="AK3354" i="1"/>
  <c r="AH3354" i="1"/>
  <c r="AY3354" i="1"/>
  <c r="BE3354" i="1" s="1"/>
  <c r="AT3353" i="1"/>
  <c r="AQ3353" i="1"/>
  <c r="AN3353" i="1"/>
  <c r="AK3353" i="1"/>
  <c r="AH3353" i="1"/>
  <c r="AC3353" i="1"/>
  <c r="AU3353" i="1" s="1"/>
  <c r="AS3352" i="1"/>
  <c r="AR3352" i="1"/>
  <c r="AP3352" i="1"/>
  <c r="AO3352" i="1"/>
  <c r="AQ3352" i="1" s="1"/>
  <c r="AM3352" i="1"/>
  <c r="AL3352" i="1"/>
  <c r="AJ3352" i="1"/>
  <c r="AI3352" i="1"/>
  <c r="AG3352" i="1"/>
  <c r="AF3352" i="1"/>
  <c r="AH3352" i="1" s="1"/>
  <c r="AB3352" i="1"/>
  <c r="AA3352" i="1"/>
  <c r="Z3352" i="1"/>
  <c r="Y3352" i="1"/>
  <c r="X3352" i="1"/>
  <c r="W3352" i="1"/>
  <c r="V3352" i="1"/>
  <c r="U3352" i="1"/>
  <c r="AT3351" i="1"/>
  <c r="AQ3351" i="1"/>
  <c r="AN3351" i="1"/>
  <c r="AK3351" i="1"/>
  <c r="AH3351" i="1"/>
  <c r="AD3351" i="1"/>
  <c r="AV3351" i="1" s="1"/>
  <c r="AT3350" i="1"/>
  <c r="AQ3350" i="1"/>
  <c r="AN3350" i="1"/>
  <c r="AK3350" i="1"/>
  <c r="AH3350" i="1"/>
  <c r="AD3350" i="1"/>
  <c r="AV3350" i="1" s="1"/>
  <c r="AY3350" i="1"/>
  <c r="BE3350" i="1" s="1"/>
  <c r="AT3349" i="1"/>
  <c r="AQ3349" i="1"/>
  <c r="AN3349" i="1"/>
  <c r="AK3349" i="1"/>
  <c r="AH3349" i="1"/>
  <c r="AT3348" i="1"/>
  <c r="AQ3348" i="1"/>
  <c r="AN3348" i="1"/>
  <c r="AK3348" i="1"/>
  <c r="AH3348" i="1"/>
  <c r="AX3347" i="1"/>
  <c r="BD3347" i="1" s="1"/>
  <c r="AT3347" i="1"/>
  <c r="AQ3347" i="1"/>
  <c r="AN3347" i="1"/>
  <c r="AK3347" i="1"/>
  <c r="AH3347" i="1"/>
  <c r="AY3346" i="1"/>
  <c r="BE3346" i="1" s="1"/>
  <c r="AT3346" i="1"/>
  <c r="AQ3346" i="1"/>
  <c r="AN3346" i="1"/>
  <c r="AK3346" i="1"/>
  <c r="AH3346" i="1"/>
  <c r="AC3346" i="1"/>
  <c r="AX3346" i="1"/>
  <c r="BD3346" i="1" s="1"/>
  <c r="AT3345" i="1"/>
  <c r="AQ3345" i="1"/>
  <c r="AN3345" i="1"/>
  <c r="AK3345" i="1"/>
  <c r="AH3345" i="1"/>
  <c r="AT3344" i="1"/>
  <c r="AQ3344" i="1"/>
  <c r="AN3344" i="1"/>
  <c r="AK3344" i="1"/>
  <c r="AH3344" i="1"/>
  <c r="AY3344" i="1"/>
  <c r="BE3344" i="1" s="1"/>
  <c r="AS3343" i="1"/>
  <c r="AR3343" i="1"/>
  <c r="AP3343" i="1"/>
  <c r="AO3343" i="1"/>
  <c r="AM3343" i="1"/>
  <c r="AL3343" i="1"/>
  <c r="AN3343" i="1" s="1"/>
  <c r="AJ3343" i="1"/>
  <c r="AK3343" i="1" s="1"/>
  <c r="AI3343" i="1"/>
  <c r="AG3343" i="1"/>
  <c r="AF3343" i="1"/>
  <c r="AB3343" i="1"/>
  <c r="AA3343" i="1"/>
  <c r="Z3343" i="1"/>
  <c r="Y3343" i="1"/>
  <c r="X3343" i="1"/>
  <c r="W3343" i="1"/>
  <c r="V3343" i="1"/>
  <c r="U3343" i="1"/>
  <c r="AT3342" i="1"/>
  <c r="AQ3342" i="1"/>
  <c r="AN3342" i="1"/>
  <c r="AK3342" i="1"/>
  <c r="AH3342" i="1"/>
  <c r="AX3342" i="1"/>
  <c r="BD3342" i="1" s="1"/>
  <c r="AT3341" i="1"/>
  <c r="AQ3341" i="1"/>
  <c r="AN3341" i="1"/>
  <c r="AK3341" i="1"/>
  <c r="AH3341" i="1"/>
  <c r="AX3341" i="1"/>
  <c r="BD3341" i="1" s="1"/>
  <c r="AS3340" i="1"/>
  <c r="AR3340" i="1"/>
  <c r="AP3340" i="1"/>
  <c r="AO3340" i="1"/>
  <c r="AQ3340" i="1" s="1"/>
  <c r="AM3340" i="1"/>
  <c r="AL3340" i="1"/>
  <c r="AJ3340" i="1"/>
  <c r="AI3340" i="1"/>
  <c r="AK3340" i="1" s="1"/>
  <c r="AG3340" i="1"/>
  <c r="AF3340" i="1"/>
  <c r="AB3340" i="1"/>
  <c r="AA3340" i="1"/>
  <c r="Z3340" i="1"/>
  <c r="Y3340" i="1"/>
  <c r="X3340" i="1"/>
  <c r="W3340" i="1"/>
  <c r="V3340" i="1"/>
  <c r="U3340" i="1"/>
  <c r="AX3339" i="1"/>
  <c r="BD3339" i="1" s="1"/>
  <c r="AT3339" i="1"/>
  <c r="AQ3339" i="1"/>
  <c r="AN3339" i="1"/>
  <c r="AK3339" i="1"/>
  <c r="AH3339" i="1"/>
  <c r="AC3339" i="1"/>
  <c r="AU3339" i="1" s="1"/>
  <c r="AD3339" i="1"/>
  <c r="AV3339" i="1" s="1"/>
  <c r="AT3338" i="1"/>
  <c r="AQ3338" i="1"/>
  <c r="AN3338" i="1"/>
  <c r="AK3338" i="1"/>
  <c r="AH3338" i="1"/>
  <c r="AD3338" i="1"/>
  <c r="AV3338" i="1" s="1"/>
  <c r="AT3337" i="1"/>
  <c r="AQ3337" i="1"/>
  <c r="AN3337" i="1"/>
  <c r="AK3337" i="1"/>
  <c r="AH3337" i="1"/>
  <c r="AT3336" i="1"/>
  <c r="AQ3336" i="1"/>
  <c r="AN3336" i="1"/>
  <c r="AK3336" i="1"/>
  <c r="AH3336" i="1"/>
  <c r="AY3336" i="1"/>
  <c r="BE3336" i="1" s="1"/>
  <c r="AX3336" i="1"/>
  <c r="BD3336" i="1" s="1"/>
  <c r="AD3336" i="1"/>
  <c r="AV3336" i="1" s="1"/>
  <c r="AT3335" i="1"/>
  <c r="AQ3335" i="1"/>
  <c r="AN3335" i="1"/>
  <c r="AK3335" i="1"/>
  <c r="AH3335" i="1"/>
  <c r="AC3335" i="1"/>
  <c r="AY3335" i="1"/>
  <c r="BE3335" i="1" s="1"/>
  <c r="AX3335" i="1"/>
  <c r="BD3335" i="1" s="1"/>
  <c r="AD3335" i="1"/>
  <c r="AV3335" i="1" s="1"/>
  <c r="BE3334" i="1"/>
  <c r="AT3334" i="1"/>
  <c r="AQ3334" i="1"/>
  <c r="AN3334" i="1"/>
  <c r="AK3334" i="1"/>
  <c r="AH3334" i="1"/>
  <c r="AX3334" i="1"/>
  <c r="BD3334" i="1" s="1"/>
  <c r="AY3334" i="1"/>
  <c r="AT3333" i="1"/>
  <c r="AQ3333" i="1"/>
  <c r="AN3333" i="1"/>
  <c r="AK3333" i="1"/>
  <c r="AH3333" i="1"/>
  <c r="AT3332" i="1"/>
  <c r="AQ3332" i="1"/>
  <c r="AN3332" i="1"/>
  <c r="AK3332" i="1"/>
  <c r="AH3332" i="1"/>
  <c r="AX3332" i="1"/>
  <c r="BD3332" i="1" s="1"/>
  <c r="AT3331" i="1"/>
  <c r="AQ3331" i="1"/>
  <c r="AN3331" i="1"/>
  <c r="AK3331" i="1"/>
  <c r="AH3331" i="1"/>
  <c r="AD3331" i="1"/>
  <c r="AV3331" i="1" s="1"/>
  <c r="AT3330" i="1"/>
  <c r="AQ3330" i="1"/>
  <c r="AN3330" i="1"/>
  <c r="AK3330" i="1"/>
  <c r="AH3330" i="1"/>
  <c r="AX3330" i="1"/>
  <c r="BD3330" i="1" s="1"/>
  <c r="AY3329" i="1"/>
  <c r="BE3329" i="1" s="1"/>
  <c r="AT3329" i="1"/>
  <c r="AQ3329" i="1"/>
  <c r="AN3329" i="1"/>
  <c r="AK3329" i="1"/>
  <c r="AH3329" i="1"/>
  <c r="AD3329" i="1"/>
  <c r="AV3329" i="1" s="1"/>
  <c r="AC3329" i="1"/>
  <c r="AU3329" i="1" s="1"/>
  <c r="AX3329" i="1"/>
  <c r="BD3329" i="1" s="1"/>
  <c r="AT3328" i="1"/>
  <c r="AQ3328" i="1"/>
  <c r="AN3328" i="1"/>
  <c r="AK3328" i="1"/>
  <c r="AH3328" i="1"/>
  <c r="AD3328" i="1"/>
  <c r="AV3328" i="1" s="1"/>
  <c r="AY3328" i="1"/>
  <c r="BE3328" i="1" s="1"/>
  <c r="AX3328" i="1"/>
  <c r="BD3328" i="1" s="1"/>
  <c r="AC3328" i="1"/>
  <c r="AU3328" i="1" s="1"/>
  <c r="AY3327" i="1"/>
  <c r="BE3327" i="1" s="1"/>
  <c r="AX3327" i="1"/>
  <c r="BD3327" i="1" s="1"/>
  <c r="AT3327" i="1"/>
  <c r="AQ3327" i="1"/>
  <c r="AN3327" i="1"/>
  <c r="AK3327" i="1"/>
  <c r="AH3327" i="1"/>
  <c r="AD3327" i="1"/>
  <c r="AV3327" i="1" s="1"/>
  <c r="AT3326" i="1"/>
  <c r="AQ3326" i="1"/>
  <c r="AN3326" i="1"/>
  <c r="AK3326" i="1"/>
  <c r="AH3326" i="1"/>
  <c r="AD3326" i="1"/>
  <c r="AV3326" i="1" s="1"/>
  <c r="AX3326" i="1"/>
  <c r="BD3326" i="1" s="1"/>
  <c r="AT3325" i="1"/>
  <c r="AQ3325" i="1"/>
  <c r="AN3325" i="1"/>
  <c r="AK3325" i="1"/>
  <c r="AH3325" i="1"/>
  <c r="AY3324" i="1"/>
  <c r="BE3324" i="1" s="1"/>
  <c r="AT3324" i="1"/>
  <c r="AQ3324" i="1"/>
  <c r="AN3324" i="1"/>
  <c r="AK3324" i="1"/>
  <c r="AH3324" i="1"/>
  <c r="AD3324" i="1"/>
  <c r="AC3324" i="1"/>
  <c r="AX3324" i="1"/>
  <c r="BD3324" i="1" s="1"/>
  <c r="AS3323" i="1"/>
  <c r="AR3323" i="1"/>
  <c r="AP3323" i="1"/>
  <c r="AO3323" i="1"/>
  <c r="AM3323" i="1"/>
  <c r="AL3323" i="1"/>
  <c r="AJ3323" i="1"/>
  <c r="AI3323" i="1"/>
  <c r="AI3322" i="1" s="1"/>
  <c r="AG3323" i="1"/>
  <c r="AF3323" i="1"/>
  <c r="AB3323" i="1"/>
  <c r="AA3323" i="1"/>
  <c r="Z3323" i="1"/>
  <c r="Y3323" i="1"/>
  <c r="X3323" i="1"/>
  <c r="W3323" i="1"/>
  <c r="V3323" i="1"/>
  <c r="U3323" i="1"/>
  <c r="AT3321" i="1"/>
  <c r="AQ3321" i="1"/>
  <c r="AN3321" i="1"/>
  <c r="AK3321" i="1"/>
  <c r="AH3321" i="1"/>
  <c r="AY3320" i="1"/>
  <c r="BE3320" i="1" s="1"/>
  <c r="AX3320" i="1"/>
  <c r="BD3320" i="1" s="1"/>
  <c r="AT3320" i="1"/>
  <c r="AQ3320" i="1"/>
  <c r="AN3320" i="1"/>
  <c r="AK3320" i="1"/>
  <c r="AH3320" i="1"/>
  <c r="AD3320" i="1"/>
  <c r="AV3320" i="1" s="1"/>
  <c r="AT3319" i="1"/>
  <c r="AQ3319" i="1"/>
  <c r="AN3319" i="1"/>
  <c r="AK3319" i="1"/>
  <c r="AH3319" i="1"/>
  <c r="AY3319" i="1"/>
  <c r="BE3319" i="1" s="1"/>
  <c r="AT3318" i="1"/>
  <c r="AQ3318" i="1"/>
  <c r="AN3318" i="1"/>
  <c r="AK3318" i="1"/>
  <c r="AH3318" i="1"/>
  <c r="AY3318" i="1"/>
  <c r="BE3318" i="1" s="1"/>
  <c r="AD3318" i="1"/>
  <c r="AV3318" i="1" s="1"/>
  <c r="AT3317" i="1"/>
  <c r="AQ3317" i="1"/>
  <c r="AN3317" i="1"/>
  <c r="AK3317" i="1"/>
  <c r="AH3317" i="1"/>
  <c r="AY3316" i="1"/>
  <c r="BE3316" i="1" s="1"/>
  <c r="AT3316" i="1"/>
  <c r="AQ3316" i="1"/>
  <c r="AN3316" i="1"/>
  <c r="AK3316" i="1"/>
  <c r="AH3316" i="1"/>
  <c r="AC3316" i="1"/>
  <c r="AX3316" i="1"/>
  <c r="BD3316" i="1" s="1"/>
  <c r="AD3316" i="1"/>
  <c r="AV3316" i="1" s="1"/>
  <c r="AT3315" i="1"/>
  <c r="AQ3315" i="1"/>
  <c r="AN3315" i="1"/>
  <c r="AK3315" i="1"/>
  <c r="AH3315" i="1"/>
  <c r="AY3315" i="1"/>
  <c r="BE3315" i="1" s="1"/>
  <c r="AT3314" i="1"/>
  <c r="AQ3314" i="1"/>
  <c r="AN3314" i="1"/>
  <c r="AK3314" i="1"/>
  <c r="AH3314" i="1"/>
  <c r="AX3314" i="1"/>
  <c r="BD3314" i="1" s="1"/>
  <c r="AX3313" i="1"/>
  <c r="BD3313" i="1" s="1"/>
  <c r="AT3313" i="1"/>
  <c r="AQ3313" i="1"/>
  <c r="AN3313" i="1"/>
  <c r="AK3313" i="1"/>
  <c r="AH3313" i="1"/>
  <c r="AY3313" i="1"/>
  <c r="BE3313" i="1" s="1"/>
  <c r="AD3313" i="1"/>
  <c r="AS3312" i="1"/>
  <c r="AS3311" i="1" s="1"/>
  <c r="AT3311" i="1" s="1"/>
  <c r="AR3312" i="1"/>
  <c r="AR3311" i="1" s="1"/>
  <c r="AP3312" i="1"/>
  <c r="AO3312" i="1"/>
  <c r="AO3311" i="1" s="1"/>
  <c r="AM3312" i="1"/>
  <c r="AM3311" i="1" s="1"/>
  <c r="AL3312" i="1"/>
  <c r="AJ3312" i="1"/>
  <c r="AI3312" i="1"/>
  <c r="AG3312" i="1"/>
  <c r="AF3312" i="1"/>
  <c r="AB3312" i="1"/>
  <c r="AB3311" i="1" s="1"/>
  <c r="AA3312" i="1"/>
  <c r="AA3311" i="1" s="1"/>
  <c r="Z3312" i="1"/>
  <c r="Z3311" i="1" s="1"/>
  <c r="Y3312" i="1"/>
  <c r="Y3311" i="1" s="1"/>
  <c r="X3312" i="1"/>
  <c r="W3312" i="1"/>
  <c r="V3312" i="1"/>
  <c r="V3311" i="1" s="1"/>
  <c r="U3312" i="1"/>
  <c r="U3311" i="1" s="1"/>
  <c r="AP3311" i="1"/>
  <c r="AQ3311" i="1" s="1"/>
  <c r="AI3311" i="1"/>
  <c r="AG3311" i="1"/>
  <c r="X3311" i="1"/>
  <c r="W3311" i="1"/>
  <c r="AT3310" i="1"/>
  <c r="AQ3310" i="1"/>
  <c r="AN3310" i="1"/>
  <c r="AK3310" i="1"/>
  <c r="AH3310" i="1"/>
  <c r="AX3310" i="1"/>
  <c r="BD3310" i="1" s="1"/>
  <c r="AT3309" i="1"/>
  <c r="AQ3309" i="1"/>
  <c r="AN3309" i="1"/>
  <c r="AK3309" i="1"/>
  <c r="AH3309" i="1"/>
  <c r="AY3309" i="1"/>
  <c r="BE3309" i="1" s="1"/>
  <c r="AD3309" i="1"/>
  <c r="AV3309" i="1" s="1"/>
  <c r="AT3308" i="1"/>
  <c r="AQ3308" i="1"/>
  <c r="AN3308" i="1"/>
  <c r="AK3308" i="1"/>
  <c r="AH3308" i="1"/>
  <c r="AC3308" i="1"/>
  <c r="AD3308" i="1"/>
  <c r="AV3308" i="1" s="1"/>
  <c r="AT3307" i="1"/>
  <c r="AQ3307" i="1"/>
  <c r="AN3307" i="1"/>
  <c r="AK3307" i="1"/>
  <c r="AH3307" i="1"/>
  <c r="AY3307" i="1"/>
  <c r="BE3307" i="1" s="1"/>
  <c r="AX3307" i="1"/>
  <c r="BD3307" i="1" s="1"/>
  <c r="AD3307" i="1"/>
  <c r="AV3307" i="1" s="1"/>
  <c r="AT3306" i="1"/>
  <c r="AQ3306" i="1"/>
  <c r="AN3306" i="1"/>
  <c r="AK3306" i="1"/>
  <c r="AH3306" i="1"/>
  <c r="AY3306" i="1"/>
  <c r="BE3306" i="1" s="1"/>
  <c r="AT3305" i="1"/>
  <c r="AQ3305" i="1"/>
  <c r="AN3305" i="1"/>
  <c r="AK3305" i="1"/>
  <c r="AH3305" i="1"/>
  <c r="AS3304" i="1"/>
  <c r="AS3303" i="1" s="1"/>
  <c r="AR3304" i="1"/>
  <c r="AR3303" i="1" s="1"/>
  <c r="AT3303" i="1" s="1"/>
  <c r="AP3304" i="1"/>
  <c r="AP3303" i="1" s="1"/>
  <c r="AO3304" i="1"/>
  <c r="AM3304" i="1"/>
  <c r="AM3303" i="1" s="1"/>
  <c r="AL3304" i="1"/>
  <c r="AJ3304" i="1"/>
  <c r="AJ3303" i="1" s="1"/>
  <c r="AI3304" i="1"/>
  <c r="AI3303" i="1" s="1"/>
  <c r="AG3304" i="1"/>
  <c r="AG3303" i="1" s="1"/>
  <c r="AF3304" i="1"/>
  <c r="AF3303" i="1" s="1"/>
  <c r="AH3303" i="1" s="1"/>
  <c r="AB3304" i="1"/>
  <c r="AB3303" i="1" s="1"/>
  <c r="AA3304" i="1"/>
  <c r="AA3303" i="1" s="1"/>
  <c r="Z3304" i="1"/>
  <c r="Z3303" i="1" s="1"/>
  <c r="Y3304" i="1"/>
  <c r="Y3303" i="1" s="1"/>
  <c r="X3304" i="1"/>
  <c r="X3303" i="1" s="1"/>
  <c r="W3304" i="1"/>
  <c r="W3303" i="1" s="1"/>
  <c r="V3304" i="1"/>
  <c r="V3303" i="1" s="1"/>
  <c r="U3304" i="1"/>
  <c r="U3303" i="1" s="1"/>
  <c r="AT3302" i="1"/>
  <c r="AQ3302" i="1"/>
  <c r="AN3302" i="1"/>
  <c r="AK3302" i="1"/>
  <c r="AH3302" i="1"/>
  <c r="AT3301" i="1"/>
  <c r="AQ3301" i="1"/>
  <c r="AN3301" i="1"/>
  <c r="AK3301" i="1"/>
  <c r="AH3301" i="1"/>
  <c r="AD3301" i="1"/>
  <c r="AV3301" i="1" s="1"/>
  <c r="AT3300" i="1"/>
  <c r="AQ3300" i="1"/>
  <c r="AN3300" i="1"/>
  <c r="AK3300" i="1"/>
  <c r="AH3300" i="1"/>
  <c r="AY3300" i="1"/>
  <c r="BE3300" i="1" s="1"/>
  <c r="AX3300" i="1"/>
  <c r="BD3300" i="1" s="1"/>
  <c r="AD3300" i="1"/>
  <c r="AV3300" i="1" s="1"/>
  <c r="AT3299" i="1"/>
  <c r="AQ3299" i="1"/>
  <c r="AN3299" i="1"/>
  <c r="AK3299" i="1"/>
  <c r="AH3299" i="1"/>
  <c r="AT3298" i="1"/>
  <c r="AQ3298" i="1"/>
  <c r="AN3298" i="1"/>
  <c r="AK3298" i="1"/>
  <c r="AH3298" i="1"/>
  <c r="AY3297" i="1"/>
  <c r="BE3297" i="1" s="1"/>
  <c r="AT3297" i="1"/>
  <c r="AQ3297" i="1"/>
  <c r="AN3297" i="1"/>
  <c r="AK3297" i="1"/>
  <c r="AH3297" i="1"/>
  <c r="AD3297" i="1"/>
  <c r="AC3297" i="1"/>
  <c r="AU3297" i="1" s="1"/>
  <c r="AX3297" i="1"/>
  <c r="BD3297" i="1" s="1"/>
  <c r="AT3296" i="1"/>
  <c r="AQ3296" i="1"/>
  <c r="AN3296" i="1"/>
  <c r="AK3296" i="1"/>
  <c r="AH3296" i="1"/>
  <c r="AY3296" i="1"/>
  <c r="BE3296" i="1" s="1"/>
  <c r="AD3296" i="1"/>
  <c r="AV3296" i="1" s="1"/>
  <c r="AT3295" i="1"/>
  <c r="AQ3295" i="1"/>
  <c r="AN3295" i="1"/>
  <c r="AK3295" i="1"/>
  <c r="AH3295" i="1"/>
  <c r="AX3295" i="1"/>
  <c r="BD3295" i="1" s="1"/>
  <c r="AT3294" i="1"/>
  <c r="AQ3294" i="1"/>
  <c r="AN3294" i="1"/>
  <c r="AK3294" i="1"/>
  <c r="AH3294" i="1"/>
  <c r="AX3294" i="1"/>
  <c r="BD3294" i="1" s="1"/>
  <c r="AT3293" i="1"/>
  <c r="AQ3293" i="1"/>
  <c r="AN3293" i="1"/>
  <c r="AK3293" i="1"/>
  <c r="AH3293" i="1"/>
  <c r="AC3293" i="1"/>
  <c r="AD3293" i="1"/>
  <c r="AV3293" i="1" s="1"/>
  <c r="AY3292" i="1"/>
  <c r="BE3292" i="1" s="1"/>
  <c r="AT3292" i="1"/>
  <c r="AQ3292" i="1"/>
  <c r="AN3292" i="1"/>
  <c r="AK3292" i="1"/>
  <c r="AH3292" i="1"/>
  <c r="AC3292" i="1"/>
  <c r="AX3292" i="1"/>
  <c r="BD3292" i="1" s="1"/>
  <c r="AD3292" i="1"/>
  <c r="AV3292" i="1" s="1"/>
  <c r="AT3291" i="1"/>
  <c r="AQ3291" i="1"/>
  <c r="AN3291" i="1"/>
  <c r="AK3291" i="1"/>
  <c r="AH3291" i="1"/>
  <c r="AT3290" i="1"/>
  <c r="AQ3290" i="1"/>
  <c r="AN3290" i="1"/>
  <c r="AK3290" i="1"/>
  <c r="AH3290" i="1"/>
  <c r="AY3290" i="1"/>
  <c r="BE3290" i="1" s="1"/>
  <c r="AX3290" i="1"/>
  <c r="BD3290" i="1" s="1"/>
  <c r="AD3290" i="1"/>
  <c r="AV3290" i="1" s="1"/>
  <c r="AT3289" i="1"/>
  <c r="AQ3289" i="1"/>
  <c r="AN3289" i="1"/>
  <c r="AK3289" i="1"/>
  <c r="AH3289" i="1"/>
  <c r="AX3289" i="1"/>
  <c r="BD3289" i="1" s="1"/>
  <c r="AT3288" i="1"/>
  <c r="AQ3288" i="1"/>
  <c r="AN3288" i="1"/>
  <c r="AK3288" i="1"/>
  <c r="AH3288" i="1"/>
  <c r="AS3287" i="1"/>
  <c r="AT3287" i="1" s="1"/>
  <c r="AR3287" i="1"/>
  <c r="AP3287" i="1"/>
  <c r="AO3287" i="1"/>
  <c r="AM3287" i="1"/>
  <c r="AL3287" i="1"/>
  <c r="AJ3287" i="1"/>
  <c r="AI3287" i="1"/>
  <c r="AG3287" i="1"/>
  <c r="AF3287" i="1"/>
  <c r="AB3287" i="1"/>
  <c r="AA3287" i="1"/>
  <c r="Z3287" i="1"/>
  <c r="Y3287" i="1"/>
  <c r="X3287" i="1"/>
  <c r="W3287" i="1"/>
  <c r="V3287" i="1"/>
  <c r="U3287" i="1"/>
  <c r="AT3286" i="1"/>
  <c r="AQ3286" i="1"/>
  <c r="AN3286" i="1"/>
  <c r="AK3286" i="1"/>
  <c r="AH3286" i="1"/>
  <c r="AC3286" i="1"/>
  <c r="AY3286" i="1"/>
  <c r="BE3286" i="1" s="1"/>
  <c r="AX3286" i="1"/>
  <c r="BD3286" i="1" s="1"/>
  <c r="AD3286" i="1"/>
  <c r="AV3286" i="1" s="1"/>
  <c r="AT3285" i="1"/>
  <c r="AQ3285" i="1"/>
  <c r="AN3285" i="1"/>
  <c r="AK3285" i="1"/>
  <c r="AH3285" i="1"/>
  <c r="AT3284" i="1"/>
  <c r="AQ3284" i="1"/>
  <c r="AN3284" i="1"/>
  <c r="AK3284" i="1"/>
  <c r="AH3284" i="1"/>
  <c r="AY3284" i="1"/>
  <c r="BE3284" i="1" s="1"/>
  <c r="AY3283" i="1"/>
  <c r="BE3283" i="1" s="1"/>
  <c r="AX3283" i="1"/>
  <c r="BD3283" i="1" s="1"/>
  <c r="AT3283" i="1"/>
  <c r="AQ3283" i="1"/>
  <c r="AN3283" i="1"/>
  <c r="AK3283" i="1"/>
  <c r="AH3283" i="1"/>
  <c r="AY3282" i="1"/>
  <c r="BE3282" i="1" s="1"/>
  <c r="AT3282" i="1"/>
  <c r="AQ3282" i="1"/>
  <c r="AN3282" i="1"/>
  <c r="AK3282" i="1"/>
  <c r="AH3282" i="1"/>
  <c r="AC3282" i="1"/>
  <c r="AU3282" i="1" s="1"/>
  <c r="AX3282" i="1"/>
  <c r="BD3282" i="1" s="1"/>
  <c r="AT3281" i="1"/>
  <c r="AQ3281" i="1"/>
  <c r="AN3281" i="1"/>
  <c r="AK3281" i="1"/>
  <c r="AH3281" i="1"/>
  <c r="AX3281" i="1"/>
  <c r="BD3281" i="1" s="1"/>
  <c r="AD3281" i="1"/>
  <c r="AV3281" i="1" s="1"/>
  <c r="AT3280" i="1"/>
  <c r="AQ3280" i="1"/>
  <c r="AN3280" i="1"/>
  <c r="AK3280" i="1"/>
  <c r="AH3280" i="1"/>
  <c r="AD3280" i="1"/>
  <c r="AV3280" i="1" s="1"/>
  <c r="AX3280" i="1"/>
  <c r="BD3280" i="1" s="1"/>
  <c r="AT3279" i="1"/>
  <c r="AQ3279" i="1"/>
  <c r="AN3279" i="1"/>
  <c r="AK3279" i="1"/>
  <c r="AH3279" i="1"/>
  <c r="AY3278" i="1"/>
  <c r="BE3278" i="1" s="1"/>
  <c r="AT3278" i="1"/>
  <c r="AQ3278" i="1"/>
  <c r="AN3278" i="1"/>
  <c r="AK3278" i="1"/>
  <c r="AH3278" i="1"/>
  <c r="AX3278" i="1"/>
  <c r="BD3278" i="1" s="1"/>
  <c r="AD3278" i="1"/>
  <c r="AV3278" i="1" s="1"/>
  <c r="AT3277" i="1"/>
  <c r="AQ3277" i="1"/>
  <c r="AN3277" i="1"/>
  <c r="AK3277" i="1"/>
  <c r="AH3277" i="1"/>
  <c r="AY3277" i="1"/>
  <c r="BE3277" i="1" s="1"/>
  <c r="AT3276" i="1"/>
  <c r="AQ3276" i="1"/>
  <c r="AN3276" i="1"/>
  <c r="AK3276" i="1"/>
  <c r="AH3276" i="1"/>
  <c r="AX3276" i="1"/>
  <c r="BD3276" i="1" s="1"/>
  <c r="AT3275" i="1"/>
  <c r="AQ3275" i="1"/>
  <c r="AN3275" i="1"/>
  <c r="AK3275" i="1"/>
  <c r="AH3275" i="1"/>
  <c r="AY3274" i="1"/>
  <c r="BE3274" i="1" s="1"/>
  <c r="AT3274" i="1"/>
  <c r="AQ3274" i="1"/>
  <c r="AN3274" i="1"/>
  <c r="AK3274" i="1"/>
  <c r="AH3274" i="1"/>
  <c r="AC3274" i="1"/>
  <c r="AX3274" i="1"/>
  <c r="BD3274" i="1" s="1"/>
  <c r="AD3274" i="1"/>
  <c r="AV3274" i="1" s="1"/>
  <c r="AT3273" i="1"/>
  <c r="AQ3273" i="1"/>
  <c r="AN3273" i="1"/>
  <c r="AK3273" i="1"/>
  <c r="AH3273" i="1"/>
  <c r="AT3272" i="1"/>
  <c r="AQ3272" i="1"/>
  <c r="AN3272" i="1"/>
  <c r="AK3272" i="1"/>
  <c r="AH3272" i="1"/>
  <c r="AT3271" i="1"/>
  <c r="AQ3271" i="1"/>
  <c r="AN3271" i="1"/>
  <c r="AK3271" i="1"/>
  <c r="AH3271" i="1"/>
  <c r="AY3271" i="1"/>
  <c r="BE3271" i="1" s="1"/>
  <c r="AX3271" i="1"/>
  <c r="BD3271" i="1" s="1"/>
  <c r="AD3271" i="1"/>
  <c r="AV3271" i="1" s="1"/>
  <c r="BD3270" i="1"/>
  <c r="AY3270" i="1"/>
  <c r="BE3270" i="1" s="1"/>
  <c r="AT3270" i="1"/>
  <c r="AQ3270" i="1"/>
  <c r="AN3270" i="1"/>
  <c r="AK3270" i="1"/>
  <c r="AH3270" i="1"/>
  <c r="AC3270" i="1"/>
  <c r="AU3270" i="1" s="1"/>
  <c r="AX3270" i="1"/>
  <c r="AT3269" i="1"/>
  <c r="AQ3269" i="1"/>
  <c r="AN3269" i="1"/>
  <c r="AK3269" i="1"/>
  <c r="AH3269" i="1"/>
  <c r="AD3269" i="1"/>
  <c r="AV3269" i="1" s="1"/>
  <c r="AT3268" i="1"/>
  <c r="AQ3268" i="1"/>
  <c r="AN3268" i="1"/>
  <c r="AK3268" i="1"/>
  <c r="AH3268" i="1"/>
  <c r="AT3267" i="1"/>
  <c r="AQ3267" i="1"/>
  <c r="AN3267" i="1"/>
  <c r="AK3267" i="1"/>
  <c r="AH3267" i="1"/>
  <c r="AC3267" i="1"/>
  <c r="AU3267" i="1" s="1"/>
  <c r="AY3267" i="1"/>
  <c r="BE3267" i="1" s="1"/>
  <c r="AD3267" i="1"/>
  <c r="AV3267" i="1" s="1"/>
  <c r="AT3266" i="1"/>
  <c r="AQ3266" i="1"/>
  <c r="AN3266" i="1"/>
  <c r="AK3266" i="1"/>
  <c r="AH3266" i="1"/>
  <c r="AD3266" i="1"/>
  <c r="AV3266" i="1" s="1"/>
  <c r="AY3266" i="1"/>
  <c r="BE3266" i="1" s="1"/>
  <c r="AX3266" i="1"/>
  <c r="BD3266" i="1" s="1"/>
  <c r="AT3265" i="1"/>
  <c r="AQ3265" i="1"/>
  <c r="AN3265" i="1"/>
  <c r="AK3265" i="1"/>
  <c r="AH3265" i="1"/>
  <c r="AX3265" i="1"/>
  <c r="BD3265" i="1" s="1"/>
  <c r="AT3264" i="1"/>
  <c r="AQ3264" i="1"/>
  <c r="AN3264" i="1"/>
  <c r="AK3264" i="1"/>
  <c r="AH3264" i="1"/>
  <c r="AT3263" i="1"/>
  <c r="AQ3263" i="1"/>
  <c r="AN3263" i="1"/>
  <c r="AK3263" i="1"/>
  <c r="AH3263" i="1"/>
  <c r="AY3263" i="1"/>
  <c r="BE3263" i="1" s="1"/>
  <c r="AD3263" i="1"/>
  <c r="AV3263" i="1" s="1"/>
  <c r="AX3262" i="1"/>
  <c r="BD3262" i="1" s="1"/>
  <c r="AT3262" i="1"/>
  <c r="AQ3262" i="1"/>
  <c r="AN3262" i="1"/>
  <c r="AK3262" i="1"/>
  <c r="AH3262" i="1"/>
  <c r="AD3262" i="1"/>
  <c r="AV3262" i="1" s="1"/>
  <c r="AC3262" i="1"/>
  <c r="AU3262" i="1" s="1"/>
  <c r="AY3262" i="1"/>
  <c r="BE3262" i="1" s="1"/>
  <c r="AT3261" i="1"/>
  <c r="AQ3261" i="1"/>
  <c r="AN3261" i="1"/>
  <c r="AK3261" i="1"/>
  <c r="AH3261" i="1"/>
  <c r="AD3261" i="1"/>
  <c r="AV3261" i="1" s="1"/>
  <c r="AX3261" i="1"/>
  <c r="BD3261" i="1" s="1"/>
  <c r="AT3260" i="1"/>
  <c r="AQ3260" i="1"/>
  <c r="AN3260" i="1"/>
  <c r="AK3260" i="1"/>
  <c r="AH3260" i="1"/>
  <c r="AY3260" i="1"/>
  <c r="BE3260" i="1" s="1"/>
  <c r="AX3259" i="1"/>
  <c r="BD3259" i="1" s="1"/>
  <c r="AT3259" i="1"/>
  <c r="AQ3259" i="1"/>
  <c r="AN3259" i="1"/>
  <c r="AK3259" i="1"/>
  <c r="AH3259" i="1"/>
  <c r="AD3259" i="1"/>
  <c r="AV3259" i="1" s="1"/>
  <c r="AC3259" i="1"/>
  <c r="AY3259" i="1"/>
  <c r="BE3259" i="1" s="1"/>
  <c r="AT3258" i="1"/>
  <c r="AQ3258" i="1"/>
  <c r="AN3258" i="1"/>
  <c r="AK3258" i="1"/>
  <c r="AH3258" i="1"/>
  <c r="AY3258" i="1"/>
  <c r="BE3258" i="1" s="1"/>
  <c r="AS3257" i="1"/>
  <c r="AR3257" i="1"/>
  <c r="AR3256" i="1" s="1"/>
  <c r="AP3257" i="1"/>
  <c r="AO3257" i="1"/>
  <c r="AM3257" i="1"/>
  <c r="AL3257" i="1"/>
  <c r="AL3256" i="1" s="1"/>
  <c r="AJ3257" i="1"/>
  <c r="AI3257" i="1"/>
  <c r="AG3257" i="1"/>
  <c r="AF3257" i="1"/>
  <c r="AB3257" i="1"/>
  <c r="AA3257" i="1"/>
  <c r="Z3257" i="1"/>
  <c r="Y3257" i="1"/>
  <c r="Y3256" i="1" s="1"/>
  <c r="X3257" i="1"/>
  <c r="W3257" i="1"/>
  <c r="V3257" i="1"/>
  <c r="U3257" i="1"/>
  <c r="U3256" i="1" s="1"/>
  <c r="AT3255" i="1"/>
  <c r="AQ3255" i="1"/>
  <c r="AN3255" i="1"/>
  <c r="AK3255" i="1"/>
  <c r="AH3255" i="1"/>
  <c r="AY3255" i="1"/>
  <c r="BE3255" i="1" s="1"/>
  <c r="AD3255" i="1"/>
  <c r="AV3255" i="1" s="1"/>
  <c r="AT3254" i="1"/>
  <c r="AQ3254" i="1"/>
  <c r="AN3254" i="1"/>
  <c r="AK3254" i="1"/>
  <c r="AH3254" i="1"/>
  <c r="AX3253" i="1"/>
  <c r="BD3253" i="1" s="1"/>
  <c r="AT3253" i="1"/>
  <c r="AQ3253" i="1"/>
  <c r="AN3253" i="1"/>
  <c r="AK3253" i="1"/>
  <c r="AH3253" i="1"/>
  <c r="AY3253" i="1"/>
  <c r="BE3253" i="1" s="1"/>
  <c r="AD3253" i="1"/>
  <c r="AV3253" i="1" s="1"/>
  <c r="AT3252" i="1"/>
  <c r="AQ3252" i="1"/>
  <c r="AN3252" i="1"/>
  <c r="AK3252" i="1"/>
  <c r="AH3252" i="1"/>
  <c r="AT3251" i="1"/>
  <c r="AQ3251" i="1"/>
  <c r="AN3251" i="1"/>
  <c r="AK3251" i="1"/>
  <c r="AH3251" i="1"/>
  <c r="AT3250" i="1"/>
  <c r="AQ3250" i="1"/>
  <c r="AN3250" i="1"/>
  <c r="AK3250" i="1"/>
  <c r="AH3250" i="1"/>
  <c r="AC3250" i="1"/>
  <c r="AU3250" i="1" s="1"/>
  <c r="AY3250" i="1"/>
  <c r="BE3250" i="1" s="1"/>
  <c r="AS3249" i="1"/>
  <c r="AR3249" i="1"/>
  <c r="AT3249" i="1" s="1"/>
  <c r="AP3249" i="1"/>
  <c r="AO3249" i="1"/>
  <c r="AQ3249" i="1" s="1"/>
  <c r="AM3249" i="1"/>
  <c r="AL3249" i="1"/>
  <c r="AJ3249" i="1"/>
  <c r="AI3249" i="1"/>
  <c r="AG3249" i="1"/>
  <c r="AF3249" i="1"/>
  <c r="AH3249" i="1" s="1"/>
  <c r="AB3249" i="1"/>
  <c r="AA3249" i="1"/>
  <c r="Z3249" i="1"/>
  <c r="Y3249" i="1"/>
  <c r="X3249" i="1"/>
  <c r="W3249" i="1"/>
  <c r="V3249" i="1"/>
  <c r="U3249" i="1"/>
  <c r="AT3248" i="1"/>
  <c r="AQ3248" i="1"/>
  <c r="AN3248" i="1"/>
  <c r="AK3248" i="1"/>
  <c r="AH3248" i="1"/>
  <c r="AY3248" i="1"/>
  <c r="BE3248" i="1" s="1"/>
  <c r="AT3247" i="1"/>
  <c r="AQ3247" i="1"/>
  <c r="AN3247" i="1"/>
  <c r="AK3247" i="1"/>
  <c r="AH3247" i="1"/>
  <c r="AT3246" i="1"/>
  <c r="AQ3246" i="1"/>
  <c r="AN3246" i="1"/>
  <c r="AK3246" i="1"/>
  <c r="AH3246" i="1"/>
  <c r="AC3246" i="1"/>
  <c r="AU3246" i="1" s="1"/>
  <c r="AY3246" i="1"/>
  <c r="BE3246" i="1" s="1"/>
  <c r="AX3246" i="1"/>
  <c r="BD3246" i="1" s="1"/>
  <c r="AD3246" i="1"/>
  <c r="AV3246" i="1" s="1"/>
  <c r="AT3245" i="1"/>
  <c r="AQ3245" i="1"/>
  <c r="AN3245" i="1"/>
  <c r="AK3245" i="1"/>
  <c r="AH3245" i="1"/>
  <c r="AD3245" i="1"/>
  <c r="AV3245" i="1" s="1"/>
  <c r="AT3244" i="1"/>
  <c r="AQ3244" i="1"/>
  <c r="AN3244" i="1"/>
  <c r="AK3244" i="1"/>
  <c r="AH3244" i="1"/>
  <c r="AC3244" i="1"/>
  <c r="AX3244" i="1"/>
  <c r="BD3244" i="1" s="1"/>
  <c r="AY3243" i="1"/>
  <c r="BE3243" i="1" s="1"/>
  <c r="AT3243" i="1"/>
  <c r="AQ3243" i="1"/>
  <c r="AN3243" i="1"/>
  <c r="AK3243" i="1"/>
  <c r="AH3243" i="1"/>
  <c r="AX3243" i="1"/>
  <c r="BD3243" i="1" s="1"/>
  <c r="AD3243" i="1"/>
  <c r="AV3243" i="1" s="1"/>
  <c r="AC3243" i="1"/>
  <c r="AT3242" i="1"/>
  <c r="AQ3242" i="1"/>
  <c r="AN3242" i="1"/>
  <c r="AK3242" i="1"/>
  <c r="AH3242" i="1"/>
  <c r="AD3242" i="1"/>
  <c r="AV3242" i="1" s="1"/>
  <c r="AT3241" i="1"/>
  <c r="AQ3241" i="1"/>
  <c r="AN3241" i="1"/>
  <c r="AK3241" i="1"/>
  <c r="AH3241" i="1"/>
  <c r="AX3241" i="1"/>
  <c r="BD3241" i="1" s="1"/>
  <c r="AD3241" i="1"/>
  <c r="AV3241" i="1" s="1"/>
  <c r="AC3241" i="1"/>
  <c r="AT3240" i="1"/>
  <c r="AQ3240" i="1"/>
  <c r="AN3240" i="1"/>
  <c r="AK3240" i="1"/>
  <c r="AH3240" i="1"/>
  <c r="AX3240" i="1"/>
  <c r="BD3240" i="1" s="1"/>
  <c r="AS3239" i="1"/>
  <c r="AR3239" i="1"/>
  <c r="AP3239" i="1"/>
  <c r="AO3239" i="1"/>
  <c r="AM3239" i="1"/>
  <c r="AL3239" i="1"/>
  <c r="AJ3239" i="1"/>
  <c r="AJ3238" i="1" s="1"/>
  <c r="AI3239" i="1"/>
  <c r="AG3239" i="1"/>
  <c r="AG3238" i="1" s="1"/>
  <c r="AF3239" i="1"/>
  <c r="AB3239" i="1"/>
  <c r="AA3239" i="1"/>
  <c r="AA3238" i="1" s="1"/>
  <c r="Z3239" i="1"/>
  <c r="Y3239" i="1"/>
  <c r="X3239" i="1"/>
  <c r="W3239" i="1"/>
  <c r="V3239" i="1"/>
  <c r="U3239" i="1"/>
  <c r="U3238" i="1" s="1"/>
  <c r="AT3237" i="1"/>
  <c r="AQ3237" i="1"/>
  <c r="AN3237" i="1"/>
  <c r="AK3237" i="1"/>
  <c r="AH3237" i="1"/>
  <c r="AD3237" i="1"/>
  <c r="AV3237" i="1" s="1"/>
  <c r="AY3236" i="1"/>
  <c r="BE3236" i="1" s="1"/>
  <c r="AT3236" i="1"/>
  <c r="AQ3236" i="1"/>
  <c r="AN3236" i="1"/>
  <c r="AK3236" i="1"/>
  <c r="AH3236" i="1"/>
  <c r="AD3236" i="1"/>
  <c r="AV3236" i="1" s="1"/>
  <c r="AT3235" i="1"/>
  <c r="AQ3235" i="1"/>
  <c r="AN3235" i="1"/>
  <c r="AK3235" i="1"/>
  <c r="AH3235" i="1"/>
  <c r="AT3234" i="1"/>
  <c r="AQ3234" i="1"/>
  <c r="AN3234" i="1"/>
  <c r="AK3234" i="1"/>
  <c r="AH3234" i="1"/>
  <c r="AT3233" i="1"/>
  <c r="AQ3233" i="1"/>
  <c r="AN3233" i="1"/>
  <c r="AK3233" i="1"/>
  <c r="AH3233" i="1"/>
  <c r="AT3232" i="1"/>
  <c r="AQ3232" i="1"/>
  <c r="AN3232" i="1"/>
  <c r="AK3232" i="1"/>
  <c r="AH3232" i="1"/>
  <c r="AY3232" i="1"/>
  <c r="BE3232" i="1" s="1"/>
  <c r="AT3231" i="1"/>
  <c r="AQ3231" i="1"/>
  <c r="AN3231" i="1"/>
  <c r="AK3231" i="1"/>
  <c r="AH3231" i="1"/>
  <c r="AT3230" i="1"/>
  <c r="AQ3230" i="1"/>
  <c r="AN3230" i="1"/>
  <c r="AK3230" i="1"/>
  <c r="AH3230" i="1"/>
  <c r="AY3230" i="1"/>
  <c r="BE3230" i="1" s="1"/>
  <c r="AD3230" i="1"/>
  <c r="AV3230" i="1" s="1"/>
  <c r="AT3229" i="1"/>
  <c r="AQ3229" i="1"/>
  <c r="AN3229" i="1"/>
  <c r="AK3229" i="1"/>
  <c r="AH3229" i="1"/>
  <c r="AD3229" i="1"/>
  <c r="AV3229" i="1" s="1"/>
  <c r="AY3228" i="1"/>
  <c r="BE3228" i="1" s="1"/>
  <c r="AT3228" i="1"/>
  <c r="AQ3228" i="1"/>
  <c r="AN3228" i="1"/>
  <c r="AK3228" i="1"/>
  <c r="AH3228" i="1"/>
  <c r="AD3228" i="1"/>
  <c r="AV3228" i="1" s="1"/>
  <c r="AT3227" i="1"/>
  <c r="AQ3227" i="1"/>
  <c r="AN3227" i="1"/>
  <c r="AK3227" i="1"/>
  <c r="AH3227" i="1"/>
  <c r="AT3226" i="1"/>
  <c r="AQ3226" i="1"/>
  <c r="AN3226" i="1"/>
  <c r="AK3226" i="1"/>
  <c r="AH3226" i="1"/>
  <c r="AY3226" i="1"/>
  <c r="BE3226" i="1" s="1"/>
  <c r="AD3226" i="1"/>
  <c r="AV3226" i="1" s="1"/>
  <c r="AT3225" i="1"/>
  <c r="AQ3225" i="1"/>
  <c r="AN3225" i="1"/>
  <c r="AK3225" i="1"/>
  <c r="AH3225" i="1"/>
  <c r="AS3224" i="1"/>
  <c r="AR3224" i="1"/>
  <c r="AP3224" i="1"/>
  <c r="AO3224" i="1"/>
  <c r="AM3224" i="1"/>
  <c r="AL3224" i="1"/>
  <c r="AJ3224" i="1"/>
  <c r="AI3224" i="1"/>
  <c r="AG3224" i="1"/>
  <c r="AF3224" i="1"/>
  <c r="AB3224" i="1"/>
  <c r="AA3224" i="1"/>
  <c r="Z3224" i="1"/>
  <c r="Y3224" i="1"/>
  <c r="X3224" i="1"/>
  <c r="W3224" i="1"/>
  <c r="V3224" i="1"/>
  <c r="U3224" i="1"/>
  <c r="AT3223" i="1"/>
  <c r="AQ3223" i="1"/>
  <c r="AN3223" i="1"/>
  <c r="AK3223" i="1"/>
  <c r="AH3223" i="1"/>
  <c r="AY3222" i="1"/>
  <c r="BE3222" i="1" s="1"/>
  <c r="AT3222" i="1"/>
  <c r="AQ3222" i="1"/>
  <c r="AN3222" i="1"/>
  <c r="AK3222" i="1"/>
  <c r="AH3222" i="1"/>
  <c r="AX3222" i="1"/>
  <c r="BD3222" i="1" s="1"/>
  <c r="AY3221" i="1"/>
  <c r="BE3221" i="1" s="1"/>
  <c r="AT3221" i="1"/>
  <c r="AQ3221" i="1"/>
  <c r="AN3221" i="1"/>
  <c r="AK3221" i="1"/>
  <c r="AH3221" i="1"/>
  <c r="AX3221" i="1"/>
  <c r="BD3221" i="1" s="1"/>
  <c r="AY3220" i="1"/>
  <c r="BE3220" i="1" s="1"/>
  <c r="AT3220" i="1"/>
  <c r="AQ3220" i="1"/>
  <c r="AN3220" i="1"/>
  <c r="AK3220" i="1"/>
  <c r="AH3220" i="1"/>
  <c r="AX3220" i="1"/>
  <c r="BD3220" i="1" s="1"/>
  <c r="AT3219" i="1"/>
  <c r="AQ3219" i="1"/>
  <c r="AN3219" i="1"/>
  <c r="AK3219" i="1"/>
  <c r="AH3219" i="1"/>
  <c r="AY3219" i="1"/>
  <c r="BE3219" i="1" s="1"/>
  <c r="AX3219" i="1"/>
  <c r="BD3219" i="1" s="1"/>
  <c r="AT3218" i="1"/>
  <c r="AQ3218" i="1"/>
  <c r="AN3218" i="1"/>
  <c r="AK3218" i="1"/>
  <c r="AH3218" i="1"/>
  <c r="AY3218" i="1"/>
  <c r="BE3218" i="1" s="1"/>
  <c r="AX3218" i="1"/>
  <c r="BD3218" i="1" s="1"/>
  <c r="AT3217" i="1"/>
  <c r="AQ3217" i="1"/>
  <c r="AN3217" i="1"/>
  <c r="AK3217" i="1"/>
  <c r="AH3217" i="1"/>
  <c r="AX3217" i="1"/>
  <c r="BD3217" i="1" s="1"/>
  <c r="AY3216" i="1"/>
  <c r="BE3216" i="1" s="1"/>
  <c r="AT3216" i="1"/>
  <c r="AQ3216" i="1"/>
  <c r="AN3216" i="1"/>
  <c r="AK3216" i="1"/>
  <c r="AH3216" i="1"/>
  <c r="AX3216" i="1"/>
  <c r="BD3216" i="1" s="1"/>
  <c r="AC3216" i="1"/>
  <c r="AU3216" i="1" s="1"/>
  <c r="AT3215" i="1"/>
  <c r="AQ3215" i="1"/>
  <c r="AN3215" i="1"/>
  <c r="AK3215" i="1"/>
  <c r="AH3215" i="1"/>
  <c r="AT3214" i="1"/>
  <c r="AQ3214" i="1"/>
  <c r="AN3214" i="1"/>
  <c r="AK3214" i="1"/>
  <c r="AH3214" i="1"/>
  <c r="AC3214" i="1"/>
  <c r="AU3214" i="1" s="1"/>
  <c r="AY3214" i="1"/>
  <c r="BE3214" i="1" s="1"/>
  <c r="AX3214" i="1"/>
  <c r="BD3214" i="1" s="1"/>
  <c r="AT3213" i="1"/>
  <c r="AQ3213" i="1"/>
  <c r="AN3213" i="1"/>
  <c r="AK3213" i="1"/>
  <c r="AH3213" i="1"/>
  <c r="AT3212" i="1"/>
  <c r="AQ3212" i="1"/>
  <c r="AN3212" i="1"/>
  <c r="AK3212" i="1"/>
  <c r="AH3212" i="1"/>
  <c r="AT3211" i="1"/>
  <c r="AQ3211" i="1"/>
  <c r="AN3211" i="1"/>
  <c r="AK3211" i="1"/>
  <c r="AH3211" i="1"/>
  <c r="AY3211" i="1"/>
  <c r="BE3211" i="1" s="1"/>
  <c r="AX3211" i="1"/>
  <c r="BD3211" i="1" s="1"/>
  <c r="AY3210" i="1"/>
  <c r="BE3210" i="1" s="1"/>
  <c r="AX3210" i="1"/>
  <c r="BD3210" i="1" s="1"/>
  <c r="AT3210" i="1"/>
  <c r="AQ3210" i="1"/>
  <c r="AN3210" i="1"/>
  <c r="AK3210" i="1"/>
  <c r="AH3210" i="1"/>
  <c r="AC3210" i="1"/>
  <c r="AU3210" i="1" s="1"/>
  <c r="AY3209" i="1"/>
  <c r="BE3209" i="1" s="1"/>
  <c r="AX3209" i="1"/>
  <c r="BD3209" i="1" s="1"/>
  <c r="AT3209" i="1"/>
  <c r="AQ3209" i="1"/>
  <c r="AN3209" i="1"/>
  <c r="AK3209" i="1"/>
  <c r="AH3209" i="1"/>
  <c r="AC3209" i="1"/>
  <c r="AU3209" i="1" s="1"/>
  <c r="AT3208" i="1"/>
  <c r="AQ3208" i="1"/>
  <c r="AN3208" i="1"/>
  <c r="AK3208" i="1"/>
  <c r="AH3208" i="1"/>
  <c r="AY3208" i="1"/>
  <c r="BE3208" i="1" s="1"/>
  <c r="AX3208" i="1"/>
  <c r="BD3208" i="1" s="1"/>
  <c r="AC3208" i="1"/>
  <c r="AT3207" i="1"/>
  <c r="AQ3207" i="1"/>
  <c r="AN3207" i="1"/>
  <c r="AK3207" i="1"/>
  <c r="AH3207" i="1"/>
  <c r="AX3206" i="1"/>
  <c r="BD3206" i="1" s="1"/>
  <c r="AT3206" i="1"/>
  <c r="AQ3206" i="1"/>
  <c r="AN3206" i="1"/>
  <c r="AK3206" i="1"/>
  <c r="AH3206" i="1"/>
  <c r="AY3206" i="1"/>
  <c r="BE3206" i="1" s="1"/>
  <c r="AC3206" i="1"/>
  <c r="AU3206" i="1" s="1"/>
  <c r="AT3205" i="1"/>
  <c r="AQ3205" i="1"/>
  <c r="AN3205" i="1"/>
  <c r="AK3205" i="1"/>
  <c r="AH3205" i="1"/>
  <c r="AY3205" i="1"/>
  <c r="BE3205" i="1" s="1"/>
  <c r="AX3205" i="1"/>
  <c r="BD3205" i="1" s="1"/>
  <c r="AT3204" i="1"/>
  <c r="AQ3204" i="1"/>
  <c r="AN3204" i="1"/>
  <c r="AK3204" i="1"/>
  <c r="AH3204" i="1"/>
  <c r="AX3204" i="1"/>
  <c r="BD3204" i="1" s="1"/>
  <c r="AT3203" i="1"/>
  <c r="AQ3203" i="1"/>
  <c r="AN3203" i="1"/>
  <c r="AK3203" i="1"/>
  <c r="AH3203" i="1"/>
  <c r="AX3203" i="1"/>
  <c r="BD3203" i="1" s="1"/>
  <c r="AX3202" i="1"/>
  <c r="BD3202" i="1" s="1"/>
  <c r="AT3202" i="1"/>
  <c r="AQ3202" i="1"/>
  <c r="AN3202" i="1"/>
  <c r="AK3202" i="1"/>
  <c r="AH3202" i="1"/>
  <c r="AC3202" i="1"/>
  <c r="AU3202" i="1" s="1"/>
  <c r="AY3202" i="1"/>
  <c r="BE3202" i="1" s="1"/>
  <c r="AS3201" i="1"/>
  <c r="AR3201" i="1"/>
  <c r="AP3201" i="1"/>
  <c r="AO3201" i="1"/>
  <c r="AM3201" i="1"/>
  <c r="AL3201" i="1"/>
  <c r="AJ3201" i="1"/>
  <c r="AI3201" i="1"/>
  <c r="AG3201" i="1"/>
  <c r="AF3201" i="1"/>
  <c r="AB3201" i="1"/>
  <c r="AA3201" i="1"/>
  <c r="Z3201" i="1"/>
  <c r="Y3201" i="1"/>
  <c r="X3201" i="1"/>
  <c r="W3201" i="1"/>
  <c r="V3201" i="1"/>
  <c r="U3201" i="1"/>
  <c r="AT3200" i="1"/>
  <c r="AQ3200" i="1"/>
  <c r="AN3200" i="1"/>
  <c r="AK3200" i="1"/>
  <c r="AH3200" i="1"/>
  <c r="AX3200" i="1"/>
  <c r="BD3200" i="1" s="1"/>
  <c r="AT3199" i="1"/>
  <c r="AQ3199" i="1"/>
  <c r="AN3199" i="1"/>
  <c r="AK3199" i="1"/>
  <c r="AH3199" i="1"/>
  <c r="AY3199" i="1"/>
  <c r="BE3199" i="1" s="1"/>
  <c r="AD3199" i="1"/>
  <c r="AV3199" i="1" s="1"/>
  <c r="AT3198" i="1"/>
  <c r="AQ3198" i="1"/>
  <c r="AN3198" i="1"/>
  <c r="AK3198" i="1"/>
  <c r="AH3198" i="1"/>
  <c r="AY3198" i="1"/>
  <c r="BE3198" i="1" s="1"/>
  <c r="AT3197" i="1"/>
  <c r="AQ3197" i="1"/>
  <c r="AN3197" i="1"/>
  <c r="AK3197" i="1"/>
  <c r="AH3197" i="1"/>
  <c r="AS3196" i="1"/>
  <c r="AR3196" i="1"/>
  <c r="AP3196" i="1"/>
  <c r="AO3196" i="1"/>
  <c r="AM3196" i="1"/>
  <c r="AN3196" i="1" s="1"/>
  <c r="AL3196" i="1"/>
  <c r="AJ3196" i="1"/>
  <c r="AI3196" i="1"/>
  <c r="AG3196" i="1"/>
  <c r="AF3196" i="1"/>
  <c r="AB3196" i="1"/>
  <c r="AA3196" i="1"/>
  <c r="Z3196" i="1"/>
  <c r="Y3196" i="1"/>
  <c r="Y3174" i="1" s="1"/>
  <c r="X3196" i="1"/>
  <c r="W3196" i="1"/>
  <c r="V3196" i="1"/>
  <c r="U3196" i="1"/>
  <c r="AT3195" i="1"/>
  <c r="AQ3195" i="1"/>
  <c r="AN3195" i="1"/>
  <c r="AK3195" i="1"/>
  <c r="AH3195" i="1"/>
  <c r="AD3195" i="1"/>
  <c r="AV3195" i="1" s="1"/>
  <c r="AT3194" i="1"/>
  <c r="AQ3194" i="1"/>
  <c r="AN3194" i="1"/>
  <c r="AK3194" i="1"/>
  <c r="AH3194" i="1"/>
  <c r="AY3194" i="1"/>
  <c r="BE3194" i="1" s="1"/>
  <c r="AT3193" i="1"/>
  <c r="AQ3193" i="1"/>
  <c r="AN3193" i="1"/>
  <c r="AK3193" i="1"/>
  <c r="AH3193" i="1"/>
  <c r="AX3193" i="1"/>
  <c r="BD3193" i="1" s="1"/>
  <c r="AT3192" i="1"/>
  <c r="AQ3192" i="1"/>
  <c r="AN3192" i="1"/>
  <c r="AK3192" i="1"/>
  <c r="AH3192" i="1"/>
  <c r="AT3191" i="1"/>
  <c r="AQ3191" i="1"/>
  <c r="AN3191" i="1"/>
  <c r="AK3191" i="1"/>
  <c r="AH3191" i="1"/>
  <c r="AY3191" i="1"/>
  <c r="BE3191" i="1" s="1"/>
  <c r="AX3191" i="1"/>
  <c r="BD3191" i="1" s="1"/>
  <c r="AX3190" i="1"/>
  <c r="BD3190" i="1" s="1"/>
  <c r="AT3190" i="1"/>
  <c r="AQ3190" i="1"/>
  <c r="AN3190" i="1"/>
  <c r="AK3190" i="1"/>
  <c r="AH3190" i="1"/>
  <c r="AC3190" i="1"/>
  <c r="AY3190" i="1"/>
  <c r="BE3190" i="1" s="1"/>
  <c r="AD3190" i="1"/>
  <c r="AV3190" i="1" s="1"/>
  <c r="AY3189" i="1"/>
  <c r="BE3189" i="1" s="1"/>
  <c r="AT3189" i="1"/>
  <c r="AQ3189" i="1"/>
  <c r="AN3189" i="1"/>
  <c r="AK3189" i="1"/>
  <c r="AH3189" i="1"/>
  <c r="AX3189" i="1"/>
  <c r="BD3189" i="1" s="1"/>
  <c r="AC3189" i="1"/>
  <c r="AD3189" i="1"/>
  <c r="AV3189" i="1" s="1"/>
  <c r="AX3188" i="1"/>
  <c r="BD3188" i="1" s="1"/>
  <c r="AT3188" i="1"/>
  <c r="AQ3188" i="1"/>
  <c r="AN3188" i="1"/>
  <c r="AK3188" i="1"/>
  <c r="AH3188" i="1"/>
  <c r="AY3188" i="1"/>
  <c r="BE3188" i="1" s="1"/>
  <c r="AD3188" i="1"/>
  <c r="AV3188" i="1" s="1"/>
  <c r="AC3188" i="1"/>
  <c r="AX3187" i="1"/>
  <c r="BD3187" i="1" s="1"/>
  <c r="AT3187" i="1"/>
  <c r="AQ3187" i="1"/>
  <c r="AN3187" i="1"/>
  <c r="AK3187" i="1"/>
  <c r="AH3187" i="1"/>
  <c r="AD3187" i="1"/>
  <c r="AV3187" i="1" s="1"/>
  <c r="AT3186" i="1"/>
  <c r="AQ3186" i="1"/>
  <c r="AN3186" i="1"/>
  <c r="AK3186" i="1"/>
  <c r="AH3186" i="1"/>
  <c r="AC3186" i="1"/>
  <c r="AX3186" i="1"/>
  <c r="BD3186" i="1" s="1"/>
  <c r="AD3186" i="1"/>
  <c r="AV3186" i="1" s="1"/>
  <c r="AT3185" i="1"/>
  <c r="AQ3185" i="1"/>
  <c r="AN3185" i="1"/>
  <c r="AK3185" i="1"/>
  <c r="AH3185" i="1"/>
  <c r="AC3185" i="1"/>
  <c r="AX3185" i="1"/>
  <c r="BD3185" i="1" s="1"/>
  <c r="AD3185" i="1"/>
  <c r="AV3185" i="1" s="1"/>
  <c r="AT3184" i="1"/>
  <c r="AQ3184" i="1"/>
  <c r="AN3184" i="1"/>
  <c r="AK3184" i="1"/>
  <c r="AH3184" i="1"/>
  <c r="AY3184" i="1"/>
  <c r="BE3184" i="1" s="1"/>
  <c r="AX3184" i="1"/>
  <c r="BD3184" i="1" s="1"/>
  <c r="AT3183" i="1"/>
  <c r="AQ3183" i="1"/>
  <c r="AN3183" i="1"/>
  <c r="AK3183" i="1"/>
  <c r="AH3183" i="1"/>
  <c r="AT3182" i="1"/>
  <c r="AQ3182" i="1"/>
  <c r="AN3182" i="1"/>
  <c r="AK3182" i="1"/>
  <c r="AH3182" i="1"/>
  <c r="AY3182" i="1"/>
  <c r="BE3182" i="1" s="1"/>
  <c r="AX3182" i="1"/>
  <c r="BD3182" i="1" s="1"/>
  <c r="AT3181" i="1"/>
  <c r="AQ3181" i="1"/>
  <c r="AN3181" i="1"/>
  <c r="AK3181" i="1"/>
  <c r="AH3181" i="1"/>
  <c r="AX3181" i="1"/>
  <c r="BD3181" i="1" s="1"/>
  <c r="AD3181" i="1"/>
  <c r="AV3181" i="1" s="1"/>
  <c r="AT3180" i="1"/>
  <c r="AQ3180" i="1"/>
  <c r="AN3180" i="1"/>
  <c r="AK3180" i="1"/>
  <c r="AH3180" i="1"/>
  <c r="AY3180" i="1"/>
  <c r="BE3180" i="1" s="1"/>
  <c r="AX3180" i="1"/>
  <c r="BD3180" i="1" s="1"/>
  <c r="AY3179" i="1"/>
  <c r="BE3179" i="1" s="1"/>
  <c r="AT3179" i="1"/>
  <c r="AQ3179" i="1"/>
  <c r="AN3179" i="1"/>
  <c r="AK3179" i="1"/>
  <c r="AH3179" i="1"/>
  <c r="AX3179" i="1"/>
  <c r="BD3179" i="1" s="1"/>
  <c r="AX3178" i="1"/>
  <c r="BD3178" i="1" s="1"/>
  <c r="AT3178" i="1"/>
  <c r="AQ3178" i="1"/>
  <c r="AN3178" i="1"/>
  <c r="AK3178" i="1"/>
  <c r="AH3178" i="1"/>
  <c r="AC3178" i="1"/>
  <c r="AY3177" i="1"/>
  <c r="BE3177" i="1" s="1"/>
  <c r="AX3177" i="1"/>
  <c r="BD3177" i="1" s="1"/>
  <c r="AT3177" i="1"/>
  <c r="AQ3177" i="1"/>
  <c r="AN3177" i="1"/>
  <c r="AK3177" i="1"/>
  <c r="AH3177" i="1"/>
  <c r="AX3176" i="1"/>
  <c r="BD3176" i="1" s="1"/>
  <c r="AT3176" i="1"/>
  <c r="AQ3176" i="1"/>
  <c r="AN3176" i="1"/>
  <c r="AK3176" i="1"/>
  <c r="AH3176" i="1"/>
  <c r="AC3176" i="1"/>
  <c r="AY3176" i="1"/>
  <c r="BE3176" i="1" s="1"/>
  <c r="AS3175" i="1"/>
  <c r="AR3175" i="1"/>
  <c r="AP3175" i="1"/>
  <c r="AO3175" i="1"/>
  <c r="AM3175" i="1"/>
  <c r="AL3175" i="1"/>
  <c r="AJ3175" i="1"/>
  <c r="AI3175" i="1"/>
  <c r="AG3175" i="1"/>
  <c r="AF3175" i="1"/>
  <c r="AB3175" i="1"/>
  <c r="AA3175" i="1"/>
  <c r="Z3175" i="1"/>
  <c r="Y3175" i="1"/>
  <c r="X3175" i="1"/>
  <c r="W3175" i="1"/>
  <c r="V3175" i="1"/>
  <c r="U3175" i="1"/>
  <c r="AT3172" i="1"/>
  <c r="AQ3172" i="1"/>
  <c r="AN3172" i="1"/>
  <c r="AK3172" i="1"/>
  <c r="AH3172" i="1"/>
  <c r="AY3172" i="1"/>
  <c r="BE3172" i="1" s="1"/>
  <c r="AX3172" i="1"/>
  <c r="BD3172" i="1" s="1"/>
  <c r="AT3171" i="1"/>
  <c r="AQ3171" i="1"/>
  <c r="AN3171" i="1"/>
  <c r="AK3171" i="1"/>
  <c r="AH3171" i="1"/>
  <c r="AX3171" i="1"/>
  <c r="BD3171" i="1" s="1"/>
  <c r="AD3171" i="1"/>
  <c r="AS3170" i="1"/>
  <c r="AR3170" i="1"/>
  <c r="AP3170" i="1"/>
  <c r="AO3170" i="1"/>
  <c r="AM3170" i="1"/>
  <c r="AL3170" i="1"/>
  <c r="AJ3170" i="1"/>
  <c r="AI3170" i="1"/>
  <c r="AK3170" i="1" s="1"/>
  <c r="AG3170" i="1"/>
  <c r="AF3170" i="1"/>
  <c r="AB3170" i="1"/>
  <c r="AA3170" i="1"/>
  <c r="Z3170" i="1"/>
  <c r="Y3170" i="1"/>
  <c r="X3170" i="1"/>
  <c r="W3170" i="1"/>
  <c r="V3170" i="1"/>
  <c r="U3170" i="1"/>
  <c r="AT3169" i="1"/>
  <c r="AQ3169" i="1"/>
  <c r="AN3169" i="1"/>
  <c r="AK3169" i="1"/>
  <c r="AH3169" i="1"/>
  <c r="AY3169" i="1"/>
  <c r="BE3169" i="1" s="1"/>
  <c r="AS3168" i="1"/>
  <c r="AR3168" i="1"/>
  <c r="AP3168" i="1"/>
  <c r="AO3168" i="1"/>
  <c r="AM3168" i="1"/>
  <c r="AL3168" i="1"/>
  <c r="AJ3168" i="1"/>
  <c r="AI3168" i="1"/>
  <c r="AG3168" i="1"/>
  <c r="AF3168" i="1"/>
  <c r="AB3168" i="1"/>
  <c r="AA3168" i="1"/>
  <c r="Z3168" i="1"/>
  <c r="Y3168" i="1"/>
  <c r="X3168" i="1"/>
  <c r="W3168" i="1"/>
  <c r="V3168" i="1"/>
  <c r="U3168" i="1"/>
  <c r="AY3167" i="1"/>
  <c r="BE3167" i="1" s="1"/>
  <c r="AX3167" i="1"/>
  <c r="BD3167" i="1" s="1"/>
  <c r="AT3167" i="1"/>
  <c r="AQ3167" i="1"/>
  <c r="AN3167" i="1"/>
  <c r="AK3167" i="1"/>
  <c r="AH3167" i="1"/>
  <c r="AD3167" i="1"/>
  <c r="AV3167" i="1" s="1"/>
  <c r="AV3166" i="1" s="1"/>
  <c r="AS3166" i="1"/>
  <c r="AR3166" i="1"/>
  <c r="AP3166" i="1"/>
  <c r="AO3166" i="1"/>
  <c r="AM3166" i="1"/>
  <c r="AL3166" i="1"/>
  <c r="AJ3166" i="1"/>
  <c r="AI3166" i="1"/>
  <c r="AG3166" i="1"/>
  <c r="AF3166" i="1"/>
  <c r="AB3166" i="1"/>
  <c r="AA3166" i="1"/>
  <c r="Z3166" i="1"/>
  <c r="Y3166" i="1"/>
  <c r="X3166" i="1"/>
  <c r="W3166" i="1"/>
  <c r="V3166" i="1"/>
  <c r="U3166" i="1"/>
  <c r="AT3165" i="1"/>
  <c r="AQ3165" i="1"/>
  <c r="AN3165" i="1"/>
  <c r="AK3165" i="1"/>
  <c r="AH3165" i="1"/>
  <c r="AX3165" i="1"/>
  <c r="BD3165" i="1" s="1"/>
  <c r="AS3164" i="1"/>
  <c r="AR3164" i="1"/>
  <c r="AP3164" i="1"/>
  <c r="AP3163" i="1" s="1"/>
  <c r="AO3164" i="1"/>
  <c r="AM3164" i="1"/>
  <c r="AL3164" i="1"/>
  <c r="AJ3164" i="1"/>
  <c r="AI3164" i="1"/>
  <c r="AG3164" i="1"/>
  <c r="AF3164" i="1"/>
  <c r="AB3164" i="1"/>
  <c r="AA3164" i="1"/>
  <c r="Z3164" i="1"/>
  <c r="Y3164" i="1"/>
  <c r="X3164" i="1"/>
  <c r="W3164" i="1"/>
  <c r="V3164" i="1"/>
  <c r="U3164" i="1"/>
  <c r="AT3162" i="1"/>
  <c r="AQ3162" i="1"/>
  <c r="AN3162" i="1"/>
  <c r="AK3162" i="1"/>
  <c r="AH3162" i="1"/>
  <c r="AS3161" i="1"/>
  <c r="AR3161" i="1"/>
  <c r="AP3161" i="1"/>
  <c r="AP3158" i="1" s="1"/>
  <c r="AO3161" i="1"/>
  <c r="AM3161" i="1"/>
  <c r="AL3161" i="1"/>
  <c r="AJ3161" i="1"/>
  <c r="AI3161" i="1"/>
  <c r="AG3161" i="1"/>
  <c r="AF3161" i="1"/>
  <c r="AB3161" i="1"/>
  <c r="AA3161" i="1"/>
  <c r="Z3161" i="1"/>
  <c r="Y3161" i="1"/>
  <c r="X3161" i="1"/>
  <c r="W3161" i="1"/>
  <c r="V3161" i="1"/>
  <c r="U3161" i="1"/>
  <c r="AT3160" i="1"/>
  <c r="AQ3160" i="1"/>
  <c r="AN3160" i="1"/>
  <c r="AK3160" i="1"/>
  <c r="AH3160" i="1"/>
  <c r="AY3160" i="1"/>
  <c r="BE3160" i="1" s="1"/>
  <c r="AX3160" i="1"/>
  <c r="BD3160" i="1" s="1"/>
  <c r="AD3160" i="1"/>
  <c r="AV3160" i="1" s="1"/>
  <c r="AV3159" i="1" s="1"/>
  <c r="AS3159" i="1"/>
  <c r="AR3159" i="1"/>
  <c r="AT3159" i="1" s="1"/>
  <c r="AP3159" i="1"/>
  <c r="AO3159" i="1"/>
  <c r="AM3159" i="1"/>
  <c r="AM3158" i="1" s="1"/>
  <c r="AL3159" i="1"/>
  <c r="AJ3159" i="1"/>
  <c r="AI3159" i="1"/>
  <c r="AG3159" i="1"/>
  <c r="AG3158" i="1" s="1"/>
  <c r="AF3159" i="1"/>
  <c r="AB3159" i="1"/>
  <c r="AA3159" i="1"/>
  <c r="Z3159" i="1"/>
  <c r="Y3159" i="1"/>
  <c r="X3159" i="1"/>
  <c r="W3159" i="1"/>
  <c r="V3159" i="1"/>
  <c r="U3159" i="1"/>
  <c r="AY3157" i="1"/>
  <c r="BE3157" i="1" s="1"/>
  <c r="AT3157" i="1"/>
  <c r="AQ3157" i="1"/>
  <c r="AN3157" i="1"/>
  <c r="AK3157" i="1"/>
  <c r="AH3157" i="1"/>
  <c r="AX3157" i="1"/>
  <c r="BD3157" i="1" s="1"/>
  <c r="AD3157" i="1"/>
  <c r="AS3156" i="1"/>
  <c r="AS3155" i="1" s="1"/>
  <c r="AR3156" i="1"/>
  <c r="AR3155" i="1" s="1"/>
  <c r="AP3156" i="1"/>
  <c r="AO3156" i="1"/>
  <c r="AM3156" i="1"/>
  <c r="AM3155" i="1" s="1"/>
  <c r="AL3156" i="1"/>
  <c r="AJ3156" i="1"/>
  <c r="AJ3155" i="1" s="1"/>
  <c r="AI3156" i="1"/>
  <c r="AK3156" i="1" s="1"/>
  <c r="AG3156" i="1"/>
  <c r="AG3155" i="1" s="1"/>
  <c r="AF3156" i="1"/>
  <c r="AB3156" i="1"/>
  <c r="AB3155" i="1" s="1"/>
  <c r="AA3156" i="1"/>
  <c r="AA3155" i="1" s="1"/>
  <c r="Z3156" i="1"/>
  <c r="Z3155" i="1" s="1"/>
  <c r="Y3156" i="1"/>
  <c r="Y3155" i="1" s="1"/>
  <c r="X3156" i="1"/>
  <c r="W3156" i="1"/>
  <c r="V3156" i="1"/>
  <c r="V3155" i="1" s="1"/>
  <c r="U3156" i="1"/>
  <c r="U3155" i="1" s="1"/>
  <c r="AP3155" i="1"/>
  <c r="X3155" i="1"/>
  <c r="W3155" i="1"/>
  <c r="AT3154" i="1"/>
  <c r="AQ3154" i="1"/>
  <c r="AN3154" i="1"/>
  <c r="AK3154" i="1"/>
  <c r="AH3154" i="1"/>
  <c r="AY3154" i="1"/>
  <c r="BE3154" i="1" s="1"/>
  <c r="AS3153" i="1"/>
  <c r="AR3153" i="1"/>
  <c r="AR3149" i="1" s="1"/>
  <c r="AP3153" i="1"/>
  <c r="AO3153" i="1"/>
  <c r="AM3153" i="1"/>
  <c r="AN3153" i="1" s="1"/>
  <c r="AL3153" i="1"/>
  <c r="AJ3153" i="1"/>
  <c r="AI3153" i="1"/>
  <c r="AK3153" i="1" s="1"/>
  <c r="AG3153" i="1"/>
  <c r="AF3153" i="1"/>
  <c r="AB3153" i="1"/>
  <c r="AA3153" i="1"/>
  <c r="Z3153" i="1"/>
  <c r="Y3153" i="1"/>
  <c r="X3153" i="1"/>
  <c r="W3153" i="1"/>
  <c r="V3153" i="1"/>
  <c r="U3153" i="1"/>
  <c r="AT3152" i="1"/>
  <c r="AQ3152" i="1"/>
  <c r="AN3152" i="1"/>
  <c r="AK3152" i="1"/>
  <c r="AH3152" i="1"/>
  <c r="AY3152" i="1"/>
  <c r="BE3152" i="1" s="1"/>
  <c r="AX3152" i="1"/>
  <c r="BD3152" i="1" s="1"/>
  <c r="AD3152" i="1"/>
  <c r="AV3152" i="1" s="1"/>
  <c r="AT3151" i="1"/>
  <c r="AQ3151" i="1"/>
  <c r="AN3151" i="1"/>
  <c r="AK3151" i="1"/>
  <c r="AH3151" i="1"/>
  <c r="AX3151" i="1"/>
  <c r="BD3151" i="1" s="1"/>
  <c r="AS3150" i="1"/>
  <c r="AR3150" i="1"/>
  <c r="AP3150" i="1"/>
  <c r="AO3150" i="1"/>
  <c r="AM3150" i="1"/>
  <c r="AL3150" i="1"/>
  <c r="AL3149" i="1" s="1"/>
  <c r="AJ3150" i="1"/>
  <c r="AI3150" i="1"/>
  <c r="AG3150" i="1"/>
  <c r="AF3150" i="1"/>
  <c r="AB3150" i="1"/>
  <c r="AA3150" i="1"/>
  <c r="Z3150" i="1"/>
  <c r="Y3150" i="1"/>
  <c r="X3150" i="1"/>
  <c r="W3150" i="1"/>
  <c r="V3150" i="1"/>
  <c r="V3149" i="1" s="1"/>
  <c r="U3150" i="1"/>
  <c r="AF3149" i="1"/>
  <c r="AT3147" i="1"/>
  <c r="AQ3147" i="1"/>
  <c r="AN3147" i="1"/>
  <c r="AK3147" i="1"/>
  <c r="AH3147" i="1"/>
  <c r="AY3147" i="1"/>
  <c r="BE3147" i="1" s="1"/>
  <c r="AX3147" i="1"/>
  <c r="BD3147" i="1" s="1"/>
  <c r="AD3147" i="1"/>
  <c r="AV3147" i="1" s="1"/>
  <c r="AV3146" i="1" s="1"/>
  <c r="AC3147" i="1"/>
  <c r="AS3146" i="1"/>
  <c r="AS3138" i="1" s="1"/>
  <c r="AR3146" i="1"/>
  <c r="AP3146" i="1"/>
  <c r="AO3146" i="1"/>
  <c r="AM3146" i="1"/>
  <c r="AL3146" i="1"/>
  <c r="AN3146" i="1" s="1"/>
  <c r="AJ3146" i="1"/>
  <c r="AI3146" i="1"/>
  <c r="AG3146" i="1"/>
  <c r="AF3146" i="1"/>
  <c r="AC3146" i="1"/>
  <c r="AB3146" i="1"/>
  <c r="AA3146" i="1"/>
  <c r="Z3146" i="1"/>
  <c r="Y3146" i="1"/>
  <c r="X3146" i="1"/>
  <c r="W3146" i="1"/>
  <c r="V3146" i="1"/>
  <c r="U3146" i="1"/>
  <c r="AY3145" i="1"/>
  <c r="BE3145" i="1" s="1"/>
  <c r="AT3145" i="1"/>
  <c r="AQ3145" i="1"/>
  <c r="AN3145" i="1"/>
  <c r="AK3145" i="1"/>
  <c r="AH3145" i="1"/>
  <c r="AD3145" i="1"/>
  <c r="AV3145" i="1" s="1"/>
  <c r="AC3145" i="1"/>
  <c r="AT3144" i="1"/>
  <c r="AQ3144" i="1"/>
  <c r="AN3144" i="1"/>
  <c r="AK3144" i="1"/>
  <c r="AH3144" i="1"/>
  <c r="AX3144" i="1"/>
  <c r="BD3144" i="1" s="1"/>
  <c r="AS3143" i="1"/>
  <c r="AR3143" i="1"/>
  <c r="AP3143" i="1"/>
  <c r="AO3143" i="1"/>
  <c r="AQ3143" i="1" s="1"/>
  <c r="AN3143" i="1"/>
  <c r="AM3143" i="1"/>
  <c r="AL3143" i="1"/>
  <c r="AJ3143" i="1"/>
  <c r="AI3143" i="1"/>
  <c r="AG3143" i="1"/>
  <c r="AF3143" i="1"/>
  <c r="AB3143" i="1"/>
  <c r="AA3143" i="1"/>
  <c r="Z3143" i="1"/>
  <c r="Y3143" i="1"/>
  <c r="X3143" i="1"/>
  <c r="W3143" i="1"/>
  <c r="V3143" i="1"/>
  <c r="U3143" i="1"/>
  <c r="AT3142" i="1"/>
  <c r="AQ3142" i="1"/>
  <c r="AN3142" i="1"/>
  <c r="AK3142" i="1"/>
  <c r="AH3142" i="1"/>
  <c r="AD3142" i="1"/>
  <c r="AC3142" i="1"/>
  <c r="AU3142" i="1" s="1"/>
  <c r="AW3141" i="1"/>
  <c r="AT3141" i="1"/>
  <c r="AQ3141" i="1"/>
  <c r="AN3141" i="1"/>
  <c r="AK3141" i="1"/>
  <c r="AH3141" i="1"/>
  <c r="AD3141" i="1"/>
  <c r="AV3141" i="1" s="1"/>
  <c r="AC3141" i="1"/>
  <c r="AU3141" i="1" s="1"/>
  <c r="AY3141" i="1"/>
  <c r="BE3141" i="1" s="1"/>
  <c r="AX3141" i="1"/>
  <c r="BD3141" i="1" s="1"/>
  <c r="AY3140" i="1"/>
  <c r="BE3140" i="1" s="1"/>
  <c r="AT3140" i="1"/>
  <c r="AQ3140" i="1"/>
  <c r="AN3140" i="1"/>
  <c r="AK3140" i="1"/>
  <c r="AH3140" i="1"/>
  <c r="AX3140" i="1"/>
  <c r="BD3140" i="1" s="1"/>
  <c r="AD3140" i="1"/>
  <c r="AV3140" i="1" s="1"/>
  <c r="AS3139" i="1"/>
  <c r="AR3139" i="1"/>
  <c r="AP3139" i="1"/>
  <c r="AO3139" i="1"/>
  <c r="AQ3139" i="1" s="1"/>
  <c r="AM3139" i="1"/>
  <c r="AL3139" i="1"/>
  <c r="AJ3139" i="1"/>
  <c r="AK3139" i="1" s="1"/>
  <c r="AI3139" i="1"/>
  <c r="AG3139" i="1"/>
  <c r="AF3139" i="1"/>
  <c r="AH3139" i="1" s="1"/>
  <c r="AB3139" i="1"/>
  <c r="AA3139" i="1"/>
  <c r="Z3139" i="1"/>
  <c r="Y3139" i="1"/>
  <c r="X3139" i="1"/>
  <c r="W3139" i="1"/>
  <c r="V3139" i="1"/>
  <c r="U3139" i="1"/>
  <c r="AT3137" i="1"/>
  <c r="AQ3137" i="1"/>
  <c r="AN3137" i="1"/>
  <c r="AK3137" i="1"/>
  <c r="AH3137" i="1"/>
  <c r="AD3137" i="1"/>
  <c r="AV3137" i="1" s="1"/>
  <c r="AY3137" i="1"/>
  <c r="BE3137" i="1" s="1"/>
  <c r="AX3137" i="1"/>
  <c r="BD3137" i="1" s="1"/>
  <c r="AT3136" i="1"/>
  <c r="AQ3136" i="1"/>
  <c r="AN3136" i="1"/>
  <c r="AK3136" i="1"/>
  <c r="AH3136" i="1"/>
  <c r="AT3135" i="1"/>
  <c r="AQ3135" i="1"/>
  <c r="AN3135" i="1"/>
  <c r="AK3135" i="1"/>
  <c r="AH3135" i="1"/>
  <c r="AX3135" i="1"/>
  <c r="BD3135" i="1" s="1"/>
  <c r="AD3135" i="1"/>
  <c r="AV3135" i="1" s="1"/>
  <c r="AT3134" i="1"/>
  <c r="AQ3134" i="1"/>
  <c r="AN3134" i="1"/>
  <c r="AK3134" i="1"/>
  <c r="AH3134" i="1"/>
  <c r="AC3134" i="1"/>
  <c r="AY3134" i="1"/>
  <c r="BE3134" i="1" s="1"/>
  <c r="AX3134" i="1"/>
  <c r="BD3134" i="1" s="1"/>
  <c r="AD3134" i="1"/>
  <c r="AV3134" i="1" s="1"/>
  <c r="AT3133" i="1"/>
  <c r="AQ3133" i="1"/>
  <c r="AN3133" i="1"/>
  <c r="AK3133" i="1"/>
  <c r="AH3133" i="1"/>
  <c r="AY3133" i="1"/>
  <c r="BE3133" i="1" s="1"/>
  <c r="AC3133" i="1"/>
  <c r="AU3133" i="1" s="1"/>
  <c r="AY3132" i="1"/>
  <c r="BE3132" i="1" s="1"/>
  <c r="AT3132" i="1"/>
  <c r="AQ3132" i="1"/>
  <c r="AN3132" i="1"/>
  <c r="AK3132" i="1"/>
  <c r="AH3132" i="1"/>
  <c r="AX3132" i="1"/>
  <c r="BD3132" i="1" s="1"/>
  <c r="AT3131" i="1"/>
  <c r="AQ3131" i="1"/>
  <c r="AN3131" i="1"/>
  <c r="AK3131" i="1"/>
  <c r="AH3131" i="1"/>
  <c r="AY3131" i="1"/>
  <c r="BE3131" i="1" s="1"/>
  <c r="AT3130" i="1"/>
  <c r="AQ3130" i="1"/>
  <c r="AN3130" i="1"/>
  <c r="AK3130" i="1"/>
  <c r="AH3130" i="1"/>
  <c r="AT3129" i="1"/>
  <c r="AQ3129" i="1"/>
  <c r="AN3129" i="1"/>
  <c r="AK3129" i="1"/>
  <c r="AH3129" i="1"/>
  <c r="AX3129" i="1"/>
  <c r="BD3129" i="1" s="1"/>
  <c r="AC3129" i="1"/>
  <c r="AU3129" i="1" s="1"/>
  <c r="AT3128" i="1"/>
  <c r="AQ3128" i="1"/>
  <c r="AN3128" i="1"/>
  <c r="AK3128" i="1"/>
  <c r="AH3128" i="1"/>
  <c r="AC3128" i="1"/>
  <c r="AU3128" i="1" s="1"/>
  <c r="AY3128" i="1"/>
  <c r="BE3128" i="1" s="1"/>
  <c r="AX3128" i="1"/>
  <c r="BD3128" i="1" s="1"/>
  <c r="AD3128" i="1"/>
  <c r="AV3128" i="1" s="1"/>
  <c r="AT3127" i="1"/>
  <c r="AQ3127" i="1"/>
  <c r="AN3127" i="1"/>
  <c r="AK3127" i="1"/>
  <c r="AH3127" i="1"/>
  <c r="AT3126" i="1"/>
  <c r="AQ3126" i="1"/>
  <c r="AN3126" i="1"/>
  <c r="AK3126" i="1"/>
  <c r="AH3126" i="1"/>
  <c r="AC3126" i="1"/>
  <c r="AU3126" i="1" s="1"/>
  <c r="AY3125" i="1"/>
  <c r="BE3125" i="1" s="1"/>
  <c r="AU3125" i="1"/>
  <c r="AT3125" i="1"/>
  <c r="AQ3125" i="1"/>
  <c r="AN3125" i="1"/>
  <c r="AK3125" i="1"/>
  <c r="AH3125" i="1"/>
  <c r="AC3125" i="1"/>
  <c r="AX3125" i="1"/>
  <c r="BD3125" i="1" s="1"/>
  <c r="AT3124" i="1"/>
  <c r="AQ3124" i="1"/>
  <c r="AN3124" i="1"/>
  <c r="AK3124" i="1"/>
  <c r="AH3124" i="1"/>
  <c r="AT3123" i="1"/>
  <c r="AQ3123" i="1"/>
  <c r="AN3123" i="1"/>
  <c r="AK3123" i="1"/>
  <c r="AH3123" i="1"/>
  <c r="AD3123" i="1"/>
  <c r="AV3123" i="1" s="1"/>
  <c r="AC3123" i="1"/>
  <c r="AX3123" i="1"/>
  <c r="BD3123" i="1" s="1"/>
  <c r="AT3122" i="1"/>
  <c r="AQ3122" i="1"/>
  <c r="AN3122" i="1"/>
  <c r="AK3122" i="1"/>
  <c r="AH3122" i="1"/>
  <c r="AY3122" i="1"/>
  <c r="BE3122" i="1" s="1"/>
  <c r="AX3122" i="1"/>
  <c r="BD3122" i="1" s="1"/>
  <c r="AD3122" i="1"/>
  <c r="AV3122" i="1" s="1"/>
  <c r="AT3121" i="1"/>
  <c r="AQ3121" i="1"/>
  <c r="AN3121" i="1"/>
  <c r="AK3121" i="1"/>
  <c r="AH3121" i="1"/>
  <c r="AD3121" i="1"/>
  <c r="AV3121" i="1" s="1"/>
  <c r="AY3121" i="1"/>
  <c r="BE3121" i="1" s="1"/>
  <c r="AT3120" i="1"/>
  <c r="AQ3120" i="1"/>
  <c r="AN3120" i="1"/>
  <c r="AK3120" i="1"/>
  <c r="AH3120" i="1"/>
  <c r="AD3120" i="1"/>
  <c r="AV3120" i="1" s="1"/>
  <c r="AY3119" i="1"/>
  <c r="BE3119" i="1" s="1"/>
  <c r="AT3119" i="1"/>
  <c r="AQ3119" i="1"/>
  <c r="AN3119" i="1"/>
  <c r="AK3119" i="1"/>
  <c r="AH3119" i="1"/>
  <c r="AD3119" i="1"/>
  <c r="AV3119" i="1" s="1"/>
  <c r="AY3118" i="1"/>
  <c r="BE3118" i="1" s="1"/>
  <c r="AT3118" i="1"/>
  <c r="AQ3118" i="1"/>
  <c r="AN3118" i="1"/>
  <c r="AK3118" i="1"/>
  <c r="AH3118" i="1"/>
  <c r="AX3118" i="1"/>
  <c r="BD3118" i="1" s="1"/>
  <c r="AD3118" i="1"/>
  <c r="AV3118" i="1" s="1"/>
  <c r="AT3117" i="1"/>
  <c r="AQ3117" i="1"/>
  <c r="AN3117" i="1"/>
  <c r="AK3117" i="1"/>
  <c r="AH3117" i="1"/>
  <c r="AC3117" i="1"/>
  <c r="AY3117" i="1"/>
  <c r="BE3117" i="1" s="1"/>
  <c r="AT3116" i="1"/>
  <c r="AQ3116" i="1"/>
  <c r="AN3116" i="1"/>
  <c r="AK3116" i="1"/>
  <c r="AH3116" i="1"/>
  <c r="AX3116" i="1"/>
  <c r="BD3116" i="1" s="1"/>
  <c r="AT3115" i="1"/>
  <c r="AQ3115" i="1"/>
  <c r="AN3115" i="1"/>
  <c r="AK3115" i="1"/>
  <c r="AH3115" i="1"/>
  <c r="AY3115" i="1"/>
  <c r="BE3115" i="1" s="1"/>
  <c r="AT3114" i="1"/>
  <c r="AQ3114" i="1"/>
  <c r="AN3114" i="1"/>
  <c r="AK3114" i="1"/>
  <c r="AH3114" i="1"/>
  <c r="AT3113" i="1"/>
  <c r="AQ3113" i="1"/>
  <c r="AN3113" i="1"/>
  <c r="AK3113" i="1"/>
  <c r="AH3113" i="1"/>
  <c r="AD3113" i="1"/>
  <c r="AV3113" i="1" s="1"/>
  <c r="AC3113" i="1"/>
  <c r="AU3113" i="1" s="1"/>
  <c r="AY3113" i="1"/>
  <c r="BE3113" i="1" s="1"/>
  <c r="AX3113" i="1"/>
  <c r="BD3113" i="1" s="1"/>
  <c r="AX3112" i="1"/>
  <c r="BD3112" i="1" s="1"/>
  <c r="AT3112" i="1"/>
  <c r="AQ3112" i="1"/>
  <c r="AN3112" i="1"/>
  <c r="AK3112" i="1"/>
  <c r="AH3112" i="1"/>
  <c r="AY3112" i="1"/>
  <c r="BE3112" i="1" s="1"/>
  <c r="AT3111" i="1"/>
  <c r="AQ3111" i="1"/>
  <c r="AN3111" i="1"/>
  <c r="AK3111" i="1"/>
  <c r="AH3111" i="1"/>
  <c r="AY3111" i="1"/>
  <c r="BE3111" i="1" s="1"/>
  <c r="AX3111" i="1"/>
  <c r="BD3111" i="1" s="1"/>
  <c r="AS3110" i="1"/>
  <c r="AS3101" i="1" s="1"/>
  <c r="AR3110" i="1"/>
  <c r="AT3110" i="1" s="1"/>
  <c r="AP3110" i="1"/>
  <c r="AO3110" i="1"/>
  <c r="AM3110" i="1"/>
  <c r="AL3110" i="1"/>
  <c r="AJ3110" i="1"/>
  <c r="AI3110" i="1"/>
  <c r="AG3110" i="1"/>
  <c r="AF3110" i="1"/>
  <c r="AB3110" i="1"/>
  <c r="AA3110" i="1"/>
  <c r="Z3110" i="1"/>
  <c r="Z3101" i="1" s="1"/>
  <c r="Y3110" i="1"/>
  <c r="X3110" i="1"/>
  <c r="X3101" i="1" s="1"/>
  <c r="W3110" i="1"/>
  <c r="V3110" i="1"/>
  <c r="U3110" i="1"/>
  <c r="AT3109" i="1"/>
  <c r="AQ3109" i="1"/>
  <c r="AN3109" i="1"/>
  <c r="AK3109" i="1"/>
  <c r="AH3109" i="1"/>
  <c r="AX3109" i="1"/>
  <c r="BD3109" i="1" s="1"/>
  <c r="AD3109" i="1"/>
  <c r="AV3109" i="1" s="1"/>
  <c r="AT3108" i="1"/>
  <c r="AQ3108" i="1"/>
  <c r="AN3108" i="1"/>
  <c r="AK3108" i="1"/>
  <c r="AH3108" i="1"/>
  <c r="AY3108" i="1"/>
  <c r="BE3108" i="1" s="1"/>
  <c r="AY3107" i="1"/>
  <c r="BE3107" i="1" s="1"/>
  <c r="AT3107" i="1"/>
  <c r="AQ3107" i="1"/>
  <c r="AN3107" i="1"/>
  <c r="AK3107" i="1"/>
  <c r="AH3107" i="1"/>
  <c r="AC3107" i="1"/>
  <c r="AU3107" i="1" s="1"/>
  <c r="AX3107" i="1"/>
  <c r="BD3107" i="1" s="1"/>
  <c r="AD3107" i="1"/>
  <c r="AV3107" i="1" s="1"/>
  <c r="AT3106" i="1"/>
  <c r="AQ3106" i="1"/>
  <c r="AN3106" i="1"/>
  <c r="AK3106" i="1"/>
  <c r="AH3106" i="1"/>
  <c r="AD3106" i="1"/>
  <c r="AV3106" i="1" s="1"/>
  <c r="AT3105" i="1"/>
  <c r="AQ3105" i="1"/>
  <c r="AN3105" i="1"/>
  <c r="AK3105" i="1"/>
  <c r="AH3105" i="1"/>
  <c r="AT3104" i="1"/>
  <c r="AQ3104" i="1"/>
  <c r="AN3104" i="1"/>
  <c r="AK3104" i="1"/>
  <c r="AH3104" i="1"/>
  <c r="AY3104" i="1"/>
  <c r="BE3104" i="1" s="1"/>
  <c r="AX3104" i="1"/>
  <c r="BD3104" i="1" s="1"/>
  <c r="AD3104" i="1"/>
  <c r="AV3104" i="1" s="1"/>
  <c r="AT3103" i="1"/>
  <c r="AQ3103" i="1"/>
  <c r="AN3103" i="1"/>
  <c r="AK3103" i="1"/>
  <c r="AH3103" i="1"/>
  <c r="AS3102" i="1"/>
  <c r="AT3102" i="1" s="1"/>
  <c r="AR3102" i="1"/>
  <c r="AP3102" i="1"/>
  <c r="AO3102" i="1"/>
  <c r="AM3102" i="1"/>
  <c r="AL3102" i="1"/>
  <c r="AJ3102" i="1"/>
  <c r="AI3102" i="1"/>
  <c r="AI3101" i="1" s="1"/>
  <c r="AG3102" i="1"/>
  <c r="AF3102" i="1"/>
  <c r="AB3102" i="1"/>
  <c r="AA3102" i="1"/>
  <c r="Z3102" i="1"/>
  <c r="Y3102" i="1"/>
  <c r="X3102" i="1"/>
  <c r="W3102" i="1"/>
  <c r="V3102" i="1"/>
  <c r="V3101" i="1" s="1"/>
  <c r="U3102" i="1"/>
  <c r="AY3100" i="1"/>
  <c r="BE3100" i="1" s="1"/>
  <c r="AT3100" i="1"/>
  <c r="AQ3100" i="1"/>
  <c r="AN3100" i="1"/>
  <c r="AK3100" i="1"/>
  <c r="AH3100" i="1"/>
  <c r="AD3100" i="1"/>
  <c r="AV3100" i="1" s="1"/>
  <c r="AX3100" i="1"/>
  <c r="BD3100" i="1" s="1"/>
  <c r="AY3099" i="1"/>
  <c r="BE3099" i="1" s="1"/>
  <c r="AT3099" i="1"/>
  <c r="AQ3099" i="1"/>
  <c r="AN3099" i="1"/>
  <c r="AK3099" i="1"/>
  <c r="AH3099" i="1"/>
  <c r="AX3099" i="1"/>
  <c r="BD3099" i="1" s="1"/>
  <c r="AD3099" i="1"/>
  <c r="AS3098" i="1"/>
  <c r="AR3098" i="1"/>
  <c r="AP3098" i="1"/>
  <c r="AO3098" i="1"/>
  <c r="AM3098" i="1"/>
  <c r="AL3098" i="1"/>
  <c r="AJ3098" i="1"/>
  <c r="AI3098" i="1"/>
  <c r="AG3098" i="1"/>
  <c r="AF3098" i="1"/>
  <c r="AB3098" i="1"/>
  <c r="AA3098" i="1"/>
  <c r="Z3098" i="1"/>
  <c r="Y3098" i="1"/>
  <c r="X3098" i="1"/>
  <c r="W3098" i="1"/>
  <c r="V3098" i="1"/>
  <c r="U3098" i="1"/>
  <c r="AT3097" i="1"/>
  <c r="AQ3097" i="1"/>
  <c r="AN3097" i="1"/>
  <c r="AK3097" i="1"/>
  <c r="AH3097" i="1"/>
  <c r="AS3096" i="1"/>
  <c r="AR3096" i="1"/>
  <c r="AP3096" i="1"/>
  <c r="AO3096" i="1"/>
  <c r="AQ3096" i="1" s="1"/>
  <c r="AM3096" i="1"/>
  <c r="AL3096" i="1"/>
  <c r="AJ3096" i="1"/>
  <c r="AI3096" i="1"/>
  <c r="AG3096" i="1"/>
  <c r="AF3096" i="1"/>
  <c r="AB3096" i="1"/>
  <c r="AA3096" i="1"/>
  <c r="Z3096" i="1"/>
  <c r="Y3096" i="1"/>
  <c r="X3096" i="1"/>
  <c r="W3096" i="1"/>
  <c r="V3096" i="1"/>
  <c r="U3096" i="1"/>
  <c r="AT3095" i="1"/>
  <c r="AQ3095" i="1"/>
  <c r="AN3095" i="1"/>
  <c r="AK3095" i="1"/>
  <c r="AH3095" i="1"/>
  <c r="AS3094" i="1"/>
  <c r="AR3094" i="1"/>
  <c r="AP3094" i="1"/>
  <c r="AO3094" i="1"/>
  <c r="AM3094" i="1"/>
  <c r="AL3094" i="1"/>
  <c r="AJ3094" i="1"/>
  <c r="AI3094" i="1"/>
  <c r="AI3088" i="1" s="1"/>
  <c r="AG3094" i="1"/>
  <c r="AF3094" i="1"/>
  <c r="AB3094" i="1"/>
  <c r="AA3094" i="1"/>
  <c r="Z3094" i="1"/>
  <c r="Y3094" i="1"/>
  <c r="X3094" i="1"/>
  <c r="W3094" i="1"/>
  <c r="V3094" i="1"/>
  <c r="U3094" i="1"/>
  <c r="AT3093" i="1"/>
  <c r="AQ3093" i="1"/>
  <c r="AN3093" i="1"/>
  <c r="AK3093" i="1"/>
  <c r="AH3093" i="1"/>
  <c r="AT3092" i="1"/>
  <c r="AQ3092" i="1"/>
  <c r="AN3092" i="1"/>
  <c r="AK3092" i="1"/>
  <c r="AH3092" i="1"/>
  <c r="AD3092" i="1"/>
  <c r="AV3092" i="1" s="1"/>
  <c r="AX3092" i="1"/>
  <c r="BD3092" i="1" s="1"/>
  <c r="AT3091" i="1"/>
  <c r="AQ3091" i="1"/>
  <c r="AN3091" i="1"/>
  <c r="AK3091" i="1"/>
  <c r="AH3091" i="1"/>
  <c r="AT3090" i="1"/>
  <c r="AQ3090" i="1"/>
  <c r="AN3090" i="1"/>
  <c r="AK3090" i="1"/>
  <c r="AH3090" i="1"/>
  <c r="AD3090" i="1"/>
  <c r="AV3090" i="1" s="1"/>
  <c r="AX3090" i="1"/>
  <c r="BD3090" i="1" s="1"/>
  <c r="AS3089" i="1"/>
  <c r="AR3089" i="1"/>
  <c r="AP3089" i="1"/>
  <c r="AO3089" i="1"/>
  <c r="AM3089" i="1"/>
  <c r="AL3089" i="1"/>
  <c r="AJ3089" i="1"/>
  <c r="AI3089" i="1"/>
  <c r="AG3089" i="1"/>
  <c r="AF3089" i="1"/>
  <c r="AB3089" i="1"/>
  <c r="AA3089" i="1"/>
  <c r="Z3089" i="1"/>
  <c r="Y3089" i="1"/>
  <c r="X3089" i="1"/>
  <c r="W3089" i="1"/>
  <c r="V3089" i="1"/>
  <c r="U3089" i="1"/>
  <c r="AY3087" i="1"/>
  <c r="BE3087" i="1" s="1"/>
  <c r="AT3087" i="1"/>
  <c r="AQ3087" i="1"/>
  <c r="AN3087" i="1"/>
  <c r="AK3087" i="1"/>
  <c r="AH3087" i="1"/>
  <c r="AX3087" i="1"/>
  <c r="BD3087" i="1" s="1"/>
  <c r="AS3086" i="1"/>
  <c r="AR3086" i="1"/>
  <c r="AP3086" i="1"/>
  <c r="AO3086" i="1"/>
  <c r="AQ3086" i="1" s="1"/>
  <c r="AM3086" i="1"/>
  <c r="AN3086" i="1" s="1"/>
  <c r="AL3086" i="1"/>
  <c r="AJ3086" i="1"/>
  <c r="AI3086" i="1"/>
  <c r="AG3086" i="1"/>
  <c r="AF3086" i="1"/>
  <c r="AB3086" i="1"/>
  <c r="AA3086" i="1"/>
  <c r="Z3086" i="1"/>
  <c r="Y3086" i="1"/>
  <c r="X3086" i="1"/>
  <c r="W3086" i="1"/>
  <c r="V3086" i="1"/>
  <c r="U3086" i="1"/>
  <c r="AT3085" i="1"/>
  <c r="AQ3085" i="1"/>
  <c r="AN3085" i="1"/>
  <c r="AK3085" i="1"/>
  <c r="AH3085" i="1"/>
  <c r="AX3085" i="1"/>
  <c r="BD3085" i="1" s="1"/>
  <c r="AS3084" i="1"/>
  <c r="AR3084" i="1"/>
  <c r="AP3084" i="1"/>
  <c r="AO3084" i="1"/>
  <c r="AO3083" i="1" s="1"/>
  <c r="AM3084" i="1"/>
  <c r="AL3084" i="1"/>
  <c r="AJ3084" i="1"/>
  <c r="AI3084" i="1"/>
  <c r="AG3084" i="1"/>
  <c r="AF3084" i="1"/>
  <c r="AB3084" i="1"/>
  <c r="AB3083" i="1" s="1"/>
  <c r="AA3084" i="1"/>
  <c r="Z3084" i="1"/>
  <c r="Y3084" i="1"/>
  <c r="X3084" i="1"/>
  <c r="X3083" i="1" s="1"/>
  <c r="W3084" i="1"/>
  <c r="W3083" i="1" s="1"/>
  <c r="V3084" i="1"/>
  <c r="U3084" i="1"/>
  <c r="AT3082" i="1"/>
  <c r="AQ3082" i="1"/>
  <c r="AN3082" i="1"/>
  <c r="AK3082" i="1"/>
  <c r="AH3082" i="1"/>
  <c r="AS3081" i="1"/>
  <c r="AS3080" i="1" s="1"/>
  <c r="AR3081" i="1"/>
  <c r="AP3081" i="1"/>
  <c r="AP3080" i="1" s="1"/>
  <c r="AO3081" i="1"/>
  <c r="AM3081" i="1"/>
  <c r="AM3080" i="1" s="1"/>
  <c r="AL3081" i="1"/>
  <c r="AL3080" i="1" s="1"/>
  <c r="AN3080" i="1" s="1"/>
  <c r="AJ3081" i="1"/>
  <c r="AJ3080" i="1" s="1"/>
  <c r="AI3081" i="1"/>
  <c r="AI3080" i="1" s="1"/>
  <c r="AG3081" i="1"/>
  <c r="AG3080" i="1" s="1"/>
  <c r="AF3081" i="1"/>
  <c r="AB3081" i="1"/>
  <c r="AB3080" i="1" s="1"/>
  <c r="AA3081" i="1"/>
  <c r="AA3080" i="1" s="1"/>
  <c r="Z3081" i="1"/>
  <c r="Z3080" i="1" s="1"/>
  <c r="Y3081" i="1"/>
  <c r="Y3080" i="1" s="1"/>
  <c r="X3081" i="1"/>
  <c r="W3081" i="1"/>
  <c r="V3081" i="1"/>
  <c r="V3080" i="1" s="1"/>
  <c r="U3081" i="1"/>
  <c r="U3080" i="1" s="1"/>
  <c r="AO3080" i="1"/>
  <c r="X3080" i="1"/>
  <c r="W3080" i="1"/>
  <c r="AT3079" i="1"/>
  <c r="AQ3079" i="1"/>
  <c r="AN3079" i="1"/>
  <c r="AK3079" i="1"/>
  <c r="AH3079" i="1"/>
  <c r="AD3079" i="1"/>
  <c r="AV3079" i="1" s="1"/>
  <c r="AV3078" i="1" s="1"/>
  <c r="AV3077" i="1" s="1"/>
  <c r="AY3079" i="1"/>
  <c r="BE3079" i="1" s="1"/>
  <c r="AX3079" i="1"/>
  <c r="BD3079" i="1" s="1"/>
  <c r="AS3078" i="1"/>
  <c r="AS3077" i="1" s="1"/>
  <c r="AR3078" i="1"/>
  <c r="AP3078" i="1"/>
  <c r="AO3078" i="1"/>
  <c r="AO3077" i="1" s="1"/>
  <c r="AM3078" i="1"/>
  <c r="AM3077" i="1" s="1"/>
  <c r="AL3078" i="1"/>
  <c r="AJ3078" i="1"/>
  <c r="AJ3077" i="1" s="1"/>
  <c r="AI3078" i="1"/>
  <c r="AI3077" i="1" s="1"/>
  <c r="AG3078" i="1"/>
  <c r="AG3077" i="1" s="1"/>
  <c r="AF3078" i="1"/>
  <c r="AF3077" i="1" s="1"/>
  <c r="AB3078" i="1"/>
  <c r="AB3077" i="1" s="1"/>
  <c r="AA3078" i="1"/>
  <c r="AA3077" i="1" s="1"/>
  <c r="Z3078" i="1"/>
  <c r="Z3077" i="1" s="1"/>
  <c r="Y3078" i="1"/>
  <c r="Y3077" i="1" s="1"/>
  <c r="X3078" i="1"/>
  <c r="X3077" i="1" s="1"/>
  <c r="W3078" i="1"/>
  <c r="W3077" i="1" s="1"/>
  <c r="V3078" i="1"/>
  <c r="V3077" i="1" s="1"/>
  <c r="U3078" i="1"/>
  <c r="U3077" i="1"/>
  <c r="AT3075" i="1"/>
  <c r="AQ3075" i="1"/>
  <c r="AN3075" i="1"/>
  <c r="AK3075" i="1"/>
  <c r="AH3075" i="1"/>
  <c r="AS3074" i="1"/>
  <c r="AS3073" i="1" s="1"/>
  <c r="AS3072" i="1" s="1"/>
  <c r="AR3074" i="1"/>
  <c r="AP3074" i="1"/>
  <c r="AP3073" i="1" s="1"/>
  <c r="AP3072" i="1" s="1"/>
  <c r="AO3074" i="1"/>
  <c r="AM3074" i="1"/>
  <c r="AL3074" i="1"/>
  <c r="AL3073" i="1" s="1"/>
  <c r="AJ3074" i="1"/>
  <c r="AJ3073" i="1" s="1"/>
  <c r="AJ3072" i="1" s="1"/>
  <c r="AI3074" i="1"/>
  <c r="AI3073" i="1" s="1"/>
  <c r="AI3072" i="1" s="1"/>
  <c r="AG3074" i="1"/>
  <c r="AG3073" i="1" s="1"/>
  <c r="AG3072" i="1" s="1"/>
  <c r="AF3074" i="1"/>
  <c r="AB3074" i="1"/>
  <c r="AB3073" i="1" s="1"/>
  <c r="AB3072" i="1" s="1"/>
  <c r="AA3074" i="1"/>
  <c r="AA3073" i="1" s="1"/>
  <c r="AA3072" i="1" s="1"/>
  <c r="Z3074" i="1"/>
  <c r="Z3073" i="1" s="1"/>
  <c r="Z3072" i="1" s="1"/>
  <c r="Y3074" i="1"/>
  <c r="Y3073" i="1" s="1"/>
  <c r="Y3072" i="1" s="1"/>
  <c r="X3074" i="1"/>
  <c r="X3073" i="1" s="1"/>
  <c r="X3072" i="1" s="1"/>
  <c r="W3074" i="1"/>
  <c r="W3073" i="1" s="1"/>
  <c r="W3072" i="1" s="1"/>
  <c r="V3074" i="1"/>
  <c r="V3073" i="1" s="1"/>
  <c r="V3072" i="1" s="1"/>
  <c r="U3074" i="1"/>
  <c r="U3073" i="1" s="1"/>
  <c r="U3072" i="1" s="1"/>
  <c r="AM3073" i="1"/>
  <c r="AM3072" i="1" s="1"/>
  <c r="AY3068" i="1"/>
  <c r="BE3068" i="1" s="1"/>
  <c r="AT3068" i="1"/>
  <c r="AQ3068" i="1"/>
  <c r="AN3068" i="1"/>
  <c r="AK3068" i="1"/>
  <c r="AH3068" i="1"/>
  <c r="AC3068" i="1"/>
  <c r="AU3068" i="1" s="1"/>
  <c r="AX3068" i="1"/>
  <c r="BD3068" i="1" s="1"/>
  <c r="AT3067" i="1"/>
  <c r="AQ3067" i="1"/>
  <c r="AN3067" i="1"/>
  <c r="AK3067" i="1"/>
  <c r="AH3067" i="1"/>
  <c r="AC3067" i="1"/>
  <c r="AX3067" i="1"/>
  <c r="BD3067" i="1" s="1"/>
  <c r="AT3066" i="1"/>
  <c r="AQ3066" i="1"/>
  <c r="AN3066" i="1"/>
  <c r="AK3066" i="1"/>
  <c r="AH3066" i="1"/>
  <c r="AC3066" i="1"/>
  <c r="AT3065" i="1"/>
  <c r="AQ3065" i="1"/>
  <c r="AN3065" i="1"/>
  <c r="AK3065" i="1"/>
  <c r="AH3065" i="1"/>
  <c r="AY3064" i="1"/>
  <c r="BE3064" i="1" s="1"/>
  <c r="AT3064" i="1"/>
  <c r="AQ3064" i="1"/>
  <c r="AN3064" i="1"/>
  <c r="AK3064" i="1"/>
  <c r="AH3064" i="1"/>
  <c r="AX3064" i="1"/>
  <c r="BD3064" i="1" s="1"/>
  <c r="AT3063" i="1"/>
  <c r="AQ3063" i="1"/>
  <c r="AN3063" i="1"/>
  <c r="AK3063" i="1"/>
  <c r="AH3063" i="1"/>
  <c r="AC3063" i="1"/>
  <c r="AU3063" i="1" s="1"/>
  <c r="AS3062" i="1"/>
  <c r="AS3061" i="1" s="1"/>
  <c r="AS3060" i="1" s="1"/>
  <c r="AR3062" i="1"/>
  <c r="AP3062" i="1"/>
  <c r="AP3061" i="1" s="1"/>
  <c r="AO3062" i="1"/>
  <c r="AM3062" i="1"/>
  <c r="AM3061" i="1" s="1"/>
  <c r="AL3062" i="1"/>
  <c r="AL3061" i="1" s="1"/>
  <c r="AL3060" i="1" s="1"/>
  <c r="AJ3062" i="1"/>
  <c r="AJ3061" i="1" s="1"/>
  <c r="AJ3060" i="1" s="1"/>
  <c r="AI3062" i="1"/>
  <c r="AG3062" i="1"/>
  <c r="AG3061" i="1" s="1"/>
  <c r="AG3060" i="1" s="1"/>
  <c r="AF3062" i="1"/>
  <c r="AB3062" i="1"/>
  <c r="AB3061" i="1" s="1"/>
  <c r="AB3060" i="1" s="1"/>
  <c r="AA3062" i="1"/>
  <c r="AA3061" i="1" s="1"/>
  <c r="AA3060" i="1" s="1"/>
  <c r="Z3062" i="1"/>
  <c r="Z3061" i="1" s="1"/>
  <c r="Z3060" i="1" s="1"/>
  <c r="Y3062" i="1"/>
  <c r="Y3061" i="1" s="1"/>
  <c r="Y3060" i="1" s="1"/>
  <c r="X3062" i="1"/>
  <c r="X3061" i="1" s="1"/>
  <c r="X3060" i="1" s="1"/>
  <c r="W3062" i="1"/>
  <c r="W3061" i="1" s="1"/>
  <c r="W3060" i="1" s="1"/>
  <c r="V3062" i="1"/>
  <c r="V3061" i="1" s="1"/>
  <c r="V3060" i="1" s="1"/>
  <c r="U3062" i="1"/>
  <c r="U3061" i="1" s="1"/>
  <c r="AI3061" i="1"/>
  <c r="AM3060" i="1"/>
  <c r="U3060" i="1"/>
  <c r="AT3059" i="1"/>
  <c r="AQ3059" i="1"/>
  <c r="AN3059" i="1"/>
  <c r="AK3059" i="1"/>
  <c r="AH3059" i="1"/>
  <c r="AD3059" i="1"/>
  <c r="AV3059" i="1" s="1"/>
  <c r="AV3058" i="1" s="1"/>
  <c r="AV3057" i="1" s="1"/>
  <c r="AS3058" i="1"/>
  <c r="AS3057" i="1" s="1"/>
  <c r="AR3058" i="1"/>
  <c r="AR3057" i="1" s="1"/>
  <c r="AP3058" i="1"/>
  <c r="AP3057" i="1" s="1"/>
  <c r="AO3058" i="1"/>
  <c r="AM3058" i="1"/>
  <c r="AM3057" i="1" s="1"/>
  <c r="AL3058" i="1"/>
  <c r="AJ3058" i="1"/>
  <c r="AJ3057" i="1" s="1"/>
  <c r="AI3058" i="1"/>
  <c r="AI3057" i="1" s="1"/>
  <c r="AG3058" i="1"/>
  <c r="AG3057" i="1" s="1"/>
  <c r="AF3058" i="1"/>
  <c r="AB3058" i="1"/>
  <c r="AA3058" i="1"/>
  <c r="AA3057" i="1" s="1"/>
  <c r="Z3058" i="1"/>
  <c r="Z3057" i="1" s="1"/>
  <c r="Y3058" i="1"/>
  <c r="Y3057" i="1" s="1"/>
  <c r="X3058" i="1"/>
  <c r="W3058" i="1"/>
  <c r="W3057" i="1" s="1"/>
  <c r="V3058" i="1"/>
  <c r="V3057" i="1" s="1"/>
  <c r="U3058" i="1"/>
  <c r="U3057" i="1" s="1"/>
  <c r="AB3057" i="1"/>
  <c r="X3057" i="1"/>
  <c r="AT3056" i="1"/>
  <c r="AQ3056" i="1"/>
  <c r="AN3056" i="1"/>
  <c r="AK3056" i="1"/>
  <c r="AH3056" i="1"/>
  <c r="AD3056" i="1"/>
  <c r="AV3056" i="1" s="1"/>
  <c r="AT3055" i="1"/>
  <c r="AQ3055" i="1"/>
  <c r="AN3055" i="1"/>
  <c r="AK3055" i="1"/>
  <c r="AH3055" i="1"/>
  <c r="AX3055" i="1"/>
  <c r="BD3055" i="1" s="1"/>
  <c r="AX3054" i="1"/>
  <c r="BD3054" i="1" s="1"/>
  <c r="AT3054" i="1"/>
  <c r="AQ3054" i="1"/>
  <c r="AN3054" i="1"/>
  <c r="AK3054" i="1"/>
  <c r="AH3054" i="1"/>
  <c r="AS3053" i="1"/>
  <c r="AR3053" i="1"/>
  <c r="AP3053" i="1"/>
  <c r="AO3053" i="1"/>
  <c r="AM3053" i="1"/>
  <c r="AL3053" i="1"/>
  <c r="AJ3053" i="1"/>
  <c r="AI3053" i="1"/>
  <c r="AK3053" i="1" s="1"/>
  <c r="AG3053" i="1"/>
  <c r="AF3053" i="1"/>
  <c r="AB3053" i="1"/>
  <c r="AA3053" i="1"/>
  <c r="Z3053" i="1"/>
  <c r="Y3053" i="1"/>
  <c r="X3053" i="1"/>
  <c r="W3053" i="1"/>
  <c r="V3053" i="1"/>
  <c r="U3053" i="1"/>
  <c r="AT3052" i="1"/>
  <c r="AQ3052" i="1"/>
  <c r="AN3052" i="1"/>
  <c r="AK3052" i="1"/>
  <c r="AH3052" i="1"/>
  <c r="AD3052" i="1"/>
  <c r="AV3052" i="1" s="1"/>
  <c r="AX3052" i="1"/>
  <c r="BD3052" i="1" s="1"/>
  <c r="AT3051" i="1"/>
  <c r="AQ3051" i="1"/>
  <c r="AN3051" i="1"/>
  <c r="AK3051" i="1"/>
  <c r="AH3051" i="1"/>
  <c r="AD3051" i="1"/>
  <c r="AV3051" i="1" s="1"/>
  <c r="AC3051" i="1"/>
  <c r="AU3051" i="1" s="1"/>
  <c r="AY3051" i="1"/>
  <c r="BE3051" i="1" s="1"/>
  <c r="AT3050" i="1"/>
  <c r="AQ3050" i="1"/>
  <c r="AN3050" i="1"/>
  <c r="AK3050" i="1"/>
  <c r="AH3050" i="1"/>
  <c r="AX3050" i="1"/>
  <c r="BD3050" i="1" s="1"/>
  <c r="BE3049" i="1"/>
  <c r="AY3049" i="1"/>
  <c r="AT3049" i="1"/>
  <c r="AQ3049" i="1"/>
  <c r="AN3049" i="1"/>
  <c r="AK3049" i="1"/>
  <c r="AH3049" i="1"/>
  <c r="AD3049" i="1"/>
  <c r="AV3049" i="1" s="1"/>
  <c r="AC3049" i="1"/>
  <c r="AU3049" i="1" s="1"/>
  <c r="AX3049" i="1"/>
  <c r="BD3049" i="1" s="1"/>
  <c r="AT3048" i="1"/>
  <c r="AQ3048" i="1"/>
  <c r="AN3048" i="1"/>
  <c r="AK3048" i="1"/>
  <c r="AH3048" i="1"/>
  <c r="AD3048" i="1"/>
  <c r="AV3048" i="1" s="1"/>
  <c r="AX3048" i="1"/>
  <c r="BD3048" i="1" s="1"/>
  <c r="AT3047" i="1"/>
  <c r="AQ3047" i="1"/>
  <c r="AN3047" i="1"/>
  <c r="AK3047" i="1"/>
  <c r="AH3047" i="1"/>
  <c r="AD3047" i="1"/>
  <c r="AV3047" i="1" s="1"/>
  <c r="AC3047" i="1"/>
  <c r="AU3047" i="1" s="1"/>
  <c r="AY3047" i="1"/>
  <c r="BE3047" i="1" s="1"/>
  <c r="AT3046" i="1"/>
  <c r="AQ3046" i="1"/>
  <c r="AN3046" i="1"/>
  <c r="AK3046" i="1"/>
  <c r="AH3046" i="1"/>
  <c r="AD3046" i="1"/>
  <c r="AV3046" i="1" s="1"/>
  <c r="AY3045" i="1"/>
  <c r="BE3045" i="1" s="1"/>
  <c r="AT3045" i="1"/>
  <c r="AQ3045" i="1"/>
  <c r="AN3045" i="1"/>
  <c r="AK3045" i="1"/>
  <c r="AH3045" i="1"/>
  <c r="AX3045" i="1"/>
  <c r="BD3045" i="1" s="1"/>
  <c r="AD3045" i="1"/>
  <c r="AV3045" i="1" s="1"/>
  <c r="AC3045" i="1"/>
  <c r="AT3044" i="1"/>
  <c r="AQ3044" i="1"/>
  <c r="AN3044" i="1"/>
  <c r="AK3044" i="1"/>
  <c r="AH3044" i="1"/>
  <c r="AT3043" i="1"/>
  <c r="AQ3043" i="1"/>
  <c r="AN3043" i="1"/>
  <c r="AK3043" i="1"/>
  <c r="AH3043" i="1"/>
  <c r="AD3043" i="1"/>
  <c r="AV3043" i="1" s="1"/>
  <c r="AC3043" i="1"/>
  <c r="AY3043" i="1"/>
  <c r="BE3043" i="1" s="1"/>
  <c r="AT3042" i="1"/>
  <c r="AQ3042" i="1"/>
  <c r="AN3042" i="1"/>
  <c r="AK3042" i="1"/>
  <c r="AH3042" i="1"/>
  <c r="AY3041" i="1"/>
  <c r="BE3041" i="1" s="1"/>
  <c r="AT3041" i="1"/>
  <c r="AQ3041" i="1"/>
  <c r="AN3041" i="1"/>
  <c r="AK3041" i="1"/>
  <c r="AH3041" i="1"/>
  <c r="AC3041" i="1"/>
  <c r="AU3041" i="1" s="1"/>
  <c r="AX3041" i="1"/>
  <c r="BD3041" i="1" s="1"/>
  <c r="AT3040" i="1"/>
  <c r="AQ3040" i="1"/>
  <c r="AN3040" i="1"/>
  <c r="AK3040" i="1"/>
  <c r="AH3040" i="1"/>
  <c r="AD3040" i="1"/>
  <c r="AV3040" i="1" s="1"/>
  <c r="AX3040" i="1"/>
  <c r="BD3040" i="1" s="1"/>
  <c r="AT3039" i="1"/>
  <c r="AQ3039" i="1"/>
  <c r="AN3039" i="1"/>
  <c r="AK3039" i="1"/>
  <c r="AH3039" i="1"/>
  <c r="AC3039" i="1"/>
  <c r="AU3039" i="1" s="1"/>
  <c r="AW3039" i="1" s="1"/>
  <c r="AD3039" i="1"/>
  <c r="AV3039" i="1" s="1"/>
  <c r="AY3039" i="1"/>
  <c r="BE3039" i="1" s="1"/>
  <c r="AT3038" i="1"/>
  <c r="AQ3038" i="1"/>
  <c r="AN3038" i="1"/>
  <c r="AK3038" i="1"/>
  <c r="AH3038" i="1"/>
  <c r="AY3037" i="1"/>
  <c r="BE3037" i="1" s="1"/>
  <c r="AT3037" i="1"/>
  <c r="AQ3037" i="1"/>
  <c r="AN3037" i="1"/>
  <c r="AK3037" i="1"/>
  <c r="AH3037" i="1"/>
  <c r="AD3037" i="1"/>
  <c r="AV3037" i="1" s="1"/>
  <c r="AX3037" i="1"/>
  <c r="BD3037" i="1" s="1"/>
  <c r="AC3037" i="1"/>
  <c r="AU3037" i="1" s="1"/>
  <c r="AY3036" i="1"/>
  <c r="BE3036" i="1" s="1"/>
  <c r="AT3036" i="1"/>
  <c r="AQ3036" i="1"/>
  <c r="AN3036" i="1"/>
  <c r="AK3036" i="1"/>
  <c r="AH3036" i="1"/>
  <c r="AD3036" i="1"/>
  <c r="AV3036" i="1" s="1"/>
  <c r="AC3036" i="1"/>
  <c r="AU3036" i="1" s="1"/>
  <c r="AX3036" i="1"/>
  <c r="BD3036" i="1" s="1"/>
  <c r="AT3035" i="1"/>
  <c r="AQ3035" i="1"/>
  <c r="AN3035" i="1"/>
  <c r="AK3035" i="1"/>
  <c r="AH3035" i="1"/>
  <c r="AT3034" i="1"/>
  <c r="AQ3034" i="1"/>
  <c r="AN3034" i="1"/>
  <c r="AK3034" i="1"/>
  <c r="AH3034" i="1"/>
  <c r="AY3033" i="1"/>
  <c r="BE3033" i="1" s="1"/>
  <c r="AT3033" i="1"/>
  <c r="AQ3033" i="1"/>
  <c r="AN3033" i="1"/>
  <c r="AK3033" i="1"/>
  <c r="AH3033" i="1"/>
  <c r="AC3033" i="1"/>
  <c r="AX3033" i="1"/>
  <c r="BD3033" i="1" s="1"/>
  <c r="AD3033" i="1"/>
  <c r="AV3033" i="1" s="1"/>
  <c r="AT3032" i="1"/>
  <c r="AQ3032" i="1"/>
  <c r="AN3032" i="1"/>
  <c r="AK3032" i="1"/>
  <c r="AH3032" i="1"/>
  <c r="AT3031" i="1"/>
  <c r="AQ3031" i="1"/>
  <c r="AN3031" i="1"/>
  <c r="AK3031" i="1"/>
  <c r="AH3031" i="1"/>
  <c r="AT3030" i="1"/>
  <c r="AQ3030" i="1"/>
  <c r="AN3030" i="1"/>
  <c r="AK3030" i="1"/>
  <c r="AH3030" i="1"/>
  <c r="AX3030" i="1"/>
  <c r="BD3030" i="1" s="1"/>
  <c r="AD3030" i="1"/>
  <c r="AV3030" i="1" s="1"/>
  <c r="AY3029" i="1"/>
  <c r="BE3029" i="1" s="1"/>
  <c r="AT3029" i="1"/>
  <c r="AQ3029" i="1"/>
  <c r="AN3029" i="1"/>
  <c r="AK3029" i="1"/>
  <c r="AH3029" i="1"/>
  <c r="AX3029" i="1"/>
  <c r="BD3029" i="1" s="1"/>
  <c r="AC3029" i="1"/>
  <c r="AT3028" i="1"/>
  <c r="AQ3028" i="1"/>
  <c r="AN3028" i="1"/>
  <c r="AK3028" i="1"/>
  <c r="AH3028" i="1"/>
  <c r="AY3028" i="1"/>
  <c r="BE3028" i="1" s="1"/>
  <c r="AY3027" i="1"/>
  <c r="BE3027" i="1" s="1"/>
  <c r="AT3027" i="1"/>
  <c r="AQ3027" i="1"/>
  <c r="AN3027" i="1"/>
  <c r="AK3027" i="1"/>
  <c r="AH3027" i="1"/>
  <c r="AC3027" i="1"/>
  <c r="AU3027" i="1" s="1"/>
  <c r="AX3027" i="1"/>
  <c r="BD3027" i="1" s="1"/>
  <c r="AD3027" i="1"/>
  <c r="BD3026" i="1"/>
  <c r="AY3026" i="1"/>
  <c r="BE3026" i="1" s="1"/>
  <c r="AT3026" i="1"/>
  <c r="AQ3026" i="1"/>
  <c r="AN3026" i="1"/>
  <c r="AK3026" i="1"/>
  <c r="AH3026" i="1"/>
  <c r="AD3026" i="1"/>
  <c r="AV3026" i="1" s="1"/>
  <c r="AX3026" i="1"/>
  <c r="AT3025" i="1"/>
  <c r="AQ3025" i="1"/>
  <c r="AN3025" i="1"/>
  <c r="AK3025" i="1"/>
  <c r="AH3025" i="1"/>
  <c r="AD3025" i="1"/>
  <c r="AV3025" i="1" s="1"/>
  <c r="AT3024" i="1"/>
  <c r="AQ3024" i="1"/>
  <c r="AN3024" i="1"/>
  <c r="AK3024" i="1"/>
  <c r="AH3024" i="1"/>
  <c r="AY3024" i="1"/>
  <c r="BE3024" i="1" s="1"/>
  <c r="AY3023" i="1"/>
  <c r="BE3023" i="1" s="1"/>
  <c r="AT3023" i="1"/>
  <c r="AQ3023" i="1"/>
  <c r="AN3023" i="1"/>
  <c r="AK3023" i="1"/>
  <c r="AH3023" i="1"/>
  <c r="AX3023" i="1"/>
  <c r="BD3023" i="1" s="1"/>
  <c r="AD3023" i="1"/>
  <c r="AV3023" i="1" s="1"/>
  <c r="AC3023" i="1"/>
  <c r="AY3022" i="1"/>
  <c r="BE3022" i="1" s="1"/>
  <c r="AT3022" i="1"/>
  <c r="AQ3022" i="1"/>
  <c r="AN3022" i="1"/>
  <c r="AK3022" i="1"/>
  <c r="AH3022" i="1"/>
  <c r="AC3022" i="1"/>
  <c r="AU3022" i="1" s="1"/>
  <c r="AX3022" i="1"/>
  <c r="BD3022" i="1" s="1"/>
  <c r="AT3021" i="1"/>
  <c r="AQ3021" i="1"/>
  <c r="AN3021" i="1"/>
  <c r="AK3021" i="1"/>
  <c r="AH3021" i="1"/>
  <c r="AT3020" i="1"/>
  <c r="AQ3020" i="1"/>
  <c r="AN3020" i="1"/>
  <c r="AK3020" i="1"/>
  <c r="AH3020" i="1"/>
  <c r="AY3020" i="1"/>
  <c r="BE3020" i="1" s="1"/>
  <c r="AY3019" i="1"/>
  <c r="BE3019" i="1" s="1"/>
  <c r="AT3019" i="1"/>
  <c r="AQ3019" i="1"/>
  <c r="AN3019" i="1"/>
  <c r="AK3019" i="1"/>
  <c r="AH3019" i="1"/>
  <c r="AX3019" i="1"/>
  <c r="BD3019" i="1" s="1"/>
  <c r="AD3019" i="1"/>
  <c r="AV3019" i="1" s="1"/>
  <c r="AC3019" i="1"/>
  <c r="BD3018" i="1"/>
  <c r="AY3018" i="1"/>
  <c r="BE3018" i="1" s="1"/>
  <c r="AT3018" i="1"/>
  <c r="AQ3018" i="1"/>
  <c r="AN3018" i="1"/>
  <c r="AK3018" i="1"/>
  <c r="AH3018" i="1"/>
  <c r="AX3018" i="1"/>
  <c r="AT3017" i="1"/>
  <c r="AQ3017" i="1"/>
  <c r="AN3017" i="1"/>
  <c r="AK3017" i="1"/>
  <c r="AH3017" i="1"/>
  <c r="AD3017" i="1"/>
  <c r="AV3017" i="1" s="1"/>
  <c r="AT3016" i="1"/>
  <c r="AQ3016" i="1"/>
  <c r="AN3016" i="1"/>
  <c r="AK3016" i="1"/>
  <c r="AH3016" i="1"/>
  <c r="AY3016" i="1"/>
  <c r="BE3016" i="1" s="1"/>
  <c r="AY3015" i="1"/>
  <c r="BE3015" i="1" s="1"/>
  <c r="AT3015" i="1"/>
  <c r="AQ3015" i="1"/>
  <c r="AN3015" i="1"/>
  <c r="AK3015" i="1"/>
  <c r="AH3015" i="1"/>
  <c r="AX3015" i="1"/>
  <c r="BD3015" i="1" s="1"/>
  <c r="AD3015" i="1"/>
  <c r="AV3015" i="1" s="1"/>
  <c r="AC3015" i="1"/>
  <c r="AU3015" i="1" s="1"/>
  <c r="AW3015" i="1" s="1"/>
  <c r="AY3014" i="1"/>
  <c r="BE3014" i="1" s="1"/>
  <c r="AT3014" i="1"/>
  <c r="AQ3014" i="1"/>
  <c r="AN3014" i="1"/>
  <c r="AK3014" i="1"/>
  <c r="AH3014" i="1"/>
  <c r="AC3014" i="1"/>
  <c r="AX3014" i="1"/>
  <c r="BD3014" i="1" s="1"/>
  <c r="AT3013" i="1"/>
  <c r="AQ3013" i="1"/>
  <c r="AN3013" i="1"/>
  <c r="AK3013" i="1"/>
  <c r="AH3013" i="1"/>
  <c r="AD3013" i="1"/>
  <c r="AV3013" i="1" s="1"/>
  <c r="AT3012" i="1"/>
  <c r="AQ3012" i="1"/>
  <c r="AN3012" i="1"/>
  <c r="AK3012" i="1"/>
  <c r="AH3012" i="1"/>
  <c r="AY3011" i="1"/>
  <c r="BE3011" i="1" s="1"/>
  <c r="AT3011" i="1"/>
  <c r="AQ3011" i="1"/>
  <c r="AN3011" i="1"/>
  <c r="AK3011" i="1"/>
  <c r="AH3011" i="1"/>
  <c r="AX3011" i="1"/>
  <c r="BD3011" i="1" s="1"/>
  <c r="AD3011" i="1"/>
  <c r="AV3011" i="1" s="1"/>
  <c r="AC3011" i="1"/>
  <c r="AU3011" i="1" s="1"/>
  <c r="AY3010" i="1"/>
  <c r="BE3010" i="1" s="1"/>
  <c r="AT3010" i="1"/>
  <c r="AQ3010" i="1"/>
  <c r="AN3010" i="1"/>
  <c r="AK3010" i="1"/>
  <c r="AH3010" i="1"/>
  <c r="AX3010" i="1"/>
  <c r="BD3010" i="1" s="1"/>
  <c r="AC3010" i="1"/>
  <c r="AT3009" i="1"/>
  <c r="AQ3009" i="1"/>
  <c r="AN3009" i="1"/>
  <c r="AK3009" i="1"/>
  <c r="AH3009" i="1"/>
  <c r="AT3008" i="1"/>
  <c r="AQ3008" i="1"/>
  <c r="AN3008" i="1"/>
  <c r="AK3008" i="1"/>
  <c r="AH3008" i="1"/>
  <c r="AY3007" i="1"/>
  <c r="BE3007" i="1" s="1"/>
  <c r="AT3007" i="1"/>
  <c r="AQ3007" i="1"/>
  <c r="AN3007" i="1"/>
  <c r="AK3007" i="1"/>
  <c r="AH3007" i="1"/>
  <c r="AX3007" i="1"/>
  <c r="BD3007" i="1" s="1"/>
  <c r="AD3007" i="1"/>
  <c r="AV3007" i="1" s="1"/>
  <c r="AC3007" i="1"/>
  <c r="AU3007" i="1" s="1"/>
  <c r="AY3006" i="1"/>
  <c r="BE3006" i="1" s="1"/>
  <c r="AT3006" i="1"/>
  <c r="AQ3006" i="1"/>
  <c r="AN3006" i="1"/>
  <c r="AK3006" i="1"/>
  <c r="AH3006" i="1"/>
  <c r="AC3006" i="1"/>
  <c r="AU3006" i="1" s="1"/>
  <c r="AX3006" i="1"/>
  <c r="BD3006" i="1" s="1"/>
  <c r="AT3005" i="1"/>
  <c r="AQ3005" i="1"/>
  <c r="AN3005" i="1"/>
  <c r="AK3005" i="1"/>
  <c r="AH3005" i="1"/>
  <c r="AT3004" i="1"/>
  <c r="AQ3004" i="1"/>
  <c r="AN3004" i="1"/>
  <c r="AK3004" i="1"/>
  <c r="AH3004" i="1"/>
  <c r="AY3003" i="1"/>
  <c r="BE3003" i="1" s="1"/>
  <c r="AT3003" i="1"/>
  <c r="AQ3003" i="1"/>
  <c r="AN3003" i="1"/>
  <c r="AK3003" i="1"/>
  <c r="AH3003" i="1"/>
  <c r="AX3003" i="1"/>
  <c r="BD3003" i="1" s="1"/>
  <c r="AD3003" i="1"/>
  <c r="AV3003" i="1" s="1"/>
  <c r="AC3003" i="1"/>
  <c r="AU3003" i="1" s="1"/>
  <c r="AY3002" i="1"/>
  <c r="BE3002" i="1" s="1"/>
  <c r="AT3002" i="1"/>
  <c r="AQ3002" i="1"/>
  <c r="AN3002" i="1"/>
  <c r="AK3002" i="1"/>
  <c r="AH3002" i="1"/>
  <c r="AC3002" i="1"/>
  <c r="AU3002" i="1" s="1"/>
  <c r="AX3002" i="1"/>
  <c r="BD3002" i="1" s="1"/>
  <c r="AT3001" i="1"/>
  <c r="AQ3001" i="1"/>
  <c r="AN3001" i="1"/>
  <c r="AK3001" i="1"/>
  <c r="AH3001" i="1"/>
  <c r="AT3000" i="1"/>
  <c r="AQ3000" i="1"/>
  <c r="AN3000" i="1"/>
  <c r="AK3000" i="1"/>
  <c r="AH3000" i="1"/>
  <c r="AY2999" i="1"/>
  <c r="BE2999" i="1" s="1"/>
  <c r="AT2999" i="1"/>
  <c r="AQ2999" i="1"/>
  <c r="AN2999" i="1"/>
  <c r="AK2999" i="1"/>
  <c r="AH2999" i="1"/>
  <c r="AX2999" i="1"/>
  <c r="BD2999" i="1" s="1"/>
  <c r="AD2999" i="1"/>
  <c r="AV2999" i="1" s="1"/>
  <c r="AC2999" i="1"/>
  <c r="AU2999" i="1" s="1"/>
  <c r="AY2998" i="1"/>
  <c r="BE2998" i="1" s="1"/>
  <c r="AT2998" i="1"/>
  <c r="AQ2998" i="1"/>
  <c r="AN2998" i="1"/>
  <c r="AK2998" i="1"/>
  <c r="AH2998" i="1"/>
  <c r="AC2998" i="1"/>
  <c r="AX2998" i="1"/>
  <c r="BD2998" i="1" s="1"/>
  <c r="AT2997" i="1"/>
  <c r="AQ2997" i="1"/>
  <c r="AN2997" i="1"/>
  <c r="AK2997" i="1"/>
  <c r="AH2997" i="1"/>
  <c r="AD2997" i="1"/>
  <c r="AV2997" i="1" s="1"/>
  <c r="AT2996" i="1"/>
  <c r="AQ2996" i="1"/>
  <c r="AN2996" i="1"/>
  <c r="AK2996" i="1"/>
  <c r="AH2996" i="1"/>
  <c r="AS2995" i="1"/>
  <c r="AR2995" i="1"/>
  <c r="AP2995" i="1"/>
  <c r="AO2995" i="1"/>
  <c r="AQ2995" i="1" s="1"/>
  <c r="AM2995" i="1"/>
  <c r="AL2995" i="1"/>
  <c r="AJ2995" i="1"/>
  <c r="AI2995" i="1"/>
  <c r="AK2995" i="1" s="1"/>
  <c r="AG2995" i="1"/>
  <c r="AF2995" i="1"/>
  <c r="AB2995" i="1"/>
  <c r="AA2995" i="1"/>
  <c r="Z2995" i="1"/>
  <c r="Y2995" i="1"/>
  <c r="X2995" i="1"/>
  <c r="W2995" i="1"/>
  <c r="V2995" i="1"/>
  <c r="U2995" i="1"/>
  <c r="AT2994" i="1"/>
  <c r="AQ2994" i="1"/>
  <c r="AN2994" i="1"/>
  <c r="AK2994" i="1"/>
  <c r="AH2994" i="1"/>
  <c r="AS2993" i="1"/>
  <c r="AR2993" i="1"/>
  <c r="AP2993" i="1"/>
  <c r="AO2993" i="1"/>
  <c r="AM2993" i="1"/>
  <c r="AL2993" i="1"/>
  <c r="AJ2993" i="1"/>
  <c r="AJ2992" i="1" s="1"/>
  <c r="AI2993" i="1"/>
  <c r="AH2993" i="1"/>
  <c r="AG2993" i="1"/>
  <c r="AF2993" i="1"/>
  <c r="AB2993" i="1"/>
  <c r="AB2992" i="1" s="1"/>
  <c r="AA2993" i="1"/>
  <c r="Z2993" i="1"/>
  <c r="Y2993" i="1"/>
  <c r="X2993" i="1"/>
  <c r="W2993" i="1"/>
  <c r="V2993" i="1"/>
  <c r="U2993" i="1"/>
  <c r="U2992" i="1" s="1"/>
  <c r="AF2992" i="1"/>
  <c r="AT2991" i="1"/>
  <c r="AQ2991" i="1"/>
  <c r="AN2991" i="1"/>
  <c r="AK2991" i="1"/>
  <c r="AH2991" i="1"/>
  <c r="AT2990" i="1"/>
  <c r="AQ2990" i="1"/>
  <c r="AN2990" i="1"/>
  <c r="AK2990" i="1"/>
  <c r="AH2990" i="1"/>
  <c r="AC2990" i="1"/>
  <c r="AY2990" i="1"/>
  <c r="BE2990" i="1" s="1"/>
  <c r="AX2990" i="1"/>
  <c r="BD2990" i="1" s="1"/>
  <c r="AD2990" i="1"/>
  <c r="AV2990" i="1" s="1"/>
  <c r="AT2989" i="1"/>
  <c r="AQ2989" i="1"/>
  <c r="AN2989" i="1"/>
  <c r="AK2989" i="1"/>
  <c r="AH2989" i="1"/>
  <c r="AT2988" i="1"/>
  <c r="AQ2988" i="1"/>
  <c r="AN2988" i="1"/>
  <c r="AK2988" i="1"/>
  <c r="AH2988" i="1"/>
  <c r="AT2987" i="1"/>
  <c r="AQ2987" i="1"/>
  <c r="AN2987" i="1"/>
  <c r="AK2987" i="1"/>
  <c r="AH2987" i="1"/>
  <c r="AX2986" i="1"/>
  <c r="BD2986" i="1" s="1"/>
  <c r="AT2986" i="1"/>
  <c r="AQ2986" i="1"/>
  <c r="AN2986" i="1"/>
  <c r="AK2986" i="1"/>
  <c r="AH2986" i="1"/>
  <c r="AC2986" i="1"/>
  <c r="AY2986" i="1"/>
  <c r="BE2986" i="1" s="1"/>
  <c r="AD2986" i="1"/>
  <c r="AV2986" i="1" s="1"/>
  <c r="AT2985" i="1"/>
  <c r="AQ2985" i="1"/>
  <c r="AN2985" i="1"/>
  <c r="AK2985" i="1"/>
  <c r="AH2985" i="1"/>
  <c r="AT2984" i="1"/>
  <c r="AQ2984" i="1"/>
  <c r="AN2984" i="1"/>
  <c r="AK2984" i="1"/>
  <c r="AH2984" i="1"/>
  <c r="AX2984" i="1"/>
  <c r="BD2984" i="1" s="1"/>
  <c r="AD2984" i="1"/>
  <c r="AV2984" i="1" s="1"/>
  <c r="AT2983" i="1"/>
  <c r="AQ2983" i="1"/>
  <c r="AN2983" i="1"/>
  <c r="AK2983" i="1"/>
  <c r="AH2983" i="1"/>
  <c r="AS2982" i="1"/>
  <c r="AS2981" i="1" s="1"/>
  <c r="AT2981" i="1" s="1"/>
  <c r="AR2982" i="1"/>
  <c r="AR2981" i="1" s="1"/>
  <c r="AP2982" i="1"/>
  <c r="AP2981" i="1" s="1"/>
  <c r="AO2982" i="1"/>
  <c r="AM2982" i="1"/>
  <c r="AM2981" i="1" s="1"/>
  <c r="AL2982" i="1"/>
  <c r="AJ2982" i="1"/>
  <c r="AI2982" i="1"/>
  <c r="AG2982" i="1"/>
  <c r="AG2981" i="1" s="1"/>
  <c r="AF2982" i="1"/>
  <c r="AB2982" i="1"/>
  <c r="AB2981" i="1" s="1"/>
  <c r="AA2982" i="1"/>
  <c r="AA2981" i="1" s="1"/>
  <c r="Z2982" i="1"/>
  <c r="Z2981" i="1" s="1"/>
  <c r="Y2982" i="1"/>
  <c r="Y2981" i="1" s="1"/>
  <c r="X2982" i="1"/>
  <c r="W2982" i="1"/>
  <c r="W2981" i="1" s="1"/>
  <c r="V2982" i="1"/>
  <c r="V2981" i="1" s="1"/>
  <c r="U2982" i="1"/>
  <c r="U2981" i="1" s="1"/>
  <c r="AJ2981" i="1"/>
  <c r="AF2981" i="1"/>
  <c r="X2981" i="1"/>
  <c r="AX2980" i="1"/>
  <c r="BD2980" i="1" s="1"/>
  <c r="AT2980" i="1"/>
  <c r="AQ2980" i="1"/>
  <c r="AN2980" i="1"/>
  <c r="AK2980" i="1"/>
  <c r="AH2980" i="1"/>
  <c r="AY2980" i="1"/>
  <c r="BE2980" i="1" s="1"/>
  <c r="AD2980" i="1"/>
  <c r="AC2980" i="1"/>
  <c r="AC2979" i="1" s="1"/>
  <c r="AS2979" i="1"/>
  <c r="AR2979" i="1"/>
  <c r="AQ2979" i="1"/>
  <c r="AP2979" i="1"/>
  <c r="AO2979" i="1"/>
  <c r="AM2979" i="1"/>
  <c r="AL2979" i="1"/>
  <c r="AJ2979" i="1"/>
  <c r="AI2979" i="1"/>
  <c r="AK2979" i="1" s="1"/>
  <c r="AG2979" i="1"/>
  <c r="AF2979" i="1"/>
  <c r="AH2979" i="1" s="1"/>
  <c r="AB2979" i="1"/>
  <c r="AA2979" i="1"/>
  <c r="Z2979" i="1"/>
  <c r="Y2979" i="1"/>
  <c r="X2979" i="1"/>
  <c r="W2979" i="1"/>
  <c r="V2979" i="1"/>
  <c r="U2979" i="1"/>
  <c r="AY2978" i="1"/>
  <c r="BE2978" i="1" s="1"/>
  <c r="AT2978" i="1"/>
  <c r="AQ2978" i="1"/>
  <c r="AN2978" i="1"/>
  <c r="AK2978" i="1"/>
  <c r="AH2978" i="1"/>
  <c r="AD2978" i="1"/>
  <c r="AV2978" i="1" s="1"/>
  <c r="AX2978" i="1"/>
  <c r="BD2978" i="1" s="1"/>
  <c r="AT2977" i="1"/>
  <c r="AQ2977" i="1"/>
  <c r="AN2977" i="1"/>
  <c r="AK2977" i="1"/>
  <c r="AH2977" i="1"/>
  <c r="AX2977" i="1"/>
  <c r="BD2977" i="1" s="1"/>
  <c r="AD2977" i="1"/>
  <c r="AV2977" i="1" s="1"/>
  <c r="AT2976" i="1"/>
  <c r="AQ2976" i="1"/>
  <c r="AN2976" i="1"/>
  <c r="AK2976" i="1"/>
  <c r="AH2976" i="1"/>
  <c r="AD2976" i="1"/>
  <c r="AV2976" i="1" s="1"/>
  <c r="AC2976" i="1"/>
  <c r="AY2976" i="1"/>
  <c r="BE2976" i="1" s="1"/>
  <c r="AT2975" i="1"/>
  <c r="AQ2975" i="1"/>
  <c r="AN2975" i="1"/>
  <c r="AK2975" i="1"/>
  <c r="AH2975" i="1"/>
  <c r="AX2975" i="1"/>
  <c r="BD2975" i="1" s="1"/>
  <c r="AY2974" i="1"/>
  <c r="BE2974" i="1" s="1"/>
  <c r="AT2974" i="1"/>
  <c r="AQ2974" i="1"/>
  <c r="AN2974" i="1"/>
  <c r="AK2974" i="1"/>
  <c r="AH2974" i="1"/>
  <c r="AC2974" i="1"/>
  <c r="AX2974" i="1"/>
  <c r="BD2974" i="1" s="1"/>
  <c r="AD2974" i="1"/>
  <c r="AV2974" i="1" s="1"/>
  <c r="AT2973" i="1"/>
  <c r="AQ2973" i="1"/>
  <c r="AN2973" i="1"/>
  <c r="AK2973" i="1"/>
  <c r="AH2973" i="1"/>
  <c r="AX2973" i="1"/>
  <c r="BD2973" i="1" s="1"/>
  <c r="AD2973" i="1"/>
  <c r="AV2973" i="1" s="1"/>
  <c r="AT2972" i="1"/>
  <c r="AQ2972" i="1"/>
  <c r="AN2972" i="1"/>
  <c r="AK2972" i="1"/>
  <c r="AH2972" i="1"/>
  <c r="AD2972" i="1"/>
  <c r="AV2972" i="1" s="1"/>
  <c r="AC2972" i="1"/>
  <c r="AU2972" i="1" s="1"/>
  <c r="AY2972" i="1"/>
  <c r="BE2972" i="1" s="1"/>
  <c r="AT2971" i="1"/>
  <c r="AQ2971" i="1"/>
  <c r="AN2971" i="1"/>
  <c r="AK2971" i="1"/>
  <c r="AH2971" i="1"/>
  <c r="AX2971" i="1"/>
  <c r="BD2971" i="1" s="1"/>
  <c r="AY2970" i="1"/>
  <c r="BE2970" i="1" s="1"/>
  <c r="AT2970" i="1"/>
  <c r="AQ2970" i="1"/>
  <c r="AN2970" i="1"/>
  <c r="AK2970" i="1"/>
  <c r="AH2970" i="1"/>
  <c r="AD2970" i="1"/>
  <c r="AV2970" i="1" s="1"/>
  <c r="AC2970" i="1"/>
  <c r="AU2970" i="1" s="1"/>
  <c r="AX2970" i="1"/>
  <c r="BD2970" i="1" s="1"/>
  <c r="AT2969" i="1"/>
  <c r="AQ2969" i="1"/>
  <c r="AN2969" i="1"/>
  <c r="AK2969" i="1"/>
  <c r="AH2969" i="1"/>
  <c r="AX2969" i="1"/>
  <c r="BD2969" i="1" s="1"/>
  <c r="AT2968" i="1"/>
  <c r="AQ2968" i="1"/>
  <c r="AN2968" i="1"/>
  <c r="AK2968" i="1"/>
  <c r="AH2968" i="1"/>
  <c r="AD2968" i="1"/>
  <c r="AV2968" i="1" s="1"/>
  <c r="AC2968" i="1"/>
  <c r="AU2968" i="1" s="1"/>
  <c r="AY2968" i="1"/>
  <c r="BE2968" i="1" s="1"/>
  <c r="AT2967" i="1"/>
  <c r="AQ2967" i="1"/>
  <c r="AN2967" i="1"/>
  <c r="AK2967" i="1"/>
  <c r="AH2967" i="1"/>
  <c r="AX2967" i="1"/>
  <c r="BD2967" i="1" s="1"/>
  <c r="AD2967" i="1"/>
  <c r="AV2967" i="1" s="1"/>
  <c r="BE2966" i="1"/>
  <c r="AY2966" i="1"/>
  <c r="AT2966" i="1"/>
  <c r="AQ2966" i="1"/>
  <c r="AN2966" i="1"/>
  <c r="AK2966" i="1"/>
  <c r="AH2966" i="1"/>
  <c r="AC2966" i="1"/>
  <c r="AU2966" i="1" s="1"/>
  <c r="AX2966" i="1"/>
  <c r="BD2966" i="1" s="1"/>
  <c r="AD2966" i="1"/>
  <c r="AV2966" i="1" s="1"/>
  <c r="AT2965" i="1"/>
  <c r="AQ2965" i="1"/>
  <c r="AN2965" i="1"/>
  <c r="AK2965" i="1"/>
  <c r="AH2965" i="1"/>
  <c r="AX2965" i="1"/>
  <c r="BD2965" i="1" s="1"/>
  <c r="AD2965" i="1"/>
  <c r="AV2965" i="1" s="1"/>
  <c r="AT2964" i="1"/>
  <c r="AQ2964" i="1"/>
  <c r="AN2964" i="1"/>
  <c r="AK2964" i="1"/>
  <c r="AH2964" i="1"/>
  <c r="AC2964" i="1"/>
  <c r="AU2964" i="1" s="1"/>
  <c r="AD2964" i="1"/>
  <c r="AV2964" i="1" s="1"/>
  <c r="AY2964" i="1"/>
  <c r="BE2964" i="1" s="1"/>
  <c r="AT2963" i="1"/>
  <c r="AQ2963" i="1"/>
  <c r="AN2963" i="1"/>
  <c r="AK2963" i="1"/>
  <c r="AH2963" i="1"/>
  <c r="AX2963" i="1"/>
  <c r="BD2963" i="1" s="1"/>
  <c r="AD2963" i="1"/>
  <c r="AV2963" i="1" s="1"/>
  <c r="AY2962" i="1"/>
  <c r="BE2962" i="1" s="1"/>
  <c r="AT2962" i="1"/>
  <c r="AQ2962" i="1"/>
  <c r="AN2962" i="1"/>
  <c r="AK2962" i="1"/>
  <c r="AH2962" i="1"/>
  <c r="AC2962" i="1"/>
  <c r="AU2962" i="1" s="1"/>
  <c r="AW2962" i="1" s="1"/>
  <c r="AX2962" i="1"/>
  <c r="BD2962" i="1" s="1"/>
  <c r="AD2962" i="1"/>
  <c r="AV2962" i="1" s="1"/>
  <c r="AT2961" i="1"/>
  <c r="AQ2961" i="1"/>
  <c r="AN2961" i="1"/>
  <c r="AK2961" i="1"/>
  <c r="AH2961" i="1"/>
  <c r="AX2961" i="1"/>
  <c r="BD2961" i="1" s="1"/>
  <c r="AT2960" i="1"/>
  <c r="AQ2960" i="1"/>
  <c r="AN2960" i="1"/>
  <c r="AK2960" i="1"/>
  <c r="AH2960" i="1"/>
  <c r="AT2959" i="1"/>
  <c r="AQ2959" i="1"/>
  <c r="AN2959" i="1"/>
  <c r="AK2959" i="1"/>
  <c r="AH2959" i="1"/>
  <c r="AX2959" i="1"/>
  <c r="BD2959" i="1" s="1"/>
  <c r="AY2958" i="1"/>
  <c r="BE2958" i="1" s="1"/>
  <c r="AT2958" i="1"/>
  <c r="AQ2958" i="1"/>
  <c r="AN2958" i="1"/>
  <c r="AK2958" i="1"/>
  <c r="AH2958" i="1"/>
  <c r="AD2958" i="1"/>
  <c r="AV2958" i="1" s="1"/>
  <c r="AX2958" i="1"/>
  <c r="BD2958" i="1" s="1"/>
  <c r="AC2958" i="1"/>
  <c r="AT2957" i="1"/>
  <c r="AQ2957" i="1"/>
  <c r="AN2957" i="1"/>
  <c r="AK2957" i="1"/>
  <c r="AH2957" i="1"/>
  <c r="AD2957" i="1"/>
  <c r="AV2957" i="1" s="1"/>
  <c r="AX2957" i="1"/>
  <c r="BD2957" i="1" s="1"/>
  <c r="AC2957" i="1"/>
  <c r="AT2956" i="1"/>
  <c r="AQ2956" i="1"/>
  <c r="AN2956" i="1"/>
  <c r="AK2956" i="1"/>
  <c r="AH2956" i="1"/>
  <c r="AD2956" i="1"/>
  <c r="AV2956" i="1" s="1"/>
  <c r="AT2955" i="1"/>
  <c r="AQ2955" i="1"/>
  <c r="AN2955" i="1"/>
  <c r="AK2955" i="1"/>
  <c r="AH2955" i="1"/>
  <c r="AX2955" i="1"/>
  <c r="BD2955" i="1" s="1"/>
  <c r="AD2955" i="1"/>
  <c r="AV2955" i="1" s="1"/>
  <c r="AY2954" i="1"/>
  <c r="BE2954" i="1" s="1"/>
  <c r="AT2954" i="1"/>
  <c r="AQ2954" i="1"/>
  <c r="AN2954" i="1"/>
  <c r="AK2954" i="1"/>
  <c r="AH2954" i="1"/>
  <c r="AC2954" i="1"/>
  <c r="AU2954" i="1" s="1"/>
  <c r="AX2954" i="1"/>
  <c r="BD2954" i="1" s="1"/>
  <c r="AD2954" i="1"/>
  <c r="AV2954" i="1" s="1"/>
  <c r="AT2953" i="1"/>
  <c r="AQ2953" i="1"/>
  <c r="AN2953" i="1"/>
  <c r="AK2953" i="1"/>
  <c r="AH2953" i="1"/>
  <c r="AX2953" i="1"/>
  <c r="BD2953" i="1" s="1"/>
  <c r="AD2953" i="1"/>
  <c r="AV2953" i="1" s="1"/>
  <c r="AT2952" i="1"/>
  <c r="AQ2952" i="1"/>
  <c r="AN2952" i="1"/>
  <c r="AK2952" i="1"/>
  <c r="AH2952" i="1"/>
  <c r="AT2951" i="1"/>
  <c r="AQ2951" i="1"/>
  <c r="AN2951" i="1"/>
  <c r="AK2951" i="1"/>
  <c r="AH2951" i="1"/>
  <c r="AX2951" i="1"/>
  <c r="BD2951" i="1" s="1"/>
  <c r="AD2951" i="1"/>
  <c r="AV2951" i="1" s="1"/>
  <c r="AY2950" i="1"/>
  <c r="BE2950" i="1" s="1"/>
  <c r="AT2950" i="1"/>
  <c r="AQ2950" i="1"/>
  <c r="AN2950" i="1"/>
  <c r="AK2950" i="1"/>
  <c r="AH2950" i="1"/>
  <c r="AC2950" i="1"/>
  <c r="AX2950" i="1"/>
  <c r="BD2950" i="1" s="1"/>
  <c r="AD2950" i="1"/>
  <c r="AV2950" i="1" s="1"/>
  <c r="AT2949" i="1"/>
  <c r="AQ2949" i="1"/>
  <c r="AN2949" i="1"/>
  <c r="AK2949" i="1"/>
  <c r="AH2949" i="1"/>
  <c r="AD2949" i="1"/>
  <c r="AV2949" i="1" s="1"/>
  <c r="AX2949" i="1"/>
  <c r="BD2949" i="1" s="1"/>
  <c r="BE2948" i="1"/>
  <c r="AT2948" i="1"/>
  <c r="AQ2948" i="1"/>
  <c r="AN2948" i="1"/>
  <c r="AK2948" i="1"/>
  <c r="AH2948" i="1"/>
  <c r="AX2948" i="1"/>
  <c r="BD2948" i="1" s="1"/>
  <c r="AY2948" i="1"/>
  <c r="AT2947" i="1"/>
  <c r="AQ2947" i="1"/>
  <c r="AN2947" i="1"/>
  <c r="AK2947" i="1"/>
  <c r="AH2947" i="1"/>
  <c r="AX2947" i="1"/>
  <c r="BD2947" i="1" s="1"/>
  <c r="AD2947" i="1"/>
  <c r="AV2947" i="1" s="1"/>
  <c r="AY2947" i="1"/>
  <c r="BE2947" i="1" s="1"/>
  <c r="AY2946" i="1"/>
  <c r="BE2946" i="1" s="1"/>
  <c r="AT2946" i="1"/>
  <c r="AQ2946" i="1"/>
  <c r="AN2946" i="1"/>
  <c r="AK2946" i="1"/>
  <c r="AH2946" i="1"/>
  <c r="AX2946" i="1"/>
  <c r="BD2946" i="1" s="1"/>
  <c r="AD2946" i="1"/>
  <c r="AV2946" i="1" s="1"/>
  <c r="AT2945" i="1"/>
  <c r="AQ2945" i="1"/>
  <c r="AN2945" i="1"/>
  <c r="AK2945" i="1"/>
  <c r="AH2945" i="1"/>
  <c r="AY2944" i="1"/>
  <c r="BE2944" i="1" s="1"/>
  <c r="AT2944" i="1"/>
  <c r="AQ2944" i="1"/>
  <c r="AN2944" i="1"/>
  <c r="AK2944" i="1"/>
  <c r="AH2944" i="1"/>
  <c r="AX2944" i="1"/>
  <c r="BD2944" i="1" s="1"/>
  <c r="AD2944" i="1"/>
  <c r="AV2944" i="1" s="1"/>
  <c r="AY2943" i="1"/>
  <c r="BE2943" i="1" s="1"/>
  <c r="AT2943" i="1"/>
  <c r="AQ2943" i="1"/>
  <c r="AN2943" i="1"/>
  <c r="AK2943" i="1"/>
  <c r="AH2943" i="1"/>
  <c r="AD2943" i="1"/>
  <c r="AV2943" i="1" s="1"/>
  <c r="AT2942" i="1"/>
  <c r="AQ2942" i="1"/>
  <c r="AN2942" i="1"/>
  <c r="AK2942" i="1"/>
  <c r="AH2942" i="1"/>
  <c r="AT2941" i="1"/>
  <c r="AQ2941" i="1"/>
  <c r="AN2941" i="1"/>
  <c r="AK2941" i="1"/>
  <c r="AH2941" i="1"/>
  <c r="AD2941" i="1"/>
  <c r="AV2941" i="1" s="1"/>
  <c r="AX2941" i="1"/>
  <c r="BD2941" i="1" s="1"/>
  <c r="AT2940" i="1"/>
  <c r="AQ2940" i="1"/>
  <c r="AN2940" i="1"/>
  <c r="AK2940" i="1"/>
  <c r="AH2940" i="1"/>
  <c r="AY2940" i="1"/>
  <c r="BE2940" i="1" s="1"/>
  <c r="AD2940" i="1"/>
  <c r="AV2940" i="1" s="1"/>
  <c r="AT2939" i="1"/>
  <c r="AQ2939" i="1"/>
  <c r="AN2939" i="1"/>
  <c r="AK2939" i="1"/>
  <c r="AH2939" i="1"/>
  <c r="AY2939" i="1"/>
  <c r="BE2939" i="1" s="1"/>
  <c r="AD2939" i="1"/>
  <c r="AV2939" i="1" s="1"/>
  <c r="AT2938" i="1"/>
  <c r="AQ2938" i="1"/>
  <c r="AN2938" i="1"/>
  <c r="AK2938" i="1"/>
  <c r="AH2938" i="1"/>
  <c r="AY2938" i="1"/>
  <c r="BE2938" i="1" s="1"/>
  <c r="AT2937" i="1"/>
  <c r="AQ2937" i="1"/>
  <c r="AN2937" i="1"/>
  <c r="AK2937" i="1"/>
  <c r="AH2937" i="1"/>
  <c r="AY2937" i="1"/>
  <c r="BE2937" i="1" s="1"/>
  <c r="AT2936" i="1"/>
  <c r="AQ2936" i="1"/>
  <c r="AN2936" i="1"/>
  <c r="AK2936" i="1"/>
  <c r="AH2936" i="1"/>
  <c r="AY2936" i="1"/>
  <c r="BE2936" i="1" s="1"/>
  <c r="AT2935" i="1"/>
  <c r="AQ2935" i="1"/>
  <c r="AN2935" i="1"/>
  <c r="AK2935" i="1"/>
  <c r="AH2935" i="1"/>
  <c r="AY2935" i="1"/>
  <c r="BE2935" i="1" s="1"/>
  <c r="AD2935" i="1"/>
  <c r="AV2935" i="1" s="1"/>
  <c r="AT2934" i="1"/>
  <c r="AQ2934" i="1"/>
  <c r="AN2934" i="1"/>
  <c r="AK2934" i="1"/>
  <c r="AH2934" i="1"/>
  <c r="AY2934" i="1"/>
  <c r="BE2934" i="1" s="1"/>
  <c r="AD2934" i="1"/>
  <c r="AV2934" i="1" s="1"/>
  <c r="AT2933" i="1"/>
  <c r="AQ2933" i="1"/>
  <c r="AN2933" i="1"/>
  <c r="AK2933" i="1"/>
  <c r="AH2933" i="1"/>
  <c r="AY2933" i="1"/>
  <c r="BE2933" i="1" s="1"/>
  <c r="AT2932" i="1"/>
  <c r="AQ2932" i="1"/>
  <c r="AN2932" i="1"/>
  <c r="AK2932" i="1"/>
  <c r="AH2932" i="1"/>
  <c r="AT2931" i="1"/>
  <c r="AQ2931" i="1"/>
  <c r="AN2931" i="1"/>
  <c r="AK2931" i="1"/>
  <c r="AH2931" i="1"/>
  <c r="AT2930" i="1"/>
  <c r="AQ2930" i="1"/>
  <c r="AN2930" i="1"/>
  <c r="AK2930" i="1"/>
  <c r="AH2930" i="1"/>
  <c r="AT2929" i="1"/>
  <c r="AQ2929" i="1"/>
  <c r="AN2929" i="1"/>
  <c r="AK2929" i="1"/>
  <c r="AH2929" i="1"/>
  <c r="AY2929" i="1"/>
  <c r="BE2929" i="1" s="1"/>
  <c r="AD2929" i="1"/>
  <c r="AV2929" i="1" s="1"/>
  <c r="AT2928" i="1"/>
  <c r="AQ2928" i="1"/>
  <c r="AN2928" i="1"/>
  <c r="AK2928" i="1"/>
  <c r="AH2928" i="1"/>
  <c r="AY2928" i="1"/>
  <c r="BE2928" i="1" s="1"/>
  <c r="AD2928" i="1"/>
  <c r="AV2928" i="1" s="1"/>
  <c r="AT2927" i="1"/>
  <c r="AQ2927" i="1"/>
  <c r="AN2927" i="1"/>
  <c r="AK2927" i="1"/>
  <c r="AH2927" i="1"/>
  <c r="AY2927" i="1"/>
  <c r="BE2927" i="1" s="1"/>
  <c r="AD2927" i="1"/>
  <c r="AV2927" i="1" s="1"/>
  <c r="AT2926" i="1"/>
  <c r="AQ2926" i="1"/>
  <c r="AN2926" i="1"/>
  <c r="AK2926" i="1"/>
  <c r="AH2926" i="1"/>
  <c r="AY2926" i="1"/>
  <c r="BE2926" i="1" s="1"/>
  <c r="AT2925" i="1"/>
  <c r="AQ2925" i="1"/>
  <c r="AN2925" i="1"/>
  <c r="AK2925" i="1"/>
  <c r="AH2925" i="1"/>
  <c r="AY2925" i="1"/>
  <c r="BE2925" i="1" s="1"/>
  <c r="AT2924" i="1"/>
  <c r="AQ2924" i="1"/>
  <c r="AN2924" i="1"/>
  <c r="AK2924" i="1"/>
  <c r="AH2924" i="1"/>
  <c r="AY2924" i="1"/>
  <c r="BE2924" i="1" s="1"/>
  <c r="AT2923" i="1"/>
  <c r="AQ2923" i="1"/>
  <c r="AN2923" i="1"/>
  <c r="AK2923" i="1"/>
  <c r="AH2923" i="1"/>
  <c r="AY2923" i="1"/>
  <c r="BE2923" i="1" s="1"/>
  <c r="AD2923" i="1"/>
  <c r="AV2923" i="1" s="1"/>
  <c r="AT2922" i="1"/>
  <c r="AQ2922" i="1"/>
  <c r="AN2922" i="1"/>
  <c r="AK2922" i="1"/>
  <c r="AH2922" i="1"/>
  <c r="AY2922" i="1"/>
  <c r="BE2922" i="1" s="1"/>
  <c r="AD2922" i="1"/>
  <c r="AV2922" i="1" s="1"/>
  <c r="AT2921" i="1"/>
  <c r="AQ2921" i="1"/>
  <c r="AN2921" i="1"/>
  <c r="AK2921" i="1"/>
  <c r="AH2921" i="1"/>
  <c r="AY2921" i="1"/>
  <c r="BE2921" i="1" s="1"/>
  <c r="AT2920" i="1"/>
  <c r="AQ2920" i="1"/>
  <c r="AN2920" i="1"/>
  <c r="AK2920" i="1"/>
  <c r="AH2920" i="1"/>
  <c r="AT2919" i="1"/>
  <c r="AQ2919" i="1"/>
  <c r="AN2919" i="1"/>
  <c r="AK2919" i="1"/>
  <c r="AH2919" i="1"/>
  <c r="AT2918" i="1"/>
  <c r="AQ2918" i="1"/>
  <c r="AN2918" i="1"/>
  <c r="AK2918" i="1"/>
  <c r="AH2918" i="1"/>
  <c r="AS2917" i="1"/>
  <c r="AR2917" i="1"/>
  <c r="AT2917" i="1" s="1"/>
  <c r="AP2917" i="1"/>
  <c r="AO2917" i="1"/>
  <c r="AM2917" i="1"/>
  <c r="AL2917" i="1"/>
  <c r="AJ2917" i="1"/>
  <c r="AI2917" i="1"/>
  <c r="AG2917" i="1"/>
  <c r="AF2917" i="1"/>
  <c r="AH2917" i="1" s="1"/>
  <c r="AB2917" i="1"/>
  <c r="AA2917" i="1"/>
  <c r="Z2917" i="1"/>
  <c r="Y2917" i="1"/>
  <c r="X2917" i="1"/>
  <c r="W2917" i="1"/>
  <c r="V2917" i="1"/>
  <c r="U2917" i="1"/>
  <c r="AT2916" i="1"/>
  <c r="AQ2916" i="1"/>
  <c r="AN2916" i="1"/>
  <c r="AK2916" i="1"/>
  <c r="AH2916" i="1"/>
  <c r="AX2916" i="1"/>
  <c r="BD2916" i="1" s="1"/>
  <c r="AT2915" i="1"/>
  <c r="AQ2915" i="1"/>
  <c r="AN2915" i="1"/>
  <c r="AK2915" i="1"/>
  <c r="AH2915" i="1"/>
  <c r="AX2915" i="1"/>
  <c r="BD2915" i="1" s="1"/>
  <c r="AT2914" i="1"/>
  <c r="AQ2914" i="1"/>
  <c r="AN2914" i="1"/>
  <c r="AK2914" i="1"/>
  <c r="AH2914" i="1"/>
  <c r="AX2914" i="1"/>
  <c r="BD2914" i="1" s="1"/>
  <c r="AT2913" i="1"/>
  <c r="AQ2913" i="1"/>
  <c r="AN2913" i="1"/>
  <c r="AK2913" i="1"/>
  <c r="AH2913" i="1"/>
  <c r="AT2912" i="1"/>
  <c r="AQ2912" i="1"/>
  <c r="AN2912" i="1"/>
  <c r="AK2912" i="1"/>
  <c r="AH2912" i="1"/>
  <c r="AX2912" i="1"/>
  <c r="BD2912" i="1" s="1"/>
  <c r="AT2911" i="1"/>
  <c r="AQ2911" i="1"/>
  <c r="AN2911" i="1"/>
  <c r="AK2911" i="1"/>
  <c r="AH2911" i="1"/>
  <c r="AX2911" i="1"/>
  <c r="BD2911" i="1" s="1"/>
  <c r="AT2910" i="1"/>
  <c r="AQ2910" i="1"/>
  <c r="AN2910" i="1"/>
  <c r="AK2910" i="1"/>
  <c r="AH2910" i="1"/>
  <c r="AX2910" i="1"/>
  <c r="BD2910" i="1" s="1"/>
  <c r="AT2909" i="1"/>
  <c r="AQ2909" i="1"/>
  <c r="AN2909" i="1"/>
  <c r="AK2909" i="1"/>
  <c r="AH2909" i="1"/>
  <c r="AT2908" i="1"/>
  <c r="AQ2908" i="1"/>
  <c r="AN2908" i="1"/>
  <c r="AK2908" i="1"/>
  <c r="AH2908" i="1"/>
  <c r="AT2907" i="1"/>
  <c r="AQ2907" i="1"/>
  <c r="AN2907" i="1"/>
  <c r="AK2907" i="1"/>
  <c r="AH2907" i="1"/>
  <c r="AT2906" i="1"/>
  <c r="AQ2906" i="1"/>
  <c r="AN2906" i="1"/>
  <c r="AK2906" i="1"/>
  <c r="AH2906" i="1"/>
  <c r="AX2906" i="1"/>
  <c r="BD2906" i="1" s="1"/>
  <c r="AT2905" i="1"/>
  <c r="AQ2905" i="1"/>
  <c r="AN2905" i="1"/>
  <c r="AK2905" i="1"/>
  <c r="AH2905" i="1"/>
  <c r="AX2905" i="1"/>
  <c r="BD2905" i="1" s="1"/>
  <c r="AT2904" i="1"/>
  <c r="AQ2904" i="1"/>
  <c r="AN2904" i="1"/>
  <c r="AK2904" i="1"/>
  <c r="AH2904" i="1"/>
  <c r="AX2904" i="1"/>
  <c r="BD2904" i="1" s="1"/>
  <c r="AT2903" i="1"/>
  <c r="AQ2903" i="1"/>
  <c r="AN2903" i="1"/>
  <c r="AK2903" i="1"/>
  <c r="AH2903" i="1"/>
  <c r="AT2902" i="1"/>
  <c r="AQ2902" i="1"/>
  <c r="AN2902" i="1"/>
  <c r="AK2902" i="1"/>
  <c r="AH2902" i="1"/>
  <c r="AX2902" i="1"/>
  <c r="BD2902" i="1" s="1"/>
  <c r="AT2901" i="1"/>
  <c r="AQ2901" i="1"/>
  <c r="AN2901" i="1"/>
  <c r="AK2901" i="1"/>
  <c r="AH2901" i="1"/>
  <c r="AT2900" i="1"/>
  <c r="AQ2900" i="1"/>
  <c r="AN2900" i="1"/>
  <c r="AK2900" i="1"/>
  <c r="AH2900" i="1"/>
  <c r="AX2900" i="1"/>
  <c r="BD2900" i="1" s="1"/>
  <c r="AT2899" i="1"/>
  <c r="AQ2899" i="1"/>
  <c r="AN2899" i="1"/>
  <c r="AK2899" i="1"/>
  <c r="AH2899" i="1"/>
  <c r="AT2898" i="1"/>
  <c r="AQ2898" i="1"/>
  <c r="AN2898" i="1"/>
  <c r="AK2898" i="1"/>
  <c r="AH2898" i="1"/>
  <c r="AX2898" i="1"/>
  <c r="BD2898" i="1" s="1"/>
  <c r="AT2897" i="1"/>
  <c r="AQ2897" i="1"/>
  <c r="AN2897" i="1"/>
  <c r="AK2897" i="1"/>
  <c r="AH2897" i="1"/>
  <c r="AT2896" i="1"/>
  <c r="AQ2896" i="1"/>
  <c r="AN2896" i="1"/>
  <c r="AK2896" i="1"/>
  <c r="AH2896" i="1"/>
  <c r="AX2896" i="1"/>
  <c r="BD2896" i="1" s="1"/>
  <c r="AT2895" i="1"/>
  <c r="AQ2895" i="1"/>
  <c r="AN2895" i="1"/>
  <c r="AK2895" i="1"/>
  <c r="AH2895" i="1"/>
  <c r="AT2894" i="1"/>
  <c r="AQ2894" i="1"/>
  <c r="AN2894" i="1"/>
  <c r="AK2894" i="1"/>
  <c r="AH2894" i="1"/>
  <c r="AX2894" i="1"/>
  <c r="BD2894" i="1" s="1"/>
  <c r="AS2893" i="1"/>
  <c r="AR2893" i="1"/>
  <c r="AP2893" i="1"/>
  <c r="AP2892" i="1" s="1"/>
  <c r="AO2893" i="1"/>
  <c r="AM2893" i="1"/>
  <c r="AL2893" i="1"/>
  <c r="AJ2893" i="1"/>
  <c r="AI2893" i="1"/>
  <c r="AG2893" i="1"/>
  <c r="AF2893" i="1"/>
  <c r="AB2893" i="1"/>
  <c r="AA2893" i="1"/>
  <c r="Z2893" i="1"/>
  <c r="Y2893" i="1"/>
  <c r="X2893" i="1"/>
  <c r="X2892" i="1" s="1"/>
  <c r="W2893" i="1"/>
  <c r="V2893" i="1"/>
  <c r="U2893" i="1"/>
  <c r="Y2892" i="1"/>
  <c r="AT2890" i="1"/>
  <c r="AQ2890" i="1"/>
  <c r="AN2890" i="1"/>
  <c r="AK2890" i="1"/>
  <c r="AH2890" i="1"/>
  <c r="AC2890" i="1"/>
  <c r="AU2890" i="1" s="1"/>
  <c r="AW2890" i="1" s="1"/>
  <c r="AX2890" i="1"/>
  <c r="BD2890" i="1" s="1"/>
  <c r="AD2890" i="1"/>
  <c r="AV2890" i="1" s="1"/>
  <c r="AV2889" i="1" s="1"/>
  <c r="AV2888" i="1" s="1"/>
  <c r="AS2889" i="1"/>
  <c r="AS2888" i="1" s="1"/>
  <c r="AR2889" i="1"/>
  <c r="AP2889" i="1"/>
  <c r="AP2888" i="1" s="1"/>
  <c r="AO2889" i="1"/>
  <c r="AO2888" i="1" s="1"/>
  <c r="AM2889" i="1"/>
  <c r="AM2888" i="1" s="1"/>
  <c r="AL2889" i="1"/>
  <c r="AJ2889" i="1"/>
  <c r="AJ2888" i="1" s="1"/>
  <c r="AI2889" i="1"/>
  <c r="AG2889" i="1"/>
  <c r="AF2889" i="1"/>
  <c r="AB2889" i="1"/>
  <c r="AB2888" i="1" s="1"/>
  <c r="AA2889" i="1"/>
  <c r="AA2888" i="1" s="1"/>
  <c r="Z2889" i="1"/>
  <c r="Z2888" i="1" s="1"/>
  <c r="Y2889" i="1"/>
  <c r="Y2888" i="1" s="1"/>
  <c r="X2889" i="1"/>
  <c r="X2888" i="1" s="1"/>
  <c r="W2889" i="1"/>
  <c r="W2888" i="1" s="1"/>
  <c r="V2889" i="1"/>
  <c r="V2888" i="1" s="1"/>
  <c r="U2889" i="1"/>
  <c r="U2888" i="1" s="1"/>
  <c r="AG2888" i="1"/>
  <c r="AT2887" i="1"/>
  <c r="AQ2887" i="1"/>
  <c r="AN2887" i="1"/>
  <c r="AK2887" i="1"/>
  <c r="AH2887" i="1"/>
  <c r="AY2887" i="1"/>
  <c r="BE2887" i="1" s="1"/>
  <c r="AS2886" i="1"/>
  <c r="AR2886" i="1"/>
  <c r="AP2886" i="1"/>
  <c r="AO2886" i="1"/>
  <c r="AQ2886" i="1" s="1"/>
  <c r="AM2886" i="1"/>
  <c r="AL2886" i="1"/>
  <c r="AJ2886" i="1"/>
  <c r="AI2886" i="1"/>
  <c r="AG2886" i="1"/>
  <c r="AF2886" i="1"/>
  <c r="AB2886" i="1"/>
  <c r="AA2886" i="1"/>
  <c r="Z2886" i="1"/>
  <c r="Y2886" i="1"/>
  <c r="X2886" i="1"/>
  <c r="W2886" i="1"/>
  <c r="V2886" i="1"/>
  <c r="U2886" i="1"/>
  <c r="AT2885" i="1"/>
  <c r="AQ2885" i="1"/>
  <c r="AN2885" i="1"/>
  <c r="AK2885" i="1"/>
  <c r="AH2885" i="1"/>
  <c r="AX2885" i="1"/>
  <c r="BD2885" i="1" s="1"/>
  <c r="AS2884" i="1"/>
  <c r="AS2883" i="1" s="1"/>
  <c r="AR2884" i="1"/>
  <c r="AP2884" i="1"/>
  <c r="AP2883" i="1" s="1"/>
  <c r="AO2884" i="1"/>
  <c r="AM2884" i="1"/>
  <c r="AL2884" i="1"/>
  <c r="AJ2884" i="1"/>
  <c r="AJ2883" i="1" s="1"/>
  <c r="AI2884" i="1"/>
  <c r="AG2884" i="1"/>
  <c r="AF2884" i="1"/>
  <c r="AB2884" i="1"/>
  <c r="AA2884" i="1"/>
  <c r="AA2883" i="1" s="1"/>
  <c r="Z2884" i="1"/>
  <c r="Y2884" i="1"/>
  <c r="Y2883" i="1" s="1"/>
  <c r="X2884" i="1"/>
  <c r="X2883" i="1" s="1"/>
  <c r="W2884" i="1"/>
  <c r="V2884" i="1"/>
  <c r="U2884" i="1"/>
  <c r="AY2882" i="1"/>
  <c r="BE2882" i="1" s="1"/>
  <c r="AT2882" i="1"/>
  <c r="AQ2882" i="1"/>
  <c r="AN2882" i="1"/>
  <c r="AK2882" i="1"/>
  <c r="AH2882" i="1"/>
  <c r="AC2882" i="1"/>
  <c r="AX2882" i="1"/>
  <c r="BD2882" i="1" s="1"/>
  <c r="AD2882" i="1"/>
  <c r="AD2881" i="1" s="1"/>
  <c r="AS2881" i="1"/>
  <c r="AR2881" i="1"/>
  <c r="AP2881" i="1"/>
  <c r="AO2881" i="1"/>
  <c r="AM2881" i="1"/>
  <c r="AL2881" i="1"/>
  <c r="AJ2881" i="1"/>
  <c r="AI2881" i="1"/>
  <c r="AK2881" i="1" s="1"/>
  <c r="AG2881" i="1"/>
  <c r="AF2881" i="1"/>
  <c r="AB2881" i="1"/>
  <c r="AA2881" i="1"/>
  <c r="Z2881" i="1"/>
  <c r="Y2881" i="1"/>
  <c r="X2881" i="1"/>
  <c r="W2881" i="1"/>
  <c r="V2881" i="1"/>
  <c r="U2881" i="1"/>
  <c r="AT2880" i="1"/>
  <c r="AQ2880" i="1"/>
  <c r="AN2880" i="1"/>
  <c r="AK2880" i="1"/>
  <c r="AH2880" i="1"/>
  <c r="AS2879" i="1"/>
  <c r="AR2879" i="1"/>
  <c r="AP2879" i="1"/>
  <c r="AO2879" i="1"/>
  <c r="AQ2879" i="1" s="1"/>
  <c r="AM2879" i="1"/>
  <c r="AL2879" i="1"/>
  <c r="AJ2879" i="1"/>
  <c r="AI2879" i="1"/>
  <c r="AG2879" i="1"/>
  <c r="AF2879" i="1"/>
  <c r="AB2879" i="1"/>
  <c r="AA2879" i="1"/>
  <c r="Z2879" i="1"/>
  <c r="Y2879" i="1"/>
  <c r="X2879" i="1"/>
  <c r="W2879" i="1"/>
  <c r="V2879" i="1"/>
  <c r="U2879" i="1"/>
  <c r="AT2878" i="1"/>
  <c r="AQ2878" i="1"/>
  <c r="AN2878" i="1"/>
  <c r="AK2878" i="1"/>
  <c r="AH2878" i="1"/>
  <c r="AX2878" i="1"/>
  <c r="BD2878" i="1" s="1"/>
  <c r="AD2878" i="1"/>
  <c r="AS2877" i="1"/>
  <c r="AR2877" i="1"/>
  <c r="AP2877" i="1"/>
  <c r="AP2876" i="1" s="1"/>
  <c r="AO2877" i="1"/>
  <c r="AM2877" i="1"/>
  <c r="AL2877" i="1"/>
  <c r="AN2877" i="1" s="1"/>
  <c r="AJ2877" i="1"/>
  <c r="AJ2876" i="1" s="1"/>
  <c r="AI2877" i="1"/>
  <c r="AG2877" i="1"/>
  <c r="AF2877" i="1"/>
  <c r="AB2877" i="1"/>
  <c r="AA2877" i="1"/>
  <c r="Z2877" i="1"/>
  <c r="Y2877" i="1"/>
  <c r="Y2876" i="1" s="1"/>
  <c r="X2877" i="1"/>
  <c r="W2877" i="1"/>
  <c r="V2877" i="1"/>
  <c r="U2877" i="1"/>
  <c r="AY2874" i="1"/>
  <c r="BE2874" i="1" s="1"/>
  <c r="AT2874" i="1"/>
  <c r="AQ2874" i="1"/>
  <c r="AN2874" i="1"/>
  <c r="AK2874" i="1"/>
  <c r="AH2874" i="1"/>
  <c r="AX2874" i="1"/>
  <c r="BD2874" i="1" s="1"/>
  <c r="AS2873" i="1"/>
  <c r="AR2873" i="1"/>
  <c r="AP2873" i="1"/>
  <c r="AO2873" i="1"/>
  <c r="AM2873" i="1"/>
  <c r="AL2873" i="1"/>
  <c r="AJ2873" i="1"/>
  <c r="AI2873" i="1"/>
  <c r="AG2873" i="1"/>
  <c r="AF2873" i="1"/>
  <c r="AB2873" i="1"/>
  <c r="AA2873" i="1"/>
  <c r="Z2873" i="1"/>
  <c r="Y2873" i="1"/>
  <c r="X2873" i="1"/>
  <c r="W2873" i="1"/>
  <c r="V2873" i="1"/>
  <c r="U2873" i="1"/>
  <c r="AY2872" i="1"/>
  <c r="BE2872" i="1" s="1"/>
  <c r="AT2872" i="1"/>
  <c r="AQ2872" i="1"/>
  <c r="AN2872" i="1"/>
  <c r="AK2872" i="1"/>
  <c r="AH2872" i="1"/>
  <c r="AX2872" i="1"/>
  <c r="BD2872" i="1" s="1"/>
  <c r="AD2872" i="1"/>
  <c r="AD2871" i="1" s="1"/>
  <c r="AS2871" i="1"/>
  <c r="AR2871" i="1"/>
  <c r="AP2871" i="1"/>
  <c r="AP2870" i="1" s="1"/>
  <c r="AO2871" i="1"/>
  <c r="AM2871" i="1"/>
  <c r="AL2871" i="1"/>
  <c r="AJ2871" i="1"/>
  <c r="AI2871" i="1"/>
  <c r="AI2870" i="1" s="1"/>
  <c r="AG2871" i="1"/>
  <c r="AF2871" i="1"/>
  <c r="AB2871" i="1"/>
  <c r="AA2871" i="1"/>
  <c r="Z2871" i="1"/>
  <c r="Y2871" i="1"/>
  <c r="X2871" i="1"/>
  <c r="X2870" i="1" s="1"/>
  <c r="W2871" i="1"/>
  <c r="W2870" i="1" s="1"/>
  <c r="V2871" i="1"/>
  <c r="U2871" i="1"/>
  <c r="AT2869" i="1"/>
  <c r="AQ2869" i="1"/>
  <c r="AN2869" i="1"/>
  <c r="AK2869" i="1"/>
  <c r="AH2869" i="1"/>
  <c r="AT2868" i="1"/>
  <c r="AQ2868" i="1"/>
  <c r="AN2868" i="1"/>
  <c r="AK2868" i="1"/>
  <c r="AH2868" i="1"/>
  <c r="AT2867" i="1"/>
  <c r="AQ2867" i="1"/>
  <c r="AN2867" i="1"/>
  <c r="AK2867" i="1"/>
  <c r="AH2867" i="1"/>
  <c r="AX2867" i="1"/>
  <c r="BD2867" i="1" s="1"/>
  <c r="AD2867" i="1"/>
  <c r="AV2867" i="1" s="1"/>
  <c r="AT2866" i="1"/>
  <c r="AQ2866" i="1"/>
  <c r="AN2866" i="1"/>
  <c r="AK2866" i="1"/>
  <c r="AH2866" i="1"/>
  <c r="AT2865" i="1"/>
  <c r="AQ2865" i="1"/>
  <c r="AN2865" i="1"/>
  <c r="AK2865" i="1"/>
  <c r="AH2865" i="1"/>
  <c r="AT2864" i="1"/>
  <c r="AQ2864" i="1"/>
  <c r="AN2864" i="1"/>
  <c r="AK2864" i="1"/>
  <c r="AH2864" i="1"/>
  <c r="AX2864" i="1"/>
  <c r="BD2864" i="1" s="1"/>
  <c r="AT2863" i="1"/>
  <c r="AQ2863" i="1"/>
  <c r="AN2863" i="1"/>
  <c r="AK2863" i="1"/>
  <c r="AH2863" i="1"/>
  <c r="AX2863" i="1"/>
  <c r="BD2863" i="1" s="1"/>
  <c r="AT2862" i="1"/>
  <c r="AQ2862" i="1"/>
  <c r="AN2862" i="1"/>
  <c r="AK2862" i="1"/>
  <c r="AH2862" i="1"/>
  <c r="AX2862" i="1"/>
  <c r="BD2862" i="1" s="1"/>
  <c r="AT2861" i="1"/>
  <c r="AQ2861" i="1"/>
  <c r="AN2861" i="1"/>
  <c r="AK2861" i="1"/>
  <c r="AH2861" i="1"/>
  <c r="AD2861" i="1"/>
  <c r="AV2861" i="1" s="1"/>
  <c r="AX2861" i="1"/>
  <c r="BD2861" i="1" s="1"/>
  <c r="AT2860" i="1"/>
  <c r="AQ2860" i="1"/>
  <c r="AN2860" i="1"/>
  <c r="AK2860" i="1"/>
  <c r="AH2860" i="1"/>
  <c r="AX2860" i="1"/>
  <c r="BD2860" i="1" s="1"/>
  <c r="AT2859" i="1"/>
  <c r="AQ2859" i="1"/>
  <c r="AN2859" i="1"/>
  <c r="AK2859" i="1"/>
  <c r="AH2859" i="1"/>
  <c r="AX2859" i="1"/>
  <c r="BD2859" i="1" s="1"/>
  <c r="AT2858" i="1"/>
  <c r="AQ2858" i="1"/>
  <c r="AN2858" i="1"/>
  <c r="AK2858" i="1"/>
  <c r="AH2858" i="1"/>
  <c r="AX2858" i="1"/>
  <c r="BD2858" i="1" s="1"/>
  <c r="AD2858" i="1"/>
  <c r="AV2858" i="1" s="1"/>
  <c r="AT2857" i="1"/>
  <c r="AQ2857" i="1"/>
  <c r="AN2857" i="1"/>
  <c r="AK2857" i="1"/>
  <c r="AH2857" i="1"/>
  <c r="AX2857" i="1"/>
  <c r="BD2857" i="1" s="1"/>
  <c r="AS2856" i="1"/>
  <c r="AS2855" i="1" s="1"/>
  <c r="AR2856" i="1"/>
  <c r="AP2856" i="1"/>
  <c r="AP2855" i="1" s="1"/>
  <c r="AO2856" i="1"/>
  <c r="AM2856" i="1"/>
  <c r="AM2855" i="1" s="1"/>
  <c r="AL2856" i="1"/>
  <c r="AJ2856" i="1"/>
  <c r="AI2856" i="1"/>
  <c r="AG2856" i="1"/>
  <c r="AG2855" i="1" s="1"/>
  <c r="AF2856" i="1"/>
  <c r="AB2856" i="1"/>
  <c r="AB2855" i="1" s="1"/>
  <c r="AA2856" i="1"/>
  <c r="AA2855" i="1" s="1"/>
  <c r="Z2856" i="1"/>
  <c r="Z2855" i="1" s="1"/>
  <c r="Y2856" i="1"/>
  <c r="X2856" i="1"/>
  <c r="X2855" i="1" s="1"/>
  <c r="W2856" i="1"/>
  <c r="W2855" i="1" s="1"/>
  <c r="V2856" i="1"/>
  <c r="V2855" i="1" s="1"/>
  <c r="U2856" i="1"/>
  <c r="U2855" i="1" s="1"/>
  <c r="AJ2855" i="1"/>
  <c r="Y2855" i="1"/>
  <c r="AY2853" i="1"/>
  <c r="BE2853" i="1" s="1"/>
  <c r="AT2853" i="1"/>
  <c r="AQ2853" i="1"/>
  <c r="AN2853" i="1"/>
  <c r="AK2853" i="1"/>
  <c r="AH2853" i="1"/>
  <c r="AX2853" i="1"/>
  <c r="BD2853" i="1" s="1"/>
  <c r="AS2852" i="1"/>
  <c r="AR2852" i="1"/>
  <c r="AP2852" i="1"/>
  <c r="AO2852" i="1"/>
  <c r="AM2852" i="1"/>
  <c r="AL2852" i="1"/>
  <c r="AJ2852" i="1"/>
  <c r="AI2852" i="1"/>
  <c r="AG2852" i="1"/>
  <c r="AG2849" i="1" s="1"/>
  <c r="AG2848" i="1" s="1"/>
  <c r="AF2852" i="1"/>
  <c r="AB2852" i="1"/>
  <c r="AB2849" i="1" s="1"/>
  <c r="AB2848" i="1" s="1"/>
  <c r="AA2852" i="1"/>
  <c r="Z2852" i="1"/>
  <c r="Y2852" i="1"/>
  <c r="X2852" i="1"/>
  <c r="W2852" i="1"/>
  <c r="V2852" i="1"/>
  <c r="U2852" i="1"/>
  <c r="AY2851" i="1"/>
  <c r="BE2851" i="1" s="1"/>
  <c r="AT2851" i="1"/>
  <c r="AQ2851" i="1"/>
  <c r="AN2851" i="1"/>
  <c r="AK2851" i="1"/>
  <c r="AH2851" i="1"/>
  <c r="AC2851" i="1"/>
  <c r="AC2850" i="1" s="1"/>
  <c r="AX2851" i="1"/>
  <c r="BD2851" i="1" s="1"/>
  <c r="AD2851" i="1"/>
  <c r="AS2850" i="1"/>
  <c r="AR2850" i="1"/>
  <c r="AP2850" i="1"/>
  <c r="AO2850" i="1"/>
  <c r="AO2849" i="1" s="1"/>
  <c r="AM2850" i="1"/>
  <c r="AL2850" i="1"/>
  <c r="AJ2850" i="1"/>
  <c r="AI2850" i="1"/>
  <c r="AG2850" i="1"/>
  <c r="AF2850" i="1"/>
  <c r="AB2850" i="1"/>
  <c r="AA2850" i="1"/>
  <c r="Z2850" i="1"/>
  <c r="Z2849" i="1" s="1"/>
  <c r="Z2848" i="1" s="1"/>
  <c r="Y2850" i="1"/>
  <c r="X2850" i="1"/>
  <c r="X2849" i="1" s="1"/>
  <c r="X2848" i="1" s="1"/>
  <c r="W2850" i="1"/>
  <c r="V2850" i="1"/>
  <c r="U2850" i="1"/>
  <c r="AT2845" i="1"/>
  <c r="AQ2845" i="1"/>
  <c r="AN2845" i="1"/>
  <c r="AK2845" i="1"/>
  <c r="AH2845" i="1"/>
  <c r="AC2845" i="1"/>
  <c r="AD2845" i="1"/>
  <c r="AV2845" i="1" s="1"/>
  <c r="AY2845" i="1"/>
  <c r="BE2845" i="1" s="1"/>
  <c r="AY2844" i="1"/>
  <c r="BE2844" i="1" s="1"/>
  <c r="AT2844" i="1"/>
  <c r="AQ2844" i="1"/>
  <c r="AN2844" i="1"/>
  <c r="AK2844" i="1"/>
  <c r="AH2844" i="1"/>
  <c r="AD2844" i="1"/>
  <c r="AS2843" i="1"/>
  <c r="AR2843" i="1"/>
  <c r="AP2843" i="1"/>
  <c r="AO2843" i="1"/>
  <c r="AM2843" i="1"/>
  <c r="AM2839" i="1" s="1"/>
  <c r="AL2843" i="1"/>
  <c r="AJ2843" i="1"/>
  <c r="AI2843" i="1"/>
  <c r="AG2843" i="1"/>
  <c r="AF2843" i="1"/>
  <c r="AB2843" i="1"/>
  <c r="AA2843" i="1"/>
  <c r="Z2843" i="1"/>
  <c r="Z2839" i="1" s="1"/>
  <c r="Y2843" i="1"/>
  <c r="X2843" i="1"/>
  <c r="W2843" i="1"/>
  <c r="V2843" i="1"/>
  <c r="U2843" i="1"/>
  <c r="AY2842" i="1"/>
  <c r="BE2842" i="1" s="1"/>
  <c r="AT2842" i="1"/>
  <c r="AQ2842" i="1"/>
  <c r="AN2842" i="1"/>
  <c r="AK2842" i="1"/>
  <c r="AH2842" i="1"/>
  <c r="AX2842" i="1"/>
  <c r="BD2842" i="1" s="1"/>
  <c r="AD2842" i="1"/>
  <c r="AV2842" i="1" s="1"/>
  <c r="AC2842" i="1"/>
  <c r="AY2841" i="1"/>
  <c r="BE2841" i="1" s="1"/>
  <c r="AT2841" i="1"/>
  <c r="AQ2841" i="1"/>
  <c r="AN2841" i="1"/>
  <c r="AK2841" i="1"/>
  <c r="AH2841" i="1"/>
  <c r="AC2841" i="1"/>
  <c r="AU2841" i="1" s="1"/>
  <c r="AX2841" i="1"/>
  <c r="BD2841" i="1" s="1"/>
  <c r="AD2841" i="1"/>
  <c r="AV2841" i="1" s="1"/>
  <c r="AS2840" i="1"/>
  <c r="AS2839" i="1" s="1"/>
  <c r="AR2840" i="1"/>
  <c r="AR2839" i="1" s="1"/>
  <c r="AP2840" i="1"/>
  <c r="AO2840" i="1"/>
  <c r="AQ2840" i="1" s="1"/>
  <c r="AM2840" i="1"/>
  <c r="AL2840" i="1"/>
  <c r="AJ2840" i="1"/>
  <c r="AI2840" i="1"/>
  <c r="AK2840" i="1" s="1"/>
  <c r="AG2840" i="1"/>
  <c r="AF2840" i="1"/>
  <c r="AB2840" i="1"/>
  <c r="AB2839" i="1" s="1"/>
  <c r="AA2840" i="1"/>
  <c r="Z2840" i="1"/>
  <c r="Y2840" i="1"/>
  <c r="X2840" i="1"/>
  <c r="W2840" i="1"/>
  <c r="V2840" i="1"/>
  <c r="U2840" i="1"/>
  <c r="U2839" i="1" s="1"/>
  <c r="AT2838" i="1"/>
  <c r="AQ2838" i="1"/>
  <c r="AN2838" i="1"/>
  <c r="AK2838" i="1"/>
  <c r="AH2838" i="1"/>
  <c r="AX2838" i="1"/>
  <c r="BD2838" i="1" s="1"/>
  <c r="AD2838" i="1"/>
  <c r="AV2838" i="1" s="1"/>
  <c r="AY2838" i="1"/>
  <c r="BE2838" i="1" s="1"/>
  <c r="AT2837" i="1"/>
  <c r="AQ2837" i="1"/>
  <c r="AN2837" i="1"/>
  <c r="AK2837" i="1"/>
  <c r="AH2837" i="1"/>
  <c r="AT2836" i="1"/>
  <c r="AQ2836" i="1"/>
  <c r="AN2836" i="1"/>
  <c r="AK2836" i="1"/>
  <c r="AH2836" i="1"/>
  <c r="AD2836" i="1"/>
  <c r="AV2836" i="1" s="1"/>
  <c r="AX2836" i="1"/>
  <c r="BD2836" i="1" s="1"/>
  <c r="AY2836" i="1"/>
  <c r="BE2836" i="1" s="1"/>
  <c r="AT2835" i="1"/>
  <c r="AQ2835" i="1"/>
  <c r="AN2835" i="1"/>
  <c r="AK2835" i="1"/>
  <c r="AH2835" i="1"/>
  <c r="AX2835" i="1"/>
  <c r="BD2835" i="1" s="1"/>
  <c r="AD2835" i="1"/>
  <c r="AS2834" i="1"/>
  <c r="AS2818" i="1" s="1"/>
  <c r="AR2834" i="1"/>
  <c r="AP2834" i="1"/>
  <c r="AO2834" i="1"/>
  <c r="AM2834" i="1"/>
  <c r="AL2834" i="1"/>
  <c r="AJ2834" i="1"/>
  <c r="AI2834" i="1"/>
  <c r="AK2834" i="1" s="1"/>
  <c r="AG2834" i="1"/>
  <c r="AF2834" i="1"/>
  <c r="AB2834" i="1"/>
  <c r="AA2834" i="1"/>
  <c r="Z2834" i="1"/>
  <c r="Y2834" i="1"/>
  <c r="X2834" i="1"/>
  <c r="W2834" i="1"/>
  <c r="V2834" i="1"/>
  <c r="U2834" i="1"/>
  <c r="AT2833" i="1"/>
  <c r="AQ2833" i="1"/>
  <c r="AN2833" i="1"/>
  <c r="AK2833" i="1"/>
  <c r="AH2833" i="1"/>
  <c r="AD2833" i="1"/>
  <c r="AV2833" i="1" s="1"/>
  <c r="AY2833" i="1"/>
  <c r="BE2833" i="1" s="1"/>
  <c r="AT2832" i="1"/>
  <c r="AQ2832" i="1"/>
  <c r="AN2832" i="1"/>
  <c r="AK2832" i="1"/>
  <c r="AH2832" i="1"/>
  <c r="AD2832" i="1"/>
  <c r="AV2832" i="1" s="1"/>
  <c r="AT2831" i="1"/>
  <c r="AQ2831" i="1"/>
  <c r="AN2831" i="1"/>
  <c r="AK2831" i="1"/>
  <c r="AH2831" i="1"/>
  <c r="AD2831" i="1"/>
  <c r="AV2831" i="1" s="1"/>
  <c r="AT2830" i="1"/>
  <c r="AQ2830" i="1"/>
  <c r="AN2830" i="1"/>
  <c r="AK2830" i="1"/>
  <c r="AH2830" i="1"/>
  <c r="AD2830" i="1"/>
  <c r="AV2830" i="1" s="1"/>
  <c r="AT2829" i="1"/>
  <c r="AQ2829" i="1"/>
  <c r="AN2829" i="1"/>
  <c r="AK2829" i="1"/>
  <c r="AH2829" i="1"/>
  <c r="AT2828" i="1"/>
  <c r="AQ2828" i="1"/>
  <c r="AN2828" i="1"/>
  <c r="AK2828" i="1"/>
  <c r="AH2828" i="1"/>
  <c r="AY2828" i="1"/>
  <c r="BE2828" i="1" s="1"/>
  <c r="AD2828" i="1"/>
  <c r="AV2828" i="1" s="1"/>
  <c r="AT2827" i="1"/>
  <c r="AQ2827" i="1"/>
  <c r="AN2827" i="1"/>
  <c r="AK2827" i="1"/>
  <c r="AH2827" i="1"/>
  <c r="AY2827" i="1"/>
  <c r="BE2827" i="1" s="1"/>
  <c r="AT2826" i="1"/>
  <c r="AQ2826" i="1"/>
  <c r="AN2826" i="1"/>
  <c r="AK2826" i="1"/>
  <c r="AH2826" i="1"/>
  <c r="AY2826" i="1"/>
  <c r="BE2826" i="1" s="1"/>
  <c r="AT2825" i="1"/>
  <c r="AQ2825" i="1"/>
  <c r="AN2825" i="1"/>
  <c r="AK2825" i="1"/>
  <c r="AH2825" i="1"/>
  <c r="AY2825" i="1"/>
  <c r="BE2825" i="1" s="1"/>
  <c r="AT2824" i="1"/>
  <c r="AQ2824" i="1"/>
  <c r="AN2824" i="1"/>
  <c r="AK2824" i="1"/>
  <c r="AH2824" i="1"/>
  <c r="AY2824" i="1"/>
  <c r="BE2824" i="1" s="1"/>
  <c r="AT2823" i="1"/>
  <c r="AQ2823" i="1"/>
  <c r="AN2823" i="1"/>
  <c r="AK2823" i="1"/>
  <c r="AH2823" i="1"/>
  <c r="AY2823" i="1"/>
  <c r="BE2823" i="1" s="1"/>
  <c r="AD2823" i="1"/>
  <c r="AV2823" i="1" s="1"/>
  <c r="AY2822" i="1"/>
  <c r="BE2822" i="1" s="1"/>
  <c r="AT2822" i="1"/>
  <c r="AQ2822" i="1"/>
  <c r="AN2822" i="1"/>
  <c r="AK2822" i="1"/>
  <c r="AH2822" i="1"/>
  <c r="AD2822" i="1"/>
  <c r="AV2822" i="1" s="1"/>
  <c r="AY2821" i="1"/>
  <c r="BE2821" i="1" s="1"/>
  <c r="AT2821" i="1"/>
  <c r="AQ2821" i="1"/>
  <c r="AN2821" i="1"/>
  <c r="AK2821" i="1"/>
  <c r="AH2821" i="1"/>
  <c r="AD2821" i="1"/>
  <c r="AV2821" i="1" s="1"/>
  <c r="AT2820" i="1"/>
  <c r="AQ2820" i="1"/>
  <c r="AN2820" i="1"/>
  <c r="AK2820" i="1"/>
  <c r="AH2820" i="1"/>
  <c r="AS2819" i="1"/>
  <c r="AR2819" i="1"/>
  <c r="AP2819" i="1"/>
  <c r="AO2819" i="1"/>
  <c r="AM2819" i="1"/>
  <c r="AL2819" i="1"/>
  <c r="AJ2819" i="1"/>
  <c r="AI2819" i="1"/>
  <c r="AG2819" i="1"/>
  <c r="AF2819" i="1"/>
  <c r="AB2819" i="1"/>
  <c r="AA2819" i="1"/>
  <c r="Z2819" i="1"/>
  <c r="Y2819" i="1"/>
  <c r="X2819" i="1"/>
  <c r="W2819" i="1"/>
  <c r="V2819" i="1"/>
  <c r="U2819" i="1"/>
  <c r="U2818" i="1"/>
  <c r="AT2816" i="1"/>
  <c r="AQ2816" i="1"/>
  <c r="AN2816" i="1"/>
  <c r="AK2816" i="1"/>
  <c r="AH2816" i="1"/>
  <c r="AY2816" i="1"/>
  <c r="BE2816" i="1" s="1"/>
  <c r="AX2816" i="1"/>
  <c r="BD2816" i="1" s="1"/>
  <c r="AD2816" i="1"/>
  <c r="AV2816" i="1" s="1"/>
  <c r="AC2816" i="1"/>
  <c r="AX2815" i="1"/>
  <c r="BD2815" i="1" s="1"/>
  <c r="AT2815" i="1"/>
  <c r="AQ2815" i="1"/>
  <c r="AN2815" i="1"/>
  <c r="AK2815" i="1"/>
  <c r="AH2815" i="1"/>
  <c r="AC2815" i="1"/>
  <c r="AY2815" i="1"/>
  <c r="BE2815" i="1" s="1"/>
  <c r="AD2815" i="1"/>
  <c r="AS2814" i="1"/>
  <c r="AR2814" i="1"/>
  <c r="AP2814" i="1"/>
  <c r="AO2814" i="1"/>
  <c r="AM2814" i="1"/>
  <c r="AL2814" i="1"/>
  <c r="AN2814" i="1" s="1"/>
  <c r="AJ2814" i="1"/>
  <c r="AI2814" i="1"/>
  <c r="AG2814" i="1"/>
  <c r="AF2814" i="1"/>
  <c r="AB2814" i="1"/>
  <c r="AA2814" i="1"/>
  <c r="Z2814" i="1"/>
  <c r="Y2814" i="1"/>
  <c r="X2814" i="1"/>
  <c r="W2814" i="1"/>
  <c r="V2814" i="1"/>
  <c r="U2814" i="1"/>
  <c r="AY2813" i="1"/>
  <c r="BE2813" i="1" s="1"/>
  <c r="AT2813" i="1"/>
  <c r="AQ2813" i="1"/>
  <c r="AN2813" i="1"/>
  <c r="AK2813" i="1"/>
  <c r="AH2813" i="1"/>
  <c r="AX2813" i="1"/>
  <c r="BD2813" i="1" s="1"/>
  <c r="AD2813" i="1"/>
  <c r="AV2813" i="1" s="1"/>
  <c r="AT2812" i="1"/>
  <c r="AQ2812" i="1"/>
  <c r="AN2812" i="1"/>
  <c r="AK2812" i="1"/>
  <c r="AH2812" i="1"/>
  <c r="AC2812" i="1"/>
  <c r="AX2812" i="1"/>
  <c r="BD2812" i="1" s="1"/>
  <c r="AV2811" i="1"/>
  <c r="AT2811" i="1"/>
  <c r="AQ2811" i="1"/>
  <c r="AN2811" i="1"/>
  <c r="AK2811" i="1"/>
  <c r="AH2811" i="1"/>
  <c r="AX2811" i="1"/>
  <c r="BD2811" i="1" s="1"/>
  <c r="AD2811" i="1"/>
  <c r="AY2811" i="1"/>
  <c r="BE2811" i="1" s="1"/>
  <c r="AS2810" i="1"/>
  <c r="AR2810" i="1"/>
  <c r="AP2810" i="1"/>
  <c r="AO2810" i="1"/>
  <c r="AM2810" i="1"/>
  <c r="AL2810" i="1"/>
  <c r="AJ2810" i="1"/>
  <c r="AI2810" i="1"/>
  <c r="AG2810" i="1"/>
  <c r="AF2810" i="1"/>
  <c r="AB2810" i="1"/>
  <c r="AA2810" i="1"/>
  <c r="Z2810" i="1"/>
  <c r="Y2810" i="1"/>
  <c r="X2810" i="1"/>
  <c r="W2810" i="1"/>
  <c r="V2810" i="1"/>
  <c r="U2810" i="1"/>
  <c r="AT2809" i="1"/>
  <c r="AQ2809" i="1"/>
  <c r="AN2809" i="1"/>
  <c r="AK2809" i="1"/>
  <c r="AH2809" i="1"/>
  <c r="AX2809" i="1"/>
  <c r="BD2809" i="1" s="1"/>
  <c r="AS2808" i="1"/>
  <c r="AR2808" i="1"/>
  <c r="AT2808" i="1" s="1"/>
  <c r="AP2808" i="1"/>
  <c r="AO2808" i="1"/>
  <c r="AO2807" i="1" s="1"/>
  <c r="AM2808" i="1"/>
  <c r="AL2808" i="1"/>
  <c r="AJ2808" i="1"/>
  <c r="AI2808" i="1"/>
  <c r="AG2808" i="1"/>
  <c r="AF2808" i="1"/>
  <c r="AB2808" i="1"/>
  <c r="AA2808" i="1"/>
  <c r="AA2807" i="1" s="1"/>
  <c r="Z2808" i="1"/>
  <c r="Y2808" i="1"/>
  <c r="X2808" i="1"/>
  <c r="X2807" i="1" s="1"/>
  <c r="W2808" i="1"/>
  <c r="W2807" i="1" s="1"/>
  <c r="V2808" i="1"/>
  <c r="U2808" i="1"/>
  <c r="AX2806" i="1"/>
  <c r="BD2806" i="1" s="1"/>
  <c r="AT2806" i="1"/>
  <c r="AQ2806" i="1"/>
  <c r="AN2806" i="1"/>
  <c r="AK2806" i="1"/>
  <c r="AH2806" i="1"/>
  <c r="AY2806" i="1"/>
  <c r="BE2806" i="1" s="1"/>
  <c r="AY2805" i="1"/>
  <c r="BE2805" i="1" s="1"/>
  <c r="AT2805" i="1"/>
  <c r="AQ2805" i="1"/>
  <c r="AN2805" i="1"/>
  <c r="AK2805" i="1"/>
  <c r="AH2805" i="1"/>
  <c r="AS2804" i="1"/>
  <c r="AS2803" i="1" s="1"/>
  <c r="AR2804" i="1"/>
  <c r="AR2803" i="1" s="1"/>
  <c r="AP2804" i="1"/>
  <c r="AP2803" i="1" s="1"/>
  <c r="AO2804" i="1"/>
  <c r="AM2804" i="1"/>
  <c r="AM2803" i="1" s="1"/>
  <c r="AL2804" i="1"/>
  <c r="AJ2804" i="1"/>
  <c r="AJ2803" i="1" s="1"/>
  <c r="AI2804" i="1"/>
  <c r="AG2804" i="1"/>
  <c r="AF2804" i="1"/>
  <c r="AH2804" i="1" s="1"/>
  <c r="AB2804" i="1"/>
  <c r="AB2803" i="1" s="1"/>
  <c r="AA2804" i="1"/>
  <c r="AA2803" i="1" s="1"/>
  <c r="Z2804" i="1"/>
  <c r="Z2803" i="1" s="1"/>
  <c r="Y2804" i="1"/>
  <c r="Y2803" i="1" s="1"/>
  <c r="X2804" i="1"/>
  <c r="X2803" i="1" s="1"/>
  <c r="W2804" i="1"/>
  <c r="W2803" i="1" s="1"/>
  <c r="V2804" i="1"/>
  <c r="V2803" i="1" s="1"/>
  <c r="U2804" i="1"/>
  <c r="U2803" i="1" s="1"/>
  <c r="AG2803" i="1"/>
  <c r="AT2802" i="1"/>
  <c r="AQ2802" i="1"/>
  <c r="AN2802" i="1"/>
  <c r="AK2802" i="1"/>
  <c r="AH2802" i="1"/>
  <c r="AC2802" i="1"/>
  <c r="AY2802" i="1"/>
  <c r="BE2802" i="1" s="1"/>
  <c r="AX2802" i="1"/>
  <c r="BD2802" i="1" s="1"/>
  <c r="AD2802" i="1"/>
  <c r="AV2802" i="1" s="1"/>
  <c r="AV2801" i="1" s="1"/>
  <c r="AV2800" i="1" s="1"/>
  <c r="AS2801" i="1"/>
  <c r="AR2801" i="1"/>
  <c r="AR2800" i="1" s="1"/>
  <c r="AP2801" i="1"/>
  <c r="AP2800" i="1" s="1"/>
  <c r="AO2801" i="1"/>
  <c r="AO2800" i="1" s="1"/>
  <c r="AM2801" i="1"/>
  <c r="AM2800" i="1" s="1"/>
  <c r="AL2801" i="1"/>
  <c r="AJ2801" i="1"/>
  <c r="AJ2800" i="1" s="1"/>
  <c r="AI2801" i="1"/>
  <c r="AG2801" i="1"/>
  <c r="AG2800" i="1" s="1"/>
  <c r="AF2801" i="1"/>
  <c r="AF2800" i="1" s="1"/>
  <c r="AB2801" i="1"/>
  <c r="AB2800" i="1" s="1"/>
  <c r="AA2801" i="1"/>
  <c r="Z2801" i="1"/>
  <c r="Z2800" i="1" s="1"/>
  <c r="Y2801" i="1"/>
  <c r="Y2800" i="1" s="1"/>
  <c r="X2801" i="1"/>
  <c r="X2800" i="1" s="1"/>
  <c r="W2801" i="1"/>
  <c r="W2800" i="1" s="1"/>
  <c r="V2801" i="1"/>
  <c r="V2800" i="1" s="1"/>
  <c r="U2801" i="1"/>
  <c r="U2800" i="1" s="1"/>
  <c r="AA2800" i="1"/>
  <c r="AY2798" i="1"/>
  <c r="BE2798" i="1" s="1"/>
  <c r="AT2798" i="1"/>
  <c r="AQ2798" i="1"/>
  <c r="AN2798" i="1"/>
  <c r="AK2798" i="1"/>
  <c r="AH2798" i="1"/>
  <c r="AS2797" i="1"/>
  <c r="AS2796" i="1" s="1"/>
  <c r="AS2795" i="1" s="1"/>
  <c r="AR2797" i="1"/>
  <c r="AP2797" i="1"/>
  <c r="AP2796" i="1" s="1"/>
  <c r="AP2795" i="1" s="1"/>
  <c r="AO2797" i="1"/>
  <c r="AM2797" i="1"/>
  <c r="AM2796" i="1" s="1"/>
  <c r="AM2795" i="1" s="1"/>
  <c r="AL2797" i="1"/>
  <c r="AL2796" i="1" s="1"/>
  <c r="AJ2797" i="1"/>
  <c r="AJ2796" i="1" s="1"/>
  <c r="AJ2795" i="1" s="1"/>
  <c r="AI2797" i="1"/>
  <c r="AI2796" i="1" s="1"/>
  <c r="AG2797" i="1"/>
  <c r="AF2797" i="1"/>
  <c r="AH2797" i="1" s="1"/>
  <c r="AB2797" i="1"/>
  <c r="AB2796" i="1" s="1"/>
  <c r="AB2795" i="1" s="1"/>
  <c r="AA2797" i="1"/>
  <c r="AA2796" i="1" s="1"/>
  <c r="AA2795" i="1" s="1"/>
  <c r="Z2797" i="1"/>
  <c r="Z2796" i="1" s="1"/>
  <c r="Z2795" i="1" s="1"/>
  <c r="Y2797" i="1"/>
  <c r="Y2796" i="1" s="1"/>
  <c r="Y2795" i="1" s="1"/>
  <c r="X2797" i="1"/>
  <c r="X2796" i="1" s="1"/>
  <c r="X2795" i="1" s="1"/>
  <c r="W2797" i="1"/>
  <c r="W2796" i="1" s="1"/>
  <c r="W2795" i="1" s="1"/>
  <c r="V2797" i="1"/>
  <c r="V2796" i="1" s="1"/>
  <c r="V2795" i="1" s="1"/>
  <c r="U2797" i="1"/>
  <c r="U2796" i="1" s="1"/>
  <c r="U2795" i="1" s="1"/>
  <c r="AG2796" i="1"/>
  <c r="AG2795" i="1" s="1"/>
  <c r="AF2796" i="1"/>
  <c r="AF2795" i="1" s="1"/>
  <c r="AT2793" i="1"/>
  <c r="AQ2793" i="1"/>
  <c r="AN2793" i="1"/>
  <c r="AK2793" i="1"/>
  <c r="AH2793" i="1"/>
  <c r="AD2793" i="1"/>
  <c r="AD2792" i="1" s="1"/>
  <c r="AD2791" i="1" s="1"/>
  <c r="AX2793" i="1"/>
  <c r="BD2793" i="1" s="1"/>
  <c r="AS2792" i="1"/>
  <c r="AS2791" i="1" s="1"/>
  <c r="AR2792" i="1"/>
  <c r="AP2792" i="1"/>
  <c r="AP2791" i="1" s="1"/>
  <c r="AO2792" i="1"/>
  <c r="AM2792" i="1"/>
  <c r="AM2791" i="1" s="1"/>
  <c r="AL2792" i="1"/>
  <c r="AN2792" i="1" s="1"/>
  <c r="AJ2792" i="1"/>
  <c r="AI2792" i="1"/>
  <c r="AG2792" i="1"/>
  <c r="AF2792" i="1"/>
  <c r="AB2792" i="1"/>
  <c r="AB2791" i="1" s="1"/>
  <c r="AA2792" i="1"/>
  <c r="AA2791" i="1" s="1"/>
  <c r="Z2792" i="1"/>
  <c r="Z2791" i="1" s="1"/>
  <c r="Y2792" i="1"/>
  <c r="X2792" i="1"/>
  <c r="X2791" i="1" s="1"/>
  <c r="W2792" i="1"/>
  <c r="W2791" i="1" s="1"/>
  <c r="V2792" i="1"/>
  <c r="V2791" i="1" s="1"/>
  <c r="U2792" i="1"/>
  <c r="U2791" i="1" s="1"/>
  <c r="AJ2791" i="1"/>
  <c r="AG2791" i="1"/>
  <c r="Y2791" i="1"/>
  <c r="AT2790" i="1"/>
  <c r="AQ2790" i="1"/>
  <c r="AN2790" i="1"/>
  <c r="AK2790" i="1"/>
  <c r="AH2790" i="1"/>
  <c r="AY2790" i="1"/>
  <c r="BE2790" i="1" s="1"/>
  <c r="AS2789" i="1"/>
  <c r="AR2789" i="1"/>
  <c r="AR2788" i="1" s="1"/>
  <c r="AQ2789" i="1"/>
  <c r="AP2789" i="1"/>
  <c r="AP2788" i="1" s="1"/>
  <c r="AO2789" i="1"/>
  <c r="AO2788" i="1" s="1"/>
  <c r="AM2789" i="1"/>
  <c r="AM2788" i="1" s="1"/>
  <c r="AL2789" i="1"/>
  <c r="AJ2789" i="1"/>
  <c r="AI2789" i="1"/>
  <c r="AG2789" i="1"/>
  <c r="AG2788" i="1" s="1"/>
  <c r="AF2789" i="1"/>
  <c r="AB2789" i="1"/>
  <c r="AB2788" i="1" s="1"/>
  <c r="AA2789" i="1"/>
  <c r="Z2789" i="1"/>
  <c r="Z2788" i="1" s="1"/>
  <c r="Y2789" i="1"/>
  <c r="Y2788" i="1" s="1"/>
  <c r="X2789" i="1"/>
  <c r="W2789" i="1"/>
  <c r="W2788" i="1" s="1"/>
  <c r="V2789" i="1"/>
  <c r="V2788" i="1" s="1"/>
  <c r="U2789" i="1"/>
  <c r="U2788" i="1" s="1"/>
  <c r="AJ2788" i="1"/>
  <c r="AI2788" i="1"/>
  <c r="AA2788" i="1"/>
  <c r="X2788" i="1"/>
  <c r="AT2787" i="1"/>
  <c r="AQ2787" i="1"/>
  <c r="AN2787" i="1"/>
  <c r="AK2787" i="1"/>
  <c r="AH2787" i="1"/>
  <c r="AC2787" i="1"/>
  <c r="AY2787" i="1"/>
  <c r="BE2787" i="1" s="1"/>
  <c r="AY2786" i="1"/>
  <c r="BE2786" i="1" s="1"/>
  <c r="AT2786" i="1"/>
  <c r="AQ2786" i="1"/>
  <c r="AN2786" i="1"/>
  <c r="AK2786" i="1"/>
  <c r="AH2786" i="1"/>
  <c r="AX2786" i="1"/>
  <c r="BD2786" i="1" s="1"/>
  <c r="AD2786" i="1"/>
  <c r="AV2786" i="1" s="1"/>
  <c r="AT2785" i="1"/>
  <c r="AQ2785" i="1"/>
  <c r="AN2785" i="1"/>
  <c r="AK2785" i="1"/>
  <c r="AH2785" i="1"/>
  <c r="AY2785" i="1"/>
  <c r="BE2785" i="1" s="1"/>
  <c r="AX2785" i="1"/>
  <c r="BD2785" i="1" s="1"/>
  <c r="AC2785" i="1"/>
  <c r="AS2784" i="1"/>
  <c r="AR2784" i="1"/>
  <c r="AP2784" i="1"/>
  <c r="AO2784" i="1"/>
  <c r="AM2784" i="1"/>
  <c r="AL2784" i="1"/>
  <c r="AN2784" i="1" s="1"/>
  <c r="AJ2784" i="1"/>
  <c r="AI2784" i="1"/>
  <c r="AK2784" i="1" s="1"/>
  <c r="AG2784" i="1"/>
  <c r="AF2784" i="1"/>
  <c r="AB2784" i="1"/>
  <c r="AA2784" i="1"/>
  <c r="Z2784" i="1"/>
  <c r="Y2784" i="1"/>
  <c r="X2784" i="1"/>
  <c r="W2784" i="1"/>
  <c r="V2784" i="1"/>
  <c r="U2784" i="1"/>
  <c r="AT2783" i="1"/>
  <c r="AQ2783" i="1"/>
  <c r="AN2783" i="1"/>
  <c r="AK2783" i="1"/>
  <c r="AH2783" i="1"/>
  <c r="AC2783" i="1"/>
  <c r="AU2783" i="1" s="1"/>
  <c r="AW2783" i="1" s="1"/>
  <c r="AY2783" i="1"/>
  <c r="BE2783" i="1" s="1"/>
  <c r="AX2783" i="1"/>
  <c r="BD2783" i="1" s="1"/>
  <c r="AD2783" i="1"/>
  <c r="AV2783" i="1" s="1"/>
  <c r="AY2782" i="1"/>
  <c r="BE2782" i="1" s="1"/>
  <c r="AX2782" i="1"/>
  <c r="BD2782" i="1" s="1"/>
  <c r="AT2782" i="1"/>
  <c r="AQ2782" i="1"/>
  <c r="AN2782" i="1"/>
  <c r="AK2782" i="1"/>
  <c r="AH2782" i="1"/>
  <c r="AC2782" i="1"/>
  <c r="AU2782" i="1" s="1"/>
  <c r="AD2782" i="1"/>
  <c r="AV2782" i="1" s="1"/>
  <c r="AT2781" i="1"/>
  <c r="AQ2781" i="1"/>
  <c r="AN2781" i="1"/>
  <c r="AK2781" i="1"/>
  <c r="AH2781" i="1"/>
  <c r="AY2781" i="1"/>
  <c r="BE2781" i="1" s="1"/>
  <c r="AX2781" i="1"/>
  <c r="BD2781" i="1" s="1"/>
  <c r="AD2781" i="1"/>
  <c r="AV2781" i="1" s="1"/>
  <c r="AC2781" i="1"/>
  <c r="AS2780" i="1"/>
  <c r="AR2780" i="1"/>
  <c r="AT2780" i="1" s="1"/>
  <c r="AP2780" i="1"/>
  <c r="AP2773" i="1" s="1"/>
  <c r="AO2780" i="1"/>
  <c r="AM2780" i="1"/>
  <c r="AL2780" i="1"/>
  <c r="AJ2780" i="1"/>
  <c r="AJ2773" i="1" s="1"/>
  <c r="AI2780" i="1"/>
  <c r="AG2780" i="1"/>
  <c r="AF2780" i="1"/>
  <c r="AH2780" i="1" s="1"/>
  <c r="AB2780" i="1"/>
  <c r="AA2780" i="1"/>
  <c r="Z2780" i="1"/>
  <c r="Y2780" i="1"/>
  <c r="X2780" i="1"/>
  <c r="W2780" i="1"/>
  <c r="V2780" i="1"/>
  <c r="U2780" i="1"/>
  <c r="AY2779" i="1"/>
  <c r="BE2779" i="1" s="1"/>
  <c r="AT2779" i="1"/>
  <c r="AQ2779" i="1"/>
  <c r="AN2779" i="1"/>
  <c r="AK2779" i="1"/>
  <c r="AH2779" i="1"/>
  <c r="AC2779" i="1"/>
  <c r="AX2779" i="1"/>
  <c r="BD2779" i="1" s="1"/>
  <c r="AD2779" i="1"/>
  <c r="AV2779" i="1" s="1"/>
  <c r="AT2778" i="1"/>
  <c r="AQ2778" i="1"/>
  <c r="AN2778" i="1"/>
  <c r="AK2778" i="1"/>
  <c r="AH2778" i="1"/>
  <c r="AX2778" i="1"/>
  <c r="BD2778" i="1" s="1"/>
  <c r="AT2777" i="1"/>
  <c r="AQ2777" i="1"/>
  <c r="AN2777" i="1"/>
  <c r="AK2777" i="1"/>
  <c r="AH2777" i="1"/>
  <c r="AX2777" i="1"/>
  <c r="BD2777" i="1" s="1"/>
  <c r="AD2777" i="1"/>
  <c r="AV2777" i="1" s="1"/>
  <c r="AC2777" i="1"/>
  <c r="AE2777" i="1" s="1"/>
  <c r="AY2777" i="1"/>
  <c r="BE2777" i="1" s="1"/>
  <c r="AY2776" i="1"/>
  <c r="BE2776" i="1" s="1"/>
  <c r="AT2776" i="1"/>
  <c r="AQ2776" i="1"/>
  <c r="AN2776" i="1"/>
  <c r="AK2776" i="1"/>
  <c r="AH2776" i="1"/>
  <c r="AD2776" i="1"/>
  <c r="AC2776" i="1"/>
  <c r="AU2776" i="1" s="1"/>
  <c r="AT2775" i="1"/>
  <c r="AQ2775" i="1"/>
  <c r="AN2775" i="1"/>
  <c r="AK2775" i="1"/>
  <c r="AH2775" i="1"/>
  <c r="AY2775" i="1"/>
  <c r="BE2775" i="1" s="1"/>
  <c r="AX2775" i="1"/>
  <c r="BD2775" i="1" s="1"/>
  <c r="AS2774" i="1"/>
  <c r="AR2774" i="1"/>
  <c r="AP2774" i="1"/>
  <c r="AO2774" i="1"/>
  <c r="AQ2774" i="1" s="1"/>
  <c r="AM2774" i="1"/>
  <c r="AM2773" i="1" s="1"/>
  <c r="AL2774" i="1"/>
  <c r="AJ2774" i="1"/>
  <c r="AI2774" i="1"/>
  <c r="AG2774" i="1"/>
  <c r="AF2774" i="1"/>
  <c r="AB2774" i="1"/>
  <c r="AA2774" i="1"/>
  <c r="Z2774" i="1"/>
  <c r="Y2774" i="1"/>
  <c r="X2774" i="1"/>
  <c r="W2774" i="1"/>
  <c r="V2774" i="1"/>
  <c r="U2774" i="1"/>
  <c r="AT2771" i="1"/>
  <c r="AQ2771" i="1"/>
  <c r="AN2771" i="1"/>
  <c r="AK2771" i="1"/>
  <c r="AH2771" i="1"/>
  <c r="AS2770" i="1"/>
  <c r="AR2770" i="1"/>
  <c r="AP2770" i="1"/>
  <c r="AO2770" i="1"/>
  <c r="AM2770" i="1"/>
  <c r="AL2770" i="1"/>
  <c r="AJ2770" i="1"/>
  <c r="AK2770" i="1" s="1"/>
  <c r="AI2770" i="1"/>
  <c r="AG2770" i="1"/>
  <c r="AF2770" i="1"/>
  <c r="AB2770" i="1"/>
  <c r="AA2770" i="1"/>
  <c r="Z2770" i="1"/>
  <c r="Y2770" i="1"/>
  <c r="X2770" i="1"/>
  <c r="W2770" i="1"/>
  <c r="V2770" i="1"/>
  <c r="U2770" i="1"/>
  <c r="AT2769" i="1"/>
  <c r="AQ2769" i="1"/>
  <c r="AN2769" i="1"/>
  <c r="AK2769" i="1"/>
  <c r="AH2769" i="1"/>
  <c r="AS2768" i="1"/>
  <c r="AR2768" i="1"/>
  <c r="AT2768" i="1" s="1"/>
  <c r="AP2768" i="1"/>
  <c r="AO2768" i="1"/>
  <c r="AQ2768" i="1" s="1"/>
  <c r="AM2768" i="1"/>
  <c r="AL2768" i="1"/>
  <c r="AJ2768" i="1"/>
  <c r="AI2768" i="1"/>
  <c r="AG2768" i="1"/>
  <c r="AF2768" i="1"/>
  <c r="AB2768" i="1"/>
  <c r="AA2768" i="1"/>
  <c r="Z2768" i="1"/>
  <c r="Y2768" i="1"/>
  <c r="X2768" i="1"/>
  <c r="W2768" i="1"/>
  <c r="V2768" i="1"/>
  <c r="U2768" i="1"/>
  <c r="AY2767" i="1"/>
  <c r="BE2767" i="1" s="1"/>
  <c r="AX2767" i="1"/>
  <c r="BD2767" i="1" s="1"/>
  <c r="AT2767" i="1"/>
  <c r="AQ2767" i="1"/>
  <c r="AN2767" i="1"/>
  <c r="AK2767" i="1"/>
  <c r="AH2767" i="1"/>
  <c r="AC2767" i="1"/>
  <c r="AS2766" i="1"/>
  <c r="AR2766" i="1"/>
  <c r="AT2766" i="1" s="1"/>
  <c r="AP2766" i="1"/>
  <c r="AO2766" i="1"/>
  <c r="AM2766" i="1"/>
  <c r="AL2766" i="1"/>
  <c r="AJ2766" i="1"/>
  <c r="AI2766" i="1"/>
  <c r="AG2766" i="1"/>
  <c r="AF2766" i="1"/>
  <c r="AC2766" i="1"/>
  <c r="AB2766" i="1"/>
  <c r="AA2766" i="1"/>
  <c r="Z2766" i="1"/>
  <c r="Y2766" i="1"/>
  <c r="X2766" i="1"/>
  <c r="W2766" i="1"/>
  <c r="V2766" i="1"/>
  <c r="U2766" i="1"/>
  <c r="AY2764" i="1"/>
  <c r="BE2764" i="1" s="1"/>
  <c r="AT2764" i="1"/>
  <c r="AQ2764" i="1"/>
  <c r="AN2764" i="1"/>
  <c r="AK2764" i="1"/>
  <c r="AH2764" i="1"/>
  <c r="AD2764" i="1"/>
  <c r="AV2764" i="1" s="1"/>
  <c r="AV2763" i="1" s="1"/>
  <c r="AX2764" i="1"/>
  <c r="BD2764" i="1" s="1"/>
  <c r="AC2764" i="1"/>
  <c r="AS2763" i="1"/>
  <c r="AR2763" i="1"/>
  <c r="AP2763" i="1"/>
  <c r="AO2763" i="1"/>
  <c r="AM2763" i="1"/>
  <c r="AL2763" i="1"/>
  <c r="AJ2763" i="1"/>
  <c r="AI2763" i="1"/>
  <c r="AG2763" i="1"/>
  <c r="AF2763" i="1"/>
  <c r="AB2763" i="1"/>
  <c r="AA2763" i="1"/>
  <c r="Z2763" i="1"/>
  <c r="Y2763" i="1"/>
  <c r="X2763" i="1"/>
  <c r="W2763" i="1"/>
  <c r="V2763" i="1"/>
  <c r="U2763" i="1"/>
  <c r="AT2762" i="1"/>
  <c r="AQ2762" i="1"/>
  <c r="AN2762" i="1"/>
  <c r="AK2762" i="1"/>
  <c r="AH2762" i="1"/>
  <c r="AD2762" i="1"/>
  <c r="AV2762" i="1" s="1"/>
  <c r="AV2761" i="1" s="1"/>
  <c r="AX2762" i="1"/>
  <c r="BD2762" i="1" s="1"/>
  <c r="AS2761" i="1"/>
  <c r="AR2761" i="1"/>
  <c r="AP2761" i="1"/>
  <c r="AO2761" i="1"/>
  <c r="AM2761" i="1"/>
  <c r="AL2761" i="1"/>
  <c r="AJ2761" i="1"/>
  <c r="AI2761" i="1"/>
  <c r="AG2761" i="1"/>
  <c r="AF2761" i="1"/>
  <c r="AF2760" i="1" s="1"/>
  <c r="AB2761" i="1"/>
  <c r="AA2761" i="1"/>
  <c r="Z2761" i="1"/>
  <c r="Y2761" i="1"/>
  <c r="X2761" i="1"/>
  <c r="W2761" i="1"/>
  <c r="W2760" i="1" s="1"/>
  <c r="V2761" i="1"/>
  <c r="U2761" i="1"/>
  <c r="AY2759" i="1"/>
  <c r="BE2759" i="1" s="1"/>
  <c r="AX2759" i="1"/>
  <c r="BD2759" i="1" s="1"/>
  <c r="AT2759" i="1"/>
  <c r="AQ2759" i="1"/>
  <c r="AN2759" i="1"/>
  <c r="AK2759" i="1"/>
  <c r="AH2759" i="1"/>
  <c r="AC2759" i="1"/>
  <c r="AS2758" i="1"/>
  <c r="AS2757" i="1" s="1"/>
  <c r="AT2757" i="1" s="1"/>
  <c r="AR2758" i="1"/>
  <c r="AR2757" i="1" s="1"/>
  <c r="AP2758" i="1"/>
  <c r="AP2757" i="1" s="1"/>
  <c r="AO2758" i="1"/>
  <c r="AM2758" i="1"/>
  <c r="AM2757" i="1" s="1"/>
  <c r="AL2758" i="1"/>
  <c r="AJ2758" i="1"/>
  <c r="AI2758" i="1"/>
  <c r="AI2757" i="1" s="1"/>
  <c r="AG2758" i="1"/>
  <c r="AG2757" i="1" s="1"/>
  <c r="AF2758" i="1"/>
  <c r="AB2758" i="1"/>
  <c r="AB2757" i="1" s="1"/>
  <c r="AA2758" i="1"/>
  <c r="AA2757" i="1" s="1"/>
  <c r="Z2758" i="1"/>
  <c r="Z2757" i="1" s="1"/>
  <c r="Y2758" i="1"/>
  <c r="Y2757" i="1" s="1"/>
  <c r="X2758" i="1"/>
  <c r="X2757" i="1" s="1"/>
  <c r="W2758" i="1"/>
  <c r="W2757" i="1" s="1"/>
  <c r="V2758" i="1"/>
  <c r="V2757" i="1" s="1"/>
  <c r="U2758" i="1"/>
  <c r="U2757" i="1" s="1"/>
  <c r="AJ2757" i="1"/>
  <c r="AT2756" i="1"/>
  <c r="AQ2756" i="1"/>
  <c r="AN2756" i="1"/>
  <c r="AK2756" i="1"/>
  <c r="AH2756" i="1"/>
  <c r="AC2756" i="1"/>
  <c r="AY2756" i="1"/>
  <c r="BE2756" i="1" s="1"/>
  <c r="AX2756" i="1"/>
  <c r="BD2756" i="1" s="1"/>
  <c r="AS2755" i="1"/>
  <c r="AR2755" i="1"/>
  <c r="AP2755" i="1"/>
  <c r="AO2755" i="1"/>
  <c r="AM2755" i="1"/>
  <c r="AL2755" i="1"/>
  <c r="AL2752" i="1" s="1"/>
  <c r="AJ2755" i="1"/>
  <c r="AI2755" i="1"/>
  <c r="AG2755" i="1"/>
  <c r="AF2755" i="1"/>
  <c r="AB2755" i="1"/>
  <c r="AA2755" i="1"/>
  <c r="Z2755" i="1"/>
  <c r="Z2752" i="1" s="1"/>
  <c r="Y2755" i="1"/>
  <c r="X2755" i="1"/>
  <c r="W2755" i="1"/>
  <c r="V2755" i="1"/>
  <c r="U2755" i="1"/>
  <c r="AT2754" i="1"/>
  <c r="AQ2754" i="1"/>
  <c r="AN2754" i="1"/>
  <c r="AK2754" i="1"/>
  <c r="AH2754" i="1"/>
  <c r="AD2754" i="1"/>
  <c r="AD2753" i="1" s="1"/>
  <c r="AY2754" i="1"/>
  <c r="BE2754" i="1" s="1"/>
  <c r="AS2753" i="1"/>
  <c r="AR2753" i="1"/>
  <c r="AP2753" i="1"/>
  <c r="AO2753" i="1"/>
  <c r="AM2753" i="1"/>
  <c r="AN2753" i="1" s="1"/>
  <c r="AL2753" i="1"/>
  <c r="AJ2753" i="1"/>
  <c r="AI2753" i="1"/>
  <c r="AG2753" i="1"/>
  <c r="AF2753" i="1"/>
  <c r="AB2753" i="1"/>
  <c r="AB2752" i="1" s="1"/>
  <c r="AA2753" i="1"/>
  <c r="Z2753" i="1"/>
  <c r="Y2753" i="1"/>
  <c r="Y2752" i="1" s="1"/>
  <c r="X2753" i="1"/>
  <c r="W2753" i="1"/>
  <c r="V2753" i="1"/>
  <c r="U2753" i="1"/>
  <c r="AX2751" i="1"/>
  <c r="BD2751" i="1" s="1"/>
  <c r="AT2751" i="1"/>
  <c r="AQ2751" i="1"/>
  <c r="AN2751" i="1"/>
  <c r="AK2751" i="1"/>
  <c r="AH2751" i="1"/>
  <c r="AC2751" i="1"/>
  <c r="AU2751" i="1" s="1"/>
  <c r="AU2750" i="1" s="1"/>
  <c r="AY2751" i="1"/>
  <c r="BE2751" i="1" s="1"/>
  <c r="AS2750" i="1"/>
  <c r="AR2750" i="1"/>
  <c r="AP2750" i="1"/>
  <c r="AO2750" i="1"/>
  <c r="AM2750" i="1"/>
  <c r="AL2750" i="1"/>
  <c r="AJ2750" i="1"/>
  <c r="AI2750" i="1"/>
  <c r="AG2750" i="1"/>
  <c r="AF2750" i="1"/>
  <c r="AB2750" i="1"/>
  <c r="AA2750" i="1"/>
  <c r="Z2750" i="1"/>
  <c r="Y2750" i="1"/>
  <c r="X2750" i="1"/>
  <c r="W2750" i="1"/>
  <c r="V2750" i="1"/>
  <c r="U2750" i="1"/>
  <c r="AT2749" i="1"/>
  <c r="AQ2749" i="1"/>
  <c r="AN2749" i="1"/>
  <c r="AK2749" i="1"/>
  <c r="AH2749" i="1"/>
  <c r="AS2748" i="1"/>
  <c r="AR2748" i="1"/>
  <c r="AP2748" i="1"/>
  <c r="AP2747" i="1" s="1"/>
  <c r="AO2748" i="1"/>
  <c r="AM2748" i="1"/>
  <c r="AL2748" i="1"/>
  <c r="AJ2748" i="1"/>
  <c r="AI2748" i="1"/>
  <c r="AG2748" i="1"/>
  <c r="AF2748" i="1"/>
  <c r="AB2748" i="1"/>
  <c r="AB2747" i="1" s="1"/>
  <c r="AA2748" i="1"/>
  <c r="Z2748" i="1"/>
  <c r="Y2748" i="1"/>
  <c r="X2748" i="1"/>
  <c r="W2748" i="1"/>
  <c r="V2748" i="1"/>
  <c r="U2748" i="1"/>
  <c r="AJ2747" i="1"/>
  <c r="W2747" i="1"/>
  <c r="AT2746" i="1"/>
  <c r="AQ2746" i="1"/>
  <c r="AN2746" i="1"/>
  <c r="AK2746" i="1"/>
  <c r="AH2746" i="1"/>
  <c r="AY2746" i="1"/>
  <c r="BE2746" i="1" s="1"/>
  <c r="AX2746" i="1"/>
  <c r="BD2746" i="1" s="1"/>
  <c r="AD2746" i="1"/>
  <c r="AV2746" i="1" s="1"/>
  <c r="AT2745" i="1"/>
  <c r="AQ2745" i="1"/>
  <c r="AN2745" i="1"/>
  <c r="AK2745" i="1"/>
  <c r="AH2745" i="1"/>
  <c r="AT2744" i="1"/>
  <c r="AQ2744" i="1"/>
  <c r="AN2744" i="1"/>
  <c r="AK2744" i="1"/>
  <c r="AH2744" i="1"/>
  <c r="AX2744" i="1"/>
  <c r="BD2744" i="1" s="1"/>
  <c r="AY2744" i="1"/>
  <c r="BE2744" i="1" s="1"/>
  <c r="AS2743" i="1"/>
  <c r="AR2743" i="1"/>
  <c r="AP2743" i="1"/>
  <c r="AO2743" i="1"/>
  <c r="AO2738" i="1" s="1"/>
  <c r="AM2743" i="1"/>
  <c r="AL2743" i="1"/>
  <c r="AJ2743" i="1"/>
  <c r="AI2743" i="1"/>
  <c r="AK2743" i="1" s="1"/>
  <c r="AG2743" i="1"/>
  <c r="AF2743" i="1"/>
  <c r="AH2743" i="1" s="1"/>
  <c r="AB2743" i="1"/>
  <c r="AA2743" i="1"/>
  <c r="Z2743" i="1"/>
  <c r="Y2743" i="1"/>
  <c r="X2743" i="1"/>
  <c r="W2743" i="1"/>
  <c r="V2743" i="1"/>
  <c r="U2743" i="1"/>
  <c r="AT2742" i="1"/>
  <c r="AQ2742" i="1"/>
  <c r="AN2742" i="1"/>
  <c r="AK2742" i="1"/>
  <c r="AH2742" i="1"/>
  <c r="AY2742" i="1"/>
  <c r="BE2742" i="1" s="1"/>
  <c r="AX2742" i="1"/>
  <c r="BD2742" i="1" s="1"/>
  <c r="AS2741" i="1"/>
  <c r="AR2741" i="1"/>
  <c r="AP2741" i="1"/>
  <c r="AP2738" i="1" s="1"/>
  <c r="AO2741" i="1"/>
  <c r="AM2741" i="1"/>
  <c r="AL2741" i="1"/>
  <c r="AJ2741" i="1"/>
  <c r="AI2741" i="1"/>
  <c r="AG2741" i="1"/>
  <c r="AF2741" i="1"/>
  <c r="AB2741" i="1"/>
  <c r="AA2741" i="1"/>
  <c r="Z2741" i="1"/>
  <c r="Y2741" i="1"/>
  <c r="X2741" i="1"/>
  <c r="W2741" i="1"/>
  <c r="V2741" i="1"/>
  <c r="U2741" i="1"/>
  <c r="AT2740" i="1"/>
  <c r="AQ2740" i="1"/>
  <c r="AN2740" i="1"/>
  <c r="AK2740" i="1"/>
  <c r="AH2740" i="1"/>
  <c r="AY2740" i="1"/>
  <c r="BE2740" i="1" s="1"/>
  <c r="AX2740" i="1"/>
  <c r="BD2740" i="1" s="1"/>
  <c r="AD2740" i="1"/>
  <c r="AD2739" i="1" s="1"/>
  <c r="AS2739" i="1"/>
  <c r="AR2739" i="1"/>
  <c r="AP2739" i="1"/>
  <c r="AO2739" i="1"/>
  <c r="AQ2739" i="1" s="1"/>
  <c r="AM2739" i="1"/>
  <c r="AL2739" i="1"/>
  <c r="AJ2739" i="1"/>
  <c r="AI2739" i="1"/>
  <c r="AG2739" i="1"/>
  <c r="AF2739" i="1"/>
  <c r="AB2739" i="1"/>
  <c r="AA2739" i="1"/>
  <c r="Z2739" i="1"/>
  <c r="Y2739" i="1"/>
  <c r="X2739" i="1"/>
  <c r="W2739" i="1"/>
  <c r="V2739" i="1"/>
  <c r="U2739" i="1"/>
  <c r="AT2736" i="1"/>
  <c r="AQ2736" i="1"/>
  <c r="AN2736" i="1"/>
  <c r="AK2736" i="1"/>
  <c r="AH2736" i="1"/>
  <c r="AY2736" i="1"/>
  <c r="BE2736" i="1" s="1"/>
  <c r="AD2736" i="1"/>
  <c r="AS2735" i="1"/>
  <c r="AS2734" i="1" s="1"/>
  <c r="AR2735" i="1"/>
  <c r="AR2734" i="1" s="1"/>
  <c r="AP2735" i="1"/>
  <c r="AP2734" i="1" s="1"/>
  <c r="AO2735" i="1"/>
  <c r="AO2734" i="1" s="1"/>
  <c r="AM2735" i="1"/>
  <c r="AM2734" i="1" s="1"/>
  <c r="AL2735" i="1"/>
  <c r="AN2735" i="1" s="1"/>
  <c r="AJ2735" i="1"/>
  <c r="AJ2734" i="1" s="1"/>
  <c r="AI2735" i="1"/>
  <c r="AI2734" i="1" s="1"/>
  <c r="AG2735" i="1"/>
  <c r="AG2734" i="1" s="1"/>
  <c r="AF2735" i="1"/>
  <c r="AF2734" i="1" s="1"/>
  <c r="AB2735" i="1"/>
  <c r="AB2734" i="1" s="1"/>
  <c r="AA2735" i="1"/>
  <c r="AA2734" i="1" s="1"/>
  <c r="Z2735" i="1"/>
  <c r="Z2734" i="1" s="1"/>
  <c r="Y2735" i="1"/>
  <c r="X2735" i="1"/>
  <c r="X2734" i="1" s="1"/>
  <c r="W2735" i="1"/>
  <c r="W2734" i="1" s="1"/>
  <c r="V2735" i="1"/>
  <c r="V2734" i="1" s="1"/>
  <c r="U2735" i="1"/>
  <c r="U2734" i="1" s="1"/>
  <c r="AL2734" i="1"/>
  <c r="Y2734" i="1"/>
  <c r="AT2733" i="1"/>
  <c r="AQ2733" i="1"/>
  <c r="AN2733" i="1"/>
  <c r="AK2733" i="1"/>
  <c r="AH2733" i="1"/>
  <c r="AS2732" i="1"/>
  <c r="AR2732" i="1"/>
  <c r="AR2731" i="1" s="1"/>
  <c r="AP2732" i="1"/>
  <c r="AP2731" i="1" s="1"/>
  <c r="AO2732" i="1"/>
  <c r="AM2732" i="1"/>
  <c r="AL2732" i="1"/>
  <c r="AJ2732" i="1"/>
  <c r="AJ2731" i="1" s="1"/>
  <c r="AI2732" i="1"/>
  <c r="AG2732" i="1"/>
  <c r="AF2732" i="1"/>
  <c r="AB2732" i="1"/>
  <c r="AB2731" i="1" s="1"/>
  <c r="AA2732" i="1"/>
  <c r="AA2731" i="1" s="1"/>
  <c r="Z2732" i="1"/>
  <c r="Z2731" i="1" s="1"/>
  <c r="Y2732" i="1"/>
  <c r="Y2731" i="1" s="1"/>
  <c r="X2732" i="1"/>
  <c r="X2731" i="1" s="1"/>
  <c r="W2732" i="1"/>
  <c r="W2731" i="1" s="1"/>
  <c r="V2732" i="1"/>
  <c r="U2732" i="1"/>
  <c r="U2731" i="1" s="1"/>
  <c r="AL2731" i="1"/>
  <c r="AG2731" i="1"/>
  <c r="V2731" i="1"/>
  <c r="AY2730" i="1"/>
  <c r="BE2730" i="1" s="1"/>
  <c r="AT2730" i="1"/>
  <c r="AQ2730" i="1"/>
  <c r="AN2730" i="1"/>
  <c r="AK2730" i="1"/>
  <c r="AH2730" i="1"/>
  <c r="AD2730" i="1"/>
  <c r="AV2730" i="1" s="1"/>
  <c r="AV2729" i="1" s="1"/>
  <c r="AV2728" i="1" s="1"/>
  <c r="AS2729" i="1"/>
  <c r="AS2728" i="1" s="1"/>
  <c r="AR2729" i="1"/>
  <c r="AP2729" i="1"/>
  <c r="AP2728" i="1" s="1"/>
  <c r="AO2729" i="1"/>
  <c r="AM2729" i="1"/>
  <c r="AM2728" i="1" s="1"/>
  <c r="AL2729" i="1"/>
  <c r="AJ2729" i="1"/>
  <c r="AJ2728" i="1" s="1"/>
  <c r="AI2729" i="1"/>
  <c r="AG2729" i="1"/>
  <c r="AG2728" i="1" s="1"/>
  <c r="AF2729" i="1"/>
  <c r="AD2729" i="1"/>
  <c r="AD2728" i="1" s="1"/>
  <c r="AB2729" i="1"/>
  <c r="AB2728" i="1" s="1"/>
  <c r="AA2729" i="1"/>
  <c r="AA2728" i="1" s="1"/>
  <c r="Z2729" i="1"/>
  <c r="Z2728" i="1" s="1"/>
  <c r="Y2729" i="1"/>
  <c r="Y2728" i="1" s="1"/>
  <c r="X2729" i="1"/>
  <c r="W2729" i="1"/>
  <c r="W2728" i="1" s="1"/>
  <c r="V2729" i="1"/>
  <c r="V2728" i="1" s="1"/>
  <c r="U2729" i="1"/>
  <c r="U2728" i="1" s="1"/>
  <c r="X2728" i="1"/>
  <c r="AT2727" i="1"/>
  <c r="AQ2727" i="1"/>
  <c r="AN2727" i="1"/>
  <c r="AK2727" i="1"/>
  <c r="AH2727" i="1"/>
  <c r="AS2726" i="1"/>
  <c r="AR2726" i="1"/>
  <c r="AP2726" i="1"/>
  <c r="AQ2726" i="1" s="1"/>
  <c r="AO2726" i="1"/>
  <c r="AM2726" i="1"/>
  <c r="AL2726" i="1"/>
  <c r="AJ2726" i="1"/>
  <c r="AK2726" i="1" s="1"/>
  <c r="AI2726" i="1"/>
  <c r="AG2726" i="1"/>
  <c r="AF2726" i="1"/>
  <c r="AH2726" i="1" s="1"/>
  <c r="AB2726" i="1"/>
  <c r="AA2726" i="1"/>
  <c r="Z2726" i="1"/>
  <c r="Y2726" i="1"/>
  <c r="X2726" i="1"/>
  <c r="W2726" i="1"/>
  <c r="V2726" i="1"/>
  <c r="U2726" i="1"/>
  <c r="AY2725" i="1"/>
  <c r="BE2725" i="1" s="1"/>
  <c r="AT2725" i="1"/>
  <c r="AQ2725" i="1"/>
  <c r="AN2725" i="1"/>
  <c r="AK2725" i="1"/>
  <c r="AH2725" i="1"/>
  <c r="AD2725" i="1"/>
  <c r="AD2724" i="1" s="1"/>
  <c r="AC2725" i="1"/>
  <c r="AX2725" i="1"/>
  <c r="BD2725" i="1" s="1"/>
  <c r="AS2724" i="1"/>
  <c r="AR2724" i="1"/>
  <c r="AP2724" i="1"/>
  <c r="AO2724" i="1"/>
  <c r="AQ2724" i="1" s="1"/>
  <c r="AM2724" i="1"/>
  <c r="AL2724" i="1"/>
  <c r="AN2724" i="1" s="1"/>
  <c r="AJ2724" i="1"/>
  <c r="AI2724" i="1"/>
  <c r="AK2724" i="1" s="1"/>
  <c r="AG2724" i="1"/>
  <c r="AF2724" i="1"/>
  <c r="AB2724" i="1"/>
  <c r="AA2724" i="1"/>
  <c r="Z2724" i="1"/>
  <c r="Y2724" i="1"/>
  <c r="X2724" i="1"/>
  <c r="W2724" i="1"/>
  <c r="V2724" i="1"/>
  <c r="U2724" i="1"/>
  <c r="AT2723" i="1"/>
  <c r="AQ2723" i="1"/>
  <c r="AN2723" i="1"/>
  <c r="AK2723" i="1"/>
  <c r="AH2723" i="1"/>
  <c r="AC2723" i="1"/>
  <c r="AY2723" i="1"/>
  <c r="BE2723" i="1" s="1"/>
  <c r="AX2723" i="1"/>
  <c r="BD2723" i="1" s="1"/>
  <c r="AS2722" i="1"/>
  <c r="AR2722" i="1"/>
  <c r="AP2722" i="1"/>
  <c r="AO2722" i="1"/>
  <c r="AM2722" i="1"/>
  <c r="AL2722" i="1"/>
  <c r="AJ2722" i="1"/>
  <c r="AI2722" i="1"/>
  <c r="AG2722" i="1"/>
  <c r="AF2722" i="1"/>
  <c r="AB2722" i="1"/>
  <c r="AA2722" i="1"/>
  <c r="Z2722" i="1"/>
  <c r="Y2722" i="1"/>
  <c r="X2722" i="1"/>
  <c r="W2722" i="1"/>
  <c r="V2722" i="1"/>
  <c r="U2722" i="1"/>
  <c r="AX2721" i="1"/>
  <c r="BD2721" i="1" s="1"/>
  <c r="AT2721" i="1"/>
  <c r="AQ2721" i="1"/>
  <c r="AN2721" i="1"/>
  <c r="AK2721" i="1"/>
  <c r="AH2721" i="1"/>
  <c r="AY2721" i="1"/>
  <c r="BE2721" i="1" s="1"/>
  <c r="AD2721" i="1"/>
  <c r="AD2720" i="1" s="1"/>
  <c r="AS2720" i="1"/>
  <c r="AR2720" i="1"/>
  <c r="AP2720" i="1"/>
  <c r="AO2720" i="1"/>
  <c r="AQ2720" i="1" s="1"/>
  <c r="AM2720" i="1"/>
  <c r="AL2720" i="1"/>
  <c r="AJ2720" i="1"/>
  <c r="AI2720" i="1"/>
  <c r="AG2720" i="1"/>
  <c r="AF2720" i="1"/>
  <c r="AB2720" i="1"/>
  <c r="AA2720" i="1"/>
  <c r="Z2720" i="1"/>
  <c r="Y2720" i="1"/>
  <c r="X2720" i="1"/>
  <c r="W2720" i="1"/>
  <c r="V2720" i="1"/>
  <c r="U2720" i="1"/>
  <c r="AT2717" i="1"/>
  <c r="AQ2717" i="1"/>
  <c r="AN2717" i="1"/>
  <c r="AK2717" i="1"/>
  <c r="AH2717" i="1"/>
  <c r="AD2717" i="1"/>
  <c r="AS2716" i="1"/>
  <c r="AS2715" i="1" s="1"/>
  <c r="AR2716" i="1"/>
  <c r="AR2715" i="1" s="1"/>
  <c r="AP2716" i="1"/>
  <c r="AP2715" i="1" s="1"/>
  <c r="AO2716" i="1"/>
  <c r="AM2716" i="1"/>
  <c r="AM2715" i="1" s="1"/>
  <c r="AL2716" i="1"/>
  <c r="AJ2716" i="1"/>
  <c r="AI2716" i="1"/>
  <c r="AG2716" i="1"/>
  <c r="AG2715" i="1" s="1"/>
  <c r="AF2716" i="1"/>
  <c r="AB2716" i="1"/>
  <c r="AB2715" i="1" s="1"/>
  <c r="AA2716" i="1"/>
  <c r="AA2715" i="1" s="1"/>
  <c r="Z2716" i="1"/>
  <c r="Y2716" i="1"/>
  <c r="Y2715" i="1" s="1"/>
  <c r="X2716" i="1"/>
  <c r="X2715" i="1" s="1"/>
  <c r="W2716" i="1"/>
  <c r="W2715" i="1" s="1"/>
  <c r="V2716" i="1"/>
  <c r="V2715" i="1" s="1"/>
  <c r="U2716" i="1"/>
  <c r="U2715" i="1" s="1"/>
  <c r="AJ2715" i="1"/>
  <c r="AI2715" i="1"/>
  <c r="AF2715" i="1"/>
  <c r="AH2715" i="1" s="1"/>
  <c r="Z2715" i="1"/>
  <c r="AT2714" i="1"/>
  <c r="AQ2714" i="1"/>
  <c r="AN2714" i="1"/>
  <c r="AK2714" i="1"/>
  <c r="AH2714" i="1"/>
  <c r="AC2714" i="1"/>
  <c r="AY2714" i="1"/>
  <c r="BE2714" i="1" s="1"/>
  <c r="AX2714" i="1"/>
  <c r="BD2714" i="1" s="1"/>
  <c r="AS2713" i="1"/>
  <c r="AT2713" i="1" s="1"/>
  <c r="AR2713" i="1"/>
  <c r="AP2713" i="1"/>
  <c r="AO2713" i="1"/>
  <c r="AM2713" i="1"/>
  <c r="AL2713" i="1"/>
  <c r="AJ2713" i="1"/>
  <c r="AI2713" i="1"/>
  <c r="AG2713" i="1"/>
  <c r="AF2713" i="1"/>
  <c r="AB2713" i="1"/>
  <c r="AA2713" i="1"/>
  <c r="Z2713" i="1"/>
  <c r="Y2713" i="1"/>
  <c r="X2713" i="1"/>
  <c r="W2713" i="1"/>
  <c r="V2713" i="1"/>
  <c r="U2713" i="1"/>
  <c r="AX2712" i="1"/>
  <c r="BD2712" i="1" s="1"/>
  <c r="AT2712" i="1"/>
  <c r="AQ2712" i="1"/>
  <c r="AN2712" i="1"/>
  <c r="AK2712" i="1"/>
  <c r="AH2712" i="1"/>
  <c r="AY2712" i="1"/>
  <c r="BE2712" i="1" s="1"/>
  <c r="AD2712" i="1"/>
  <c r="AD2711" i="1" s="1"/>
  <c r="AS2711" i="1"/>
  <c r="AR2711" i="1"/>
  <c r="AR2710" i="1" s="1"/>
  <c r="AP2711" i="1"/>
  <c r="AP2710" i="1" s="1"/>
  <c r="AO2711" i="1"/>
  <c r="AM2711" i="1"/>
  <c r="AL2711" i="1"/>
  <c r="AJ2711" i="1"/>
  <c r="AI2711" i="1"/>
  <c r="AG2711" i="1"/>
  <c r="AF2711" i="1"/>
  <c r="AB2711" i="1"/>
  <c r="AA2711" i="1"/>
  <c r="Z2711" i="1"/>
  <c r="Y2711" i="1"/>
  <c r="Y2710" i="1" s="1"/>
  <c r="X2711" i="1"/>
  <c r="W2711" i="1"/>
  <c r="V2711" i="1"/>
  <c r="U2711" i="1"/>
  <c r="AT2706" i="1"/>
  <c r="AQ2706" i="1"/>
  <c r="AN2706" i="1"/>
  <c r="AK2706" i="1"/>
  <c r="AH2706" i="1"/>
  <c r="AX2706" i="1"/>
  <c r="BD2706" i="1" s="1"/>
  <c r="AC2706" i="1"/>
  <c r="AT2705" i="1"/>
  <c r="AQ2705" i="1"/>
  <c r="AN2705" i="1"/>
  <c r="AK2705" i="1"/>
  <c r="AH2705" i="1"/>
  <c r="AT2704" i="1"/>
  <c r="AQ2704" i="1"/>
  <c r="AN2704" i="1"/>
  <c r="AK2704" i="1"/>
  <c r="AH2704" i="1"/>
  <c r="AY2704" i="1"/>
  <c r="BE2704" i="1" s="1"/>
  <c r="AX2704" i="1"/>
  <c r="BD2704" i="1" s="1"/>
  <c r="AS2703" i="1"/>
  <c r="AR2703" i="1"/>
  <c r="AP2703" i="1"/>
  <c r="AO2703" i="1"/>
  <c r="AQ2703" i="1" s="1"/>
  <c r="AM2703" i="1"/>
  <c r="AL2703" i="1"/>
  <c r="AL2698" i="1" s="1"/>
  <c r="AJ2703" i="1"/>
  <c r="AI2703" i="1"/>
  <c r="AG2703" i="1"/>
  <c r="AF2703" i="1"/>
  <c r="AB2703" i="1"/>
  <c r="AA2703" i="1"/>
  <c r="Z2703" i="1"/>
  <c r="Y2703" i="1"/>
  <c r="X2703" i="1"/>
  <c r="W2703" i="1"/>
  <c r="V2703" i="1"/>
  <c r="U2703" i="1"/>
  <c r="AV2702" i="1"/>
  <c r="AT2702" i="1"/>
  <c r="AQ2702" i="1"/>
  <c r="AN2702" i="1"/>
  <c r="AK2702" i="1"/>
  <c r="AH2702" i="1"/>
  <c r="AY2702" i="1"/>
  <c r="BE2702" i="1" s="1"/>
  <c r="AX2702" i="1"/>
  <c r="BD2702" i="1" s="1"/>
  <c r="AD2702" i="1"/>
  <c r="AC2702" i="1"/>
  <c r="AT2701" i="1"/>
  <c r="AQ2701" i="1"/>
  <c r="AN2701" i="1"/>
  <c r="AK2701" i="1"/>
  <c r="AH2701" i="1"/>
  <c r="AY2701" i="1"/>
  <c r="BE2701" i="1" s="1"/>
  <c r="AX2701" i="1"/>
  <c r="BD2701" i="1" s="1"/>
  <c r="AD2701" i="1"/>
  <c r="AV2701" i="1" s="1"/>
  <c r="AC2701" i="1"/>
  <c r="AU2701" i="1" s="1"/>
  <c r="AT2700" i="1"/>
  <c r="AQ2700" i="1"/>
  <c r="AN2700" i="1"/>
  <c r="AK2700" i="1"/>
  <c r="AH2700" i="1"/>
  <c r="AY2700" i="1"/>
  <c r="BE2700" i="1" s="1"/>
  <c r="AX2700" i="1"/>
  <c r="BD2700" i="1" s="1"/>
  <c r="AD2700" i="1"/>
  <c r="AV2700" i="1" s="1"/>
  <c r="AS2699" i="1"/>
  <c r="AR2699" i="1"/>
  <c r="AP2699" i="1"/>
  <c r="AO2699" i="1"/>
  <c r="AM2699" i="1"/>
  <c r="AL2699" i="1"/>
  <c r="AJ2699" i="1"/>
  <c r="AJ2698" i="1" s="1"/>
  <c r="AJ2697" i="1" s="1"/>
  <c r="AI2699" i="1"/>
  <c r="AG2699" i="1"/>
  <c r="AF2699" i="1"/>
  <c r="AB2699" i="1"/>
  <c r="AA2699" i="1"/>
  <c r="Z2699" i="1"/>
  <c r="Z2698" i="1" s="1"/>
  <c r="Z2697" i="1" s="1"/>
  <c r="Y2699" i="1"/>
  <c r="X2699" i="1"/>
  <c r="W2699" i="1"/>
  <c r="V2699" i="1"/>
  <c r="U2699" i="1"/>
  <c r="AT2696" i="1"/>
  <c r="AQ2696" i="1"/>
  <c r="AN2696" i="1"/>
  <c r="AK2696" i="1"/>
  <c r="AH2696" i="1"/>
  <c r="AS2695" i="1"/>
  <c r="AR2695" i="1"/>
  <c r="AP2695" i="1"/>
  <c r="AO2695" i="1"/>
  <c r="AQ2695" i="1" s="1"/>
  <c r="AM2695" i="1"/>
  <c r="AL2695" i="1"/>
  <c r="AJ2695" i="1"/>
  <c r="AI2695" i="1"/>
  <c r="AK2695" i="1" s="1"/>
  <c r="AG2695" i="1"/>
  <c r="AF2695" i="1"/>
  <c r="AB2695" i="1"/>
  <c r="AA2695" i="1"/>
  <c r="Z2695" i="1"/>
  <c r="Y2695" i="1"/>
  <c r="X2695" i="1"/>
  <c r="W2695" i="1"/>
  <c r="W2692" i="1" s="1"/>
  <c r="V2695" i="1"/>
  <c r="U2695" i="1"/>
  <c r="AY2694" i="1"/>
  <c r="BE2694" i="1" s="1"/>
  <c r="AT2694" i="1"/>
  <c r="AQ2694" i="1"/>
  <c r="AN2694" i="1"/>
  <c r="AK2694" i="1"/>
  <c r="AH2694" i="1"/>
  <c r="AD2694" i="1"/>
  <c r="AD2693" i="1" s="1"/>
  <c r="AX2694" i="1"/>
  <c r="BD2694" i="1" s="1"/>
  <c r="AC2694" i="1"/>
  <c r="AS2693" i="1"/>
  <c r="AS2692" i="1" s="1"/>
  <c r="AR2693" i="1"/>
  <c r="AP2693" i="1"/>
  <c r="AO2693" i="1"/>
  <c r="AM2693" i="1"/>
  <c r="AL2693" i="1"/>
  <c r="AJ2693" i="1"/>
  <c r="AI2693" i="1"/>
  <c r="AG2693" i="1"/>
  <c r="AG2692" i="1" s="1"/>
  <c r="AF2693" i="1"/>
  <c r="AB2693" i="1"/>
  <c r="AA2693" i="1"/>
  <c r="Z2693" i="1"/>
  <c r="Y2693" i="1"/>
  <c r="X2693" i="1"/>
  <c r="W2693" i="1"/>
  <c r="V2693" i="1"/>
  <c r="U2693" i="1"/>
  <c r="AJ2692" i="1"/>
  <c r="U2692" i="1"/>
  <c r="AT2691" i="1"/>
  <c r="AQ2691" i="1"/>
  <c r="AN2691" i="1"/>
  <c r="AK2691" i="1"/>
  <c r="AH2691" i="1"/>
  <c r="AD2691" i="1"/>
  <c r="AV2691" i="1" s="1"/>
  <c r="AT2690" i="1"/>
  <c r="AQ2690" i="1"/>
  <c r="AN2690" i="1"/>
  <c r="AK2690" i="1"/>
  <c r="AH2690" i="1"/>
  <c r="AD2690" i="1"/>
  <c r="AV2690" i="1" s="1"/>
  <c r="AV2689" i="1" s="1"/>
  <c r="AY2690" i="1"/>
  <c r="BE2690" i="1" s="1"/>
  <c r="AS2689" i="1"/>
  <c r="AR2689" i="1"/>
  <c r="AR2674" i="1" s="1"/>
  <c r="AP2689" i="1"/>
  <c r="AO2689" i="1"/>
  <c r="AM2689" i="1"/>
  <c r="AL2689" i="1"/>
  <c r="AJ2689" i="1"/>
  <c r="AI2689" i="1"/>
  <c r="AG2689" i="1"/>
  <c r="AF2689" i="1"/>
  <c r="AB2689" i="1"/>
  <c r="AA2689" i="1"/>
  <c r="Z2689" i="1"/>
  <c r="Y2689" i="1"/>
  <c r="X2689" i="1"/>
  <c r="W2689" i="1"/>
  <c r="V2689" i="1"/>
  <c r="U2689" i="1"/>
  <c r="AY2688" i="1"/>
  <c r="BE2688" i="1" s="1"/>
  <c r="AT2688" i="1"/>
  <c r="AQ2688" i="1"/>
  <c r="AN2688" i="1"/>
  <c r="AK2688" i="1"/>
  <c r="AH2688" i="1"/>
  <c r="AC2688" i="1"/>
  <c r="AY2687" i="1"/>
  <c r="BE2687" i="1" s="1"/>
  <c r="AT2687" i="1"/>
  <c r="AQ2687" i="1"/>
  <c r="AN2687" i="1"/>
  <c r="AK2687" i="1"/>
  <c r="AH2687" i="1"/>
  <c r="AC2687" i="1"/>
  <c r="AD2687" i="1"/>
  <c r="AV2687" i="1" s="1"/>
  <c r="AY2686" i="1"/>
  <c r="BE2686" i="1" s="1"/>
  <c r="AT2686" i="1"/>
  <c r="AQ2686" i="1"/>
  <c r="AN2686" i="1"/>
  <c r="AK2686" i="1"/>
  <c r="AH2686" i="1"/>
  <c r="AD2686" i="1"/>
  <c r="AC2686" i="1"/>
  <c r="AU2686" i="1" s="1"/>
  <c r="AY2685" i="1"/>
  <c r="BE2685" i="1" s="1"/>
  <c r="AT2685" i="1"/>
  <c r="AQ2685" i="1"/>
  <c r="AN2685" i="1"/>
  <c r="AK2685" i="1"/>
  <c r="AH2685" i="1"/>
  <c r="AC2685" i="1"/>
  <c r="AY2684" i="1"/>
  <c r="BE2684" i="1" s="1"/>
  <c r="AT2684" i="1"/>
  <c r="AQ2684" i="1"/>
  <c r="AN2684" i="1"/>
  <c r="AK2684" i="1"/>
  <c r="AH2684" i="1"/>
  <c r="AC2684" i="1"/>
  <c r="AD2684" i="1"/>
  <c r="AV2684" i="1" s="1"/>
  <c r="AY2683" i="1"/>
  <c r="BE2683" i="1" s="1"/>
  <c r="AT2683" i="1"/>
  <c r="AQ2683" i="1"/>
  <c r="AN2683" i="1"/>
  <c r="AK2683" i="1"/>
  <c r="AH2683" i="1"/>
  <c r="AD2683" i="1"/>
  <c r="AC2683" i="1"/>
  <c r="AE2683" i="1" s="1"/>
  <c r="AS2682" i="1"/>
  <c r="AR2682" i="1"/>
  <c r="AP2682" i="1"/>
  <c r="AO2682" i="1"/>
  <c r="AM2682" i="1"/>
  <c r="AL2682" i="1"/>
  <c r="AJ2682" i="1"/>
  <c r="AI2682" i="1"/>
  <c r="AK2682" i="1" s="1"/>
  <c r="AG2682" i="1"/>
  <c r="AF2682" i="1"/>
  <c r="AH2682" i="1" s="1"/>
  <c r="AB2682" i="1"/>
  <c r="AA2682" i="1"/>
  <c r="Z2682" i="1"/>
  <c r="Y2682" i="1"/>
  <c r="X2682" i="1"/>
  <c r="W2682" i="1"/>
  <c r="V2682" i="1"/>
  <c r="U2682" i="1"/>
  <c r="AT2681" i="1"/>
  <c r="AQ2681" i="1"/>
  <c r="AN2681" i="1"/>
  <c r="AK2681" i="1"/>
  <c r="AH2681" i="1"/>
  <c r="AX2681" i="1"/>
  <c r="BD2681" i="1" s="1"/>
  <c r="AD2681" i="1"/>
  <c r="AV2681" i="1" s="1"/>
  <c r="AT2680" i="1"/>
  <c r="AQ2680" i="1"/>
  <c r="AN2680" i="1"/>
  <c r="AK2680" i="1"/>
  <c r="AH2680" i="1"/>
  <c r="AT2679" i="1"/>
  <c r="AQ2679" i="1"/>
  <c r="AN2679" i="1"/>
  <c r="AK2679" i="1"/>
  <c r="AH2679" i="1"/>
  <c r="AY2679" i="1"/>
  <c r="BE2679" i="1" s="1"/>
  <c r="AD2679" i="1"/>
  <c r="AV2679" i="1" s="1"/>
  <c r="AT2678" i="1"/>
  <c r="AQ2678" i="1"/>
  <c r="AN2678" i="1"/>
  <c r="AK2678" i="1"/>
  <c r="AH2678" i="1"/>
  <c r="AD2678" i="1"/>
  <c r="AV2678" i="1" s="1"/>
  <c r="AT2677" i="1"/>
  <c r="AQ2677" i="1"/>
  <c r="AN2677" i="1"/>
  <c r="AK2677" i="1"/>
  <c r="AH2677" i="1"/>
  <c r="AD2677" i="1"/>
  <c r="AV2677" i="1" s="1"/>
  <c r="AY2677" i="1"/>
  <c r="BE2677" i="1" s="1"/>
  <c r="AC2677" i="1"/>
  <c r="AY2676" i="1"/>
  <c r="BE2676" i="1" s="1"/>
  <c r="AX2676" i="1"/>
  <c r="BD2676" i="1" s="1"/>
  <c r="AT2676" i="1"/>
  <c r="AQ2676" i="1"/>
  <c r="AN2676" i="1"/>
  <c r="AK2676" i="1"/>
  <c r="AH2676" i="1"/>
  <c r="AD2676" i="1"/>
  <c r="AV2676" i="1" s="1"/>
  <c r="AS2675" i="1"/>
  <c r="AR2675" i="1"/>
  <c r="AP2675" i="1"/>
  <c r="AO2675" i="1"/>
  <c r="AM2675" i="1"/>
  <c r="AL2675" i="1"/>
  <c r="AJ2675" i="1"/>
  <c r="AI2675" i="1"/>
  <c r="AG2675" i="1"/>
  <c r="AF2675" i="1"/>
  <c r="AH2675" i="1" s="1"/>
  <c r="AB2675" i="1"/>
  <c r="AA2675" i="1"/>
  <c r="Z2675" i="1"/>
  <c r="Y2675" i="1"/>
  <c r="X2675" i="1"/>
  <c r="W2675" i="1"/>
  <c r="V2675" i="1"/>
  <c r="U2675" i="1"/>
  <c r="AL2674" i="1"/>
  <c r="V2674" i="1"/>
  <c r="AY2673" i="1"/>
  <c r="BE2673" i="1" s="1"/>
  <c r="AT2673" i="1"/>
  <c r="AQ2673" i="1"/>
  <c r="AN2673" i="1"/>
  <c r="AK2673" i="1"/>
  <c r="AH2673" i="1"/>
  <c r="AD2673" i="1"/>
  <c r="AV2673" i="1" s="1"/>
  <c r="AC2673" i="1"/>
  <c r="AX2673" i="1"/>
  <c r="BD2673" i="1" s="1"/>
  <c r="AY2672" i="1"/>
  <c r="BE2672" i="1" s="1"/>
  <c r="AT2672" i="1"/>
  <c r="AQ2672" i="1"/>
  <c r="AN2672" i="1"/>
  <c r="AK2672" i="1"/>
  <c r="AH2672" i="1"/>
  <c r="AX2672" i="1"/>
  <c r="BD2672" i="1" s="1"/>
  <c r="AD2672" i="1"/>
  <c r="AC2672" i="1"/>
  <c r="AS2671" i="1"/>
  <c r="AR2671" i="1"/>
  <c r="AP2671" i="1"/>
  <c r="AO2671" i="1"/>
  <c r="AQ2671" i="1" s="1"/>
  <c r="AM2671" i="1"/>
  <c r="AL2671" i="1"/>
  <c r="AJ2671" i="1"/>
  <c r="AI2671" i="1"/>
  <c r="AK2671" i="1" s="1"/>
  <c r="AG2671" i="1"/>
  <c r="AF2671" i="1"/>
  <c r="AB2671" i="1"/>
  <c r="AA2671" i="1"/>
  <c r="Z2671" i="1"/>
  <c r="Y2671" i="1"/>
  <c r="X2671" i="1"/>
  <c r="W2671" i="1"/>
  <c r="V2671" i="1"/>
  <c r="U2671" i="1"/>
  <c r="AT2670" i="1"/>
  <c r="AQ2670" i="1"/>
  <c r="AN2670" i="1"/>
  <c r="AK2670" i="1"/>
  <c r="AH2670" i="1"/>
  <c r="AD2670" i="1"/>
  <c r="AV2670" i="1" s="1"/>
  <c r="AV2669" i="1" s="1"/>
  <c r="AS2669" i="1"/>
  <c r="AR2669" i="1"/>
  <c r="AP2669" i="1"/>
  <c r="AO2669" i="1"/>
  <c r="AM2669" i="1"/>
  <c r="AL2669" i="1"/>
  <c r="AJ2669" i="1"/>
  <c r="AI2669" i="1"/>
  <c r="AG2669" i="1"/>
  <c r="AG2668" i="1" s="1"/>
  <c r="AF2669" i="1"/>
  <c r="AF2668" i="1" s="1"/>
  <c r="AB2669" i="1"/>
  <c r="AA2669" i="1"/>
  <c r="AA2668" i="1" s="1"/>
  <c r="Z2669" i="1"/>
  <c r="Y2669" i="1"/>
  <c r="X2669" i="1"/>
  <c r="W2669" i="1"/>
  <c r="V2669" i="1"/>
  <c r="U2669" i="1"/>
  <c r="U2668" i="1" s="1"/>
  <c r="AJ2668" i="1"/>
  <c r="AY2667" i="1"/>
  <c r="BE2667" i="1" s="1"/>
  <c r="AT2667" i="1"/>
  <c r="AQ2667" i="1"/>
  <c r="AN2667" i="1"/>
  <c r="AK2667" i="1"/>
  <c r="AH2667" i="1"/>
  <c r="AC2667" i="1"/>
  <c r="AD2667" i="1"/>
  <c r="AS2666" i="1"/>
  <c r="AR2666" i="1"/>
  <c r="AT2666" i="1" s="1"/>
  <c r="AP2666" i="1"/>
  <c r="AO2666" i="1"/>
  <c r="AM2666" i="1"/>
  <c r="AL2666" i="1"/>
  <c r="AJ2666" i="1"/>
  <c r="AI2666" i="1"/>
  <c r="AG2666" i="1"/>
  <c r="AF2666" i="1"/>
  <c r="AB2666" i="1"/>
  <c r="AA2666" i="1"/>
  <c r="Z2666" i="1"/>
  <c r="Y2666" i="1"/>
  <c r="Y2663" i="1" s="1"/>
  <c r="X2666" i="1"/>
  <c r="W2666" i="1"/>
  <c r="V2666" i="1"/>
  <c r="U2666" i="1"/>
  <c r="AT2665" i="1"/>
  <c r="AQ2665" i="1"/>
  <c r="AN2665" i="1"/>
  <c r="AK2665" i="1"/>
  <c r="AH2665" i="1"/>
  <c r="AD2665" i="1"/>
  <c r="AV2665" i="1" s="1"/>
  <c r="AV2664" i="1" s="1"/>
  <c r="AS2664" i="1"/>
  <c r="AR2664" i="1"/>
  <c r="AP2664" i="1"/>
  <c r="AO2664" i="1"/>
  <c r="AM2664" i="1"/>
  <c r="AL2664" i="1"/>
  <c r="AJ2664" i="1"/>
  <c r="AI2664" i="1"/>
  <c r="AG2664" i="1"/>
  <c r="AG2663" i="1" s="1"/>
  <c r="AF2664" i="1"/>
  <c r="AB2664" i="1"/>
  <c r="AB2663" i="1" s="1"/>
  <c r="AA2664" i="1"/>
  <c r="Z2664" i="1"/>
  <c r="Y2664" i="1"/>
  <c r="X2664" i="1"/>
  <c r="W2664" i="1"/>
  <c r="V2664" i="1"/>
  <c r="V2663" i="1" s="1"/>
  <c r="U2664" i="1"/>
  <c r="AY2662" i="1"/>
  <c r="BE2662" i="1" s="1"/>
  <c r="AT2662" i="1"/>
  <c r="AQ2662" i="1"/>
  <c r="AN2662" i="1"/>
  <c r="AK2662" i="1"/>
  <c r="AH2662" i="1"/>
  <c r="AC2662" i="1"/>
  <c r="AX2662" i="1"/>
  <c r="BD2662" i="1" s="1"/>
  <c r="AD2662" i="1"/>
  <c r="AV2662" i="1" s="1"/>
  <c r="AY2661" i="1"/>
  <c r="BE2661" i="1" s="1"/>
  <c r="AT2661" i="1"/>
  <c r="AQ2661" i="1"/>
  <c r="AN2661" i="1"/>
  <c r="AK2661" i="1"/>
  <c r="AH2661" i="1"/>
  <c r="AX2661" i="1"/>
  <c r="BD2661" i="1" s="1"/>
  <c r="AC2661" i="1"/>
  <c r="AU2661" i="1" s="1"/>
  <c r="BD2660" i="1"/>
  <c r="AY2660" i="1"/>
  <c r="BE2660" i="1" s="1"/>
  <c r="AT2660" i="1"/>
  <c r="AQ2660" i="1"/>
  <c r="AN2660" i="1"/>
  <c r="AK2660" i="1"/>
  <c r="AH2660" i="1"/>
  <c r="AD2660" i="1"/>
  <c r="AV2660" i="1" s="1"/>
  <c r="AX2660" i="1"/>
  <c r="AY2659" i="1"/>
  <c r="BE2659" i="1" s="1"/>
  <c r="AT2659" i="1"/>
  <c r="AQ2659" i="1"/>
  <c r="AN2659" i="1"/>
  <c r="AK2659" i="1"/>
  <c r="AH2659" i="1"/>
  <c r="AC2659" i="1"/>
  <c r="AX2659" i="1"/>
  <c r="BD2659" i="1" s="1"/>
  <c r="AD2659" i="1"/>
  <c r="AS2658" i="1"/>
  <c r="AR2658" i="1"/>
  <c r="AP2658" i="1"/>
  <c r="AO2658" i="1"/>
  <c r="AM2658" i="1"/>
  <c r="AL2658" i="1"/>
  <c r="AJ2658" i="1"/>
  <c r="AI2658" i="1"/>
  <c r="AG2658" i="1"/>
  <c r="AF2658" i="1"/>
  <c r="AB2658" i="1"/>
  <c r="AA2658" i="1"/>
  <c r="Z2658" i="1"/>
  <c r="Y2658" i="1"/>
  <c r="X2658" i="1"/>
  <c r="W2658" i="1"/>
  <c r="V2658" i="1"/>
  <c r="U2658" i="1"/>
  <c r="AT2657" i="1"/>
  <c r="AQ2657" i="1"/>
  <c r="AN2657" i="1"/>
  <c r="AK2657" i="1"/>
  <c r="AH2657" i="1"/>
  <c r="AT2656" i="1"/>
  <c r="AQ2656" i="1"/>
  <c r="AN2656" i="1"/>
  <c r="AK2656" i="1"/>
  <c r="AH2656" i="1"/>
  <c r="AT2655" i="1"/>
  <c r="AQ2655" i="1"/>
  <c r="AN2655" i="1"/>
  <c r="AK2655" i="1"/>
  <c r="AH2655" i="1"/>
  <c r="AD2655" i="1"/>
  <c r="AV2655" i="1" s="1"/>
  <c r="AY2655" i="1"/>
  <c r="BE2655" i="1" s="1"/>
  <c r="AX2655" i="1"/>
  <c r="BD2655" i="1" s="1"/>
  <c r="AT2654" i="1"/>
  <c r="AQ2654" i="1"/>
  <c r="AN2654" i="1"/>
  <c r="AK2654" i="1"/>
  <c r="AH2654" i="1"/>
  <c r="AX2654" i="1"/>
  <c r="BD2654" i="1" s="1"/>
  <c r="AD2654" i="1"/>
  <c r="AV2654" i="1" s="1"/>
  <c r="AT2653" i="1"/>
  <c r="AQ2653" i="1"/>
  <c r="AN2653" i="1"/>
  <c r="AK2653" i="1"/>
  <c r="AH2653" i="1"/>
  <c r="AX2652" i="1"/>
  <c r="BD2652" i="1" s="1"/>
  <c r="AT2652" i="1"/>
  <c r="AQ2652" i="1"/>
  <c r="AN2652" i="1"/>
  <c r="AK2652" i="1"/>
  <c r="AH2652" i="1"/>
  <c r="AY2652" i="1"/>
  <c r="BE2652" i="1" s="1"/>
  <c r="AD2652" i="1"/>
  <c r="AV2652" i="1" s="1"/>
  <c r="AT2651" i="1"/>
  <c r="AQ2651" i="1"/>
  <c r="AN2651" i="1"/>
  <c r="AK2651" i="1"/>
  <c r="AH2651" i="1"/>
  <c r="AX2651" i="1"/>
  <c r="BD2651" i="1" s="1"/>
  <c r="AT2650" i="1"/>
  <c r="AQ2650" i="1"/>
  <c r="AN2650" i="1"/>
  <c r="AK2650" i="1"/>
  <c r="AH2650" i="1"/>
  <c r="AT2649" i="1"/>
  <c r="AQ2649" i="1"/>
  <c r="AN2649" i="1"/>
  <c r="AK2649" i="1"/>
  <c r="AH2649" i="1"/>
  <c r="AY2649" i="1"/>
  <c r="BE2649" i="1" s="1"/>
  <c r="AD2649" i="1"/>
  <c r="AV2649" i="1" s="1"/>
  <c r="AX2649" i="1"/>
  <c r="BD2649" i="1" s="1"/>
  <c r="AT2648" i="1"/>
  <c r="AQ2648" i="1"/>
  <c r="AN2648" i="1"/>
  <c r="AK2648" i="1"/>
  <c r="AH2648" i="1"/>
  <c r="AX2648" i="1"/>
  <c r="BD2648" i="1" s="1"/>
  <c r="AT2647" i="1"/>
  <c r="AQ2647" i="1"/>
  <c r="AN2647" i="1"/>
  <c r="AK2647" i="1"/>
  <c r="AH2647" i="1"/>
  <c r="AT2646" i="1"/>
  <c r="AQ2646" i="1"/>
  <c r="AN2646" i="1"/>
  <c r="AK2646" i="1"/>
  <c r="AH2646" i="1"/>
  <c r="AD2646" i="1"/>
  <c r="AV2646" i="1" s="1"/>
  <c r="AY2646" i="1"/>
  <c r="BE2646" i="1" s="1"/>
  <c r="AX2646" i="1"/>
  <c r="BD2646" i="1" s="1"/>
  <c r="AT2645" i="1"/>
  <c r="AQ2645" i="1"/>
  <c r="AN2645" i="1"/>
  <c r="AK2645" i="1"/>
  <c r="AH2645" i="1"/>
  <c r="AT2644" i="1"/>
  <c r="AQ2644" i="1"/>
  <c r="AN2644" i="1"/>
  <c r="AK2644" i="1"/>
  <c r="AH2644" i="1"/>
  <c r="AX2643" i="1"/>
  <c r="BD2643" i="1" s="1"/>
  <c r="AT2643" i="1"/>
  <c r="AQ2643" i="1"/>
  <c r="AN2643" i="1"/>
  <c r="AK2643" i="1"/>
  <c r="AH2643" i="1"/>
  <c r="AY2643" i="1"/>
  <c r="BE2643" i="1" s="1"/>
  <c r="AD2643" i="1"/>
  <c r="AV2643" i="1" s="1"/>
  <c r="AC2643" i="1"/>
  <c r="AT2642" i="1"/>
  <c r="AQ2642" i="1"/>
  <c r="AN2642" i="1"/>
  <c r="AK2642" i="1"/>
  <c r="AH2642" i="1"/>
  <c r="AY2642" i="1"/>
  <c r="BE2642" i="1" s="1"/>
  <c r="AD2642" i="1"/>
  <c r="AV2642" i="1" s="1"/>
  <c r="AT2641" i="1"/>
  <c r="AQ2641" i="1"/>
  <c r="AN2641" i="1"/>
  <c r="AK2641" i="1"/>
  <c r="AH2641" i="1"/>
  <c r="AX2641" i="1"/>
  <c r="BD2641" i="1" s="1"/>
  <c r="AT2640" i="1"/>
  <c r="AQ2640" i="1"/>
  <c r="AN2640" i="1"/>
  <c r="AK2640" i="1"/>
  <c r="AH2640" i="1"/>
  <c r="AY2640" i="1"/>
  <c r="BE2640" i="1" s="1"/>
  <c r="AD2640" i="1"/>
  <c r="AV2640" i="1" s="1"/>
  <c r="AX2640" i="1"/>
  <c r="BD2640" i="1" s="1"/>
  <c r="AT2639" i="1"/>
  <c r="AQ2639" i="1"/>
  <c r="AN2639" i="1"/>
  <c r="AK2639" i="1"/>
  <c r="AH2639" i="1"/>
  <c r="AY2639" i="1"/>
  <c r="BE2639" i="1" s="1"/>
  <c r="AX2639" i="1"/>
  <c r="BD2639" i="1" s="1"/>
  <c r="AD2639" i="1"/>
  <c r="AV2639" i="1" s="1"/>
  <c r="AT2638" i="1"/>
  <c r="AQ2638" i="1"/>
  <c r="AN2638" i="1"/>
  <c r="AK2638" i="1"/>
  <c r="AH2638" i="1"/>
  <c r="AX2638" i="1"/>
  <c r="BD2638" i="1" s="1"/>
  <c r="AT2637" i="1"/>
  <c r="AQ2637" i="1"/>
  <c r="AN2637" i="1"/>
  <c r="AK2637" i="1"/>
  <c r="AH2637" i="1"/>
  <c r="AD2637" i="1"/>
  <c r="AV2637" i="1" s="1"/>
  <c r="AY2637" i="1"/>
  <c r="BE2637" i="1" s="1"/>
  <c r="AC2637" i="1"/>
  <c r="AX2637" i="1"/>
  <c r="BD2637" i="1" s="1"/>
  <c r="AS2636" i="1"/>
  <c r="AR2636" i="1"/>
  <c r="AP2636" i="1"/>
  <c r="AO2636" i="1"/>
  <c r="AM2636" i="1"/>
  <c r="AL2636" i="1"/>
  <c r="AJ2636" i="1"/>
  <c r="AI2636" i="1"/>
  <c r="AG2636" i="1"/>
  <c r="AF2636" i="1"/>
  <c r="AB2636" i="1"/>
  <c r="AA2636" i="1"/>
  <c r="Z2636" i="1"/>
  <c r="Y2636" i="1"/>
  <c r="X2636" i="1"/>
  <c r="W2636" i="1"/>
  <c r="V2636" i="1"/>
  <c r="U2636" i="1"/>
  <c r="AT2635" i="1"/>
  <c r="AQ2635" i="1"/>
  <c r="AN2635" i="1"/>
  <c r="AK2635" i="1"/>
  <c r="AH2635" i="1"/>
  <c r="AY2635" i="1"/>
  <c r="BE2635" i="1" s="1"/>
  <c r="AD2635" i="1"/>
  <c r="AV2635" i="1" s="1"/>
  <c r="AX2635" i="1"/>
  <c r="BD2635" i="1" s="1"/>
  <c r="AT2634" i="1"/>
  <c r="AQ2634" i="1"/>
  <c r="AN2634" i="1"/>
  <c r="AK2634" i="1"/>
  <c r="AH2634" i="1"/>
  <c r="AY2634" i="1"/>
  <c r="BE2634" i="1" s="1"/>
  <c r="AX2634" i="1"/>
  <c r="BD2634" i="1" s="1"/>
  <c r="AD2634" i="1"/>
  <c r="AV2634" i="1" s="1"/>
  <c r="AT2633" i="1"/>
  <c r="AQ2633" i="1"/>
  <c r="AN2633" i="1"/>
  <c r="AK2633" i="1"/>
  <c r="AH2633" i="1"/>
  <c r="AY2633" i="1"/>
  <c r="BE2633" i="1" s="1"/>
  <c r="AT2632" i="1"/>
  <c r="AQ2632" i="1"/>
  <c r="AN2632" i="1"/>
  <c r="AK2632" i="1"/>
  <c r="AH2632" i="1"/>
  <c r="AY2632" i="1"/>
  <c r="BE2632" i="1" s="1"/>
  <c r="AX2632" i="1"/>
  <c r="BD2632" i="1" s="1"/>
  <c r="AD2632" i="1"/>
  <c r="AV2632" i="1" s="1"/>
  <c r="AC2632" i="1"/>
  <c r="AU2632" i="1" s="1"/>
  <c r="AT2631" i="1"/>
  <c r="AQ2631" i="1"/>
  <c r="AN2631" i="1"/>
  <c r="AK2631" i="1"/>
  <c r="AH2631" i="1"/>
  <c r="AD2631" i="1"/>
  <c r="AV2631" i="1" s="1"/>
  <c r="AY2631" i="1"/>
  <c r="BE2631" i="1" s="1"/>
  <c r="AT2630" i="1"/>
  <c r="AQ2630" i="1"/>
  <c r="AN2630" i="1"/>
  <c r="AK2630" i="1"/>
  <c r="AH2630" i="1"/>
  <c r="AT2629" i="1"/>
  <c r="AQ2629" i="1"/>
  <c r="AN2629" i="1"/>
  <c r="AK2629" i="1"/>
  <c r="AH2629" i="1"/>
  <c r="AY2629" i="1"/>
  <c r="BE2629" i="1" s="1"/>
  <c r="AD2629" i="1"/>
  <c r="AV2629" i="1" s="1"/>
  <c r="AX2629" i="1"/>
  <c r="BD2629" i="1" s="1"/>
  <c r="AT2628" i="1"/>
  <c r="AQ2628" i="1"/>
  <c r="AN2628" i="1"/>
  <c r="AK2628" i="1"/>
  <c r="AH2628" i="1"/>
  <c r="AY2628" i="1"/>
  <c r="BE2628" i="1" s="1"/>
  <c r="AX2628" i="1"/>
  <c r="BD2628" i="1" s="1"/>
  <c r="AD2628" i="1"/>
  <c r="AV2628" i="1" s="1"/>
  <c r="AT2627" i="1"/>
  <c r="AQ2627" i="1"/>
  <c r="AN2627" i="1"/>
  <c r="AK2627" i="1"/>
  <c r="AH2627" i="1"/>
  <c r="AX2627" i="1"/>
  <c r="BD2627" i="1" s="1"/>
  <c r="AS2626" i="1"/>
  <c r="AR2626" i="1"/>
  <c r="AP2626" i="1"/>
  <c r="AO2626" i="1"/>
  <c r="AM2626" i="1"/>
  <c r="AL2626" i="1"/>
  <c r="AJ2626" i="1"/>
  <c r="AI2626" i="1"/>
  <c r="AI2625" i="1" s="1"/>
  <c r="AG2626" i="1"/>
  <c r="AF2626" i="1"/>
  <c r="AB2626" i="1"/>
  <c r="AA2626" i="1"/>
  <c r="Z2626" i="1"/>
  <c r="Y2626" i="1"/>
  <c r="X2626" i="1"/>
  <c r="W2626" i="1"/>
  <c r="V2626" i="1"/>
  <c r="U2626" i="1"/>
  <c r="AY2623" i="1"/>
  <c r="BE2623" i="1" s="1"/>
  <c r="AV2623" i="1"/>
  <c r="AV2622" i="1" s="1"/>
  <c r="AV2621" i="1" s="1"/>
  <c r="AT2623" i="1"/>
  <c r="AQ2623" i="1"/>
  <c r="AN2623" i="1"/>
  <c r="AK2623" i="1"/>
  <c r="AH2623" i="1"/>
  <c r="AX2623" i="1"/>
  <c r="BD2623" i="1" s="1"/>
  <c r="AD2623" i="1"/>
  <c r="AD2622" i="1" s="1"/>
  <c r="AD2621" i="1" s="1"/>
  <c r="AC2623" i="1"/>
  <c r="AS2622" i="1"/>
  <c r="AS2621" i="1" s="1"/>
  <c r="AR2622" i="1"/>
  <c r="AP2622" i="1"/>
  <c r="AP2621" i="1" s="1"/>
  <c r="AO2622" i="1"/>
  <c r="AO2621" i="1" s="1"/>
  <c r="AM2622" i="1"/>
  <c r="AM2621" i="1" s="1"/>
  <c r="AL2622" i="1"/>
  <c r="AJ2622" i="1"/>
  <c r="AJ2621" i="1" s="1"/>
  <c r="AI2622" i="1"/>
  <c r="AI2621" i="1" s="1"/>
  <c r="AG2622" i="1"/>
  <c r="AG2621" i="1" s="1"/>
  <c r="AF2622" i="1"/>
  <c r="AB2622" i="1"/>
  <c r="AB2621" i="1" s="1"/>
  <c r="AA2622" i="1"/>
  <c r="AA2621" i="1" s="1"/>
  <c r="Z2622" i="1"/>
  <c r="Z2621" i="1" s="1"/>
  <c r="Y2622" i="1"/>
  <c r="Y2621" i="1" s="1"/>
  <c r="X2622" i="1"/>
  <c r="X2621" i="1" s="1"/>
  <c r="W2622" i="1"/>
  <c r="W2621" i="1" s="1"/>
  <c r="V2622" i="1"/>
  <c r="V2621" i="1" s="1"/>
  <c r="U2622" i="1"/>
  <c r="U2621" i="1" s="1"/>
  <c r="AX2620" i="1"/>
  <c r="BD2620" i="1" s="1"/>
  <c r="AT2620" i="1"/>
  <c r="AQ2620" i="1"/>
  <c r="AN2620" i="1"/>
  <c r="AK2620" i="1"/>
  <c r="AH2620" i="1"/>
  <c r="AS2619" i="1"/>
  <c r="AR2619" i="1"/>
  <c r="AP2619" i="1"/>
  <c r="AQ2619" i="1" s="1"/>
  <c r="AO2619" i="1"/>
  <c r="AM2619" i="1"/>
  <c r="AL2619" i="1"/>
  <c r="AJ2619" i="1"/>
  <c r="AI2619" i="1"/>
  <c r="AG2619" i="1"/>
  <c r="AF2619" i="1"/>
  <c r="AB2619" i="1"/>
  <c r="AA2619" i="1"/>
  <c r="Z2619" i="1"/>
  <c r="Y2619" i="1"/>
  <c r="X2619" i="1"/>
  <c r="W2619" i="1"/>
  <c r="V2619" i="1"/>
  <c r="U2619" i="1"/>
  <c r="AT2618" i="1"/>
  <c r="AQ2618" i="1"/>
  <c r="AN2618" i="1"/>
  <c r="AK2618" i="1"/>
  <c r="AH2618" i="1"/>
  <c r="AS2617" i="1"/>
  <c r="AR2617" i="1"/>
  <c r="AP2617" i="1"/>
  <c r="AO2617" i="1"/>
  <c r="AM2617" i="1"/>
  <c r="AL2617" i="1"/>
  <c r="AN2617" i="1" s="1"/>
  <c r="AJ2617" i="1"/>
  <c r="AI2617" i="1"/>
  <c r="AG2617" i="1"/>
  <c r="AF2617" i="1"/>
  <c r="AB2617" i="1"/>
  <c r="AA2617" i="1"/>
  <c r="Z2617" i="1"/>
  <c r="Y2617" i="1"/>
  <c r="X2617" i="1"/>
  <c r="W2617" i="1"/>
  <c r="V2617" i="1"/>
  <c r="U2617" i="1"/>
  <c r="AT2616" i="1"/>
  <c r="AQ2616" i="1"/>
  <c r="AN2616" i="1"/>
  <c r="AK2616" i="1"/>
  <c r="AH2616" i="1"/>
  <c r="AY2616" i="1"/>
  <c r="BE2616" i="1" s="1"/>
  <c r="AX2616" i="1"/>
  <c r="BD2616" i="1" s="1"/>
  <c r="AS2615" i="1"/>
  <c r="AT2615" i="1" s="1"/>
  <c r="AR2615" i="1"/>
  <c r="AP2615" i="1"/>
  <c r="AP2614" i="1" s="1"/>
  <c r="AO2615" i="1"/>
  <c r="AM2615" i="1"/>
  <c r="AL2615" i="1"/>
  <c r="AJ2615" i="1"/>
  <c r="AI2615" i="1"/>
  <c r="AG2615" i="1"/>
  <c r="AF2615" i="1"/>
  <c r="AB2615" i="1"/>
  <c r="AB2614" i="1" s="1"/>
  <c r="AA2615" i="1"/>
  <c r="Z2615" i="1"/>
  <c r="Y2615" i="1"/>
  <c r="X2615" i="1"/>
  <c r="X2614" i="1" s="1"/>
  <c r="W2615" i="1"/>
  <c r="V2615" i="1"/>
  <c r="U2615" i="1"/>
  <c r="AT2613" i="1"/>
  <c r="AQ2613" i="1"/>
  <c r="AN2613" i="1"/>
  <c r="AK2613" i="1"/>
  <c r="AH2613" i="1"/>
  <c r="AX2613" i="1"/>
  <c r="BD2613" i="1" s="1"/>
  <c r="AS2612" i="1"/>
  <c r="AR2612" i="1"/>
  <c r="AP2612" i="1"/>
  <c r="AO2612" i="1"/>
  <c r="AM2612" i="1"/>
  <c r="AL2612" i="1"/>
  <c r="AJ2612" i="1"/>
  <c r="AI2612" i="1"/>
  <c r="AK2612" i="1" s="1"/>
  <c r="AG2612" i="1"/>
  <c r="AF2612" i="1"/>
  <c r="AB2612" i="1"/>
  <c r="AA2612" i="1"/>
  <c r="Z2612" i="1"/>
  <c r="Y2612" i="1"/>
  <c r="X2612" i="1"/>
  <c r="W2612" i="1"/>
  <c r="V2612" i="1"/>
  <c r="U2612" i="1"/>
  <c r="AY2611" i="1"/>
  <c r="BE2611" i="1" s="1"/>
  <c r="AX2611" i="1"/>
  <c r="BD2611" i="1" s="1"/>
  <c r="AT2611" i="1"/>
  <c r="AQ2611" i="1"/>
  <c r="AN2611" i="1"/>
  <c r="AK2611" i="1"/>
  <c r="AH2611" i="1"/>
  <c r="AD2611" i="1"/>
  <c r="AV2611" i="1" s="1"/>
  <c r="AV2610" i="1" s="1"/>
  <c r="AS2610" i="1"/>
  <c r="AR2610" i="1"/>
  <c r="AP2610" i="1"/>
  <c r="AO2610" i="1"/>
  <c r="AM2610" i="1"/>
  <c r="AL2610" i="1"/>
  <c r="AJ2610" i="1"/>
  <c r="AI2610" i="1"/>
  <c r="AG2610" i="1"/>
  <c r="AF2610" i="1"/>
  <c r="AB2610" i="1"/>
  <c r="AA2610" i="1"/>
  <c r="Z2610" i="1"/>
  <c r="Y2610" i="1"/>
  <c r="X2610" i="1"/>
  <c r="W2610" i="1"/>
  <c r="V2610" i="1"/>
  <c r="U2610" i="1"/>
  <c r="AT2609" i="1"/>
  <c r="AQ2609" i="1"/>
  <c r="AN2609" i="1"/>
  <c r="AK2609" i="1"/>
  <c r="AH2609" i="1"/>
  <c r="AX2609" i="1"/>
  <c r="BD2609" i="1" s="1"/>
  <c r="AD2609" i="1"/>
  <c r="AC2609" i="1"/>
  <c r="AY2609" i="1"/>
  <c r="BE2609" i="1" s="1"/>
  <c r="AS2608" i="1"/>
  <c r="AR2608" i="1"/>
  <c r="AT2608" i="1" s="1"/>
  <c r="AP2608" i="1"/>
  <c r="AO2608" i="1"/>
  <c r="AM2608" i="1"/>
  <c r="AL2608" i="1"/>
  <c r="AJ2608" i="1"/>
  <c r="AI2608" i="1"/>
  <c r="AG2608" i="1"/>
  <c r="AF2608" i="1"/>
  <c r="AB2608" i="1"/>
  <c r="AA2608" i="1"/>
  <c r="Z2608" i="1"/>
  <c r="Y2608" i="1"/>
  <c r="X2608" i="1"/>
  <c r="W2608" i="1"/>
  <c r="V2608" i="1"/>
  <c r="U2608" i="1"/>
  <c r="AT2607" i="1"/>
  <c r="AQ2607" i="1"/>
  <c r="AN2607" i="1"/>
  <c r="AK2607" i="1"/>
  <c r="AH2607" i="1"/>
  <c r="AS2606" i="1"/>
  <c r="AR2606" i="1"/>
  <c r="AP2606" i="1"/>
  <c r="AO2606" i="1"/>
  <c r="AM2606" i="1"/>
  <c r="AL2606" i="1"/>
  <c r="AJ2606" i="1"/>
  <c r="AI2606" i="1"/>
  <c r="AG2606" i="1"/>
  <c r="AF2606" i="1"/>
  <c r="AB2606" i="1"/>
  <c r="AA2606" i="1"/>
  <c r="Z2606" i="1"/>
  <c r="Z2605" i="1" s="1"/>
  <c r="Y2606" i="1"/>
  <c r="X2606" i="1"/>
  <c r="W2606" i="1"/>
  <c r="V2606" i="1"/>
  <c r="U2606" i="1"/>
  <c r="AT2604" i="1"/>
  <c r="AQ2604" i="1"/>
  <c r="AN2604" i="1"/>
  <c r="AK2604" i="1"/>
  <c r="AH2604" i="1"/>
  <c r="AY2604" i="1"/>
  <c r="BE2604" i="1" s="1"/>
  <c r="AS2603" i="1"/>
  <c r="AT2603" i="1" s="1"/>
  <c r="AR2603" i="1"/>
  <c r="AR2602" i="1" s="1"/>
  <c r="AP2603" i="1"/>
  <c r="AP2602" i="1" s="1"/>
  <c r="AO2603" i="1"/>
  <c r="AM2603" i="1"/>
  <c r="AM2602" i="1" s="1"/>
  <c r="AL2603" i="1"/>
  <c r="AL2602" i="1" s="1"/>
  <c r="AN2602" i="1" s="1"/>
  <c r="AJ2603" i="1"/>
  <c r="AJ2602" i="1" s="1"/>
  <c r="AI2603" i="1"/>
  <c r="AI2602" i="1" s="1"/>
  <c r="AK2602" i="1" s="1"/>
  <c r="AG2603" i="1"/>
  <c r="AG2602" i="1" s="1"/>
  <c r="AF2603" i="1"/>
  <c r="AF2602" i="1" s="1"/>
  <c r="AB2603" i="1"/>
  <c r="AB2602" i="1" s="1"/>
  <c r="AA2603" i="1"/>
  <c r="AA2602" i="1" s="1"/>
  <c r="Z2603" i="1"/>
  <c r="Y2603" i="1"/>
  <c r="Y2602" i="1" s="1"/>
  <c r="X2603" i="1"/>
  <c r="X2602" i="1" s="1"/>
  <c r="W2603" i="1"/>
  <c r="W2602" i="1" s="1"/>
  <c r="V2603" i="1"/>
  <c r="V2602" i="1" s="1"/>
  <c r="U2603" i="1"/>
  <c r="U2602" i="1" s="1"/>
  <c r="Z2602" i="1"/>
  <c r="AY2601" i="1"/>
  <c r="BE2601" i="1" s="1"/>
  <c r="AX2601" i="1"/>
  <c r="BD2601" i="1" s="1"/>
  <c r="AT2601" i="1"/>
  <c r="AQ2601" i="1"/>
  <c r="AN2601" i="1"/>
  <c r="AK2601" i="1"/>
  <c r="AH2601" i="1"/>
  <c r="AD2601" i="1"/>
  <c r="AS2600" i="1"/>
  <c r="AR2600" i="1"/>
  <c r="AP2600" i="1"/>
  <c r="AO2600" i="1"/>
  <c r="AM2600" i="1"/>
  <c r="AL2600" i="1"/>
  <c r="AJ2600" i="1"/>
  <c r="AK2600" i="1" s="1"/>
  <c r="AI2600" i="1"/>
  <c r="AG2600" i="1"/>
  <c r="AF2600" i="1"/>
  <c r="AB2600" i="1"/>
  <c r="AA2600" i="1"/>
  <c r="Z2600" i="1"/>
  <c r="Y2600" i="1"/>
  <c r="X2600" i="1"/>
  <c r="W2600" i="1"/>
  <c r="V2600" i="1"/>
  <c r="U2600" i="1"/>
  <c r="AT2599" i="1"/>
  <c r="AQ2599" i="1"/>
  <c r="AN2599" i="1"/>
  <c r="AK2599" i="1"/>
  <c r="AH2599" i="1"/>
  <c r="AS2598" i="1"/>
  <c r="AR2598" i="1"/>
  <c r="AP2598" i="1"/>
  <c r="AO2598" i="1"/>
  <c r="AM2598" i="1"/>
  <c r="AL2598" i="1"/>
  <c r="AJ2598" i="1"/>
  <c r="AI2598" i="1"/>
  <c r="AG2598" i="1"/>
  <c r="AG2597" i="1" s="1"/>
  <c r="AF2598" i="1"/>
  <c r="AB2598" i="1"/>
  <c r="AA2598" i="1"/>
  <c r="Z2598" i="1"/>
  <c r="Y2598" i="1"/>
  <c r="X2598" i="1"/>
  <c r="W2598" i="1"/>
  <c r="W2597" i="1" s="1"/>
  <c r="V2598" i="1"/>
  <c r="U2598" i="1"/>
  <c r="AT2596" i="1"/>
  <c r="AQ2596" i="1"/>
  <c r="AN2596" i="1"/>
  <c r="AK2596" i="1"/>
  <c r="AH2596" i="1"/>
  <c r="AY2596" i="1"/>
  <c r="BE2596" i="1" s="1"/>
  <c r="AS2595" i="1"/>
  <c r="AR2595" i="1"/>
  <c r="AP2595" i="1"/>
  <c r="AO2595" i="1"/>
  <c r="AM2595" i="1"/>
  <c r="AL2595" i="1"/>
  <c r="AJ2595" i="1"/>
  <c r="AI2595" i="1"/>
  <c r="AG2595" i="1"/>
  <c r="AF2595" i="1"/>
  <c r="AB2595" i="1"/>
  <c r="AA2595" i="1"/>
  <c r="Z2595" i="1"/>
  <c r="Y2595" i="1"/>
  <c r="X2595" i="1"/>
  <c r="W2595" i="1"/>
  <c r="V2595" i="1"/>
  <c r="U2595" i="1"/>
  <c r="AT2594" i="1"/>
  <c r="AQ2594" i="1"/>
  <c r="AN2594" i="1"/>
  <c r="AK2594" i="1"/>
  <c r="AH2594" i="1"/>
  <c r="AD2594" i="1"/>
  <c r="AD2593" i="1" s="1"/>
  <c r="AT2593" i="1"/>
  <c r="AS2593" i="1"/>
  <c r="AR2593" i="1"/>
  <c r="AP2593" i="1"/>
  <c r="AO2593" i="1"/>
  <c r="AQ2593" i="1" s="1"/>
  <c r="AM2593" i="1"/>
  <c r="AL2593" i="1"/>
  <c r="AJ2593" i="1"/>
  <c r="AI2593" i="1"/>
  <c r="AG2593" i="1"/>
  <c r="AF2593" i="1"/>
  <c r="AB2593" i="1"/>
  <c r="AA2593" i="1"/>
  <c r="Z2593" i="1"/>
  <c r="Y2593" i="1"/>
  <c r="X2593" i="1"/>
  <c r="W2593" i="1"/>
  <c r="V2593" i="1"/>
  <c r="U2593" i="1"/>
  <c r="AY2592" i="1"/>
  <c r="BE2592" i="1" s="1"/>
  <c r="AT2592" i="1"/>
  <c r="AQ2592" i="1"/>
  <c r="AN2592" i="1"/>
  <c r="AK2592" i="1"/>
  <c r="AH2592" i="1"/>
  <c r="AC2592" i="1"/>
  <c r="AS2591" i="1"/>
  <c r="AR2591" i="1"/>
  <c r="AP2591" i="1"/>
  <c r="AO2591" i="1"/>
  <c r="AQ2591" i="1" s="1"/>
  <c r="AM2591" i="1"/>
  <c r="AL2591" i="1"/>
  <c r="AJ2591" i="1"/>
  <c r="AI2591" i="1"/>
  <c r="AG2591" i="1"/>
  <c r="AF2591" i="1"/>
  <c r="AB2591" i="1"/>
  <c r="AA2591" i="1"/>
  <c r="Z2591" i="1"/>
  <c r="Y2591" i="1"/>
  <c r="X2591" i="1"/>
  <c r="W2591" i="1"/>
  <c r="V2591" i="1"/>
  <c r="U2591" i="1"/>
  <c r="AT2590" i="1"/>
  <c r="AQ2590" i="1"/>
  <c r="AN2590" i="1"/>
  <c r="AK2590" i="1"/>
  <c r="AH2590" i="1"/>
  <c r="AY2590" i="1"/>
  <c r="BE2590" i="1" s="1"/>
  <c r="AX2590" i="1"/>
  <c r="BD2590" i="1" s="1"/>
  <c r="AD2590" i="1"/>
  <c r="AD2589" i="1" s="1"/>
  <c r="AC2590" i="1"/>
  <c r="AC2589" i="1" s="1"/>
  <c r="AE2589" i="1" s="1"/>
  <c r="AS2589" i="1"/>
  <c r="AR2589" i="1"/>
  <c r="AP2589" i="1"/>
  <c r="AO2589" i="1"/>
  <c r="AM2589" i="1"/>
  <c r="AL2589" i="1"/>
  <c r="AJ2589" i="1"/>
  <c r="AI2589" i="1"/>
  <c r="AG2589" i="1"/>
  <c r="AF2589" i="1"/>
  <c r="AB2589" i="1"/>
  <c r="AA2589" i="1"/>
  <c r="Z2589" i="1"/>
  <c r="Y2589" i="1"/>
  <c r="X2589" i="1"/>
  <c r="W2589" i="1"/>
  <c r="W2588" i="1" s="1"/>
  <c r="V2589" i="1"/>
  <c r="U2589" i="1"/>
  <c r="X2588" i="1"/>
  <c r="AX2586" i="1"/>
  <c r="BD2586" i="1" s="1"/>
  <c r="AT2586" i="1"/>
  <c r="AQ2586" i="1"/>
  <c r="AN2586" i="1"/>
  <c r="AK2586" i="1"/>
  <c r="AH2586" i="1"/>
  <c r="AD2586" i="1"/>
  <c r="AS2585" i="1"/>
  <c r="AR2585" i="1"/>
  <c r="AP2585" i="1"/>
  <c r="AO2585" i="1"/>
  <c r="AM2585" i="1"/>
  <c r="AM2580" i="1" s="1"/>
  <c r="AL2585" i="1"/>
  <c r="AJ2585" i="1"/>
  <c r="AI2585" i="1"/>
  <c r="AK2585" i="1" s="1"/>
  <c r="AG2585" i="1"/>
  <c r="AF2585" i="1"/>
  <c r="AB2585" i="1"/>
  <c r="AA2585" i="1"/>
  <c r="Z2585" i="1"/>
  <c r="Y2585" i="1"/>
  <c r="X2585" i="1"/>
  <c r="W2585" i="1"/>
  <c r="V2585" i="1"/>
  <c r="U2585" i="1"/>
  <c r="AX2584" i="1"/>
  <c r="BD2584" i="1" s="1"/>
  <c r="AT2584" i="1"/>
  <c r="AQ2584" i="1"/>
  <c r="AN2584" i="1"/>
  <c r="AK2584" i="1"/>
  <c r="AH2584" i="1"/>
  <c r="AY2584" i="1"/>
  <c r="BE2584" i="1" s="1"/>
  <c r="AS2583" i="1"/>
  <c r="AR2583" i="1"/>
  <c r="AP2583" i="1"/>
  <c r="AO2583" i="1"/>
  <c r="AN2583" i="1"/>
  <c r="AM2583" i="1"/>
  <c r="AL2583" i="1"/>
  <c r="AJ2583" i="1"/>
  <c r="AI2583" i="1"/>
  <c r="AG2583" i="1"/>
  <c r="AF2583" i="1"/>
  <c r="AB2583" i="1"/>
  <c r="AA2583" i="1"/>
  <c r="Z2583" i="1"/>
  <c r="Y2583" i="1"/>
  <c r="X2583" i="1"/>
  <c r="W2583" i="1"/>
  <c r="V2583" i="1"/>
  <c r="U2583" i="1"/>
  <c r="AT2582" i="1"/>
  <c r="AQ2582" i="1"/>
  <c r="AN2582" i="1"/>
  <c r="AK2582" i="1"/>
  <c r="AH2582" i="1"/>
  <c r="AY2582" i="1"/>
  <c r="BE2582" i="1" s="1"/>
  <c r="AX2582" i="1"/>
  <c r="BD2582" i="1" s="1"/>
  <c r="AS2581" i="1"/>
  <c r="AR2581" i="1"/>
  <c r="AP2581" i="1"/>
  <c r="AO2581" i="1"/>
  <c r="AM2581" i="1"/>
  <c r="AL2581" i="1"/>
  <c r="AN2581" i="1" s="1"/>
  <c r="AJ2581" i="1"/>
  <c r="AI2581" i="1"/>
  <c r="AG2581" i="1"/>
  <c r="AF2581" i="1"/>
  <c r="AB2581" i="1"/>
  <c r="AA2581" i="1"/>
  <c r="Z2581" i="1"/>
  <c r="Y2581" i="1"/>
  <c r="X2581" i="1"/>
  <c r="W2581" i="1"/>
  <c r="V2581" i="1"/>
  <c r="U2581" i="1"/>
  <c r="AY2579" i="1"/>
  <c r="BE2579" i="1" s="1"/>
  <c r="AT2579" i="1"/>
  <c r="AQ2579" i="1"/>
  <c r="AN2579" i="1"/>
  <c r="AK2579" i="1"/>
  <c r="AH2579" i="1"/>
  <c r="AD2579" i="1"/>
  <c r="AX2579" i="1"/>
  <c r="BD2579" i="1" s="1"/>
  <c r="AS2578" i="1"/>
  <c r="AT2578" i="1" s="1"/>
  <c r="AR2578" i="1"/>
  <c r="AP2578" i="1"/>
  <c r="AO2578" i="1"/>
  <c r="AM2578" i="1"/>
  <c r="AL2578" i="1"/>
  <c r="AJ2578" i="1"/>
  <c r="AI2578" i="1"/>
  <c r="AG2578" i="1"/>
  <c r="AF2578" i="1"/>
  <c r="AB2578" i="1"/>
  <c r="AA2578" i="1"/>
  <c r="Z2578" i="1"/>
  <c r="Y2578" i="1"/>
  <c r="X2578" i="1"/>
  <c r="W2578" i="1"/>
  <c r="V2578" i="1"/>
  <c r="U2578" i="1"/>
  <c r="AX2577" i="1"/>
  <c r="BD2577" i="1" s="1"/>
  <c r="AT2577" i="1"/>
  <c r="AQ2577" i="1"/>
  <c r="AN2577" i="1"/>
  <c r="AK2577" i="1"/>
  <c r="AH2577" i="1"/>
  <c r="AY2577" i="1"/>
  <c r="BE2577" i="1" s="1"/>
  <c r="AT2576" i="1"/>
  <c r="AQ2576" i="1"/>
  <c r="AN2576" i="1"/>
  <c r="AK2576" i="1"/>
  <c r="AH2576" i="1"/>
  <c r="AX2576" i="1"/>
  <c r="BD2576" i="1" s="1"/>
  <c r="AY2575" i="1"/>
  <c r="BE2575" i="1" s="1"/>
  <c r="AT2575" i="1"/>
  <c r="AQ2575" i="1"/>
  <c r="AN2575" i="1"/>
  <c r="AK2575" i="1"/>
  <c r="AH2575" i="1"/>
  <c r="AX2575" i="1"/>
  <c r="BD2575" i="1" s="1"/>
  <c r="AT2574" i="1"/>
  <c r="AQ2574" i="1"/>
  <c r="AN2574" i="1"/>
  <c r="AK2574" i="1"/>
  <c r="AH2574" i="1"/>
  <c r="AX2574" i="1"/>
  <c r="BD2574" i="1" s="1"/>
  <c r="AS2573" i="1"/>
  <c r="AR2573" i="1"/>
  <c r="AP2573" i="1"/>
  <c r="AO2573" i="1"/>
  <c r="AM2573" i="1"/>
  <c r="AL2573" i="1"/>
  <c r="AJ2573" i="1"/>
  <c r="AI2573" i="1"/>
  <c r="AG2573" i="1"/>
  <c r="AF2573" i="1"/>
  <c r="AB2573" i="1"/>
  <c r="AA2573" i="1"/>
  <c r="Z2573" i="1"/>
  <c r="Y2573" i="1"/>
  <c r="X2573" i="1"/>
  <c r="W2573" i="1"/>
  <c r="V2573" i="1"/>
  <c r="U2573" i="1"/>
  <c r="AT2572" i="1"/>
  <c r="AQ2572" i="1"/>
  <c r="AN2572" i="1"/>
  <c r="AK2572" i="1"/>
  <c r="AH2572" i="1"/>
  <c r="AY2572" i="1"/>
  <c r="BE2572" i="1" s="1"/>
  <c r="AX2572" i="1"/>
  <c r="BD2572" i="1" s="1"/>
  <c r="AS2571" i="1"/>
  <c r="AR2571" i="1"/>
  <c r="AP2571" i="1"/>
  <c r="AO2571" i="1"/>
  <c r="AM2571" i="1"/>
  <c r="AL2571" i="1"/>
  <c r="AJ2571" i="1"/>
  <c r="AI2571" i="1"/>
  <c r="AG2571" i="1"/>
  <c r="AF2571" i="1"/>
  <c r="AB2571" i="1"/>
  <c r="AA2571" i="1"/>
  <c r="Z2571" i="1"/>
  <c r="Y2571" i="1"/>
  <c r="X2571" i="1"/>
  <c r="X2570" i="1" s="1"/>
  <c r="W2571" i="1"/>
  <c r="V2571" i="1"/>
  <c r="U2571" i="1"/>
  <c r="AT2569" i="1"/>
  <c r="AQ2569" i="1"/>
  <c r="AN2569" i="1"/>
  <c r="AK2569" i="1"/>
  <c r="AH2569" i="1"/>
  <c r="AY2569" i="1"/>
  <c r="BE2569" i="1" s="1"/>
  <c r="AX2569" i="1"/>
  <c r="BD2569" i="1" s="1"/>
  <c r="AD2569" i="1"/>
  <c r="AV2569" i="1" s="1"/>
  <c r="AT2568" i="1"/>
  <c r="AQ2568" i="1"/>
  <c r="AN2568" i="1"/>
  <c r="AK2568" i="1"/>
  <c r="AH2568" i="1"/>
  <c r="AS2567" i="1"/>
  <c r="AS2566" i="1" s="1"/>
  <c r="AR2567" i="1"/>
  <c r="AP2567" i="1"/>
  <c r="AP2566" i="1" s="1"/>
  <c r="AO2567" i="1"/>
  <c r="AM2567" i="1"/>
  <c r="AM2566" i="1" s="1"/>
  <c r="AL2567" i="1"/>
  <c r="AJ2567" i="1"/>
  <c r="AJ2566" i="1" s="1"/>
  <c r="AI2567" i="1"/>
  <c r="AG2567" i="1"/>
  <c r="AF2567" i="1"/>
  <c r="AB2567" i="1"/>
  <c r="AB2566" i="1" s="1"/>
  <c r="AA2567" i="1"/>
  <c r="AA2566" i="1" s="1"/>
  <c r="Z2567" i="1"/>
  <c r="Z2566" i="1" s="1"/>
  <c r="Y2567" i="1"/>
  <c r="X2567" i="1"/>
  <c r="X2566" i="1" s="1"/>
  <c r="W2567" i="1"/>
  <c r="W2566" i="1" s="1"/>
  <c r="V2567" i="1"/>
  <c r="V2566" i="1" s="1"/>
  <c r="U2567" i="1"/>
  <c r="U2566" i="1" s="1"/>
  <c r="AG2566" i="1"/>
  <c r="Y2566" i="1"/>
  <c r="AY2565" i="1"/>
  <c r="BE2565" i="1" s="1"/>
  <c r="AX2565" i="1"/>
  <c r="BD2565" i="1" s="1"/>
  <c r="AT2565" i="1"/>
  <c r="AQ2565" i="1"/>
  <c r="AN2565" i="1"/>
  <c r="AK2565" i="1"/>
  <c r="AH2565" i="1"/>
  <c r="AC2565" i="1"/>
  <c r="AC2564" i="1" s="1"/>
  <c r="AS2564" i="1"/>
  <c r="AR2564" i="1"/>
  <c r="AT2564" i="1" s="1"/>
  <c r="AP2564" i="1"/>
  <c r="AO2564" i="1"/>
  <c r="AQ2564" i="1" s="1"/>
  <c r="AM2564" i="1"/>
  <c r="AL2564" i="1"/>
  <c r="AJ2564" i="1"/>
  <c r="AI2564" i="1"/>
  <c r="AG2564" i="1"/>
  <c r="AF2564" i="1"/>
  <c r="AH2564" i="1" s="1"/>
  <c r="AB2564" i="1"/>
  <c r="AA2564" i="1"/>
  <c r="Z2564" i="1"/>
  <c r="Y2564" i="1"/>
  <c r="X2564" i="1"/>
  <c r="W2564" i="1"/>
  <c r="V2564" i="1"/>
  <c r="U2564" i="1"/>
  <c r="AT2563" i="1"/>
  <c r="AQ2563" i="1"/>
  <c r="AN2563" i="1"/>
  <c r="AK2563" i="1"/>
  <c r="AH2563" i="1"/>
  <c r="AY2563" i="1"/>
  <c r="BE2563" i="1" s="1"/>
  <c r="AS2562" i="1"/>
  <c r="AR2562" i="1"/>
  <c r="AP2562" i="1"/>
  <c r="AP2561" i="1" s="1"/>
  <c r="AO2562" i="1"/>
  <c r="AM2562" i="1"/>
  <c r="AL2562" i="1"/>
  <c r="AJ2562" i="1"/>
  <c r="AI2562" i="1"/>
  <c r="AG2562" i="1"/>
  <c r="AG2561" i="1" s="1"/>
  <c r="AF2562" i="1"/>
  <c r="AB2562" i="1"/>
  <c r="AA2562" i="1"/>
  <c r="AA2561" i="1" s="1"/>
  <c r="Z2562" i="1"/>
  <c r="Z2561" i="1" s="1"/>
  <c r="Y2562" i="1"/>
  <c r="Y2561" i="1" s="1"/>
  <c r="X2562" i="1"/>
  <c r="W2562" i="1"/>
  <c r="W2561" i="1" s="1"/>
  <c r="V2562" i="1"/>
  <c r="V2561" i="1" s="1"/>
  <c r="U2562" i="1"/>
  <c r="U2561" i="1" s="1"/>
  <c r="AX2560" i="1"/>
  <c r="BD2560" i="1" s="1"/>
  <c r="AT2560" i="1"/>
  <c r="AQ2560" i="1"/>
  <c r="AN2560" i="1"/>
  <c r="AK2560" i="1"/>
  <c r="AH2560" i="1"/>
  <c r="AD2560" i="1"/>
  <c r="AD2559" i="1" s="1"/>
  <c r="AD2558" i="1" s="1"/>
  <c r="AC2560" i="1"/>
  <c r="AC2559" i="1" s="1"/>
  <c r="AC2558" i="1" s="1"/>
  <c r="AY2560" i="1"/>
  <c r="BE2560" i="1" s="1"/>
  <c r="AS2559" i="1"/>
  <c r="AS2558" i="1" s="1"/>
  <c r="AR2559" i="1"/>
  <c r="AR2558" i="1" s="1"/>
  <c r="AP2559" i="1"/>
  <c r="AP2558" i="1" s="1"/>
  <c r="AO2559" i="1"/>
  <c r="AM2559" i="1"/>
  <c r="AM2558" i="1" s="1"/>
  <c r="AL2559" i="1"/>
  <c r="AJ2559" i="1"/>
  <c r="AJ2558" i="1" s="1"/>
  <c r="AI2559" i="1"/>
  <c r="AG2559" i="1"/>
  <c r="AG2558" i="1" s="1"/>
  <c r="AF2559" i="1"/>
  <c r="AF2558" i="1" s="1"/>
  <c r="AB2559" i="1"/>
  <c r="AB2558" i="1" s="1"/>
  <c r="AA2559" i="1"/>
  <c r="Z2559" i="1"/>
  <c r="Z2558" i="1" s="1"/>
  <c r="Y2559" i="1"/>
  <c r="Y2558" i="1" s="1"/>
  <c r="X2559" i="1"/>
  <c r="X2558" i="1" s="1"/>
  <c r="W2559" i="1"/>
  <c r="W2558" i="1" s="1"/>
  <c r="V2559" i="1"/>
  <c r="V2558" i="1" s="1"/>
  <c r="U2559" i="1"/>
  <c r="U2558" i="1" s="1"/>
  <c r="AA2558" i="1"/>
  <c r="AT2557" i="1"/>
  <c r="AQ2557" i="1"/>
  <c r="AN2557" i="1"/>
  <c r="AK2557" i="1"/>
  <c r="AH2557" i="1"/>
  <c r="AX2557" i="1"/>
  <c r="BD2557" i="1" s="1"/>
  <c r="AS2556" i="1"/>
  <c r="AR2556" i="1"/>
  <c r="AP2556" i="1"/>
  <c r="AO2556" i="1"/>
  <c r="AM2556" i="1"/>
  <c r="AL2556" i="1"/>
  <c r="AJ2556" i="1"/>
  <c r="AI2556" i="1"/>
  <c r="AG2556" i="1"/>
  <c r="AF2556" i="1"/>
  <c r="AB2556" i="1"/>
  <c r="AA2556" i="1"/>
  <c r="Z2556" i="1"/>
  <c r="Y2556" i="1"/>
  <c r="X2556" i="1"/>
  <c r="W2556" i="1"/>
  <c r="V2556" i="1"/>
  <c r="U2556" i="1"/>
  <c r="AY2555" i="1"/>
  <c r="BE2555" i="1" s="1"/>
  <c r="AT2555" i="1"/>
  <c r="AQ2555" i="1"/>
  <c r="AN2555" i="1"/>
  <c r="AK2555" i="1"/>
  <c r="AH2555" i="1"/>
  <c r="AC2555" i="1"/>
  <c r="AD2555" i="1"/>
  <c r="AX2555" i="1"/>
  <c r="BD2555" i="1" s="1"/>
  <c r="AS2554" i="1"/>
  <c r="AR2554" i="1"/>
  <c r="AP2554" i="1"/>
  <c r="AO2554" i="1"/>
  <c r="AM2554" i="1"/>
  <c r="AL2554" i="1"/>
  <c r="AJ2554" i="1"/>
  <c r="AI2554" i="1"/>
  <c r="AG2554" i="1"/>
  <c r="AF2554" i="1"/>
  <c r="AB2554" i="1"/>
  <c r="AA2554" i="1"/>
  <c r="Z2554" i="1"/>
  <c r="Y2554" i="1"/>
  <c r="X2554" i="1"/>
  <c r="W2554" i="1"/>
  <c r="V2554" i="1"/>
  <c r="U2554" i="1"/>
  <c r="AY2553" i="1"/>
  <c r="BE2553" i="1" s="1"/>
  <c r="AT2553" i="1"/>
  <c r="AQ2553" i="1"/>
  <c r="AN2553" i="1"/>
  <c r="AK2553" i="1"/>
  <c r="AH2553" i="1"/>
  <c r="AX2553" i="1"/>
  <c r="BD2553" i="1" s="1"/>
  <c r="AS2552" i="1"/>
  <c r="AR2552" i="1"/>
  <c r="AT2552" i="1" s="1"/>
  <c r="AP2552" i="1"/>
  <c r="AO2552" i="1"/>
  <c r="AM2552" i="1"/>
  <c r="AL2552" i="1"/>
  <c r="AN2552" i="1" s="1"/>
  <c r="AJ2552" i="1"/>
  <c r="AI2552" i="1"/>
  <c r="AG2552" i="1"/>
  <c r="AF2552" i="1"/>
  <c r="AB2552" i="1"/>
  <c r="AA2552" i="1"/>
  <c r="Z2552" i="1"/>
  <c r="Y2552" i="1"/>
  <c r="X2552" i="1"/>
  <c r="W2552" i="1"/>
  <c r="V2552" i="1"/>
  <c r="U2552" i="1"/>
  <c r="AT2551" i="1"/>
  <c r="AQ2551" i="1"/>
  <c r="AN2551" i="1"/>
  <c r="AK2551" i="1"/>
  <c r="AH2551" i="1"/>
  <c r="AS2550" i="1"/>
  <c r="AR2550" i="1"/>
  <c r="AP2550" i="1"/>
  <c r="AO2550" i="1"/>
  <c r="AM2550" i="1"/>
  <c r="AL2550" i="1"/>
  <c r="AJ2550" i="1"/>
  <c r="AI2550" i="1"/>
  <c r="AG2550" i="1"/>
  <c r="AF2550" i="1"/>
  <c r="AB2550" i="1"/>
  <c r="AA2550" i="1"/>
  <c r="Z2550" i="1"/>
  <c r="Y2550" i="1"/>
  <c r="X2550" i="1"/>
  <c r="W2550" i="1"/>
  <c r="V2550" i="1"/>
  <c r="U2550" i="1"/>
  <c r="AT2547" i="1"/>
  <c r="AQ2547" i="1"/>
  <c r="AN2547" i="1"/>
  <c r="AK2547" i="1"/>
  <c r="AH2547" i="1"/>
  <c r="AX2547" i="1"/>
  <c r="BD2547" i="1" s="1"/>
  <c r="AS2546" i="1"/>
  <c r="AR2546" i="1"/>
  <c r="AP2546" i="1"/>
  <c r="AO2546" i="1"/>
  <c r="AM2546" i="1"/>
  <c r="AL2546" i="1"/>
  <c r="AJ2546" i="1"/>
  <c r="AI2546" i="1"/>
  <c r="AG2546" i="1"/>
  <c r="AF2546" i="1"/>
  <c r="AB2546" i="1"/>
  <c r="AA2546" i="1"/>
  <c r="Z2546" i="1"/>
  <c r="Y2546" i="1"/>
  <c r="X2546" i="1"/>
  <c r="W2546" i="1"/>
  <c r="V2546" i="1"/>
  <c r="U2546" i="1"/>
  <c r="AX2545" i="1"/>
  <c r="BD2545" i="1" s="1"/>
  <c r="AT2545" i="1"/>
  <c r="AQ2545" i="1"/>
  <c r="AN2545" i="1"/>
  <c r="AK2545" i="1"/>
  <c r="AH2545" i="1"/>
  <c r="AD2545" i="1"/>
  <c r="AV2545" i="1" s="1"/>
  <c r="AV2544" i="1" s="1"/>
  <c r="AY2545" i="1"/>
  <c r="BE2545" i="1" s="1"/>
  <c r="AS2544" i="1"/>
  <c r="AR2544" i="1"/>
  <c r="AP2544" i="1"/>
  <c r="AO2544" i="1"/>
  <c r="AM2544" i="1"/>
  <c r="AL2544" i="1"/>
  <c r="AJ2544" i="1"/>
  <c r="AK2544" i="1" s="1"/>
  <c r="AI2544" i="1"/>
  <c r="AG2544" i="1"/>
  <c r="AF2544" i="1"/>
  <c r="AH2544" i="1" s="1"/>
  <c r="AB2544" i="1"/>
  <c r="AA2544" i="1"/>
  <c r="Z2544" i="1"/>
  <c r="Y2544" i="1"/>
  <c r="X2544" i="1"/>
  <c r="X2543" i="1" s="1"/>
  <c r="X2542" i="1" s="1"/>
  <c r="W2544" i="1"/>
  <c r="V2544" i="1"/>
  <c r="U2544" i="1"/>
  <c r="AA2543" i="1"/>
  <c r="AA2542" i="1" s="1"/>
  <c r="U2543" i="1"/>
  <c r="U2542" i="1" s="1"/>
  <c r="AT2539" i="1"/>
  <c r="AQ2539" i="1"/>
  <c r="AN2539" i="1"/>
  <c r="AK2539" i="1"/>
  <c r="AH2539" i="1"/>
  <c r="AS2538" i="1"/>
  <c r="AS2537" i="1" s="1"/>
  <c r="AR2538" i="1"/>
  <c r="AP2538" i="1"/>
  <c r="AP2537" i="1" s="1"/>
  <c r="AO2538" i="1"/>
  <c r="AQ2538" i="1" s="1"/>
  <c r="AM2538" i="1"/>
  <c r="AM2537" i="1" s="1"/>
  <c r="AL2538" i="1"/>
  <c r="AL2537" i="1" s="1"/>
  <c r="AJ2538" i="1"/>
  <c r="AI2538" i="1"/>
  <c r="AI2537" i="1" s="1"/>
  <c r="AG2538" i="1"/>
  <c r="AG2537" i="1" s="1"/>
  <c r="AF2538" i="1"/>
  <c r="AB2538" i="1"/>
  <c r="AB2537" i="1" s="1"/>
  <c r="AA2538" i="1"/>
  <c r="AA2537" i="1" s="1"/>
  <c r="Z2538" i="1"/>
  <c r="Z2537" i="1" s="1"/>
  <c r="Y2538" i="1"/>
  <c r="X2538" i="1"/>
  <c r="W2538" i="1"/>
  <c r="W2537" i="1" s="1"/>
  <c r="V2538" i="1"/>
  <c r="V2537" i="1" s="1"/>
  <c r="U2538" i="1"/>
  <c r="U2537" i="1" s="1"/>
  <c r="Y2537" i="1"/>
  <c r="X2537" i="1"/>
  <c r="AT2536" i="1"/>
  <c r="AQ2536" i="1"/>
  <c r="AN2536" i="1"/>
  <c r="AK2536" i="1"/>
  <c r="AH2536" i="1"/>
  <c r="AT2535" i="1"/>
  <c r="AQ2535" i="1"/>
  <c r="AN2535" i="1"/>
  <c r="AK2535" i="1"/>
  <c r="AH2535" i="1"/>
  <c r="AX2535" i="1"/>
  <c r="BD2535" i="1" s="1"/>
  <c r="AT2534" i="1"/>
  <c r="AQ2534" i="1"/>
  <c r="AN2534" i="1"/>
  <c r="AK2534" i="1"/>
  <c r="AH2534" i="1"/>
  <c r="AY2534" i="1"/>
  <c r="BE2534" i="1" s="1"/>
  <c r="AX2534" i="1"/>
  <c r="BD2534" i="1" s="1"/>
  <c r="AX2533" i="1"/>
  <c r="BD2533" i="1" s="1"/>
  <c r="AT2533" i="1"/>
  <c r="AQ2533" i="1"/>
  <c r="AN2533" i="1"/>
  <c r="AK2533" i="1"/>
  <c r="AH2533" i="1"/>
  <c r="AY2532" i="1"/>
  <c r="BE2532" i="1" s="1"/>
  <c r="AX2532" i="1"/>
  <c r="BD2532" i="1" s="1"/>
  <c r="AT2532" i="1"/>
  <c r="AQ2532" i="1"/>
  <c r="AN2532" i="1"/>
  <c r="AK2532" i="1"/>
  <c r="AH2532" i="1"/>
  <c r="AT2531" i="1"/>
  <c r="AQ2531" i="1"/>
  <c r="AN2531" i="1"/>
  <c r="AK2531" i="1"/>
  <c r="AH2531" i="1"/>
  <c r="AT2530" i="1"/>
  <c r="AQ2530" i="1"/>
  <c r="AN2530" i="1"/>
  <c r="AK2530" i="1"/>
  <c r="AH2530" i="1"/>
  <c r="AY2530" i="1"/>
  <c r="BE2530" i="1" s="1"/>
  <c r="AT2529" i="1"/>
  <c r="AQ2529" i="1"/>
  <c r="AN2529" i="1"/>
  <c r="AK2529" i="1"/>
  <c r="AH2529" i="1"/>
  <c r="AY2529" i="1"/>
  <c r="BE2529" i="1" s="1"/>
  <c r="AT2528" i="1"/>
  <c r="AQ2528" i="1"/>
  <c r="AN2528" i="1"/>
  <c r="AK2528" i="1"/>
  <c r="AH2528" i="1"/>
  <c r="AY2528" i="1"/>
  <c r="BE2528" i="1" s="1"/>
  <c r="AT2527" i="1"/>
  <c r="AQ2527" i="1"/>
  <c r="AN2527" i="1"/>
  <c r="AK2527" i="1"/>
  <c r="AH2527" i="1"/>
  <c r="AY2527" i="1"/>
  <c r="BE2527" i="1" s="1"/>
  <c r="AT2526" i="1"/>
  <c r="AQ2526" i="1"/>
  <c r="AN2526" i="1"/>
  <c r="AK2526" i="1"/>
  <c r="AH2526" i="1"/>
  <c r="AT2525" i="1"/>
  <c r="AQ2525" i="1"/>
  <c r="AN2525" i="1"/>
  <c r="AK2525" i="1"/>
  <c r="AH2525" i="1"/>
  <c r="AY2525" i="1"/>
  <c r="BE2525" i="1" s="1"/>
  <c r="AX2525" i="1"/>
  <c r="BD2525" i="1" s="1"/>
  <c r="AT2524" i="1"/>
  <c r="AQ2524" i="1"/>
  <c r="AN2524" i="1"/>
  <c r="AK2524" i="1"/>
  <c r="AH2524" i="1"/>
  <c r="AY2524" i="1"/>
  <c r="BE2524" i="1" s="1"/>
  <c r="AX2524" i="1"/>
  <c r="BD2524" i="1" s="1"/>
  <c r="AT2523" i="1"/>
  <c r="AQ2523" i="1"/>
  <c r="AN2523" i="1"/>
  <c r="AK2523" i="1"/>
  <c r="AH2523" i="1"/>
  <c r="AX2522" i="1"/>
  <c r="BD2522" i="1" s="1"/>
  <c r="AT2522" i="1"/>
  <c r="AQ2522" i="1"/>
  <c r="AN2522" i="1"/>
  <c r="AK2522" i="1"/>
  <c r="AH2522" i="1"/>
  <c r="AY2522" i="1"/>
  <c r="BE2522" i="1" s="1"/>
  <c r="AS2521" i="1"/>
  <c r="AR2521" i="1"/>
  <c r="AP2521" i="1"/>
  <c r="AO2521" i="1"/>
  <c r="AM2521" i="1"/>
  <c r="AL2521" i="1"/>
  <c r="AJ2521" i="1"/>
  <c r="AI2521" i="1"/>
  <c r="AG2521" i="1"/>
  <c r="AF2521" i="1"/>
  <c r="AB2521" i="1"/>
  <c r="AA2521" i="1"/>
  <c r="Z2521" i="1"/>
  <c r="Y2521" i="1"/>
  <c r="X2521" i="1"/>
  <c r="W2521" i="1"/>
  <c r="V2521" i="1"/>
  <c r="U2521" i="1"/>
  <c r="AT2520" i="1"/>
  <c r="AQ2520" i="1"/>
  <c r="AN2520" i="1"/>
  <c r="AK2520" i="1"/>
  <c r="AH2520" i="1"/>
  <c r="AY2520" i="1"/>
  <c r="BE2520" i="1" s="1"/>
  <c r="AX2520" i="1"/>
  <c r="BD2520" i="1" s="1"/>
  <c r="AD2520" i="1"/>
  <c r="AV2520" i="1" s="1"/>
  <c r="AT2519" i="1"/>
  <c r="AQ2519" i="1"/>
  <c r="AN2519" i="1"/>
  <c r="AK2519" i="1"/>
  <c r="AH2519" i="1"/>
  <c r="AD2519" i="1"/>
  <c r="AV2519" i="1" s="1"/>
  <c r="AT2518" i="1"/>
  <c r="AQ2518" i="1"/>
  <c r="AN2518" i="1"/>
  <c r="AK2518" i="1"/>
  <c r="AH2518" i="1"/>
  <c r="AT2517" i="1"/>
  <c r="AQ2517" i="1"/>
  <c r="AN2517" i="1"/>
  <c r="AK2517" i="1"/>
  <c r="AH2517" i="1"/>
  <c r="AD2517" i="1"/>
  <c r="AV2517" i="1" s="1"/>
  <c r="AY2517" i="1"/>
  <c r="BE2517" i="1" s="1"/>
  <c r="AT2516" i="1"/>
  <c r="AQ2516" i="1"/>
  <c r="AN2516" i="1"/>
  <c r="AK2516" i="1"/>
  <c r="AH2516" i="1"/>
  <c r="AT2515" i="1"/>
  <c r="AQ2515" i="1"/>
  <c r="AN2515" i="1"/>
  <c r="AK2515" i="1"/>
  <c r="AH2515" i="1"/>
  <c r="AY2515" i="1"/>
  <c r="BE2515" i="1" s="1"/>
  <c r="AX2515" i="1"/>
  <c r="BD2515" i="1" s="1"/>
  <c r="AT2514" i="1"/>
  <c r="AQ2514" i="1"/>
  <c r="AN2514" i="1"/>
  <c r="AK2514" i="1"/>
  <c r="AH2514" i="1"/>
  <c r="AT2513" i="1"/>
  <c r="AQ2513" i="1"/>
  <c r="AN2513" i="1"/>
  <c r="AK2513" i="1"/>
  <c r="AH2513" i="1"/>
  <c r="AY2513" i="1"/>
  <c r="BE2513" i="1" s="1"/>
  <c r="AX2513" i="1"/>
  <c r="BD2513" i="1" s="1"/>
  <c r="AT2512" i="1"/>
  <c r="AQ2512" i="1"/>
  <c r="AN2512" i="1"/>
  <c r="AK2512" i="1"/>
  <c r="AH2512" i="1"/>
  <c r="AS2511" i="1"/>
  <c r="AR2511" i="1"/>
  <c r="AP2511" i="1"/>
  <c r="AO2511" i="1"/>
  <c r="AM2511" i="1"/>
  <c r="AL2511" i="1"/>
  <c r="AJ2511" i="1"/>
  <c r="AI2511" i="1"/>
  <c r="AG2511" i="1"/>
  <c r="AF2511" i="1"/>
  <c r="AB2511" i="1"/>
  <c r="AA2511" i="1"/>
  <c r="Z2511" i="1"/>
  <c r="Y2511" i="1"/>
  <c r="X2511" i="1"/>
  <c r="W2511" i="1"/>
  <c r="V2511" i="1"/>
  <c r="U2511" i="1"/>
  <c r="AY2510" i="1"/>
  <c r="BE2510" i="1" s="1"/>
  <c r="AX2510" i="1"/>
  <c r="BD2510" i="1" s="1"/>
  <c r="AT2510" i="1"/>
  <c r="AQ2510" i="1"/>
  <c r="AN2510" i="1"/>
  <c r="AK2510" i="1"/>
  <c r="AH2510" i="1"/>
  <c r="AD2510" i="1"/>
  <c r="AC2510" i="1"/>
  <c r="AS2509" i="1"/>
  <c r="AR2509" i="1"/>
  <c r="AP2509" i="1"/>
  <c r="AO2509" i="1"/>
  <c r="AM2509" i="1"/>
  <c r="AL2509" i="1"/>
  <c r="AN2509" i="1" s="1"/>
  <c r="AJ2509" i="1"/>
  <c r="AI2509" i="1"/>
  <c r="AG2509" i="1"/>
  <c r="AF2509" i="1"/>
  <c r="AB2509" i="1"/>
  <c r="AB2508" i="1" s="1"/>
  <c r="AA2509" i="1"/>
  <c r="Z2509" i="1"/>
  <c r="Y2509" i="1"/>
  <c r="X2509" i="1"/>
  <c r="W2509" i="1"/>
  <c r="V2509" i="1"/>
  <c r="U2509" i="1"/>
  <c r="AT2507" i="1"/>
  <c r="AQ2507" i="1"/>
  <c r="AN2507" i="1"/>
  <c r="AK2507" i="1"/>
  <c r="AH2507" i="1"/>
  <c r="AX2507" i="1"/>
  <c r="BD2507" i="1" s="1"/>
  <c r="AD2507" i="1"/>
  <c r="AV2507" i="1" s="1"/>
  <c r="AT2506" i="1"/>
  <c r="AQ2506" i="1"/>
  <c r="AN2506" i="1"/>
  <c r="AK2506" i="1"/>
  <c r="AH2506" i="1"/>
  <c r="AD2506" i="1"/>
  <c r="AS2505" i="1"/>
  <c r="AR2505" i="1"/>
  <c r="AP2505" i="1"/>
  <c r="AQ2505" i="1" s="1"/>
  <c r="AO2505" i="1"/>
  <c r="AM2505" i="1"/>
  <c r="AL2505" i="1"/>
  <c r="AJ2505" i="1"/>
  <c r="AI2505" i="1"/>
  <c r="AG2505" i="1"/>
  <c r="AF2505" i="1"/>
  <c r="AB2505" i="1"/>
  <c r="AA2505" i="1"/>
  <c r="Z2505" i="1"/>
  <c r="Y2505" i="1"/>
  <c r="X2505" i="1"/>
  <c r="W2505" i="1"/>
  <c r="V2505" i="1"/>
  <c r="U2505" i="1"/>
  <c r="AY2504" i="1"/>
  <c r="BE2504" i="1" s="1"/>
  <c r="AT2504" i="1"/>
  <c r="AQ2504" i="1"/>
  <c r="AN2504" i="1"/>
  <c r="AK2504" i="1"/>
  <c r="AH2504" i="1"/>
  <c r="AD2504" i="1"/>
  <c r="AV2504" i="1" s="1"/>
  <c r="AX2504" i="1"/>
  <c r="BD2504" i="1" s="1"/>
  <c r="AY2503" i="1"/>
  <c r="BE2503" i="1" s="1"/>
  <c r="AT2503" i="1"/>
  <c r="AQ2503" i="1"/>
  <c r="AN2503" i="1"/>
  <c r="AK2503" i="1"/>
  <c r="AH2503" i="1"/>
  <c r="AD2503" i="1"/>
  <c r="AV2503" i="1" s="1"/>
  <c r="AX2503" i="1"/>
  <c r="BD2503" i="1" s="1"/>
  <c r="AT2502" i="1"/>
  <c r="AQ2502" i="1"/>
  <c r="AN2502" i="1"/>
  <c r="AK2502" i="1"/>
  <c r="AH2502" i="1"/>
  <c r="AY2502" i="1"/>
  <c r="BE2502" i="1" s="1"/>
  <c r="AT2501" i="1"/>
  <c r="AQ2501" i="1"/>
  <c r="AN2501" i="1"/>
  <c r="AK2501" i="1"/>
  <c r="AH2501" i="1"/>
  <c r="AY2501" i="1"/>
  <c r="BE2501" i="1" s="1"/>
  <c r="AX2501" i="1"/>
  <c r="BD2501" i="1" s="1"/>
  <c r="AY2500" i="1"/>
  <c r="BE2500" i="1" s="1"/>
  <c r="AT2500" i="1"/>
  <c r="AQ2500" i="1"/>
  <c r="AN2500" i="1"/>
  <c r="AK2500" i="1"/>
  <c r="AH2500" i="1"/>
  <c r="AX2500" i="1"/>
  <c r="BD2500" i="1" s="1"/>
  <c r="AD2500" i="1"/>
  <c r="AV2500" i="1" s="1"/>
  <c r="AX2499" i="1"/>
  <c r="BD2499" i="1" s="1"/>
  <c r="AT2499" i="1"/>
  <c r="AQ2499" i="1"/>
  <c r="AN2499" i="1"/>
  <c r="AK2499" i="1"/>
  <c r="AH2499" i="1"/>
  <c r="AD2499" i="1"/>
  <c r="AV2499" i="1" s="1"/>
  <c r="AY2499" i="1"/>
  <c r="BE2499" i="1" s="1"/>
  <c r="AT2498" i="1"/>
  <c r="AQ2498" i="1"/>
  <c r="AN2498" i="1"/>
  <c r="AK2498" i="1"/>
  <c r="AH2498" i="1"/>
  <c r="AT2497" i="1"/>
  <c r="AQ2497" i="1"/>
  <c r="AN2497" i="1"/>
  <c r="AK2497" i="1"/>
  <c r="AH2497" i="1"/>
  <c r="AY2497" i="1"/>
  <c r="BE2497" i="1" s="1"/>
  <c r="AX2497" i="1"/>
  <c r="BD2497" i="1" s="1"/>
  <c r="AD2497" i="1"/>
  <c r="AV2497" i="1" s="1"/>
  <c r="AT2496" i="1"/>
  <c r="AQ2496" i="1"/>
  <c r="AN2496" i="1"/>
  <c r="AK2496" i="1"/>
  <c r="AH2496" i="1"/>
  <c r="AD2496" i="1"/>
  <c r="AV2496" i="1" s="1"/>
  <c r="AC2496" i="1"/>
  <c r="AY2496" i="1"/>
  <c r="BE2496" i="1" s="1"/>
  <c r="AX2496" i="1"/>
  <c r="BD2496" i="1" s="1"/>
  <c r="AT2495" i="1"/>
  <c r="AQ2495" i="1"/>
  <c r="AN2495" i="1"/>
  <c r="AK2495" i="1"/>
  <c r="AH2495" i="1"/>
  <c r="AY2495" i="1"/>
  <c r="BE2495" i="1" s="1"/>
  <c r="AX2495" i="1"/>
  <c r="BD2495" i="1" s="1"/>
  <c r="AS2494" i="1"/>
  <c r="AR2494" i="1"/>
  <c r="AR2493" i="1" s="1"/>
  <c r="AP2494" i="1"/>
  <c r="AO2494" i="1"/>
  <c r="AM2494" i="1"/>
  <c r="AL2494" i="1"/>
  <c r="AJ2494" i="1"/>
  <c r="AJ2493" i="1" s="1"/>
  <c r="AI2494" i="1"/>
  <c r="AG2494" i="1"/>
  <c r="AF2494" i="1"/>
  <c r="AB2494" i="1"/>
  <c r="AA2494" i="1"/>
  <c r="Z2494" i="1"/>
  <c r="Y2494" i="1"/>
  <c r="X2494" i="1"/>
  <c r="W2494" i="1"/>
  <c r="V2494" i="1"/>
  <c r="V2493" i="1" s="1"/>
  <c r="U2494" i="1"/>
  <c r="AT2491" i="1"/>
  <c r="AQ2491" i="1"/>
  <c r="AN2491" i="1"/>
  <c r="AK2491" i="1"/>
  <c r="AH2491" i="1"/>
  <c r="AD2491" i="1"/>
  <c r="AD2490" i="1" s="1"/>
  <c r="AC2491" i="1"/>
  <c r="AY2491" i="1"/>
  <c r="BE2491" i="1" s="1"/>
  <c r="AX2491" i="1"/>
  <c r="BD2491" i="1" s="1"/>
  <c r="AS2490" i="1"/>
  <c r="AR2490" i="1"/>
  <c r="AT2490" i="1" s="1"/>
  <c r="AP2490" i="1"/>
  <c r="AO2490" i="1"/>
  <c r="AM2490" i="1"/>
  <c r="AL2490" i="1"/>
  <c r="AJ2490" i="1"/>
  <c r="AI2490" i="1"/>
  <c r="AG2490" i="1"/>
  <c r="AF2490" i="1"/>
  <c r="AB2490" i="1"/>
  <c r="AA2490" i="1"/>
  <c r="Z2490" i="1"/>
  <c r="Y2490" i="1"/>
  <c r="X2490" i="1"/>
  <c r="W2490" i="1"/>
  <c r="V2490" i="1"/>
  <c r="U2490" i="1"/>
  <c r="AT2489" i="1"/>
  <c r="AQ2489" i="1"/>
  <c r="AN2489" i="1"/>
  <c r="AK2489" i="1"/>
  <c r="AH2489" i="1"/>
  <c r="AD2489" i="1"/>
  <c r="AY2489" i="1"/>
  <c r="BE2489" i="1" s="1"/>
  <c r="AC2489" i="1"/>
  <c r="AS2488" i="1"/>
  <c r="AR2488" i="1"/>
  <c r="AP2488" i="1"/>
  <c r="AO2488" i="1"/>
  <c r="AM2488" i="1"/>
  <c r="AL2488" i="1"/>
  <c r="AN2488" i="1" s="1"/>
  <c r="AJ2488" i="1"/>
  <c r="AI2488" i="1"/>
  <c r="AG2488" i="1"/>
  <c r="AF2488" i="1"/>
  <c r="AH2488" i="1" s="1"/>
  <c r="AB2488" i="1"/>
  <c r="AA2488" i="1"/>
  <c r="Z2488" i="1"/>
  <c r="Y2488" i="1"/>
  <c r="X2488" i="1"/>
  <c r="W2488" i="1"/>
  <c r="V2488" i="1"/>
  <c r="U2488" i="1"/>
  <c r="AT2487" i="1"/>
  <c r="AQ2487" i="1"/>
  <c r="AN2487" i="1"/>
  <c r="AK2487" i="1"/>
  <c r="AH2487" i="1"/>
  <c r="AD2487" i="1"/>
  <c r="AD2486" i="1" s="1"/>
  <c r="AS2486" i="1"/>
  <c r="AR2486" i="1"/>
  <c r="AP2486" i="1"/>
  <c r="AO2486" i="1"/>
  <c r="AM2486" i="1"/>
  <c r="AL2486" i="1"/>
  <c r="AN2486" i="1" s="1"/>
  <c r="AJ2486" i="1"/>
  <c r="AI2486" i="1"/>
  <c r="AG2486" i="1"/>
  <c r="AF2486" i="1"/>
  <c r="AB2486" i="1"/>
  <c r="AA2486" i="1"/>
  <c r="Z2486" i="1"/>
  <c r="Y2486" i="1"/>
  <c r="X2486" i="1"/>
  <c r="W2486" i="1"/>
  <c r="V2486" i="1"/>
  <c r="U2486" i="1"/>
  <c r="AT2485" i="1"/>
  <c r="AQ2485" i="1"/>
  <c r="AN2485" i="1"/>
  <c r="AK2485" i="1"/>
  <c r="AH2485" i="1"/>
  <c r="AD2485" i="1"/>
  <c r="AV2485" i="1" s="1"/>
  <c r="AV2484" i="1" s="1"/>
  <c r="AY2485" i="1"/>
  <c r="BE2485" i="1" s="1"/>
  <c r="AX2485" i="1"/>
  <c r="BD2485" i="1" s="1"/>
  <c r="AS2484" i="1"/>
  <c r="AR2484" i="1"/>
  <c r="AP2484" i="1"/>
  <c r="AO2484" i="1"/>
  <c r="AM2484" i="1"/>
  <c r="AL2484" i="1"/>
  <c r="AN2484" i="1" s="1"/>
  <c r="AJ2484" i="1"/>
  <c r="AI2484" i="1"/>
  <c r="AG2484" i="1"/>
  <c r="AF2484" i="1"/>
  <c r="AB2484" i="1"/>
  <c r="AA2484" i="1"/>
  <c r="Z2484" i="1"/>
  <c r="Y2484" i="1"/>
  <c r="X2484" i="1"/>
  <c r="W2484" i="1"/>
  <c r="V2484" i="1"/>
  <c r="U2484" i="1"/>
  <c r="AT2483" i="1"/>
  <c r="AQ2483" i="1"/>
  <c r="AN2483" i="1"/>
  <c r="AK2483" i="1"/>
  <c r="AH2483" i="1"/>
  <c r="AY2483" i="1"/>
  <c r="BE2483" i="1" s="1"/>
  <c r="AS2482" i="1"/>
  <c r="AR2482" i="1"/>
  <c r="AP2482" i="1"/>
  <c r="AP2481" i="1" s="1"/>
  <c r="AO2482" i="1"/>
  <c r="AM2482" i="1"/>
  <c r="AL2482" i="1"/>
  <c r="AJ2482" i="1"/>
  <c r="AI2482" i="1"/>
  <c r="AG2482" i="1"/>
  <c r="AF2482" i="1"/>
  <c r="AB2482" i="1"/>
  <c r="AA2482" i="1"/>
  <c r="Z2482" i="1"/>
  <c r="Y2482" i="1"/>
  <c r="X2482" i="1"/>
  <c r="W2482" i="1"/>
  <c r="V2482" i="1"/>
  <c r="U2482" i="1"/>
  <c r="AT2480" i="1"/>
  <c r="AQ2480" i="1"/>
  <c r="AN2480" i="1"/>
  <c r="AK2480" i="1"/>
  <c r="AH2480" i="1"/>
  <c r="AD2480" i="1"/>
  <c r="AV2480" i="1" s="1"/>
  <c r="AV2479" i="1" s="1"/>
  <c r="AV2478" i="1" s="1"/>
  <c r="AC2480" i="1"/>
  <c r="AU2480" i="1" s="1"/>
  <c r="AS2479" i="1"/>
  <c r="AS2478" i="1" s="1"/>
  <c r="AT2478" i="1" s="1"/>
  <c r="AR2479" i="1"/>
  <c r="AR2478" i="1" s="1"/>
  <c r="AP2479" i="1"/>
  <c r="AO2479" i="1"/>
  <c r="AO2478" i="1" s="1"/>
  <c r="AM2479" i="1"/>
  <c r="AM2478" i="1" s="1"/>
  <c r="AL2479" i="1"/>
  <c r="AN2479" i="1" s="1"/>
  <c r="AJ2479" i="1"/>
  <c r="AJ2478" i="1" s="1"/>
  <c r="AI2479" i="1"/>
  <c r="AG2479" i="1"/>
  <c r="AF2479" i="1"/>
  <c r="AB2479" i="1"/>
  <c r="AA2479" i="1"/>
  <c r="AA2478" i="1" s="1"/>
  <c r="Z2479" i="1"/>
  <c r="Z2478" i="1" s="1"/>
  <c r="Y2479" i="1"/>
  <c r="Y2478" i="1" s="1"/>
  <c r="X2479" i="1"/>
  <c r="X2478" i="1" s="1"/>
  <c r="W2479" i="1"/>
  <c r="W2478" i="1" s="1"/>
  <c r="V2479" i="1"/>
  <c r="V2478" i="1" s="1"/>
  <c r="U2479" i="1"/>
  <c r="U2478" i="1" s="1"/>
  <c r="AG2478" i="1"/>
  <c r="AF2478" i="1"/>
  <c r="AB2478" i="1"/>
  <c r="AT2477" i="1"/>
  <c r="AQ2477" i="1"/>
  <c r="AN2477" i="1"/>
  <c r="AK2477" i="1"/>
  <c r="AH2477" i="1"/>
  <c r="AD2477" i="1"/>
  <c r="AD2476" i="1" s="1"/>
  <c r="AD2475" i="1" s="1"/>
  <c r="AS2476" i="1"/>
  <c r="AS2475" i="1" s="1"/>
  <c r="AR2476" i="1"/>
  <c r="AP2476" i="1"/>
  <c r="AP2475" i="1" s="1"/>
  <c r="AO2476" i="1"/>
  <c r="AM2476" i="1"/>
  <c r="AM2475" i="1" s="1"/>
  <c r="AL2476" i="1"/>
  <c r="AJ2476" i="1"/>
  <c r="AJ2475" i="1" s="1"/>
  <c r="AI2476" i="1"/>
  <c r="AG2476" i="1"/>
  <c r="AG2475" i="1" s="1"/>
  <c r="AF2476" i="1"/>
  <c r="AB2476" i="1"/>
  <c r="AB2475" i="1" s="1"/>
  <c r="AA2476" i="1"/>
  <c r="AA2475" i="1" s="1"/>
  <c r="Z2476" i="1"/>
  <c r="Z2475" i="1" s="1"/>
  <c r="Y2476" i="1"/>
  <c r="Y2475" i="1" s="1"/>
  <c r="X2476" i="1"/>
  <c r="X2475" i="1" s="1"/>
  <c r="W2476" i="1"/>
  <c r="W2475" i="1" s="1"/>
  <c r="V2476" i="1"/>
  <c r="V2475" i="1" s="1"/>
  <c r="U2476" i="1"/>
  <c r="U2475" i="1" s="1"/>
  <c r="AT2474" i="1"/>
  <c r="AQ2474" i="1"/>
  <c r="AN2474" i="1"/>
  <c r="AK2474" i="1"/>
  <c r="AH2474" i="1"/>
  <c r="AY2474" i="1"/>
  <c r="BE2474" i="1" s="1"/>
  <c r="AS2473" i="1"/>
  <c r="AR2473" i="1"/>
  <c r="AP2473" i="1"/>
  <c r="AP2472" i="1" s="1"/>
  <c r="AO2473" i="1"/>
  <c r="AO2472" i="1" s="1"/>
  <c r="AQ2472" i="1" s="1"/>
  <c r="AM2473" i="1"/>
  <c r="AM2472" i="1" s="1"/>
  <c r="AL2473" i="1"/>
  <c r="AJ2473" i="1"/>
  <c r="AJ2472" i="1" s="1"/>
  <c r="AI2473" i="1"/>
  <c r="AG2473" i="1"/>
  <c r="AF2473" i="1"/>
  <c r="AB2473" i="1"/>
  <c r="AB2472" i="1" s="1"/>
  <c r="AA2473" i="1"/>
  <c r="AA2472" i="1" s="1"/>
  <c r="Z2473" i="1"/>
  <c r="Z2472" i="1" s="1"/>
  <c r="Y2473" i="1"/>
  <c r="X2473" i="1"/>
  <c r="X2472" i="1" s="1"/>
  <c r="W2473" i="1"/>
  <c r="W2472" i="1" s="1"/>
  <c r="V2473" i="1"/>
  <c r="V2472" i="1" s="1"/>
  <c r="U2473" i="1"/>
  <c r="U2472" i="1" s="1"/>
  <c r="AS2472" i="1"/>
  <c r="AL2472" i="1"/>
  <c r="AN2472" i="1" s="1"/>
  <c r="AF2472" i="1"/>
  <c r="Y2472" i="1"/>
  <c r="AT2471" i="1"/>
  <c r="AQ2471" i="1"/>
  <c r="AN2471" i="1"/>
  <c r="AK2471" i="1"/>
  <c r="AH2471" i="1"/>
  <c r="AD2471" i="1"/>
  <c r="AV2471" i="1" s="1"/>
  <c r="AV2470" i="1" s="1"/>
  <c r="AV2469" i="1" s="1"/>
  <c r="AS2470" i="1"/>
  <c r="AR2470" i="1"/>
  <c r="AR2469" i="1" s="1"/>
  <c r="AP2470" i="1"/>
  <c r="AP2469" i="1" s="1"/>
  <c r="AO2470" i="1"/>
  <c r="AO2469" i="1" s="1"/>
  <c r="AM2470" i="1"/>
  <c r="AM2469" i="1" s="1"/>
  <c r="AL2470" i="1"/>
  <c r="AJ2470" i="1"/>
  <c r="AJ2469" i="1" s="1"/>
  <c r="AI2470" i="1"/>
  <c r="AG2470" i="1"/>
  <c r="AF2470" i="1"/>
  <c r="AH2470" i="1" s="1"/>
  <c r="AB2470" i="1"/>
  <c r="AA2470" i="1"/>
  <c r="AA2469" i="1" s="1"/>
  <c r="Z2470" i="1"/>
  <c r="Z2469" i="1" s="1"/>
  <c r="Y2470" i="1"/>
  <c r="Y2469" i="1" s="1"/>
  <c r="X2470" i="1"/>
  <c r="X2469" i="1" s="1"/>
  <c r="W2470" i="1"/>
  <c r="W2469" i="1" s="1"/>
  <c r="V2470" i="1"/>
  <c r="U2470" i="1"/>
  <c r="U2469" i="1" s="1"/>
  <c r="AG2469" i="1"/>
  <c r="AB2469" i="1"/>
  <c r="V2469" i="1"/>
  <c r="AT2467" i="1"/>
  <c r="AQ2467" i="1"/>
  <c r="AN2467" i="1"/>
  <c r="AK2467" i="1"/>
  <c r="AH2467" i="1"/>
  <c r="AD2467" i="1"/>
  <c r="AV2467" i="1" s="1"/>
  <c r="AV2466" i="1" s="1"/>
  <c r="AY2467" i="1"/>
  <c r="BE2467" i="1" s="1"/>
  <c r="AX2467" i="1"/>
  <c r="BD2467" i="1" s="1"/>
  <c r="AS2466" i="1"/>
  <c r="AS2463" i="1" s="1"/>
  <c r="AS2462" i="1" s="1"/>
  <c r="AR2466" i="1"/>
  <c r="AP2466" i="1"/>
  <c r="AO2466" i="1"/>
  <c r="AM2466" i="1"/>
  <c r="AL2466" i="1"/>
  <c r="AJ2466" i="1"/>
  <c r="AI2466" i="1"/>
  <c r="AG2466" i="1"/>
  <c r="AF2466" i="1"/>
  <c r="AB2466" i="1"/>
  <c r="AA2466" i="1"/>
  <c r="Z2466" i="1"/>
  <c r="Y2466" i="1"/>
  <c r="Y2463" i="1" s="1"/>
  <c r="Y2462" i="1" s="1"/>
  <c r="X2466" i="1"/>
  <c r="W2466" i="1"/>
  <c r="V2466" i="1"/>
  <c r="U2466" i="1"/>
  <c r="AT2465" i="1"/>
  <c r="AQ2465" i="1"/>
  <c r="AN2465" i="1"/>
  <c r="AK2465" i="1"/>
  <c r="AH2465" i="1"/>
  <c r="AY2465" i="1"/>
  <c r="BE2465" i="1" s="1"/>
  <c r="AD2465" i="1"/>
  <c r="AS2464" i="1"/>
  <c r="AR2464" i="1"/>
  <c r="AP2464" i="1"/>
  <c r="AO2464" i="1"/>
  <c r="AQ2464" i="1" s="1"/>
  <c r="AM2464" i="1"/>
  <c r="AL2464" i="1"/>
  <c r="AL2463" i="1" s="1"/>
  <c r="AJ2464" i="1"/>
  <c r="AI2464" i="1"/>
  <c r="AG2464" i="1"/>
  <c r="AF2464" i="1"/>
  <c r="AB2464" i="1"/>
  <c r="AB2463" i="1" s="1"/>
  <c r="AB2462" i="1" s="1"/>
  <c r="AA2464" i="1"/>
  <c r="Z2464" i="1"/>
  <c r="Y2464" i="1"/>
  <c r="X2464" i="1"/>
  <c r="W2464" i="1"/>
  <c r="W2463" i="1" s="1"/>
  <c r="W2462" i="1" s="1"/>
  <c r="V2464" i="1"/>
  <c r="U2464" i="1"/>
  <c r="U2463" i="1" s="1"/>
  <c r="U2462" i="1" s="1"/>
  <c r="AT2460" i="1"/>
  <c r="AQ2460" i="1"/>
  <c r="AN2460" i="1"/>
  <c r="AK2460" i="1"/>
  <c r="AH2460" i="1"/>
  <c r="AD2460" i="1"/>
  <c r="AD2459" i="1" s="1"/>
  <c r="AS2459" i="1"/>
  <c r="AR2459" i="1"/>
  <c r="AT2459" i="1" s="1"/>
  <c r="AP2459" i="1"/>
  <c r="AO2459" i="1"/>
  <c r="AQ2459" i="1" s="1"/>
  <c r="AM2459" i="1"/>
  <c r="AL2459" i="1"/>
  <c r="AJ2459" i="1"/>
  <c r="AI2459" i="1"/>
  <c r="AG2459" i="1"/>
  <c r="AF2459" i="1"/>
  <c r="AB2459" i="1"/>
  <c r="AA2459" i="1"/>
  <c r="Z2459" i="1"/>
  <c r="Y2459" i="1"/>
  <c r="X2459" i="1"/>
  <c r="W2459" i="1"/>
  <c r="V2459" i="1"/>
  <c r="U2459" i="1"/>
  <c r="U2454" i="1" s="1"/>
  <c r="AT2458" i="1"/>
  <c r="AQ2458" i="1"/>
  <c r="AN2458" i="1"/>
  <c r="AK2458" i="1"/>
  <c r="AH2458" i="1"/>
  <c r="AD2458" i="1"/>
  <c r="AY2458" i="1"/>
  <c r="BE2458" i="1" s="1"/>
  <c r="AX2458" i="1"/>
  <c r="BD2458" i="1" s="1"/>
  <c r="AS2457" i="1"/>
  <c r="AR2457" i="1"/>
  <c r="AP2457" i="1"/>
  <c r="AO2457" i="1"/>
  <c r="AM2457" i="1"/>
  <c r="AL2457" i="1"/>
  <c r="AJ2457" i="1"/>
  <c r="AI2457" i="1"/>
  <c r="AG2457" i="1"/>
  <c r="AF2457" i="1"/>
  <c r="AB2457" i="1"/>
  <c r="AA2457" i="1"/>
  <c r="Z2457" i="1"/>
  <c r="Y2457" i="1"/>
  <c r="X2457" i="1"/>
  <c r="W2457" i="1"/>
  <c r="V2457" i="1"/>
  <c r="U2457" i="1"/>
  <c r="AT2456" i="1"/>
  <c r="AQ2456" i="1"/>
  <c r="AN2456" i="1"/>
  <c r="AK2456" i="1"/>
  <c r="AH2456" i="1"/>
  <c r="AD2456" i="1"/>
  <c r="AS2455" i="1"/>
  <c r="AR2455" i="1"/>
  <c r="AT2455" i="1" s="1"/>
  <c r="AP2455" i="1"/>
  <c r="AO2455" i="1"/>
  <c r="AQ2455" i="1" s="1"/>
  <c r="AM2455" i="1"/>
  <c r="AL2455" i="1"/>
  <c r="AJ2455" i="1"/>
  <c r="AI2455" i="1"/>
  <c r="AG2455" i="1"/>
  <c r="AG2454" i="1" s="1"/>
  <c r="AF2455" i="1"/>
  <c r="AB2455" i="1"/>
  <c r="AA2455" i="1"/>
  <c r="AA2454" i="1" s="1"/>
  <c r="Z2455" i="1"/>
  <c r="Y2455" i="1"/>
  <c r="X2455" i="1"/>
  <c r="W2455" i="1"/>
  <c r="V2455" i="1"/>
  <c r="U2455" i="1"/>
  <c r="AT2453" i="1"/>
  <c r="AQ2453" i="1"/>
  <c r="AN2453" i="1"/>
  <c r="AK2453" i="1"/>
  <c r="AH2453" i="1"/>
  <c r="AD2453" i="1"/>
  <c r="AV2453" i="1" s="1"/>
  <c r="AT2452" i="1"/>
  <c r="AQ2452" i="1"/>
  <c r="AN2452" i="1"/>
  <c r="AK2452" i="1"/>
  <c r="AH2452" i="1"/>
  <c r="AD2452" i="1"/>
  <c r="AV2452" i="1" s="1"/>
  <c r="AT2451" i="1"/>
  <c r="AQ2451" i="1"/>
  <c r="AN2451" i="1"/>
  <c r="AK2451" i="1"/>
  <c r="AH2451" i="1"/>
  <c r="AD2451" i="1"/>
  <c r="AV2451" i="1" s="1"/>
  <c r="AT2450" i="1"/>
  <c r="AQ2450" i="1"/>
  <c r="AN2450" i="1"/>
  <c r="AK2450" i="1"/>
  <c r="AH2450" i="1"/>
  <c r="AD2450" i="1"/>
  <c r="AV2450" i="1" s="1"/>
  <c r="AT2449" i="1"/>
  <c r="AQ2449" i="1"/>
  <c r="AN2449" i="1"/>
  <c r="AK2449" i="1"/>
  <c r="AH2449" i="1"/>
  <c r="AD2449" i="1"/>
  <c r="AV2449" i="1" s="1"/>
  <c r="AT2448" i="1"/>
  <c r="AQ2448" i="1"/>
  <c r="AN2448" i="1"/>
  <c r="AK2448" i="1"/>
  <c r="AH2448" i="1"/>
  <c r="AD2448" i="1"/>
  <c r="AV2448" i="1" s="1"/>
  <c r="AT2447" i="1"/>
  <c r="AQ2447" i="1"/>
  <c r="AN2447" i="1"/>
  <c r="AK2447" i="1"/>
  <c r="AH2447" i="1"/>
  <c r="AD2447" i="1"/>
  <c r="AV2447" i="1" s="1"/>
  <c r="AT2446" i="1"/>
  <c r="AQ2446" i="1"/>
  <c r="AN2446" i="1"/>
  <c r="AK2446" i="1"/>
  <c r="AH2446" i="1"/>
  <c r="AD2446" i="1"/>
  <c r="AV2446" i="1" s="1"/>
  <c r="AT2445" i="1"/>
  <c r="AQ2445" i="1"/>
  <c r="AN2445" i="1"/>
  <c r="AK2445" i="1"/>
  <c r="AH2445" i="1"/>
  <c r="AD2445" i="1"/>
  <c r="AV2445" i="1" s="1"/>
  <c r="AT2444" i="1"/>
  <c r="AQ2444" i="1"/>
  <c r="AN2444" i="1"/>
  <c r="AK2444" i="1"/>
  <c r="AH2444" i="1"/>
  <c r="AD2444" i="1"/>
  <c r="AV2444" i="1" s="1"/>
  <c r="AT2443" i="1"/>
  <c r="AQ2443" i="1"/>
  <c r="AN2443" i="1"/>
  <c r="AK2443" i="1"/>
  <c r="AH2443" i="1"/>
  <c r="AD2443" i="1"/>
  <c r="AV2443" i="1" s="1"/>
  <c r="AT2442" i="1"/>
  <c r="AQ2442" i="1"/>
  <c r="AN2442" i="1"/>
  <c r="AK2442" i="1"/>
  <c r="AH2442" i="1"/>
  <c r="AD2442" i="1"/>
  <c r="AV2442" i="1" s="1"/>
  <c r="AT2441" i="1"/>
  <c r="AQ2441" i="1"/>
  <c r="AN2441" i="1"/>
  <c r="AK2441" i="1"/>
  <c r="AH2441" i="1"/>
  <c r="AS2440" i="1"/>
  <c r="AR2440" i="1"/>
  <c r="AP2440" i="1"/>
  <c r="AO2440" i="1"/>
  <c r="AM2440" i="1"/>
  <c r="AL2440" i="1"/>
  <c r="AJ2440" i="1"/>
  <c r="AI2440" i="1"/>
  <c r="AG2440" i="1"/>
  <c r="AF2440" i="1"/>
  <c r="AB2440" i="1"/>
  <c r="AA2440" i="1"/>
  <c r="Z2440" i="1"/>
  <c r="Y2440" i="1"/>
  <c r="X2440" i="1"/>
  <c r="W2440" i="1"/>
  <c r="V2440" i="1"/>
  <c r="U2440" i="1"/>
  <c r="AY2439" i="1"/>
  <c r="BE2439" i="1" s="1"/>
  <c r="AX2439" i="1"/>
  <c r="BD2439" i="1" s="1"/>
  <c r="AT2439" i="1"/>
  <c r="AQ2439" i="1"/>
  <c r="AN2439" i="1"/>
  <c r="AK2439" i="1"/>
  <c r="AH2439" i="1"/>
  <c r="AS2438" i="1"/>
  <c r="AT2438" i="1" s="1"/>
  <c r="AR2438" i="1"/>
  <c r="AP2438" i="1"/>
  <c r="AO2438" i="1"/>
  <c r="AM2438" i="1"/>
  <c r="AL2438" i="1"/>
  <c r="AJ2438" i="1"/>
  <c r="AI2438" i="1"/>
  <c r="AG2438" i="1"/>
  <c r="AF2438" i="1"/>
  <c r="AB2438" i="1"/>
  <c r="AA2438" i="1"/>
  <c r="Z2438" i="1"/>
  <c r="Y2438" i="1"/>
  <c r="X2438" i="1"/>
  <c r="W2438" i="1"/>
  <c r="V2438" i="1"/>
  <c r="U2438" i="1"/>
  <c r="AX2437" i="1"/>
  <c r="BD2437" i="1" s="1"/>
  <c r="AT2437" i="1"/>
  <c r="AQ2437" i="1"/>
  <c r="AN2437" i="1"/>
  <c r="AK2437" i="1"/>
  <c r="AH2437" i="1"/>
  <c r="AS2436" i="1"/>
  <c r="AR2436" i="1"/>
  <c r="AP2436" i="1"/>
  <c r="AO2436" i="1"/>
  <c r="AM2436" i="1"/>
  <c r="AL2436" i="1"/>
  <c r="AJ2436" i="1"/>
  <c r="AI2436" i="1"/>
  <c r="AG2436" i="1"/>
  <c r="AF2436" i="1"/>
  <c r="AB2436" i="1"/>
  <c r="AA2436" i="1"/>
  <c r="Z2436" i="1"/>
  <c r="Y2436" i="1"/>
  <c r="X2436" i="1"/>
  <c r="W2436" i="1"/>
  <c r="V2436" i="1"/>
  <c r="U2436" i="1"/>
  <c r="AT2435" i="1"/>
  <c r="AQ2435" i="1"/>
  <c r="AN2435" i="1"/>
  <c r="AK2435" i="1"/>
  <c r="AH2435" i="1"/>
  <c r="AY2435" i="1"/>
  <c r="BE2435" i="1" s="1"/>
  <c r="AX2435" i="1"/>
  <c r="BD2435" i="1" s="1"/>
  <c r="AD2435" i="1"/>
  <c r="AC2435" i="1"/>
  <c r="AU2435" i="1" s="1"/>
  <c r="AT2434" i="1"/>
  <c r="AQ2434" i="1"/>
  <c r="AN2434" i="1"/>
  <c r="AK2434" i="1"/>
  <c r="AH2434" i="1"/>
  <c r="AY2434" i="1"/>
  <c r="BE2434" i="1" s="1"/>
  <c r="AX2434" i="1"/>
  <c r="BD2434" i="1" s="1"/>
  <c r="AD2434" i="1"/>
  <c r="AC2434" i="1"/>
  <c r="AS2433" i="1"/>
  <c r="AR2433" i="1"/>
  <c r="AP2433" i="1"/>
  <c r="AO2433" i="1"/>
  <c r="AM2433" i="1"/>
  <c r="AL2433" i="1"/>
  <c r="AJ2433" i="1"/>
  <c r="AI2433" i="1"/>
  <c r="AG2433" i="1"/>
  <c r="AF2433" i="1"/>
  <c r="AB2433" i="1"/>
  <c r="AA2433" i="1"/>
  <c r="Z2433" i="1"/>
  <c r="Y2433" i="1"/>
  <c r="X2433" i="1"/>
  <c r="X2432" i="1" s="1"/>
  <c r="W2433" i="1"/>
  <c r="V2433" i="1"/>
  <c r="U2433" i="1"/>
  <c r="AT2431" i="1"/>
  <c r="AQ2431" i="1"/>
  <c r="AN2431" i="1"/>
  <c r="AK2431" i="1"/>
  <c r="AH2431" i="1"/>
  <c r="AX2431" i="1"/>
  <c r="BD2431" i="1" s="1"/>
  <c r="AC2431" i="1"/>
  <c r="AU2431" i="1" s="1"/>
  <c r="AT2430" i="1"/>
  <c r="AQ2430" i="1"/>
  <c r="AN2430" i="1"/>
  <c r="AK2430" i="1"/>
  <c r="AH2430" i="1"/>
  <c r="AX2430" i="1"/>
  <c r="BD2430" i="1" s="1"/>
  <c r="AS2429" i="1"/>
  <c r="AS2428" i="1" s="1"/>
  <c r="AR2429" i="1"/>
  <c r="AP2429" i="1"/>
  <c r="AP2428" i="1" s="1"/>
  <c r="AO2429" i="1"/>
  <c r="AM2429" i="1"/>
  <c r="AM2428" i="1" s="1"/>
  <c r="AL2429" i="1"/>
  <c r="AL2428" i="1" s="1"/>
  <c r="AJ2429" i="1"/>
  <c r="AJ2428" i="1" s="1"/>
  <c r="AI2429" i="1"/>
  <c r="AG2429" i="1"/>
  <c r="AG2428" i="1" s="1"/>
  <c r="AF2429" i="1"/>
  <c r="AB2429" i="1"/>
  <c r="AB2428" i="1" s="1"/>
  <c r="AA2429" i="1"/>
  <c r="AA2428" i="1" s="1"/>
  <c r="Z2429" i="1"/>
  <c r="Z2428" i="1" s="1"/>
  <c r="Y2429" i="1"/>
  <c r="Y2428" i="1" s="1"/>
  <c r="X2429" i="1"/>
  <c r="X2428" i="1" s="1"/>
  <c r="W2429" i="1"/>
  <c r="W2428" i="1" s="1"/>
  <c r="V2429" i="1"/>
  <c r="V2428" i="1" s="1"/>
  <c r="U2429" i="1"/>
  <c r="U2428" i="1" s="1"/>
  <c r="AY2427" i="1"/>
  <c r="BE2427" i="1" s="1"/>
  <c r="AT2427" i="1"/>
  <c r="AQ2427" i="1"/>
  <c r="AN2427" i="1"/>
  <c r="AK2427" i="1"/>
  <c r="AH2427" i="1"/>
  <c r="AC2427" i="1"/>
  <c r="AU2427" i="1" s="1"/>
  <c r="AU2426" i="1" s="1"/>
  <c r="AX2427" i="1"/>
  <c r="BD2427" i="1" s="1"/>
  <c r="AS2426" i="1"/>
  <c r="AS2425" i="1" s="1"/>
  <c r="AR2426" i="1"/>
  <c r="AR2425" i="1" s="1"/>
  <c r="AP2426" i="1"/>
  <c r="AP2425" i="1" s="1"/>
  <c r="AO2426" i="1"/>
  <c r="AM2426" i="1"/>
  <c r="AM2425" i="1" s="1"/>
  <c r="AL2426" i="1"/>
  <c r="AN2426" i="1" s="1"/>
  <c r="AJ2426" i="1"/>
  <c r="AI2426" i="1"/>
  <c r="AI2425" i="1" s="1"/>
  <c r="AG2426" i="1"/>
  <c r="AF2426" i="1"/>
  <c r="AF2425" i="1" s="1"/>
  <c r="AB2426" i="1"/>
  <c r="AB2425" i="1" s="1"/>
  <c r="AA2426" i="1"/>
  <c r="AA2425" i="1" s="1"/>
  <c r="Z2426" i="1"/>
  <c r="Z2425" i="1" s="1"/>
  <c r="Y2426" i="1"/>
  <c r="Y2425" i="1" s="1"/>
  <c r="X2426" i="1"/>
  <c r="W2426" i="1"/>
  <c r="W2425" i="1" s="1"/>
  <c r="V2426" i="1"/>
  <c r="V2425" i="1" s="1"/>
  <c r="U2426" i="1"/>
  <c r="U2425" i="1" s="1"/>
  <c r="X2425" i="1"/>
  <c r="AT2424" i="1"/>
  <c r="AQ2424" i="1"/>
  <c r="AN2424" i="1"/>
  <c r="AK2424" i="1"/>
  <c r="AH2424" i="1"/>
  <c r="AD2424" i="1"/>
  <c r="AD2423" i="1" s="1"/>
  <c r="AD2422" i="1" s="1"/>
  <c r="AY2424" i="1"/>
  <c r="BE2424" i="1" s="1"/>
  <c r="AX2424" i="1"/>
  <c r="BD2424" i="1" s="1"/>
  <c r="AC2424" i="1"/>
  <c r="AC2423" i="1" s="1"/>
  <c r="AS2423" i="1"/>
  <c r="AS2422" i="1" s="1"/>
  <c r="AR2423" i="1"/>
  <c r="AP2423" i="1"/>
  <c r="AP2422" i="1" s="1"/>
  <c r="AO2423" i="1"/>
  <c r="AO2422" i="1" s="1"/>
  <c r="AM2423" i="1"/>
  <c r="AM2422" i="1" s="1"/>
  <c r="AL2423" i="1"/>
  <c r="AL2422" i="1" s="1"/>
  <c r="AJ2423" i="1"/>
  <c r="AJ2422" i="1" s="1"/>
  <c r="AI2423" i="1"/>
  <c r="AG2423" i="1"/>
  <c r="AG2422" i="1" s="1"/>
  <c r="AF2423" i="1"/>
  <c r="AF2422" i="1" s="1"/>
  <c r="AH2422" i="1" s="1"/>
  <c r="AB2423" i="1"/>
  <c r="AB2422" i="1" s="1"/>
  <c r="AA2423" i="1"/>
  <c r="AA2422" i="1" s="1"/>
  <c r="Z2423" i="1"/>
  <c r="Y2423" i="1"/>
  <c r="Y2422" i="1" s="1"/>
  <c r="X2423" i="1"/>
  <c r="X2422" i="1" s="1"/>
  <c r="W2423" i="1"/>
  <c r="W2422" i="1" s="1"/>
  <c r="V2423" i="1"/>
  <c r="V2422" i="1" s="1"/>
  <c r="U2423" i="1"/>
  <c r="U2422" i="1" s="1"/>
  <c r="AR2422" i="1"/>
  <c r="AT2422" i="1" s="1"/>
  <c r="Z2422" i="1"/>
  <c r="AT2421" i="1"/>
  <c r="AQ2421" i="1"/>
  <c r="AN2421" i="1"/>
  <c r="AK2421" i="1"/>
  <c r="AH2421" i="1"/>
  <c r="AX2421" i="1"/>
  <c r="BD2421" i="1" s="1"/>
  <c r="AS2420" i="1"/>
  <c r="AR2420" i="1"/>
  <c r="AP2420" i="1"/>
  <c r="AO2420" i="1"/>
  <c r="AM2420" i="1"/>
  <c r="AL2420" i="1"/>
  <c r="AJ2420" i="1"/>
  <c r="AI2420" i="1"/>
  <c r="AG2420" i="1"/>
  <c r="AF2420" i="1"/>
  <c r="AB2420" i="1"/>
  <c r="AA2420" i="1"/>
  <c r="Z2420" i="1"/>
  <c r="Y2420" i="1"/>
  <c r="X2420" i="1"/>
  <c r="W2420" i="1"/>
  <c r="V2420" i="1"/>
  <c r="U2420" i="1"/>
  <c r="AT2419" i="1"/>
  <c r="AQ2419" i="1"/>
  <c r="AN2419" i="1"/>
  <c r="AK2419" i="1"/>
  <c r="AH2419" i="1"/>
  <c r="AC2419" i="1"/>
  <c r="AC2418" i="1" s="1"/>
  <c r="AT2418" i="1"/>
  <c r="AS2418" i="1"/>
  <c r="AR2418" i="1"/>
  <c r="AP2418" i="1"/>
  <c r="AO2418" i="1"/>
  <c r="AQ2418" i="1" s="1"/>
  <c r="AM2418" i="1"/>
  <c r="AL2418" i="1"/>
  <c r="AN2418" i="1" s="1"/>
  <c r="AJ2418" i="1"/>
  <c r="AI2418" i="1"/>
  <c r="AG2418" i="1"/>
  <c r="AF2418" i="1"/>
  <c r="AB2418" i="1"/>
  <c r="AA2418" i="1"/>
  <c r="Z2418" i="1"/>
  <c r="Y2418" i="1"/>
  <c r="X2418" i="1"/>
  <c r="W2418" i="1"/>
  <c r="V2418" i="1"/>
  <c r="U2418" i="1"/>
  <c r="AX2417" i="1"/>
  <c r="BD2417" i="1" s="1"/>
  <c r="AT2417" i="1"/>
  <c r="AQ2417" i="1"/>
  <c r="AN2417" i="1"/>
  <c r="AK2417" i="1"/>
  <c r="AH2417" i="1"/>
  <c r="AY2417" i="1"/>
  <c r="BE2417" i="1" s="1"/>
  <c r="AC2417" i="1"/>
  <c r="AS2416" i="1"/>
  <c r="AR2416" i="1"/>
  <c r="AT2416" i="1" s="1"/>
  <c r="AP2416" i="1"/>
  <c r="AO2416" i="1"/>
  <c r="AM2416" i="1"/>
  <c r="AL2416" i="1"/>
  <c r="AJ2416" i="1"/>
  <c r="AI2416" i="1"/>
  <c r="AG2416" i="1"/>
  <c r="AF2416" i="1"/>
  <c r="AB2416" i="1"/>
  <c r="AA2416" i="1"/>
  <c r="Z2416" i="1"/>
  <c r="Y2416" i="1"/>
  <c r="X2416" i="1"/>
  <c r="W2416" i="1"/>
  <c r="V2416" i="1"/>
  <c r="U2416" i="1"/>
  <c r="AT2411" i="1"/>
  <c r="AQ2411" i="1"/>
  <c r="AN2411" i="1"/>
  <c r="AK2411" i="1"/>
  <c r="AH2411" i="1"/>
  <c r="AD2411" i="1"/>
  <c r="AS2410" i="1"/>
  <c r="AS2409" i="1" s="1"/>
  <c r="AR2410" i="1"/>
  <c r="AR2409" i="1" s="1"/>
  <c r="AP2410" i="1"/>
  <c r="AP2409" i="1" s="1"/>
  <c r="AO2410" i="1"/>
  <c r="AO2409" i="1" s="1"/>
  <c r="AM2410" i="1"/>
  <c r="AL2410" i="1"/>
  <c r="AJ2410" i="1"/>
  <c r="AJ2409" i="1" s="1"/>
  <c r="AI2410" i="1"/>
  <c r="AI2409" i="1" s="1"/>
  <c r="AG2410" i="1"/>
  <c r="AF2410" i="1"/>
  <c r="AB2410" i="1"/>
  <c r="AB2409" i="1" s="1"/>
  <c r="AA2410" i="1"/>
  <c r="AA2409" i="1" s="1"/>
  <c r="Z2410" i="1"/>
  <c r="Y2410" i="1"/>
  <c r="Y2409" i="1" s="1"/>
  <c r="X2410" i="1"/>
  <c r="X2409" i="1" s="1"/>
  <c r="W2410" i="1"/>
  <c r="W2409" i="1" s="1"/>
  <c r="V2410" i="1"/>
  <c r="U2410" i="1"/>
  <c r="U2409" i="1" s="1"/>
  <c r="AM2409" i="1"/>
  <c r="AG2409" i="1"/>
  <c r="AF2409" i="1"/>
  <c r="Z2409" i="1"/>
  <c r="V2409" i="1"/>
  <c r="AT2408" i="1"/>
  <c r="AQ2408" i="1"/>
  <c r="AN2408" i="1"/>
  <c r="AK2408" i="1"/>
  <c r="AH2408" i="1"/>
  <c r="AX2408" i="1"/>
  <c r="BD2408" i="1" s="1"/>
  <c r="AT2407" i="1"/>
  <c r="AQ2407" i="1"/>
  <c r="AN2407" i="1"/>
  <c r="AK2407" i="1"/>
  <c r="AH2407" i="1"/>
  <c r="AY2407" i="1"/>
  <c r="BE2407" i="1" s="1"/>
  <c r="AD2407" i="1"/>
  <c r="AV2407" i="1" s="1"/>
  <c r="AT2406" i="1"/>
  <c r="AQ2406" i="1"/>
  <c r="AN2406" i="1"/>
  <c r="AK2406" i="1"/>
  <c r="AH2406" i="1"/>
  <c r="AY2406" i="1"/>
  <c r="BE2406" i="1" s="1"/>
  <c r="AS2405" i="1"/>
  <c r="AR2405" i="1"/>
  <c r="AP2405" i="1"/>
  <c r="AO2405" i="1"/>
  <c r="AM2405" i="1"/>
  <c r="AL2405" i="1"/>
  <c r="AJ2405" i="1"/>
  <c r="AI2405" i="1"/>
  <c r="AG2405" i="1"/>
  <c r="AF2405" i="1"/>
  <c r="AB2405" i="1"/>
  <c r="AA2405" i="1"/>
  <c r="Z2405" i="1"/>
  <c r="Y2405" i="1"/>
  <c r="X2405" i="1"/>
  <c r="W2405" i="1"/>
  <c r="V2405" i="1"/>
  <c r="U2405" i="1"/>
  <c r="AX2404" i="1"/>
  <c r="BD2404" i="1" s="1"/>
  <c r="AT2404" i="1"/>
  <c r="AQ2404" i="1"/>
  <c r="AN2404" i="1"/>
  <c r="AK2404" i="1"/>
  <c r="AH2404" i="1"/>
  <c r="AY2404" i="1"/>
  <c r="BE2404" i="1" s="1"/>
  <c r="AD2404" i="1"/>
  <c r="AV2404" i="1" s="1"/>
  <c r="AC2404" i="1"/>
  <c r="AT2403" i="1"/>
  <c r="AQ2403" i="1"/>
  <c r="AN2403" i="1"/>
  <c r="AK2403" i="1"/>
  <c r="AH2403" i="1"/>
  <c r="AD2403" i="1"/>
  <c r="AV2403" i="1" s="1"/>
  <c r="AY2403" i="1"/>
  <c r="BE2403" i="1" s="1"/>
  <c r="AX2403" i="1"/>
  <c r="BD2403" i="1" s="1"/>
  <c r="AC2403" i="1"/>
  <c r="AS2402" i="1"/>
  <c r="AR2402" i="1"/>
  <c r="AP2402" i="1"/>
  <c r="AO2402" i="1"/>
  <c r="AM2402" i="1"/>
  <c r="AL2402" i="1"/>
  <c r="AJ2402" i="1"/>
  <c r="AI2402" i="1"/>
  <c r="AG2402" i="1"/>
  <c r="AF2402" i="1"/>
  <c r="AB2402" i="1"/>
  <c r="AA2402" i="1"/>
  <c r="Z2402" i="1"/>
  <c r="Y2402" i="1"/>
  <c r="X2402" i="1"/>
  <c r="W2402" i="1"/>
  <c r="V2402" i="1"/>
  <c r="U2402" i="1"/>
  <c r="AT2401" i="1"/>
  <c r="AQ2401" i="1"/>
  <c r="AN2401" i="1"/>
  <c r="AK2401" i="1"/>
  <c r="AH2401" i="1"/>
  <c r="AY2401" i="1"/>
  <c r="BE2401" i="1" s="1"/>
  <c r="AD2401" i="1"/>
  <c r="AS2400" i="1"/>
  <c r="AR2400" i="1"/>
  <c r="AP2400" i="1"/>
  <c r="AO2400" i="1"/>
  <c r="AM2400" i="1"/>
  <c r="AL2400" i="1"/>
  <c r="AJ2400" i="1"/>
  <c r="AI2400" i="1"/>
  <c r="AG2400" i="1"/>
  <c r="AF2400" i="1"/>
  <c r="AB2400" i="1"/>
  <c r="AA2400" i="1"/>
  <c r="Z2400" i="1"/>
  <c r="Y2400" i="1"/>
  <c r="X2400" i="1"/>
  <c r="W2400" i="1"/>
  <c r="V2400" i="1"/>
  <c r="U2400" i="1"/>
  <c r="AT2399" i="1"/>
  <c r="AQ2399" i="1"/>
  <c r="AN2399" i="1"/>
  <c r="AK2399" i="1"/>
  <c r="AH2399" i="1"/>
  <c r="AC2399" i="1"/>
  <c r="AU2399" i="1" s="1"/>
  <c r="AY2399" i="1"/>
  <c r="BE2399" i="1" s="1"/>
  <c r="AT2398" i="1"/>
  <c r="AQ2398" i="1"/>
  <c r="AN2398" i="1"/>
  <c r="AK2398" i="1"/>
  <c r="AH2398" i="1"/>
  <c r="AD2398" i="1"/>
  <c r="AV2398" i="1" s="1"/>
  <c r="AX2398" i="1"/>
  <c r="BD2398" i="1" s="1"/>
  <c r="AY2398" i="1"/>
  <c r="BE2398" i="1" s="1"/>
  <c r="AT2397" i="1"/>
  <c r="AQ2397" i="1"/>
  <c r="AN2397" i="1"/>
  <c r="AK2397" i="1"/>
  <c r="AH2397" i="1"/>
  <c r="AX2397" i="1"/>
  <c r="BD2397" i="1" s="1"/>
  <c r="AY2397" i="1"/>
  <c r="BE2397" i="1" s="1"/>
  <c r="AT2396" i="1"/>
  <c r="AQ2396" i="1"/>
  <c r="AN2396" i="1"/>
  <c r="AK2396" i="1"/>
  <c r="AH2396" i="1"/>
  <c r="AC2396" i="1"/>
  <c r="AU2396" i="1" s="1"/>
  <c r="AY2396" i="1"/>
  <c r="BE2396" i="1" s="1"/>
  <c r="AS2395" i="1"/>
  <c r="AR2395" i="1"/>
  <c r="AP2395" i="1"/>
  <c r="AO2395" i="1"/>
  <c r="AM2395" i="1"/>
  <c r="AN2395" i="1" s="1"/>
  <c r="AL2395" i="1"/>
  <c r="AJ2395" i="1"/>
  <c r="AI2395" i="1"/>
  <c r="AG2395" i="1"/>
  <c r="AF2395" i="1"/>
  <c r="AB2395" i="1"/>
  <c r="AA2395" i="1"/>
  <c r="Z2395" i="1"/>
  <c r="Y2395" i="1"/>
  <c r="X2395" i="1"/>
  <c r="W2395" i="1"/>
  <c r="V2395" i="1"/>
  <c r="U2395" i="1"/>
  <c r="AX2394" i="1"/>
  <c r="BD2394" i="1" s="1"/>
  <c r="AT2394" i="1"/>
  <c r="AQ2394" i="1"/>
  <c r="AN2394" i="1"/>
  <c r="AK2394" i="1"/>
  <c r="AH2394" i="1"/>
  <c r="AC2394" i="1"/>
  <c r="AU2394" i="1" s="1"/>
  <c r="AY2394" i="1"/>
  <c r="BE2394" i="1" s="1"/>
  <c r="AY2393" i="1"/>
  <c r="BE2393" i="1" s="1"/>
  <c r="AX2393" i="1"/>
  <c r="BD2393" i="1" s="1"/>
  <c r="AT2393" i="1"/>
  <c r="AQ2393" i="1"/>
  <c r="AN2393" i="1"/>
  <c r="AK2393" i="1"/>
  <c r="AH2393" i="1"/>
  <c r="AC2393" i="1"/>
  <c r="AD2393" i="1"/>
  <c r="AV2393" i="1" s="1"/>
  <c r="AT2392" i="1"/>
  <c r="AQ2392" i="1"/>
  <c r="AN2392" i="1"/>
  <c r="AK2392" i="1"/>
  <c r="AH2392" i="1"/>
  <c r="AY2392" i="1"/>
  <c r="BE2392" i="1" s="1"/>
  <c r="AX2391" i="1"/>
  <c r="BD2391" i="1" s="1"/>
  <c r="AT2391" i="1"/>
  <c r="AQ2391" i="1"/>
  <c r="AN2391" i="1"/>
  <c r="AK2391" i="1"/>
  <c r="AH2391" i="1"/>
  <c r="AC2391" i="1"/>
  <c r="AU2391" i="1" s="1"/>
  <c r="AY2391" i="1"/>
  <c r="BE2391" i="1" s="1"/>
  <c r="AY2390" i="1"/>
  <c r="BE2390" i="1" s="1"/>
  <c r="AX2390" i="1"/>
  <c r="BD2390" i="1" s="1"/>
  <c r="AT2390" i="1"/>
  <c r="AQ2390" i="1"/>
  <c r="AN2390" i="1"/>
  <c r="AK2390" i="1"/>
  <c r="AH2390" i="1"/>
  <c r="AC2390" i="1"/>
  <c r="AD2390" i="1"/>
  <c r="AV2390" i="1" s="1"/>
  <c r="AT2389" i="1"/>
  <c r="AQ2389" i="1"/>
  <c r="AN2389" i="1"/>
  <c r="AK2389" i="1"/>
  <c r="AH2389" i="1"/>
  <c r="AY2389" i="1"/>
  <c r="BE2389" i="1" s="1"/>
  <c r="AX2388" i="1"/>
  <c r="BD2388" i="1" s="1"/>
  <c r="AT2388" i="1"/>
  <c r="AQ2388" i="1"/>
  <c r="AN2388" i="1"/>
  <c r="AK2388" i="1"/>
  <c r="AH2388" i="1"/>
  <c r="AC2388" i="1"/>
  <c r="AU2388" i="1" s="1"/>
  <c r="AY2388" i="1"/>
  <c r="BE2388" i="1" s="1"/>
  <c r="AY2387" i="1"/>
  <c r="BE2387" i="1" s="1"/>
  <c r="AX2387" i="1"/>
  <c r="BD2387" i="1" s="1"/>
  <c r="AT2387" i="1"/>
  <c r="AQ2387" i="1"/>
  <c r="AN2387" i="1"/>
  <c r="AK2387" i="1"/>
  <c r="AH2387" i="1"/>
  <c r="AC2387" i="1"/>
  <c r="AS2386" i="1"/>
  <c r="AR2386" i="1"/>
  <c r="AP2386" i="1"/>
  <c r="AO2386" i="1"/>
  <c r="AM2386" i="1"/>
  <c r="AL2386" i="1"/>
  <c r="AJ2386" i="1"/>
  <c r="AI2386" i="1"/>
  <c r="AG2386" i="1"/>
  <c r="AF2386" i="1"/>
  <c r="AH2386" i="1" s="1"/>
  <c r="AB2386" i="1"/>
  <c r="AA2386" i="1"/>
  <c r="Z2386" i="1"/>
  <c r="Y2386" i="1"/>
  <c r="X2386" i="1"/>
  <c r="W2386" i="1"/>
  <c r="V2386" i="1"/>
  <c r="U2386" i="1"/>
  <c r="AT2385" i="1"/>
  <c r="AQ2385" i="1"/>
  <c r="AN2385" i="1"/>
  <c r="AK2385" i="1"/>
  <c r="AH2385" i="1"/>
  <c r="AX2385" i="1"/>
  <c r="BD2385" i="1" s="1"/>
  <c r="AS2384" i="1"/>
  <c r="AR2384" i="1"/>
  <c r="AP2384" i="1"/>
  <c r="AO2384" i="1"/>
  <c r="AM2384" i="1"/>
  <c r="AL2384" i="1"/>
  <c r="AJ2384" i="1"/>
  <c r="AI2384" i="1"/>
  <c r="AG2384" i="1"/>
  <c r="AF2384" i="1"/>
  <c r="AH2384" i="1" s="1"/>
  <c r="AB2384" i="1"/>
  <c r="AA2384" i="1"/>
  <c r="Z2384" i="1"/>
  <c r="Y2384" i="1"/>
  <c r="X2384" i="1"/>
  <c r="X2383" i="1" s="1"/>
  <c r="X2382" i="1" s="1"/>
  <c r="W2384" i="1"/>
  <c r="V2384" i="1"/>
  <c r="U2384" i="1"/>
  <c r="AT2381" i="1"/>
  <c r="AQ2381" i="1"/>
  <c r="AN2381" i="1"/>
  <c r="AK2381" i="1"/>
  <c r="AH2381" i="1"/>
  <c r="AS2380" i="1"/>
  <c r="AR2380" i="1"/>
  <c r="AP2380" i="1"/>
  <c r="AO2380" i="1"/>
  <c r="AM2380" i="1"/>
  <c r="AN2380" i="1" s="1"/>
  <c r="AL2380" i="1"/>
  <c r="AL2377" i="1" s="1"/>
  <c r="AJ2380" i="1"/>
  <c r="AI2380" i="1"/>
  <c r="AK2380" i="1" s="1"/>
  <c r="AG2380" i="1"/>
  <c r="AF2380" i="1"/>
  <c r="AH2380" i="1" s="1"/>
  <c r="AB2380" i="1"/>
  <c r="AA2380" i="1"/>
  <c r="Z2380" i="1"/>
  <c r="Y2380" i="1"/>
  <c r="X2380" i="1"/>
  <c r="W2380" i="1"/>
  <c r="V2380" i="1"/>
  <c r="U2380" i="1"/>
  <c r="AT2379" i="1"/>
  <c r="AQ2379" i="1"/>
  <c r="AN2379" i="1"/>
  <c r="AK2379" i="1"/>
  <c r="AH2379" i="1"/>
  <c r="AD2379" i="1"/>
  <c r="AX2379" i="1"/>
  <c r="BD2379" i="1" s="1"/>
  <c r="AY2379" i="1"/>
  <c r="BE2379" i="1" s="1"/>
  <c r="AS2378" i="1"/>
  <c r="AR2378" i="1"/>
  <c r="AP2378" i="1"/>
  <c r="AO2378" i="1"/>
  <c r="AM2378" i="1"/>
  <c r="AL2378" i="1"/>
  <c r="AJ2378" i="1"/>
  <c r="AI2378" i="1"/>
  <c r="AG2378" i="1"/>
  <c r="AF2378" i="1"/>
  <c r="AB2378" i="1"/>
  <c r="AA2378" i="1"/>
  <c r="Z2378" i="1"/>
  <c r="Z2377" i="1" s="1"/>
  <c r="Y2378" i="1"/>
  <c r="X2378" i="1"/>
  <c r="W2378" i="1"/>
  <c r="V2378" i="1"/>
  <c r="U2378" i="1"/>
  <c r="AT2376" i="1"/>
  <c r="AQ2376" i="1"/>
  <c r="AN2376" i="1"/>
  <c r="AK2376" i="1"/>
  <c r="AH2376" i="1"/>
  <c r="AT2375" i="1"/>
  <c r="AQ2375" i="1"/>
  <c r="AN2375" i="1"/>
  <c r="AK2375" i="1"/>
  <c r="AH2375" i="1"/>
  <c r="AX2375" i="1"/>
  <c r="BD2375" i="1" s="1"/>
  <c r="AT2374" i="1"/>
  <c r="AQ2374" i="1"/>
  <c r="AN2374" i="1"/>
  <c r="AK2374" i="1"/>
  <c r="AH2374" i="1"/>
  <c r="AY2374" i="1"/>
  <c r="BE2374" i="1" s="1"/>
  <c r="AT2373" i="1"/>
  <c r="AQ2373" i="1"/>
  <c r="AN2373" i="1"/>
  <c r="AK2373" i="1"/>
  <c r="AH2373" i="1"/>
  <c r="AS2372" i="1"/>
  <c r="AR2372" i="1"/>
  <c r="AP2372" i="1"/>
  <c r="AO2372" i="1"/>
  <c r="AM2372" i="1"/>
  <c r="AL2372" i="1"/>
  <c r="AJ2372" i="1"/>
  <c r="AI2372" i="1"/>
  <c r="AG2372" i="1"/>
  <c r="AF2372" i="1"/>
  <c r="AB2372" i="1"/>
  <c r="AA2372" i="1"/>
  <c r="Z2372" i="1"/>
  <c r="Y2372" i="1"/>
  <c r="X2372" i="1"/>
  <c r="W2372" i="1"/>
  <c r="V2372" i="1"/>
  <c r="U2372" i="1"/>
  <c r="AT2371" i="1"/>
  <c r="AQ2371" i="1"/>
  <c r="AN2371" i="1"/>
  <c r="AK2371" i="1"/>
  <c r="AH2371" i="1"/>
  <c r="AY2371" i="1"/>
  <c r="BE2371" i="1" s="1"/>
  <c r="AC2371" i="1"/>
  <c r="AS2370" i="1"/>
  <c r="AR2370" i="1"/>
  <c r="AT2370" i="1" s="1"/>
  <c r="AP2370" i="1"/>
  <c r="AO2370" i="1"/>
  <c r="AM2370" i="1"/>
  <c r="AL2370" i="1"/>
  <c r="AN2370" i="1" s="1"/>
  <c r="AJ2370" i="1"/>
  <c r="AI2370" i="1"/>
  <c r="AG2370" i="1"/>
  <c r="AF2370" i="1"/>
  <c r="AB2370" i="1"/>
  <c r="AA2370" i="1"/>
  <c r="Z2370" i="1"/>
  <c r="Y2370" i="1"/>
  <c r="X2370" i="1"/>
  <c r="W2370" i="1"/>
  <c r="V2370" i="1"/>
  <c r="U2370" i="1"/>
  <c r="AY2369" i="1"/>
  <c r="BE2369" i="1" s="1"/>
  <c r="AX2369" i="1"/>
  <c r="BD2369" i="1" s="1"/>
  <c r="AT2369" i="1"/>
  <c r="AQ2369" i="1"/>
  <c r="AN2369" i="1"/>
  <c r="AK2369" i="1"/>
  <c r="AH2369" i="1"/>
  <c r="AC2369" i="1"/>
  <c r="AS2368" i="1"/>
  <c r="AR2368" i="1"/>
  <c r="AP2368" i="1"/>
  <c r="AO2368" i="1"/>
  <c r="AM2368" i="1"/>
  <c r="AL2368" i="1"/>
  <c r="AJ2368" i="1"/>
  <c r="AI2368" i="1"/>
  <c r="AG2368" i="1"/>
  <c r="AF2368" i="1"/>
  <c r="AB2368" i="1"/>
  <c r="AA2368" i="1"/>
  <c r="Z2368" i="1"/>
  <c r="Y2368" i="1"/>
  <c r="X2368" i="1"/>
  <c r="W2368" i="1"/>
  <c r="V2368" i="1"/>
  <c r="U2368" i="1"/>
  <c r="AT2366" i="1"/>
  <c r="AQ2366" i="1"/>
  <c r="AN2366" i="1"/>
  <c r="AK2366" i="1"/>
  <c r="AH2366" i="1"/>
  <c r="AD2366" i="1"/>
  <c r="AS2365" i="1"/>
  <c r="AS2364" i="1" s="1"/>
  <c r="AR2365" i="1"/>
  <c r="AP2365" i="1"/>
  <c r="AP2364" i="1" s="1"/>
  <c r="AO2365" i="1"/>
  <c r="AO2364" i="1" s="1"/>
  <c r="AM2365" i="1"/>
  <c r="AM2364" i="1" s="1"/>
  <c r="AL2365" i="1"/>
  <c r="AJ2365" i="1"/>
  <c r="AI2365" i="1"/>
  <c r="AG2365" i="1"/>
  <c r="AG2364" i="1" s="1"/>
  <c r="AF2365" i="1"/>
  <c r="AB2365" i="1"/>
  <c r="AB2364" i="1" s="1"/>
  <c r="AA2365" i="1"/>
  <c r="AA2364" i="1" s="1"/>
  <c r="Z2365" i="1"/>
  <c r="Z2364" i="1" s="1"/>
  <c r="Y2365" i="1"/>
  <c r="Y2364" i="1" s="1"/>
  <c r="X2365" i="1"/>
  <c r="X2364" i="1" s="1"/>
  <c r="W2365" i="1"/>
  <c r="W2364" i="1" s="1"/>
  <c r="V2365" i="1"/>
  <c r="V2364" i="1" s="1"/>
  <c r="U2365" i="1"/>
  <c r="U2364" i="1" s="1"/>
  <c r="AI2364" i="1"/>
  <c r="AT2363" i="1"/>
  <c r="AQ2363" i="1"/>
  <c r="AN2363" i="1"/>
  <c r="AK2363" i="1"/>
  <c r="AH2363" i="1"/>
  <c r="AY2363" i="1"/>
  <c r="BE2363" i="1" s="1"/>
  <c r="AT2362" i="1"/>
  <c r="AQ2362" i="1"/>
  <c r="AN2362" i="1"/>
  <c r="AK2362" i="1"/>
  <c r="AH2362" i="1"/>
  <c r="AX2362" i="1"/>
  <c r="BD2362" i="1" s="1"/>
  <c r="AX2361" i="1"/>
  <c r="BD2361" i="1" s="1"/>
  <c r="AT2361" i="1"/>
  <c r="AQ2361" i="1"/>
  <c r="AN2361" i="1"/>
  <c r="AK2361" i="1"/>
  <c r="AH2361" i="1"/>
  <c r="AC2361" i="1"/>
  <c r="AU2361" i="1" s="1"/>
  <c r="AY2361" i="1"/>
  <c r="BE2361" i="1" s="1"/>
  <c r="AS2360" i="1"/>
  <c r="AR2360" i="1"/>
  <c r="AT2360" i="1" s="1"/>
  <c r="AP2360" i="1"/>
  <c r="AO2360" i="1"/>
  <c r="AM2360" i="1"/>
  <c r="AL2360" i="1"/>
  <c r="AJ2360" i="1"/>
  <c r="AI2360" i="1"/>
  <c r="AG2360" i="1"/>
  <c r="AH2360" i="1" s="1"/>
  <c r="AF2360" i="1"/>
  <c r="AB2360" i="1"/>
  <c r="AA2360" i="1"/>
  <c r="Z2360" i="1"/>
  <c r="Y2360" i="1"/>
  <c r="X2360" i="1"/>
  <c r="W2360" i="1"/>
  <c r="V2360" i="1"/>
  <c r="U2360" i="1"/>
  <c r="AT2359" i="1"/>
  <c r="AQ2359" i="1"/>
  <c r="AN2359" i="1"/>
  <c r="AK2359" i="1"/>
  <c r="AH2359" i="1"/>
  <c r="AD2359" i="1"/>
  <c r="AY2359" i="1"/>
  <c r="BE2359" i="1" s="1"/>
  <c r="AX2359" i="1"/>
  <c r="BD2359" i="1" s="1"/>
  <c r="AS2358" i="1"/>
  <c r="AR2358" i="1"/>
  <c r="AP2358" i="1"/>
  <c r="AO2358" i="1"/>
  <c r="AM2358" i="1"/>
  <c r="AL2358" i="1"/>
  <c r="AJ2358" i="1"/>
  <c r="AJ2357" i="1" s="1"/>
  <c r="AI2358" i="1"/>
  <c r="AG2358" i="1"/>
  <c r="AF2358" i="1"/>
  <c r="AF2357" i="1" s="1"/>
  <c r="AB2358" i="1"/>
  <c r="AA2358" i="1"/>
  <c r="AA2357" i="1" s="1"/>
  <c r="Z2358" i="1"/>
  <c r="Y2358" i="1"/>
  <c r="X2358" i="1"/>
  <c r="W2358" i="1"/>
  <c r="V2358" i="1"/>
  <c r="V2357" i="1" s="1"/>
  <c r="U2358" i="1"/>
  <c r="AS2357" i="1"/>
  <c r="AT2355" i="1"/>
  <c r="AQ2355" i="1"/>
  <c r="AN2355" i="1"/>
  <c r="AK2355" i="1"/>
  <c r="AH2355" i="1"/>
  <c r="AC2355" i="1"/>
  <c r="AS2354" i="1"/>
  <c r="AS2353" i="1" s="1"/>
  <c r="AS2352" i="1" s="1"/>
  <c r="AR2354" i="1"/>
  <c r="AP2354" i="1"/>
  <c r="AP2353" i="1" s="1"/>
  <c r="AP2352" i="1" s="1"/>
  <c r="AO2354" i="1"/>
  <c r="AM2354" i="1"/>
  <c r="AL2354" i="1"/>
  <c r="AL2353" i="1" s="1"/>
  <c r="AJ2354" i="1"/>
  <c r="AJ2353" i="1" s="1"/>
  <c r="AI2354" i="1"/>
  <c r="AG2354" i="1"/>
  <c r="AG2353" i="1" s="1"/>
  <c r="AG2352" i="1" s="1"/>
  <c r="AF2354" i="1"/>
  <c r="AB2354" i="1"/>
  <c r="AB2353" i="1" s="1"/>
  <c r="AB2352" i="1" s="1"/>
  <c r="AA2354" i="1"/>
  <c r="AA2353" i="1" s="1"/>
  <c r="Z2354" i="1"/>
  <c r="Z2353" i="1" s="1"/>
  <c r="Y2354" i="1"/>
  <c r="Y2353" i="1" s="1"/>
  <c r="Y2352" i="1" s="1"/>
  <c r="X2354" i="1"/>
  <c r="X2353" i="1" s="1"/>
  <c r="X2352" i="1" s="1"/>
  <c r="W2354" i="1"/>
  <c r="W2353" i="1" s="1"/>
  <c r="W2352" i="1" s="1"/>
  <c r="V2354" i="1"/>
  <c r="U2354" i="1"/>
  <c r="U2353" i="1" s="1"/>
  <c r="U2352" i="1" s="1"/>
  <c r="AM2353" i="1"/>
  <c r="AM2352" i="1" s="1"/>
  <c r="V2353" i="1"/>
  <c r="V2352" i="1" s="1"/>
  <c r="AA2352" i="1"/>
  <c r="Z2352" i="1"/>
  <c r="AX2350" i="1"/>
  <c r="BD2350" i="1" s="1"/>
  <c r="AT2350" i="1"/>
  <c r="AQ2350" i="1"/>
  <c r="AN2350" i="1"/>
  <c r="AK2350" i="1"/>
  <c r="AH2350" i="1"/>
  <c r="AC2350" i="1"/>
  <c r="AC2349" i="1" s="1"/>
  <c r="AY2350" i="1"/>
  <c r="BE2350" i="1" s="1"/>
  <c r="AD2350" i="1"/>
  <c r="AV2350" i="1" s="1"/>
  <c r="AV2349" i="1" s="1"/>
  <c r="AV2348" i="1" s="1"/>
  <c r="AS2349" i="1"/>
  <c r="AS2348" i="1" s="1"/>
  <c r="AR2349" i="1"/>
  <c r="AR2348" i="1" s="1"/>
  <c r="AP2349" i="1"/>
  <c r="AO2349" i="1"/>
  <c r="AO2348" i="1" s="1"/>
  <c r="AM2349" i="1"/>
  <c r="AM2348" i="1" s="1"/>
  <c r="AL2349" i="1"/>
  <c r="AN2349" i="1" s="1"/>
  <c r="AJ2349" i="1"/>
  <c r="AJ2348" i="1" s="1"/>
  <c r="AI2349" i="1"/>
  <c r="AI2348" i="1" s="1"/>
  <c r="AG2349" i="1"/>
  <c r="AG2348" i="1" s="1"/>
  <c r="AF2349" i="1"/>
  <c r="AB2349" i="1"/>
  <c r="AB2348" i="1" s="1"/>
  <c r="AA2349" i="1"/>
  <c r="AA2348" i="1" s="1"/>
  <c r="Z2349" i="1"/>
  <c r="Z2348" i="1" s="1"/>
  <c r="Y2349" i="1"/>
  <c r="Y2348" i="1" s="1"/>
  <c r="X2349" i="1"/>
  <c r="X2348" i="1" s="1"/>
  <c r="W2349" i="1"/>
  <c r="W2348" i="1" s="1"/>
  <c r="V2349" i="1"/>
  <c r="V2348" i="1" s="1"/>
  <c r="U2349" i="1"/>
  <c r="U2348" i="1" s="1"/>
  <c r="AT2347" i="1"/>
  <c r="AQ2347" i="1"/>
  <c r="AN2347" i="1"/>
  <c r="AK2347" i="1"/>
  <c r="AH2347" i="1"/>
  <c r="AC2347" i="1"/>
  <c r="AU2347" i="1" s="1"/>
  <c r="AX2347" i="1"/>
  <c r="BD2347" i="1" s="1"/>
  <c r="AD2347" i="1"/>
  <c r="AV2347" i="1" s="1"/>
  <c r="AV2346" i="1" s="1"/>
  <c r="AS2346" i="1"/>
  <c r="AR2346" i="1"/>
  <c r="AP2346" i="1"/>
  <c r="AO2346" i="1"/>
  <c r="AM2346" i="1"/>
  <c r="AL2346" i="1"/>
  <c r="AN2346" i="1" s="1"/>
  <c r="AJ2346" i="1"/>
  <c r="AI2346" i="1"/>
  <c r="AG2346" i="1"/>
  <c r="AF2346" i="1"/>
  <c r="AB2346" i="1"/>
  <c r="AA2346" i="1"/>
  <c r="Z2346" i="1"/>
  <c r="Y2346" i="1"/>
  <c r="X2346" i="1"/>
  <c r="W2346" i="1"/>
  <c r="V2346" i="1"/>
  <c r="U2346" i="1"/>
  <c r="AY2345" i="1"/>
  <c r="BE2345" i="1" s="1"/>
  <c r="AT2345" i="1"/>
  <c r="AQ2345" i="1"/>
  <c r="AN2345" i="1"/>
  <c r="AK2345" i="1"/>
  <c r="AH2345" i="1"/>
  <c r="AD2345" i="1"/>
  <c r="AV2345" i="1" s="1"/>
  <c r="AV2344" i="1" s="1"/>
  <c r="AS2344" i="1"/>
  <c r="AS2343" i="1" s="1"/>
  <c r="AR2344" i="1"/>
  <c r="AP2344" i="1"/>
  <c r="AO2344" i="1"/>
  <c r="AQ2344" i="1" s="1"/>
  <c r="AM2344" i="1"/>
  <c r="AM2343" i="1" s="1"/>
  <c r="AL2344" i="1"/>
  <c r="AJ2344" i="1"/>
  <c r="AI2344" i="1"/>
  <c r="AG2344" i="1"/>
  <c r="AF2344" i="1"/>
  <c r="AB2344" i="1"/>
  <c r="AA2344" i="1"/>
  <c r="Z2344" i="1"/>
  <c r="Y2344" i="1"/>
  <c r="X2344" i="1"/>
  <c r="W2344" i="1"/>
  <c r="V2344" i="1"/>
  <c r="V2343" i="1" s="1"/>
  <c r="U2344" i="1"/>
  <c r="AG2343" i="1"/>
  <c r="AT2342" i="1"/>
  <c r="AQ2342" i="1"/>
  <c r="AN2342" i="1"/>
  <c r="AK2342" i="1"/>
  <c r="AH2342" i="1"/>
  <c r="AY2342" i="1"/>
  <c r="BE2342" i="1" s="1"/>
  <c r="AT2341" i="1"/>
  <c r="AS2341" i="1"/>
  <c r="AS2340" i="1" s="1"/>
  <c r="AR2341" i="1"/>
  <c r="AR2340" i="1" s="1"/>
  <c r="AP2341" i="1"/>
  <c r="AP2340" i="1" s="1"/>
  <c r="AO2341" i="1"/>
  <c r="AM2341" i="1"/>
  <c r="AM2340" i="1" s="1"/>
  <c r="AL2341" i="1"/>
  <c r="AJ2341" i="1"/>
  <c r="AK2341" i="1" s="1"/>
  <c r="AI2341" i="1"/>
  <c r="AI2340" i="1" s="1"/>
  <c r="AG2341" i="1"/>
  <c r="AG2340" i="1" s="1"/>
  <c r="AF2341" i="1"/>
  <c r="AB2341" i="1"/>
  <c r="AB2340" i="1" s="1"/>
  <c r="AA2341" i="1"/>
  <c r="AA2340" i="1" s="1"/>
  <c r="Z2341" i="1"/>
  <c r="Z2340" i="1" s="1"/>
  <c r="Y2341" i="1"/>
  <c r="Y2340" i="1" s="1"/>
  <c r="X2341" i="1"/>
  <c r="X2340" i="1" s="1"/>
  <c r="W2341" i="1"/>
  <c r="W2340" i="1" s="1"/>
  <c r="V2341" i="1"/>
  <c r="V2340" i="1" s="1"/>
  <c r="U2341" i="1"/>
  <c r="U2340" i="1" s="1"/>
  <c r="AT2339" i="1"/>
  <c r="AQ2339" i="1"/>
  <c r="AN2339" i="1"/>
  <c r="AK2339" i="1"/>
  <c r="AH2339" i="1"/>
  <c r="AX2339" i="1"/>
  <c r="BD2339" i="1" s="1"/>
  <c r="AD2339" i="1"/>
  <c r="AV2339" i="1" s="1"/>
  <c r="AC2339" i="1"/>
  <c r="AY2339" i="1"/>
  <c r="BE2339" i="1" s="1"/>
  <c r="AT2338" i="1"/>
  <c r="AQ2338" i="1"/>
  <c r="AN2338" i="1"/>
  <c r="AK2338" i="1"/>
  <c r="AH2338" i="1"/>
  <c r="AY2338" i="1"/>
  <c r="BE2338" i="1" s="1"/>
  <c r="AX2337" i="1"/>
  <c r="BD2337" i="1" s="1"/>
  <c r="AT2337" i="1"/>
  <c r="AQ2337" i="1"/>
  <c r="AN2337" i="1"/>
  <c r="AK2337" i="1"/>
  <c r="AH2337" i="1"/>
  <c r="AY2337" i="1"/>
  <c r="BE2337" i="1" s="1"/>
  <c r="AD2337" i="1"/>
  <c r="AV2337" i="1" s="1"/>
  <c r="AC2337" i="1"/>
  <c r="AU2337" i="1" s="1"/>
  <c r="AT2336" i="1"/>
  <c r="AQ2336" i="1"/>
  <c r="AN2336" i="1"/>
  <c r="AK2336" i="1"/>
  <c r="AH2336" i="1"/>
  <c r="AS2335" i="1"/>
  <c r="AR2335" i="1"/>
  <c r="AP2335" i="1"/>
  <c r="AO2335" i="1"/>
  <c r="AM2335" i="1"/>
  <c r="AL2335" i="1"/>
  <c r="AJ2335" i="1"/>
  <c r="AI2335" i="1"/>
  <c r="AH2335" i="1"/>
  <c r="AG2335" i="1"/>
  <c r="AF2335" i="1"/>
  <c r="AB2335" i="1"/>
  <c r="AB2329" i="1" s="1"/>
  <c r="AA2335" i="1"/>
  <c r="Z2335" i="1"/>
  <c r="Y2335" i="1"/>
  <c r="X2335" i="1"/>
  <c r="W2335" i="1"/>
  <c r="V2335" i="1"/>
  <c r="U2335" i="1"/>
  <c r="AT2334" i="1"/>
  <c r="AQ2334" i="1"/>
  <c r="AN2334" i="1"/>
  <c r="AK2334" i="1"/>
  <c r="AH2334" i="1"/>
  <c r="AC2334" i="1"/>
  <c r="AU2334" i="1" s="1"/>
  <c r="AY2334" i="1"/>
  <c r="BE2334" i="1" s="1"/>
  <c r="AD2334" i="1"/>
  <c r="AV2334" i="1" s="1"/>
  <c r="AT2333" i="1"/>
  <c r="AQ2333" i="1"/>
  <c r="AN2333" i="1"/>
  <c r="AK2333" i="1"/>
  <c r="AH2333" i="1"/>
  <c r="AY2333" i="1"/>
  <c r="BE2333" i="1" s="1"/>
  <c r="AT2332" i="1"/>
  <c r="AQ2332" i="1"/>
  <c r="AN2332" i="1"/>
  <c r="AK2332" i="1"/>
  <c r="AH2332" i="1"/>
  <c r="AD2332" i="1"/>
  <c r="AV2332" i="1" s="1"/>
  <c r="AY2332" i="1"/>
  <c r="BE2332" i="1" s="1"/>
  <c r="AT2331" i="1"/>
  <c r="AQ2331" i="1"/>
  <c r="AN2331" i="1"/>
  <c r="AK2331" i="1"/>
  <c r="AH2331" i="1"/>
  <c r="AS2330" i="1"/>
  <c r="AR2330" i="1"/>
  <c r="AP2330" i="1"/>
  <c r="AO2330" i="1"/>
  <c r="AM2330" i="1"/>
  <c r="AL2330" i="1"/>
  <c r="AJ2330" i="1"/>
  <c r="AJ2329" i="1" s="1"/>
  <c r="AI2330" i="1"/>
  <c r="AG2330" i="1"/>
  <c r="AF2330" i="1"/>
  <c r="AB2330" i="1"/>
  <c r="AA2330" i="1"/>
  <c r="Z2330" i="1"/>
  <c r="Y2330" i="1"/>
  <c r="X2330" i="1"/>
  <c r="X2329" i="1" s="1"/>
  <c r="W2330" i="1"/>
  <c r="W2329" i="1" s="1"/>
  <c r="V2330" i="1"/>
  <c r="V2329" i="1" s="1"/>
  <c r="U2330" i="1"/>
  <c r="AX2328" i="1"/>
  <c r="BD2328" i="1" s="1"/>
  <c r="AT2328" i="1"/>
  <c r="AQ2328" i="1"/>
  <c r="AN2328" i="1"/>
  <c r="AK2328" i="1"/>
  <c r="AH2328" i="1"/>
  <c r="AY2328" i="1"/>
  <c r="BE2328" i="1" s="1"/>
  <c r="AD2328" i="1"/>
  <c r="AV2328" i="1" s="1"/>
  <c r="AC2328" i="1"/>
  <c r="AT2327" i="1"/>
  <c r="AQ2327" i="1"/>
  <c r="AN2327" i="1"/>
  <c r="AK2327" i="1"/>
  <c r="AH2327" i="1"/>
  <c r="AX2327" i="1"/>
  <c r="BD2327" i="1" s="1"/>
  <c r="AD2327" i="1"/>
  <c r="AV2327" i="1" s="1"/>
  <c r="AT2326" i="1"/>
  <c r="AQ2326" i="1"/>
  <c r="AN2326" i="1"/>
  <c r="AK2326" i="1"/>
  <c r="AH2326" i="1"/>
  <c r="AC2326" i="1"/>
  <c r="AT2325" i="1"/>
  <c r="AQ2325" i="1"/>
  <c r="AN2325" i="1"/>
  <c r="AK2325" i="1"/>
  <c r="AH2325" i="1"/>
  <c r="AY2325" i="1"/>
  <c r="BE2325" i="1" s="1"/>
  <c r="AX2325" i="1"/>
  <c r="BD2325" i="1" s="1"/>
  <c r="AT2324" i="1"/>
  <c r="AQ2324" i="1"/>
  <c r="AN2324" i="1"/>
  <c r="AK2324" i="1"/>
  <c r="AH2324" i="1"/>
  <c r="AY2324" i="1"/>
  <c r="BE2324" i="1" s="1"/>
  <c r="AX2324" i="1"/>
  <c r="BD2324" i="1" s="1"/>
  <c r="AD2324" i="1"/>
  <c r="AV2324" i="1" s="1"/>
  <c r="AC2324" i="1"/>
  <c r="AS2323" i="1"/>
  <c r="AR2323" i="1"/>
  <c r="AT2323" i="1" s="1"/>
  <c r="AP2323" i="1"/>
  <c r="AO2323" i="1"/>
  <c r="AM2323" i="1"/>
  <c r="AL2323" i="1"/>
  <c r="AJ2323" i="1"/>
  <c r="AI2323" i="1"/>
  <c r="AG2323" i="1"/>
  <c r="AF2323" i="1"/>
  <c r="AB2323" i="1"/>
  <c r="AA2323" i="1"/>
  <c r="Z2323" i="1"/>
  <c r="Y2323" i="1"/>
  <c r="X2323" i="1"/>
  <c r="W2323" i="1"/>
  <c r="V2323" i="1"/>
  <c r="U2323" i="1"/>
  <c r="AT2322" i="1"/>
  <c r="AQ2322" i="1"/>
  <c r="AN2322" i="1"/>
  <c r="AK2322" i="1"/>
  <c r="AH2322" i="1"/>
  <c r="AX2322" i="1"/>
  <c r="BD2322" i="1" s="1"/>
  <c r="AD2322" i="1"/>
  <c r="AV2322" i="1" s="1"/>
  <c r="AC2322" i="1"/>
  <c r="AY2322" i="1"/>
  <c r="BE2322" i="1" s="1"/>
  <c r="AT2321" i="1"/>
  <c r="AQ2321" i="1"/>
  <c r="AN2321" i="1"/>
  <c r="AK2321" i="1"/>
  <c r="AH2321" i="1"/>
  <c r="AY2321" i="1"/>
  <c r="BE2321" i="1" s="1"/>
  <c r="AT2320" i="1"/>
  <c r="AQ2320" i="1"/>
  <c r="AN2320" i="1"/>
  <c r="AK2320" i="1"/>
  <c r="AH2320" i="1"/>
  <c r="AY2319" i="1"/>
  <c r="BE2319" i="1" s="1"/>
  <c r="AT2319" i="1"/>
  <c r="AQ2319" i="1"/>
  <c r="AN2319" i="1"/>
  <c r="AK2319" i="1"/>
  <c r="AH2319" i="1"/>
  <c r="AD2319" i="1"/>
  <c r="AV2319" i="1" s="1"/>
  <c r="AC2319" i="1"/>
  <c r="AU2319" i="1" s="1"/>
  <c r="AX2319" i="1"/>
  <c r="BD2319" i="1" s="1"/>
  <c r="AT2318" i="1"/>
  <c r="AQ2318" i="1"/>
  <c r="AN2318" i="1"/>
  <c r="AK2318" i="1"/>
  <c r="AH2318" i="1"/>
  <c r="AX2318" i="1"/>
  <c r="BD2318" i="1" s="1"/>
  <c r="AY2318" i="1"/>
  <c r="BE2318" i="1" s="1"/>
  <c r="AY2317" i="1"/>
  <c r="BE2317" i="1" s="1"/>
  <c r="AT2317" i="1"/>
  <c r="AQ2317" i="1"/>
  <c r="AN2317" i="1"/>
  <c r="AK2317" i="1"/>
  <c r="AH2317" i="1"/>
  <c r="AX2317" i="1"/>
  <c r="BD2317" i="1" s="1"/>
  <c r="AD2317" i="1"/>
  <c r="AV2317" i="1" s="1"/>
  <c r="AT2316" i="1"/>
  <c r="AQ2316" i="1"/>
  <c r="AN2316" i="1"/>
  <c r="AK2316" i="1"/>
  <c r="AH2316" i="1"/>
  <c r="AD2316" i="1"/>
  <c r="AV2316" i="1" s="1"/>
  <c r="AY2316" i="1"/>
  <c r="BE2316" i="1" s="1"/>
  <c r="AT2315" i="1"/>
  <c r="AQ2315" i="1"/>
  <c r="AN2315" i="1"/>
  <c r="AK2315" i="1"/>
  <c r="AH2315" i="1"/>
  <c r="AX2315" i="1"/>
  <c r="BD2315" i="1" s="1"/>
  <c r="AT2314" i="1"/>
  <c r="AQ2314" i="1"/>
  <c r="AN2314" i="1"/>
  <c r="AK2314" i="1"/>
  <c r="AH2314" i="1"/>
  <c r="AD2314" i="1"/>
  <c r="AV2314" i="1" s="1"/>
  <c r="AY2313" i="1"/>
  <c r="BE2313" i="1" s="1"/>
  <c r="AT2313" i="1"/>
  <c r="AQ2313" i="1"/>
  <c r="AN2313" i="1"/>
  <c r="AK2313" i="1"/>
  <c r="AH2313" i="1"/>
  <c r="AD2313" i="1"/>
  <c r="AV2313" i="1" s="1"/>
  <c r="AX2313" i="1"/>
  <c r="BD2313" i="1" s="1"/>
  <c r="AC2313" i="1"/>
  <c r="AT2312" i="1"/>
  <c r="AQ2312" i="1"/>
  <c r="AN2312" i="1"/>
  <c r="AK2312" i="1"/>
  <c r="AH2312" i="1"/>
  <c r="AX2312" i="1"/>
  <c r="BD2312" i="1" s="1"/>
  <c r="AT2311" i="1"/>
  <c r="AQ2311" i="1"/>
  <c r="AN2311" i="1"/>
  <c r="AK2311" i="1"/>
  <c r="AH2311" i="1"/>
  <c r="AX2311" i="1"/>
  <c r="BD2311" i="1" s="1"/>
  <c r="AT2310" i="1"/>
  <c r="AQ2310" i="1"/>
  <c r="AN2310" i="1"/>
  <c r="AK2310" i="1"/>
  <c r="AH2310" i="1"/>
  <c r="AD2310" i="1"/>
  <c r="AV2310" i="1" s="1"/>
  <c r="AT2309" i="1"/>
  <c r="AQ2309" i="1"/>
  <c r="AN2309" i="1"/>
  <c r="AK2309" i="1"/>
  <c r="AH2309" i="1"/>
  <c r="AT2308" i="1"/>
  <c r="AQ2308" i="1"/>
  <c r="AN2308" i="1"/>
  <c r="AK2308" i="1"/>
  <c r="AH2308" i="1"/>
  <c r="AX2308" i="1"/>
  <c r="BD2308" i="1" s="1"/>
  <c r="AY2307" i="1"/>
  <c r="BE2307" i="1" s="1"/>
  <c r="AT2307" i="1"/>
  <c r="AQ2307" i="1"/>
  <c r="AN2307" i="1"/>
  <c r="AK2307" i="1"/>
  <c r="AH2307" i="1"/>
  <c r="AD2307" i="1"/>
  <c r="AV2307" i="1" s="1"/>
  <c r="AX2307" i="1"/>
  <c r="BD2307" i="1" s="1"/>
  <c r="AC2307" i="1"/>
  <c r="AT2306" i="1"/>
  <c r="AQ2306" i="1"/>
  <c r="AN2306" i="1"/>
  <c r="AK2306" i="1"/>
  <c r="AH2306" i="1"/>
  <c r="AX2306" i="1"/>
  <c r="BD2306" i="1" s="1"/>
  <c r="AT2305" i="1"/>
  <c r="AQ2305" i="1"/>
  <c r="AN2305" i="1"/>
  <c r="AK2305" i="1"/>
  <c r="AH2305" i="1"/>
  <c r="AX2305" i="1"/>
  <c r="BD2305" i="1" s="1"/>
  <c r="AT2304" i="1"/>
  <c r="AQ2304" i="1"/>
  <c r="AN2304" i="1"/>
  <c r="AK2304" i="1"/>
  <c r="AH2304" i="1"/>
  <c r="AD2304" i="1"/>
  <c r="AV2304" i="1" s="1"/>
  <c r="AT2303" i="1"/>
  <c r="AQ2303" i="1"/>
  <c r="AN2303" i="1"/>
  <c r="AK2303" i="1"/>
  <c r="AH2303" i="1"/>
  <c r="AX2303" i="1"/>
  <c r="BD2303" i="1" s="1"/>
  <c r="AS2302" i="1"/>
  <c r="AR2302" i="1"/>
  <c r="AP2302" i="1"/>
  <c r="AO2302" i="1"/>
  <c r="AM2302" i="1"/>
  <c r="AL2302" i="1"/>
  <c r="AN2302" i="1" s="1"/>
  <c r="AJ2302" i="1"/>
  <c r="AI2302" i="1"/>
  <c r="AG2302" i="1"/>
  <c r="AF2302" i="1"/>
  <c r="AB2302" i="1"/>
  <c r="AB2293" i="1" s="1"/>
  <c r="AA2302" i="1"/>
  <c r="Z2302" i="1"/>
  <c r="Y2302" i="1"/>
  <c r="X2302" i="1"/>
  <c r="W2302" i="1"/>
  <c r="V2302" i="1"/>
  <c r="U2302" i="1"/>
  <c r="AY2301" i="1"/>
  <c r="BE2301" i="1" s="1"/>
  <c r="AT2301" i="1"/>
  <c r="AQ2301" i="1"/>
  <c r="AN2301" i="1"/>
  <c r="AK2301" i="1"/>
  <c r="AH2301" i="1"/>
  <c r="AT2300" i="1"/>
  <c r="AQ2300" i="1"/>
  <c r="AN2300" i="1"/>
  <c r="AK2300" i="1"/>
  <c r="AH2300" i="1"/>
  <c r="AY2300" i="1"/>
  <c r="BE2300" i="1" s="1"/>
  <c r="AT2299" i="1"/>
  <c r="AQ2299" i="1"/>
  <c r="AN2299" i="1"/>
  <c r="AK2299" i="1"/>
  <c r="AH2299" i="1"/>
  <c r="AT2298" i="1"/>
  <c r="AQ2298" i="1"/>
  <c r="AN2298" i="1"/>
  <c r="AK2298" i="1"/>
  <c r="AH2298" i="1"/>
  <c r="AT2297" i="1"/>
  <c r="AQ2297" i="1"/>
  <c r="AN2297" i="1"/>
  <c r="AK2297" i="1"/>
  <c r="AH2297" i="1"/>
  <c r="AY2296" i="1"/>
  <c r="BE2296" i="1" s="1"/>
  <c r="AT2296" i="1"/>
  <c r="AQ2296" i="1"/>
  <c r="AN2296" i="1"/>
  <c r="AK2296" i="1"/>
  <c r="AH2296" i="1"/>
  <c r="AX2296" i="1"/>
  <c r="BD2296" i="1" s="1"/>
  <c r="AD2296" i="1"/>
  <c r="AV2296" i="1" s="1"/>
  <c r="AY2295" i="1"/>
  <c r="BE2295" i="1" s="1"/>
  <c r="AT2295" i="1"/>
  <c r="AQ2295" i="1"/>
  <c r="AN2295" i="1"/>
  <c r="AK2295" i="1"/>
  <c r="AH2295" i="1"/>
  <c r="AS2294" i="1"/>
  <c r="AR2294" i="1"/>
  <c r="AP2294" i="1"/>
  <c r="AO2294" i="1"/>
  <c r="AM2294" i="1"/>
  <c r="AL2294" i="1"/>
  <c r="AJ2294" i="1"/>
  <c r="AI2294" i="1"/>
  <c r="AG2294" i="1"/>
  <c r="AF2294" i="1"/>
  <c r="AB2294" i="1"/>
  <c r="AA2294" i="1"/>
  <c r="Z2294" i="1"/>
  <c r="Y2294" i="1"/>
  <c r="X2294" i="1"/>
  <c r="W2294" i="1"/>
  <c r="V2294" i="1"/>
  <c r="V2293" i="1" s="1"/>
  <c r="U2294" i="1"/>
  <c r="AT2291" i="1"/>
  <c r="AQ2291" i="1"/>
  <c r="AN2291" i="1"/>
  <c r="AK2291" i="1"/>
  <c r="AH2291" i="1"/>
  <c r="AY2291" i="1"/>
  <c r="BE2291" i="1" s="1"/>
  <c r="AD2291" i="1"/>
  <c r="AS2290" i="1"/>
  <c r="AS2289" i="1" s="1"/>
  <c r="AS2288" i="1" s="1"/>
  <c r="AR2290" i="1"/>
  <c r="AR2289" i="1" s="1"/>
  <c r="AQ2290" i="1"/>
  <c r="AP2290" i="1"/>
  <c r="AO2290" i="1"/>
  <c r="AO2289" i="1" s="1"/>
  <c r="AM2290" i="1"/>
  <c r="AM2289" i="1" s="1"/>
  <c r="AM2288" i="1" s="1"/>
  <c r="AL2290" i="1"/>
  <c r="AN2290" i="1" s="1"/>
  <c r="AJ2290" i="1"/>
  <c r="AJ2289" i="1" s="1"/>
  <c r="AJ2288" i="1" s="1"/>
  <c r="AI2290" i="1"/>
  <c r="AG2290" i="1"/>
  <c r="AG2289" i="1" s="1"/>
  <c r="AG2288" i="1" s="1"/>
  <c r="AF2290" i="1"/>
  <c r="AF2289" i="1" s="1"/>
  <c r="AF2288" i="1" s="1"/>
  <c r="AB2290" i="1"/>
  <c r="AB2289" i="1" s="1"/>
  <c r="AB2288" i="1" s="1"/>
  <c r="AA2290" i="1"/>
  <c r="AA2289" i="1" s="1"/>
  <c r="AA2288" i="1" s="1"/>
  <c r="Z2290" i="1"/>
  <c r="Z2289" i="1" s="1"/>
  <c r="Z2288" i="1" s="1"/>
  <c r="Y2290" i="1"/>
  <c r="Y2289" i="1" s="1"/>
  <c r="Y2288" i="1" s="1"/>
  <c r="X2290" i="1"/>
  <c r="X2289" i="1" s="1"/>
  <c r="X2288" i="1" s="1"/>
  <c r="W2290" i="1"/>
  <c r="W2289" i="1" s="1"/>
  <c r="W2288" i="1" s="1"/>
  <c r="V2290" i="1"/>
  <c r="U2290" i="1"/>
  <c r="U2289" i="1" s="1"/>
  <c r="AP2289" i="1"/>
  <c r="AP2288" i="1" s="1"/>
  <c r="AL2289" i="1"/>
  <c r="AL2288" i="1" s="1"/>
  <c r="AN2288" i="1" s="1"/>
  <c r="V2289" i="1"/>
  <c r="V2288" i="1" s="1"/>
  <c r="U2288" i="1"/>
  <c r="AT2287" i="1"/>
  <c r="AQ2287" i="1"/>
  <c r="AN2287" i="1"/>
  <c r="AK2287" i="1"/>
  <c r="AH2287" i="1"/>
  <c r="AS2286" i="1"/>
  <c r="AR2286" i="1"/>
  <c r="AP2286" i="1"/>
  <c r="AO2286" i="1"/>
  <c r="AM2286" i="1"/>
  <c r="AL2286" i="1"/>
  <c r="AJ2286" i="1"/>
  <c r="AI2286" i="1"/>
  <c r="AK2286" i="1" s="1"/>
  <c r="AG2286" i="1"/>
  <c r="AF2286" i="1"/>
  <c r="AB2286" i="1"/>
  <c r="AA2286" i="1"/>
  <c r="Z2286" i="1"/>
  <c r="Y2286" i="1"/>
  <c r="X2286" i="1"/>
  <c r="W2286" i="1"/>
  <c r="V2286" i="1"/>
  <c r="U2286" i="1"/>
  <c r="AX2285" i="1"/>
  <c r="BD2285" i="1" s="1"/>
  <c r="AT2285" i="1"/>
  <c r="AQ2285" i="1"/>
  <c r="AN2285" i="1"/>
  <c r="AK2285" i="1"/>
  <c r="AH2285" i="1"/>
  <c r="AY2285" i="1"/>
  <c r="BE2285" i="1" s="1"/>
  <c r="AS2284" i="1"/>
  <c r="AR2284" i="1"/>
  <c r="AP2284" i="1"/>
  <c r="AP2283" i="1" s="1"/>
  <c r="AO2284" i="1"/>
  <c r="AM2284" i="1"/>
  <c r="AL2284" i="1"/>
  <c r="AJ2284" i="1"/>
  <c r="AI2284" i="1"/>
  <c r="AG2284" i="1"/>
  <c r="AG2283" i="1" s="1"/>
  <c r="AF2284" i="1"/>
  <c r="AB2284" i="1"/>
  <c r="AA2284" i="1"/>
  <c r="Z2284" i="1"/>
  <c r="Y2284" i="1"/>
  <c r="X2284" i="1"/>
  <c r="X2283" i="1" s="1"/>
  <c r="W2284" i="1"/>
  <c r="V2284" i="1"/>
  <c r="U2284" i="1"/>
  <c r="AT2282" i="1"/>
  <c r="AQ2282" i="1"/>
  <c r="AN2282" i="1"/>
  <c r="AK2282" i="1"/>
  <c r="AH2282" i="1"/>
  <c r="AY2282" i="1"/>
  <c r="BE2282" i="1" s="1"/>
  <c r="AX2282" i="1"/>
  <c r="BD2282" i="1" s="1"/>
  <c r="AS2281" i="1"/>
  <c r="AR2281" i="1"/>
  <c r="AR2280" i="1" s="1"/>
  <c r="AP2281" i="1"/>
  <c r="AP2280" i="1" s="1"/>
  <c r="AO2281" i="1"/>
  <c r="AM2281" i="1"/>
  <c r="AL2281" i="1"/>
  <c r="AL2280" i="1" s="1"/>
  <c r="AJ2281" i="1"/>
  <c r="AJ2280" i="1" s="1"/>
  <c r="AI2281" i="1"/>
  <c r="AI2280" i="1" s="1"/>
  <c r="AK2280" i="1" s="1"/>
  <c r="AG2281" i="1"/>
  <c r="AF2281" i="1"/>
  <c r="AF2280" i="1" s="1"/>
  <c r="AB2281" i="1"/>
  <c r="AB2280" i="1" s="1"/>
  <c r="AA2281" i="1"/>
  <c r="AA2280" i="1" s="1"/>
  <c r="Z2281" i="1"/>
  <c r="Y2281" i="1"/>
  <c r="Y2280" i="1" s="1"/>
  <c r="X2281" i="1"/>
  <c r="X2280" i="1" s="1"/>
  <c r="W2281" i="1"/>
  <c r="W2280" i="1" s="1"/>
  <c r="V2281" i="1"/>
  <c r="V2280" i="1" s="1"/>
  <c r="U2281" i="1"/>
  <c r="U2280" i="1" s="1"/>
  <c r="Z2280" i="1"/>
  <c r="AT2279" i="1"/>
  <c r="AQ2279" i="1"/>
  <c r="AN2279" i="1"/>
  <c r="AK2279" i="1"/>
  <c r="AH2279" i="1"/>
  <c r="AC2279" i="1"/>
  <c r="AU2279" i="1" s="1"/>
  <c r="AT2278" i="1"/>
  <c r="AQ2278" i="1"/>
  <c r="AN2278" i="1"/>
  <c r="AK2278" i="1"/>
  <c r="AH2278" i="1"/>
  <c r="AY2278" i="1"/>
  <c r="BE2278" i="1" s="1"/>
  <c r="AS2277" i="1"/>
  <c r="AS2276" i="1" s="1"/>
  <c r="AR2277" i="1"/>
  <c r="AP2277" i="1"/>
  <c r="AP2276" i="1" s="1"/>
  <c r="AO2277" i="1"/>
  <c r="AM2277" i="1"/>
  <c r="AM2276" i="1" s="1"/>
  <c r="AL2277" i="1"/>
  <c r="AL2276" i="1" s="1"/>
  <c r="AN2276" i="1" s="1"/>
  <c r="AJ2277" i="1"/>
  <c r="AJ2276" i="1" s="1"/>
  <c r="AI2277" i="1"/>
  <c r="AG2277" i="1"/>
  <c r="AG2276" i="1" s="1"/>
  <c r="AF2277" i="1"/>
  <c r="AB2277" i="1"/>
  <c r="AB2276" i="1" s="1"/>
  <c r="AA2277" i="1"/>
  <c r="AA2276" i="1" s="1"/>
  <c r="Z2277" i="1"/>
  <c r="Z2276" i="1" s="1"/>
  <c r="Y2277" i="1"/>
  <c r="Y2276" i="1" s="1"/>
  <c r="X2277" i="1"/>
  <c r="X2276" i="1" s="1"/>
  <c r="W2277" i="1"/>
  <c r="W2276" i="1" s="1"/>
  <c r="V2277" i="1"/>
  <c r="V2276" i="1" s="1"/>
  <c r="U2277" i="1"/>
  <c r="U2276" i="1" s="1"/>
  <c r="AT2275" i="1"/>
  <c r="AQ2275" i="1"/>
  <c r="AN2275" i="1"/>
  <c r="AK2275" i="1"/>
  <c r="AH2275" i="1"/>
  <c r="AD2275" i="1"/>
  <c r="AS2274" i="1"/>
  <c r="AR2274" i="1"/>
  <c r="AP2274" i="1"/>
  <c r="AO2274" i="1"/>
  <c r="AM2274" i="1"/>
  <c r="AL2274" i="1"/>
  <c r="AN2274" i="1" s="1"/>
  <c r="AJ2274" i="1"/>
  <c r="AI2274" i="1"/>
  <c r="AG2274" i="1"/>
  <c r="AF2274" i="1"/>
  <c r="AB2274" i="1"/>
  <c r="AA2274" i="1"/>
  <c r="Z2274" i="1"/>
  <c r="Y2274" i="1"/>
  <c r="X2274" i="1"/>
  <c r="W2274" i="1"/>
  <c r="V2274" i="1"/>
  <c r="U2274" i="1"/>
  <c r="AT2273" i="1"/>
  <c r="AQ2273" i="1"/>
  <c r="AN2273" i="1"/>
  <c r="AK2273" i="1"/>
  <c r="AH2273" i="1"/>
  <c r="AT2272" i="1"/>
  <c r="AS2272" i="1"/>
  <c r="AS2271" i="1" s="1"/>
  <c r="AR2272" i="1"/>
  <c r="AR2271" i="1" s="1"/>
  <c r="AP2272" i="1"/>
  <c r="AO2272" i="1"/>
  <c r="AO2271" i="1" s="1"/>
  <c r="AM2272" i="1"/>
  <c r="AL2272" i="1"/>
  <c r="AJ2272" i="1"/>
  <c r="AI2272" i="1"/>
  <c r="AG2272" i="1"/>
  <c r="AF2272" i="1"/>
  <c r="AH2272" i="1" s="1"/>
  <c r="AB2272" i="1"/>
  <c r="AA2272" i="1"/>
  <c r="Z2272" i="1"/>
  <c r="Y2272" i="1"/>
  <c r="X2272" i="1"/>
  <c r="W2272" i="1"/>
  <c r="V2272" i="1"/>
  <c r="V2271" i="1" s="1"/>
  <c r="U2272" i="1"/>
  <c r="U2271" i="1"/>
  <c r="AT2270" i="1"/>
  <c r="AQ2270" i="1"/>
  <c r="AN2270" i="1"/>
  <c r="AK2270" i="1"/>
  <c r="AH2270" i="1"/>
  <c r="AS2269" i="1"/>
  <c r="AT2269" i="1" s="1"/>
  <c r="AR2269" i="1"/>
  <c r="AP2269" i="1"/>
  <c r="AO2269" i="1"/>
  <c r="AM2269" i="1"/>
  <c r="AL2269" i="1"/>
  <c r="AN2269" i="1" s="1"/>
  <c r="AJ2269" i="1"/>
  <c r="AI2269" i="1"/>
  <c r="AG2269" i="1"/>
  <c r="AF2269" i="1"/>
  <c r="AB2269" i="1"/>
  <c r="AA2269" i="1"/>
  <c r="Z2269" i="1"/>
  <c r="Y2269" i="1"/>
  <c r="X2269" i="1"/>
  <c r="W2269" i="1"/>
  <c r="V2269" i="1"/>
  <c r="U2269" i="1"/>
  <c r="AY2268" i="1"/>
  <c r="BE2268" i="1" s="1"/>
  <c r="AT2268" i="1"/>
  <c r="AQ2268" i="1"/>
  <c r="AN2268" i="1"/>
  <c r="AK2268" i="1"/>
  <c r="AH2268" i="1"/>
  <c r="AC2268" i="1"/>
  <c r="AU2268" i="1" s="1"/>
  <c r="AX2268" i="1"/>
  <c r="BD2268" i="1" s="1"/>
  <c r="AD2268" i="1"/>
  <c r="AV2268" i="1" s="1"/>
  <c r="AV2267" i="1" s="1"/>
  <c r="AS2267" i="1"/>
  <c r="AR2267" i="1"/>
  <c r="AP2267" i="1"/>
  <c r="AO2267" i="1"/>
  <c r="AM2267" i="1"/>
  <c r="AL2267" i="1"/>
  <c r="AJ2267" i="1"/>
  <c r="AI2267" i="1"/>
  <c r="AG2267" i="1"/>
  <c r="AF2267" i="1"/>
  <c r="AD2267" i="1"/>
  <c r="AB2267" i="1"/>
  <c r="AA2267" i="1"/>
  <c r="Z2267" i="1"/>
  <c r="Y2267" i="1"/>
  <c r="X2267" i="1"/>
  <c r="W2267" i="1"/>
  <c r="V2267" i="1"/>
  <c r="U2267" i="1"/>
  <c r="AT2266" i="1"/>
  <c r="AQ2266" i="1"/>
  <c r="AN2266" i="1"/>
  <c r="AK2266" i="1"/>
  <c r="AH2266" i="1"/>
  <c r="AS2265" i="1"/>
  <c r="AR2265" i="1"/>
  <c r="AP2265" i="1"/>
  <c r="AO2265" i="1"/>
  <c r="AM2265" i="1"/>
  <c r="AN2265" i="1" s="1"/>
  <c r="AL2265" i="1"/>
  <c r="AJ2265" i="1"/>
  <c r="AI2265" i="1"/>
  <c r="AG2265" i="1"/>
  <c r="AF2265" i="1"/>
  <c r="AB2265" i="1"/>
  <c r="AA2265" i="1"/>
  <c r="Z2265" i="1"/>
  <c r="Y2265" i="1"/>
  <c r="X2265" i="1"/>
  <c r="W2265" i="1"/>
  <c r="V2265" i="1"/>
  <c r="U2265" i="1"/>
  <c r="AX2264" i="1"/>
  <c r="BD2264" i="1" s="1"/>
  <c r="AT2264" i="1"/>
  <c r="AQ2264" i="1"/>
  <c r="AN2264" i="1"/>
  <c r="AK2264" i="1"/>
  <c r="AH2264" i="1"/>
  <c r="AC2264" i="1"/>
  <c r="AY2264" i="1"/>
  <c r="BE2264" i="1" s="1"/>
  <c r="AD2264" i="1"/>
  <c r="AV2264" i="1" s="1"/>
  <c r="AT2263" i="1"/>
  <c r="AQ2263" i="1"/>
  <c r="AN2263" i="1"/>
  <c r="AK2263" i="1"/>
  <c r="AH2263" i="1"/>
  <c r="AD2263" i="1"/>
  <c r="AV2263" i="1" s="1"/>
  <c r="AC2263" i="1"/>
  <c r="AU2263" i="1" s="1"/>
  <c r="AY2263" i="1"/>
  <c r="BE2263" i="1" s="1"/>
  <c r="AX2263" i="1"/>
  <c r="BD2263" i="1" s="1"/>
  <c r="AS2262" i="1"/>
  <c r="AR2262" i="1"/>
  <c r="AP2262" i="1"/>
  <c r="AO2262" i="1"/>
  <c r="AM2262" i="1"/>
  <c r="AL2262" i="1"/>
  <c r="AJ2262" i="1"/>
  <c r="AI2262" i="1"/>
  <c r="AG2262" i="1"/>
  <c r="AF2262" i="1"/>
  <c r="AB2262" i="1"/>
  <c r="AA2262" i="1"/>
  <c r="Z2262" i="1"/>
  <c r="Y2262" i="1"/>
  <c r="X2262" i="1"/>
  <c r="W2262" i="1"/>
  <c r="V2262" i="1"/>
  <c r="U2262" i="1"/>
  <c r="AT2261" i="1"/>
  <c r="AQ2261" i="1"/>
  <c r="AN2261" i="1"/>
  <c r="AK2261" i="1"/>
  <c r="AH2261" i="1"/>
  <c r="AS2260" i="1"/>
  <c r="AR2260" i="1"/>
  <c r="AP2260" i="1"/>
  <c r="AO2260" i="1"/>
  <c r="AM2260" i="1"/>
  <c r="AL2260" i="1"/>
  <c r="AJ2260" i="1"/>
  <c r="AI2260" i="1"/>
  <c r="AG2260" i="1"/>
  <c r="AF2260" i="1"/>
  <c r="AB2260" i="1"/>
  <c r="AA2260" i="1"/>
  <c r="Z2260" i="1"/>
  <c r="Y2260" i="1"/>
  <c r="X2260" i="1"/>
  <c r="W2260" i="1"/>
  <c r="V2260" i="1"/>
  <c r="U2260" i="1"/>
  <c r="AT2257" i="1"/>
  <c r="AQ2257" i="1"/>
  <c r="AN2257" i="1"/>
  <c r="AK2257" i="1"/>
  <c r="AH2257" i="1"/>
  <c r="AS2256" i="1"/>
  <c r="AR2256" i="1"/>
  <c r="AT2256" i="1" s="1"/>
  <c r="AP2256" i="1"/>
  <c r="AO2256" i="1"/>
  <c r="AM2256" i="1"/>
  <c r="AL2256" i="1"/>
  <c r="AN2256" i="1" s="1"/>
  <c r="AJ2256" i="1"/>
  <c r="AI2256" i="1"/>
  <c r="AG2256" i="1"/>
  <c r="AF2256" i="1"/>
  <c r="AB2256" i="1"/>
  <c r="AA2256" i="1"/>
  <c r="Z2256" i="1"/>
  <c r="Y2256" i="1"/>
  <c r="X2256" i="1"/>
  <c r="W2256" i="1"/>
  <c r="V2256" i="1"/>
  <c r="U2256" i="1"/>
  <c r="AT2255" i="1"/>
  <c r="AQ2255" i="1"/>
  <c r="AN2255" i="1"/>
  <c r="AK2255" i="1"/>
  <c r="AH2255" i="1"/>
  <c r="AX2255" i="1"/>
  <c r="BD2255" i="1" s="1"/>
  <c r="AS2254" i="1"/>
  <c r="AR2254" i="1"/>
  <c r="AP2254" i="1"/>
  <c r="AP2253" i="1" s="1"/>
  <c r="AP2252" i="1" s="1"/>
  <c r="AO2254" i="1"/>
  <c r="AO2253" i="1" s="1"/>
  <c r="AM2254" i="1"/>
  <c r="AM2253" i="1" s="1"/>
  <c r="AM2252" i="1" s="1"/>
  <c r="AL2254" i="1"/>
  <c r="AJ2254" i="1"/>
  <c r="AI2254" i="1"/>
  <c r="AG2254" i="1"/>
  <c r="AF2254" i="1"/>
  <c r="AB2254" i="1"/>
  <c r="AB2253" i="1" s="1"/>
  <c r="AB2252" i="1" s="1"/>
  <c r="AA2254" i="1"/>
  <c r="AA2253" i="1" s="1"/>
  <c r="AA2252" i="1" s="1"/>
  <c r="Z2254" i="1"/>
  <c r="Y2254" i="1"/>
  <c r="Y2253" i="1" s="1"/>
  <c r="Y2252" i="1" s="1"/>
  <c r="X2254" i="1"/>
  <c r="X2253" i="1" s="1"/>
  <c r="X2252" i="1" s="1"/>
  <c r="W2254" i="1"/>
  <c r="W2253" i="1" s="1"/>
  <c r="W2252" i="1" s="1"/>
  <c r="V2254" i="1"/>
  <c r="U2254" i="1"/>
  <c r="AJ2253" i="1"/>
  <c r="AJ2252" i="1" s="1"/>
  <c r="AI2253" i="1"/>
  <c r="AG2253" i="1"/>
  <c r="AG2252" i="1" s="1"/>
  <c r="Z2253" i="1"/>
  <c r="Z2252" i="1" s="1"/>
  <c r="V2253" i="1"/>
  <c r="V2252" i="1" s="1"/>
  <c r="AT2248" i="1"/>
  <c r="AQ2248" i="1"/>
  <c r="AN2248" i="1"/>
  <c r="AK2248" i="1"/>
  <c r="AH2248" i="1"/>
  <c r="AD2248" i="1"/>
  <c r="AV2248" i="1" s="1"/>
  <c r="AY2248" i="1"/>
  <c r="BE2248" i="1" s="1"/>
  <c r="AX2248" i="1"/>
  <c r="BD2248" i="1" s="1"/>
  <c r="AC2248" i="1"/>
  <c r="AU2248" i="1" s="1"/>
  <c r="AT2247" i="1"/>
  <c r="AQ2247" i="1"/>
  <c r="AN2247" i="1"/>
  <c r="AK2247" i="1"/>
  <c r="AH2247" i="1"/>
  <c r="AY2247" i="1"/>
  <c r="BE2247" i="1" s="1"/>
  <c r="AX2247" i="1"/>
  <c r="BD2247" i="1" s="1"/>
  <c r="AD2247" i="1"/>
  <c r="AV2247" i="1" s="1"/>
  <c r="AC2247" i="1"/>
  <c r="AU2247" i="1" s="1"/>
  <c r="AT2246" i="1"/>
  <c r="AQ2246" i="1"/>
  <c r="AN2246" i="1"/>
  <c r="AK2246" i="1"/>
  <c r="AH2246" i="1"/>
  <c r="AY2246" i="1"/>
  <c r="BE2246" i="1" s="1"/>
  <c r="AX2246" i="1"/>
  <c r="BD2246" i="1" s="1"/>
  <c r="AD2246" i="1"/>
  <c r="AV2246" i="1" s="1"/>
  <c r="AC2246" i="1"/>
  <c r="AU2246" i="1" s="1"/>
  <c r="AT2245" i="1"/>
  <c r="AQ2245" i="1"/>
  <c r="AN2245" i="1"/>
  <c r="AK2245" i="1"/>
  <c r="AH2245" i="1"/>
  <c r="AD2245" i="1"/>
  <c r="AV2245" i="1" s="1"/>
  <c r="AY2245" i="1"/>
  <c r="BE2245" i="1" s="1"/>
  <c r="AX2245" i="1"/>
  <c r="BD2245" i="1" s="1"/>
  <c r="AC2245" i="1"/>
  <c r="AU2245" i="1" s="1"/>
  <c r="AT2244" i="1"/>
  <c r="AQ2244" i="1"/>
  <c r="AN2244" i="1"/>
  <c r="AK2244" i="1"/>
  <c r="AH2244" i="1"/>
  <c r="AY2244" i="1"/>
  <c r="BE2244" i="1" s="1"/>
  <c r="AX2244" i="1"/>
  <c r="BD2244" i="1" s="1"/>
  <c r="AC2244" i="1"/>
  <c r="AU2244" i="1" s="1"/>
  <c r="AT2243" i="1"/>
  <c r="AQ2243" i="1"/>
  <c r="AN2243" i="1"/>
  <c r="AK2243" i="1"/>
  <c r="AH2243" i="1"/>
  <c r="AY2243" i="1"/>
  <c r="BE2243" i="1" s="1"/>
  <c r="AX2243" i="1"/>
  <c r="BD2243" i="1" s="1"/>
  <c r="AD2243" i="1"/>
  <c r="AC2243" i="1"/>
  <c r="AU2243" i="1" s="1"/>
  <c r="AS2242" i="1"/>
  <c r="AS2241" i="1" s="1"/>
  <c r="AS2240" i="1" s="1"/>
  <c r="AS2239" i="1" s="1"/>
  <c r="AR2242" i="1"/>
  <c r="AR2241" i="1" s="1"/>
  <c r="AR2240" i="1" s="1"/>
  <c r="AP2242" i="1"/>
  <c r="AP2241" i="1" s="1"/>
  <c r="AP2240" i="1" s="1"/>
  <c r="AP2239" i="1" s="1"/>
  <c r="AO2242" i="1"/>
  <c r="AO2241" i="1" s="1"/>
  <c r="AM2242" i="1"/>
  <c r="AM2241" i="1" s="1"/>
  <c r="AM2240" i="1" s="1"/>
  <c r="AM2239" i="1" s="1"/>
  <c r="AL2242" i="1"/>
  <c r="AL2241" i="1" s="1"/>
  <c r="AJ2242" i="1"/>
  <c r="AJ2241" i="1" s="1"/>
  <c r="AJ2240" i="1" s="1"/>
  <c r="AJ2239" i="1" s="1"/>
  <c r="AI2242" i="1"/>
  <c r="AG2242" i="1"/>
  <c r="AG2241" i="1" s="1"/>
  <c r="AG2240" i="1" s="1"/>
  <c r="AG2239" i="1" s="1"/>
  <c r="AF2242" i="1"/>
  <c r="AB2242" i="1"/>
  <c r="AB2241" i="1" s="1"/>
  <c r="AB2240" i="1" s="1"/>
  <c r="AB2239" i="1" s="1"/>
  <c r="AA2242" i="1"/>
  <c r="AA2241" i="1" s="1"/>
  <c r="AA2240" i="1" s="1"/>
  <c r="AA2239" i="1" s="1"/>
  <c r="Z2242" i="1"/>
  <c r="Z2241" i="1" s="1"/>
  <c r="Z2240" i="1" s="1"/>
  <c r="Z2239" i="1" s="1"/>
  <c r="Y2242" i="1"/>
  <c r="Y2241" i="1" s="1"/>
  <c r="Y2240" i="1" s="1"/>
  <c r="Y2239" i="1" s="1"/>
  <c r="X2242" i="1"/>
  <c r="X2241" i="1" s="1"/>
  <c r="X2240" i="1" s="1"/>
  <c r="X2239" i="1" s="1"/>
  <c r="W2242" i="1"/>
  <c r="W2241" i="1" s="1"/>
  <c r="W2240" i="1" s="1"/>
  <c r="W2239" i="1" s="1"/>
  <c r="V2242" i="1"/>
  <c r="V2241" i="1" s="1"/>
  <c r="V2240" i="1" s="1"/>
  <c r="V2239" i="1" s="1"/>
  <c r="U2242" i="1"/>
  <c r="U2241" i="1" s="1"/>
  <c r="U2240" i="1" s="1"/>
  <c r="U2239" i="1" s="1"/>
  <c r="AF2241" i="1"/>
  <c r="AF2240" i="1" s="1"/>
  <c r="AY2238" i="1"/>
  <c r="BE2238" i="1" s="1"/>
  <c r="AT2238" i="1"/>
  <c r="AQ2238" i="1"/>
  <c r="AN2238" i="1"/>
  <c r="AK2238" i="1"/>
  <c r="AH2238" i="1"/>
  <c r="AD2238" i="1"/>
  <c r="AV2238" i="1" s="1"/>
  <c r="AC2238" i="1"/>
  <c r="AU2238" i="1" s="1"/>
  <c r="AX2238" i="1"/>
  <c r="BD2238" i="1" s="1"/>
  <c r="AX2237" i="1"/>
  <c r="BD2237" i="1" s="1"/>
  <c r="AT2237" i="1"/>
  <c r="AQ2237" i="1"/>
  <c r="AN2237" i="1"/>
  <c r="AK2237" i="1"/>
  <c r="AH2237" i="1"/>
  <c r="AD2237" i="1"/>
  <c r="AV2237" i="1" s="1"/>
  <c r="AC2237" i="1"/>
  <c r="AU2237" i="1" s="1"/>
  <c r="AY2237" i="1"/>
  <c r="BE2237" i="1" s="1"/>
  <c r="AY2236" i="1"/>
  <c r="BE2236" i="1" s="1"/>
  <c r="AT2236" i="1"/>
  <c r="AQ2236" i="1"/>
  <c r="AN2236" i="1"/>
  <c r="AK2236" i="1"/>
  <c r="AH2236" i="1"/>
  <c r="AC2236" i="1"/>
  <c r="AX2236" i="1"/>
  <c r="BD2236" i="1" s="1"/>
  <c r="AD2236" i="1"/>
  <c r="AV2236" i="1" s="1"/>
  <c r="AX2235" i="1"/>
  <c r="BD2235" i="1" s="1"/>
  <c r="AT2235" i="1"/>
  <c r="AQ2235" i="1"/>
  <c r="AN2235" i="1"/>
  <c r="AK2235" i="1"/>
  <c r="AH2235" i="1"/>
  <c r="AY2235" i="1"/>
  <c r="BE2235" i="1" s="1"/>
  <c r="AD2235" i="1"/>
  <c r="AV2235" i="1" s="1"/>
  <c r="AC2235" i="1"/>
  <c r="AT2234" i="1"/>
  <c r="AQ2234" i="1"/>
  <c r="AN2234" i="1"/>
  <c r="AK2234" i="1"/>
  <c r="AH2234" i="1"/>
  <c r="AY2234" i="1"/>
  <c r="BE2234" i="1" s="1"/>
  <c r="AX2234" i="1"/>
  <c r="BD2234" i="1" s="1"/>
  <c r="AD2234" i="1"/>
  <c r="AV2234" i="1" s="1"/>
  <c r="AC2234" i="1"/>
  <c r="AT2233" i="1"/>
  <c r="AQ2233" i="1"/>
  <c r="AN2233" i="1"/>
  <c r="AK2233" i="1"/>
  <c r="AH2233" i="1"/>
  <c r="AY2233" i="1"/>
  <c r="BE2233" i="1" s="1"/>
  <c r="AX2233" i="1"/>
  <c r="BD2233" i="1" s="1"/>
  <c r="AD2233" i="1"/>
  <c r="AC2233" i="1"/>
  <c r="AS2232" i="1"/>
  <c r="AS2231" i="1" s="1"/>
  <c r="AS2230" i="1" s="1"/>
  <c r="AS2229" i="1" s="1"/>
  <c r="AR2232" i="1"/>
  <c r="AP2232" i="1"/>
  <c r="AP2231" i="1" s="1"/>
  <c r="AP2230" i="1" s="1"/>
  <c r="AP2229" i="1" s="1"/>
  <c r="AO2232" i="1"/>
  <c r="AM2232" i="1"/>
  <c r="AL2232" i="1"/>
  <c r="AJ2232" i="1"/>
  <c r="AJ2231" i="1" s="1"/>
  <c r="AJ2230" i="1" s="1"/>
  <c r="AJ2229" i="1" s="1"/>
  <c r="AI2232" i="1"/>
  <c r="AI2231" i="1" s="1"/>
  <c r="AG2232" i="1"/>
  <c r="AF2232" i="1"/>
  <c r="AF2231" i="1" s="1"/>
  <c r="AB2232" i="1"/>
  <c r="AB2231" i="1" s="1"/>
  <c r="AB2230" i="1" s="1"/>
  <c r="AB2229" i="1" s="1"/>
  <c r="AA2232" i="1"/>
  <c r="AA2231" i="1" s="1"/>
  <c r="AA2230" i="1" s="1"/>
  <c r="AA2229" i="1" s="1"/>
  <c r="Z2232" i="1"/>
  <c r="Z2231" i="1" s="1"/>
  <c r="Z2230" i="1" s="1"/>
  <c r="Z2229" i="1" s="1"/>
  <c r="Y2232" i="1"/>
  <c r="Y2231" i="1" s="1"/>
  <c r="Y2230" i="1" s="1"/>
  <c r="Y2229" i="1" s="1"/>
  <c r="X2232" i="1"/>
  <c r="X2231" i="1" s="1"/>
  <c r="X2230" i="1" s="1"/>
  <c r="X2229" i="1" s="1"/>
  <c r="W2232" i="1"/>
  <c r="W2231" i="1" s="1"/>
  <c r="W2230" i="1" s="1"/>
  <c r="W2229" i="1" s="1"/>
  <c r="V2232" i="1"/>
  <c r="V2231" i="1" s="1"/>
  <c r="V2230" i="1" s="1"/>
  <c r="V2229" i="1" s="1"/>
  <c r="U2232" i="1"/>
  <c r="AR2231" i="1"/>
  <c r="AL2231" i="1"/>
  <c r="AL2230" i="1" s="1"/>
  <c r="AG2231" i="1"/>
  <c r="AG2230" i="1" s="1"/>
  <c r="AG2229" i="1" s="1"/>
  <c r="AG39" i="1" s="1"/>
  <c r="U2231" i="1"/>
  <c r="U2230" i="1" s="1"/>
  <c r="U2229" i="1" s="1"/>
  <c r="AT2228" i="1"/>
  <c r="AQ2228" i="1"/>
  <c r="AN2228" i="1"/>
  <c r="AK2228" i="1"/>
  <c r="AH2228" i="1"/>
  <c r="AS2227" i="1"/>
  <c r="AR2227" i="1"/>
  <c r="AT2227" i="1" s="1"/>
  <c r="AP2227" i="1"/>
  <c r="AO2227" i="1"/>
  <c r="AM2227" i="1"/>
  <c r="AL2227" i="1"/>
  <c r="AN2227" i="1" s="1"/>
  <c r="AJ2227" i="1"/>
  <c r="AI2227" i="1"/>
  <c r="AG2227" i="1"/>
  <c r="AF2227" i="1"/>
  <c r="AB2227" i="1"/>
  <c r="AA2227" i="1"/>
  <c r="Z2227" i="1"/>
  <c r="Y2227" i="1"/>
  <c r="X2227" i="1"/>
  <c r="W2227" i="1"/>
  <c r="V2227" i="1"/>
  <c r="U2227" i="1"/>
  <c r="AT2226" i="1"/>
  <c r="AQ2226" i="1"/>
  <c r="AN2226" i="1"/>
  <c r="AK2226" i="1"/>
  <c r="AH2226" i="1"/>
  <c r="AD2226" i="1"/>
  <c r="AV2226" i="1" s="1"/>
  <c r="AC2226" i="1"/>
  <c r="AT2225" i="1"/>
  <c r="AQ2225" i="1"/>
  <c r="AN2225" i="1"/>
  <c r="AK2225" i="1"/>
  <c r="AH2225" i="1"/>
  <c r="AY2225" i="1"/>
  <c r="BE2225" i="1" s="1"/>
  <c r="AD2225" i="1"/>
  <c r="AV2225" i="1" s="1"/>
  <c r="AT2224" i="1"/>
  <c r="AQ2224" i="1"/>
  <c r="AN2224" i="1"/>
  <c r="AK2224" i="1"/>
  <c r="AH2224" i="1"/>
  <c r="AD2224" i="1"/>
  <c r="AV2224" i="1" s="1"/>
  <c r="AT2223" i="1"/>
  <c r="AQ2223" i="1"/>
  <c r="AN2223" i="1"/>
  <c r="AK2223" i="1"/>
  <c r="AH2223" i="1"/>
  <c r="AD2223" i="1"/>
  <c r="AV2223" i="1" s="1"/>
  <c r="AY2223" i="1"/>
  <c r="BE2223" i="1" s="1"/>
  <c r="AX2223" i="1"/>
  <c r="BD2223" i="1" s="1"/>
  <c r="AT2222" i="1"/>
  <c r="AQ2222" i="1"/>
  <c r="AN2222" i="1"/>
  <c r="AK2222" i="1"/>
  <c r="AH2222" i="1"/>
  <c r="AX2222" i="1"/>
  <c r="BD2222" i="1" s="1"/>
  <c r="AD2222" i="1"/>
  <c r="AV2222" i="1" s="1"/>
  <c r="AT2221" i="1"/>
  <c r="AQ2221" i="1"/>
  <c r="AN2221" i="1"/>
  <c r="AK2221" i="1"/>
  <c r="AH2221" i="1"/>
  <c r="AD2221" i="1"/>
  <c r="AV2221" i="1" s="1"/>
  <c r="AY2221" i="1"/>
  <c r="BE2221" i="1" s="1"/>
  <c r="AX2221" i="1"/>
  <c r="BD2221" i="1" s="1"/>
  <c r="AT2220" i="1"/>
  <c r="AQ2220" i="1"/>
  <c r="AN2220" i="1"/>
  <c r="AK2220" i="1"/>
  <c r="AH2220" i="1"/>
  <c r="AD2220" i="1"/>
  <c r="AV2220" i="1" s="1"/>
  <c r="AC2220" i="1"/>
  <c r="AT2219" i="1"/>
  <c r="AQ2219" i="1"/>
  <c r="AN2219" i="1"/>
  <c r="AK2219" i="1"/>
  <c r="AH2219" i="1"/>
  <c r="AY2219" i="1"/>
  <c r="BE2219" i="1" s="1"/>
  <c r="AD2219" i="1"/>
  <c r="AV2219" i="1" s="1"/>
  <c r="AT2218" i="1"/>
  <c r="AQ2218" i="1"/>
  <c r="AN2218" i="1"/>
  <c r="AK2218" i="1"/>
  <c r="AH2218" i="1"/>
  <c r="AD2218" i="1"/>
  <c r="AV2218" i="1" s="1"/>
  <c r="AT2217" i="1"/>
  <c r="AQ2217" i="1"/>
  <c r="AN2217" i="1"/>
  <c r="AK2217" i="1"/>
  <c r="AH2217" i="1"/>
  <c r="AD2217" i="1"/>
  <c r="AV2217" i="1" s="1"/>
  <c r="AY2217" i="1"/>
  <c r="BE2217" i="1" s="1"/>
  <c r="AX2217" i="1"/>
  <c r="BD2217" i="1" s="1"/>
  <c r="AT2216" i="1"/>
  <c r="AQ2216" i="1"/>
  <c r="AN2216" i="1"/>
  <c r="AK2216" i="1"/>
  <c r="AH2216" i="1"/>
  <c r="AX2216" i="1"/>
  <c r="BD2216" i="1" s="1"/>
  <c r="AD2216" i="1"/>
  <c r="AV2216" i="1" s="1"/>
  <c r="AT2215" i="1"/>
  <c r="AQ2215" i="1"/>
  <c r="AN2215" i="1"/>
  <c r="AK2215" i="1"/>
  <c r="AH2215" i="1"/>
  <c r="AD2215" i="1"/>
  <c r="AV2215" i="1" s="1"/>
  <c r="AY2215" i="1"/>
  <c r="BE2215" i="1" s="1"/>
  <c r="AX2215" i="1"/>
  <c r="BD2215" i="1" s="1"/>
  <c r="AT2214" i="1"/>
  <c r="AQ2214" i="1"/>
  <c r="AN2214" i="1"/>
  <c r="AK2214" i="1"/>
  <c r="AH2214" i="1"/>
  <c r="AD2214" i="1"/>
  <c r="AV2214" i="1" s="1"/>
  <c r="AC2214" i="1"/>
  <c r="AY2213" i="1"/>
  <c r="BE2213" i="1" s="1"/>
  <c r="AT2213" i="1"/>
  <c r="AQ2213" i="1"/>
  <c r="AN2213" i="1"/>
  <c r="AK2213" i="1"/>
  <c r="AH2213" i="1"/>
  <c r="AD2213" i="1"/>
  <c r="AV2213" i="1" s="1"/>
  <c r="AT2212" i="1"/>
  <c r="AQ2212" i="1"/>
  <c r="AN2212" i="1"/>
  <c r="AK2212" i="1"/>
  <c r="AH2212" i="1"/>
  <c r="AD2212" i="1"/>
  <c r="AV2212" i="1" s="1"/>
  <c r="AT2211" i="1"/>
  <c r="AQ2211" i="1"/>
  <c r="AN2211" i="1"/>
  <c r="AK2211" i="1"/>
  <c r="AH2211" i="1"/>
  <c r="AD2211" i="1"/>
  <c r="AV2211" i="1" s="1"/>
  <c r="AY2211" i="1"/>
  <c r="BE2211" i="1" s="1"/>
  <c r="AX2211" i="1"/>
  <c r="BD2211" i="1" s="1"/>
  <c r="AS2210" i="1"/>
  <c r="AR2210" i="1"/>
  <c r="AP2210" i="1"/>
  <c r="AP2209" i="1" s="1"/>
  <c r="AO2210" i="1"/>
  <c r="AM2210" i="1"/>
  <c r="AM2209" i="1" s="1"/>
  <c r="AL2210" i="1"/>
  <c r="AJ2210" i="1"/>
  <c r="AI2210" i="1"/>
  <c r="AI2209" i="1" s="1"/>
  <c r="AG2210" i="1"/>
  <c r="AF2210" i="1"/>
  <c r="AF2209" i="1" s="1"/>
  <c r="AB2210" i="1"/>
  <c r="AA2210" i="1"/>
  <c r="Z2210" i="1"/>
  <c r="Z2209" i="1" s="1"/>
  <c r="Y2210" i="1"/>
  <c r="Y2209" i="1" s="1"/>
  <c r="X2210" i="1"/>
  <c r="W2210" i="1"/>
  <c r="W2209" i="1" s="1"/>
  <c r="V2210" i="1"/>
  <c r="V2209" i="1" s="1"/>
  <c r="U2210" i="1"/>
  <c r="U2209" i="1" s="1"/>
  <c r="AY2208" i="1"/>
  <c r="BE2208" i="1" s="1"/>
  <c r="AX2208" i="1"/>
  <c r="BD2208" i="1" s="1"/>
  <c r="AV2208" i="1"/>
  <c r="AV2207" i="1" s="1"/>
  <c r="AT2208" i="1"/>
  <c r="AQ2208" i="1"/>
  <c r="AN2208" i="1"/>
  <c r="AK2208" i="1"/>
  <c r="AH2208" i="1"/>
  <c r="AD2208" i="1"/>
  <c r="AC2208" i="1"/>
  <c r="AU2208" i="1" s="1"/>
  <c r="AS2207" i="1"/>
  <c r="AR2207" i="1"/>
  <c r="AP2207" i="1"/>
  <c r="AO2207" i="1"/>
  <c r="AM2207" i="1"/>
  <c r="AL2207" i="1"/>
  <c r="AJ2207" i="1"/>
  <c r="AK2207" i="1" s="1"/>
  <c r="AI2207" i="1"/>
  <c r="AG2207" i="1"/>
  <c r="AF2207" i="1"/>
  <c r="AB2207" i="1"/>
  <c r="AA2207" i="1"/>
  <c r="Z2207" i="1"/>
  <c r="Y2207" i="1"/>
  <c r="X2207" i="1"/>
  <c r="W2207" i="1"/>
  <c r="V2207" i="1"/>
  <c r="U2207" i="1"/>
  <c r="AX2206" i="1"/>
  <c r="BD2206" i="1" s="1"/>
  <c r="AT2206" i="1"/>
  <c r="AQ2206" i="1"/>
  <c r="AN2206" i="1"/>
  <c r="AK2206" i="1"/>
  <c r="AH2206" i="1"/>
  <c r="AC2206" i="1"/>
  <c r="AY2206" i="1"/>
  <c r="BE2206" i="1" s="1"/>
  <c r="AD2206" i="1"/>
  <c r="AV2206" i="1" s="1"/>
  <c r="AT2205" i="1"/>
  <c r="AQ2205" i="1"/>
  <c r="AN2205" i="1"/>
  <c r="AK2205" i="1"/>
  <c r="AH2205" i="1"/>
  <c r="AY2205" i="1"/>
  <c r="BE2205" i="1" s="1"/>
  <c r="AX2205" i="1"/>
  <c r="BD2205" i="1" s="1"/>
  <c r="AD2205" i="1"/>
  <c r="AV2205" i="1" s="1"/>
  <c r="AC2205" i="1"/>
  <c r="AT2204" i="1"/>
  <c r="AQ2204" i="1"/>
  <c r="AN2204" i="1"/>
  <c r="AK2204" i="1"/>
  <c r="AH2204" i="1"/>
  <c r="AD2204" i="1"/>
  <c r="AY2204" i="1"/>
  <c r="BE2204" i="1" s="1"/>
  <c r="AS2203" i="1"/>
  <c r="AR2203" i="1"/>
  <c r="AT2203" i="1" s="1"/>
  <c r="AP2203" i="1"/>
  <c r="AO2203" i="1"/>
  <c r="AM2203" i="1"/>
  <c r="AL2203" i="1"/>
  <c r="AJ2203" i="1"/>
  <c r="AI2203" i="1"/>
  <c r="AG2203" i="1"/>
  <c r="AF2203" i="1"/>
  <c r="AH2203" i="1" s="1"/>
  <c r="AB2203" i="1"/>
  <c r="AA2203" i="1"/>
  <c r="Z2203" i="1"/>
  <c r="Y2203" i="1"/>
  <c r="X2203" i="1"/>
  <c r="W2203" i="1"/>
  <c r="V2203" i="1"/>
  <c r="U2203" i="1"/>
  <c r="AT2202" i="1"/>
  <c r="AQ2202" i="1"/>
  <c r="AN2202" i="1"/>
  <c r="AK2202" i="1"/>
  <c r="AH2202" i="1"/>
  <c r="AY2202" i="1"/>
  <c r="BE2202" i="1" s="1"/>
  <c r="AX2202" i="1"/>
  <c r="BD2202" i="1" s="1"/>
  <c r="AD2202" i="1"/>
  <c r="AV2202" i="1" s="1"/>
  <c r="AT2201" i="1"/>
  <c r="AQ2201" i="1"/>
  <c r="AN2201" i="1"/>
  <c r="AK2201" i="1"/>
  <c r="AH2201" i="1"/>
  <c r="AD2201" i="1"/>
  <c r="AY2201" i="1"/>
  <c r="BE2201" i="1" s="1"/>
  <c r="AX2201" i="1"/>
  <c r="BD2201" i="1" s="1"/>
  <c r="AC2201" i="1"/>
  <c r="AU2201" i="1" s="1"/>
  <c r="AT2200" i="1"/>
  <c r="AQ2200" i="1"/>
  <c r="AN2200" i="1"/>
  <c r="AK2200" i="1"/>
  <c r="AH2200" i="1"/>
  <c r="AY2200" i="1"/>
  <c r="BE2200" i="1" s="1"/>
  <c r="AX2200" i="1"/>
  <c r="BD2200" i="1" s="1"/>
  <c r="AD2200" i="1"/>
  <c r="AV2200" i="1" s="1"/>
  <c r="AC2200" i="1"/>
  <c r="AT2199" i="1"/>
  <c r="AQ2199" i="1"/>
  <c r="AN2199" i="1"/>
  <c r="AK2199" i="1"/>
  <c r="AH2199" i="1"/>
  <c r="AD2199" i="1"/>
  <c r="AV2199" i="1" s="1"/>
  <c r="AT2198" i="1"/>
  <c r="AQ2198" i="1"/>
  <c r="AN2198" i="1"/>
  <c r="AK2198" i="1"/>
  <c r="AH2198" i="1"/>
  <c r="AT2197" i="1"/>
  <c r="AQ2197" i="1"/>
  <c r="AN2197" i="1"/>
  <c r="AK2197" i="1"/>
  <c r="AH2197" i="1"/>
  <c r="AX2196" i="1"/>
  <c r="BD2196" i="1" s="1"/>
  <c r="AT2196" i="1"/>
  <c r="AQ2196" i="1"/>
  <c r="AN2196" i="1"/>
  <c r="AK2196" i="1"/>
  <c r="AH2196" i="1"/>
  <c r="AY2196" i="1"/>
  <c r="BE2196" i="1" s="1"/>
  <c r="AD2196" i="1"/>
  <c r="AV2196" i="1" s="1"/>
  <c r="AT2195" i="1"/>
  <c r="AQ2195" i="1"/>
  <c r="AN2195" i="1"/>
  <c r="AK2195" i="1"/>
  <c r="AH2195" i="1"/>
  <c r="AD2195" i="1"/>
  <c r="AY2195" i="1"/>
  <c r="BE2195" i="1" s="1"/>
  <c r="AX2195" i="1"/>
  <c r="BD2195" i="1" s="1"/>
  <c r="AC2195" i="1"/>
  <c r="AU2195" i="1" s="1"/>
  <c r="AT2194" i="1"/>
  <c r="AQ2194" i="1"/>
  <c r="AN2194" i="1"/>
  <c r="AK2194" i="1"/>
  <c r="AH2194" i="1"/>
  <c r="AY2194" i="1"/>
  <c r="BE2194" i="1" s="1"/>
  <c r="AX2194" i="1"/>
  <c r="BD2194" i="1" s="1"/>
  <c r="AD2194" i="1"/>
  <c r="AV2194" i="1" s="1"/>
  <c r="AT2193" i="1"/>
  <c r="AQ2193" i="1"/>
  <c r="AN2193" i="1"/>
  <c r="AK2193" i="1"/>
  <c r="AH2193" i="1"/>
  <c r="AT2192" i="1"/>
  <c r="AQ2192" i="1"/>
  <c r="AN2192" i="1"/>
  <c r="AK2192" i="1"/>
  <c r="AH2192" i="1"/>
  <c r="AT2191" i="1"/>
  <c r="AQ2191" i="1"/>
  <c r="AN2191" i="1"/>
  <c r="AK2191" i="1"/>
  <c r="AH2191" i="1"/>
  <c r="AX2190" i="1"/>
  <c r="BD2190" i="1" s="1"/>
  <c r="AT2190" i="1"/>
  <c r="AQ2190" i="1"/>
  <c r="AN2190" i="1"/>
  <c r="AK2190" i="1"/>
  <c r="AH2190" i="1"/>
  <c r="AY2190" i="1"/>
  <c r="BE2190" i="1" s="1"/>
  <c r="AD2190" i="1"/>
  <c r="AV2190" i="1" s="1"/>
  <c r="AT2189" i="1"/>
  <c r="AQ2189" i="1"/>
  <c r="AN2189" i="1"/>
  <c r="AK2189" i="1"/>
  <c r="AH2189" i="1"/>
  <c r="AY2189" i="1"/>
  <c r="BE2189" i="1" s="1"/>
  <c r="AX2189" i="1"/>
  <c r="BD2189" i="1" s="1"/>
  <c r="AD2189" i="1"/>
  <c r="AC2189" i="1"/>
  <c r="AU2189" i="1" s="1"/>
  <c r="AX2188" i="1"/>
  <c r="BD2188" i="1" s="1"/>
  <c r="AT2188" i="1"/>
  <c r="AQ2188" i="1"/>
  <c r="AN2188" i="1"/>
  <c r="AK2188" i="1"/>
  <c r="AH2188" i="1"/>
  <c r="AY2188" i="1"/>
  <c r="BE2188" i="1" s="1"/>
  <c r="AS2187" i="1"/>
  <c r="AR2187" i="1"/>
  <c r="AP2187" i="1"/>
  <c r="AO2187" i="1"/>
  <c r="AM2187" i="1"/>
  <c r="AL2187" i="1"/>
  <c r="AJ2187" i="1"/>
  <c r="AK2187" i="1" s="1"/>
  <c r="AI2187" i="1"/>
  <c r="AG2187" i="1"/>
  <c r="AF2187" i="1"/>
  <c r="AH2187" i="1" s="1"/>
  <c r="AB2187" i="1"/>
  <c r="AA2187" i="1"/>
  <c r="Z2187" i="1"/>
  <c r="Y2187" i="1"/>
  <c r="X2187" i="1"/>
  <c r="W2187" i="1"/>
  <c r="V2187" i="1"/>
  <c r="U2187" i="1"/>
  <c r="AY2186" i="1"/>
  <c r="BE2186" i="1" s="1"/>
  <c r="AT2186" i="1"/>
  <c r="AQ2186" i="1"/>
  <c r="AN2186" i="1"/>
  <c r="AK2186" i="1"/>
  <c r="AH2186" i="1"/>
  <c r="AX2186" i="1"/>
  <c r="BD2186" i="1" s="1"/>
  <c r="AS2185" i="1"/>
  <c r="AR2185" i="1"/>
  <c r="AP2185" i="1"/>
  <c r="AO2185" i="1"/>
  <c r="AM2185" i="1"/>
  <c r="AL2185" i="1"/>
  <c r="AJ2185" i="1"/>
  <c r="AI2185" i="1"/>
  <c r="AG2185" i="1"/>
  <c r="AF2185" i="1"/>
  <c r="AB2185" i="1"/>
  <c r="AA2185" i="1"/>
  <c r="Z2185" i="1"/>
  <c r="Y2185" i="1"/>
  <c r="X2185" i="1"/>
  <c r="W2185" i="1"/>
  <c r="V2185" i="1"/>
  <c r="U2185" i="1"/>
  <c r="AY2184" i="1"/>
  <c r="BE2184" i="1" s="1"/>
  <c r="AT2184" i="1"/>
  <c r="AQ2184" i="1"/>
  <c r="AN2184" i="1"/>
  <c r="AK2184" i="1"/>
  <c r="AH2184" i="1"/>
  <c r="AD2184" i="1"/>
  <c r="AV2184" i="1" s="1"/>
  <c r="AV2183" i="1" s="1"/>
  <c r="AX2184" i="1"/>
  <c r="BD2184" i="1" s="1"/>
  <c r="AS2183" i="1"/>
  <c r="AR2183" i="1"/>
  <c r="AP2183" i="1"/>
  <c r="AO2183" i="1"/>
  <c r="AM2183" i="1"/>
  <c r="AL2183" i="1"/>
  <c r="AJ2183" i="1"/>
  <c r="AI2183" i="1"/>
  <c r="AG2183" i="1"/>
  <c r="AF2183" i="1"/>
  <c r="AD2183" i="1"/>
  <c r="AB2183" i="1"/>
  <c r="AA2183" i="1"/>
  <c r="Z2183" i="1"/>
  <c r="Y2183" i="1"/>
  <c r="X2183" i="1"/>
  <c r="W2183" i="1"/>
  <c r="V2183" i="1"/>
  <c r="U2183" i="1"/>
  <c r="AY2181" i="1"/>
  <c r="BE2181" i="1" s="1"/>
  <c r="AX2181" i="1"/>
  <c r="BD2181" i="1" s="1"/>
  <c r="AT2181" i="1"/>
  <c r="AQ2181" i="1"/>
  <c r="AN2181" i="1"/>
  <c r="AK2181" i="1"/>
  <c r="AH2181" i="1"/>
  <c r="AD2181" i="1"/>
  <c r="AV2181" i="1" s="1"/>
  <c r="AC2181" i="1"/>
  <c r="AU2181" i="1" s="1"/>
  <c r="AY2180" i="1"/>
  <c r="BE2180" i="1" s="1"/>
  <c r="AX2180" i="1"/>
  <c r="BD2180" i="1" s="1"/>
  <c r="AT2180" i="1"/>
  <c r="AQ2180" i="1"/>
  <c r="AN2180" i="1"/>
  <c r="AK2180" i="1"/>
  <c r="AH2180" i="1"/>
  <c r="AD2180" i="1"/>
  <c r="AV2180" i="1" s="1"/>
  <c r="AC2180" i="1"/>
  <c r="AU2180" i="1" s="1"/>
  <c r="AY2179" i="1"/>
  <c r="BE2179" i="1" s="1"/>
  <c r="AX2179" i="1"/>
  <c r="BD2179" i="1" s="1"/>
  <c r="AT2179" i="1"/>
  <c r="AQ2179" i="1"/>
  <c r="AN2179" i="1"/>
  <c r="AK2179" i="1"/>
  <c r="AH2179" i="1"/>
  <c r="AD2179" i="1"/>
  <c r="AV2179" i="1" s="1"/>
  <c r="AC2179" i="1"/>
  <c r="AU2179" i="1" s="1"/>
  <c r="AY2178" i="1"/>
  <c r="BE2178" i="1" s="1"/>
  <c r="AX2178" i="1"/>
  <c r="BD2178" i="1" s="1"/>
  <c r="AT2178" i="1"/>
  <c r="AQ2178" i="1"/>
  <c r="AN2178" i="1"/>
  <c r="AK2178" i="1"/>
  <c r="AH2178" i="1"/>
  <c r="AD2178" i="1"/>
  <c r="AV2178" i="1" s="1"/>
  <c r="AC2178" i="1"/>
  <c r="AU2178" i="1" s="1"/>
  <c r="AY2177" i="1"/>
  <c r="BE2177" i="1" s="1"/>
  <c r="AX2177" i="1"/>
  <c r="BD2177" i="1" s="1"/>
  <c r="AT2177" i="1"/>
  <c r="AQ2177" i="1"/>
  <c r="AN2177" i="1"/>
  <c r="AK2177" i="1"/>
  <c r="AH2177" i="1"/>
  <c r="AD2177" i="1"/>
  <c r="AV2177" i="1" s="1"/>
  <c r="AC2177" i="1"/>
  <c r="AU2177" i="1" s="1"/>
  <c r="AY2176" i="1"/>
  <c r="BE2176" i="1" s="1"/>
  <c r="AX2176" i="1"/>
  <c r="BD2176" i="1" s="1"/>
  <c r="AT2176" i="1"/>
  <c r="AQ2176" i="1"/>
  <c r="AN2176" i="1"/>
  <c r="AK2176" i="1"/>
  <c r="AH2176" i="1"/>
  <c r="AD2176" i="1"/>
  <c r="AV2176" i="1" s="1"/>
  <c r="AC2176" i="1"/>
  <c r="AU2176" i="1" s="1"/>
  <c r="AY2175" i="1"/>
  <c r="BE2175" i="1" s="1"/>
  <c r="AX2175" i="1"/>
  <c r="BD2175" i="1" s="1"/>
  <c r="AT2175" i="1"/>
  <c r="AQ2175" i="1"/>
  <c r="AN2175" i="1"/>
  <c r="AK2175" i="1"/>
  <c r="AH2175" i="1"/>
  <c r="AD2175" i="1"/>
  <c r="AV2175" i="1" s="1"/>
  <c r="AC2175" i="1"/>
  <c r="AU2175" i="1" s="1"/>
  <c r="AY2174" i="1"/>
  <c r="BE2174" i="1" s="1"/>
  <c r="AX2174" i="1"/>
  <c r="BD2174" i="1" s="1"/>
  <c r="AT2174" i="1"/>
  <c r="AQ2174" i="1"/>
  <c r="AN2174" i="1"/>
  <c r="AK2174" i="1"/>
  <c r="AH2174" i="1"/>
  <c r="AD2174" i="1"/>
  <c r="AV2174" i="1" s="1"/>
  <c r="AC2174" i="1"/>
  <c r="AS2173" i="1"/>
  <c r="AS2172" i="1" s="1"/>
  <c r="AR2173" i="1"/>
  <c r="AP2173" i="1"/>
  <c r="AP2172" i="1" s="1"/>
  <c r="AO2173" i="1"/>
  <c r="AM2173" i="1"/>
  <c r="AL2173" i="1"/>
  <c r="AL2172" i="1" s="1"/>
  <c r="AJ2173" i="1"/>
  <c r="AI2173" i="1"/>
  <c r="AG2173" i="1"/>
  <c r="AF2173" i="1"/>
  <c r="AB2173" i="1"/>
  <c r="AB2172" i="1" s="1"/>
  <c r="AA2173" i="1"/>
  <c r="Z2173" i="1"/>
  <c r="Z2172" i="1" s="1"/>
  <c r="Y2173" i="1"/>
  <c r="Y2172" i="1" s="1"/>
  <c r="X2173" i="1"/>
  <c r="X2172" i="1" s="1"/>
  <c r="W2173" i="1"/>
  <c r="W2172" i="1" s="1"/>
  <c r="V2173" i="1"/>
  <c r="V2172" i="1" s="1"/>
  <c r="U2173" i="1"/>
  <c r="U2172" i="1" s="1"/>
  <c r="AJ2172" i="1"/>
  <c r="AG2172" i="1"/>
  <c r="AA2172" i="1"/>
  <c r="AT2171" i="1"/>
  <c r="AQ2171" i="1"/>
  <c r="AN2171" i="1"/>
  <c r="AK2171" i="1"/>
  <c r="AH2171" i="1"/>
  <c r="AS2170" i="1"/>
  <c r="AR2170" i="1"/>
  <c r="AT2170" i="1" s="1"/>
  <c r="AP2170" i="1"/>
  <c r="AO2170" i="1"/>
  <c r="AM2170" i="1"/>
  <c r="AL2170" i="1"/>
  <c r="AJ2170" i="1"/>
  <c r="AI2170" i="1"/>
  <c r="AG2170" i="1"/>
  <c r="AF2170" i="1"/>
  <c r="AH2170" i="1" s="1"/>
  <c r="AB2170" i="1"/>
  <c r="AB2158" i="1" s="1"/>
  <c r="AA2170" i="1"/>
  <c r="Z2170" i="1"/>
  <c r="Y2170" i="1"/>
  <c r="X2170" i="1"/>
  <c r="W2170" i="1"/>
  <c r="V2170" i="1"/>
  <c r="U2170" i="1"/>
  <c r="AX2169" i="1"/>
  <c r="BD2169" i="1" s="1"/>
  <c r="AT2169" i="1"/>
  <c r="AQ2169" i="1"/>
  <c r="AN2169" i="1"/>
  <c r="AK2169" i="1"/>
  <c r="AH2169" i="1"/>
  <c r="AY2169" i="1"/>
  <c r="BE2169" i="1" s="1"/>
  <c r="AC2169" i="1"/>
  <c r="AX2168" i="1"/>
  <c r="BD2168" i="1" s="1"/>
  <c r="AT2168" i="1"/>
  <c r="AQ2168" i="1"/>
  <c r="AN2168" i="1"/>
  <c r="AK2168" i="1"/>
  <c r="AH2168" i="1"/>
  <c r="AY2168" i="1"/>
  <c r="BE2168" i="1" s="1"/>
  <c r="AD2168" i="1"/>
  <c r="AC2168" i="1"/>
  <c r="AU2168" i="1" s="1"/>
  <c r="AS2167" i="1"/>
  <c r="AR2167" i="1"/>
  <c r="AP2167" i="1"/>
  <c r="AO2167" i="1"/>
  <c r="AM2167" i="1"/>
  <c r="AL2167" i="1"/>
  <c r="AJ2167" i="1"/>
  <c r="AI2167" i="1"/>
  <c r="AK2167" i="1" s="1"/>
  <c r="AG2167" i="1"/>
  <c r="AF2167" i="1"/>
  <c r="AB2167" i="1"/>
  <c r="AA2167" i="1"/>
  <c r="Z2167" i="1"/>
  <c r="Y2167" i="1"/>
  <c r="X2167" i="1"/>
  <c r="W2167" i="1"/>
  <c r="V2167" i="1"/>
  <c r="U2167" i="1"/>
  <c r="AT2166" i="1"/>
  <c r="AQ2166" i="1"/>
  <c r="AN2166" i="1"/>
  <c r="AK2166" i="1"/>
  <c r="AH2166" i="1"/>
  <c r="AX2166" i="1"/>
  <c r="BD2166" i="1" s="1"/>
  <c r="AT2165" i="1"/>
  <c r="AQ2165" i="1"/>
  <c r="AN2165" i="1"/>
  <c r="AK2165" i="1"/>
  <c r="AH2165" i="1"/>
  <c r="AX2165" i="1"/>
  <c r="BD2165" i="1" s="1"/>
  <c r="AT2164" i="1"/>
  <c r="AQ2164" i="1"/>
  <c r="AN2164" i="1"/>
  <c r="AK2164" i="1"/>
  <c r="AH2164" i="1"/>
  <c r="AX2164" i="1"/>
  <c r="BD2164" i="1" s="1"/>
  <c r="AX2163" i="1"/>
  <c r="BD2163" i="1" s="1"/>
  <c r="AT2163" i="1"/>
  <c r="AQ2163" i="1"/>
  <c r="AN2163" i="1"/>
  <c r="AK2163" i="1"/>
  <c r="AH2163" i="1"/>
  <c r="AD2163" i="1"/>
  <c r="AV2163" i="1" s="1"/>
  <c r="AC2163" i="1"/>
  <c r="AY2163" i="1"/>
  <c r="BE2163" i="1" s="1"/>
  <c r="AY2162" i="1"/>
  <c r="BE2162" i="1" s="1"/>
  <c r="AT2162" i="1"/>
  <c r="AQ2162" i="1"/>
  <c r="AN2162" i="1"/>
  <c r="AK2162" i="1"/>
  <c r="AH2162" i="1"/>
  <c r="AD2162" i="1"/>
  <c r="AV2162" i="1" s="1"/>
  <c r="AX2162" i="1"/>
  <c r="BD2162" i="1" s="1"/>
  <c r="AC2162" i="1"/>
  <c r="AU2162" i="1" s="1"/>
  <c r="AT2161" i="1"/>
  <c r="AQ2161" i="1"/>
  <c r="AN2161" i="1"/>
  <c r="AK2161" i="1"/>
  <c r="AH2161" i="1"/>
  <c r="AD2161" i="1"/>
  <c r="AV2161" i="1" s="1"/>
  <c r="AC2161" i="1"/>
  <c r="AU2161" i="1" s="1"/>
  <c r="AY2161" i="1"/>
  <c r="BE2161" i="1" s="1"/>
  <c r="AX2161" i="1"/>
  <c r="BD2161" i="1" s="1"/>
  <c r="AT2160" i="1"/>
  <c r="AQ2160" i="1"/>
  <c r="AN2160" i="1"/>
  <c r="AK2160" i="1"/>
  <c r="AH2160" i="1"/>
  <c r="AX2160" i="1"/>
  <c r="BD2160" i="1" s="1"/>
  <c r="AS2159" i="1"/>
  <c r="AR2159" i="1"/>
  <c r="AP2159" i="1"/>
  <c r="AO2159" i="1"/>
  <c r="AM2159" i="1"/>
  <c r="AL2159" i="1"/>
  <c r="AJ2159" i="1"/>
  <c r="AI2159" i="1"/>
  <c r="AG2159" i="1"/>
  <c r="AF2159" i="1"/>
  <c r="AB2159" i="1"/>
  <c r="AA2159" i="1"/>
  <c r="Z2159" i="1"/>
  <c r="Y2159" i="1"/>
  <c r="Y2158" i="1" s="1"/>
  <c r="X2159" i="1"/>
  <c r="W2159" i="1"/>
  <c r="V2159" i="1"/>
  <c r="U2159" i="1"/>
  <c r="U2158" i="1" s="1"/>
  <c r="AY2157" i="1"/>
  <c r="BE2157" i="1" s="1"/>
  <c r="AT2157" i="1"/>
  <c r="AQ2157" i="1"/>
  <c r="AN2157" i="1"/>
  <c r="AK2157" i="1"/>
  <c r="AH2157" i="1"/>
  <c r="AC2157" i="1"/>
  <c r="AX2157" i="1"/>
  <c r="BD2157" i="1" s="1"/>
  <c r="AD2157" i="1"/>
  <c r="AV2157" i="1" s="1"/>
  <c r="AT2156" i="1"/>
  <c r="AQ2156" i="1"/>
  <c r="AN2156" i="1"/>
  <c r="AK2156" i="1"/>
  <c r="AH2156" i="1"/>
  <c r="AD2156" i="1"/>
  <c r="AV2156" i="1" s="1"/>
  <c r="AC2156" i="1"/>
  <c r="AX2156" i="1"/>
  <c r="BD2156" i="1" s="1"/>
  <c r="AY2156" i="1"/>
  <c r="BE2156" i="1" s="1"/>
  <c r="AT2155" i="1"/>
  <c r="AQ2155" i="1"/>
  <c r="AN2155" i="1"/>
  <c r="AK2155" i="1"/>
  <c r="AH2155" i="1"/>
  <c r="AD2155" i="1"/>
  <c r="AV2155" i="1" s="1"/>
  <c r="AX2155" i="1"/>
  <c r="BD2155" i="1" s="1"/>
  <c r="AY2155" i="1"/>
  <c r="BE2155" i="1" s="1"/>
  <c r="AY2154" i="1"/>
  <c r="BE2154" i="1" s="1"/>
  <c r="AT2154" i="1"/>
  <c r="AQ2154" i="1"/>
  <c r="AN2154" i="1"/>
  <c r="AK2154" i="1"/>
  <c r="AH2154" i="1"/>
  <c r="AX2154" i="1"/>
  <c r="BD2154" i="1" s="1"/>
  <c r="AD2154" i="1"/>
  <c r="AV2154" i="1" s="1"/>
  <c r="AT2153" i="1"/>
  <c r="AQ2153" i="1"/>
  <c r="AN2153" i="1"/>
  <c r="AK2153" i="1"/>
  <c r="AH2153" i="1"/>
  <c r="AD2153" i="1"/>
  <c r="AV2153" i="1" s="1"/>
  <c r="AX2153" i="1"/>
  <c r="BD2153" i="1" s="1"/>
  <c r="AY2153" i="1"/>
  <c r="BE2153" i="1" s="1"/>
  <c r="AT2152" i="1"/>
  <c r="AQ2152" i="1"/>
  <c r="AN2152" i="1"/>
  <c r="AK2152" i="1"/>
  <c r="AH2152" i="1"/>
  <c r="AD2152" i="1"/>
  <c r="AV2152" i="1" s="1"/>
  <c r="AX2152" i="1"/>
  <c r="BD2152" i="1" s="1"/>
  <c r="AY2152" i="1"/>
  <c r="BE2152" i="1" s="1"/>
  <c r="AY2151" i="1"/>
  <c r="BE2151" i="1" s="1"/>
  <c r="AT2151" i="1"/>
  <c r="AQ2151" i="1"/>
  <c r="AN2151" i="1"/>
  <c r="AK2151" i="1"/>
  <c r="AH2151" i="1"/>
  <c r="AX2151" i="1"/>
  <c r="BD2151" i="1" s="1"/>
  <c r="AD2151" i="1"/>
  <c r="AV2151" i="1" s="1"/>
  <c r="AT2150" i="1"/>
  <c r="AQ2150" i="1"/>
  <c r="AN2150" i="1"/>
  <c r="AK2150" i="1"/>
  <c r="AH2150" i="1"/>
  <c r="AD2150" i="1"/>
  <c r="AV2150" i="1" s="1"/>
  <c r="AX2150" i="1"/>
  <c r="BD2150" i="1" s="1"/>
  <c r="AY2150" i="1"/>
  <c r="BE2150" i="1" s="1"/>
  <c r="AY2149" i="1"/>
  <c r="BE2149" i="1" s="1"/>
  <c r="AT2149" i="1"/>
  <c r="AQ2149" i="1"/>
  <c r="AN2149" i="1"/>
  <c r="AK2149" i="1"/>
  <c r="AH2149" i="1"/>
  <c r="AD2149" i="1"/>
  <c r="AV2149" i="1" s="1"/>
  <c r="AX2149" i="1"/>
  <c r="BD2149" i="1" s="1"/>
  <c r="AY2148" i="1"/>
  <c r="BE2148" i="1" s="1"/>
  <c r="AT2148" i="1"/>
  <c r="AQ2148" i="1"/>
  <c r="AN2148" i="1"/>
  <c r="AK2148" i="1"/>
  <c r="AH2148" i="1"/>
  <c r="AD2148" i="1"/>
  <c r="AV2148" i="1" s="1"/>
  <c r="AT2147" i="1"/>
  <c r="AQ2147" i="1"/>
  <c r="AN2147" i="1"/>
  <c r="AK2147" i="1"/>
  <c r="AH2147" i="1"/>
  <c r="AY2147" i="1"/>
  <c r="BE2147" i="1" s="1"/>
  <c r="AY2146" i="1"/>
  <c r="BE2146" i="1" s="1"/>
  <c r="AT2146" i="1"/>
  <c r="AQ2146" i="1"/>
  <c r="AN2146" i="1"/>
  <c r="AK2146" i="1"/>
  <c r="AH2146" i="1"/>
  <c r="AX2146" i="1"/>
  <c r="BD2146" i="1" s="1"/>
  <c r="AD2146" i="1"/>
  <c r="AV2146" i="1" s="1"/>
  <c r="AY2145" i="1"/>
  <c r="BE2145" i="1" s="1"/>
  <c r="AT2145" i="1"/>
  <c r="AQ2145" i="1"/>
  <c r="AN2145" i="1"/>
  <c r="AK2145" i="1"/>
  <c r="AH2145" i="1"/>
  <c r="AD2145" i="1"/>
  <c r="AV2145" i="1" s="1"/>
  <c r="AT2144" i="1"/>
  <c r="AQ2144" i="1"/>
  <c r="AN2144" i="1"/>
  <c r="AK2144" i="1"/>
  <c r="AH2144" i="1"/>
  <c r="AY2144" i="1"/>
  <c r="BE2144" i="1" s="1"/>
  <c r="AY2143" i="1"/>
  <c r="BE2143" i="1" s="1"/>
  <c r="AT2143" i="1"/>
  <c r="AQ2143" i="1"/>
  <c r="AN2143" i="1"/>
  <c r="AK2143" i="1"/>
  <c r="AH2143" i="1"/>
  <c r="AX2143" i="1"/>
  <c r="BD2143" i="1" s="1"/>
  <c r="AD2143" i="1"/>
  <c r="AV2143" i="1" s="1"/>
  <c r="AY2142" i="1"/>
  <c r="BE2142" i="1" s="1"/>
  <c r="AT2142" i="1"/>
  <c r="AQ2142" i="1"/>
  <c r="AN2142" i="1"/>
  <c r="AK2142" i="1"/>
  <c r="AH2142" i="1"/>
  <c r="AD2142" i="1"/>
  <c r="AV2142" i="1" s="1"/>
  <c r="AT2141" i="1"/>
  <c r="AQ2141" i="1"/>
  <c r="AN2141" i="1"/>
  <c r="AK2141" i="1"/>
  <c r="AH2141" i="1"/>
  <c r="AY2141" i="1"/>
  <c r="BE2141" i="1" s="1"/>
  <c r="AY2140" i="1"/>
  <c r="BE2140" i="1" s="1"/>
  <c r="AT2140" i="1"/>
  <c r="AQ2140" i="1"/>
  <c r="AN2140" i="1"/>
  <c r="AK2140" i="1"/>
  <c r="AH2140" i="1"/>
  <c r="AX2140" i="1"/>
  <c r="BD2140" i="1" s="1"/>
  <c r="AD2140" i="1"/>
  <c r="AV2140" i="1" s="1"/>
  <c r="AY2139" i="1"/>
  <c r="BE2139" i="1" s="1"/>
  <c r="AT2139" i="1"/>
  <c r="AQ2139" i="1"/>
  <c r="AN2139" i="1"/>
  <c r="AK2139" i="1"/>
  <c r="AH2139" i="1"/>
  <c r="AD2139" i="1"/>
  <c r="AV2139" i="1" s="1"/>
  <c r="AT2138" i="1"/>
  <c r="AQ2138" i="1"/>
  <c r="AN2138" i="1"/>
  <c r="AK2138" i="1"/>
  <c r="AH2138" i="1"/>
  <c r="AY2138" i="1"/>
  <c r="BE2138" i="1" s="1"/>
  <c r="AY2137" i="1"/>
  <c r="BE2137" i="1" s="1"/>
  <c r="AT2137" i="1"/>
  <c r="AQ2137" i="1"/>
  <c r="AN2137" i="1"/>
  <c r="AK2137" i="1"/>
  <c r="AH2137" i="1"/>
  <c r="AX2137" i="1"/>
  <c r="BD2137" i="1" s="1"/>
  <c r="AD2137" i="1"/>
  <c r="AV2137" i="1" s="1"/>
  <c r="AY2136" i="1"/>
  <c r="BE2136" i="1" s="1"/>
  <c r="AT2136" i="1"/>
  <c r="AQ2136" i="1"/>
  <c r="AN2136" i="1"/>
  <c r="AK2136" i="1"/>
  <c r="AH2136" i="1"/>
  <c r="AD2136" i="1"/>
  <c r="AV2136" i="1" s="1"/>
  <c r="AT2135" i="1"/>
  <c r="AQ2135" i="1"/>
  <c r="AN2135" i="1"/>
  <c r="AK2135" i="1"/>
  <c r="AH2135" i="1"/>
  <c r="AY2135" i="1"/>
  <c r="BE2135" i="1" s="1"/>
  <c r="AY2134" i="1"/>
  <c r="BE2134" i="1" s="1"/>
  <c r="AT2134" i="1"/>
  <c r="AQ2134" i="1"/>
  <c r="AN2134" i="1"/>
  <c r="AK2134" i="1"/>
  <c r="AH2134" i="1"/>
  <c r="AX2134" i="1"/>
  <c r="BD2134" i="1" s="1"/>
  <c r="AD2134" i="1"/>
  <c r="AV2134" i="1" s="1"/>
  <c r="AY2133" i="1"/>
  <c r="BE2133" i="1" s="1"/>
  <c r="AT2133" i="1"/>
  <c r="AQ2133" i="1"/>
  <c r="AN2133" i="1"/>
  <c r="AK2133" i="1"/>
  <c r="AH2133" i="1"/>
  <c r="AD2133" i="1"/>
  <c r="AV2133" i="1" s="1"/>
  <c r="AT2132" i="1"/>
  <c r="AQ2132" i="1"/>
  <c r="AN2132" i="1"/>
  <c r="AK2132" i="1"/>
  <c r="AH2132" i="1"/>
  <c r="AY2132" i="1"/>
  <c r="BE2132" i="1" s="1"/>
  <c r="AY2131" i="1"/>
  <c r="BE2131" i="1" s="1"/>
  <c r="AT2131" i="1"/>
  <c r="AQ2131" i="1"/>
  <c r="AN2131" i="1"/>
  <c r="AK2131" i="1"/>
  <c r="AH2131" i="1"/>
  <c r="AX2131" i="1"/>
  <c r="BD2131" i="1" s="1"/>
  <c r="AD2131" i="1"/>
  <c r="AV2131" i="1" s="1"/>
  <c r="AY2130" i="1"/>
  <c r="BE2130" i="1" s="1"/>
  <c r="AT2130" i="1"/>
  <c r="AQ2130" i="1"/>
  <c r="AN2130" i="1"/>
  <c r="AK2130" i="1"/>
  <c r="AH2130" i="1"/>
  <c r="AD2130" i="1"/>
  <c r="AV2130" i="1" s="1"/>
  <c r="AT2129" i="1"/>
  <c r="AQ2129" i="1"/>
  <c r="AN2129" i="1"/>
  <c r="AK2129" i="1"/>
  <c r="AH2129" i="1"/>
  <c r="AY2129" i="1"/>
  <c r="BE2129" i="1" s="1"/>
  <c r="AY2128" i="1"/>
  <c r="BE2128" i="1" s="1"/>
  <c r="AT2128" i="1"/>
  <c r="AQ2128" i="1"/>
  <c r="AN2128" i="1"/>
  <c r="AK2128" i="1"/>
  <c r="AH2128" i="1"/>
  <c r="AX2128" i="1"/>
  <c r="BD2128" i="1" s="1"/>
  <c r="AD2128" i="1"/>
  <c r="AV2128" i="1" s="1"/>
  <c r="AY2127" i="1"/>
  <c r="BE2127" i="1" s="1"/>
  <c r="AT2127" i="1"/>
  <c r="AQ2127" i="1"/>
  <c r="AN2127" i="1"/>
  <c r="AK2127" i="1"/>
  <c r="AH2127" i="1"/>
  <c r="AD2127" i="1"/>
  <c r="AV2127" i="1" s="1"/>
  <c r="AT2126" i="1"/>
  <c r="AQ2126" i="1"/>
  <c r="AN2126" i="1"/>
  <c r="AK2126" i="1"/>
  <c r="AH2126" i="1"/>
  <c r="AY2126" i="1"/>
  <c r="BE2126" i="1" s="1"/>
  <c r="AY2125" i="1"/>
  <c r="BE2125" i="1" s="1"/>
  <c r="AT2125" i="1"/>
  <c r="AQ2125" i="1"/>
  <c r="AN2125" i="1"/>
  <c r="AK2125" i="1"/>
  <c r="AH2125" i="1"/>
  <c r="AX2125" i="1"/>
  <c r="BD2125" i="1" s="1"/>
  <c r="AD2125" i="1"/>
  <c r="AV2125" i="1" s="1"/>
  <c r="AC2125" i="1"/>
  <c r="AY2124" i="1"/>
  <c r="BE2124" i="1" s="1"/>
  <c r="AT2124" i="1"/>
  <c r="AQ2124" i="1"/>
  <c r="AN2124" i="1"/>
  <c r="AK2124" i="1"/>
  <c r="AH2124" i="1"/>
  <c r="AD2124" i="1"/>
  <c r="AV2124" i="1" s="1"/>
  <c r="AT2123" i="1"/>
  <c r="AQ2123" i="1"/>
  <c r="AN2123" i="1"/>
  <c r="AK2123" i="1"/>
  <c r="AH2123" i="1"/>
  <c r="AY2123" i="1"/>
  <c r="BE2123" i="1" s="1"/>
  <c r="AY2122" i="1"/>
  <c r="BE2122" i="1" s="1"/>
  <c r="AT2122" i="1"/>
  <c r="AQ2122" i="1"/>
  <c r="AN2122" i="1"/>
  <c r="AK2122" i="1"/>
  <c r="AH2122" i="1"/>
  <c r="AX2122" i="1"/>
  <c r="BD2122" i="1" s="1"/>
  <c r="AD2122" i="1"/>
  <c r="AV2122" i="1" s="1"/>
  <c r="AC2122" i="1"/>
  <c r="AY2121" i="1"/>
  <c r="BE2121" i="1" s="1"/>
  <c r="AT2121" i="1"/>
  <c r="AQ2121" i="1"/>
  <c r="AN2121" i="1"/>
  <c r="AK2121" i="1"/>
  <c r="AH2121" i="1"/>
  <c r="AD2121" i="1"/>
  <c r="AV2121" i="1" s="1"/>
  <c r="AT2120" i="1"/>
  <c r="AQ2120" i="1"/>
  <c r="AN2120" i="1"/>
  <c r="AK2120" i="1"/>
  <c r="AH2120" i="1"/>
  <c r="AY2120" i="1"/>
  <c r="BE2120" i="1" s="1"/>
  <c r="AY2119" i="1"/>
  <c r="BE2119" i="1" s="1"/>
  <c r="AT2119" i="1"/>
  <c r="AQ2119" i="1"/>
  <c r="AN2119" i="1"/>
  <c r="AK2119" i="1"/>
  <c r="AH2119" i="1"/>
  <c r="AX2119" i="1"/>
  <c r="BD2119" i="1" s="1"/>
  <c r="AD2119" i="1"/>
  <c r="AV2119" i="1" s="1"/>
  <c r="AC2119" i="1"/>
  <c r="AY2118" i="1"/>
  <c r="BE2118" i="1" s="1"/>
  <c r="AT2118" i="1"/>
  <c r="AQ2118" i="1"/>
  <c r="AN2118" i="1"/>
  <c r="AK2118" i="1"/>
  <c r="AH2118" i="1"/>
  <c r="AD2118" i="1"/>
  <c r="AV2118" i="1" s="1"/>
  <c r="AT2117" i="1"/>
  <c r="AQ2117" i="1"/>
  <c r="AN2117" i="1"/>
  <c r="AK2117" i="1"/>
  <c r="AH2117" i="1"/>
  <c r="AY2117" i="1"/>
  <c r="BE2117" i="1" s="1"/>
  <c r="AY2116" i="1"/>
  <c r="BE2116" i="1" s="1"/>
  <c r="AT2116" i="1"/>
  <c r="AQ2116" i="1"/>
  <c r="AN2116" i="1"/>
  <c r="AK2116" i="1"/>
  <c r="AH2116" i="1"/>
  <c r="AX2116" i="1"/>
  <c r="BD2116" i="1" s="1"/>
  <c r="AD2116" i="1"/>
  <c r="AV2116" i="1" s="1"/>
  <c r="AC2116" i="1"/>
  <c r="AY2115" i="1"/>
  <c r="BE2115" i="1" s="1"/>
  <c r="AT2115" i="1"/>
  <c r="AQ2115" i="1"/>
  <c r="AN2115" i="1"/>
  <c r="AK2115" i="1"/>
  <c r="AH2115" i="1"/>
  <c r="AD2115" i="1"/>
  <c r="AV2115" i="1" s="1"/>
  <c r="AT2114" i="1"/>
  <c r="AQ2114" i="1"/>
  <c r="AN2114" i="1"/>
  <c r="AK2114" i="1"/>
  <c r="AH2114" i="1"/>
  <c r="AY2114" i="1"/>
  <c r="BE2114" i="1" s="1"/>
  <c r="AY2113" i="1"/>
  <c r="BE2113" i="1" s="1"/>
  <c r="AT2113" i="1"/>
  <c r="AQ2113" i="1"/>
  <c r="AN2113" i="1"/>
  <c r="AK2113" i="1"/>
  <c r="AH2113" i="1"/>
  <c r="AX2113" i="1"/>
  <c r="BD2113" i="1" s="1"/>
  <c r="AD2113" i="1"/>
  <c r="AV2113" i="1" s="1"/>
  <c r="AC2113" i="1"/>
  <c r="AY2112" i="1"/>
  <c r="BE2112" i="1" s="1"/>
  <c r="AT2112" i="1"/>
  <c r="AQ2112" i="1"/>
  <c r="AN2112" i="1"/>
  <c r="AK2112" i="1"/>
  <c r="AH2112" i="1"/>
  <c r="AD2112" i="1"/>
  <c r="AV2112" i="1" s="1"/>
  <c r="AT2111" i="1"/>
  <c r="AQ2111" i="1"/>
  <c r="AN2111" i="1"/>
  <c r="AK2111" i="1"/>
  <c r="AH2111" i="1"/>
  <c r="AY2110" i="1"/>
  <c r="BE2110" i="1" s="1"/>
  <c r="AT2110" i="1"/>
  <c r="AQ2110" i="1"/>
  <c r="AN2110" i="1"/>
  <c r="AK2110" i="1"/>
  <c r="AH2110" i="1"/>
  <c r="AX2110" i="1"/>
  <c r="BD2110" i="1" s="1"/>
  <c r="AD2110" i="1"/>
  <c r="AV2110" i="1" s="1"/>
  <c r="AC2110" i="1"/>
  <c r="AU2110" i="1" s="1"/>
  <c r="AY2109" i="1"/>
  <c r="BE2109" i="1" s="1"/>
  <c r="AT2109" i="1"/>
  <c r="AQ2109" i="1"/>
  <c r="AN2109" i="1"/>
  <c r="AK2109" i="1"/>
  <c r="AH2109" i="1"/>
  <c r="AD2109" i="1"/>
  <c r="AV2109" i="1" s="1"/>
  <c r="AT2108" i="1"/>
  <c r="AQ2108" i="1"/>
  <c r="AN2108" i="1"/>
  <c r="AK2108" i="1"/>
  <c r="AH2108" i="1"/>
  <c r="AY2107" i="1"/>
  <c r="BE2107" i="1" s="1"/>
  <c r="AT2107" i="1"/>
  <c r="AQ2107" i="1"/>
  <c r="AN2107" i="1"/>
  <c r="AK2107" i="1"/>
  <c r="AH2107" i="1"/>
  <c r="AX2107" i="1"/>
  <c r="BD2107" i="1" s="1"/>
  <c r="AD2107" i="1"/>
  <c r="AV2107" i="1" s="1"/>
  <c r="AC2107" i="1"/>
  <c r="AU2107" i="1" s="1"/>
  <c r="AT2106" i="1"/>
  <c r="AQ2106" i="1"/>
  <c r="AN2106" i="1"/>
  <c r="AK2106" i="1"/>
  <c r="AH2106" i="1"/>
  <c r="AD2106" i="1"/>
  <c r="AV2106" i="1" s="1"/>
  <c r="AY2106" i="1"/>
  <c r="BE2106" i="1" s="1"/>
  <c r="AT2105" i="1"/>
  <c r="AQ2105" i="1"/>
  <c r="AN2105" i="1"/>
  <c r="AK2105" i="1"/>
  <c r="AH2105" i="1"/>
  <c r="AY2104" i="1"/>
  <c r="BE2104" i="1" s="1"/>
  <c r="AT2104" i="1"/>
  <c r="AQ2104" i="1"/>
  <c r="AN2104" i="1"/>
  <c r="AK2104" i="1"/>
  <c r="AH2104" i="1"/>
  <c r="AX2104" i="1"/>
  <c r="BD2104" i="1" s="1"/>
  <c r="AD2104" i="1"/>
  <c r="AV2104" i="1" s="1"/>
  <c r="AC2104" i="1"/>
  <c r="AU2104" i="1" s="1"/>
  <c r="AT2103" i="1"/>
  <c r="AQ2103" i="1"/>
  <c r="AN2103" i="1"/>
  <c r="AK2103" i="1"/>
  <c r="AH2103" i="1"/>
  <c r="AT2102" i="1"/>
  <c r="AQ2102" i="1"/>
  <c r="AN2102" i="1"/>
  <c r="AK2102" i="1"/>
  <c r="AH2102" i="1"/>
  <c r="AY2101" i="1"/>
  <c r="BE2101" i="1" s="1"/>
  <c r="AT2101" i="1"/>
  <c r="AQ2101" i="1"/>
  <c r="AN2101" i="1"/>
  <c r="AK2101" i="1"/>
  <c r="AH2101" i="1"/>
  <c r="AX2101" i="1"/>
  <c r="BD2101" i="1" s="1"/>
  <c r="AD2101" i="1"/>
  <c r="AV2101" i="1" s="1"/>
  <c r="AC2101" i="1"/>
  <c r="AU2101" i="1" s="1"/>
  <c r="AT2100" i="1"/>
  <c r="AQ2100" i="1"/>
  <c r="AN2100" i="1"/>
  <c r="AK2100" i="1"/>
  <c r="AH2100" i="1"/>
  <c r="AD2100" i="1"/>
  <c r="AV2100" i="1" s="1"/>
  <c r="AT2099" i="1"/>
  <c r="AQ2099" i="1"/>
  <c r="AN2099" i="1"/>
  <c r="AK2099" i="1"/>
  <c r="AH2099" i="1"/>
  <c r="AY2098" i="1"/>
  <c r="BE2098" i="1" s="1"/>
  <c r="AT2098" i="1"/>
  <c r="AQ2098" i="1"/>
  <c r="AN2098" i="1"/>
  <c r="AK2098" i="1"/>
  <c r="AH2098" i="1"/>
  <c r="AX2098" i="1"/>
  <c r="BD2098" i="1" s="1"/>
  <c r="AD2098" i="1"/>
  <c r="AV2098" i="1" s="1"/>
  <c r="AC2098" i="1"/>
  <c r="AU2098" i="1" s="1"/>
  <c r="AT2097" i="1"/>
  <c r="AQ2097" i="1"/>
  <c r="AN2097" i="1"/>
  <c r="AK2097" i="1"/>
  <c r="AH2097" i="1"/>
  <c r="AY2096" i="1"/>
  <c r="BE2096" i="1" s="1"/>
  <c r="AT2096" i="1"/>
  <c r="AQ2096" i="1"/>
  <c r="AN2096" i="1"/>
  <c r="AK2096" i="1"/>
  <c r="AH2096" i="1"/>
  <c r="AX2096" i="1"/>
  <c r="BD2096" i="1" s="1"/>
  <c r="AY2095" i="1"/>
  <c r="BE2095" i="1" s="1"/>
  <c r="AT2095" i="1"/>
  <c r="AQ2095" i="1"/>
  <c r="AN2095" i="1"/>
  <c r="AK2095" i="1"/>
  <c r="AH2095" i="1"/>
  <c r="AD2095" i="1"/>
  <c r="AV2095" i="1" s="1"/>
  <c r="AC2095" i="1"/>
  <c r="AX2095" i="1"/>
  <c r="BD2095" i="1" s="1"/>
  <c r="AY2094" i="1"/>
  <c r="BE2094" i="1" s="1"/>
  <c r="AT2094" i="1"/>
  <c r="AQ2094" i="1"/>
  <c r="AN2094" i="1"/>
  <c r="AK2094" i="1"/>
  <c r="AH2094" i="1"/>
  <c r="AX2094" i="1"/>
  <c r="BD2094" i="1" s="1"/>
  <c r="AD2094" i="1"/>
  <c r="AV2094" i="1" s="1"/>
  <c r="AT2093" i="1"/>
  <c r="AQ2093" i="1"/>
  <c r="AN2093" i="1"/>
  <c r="AK2093" i="1"/>
  <c r="AH2093" i="1"/>
  <c r="AC2093" i="1"/>
  <c r="AU2093" i="1" s="1"/>
  <c r="AD2093" i="1"/>
  <c r="AV2093" i="1" s="1"/>
  <c r="AY2093" i="1"/>
  <c r="BE2093" i="1" s="1"/>
  <c r="AT2092" i="1"/>
  <c r="AQ2092" i="1"/>
  <c r="AN2092" i="1"/>
  <c r="AK2092" i="1"/>
  <c r="AH2092" i="1"/>
  <c r="AY2092" i="1"/>
  <c r="BE2092" i="1" s="1"/>
  <c r="AT2091" i="1"/>
  <c r="AQ2091" i="1"/>
  <c r="AN2091" i="1"/>
  <c r="AK2091" i="1"/>
  <c r="AH2091" i="1"/>
  <c r="AY2090" i="1"/>
  <c r="BE2090" i="1" s="1"/>
  <c r="AT2090" i="1"/>
  <c r="AQ2090" i="1"/>
  <c r="AN2090" i="1"/>
  <c r="AK2090" i="1"/>
  <c r="AH2090" i="1"/>
  <c r="AD2090" i="1"/>
  <c r="AV2090" i="1" s="1"/>
  <c r="AX2090" i="1"/>
  <c r="BD2090" i="1" s="1"/>
  <c r="AY2089" i="1"/>
  <c r="BE2089" i="1" s="1"/>
  <c r="AT2089" i="1"/>
  <c r="AQ2089" i="1"/>
  <c r="AN2089" i="1"/>
  <c r="AK2089" i="1"/>
  <c r="AH2089" i="1"/>
  <c r="AD2089" i="1"/>
  <c r="AV2089" i="1" s="1"/>
  <c r="AC2089" i="1"/>
  <c r="AX2089" i="1"/>
  <c r="BD2089" i="1" s="1"/>
  <c r="AY2088" i="1"/>
  <c r="BE2088" i="1" s="1"/>
  <c r="AT2088" i="1"/>
  <c r="AQ2088" i="1"/>
  <c r="AN2088" i="1"/>
  <c r="AK2088" i="1"/>
  <c r="AH2088" i="1"/>
  <c r="AX2088" i="1"/>
  <c r="BD2088" i="1" s="1"/>
  <c r="AD2088" i="1"/>
  <c r="AV2088" i="1" s="1"/>
  <c r="AT2087" i="1"/>
  <c r="AQ2087" i="1"/>
  <c r="AN2087" i="1"/>
  <c r="AK2087" i="1"/>
  <c r="AH2087" i="1"/>
  <c r="AD2087" i="1"/>
  <c r="AV2087" i="1" s="1"/>
  <c r="AC2087" i="1"/>
  <c r="AY2087" i="1"/>
  <c r="BE2087" i="1" s="1"/>
  <c r="AT2086" i="1"/>
  <c r="AQ2086" i="1"/>
  <c r="AN2086" i="1"/>
  <c r="AK2086" i="1"/>
  <c r="AH2086" i="1"/>
  <c r="AT2085" i="1"/>
  <c r="AQ2085" i="1"/>
  <c r="AN2085" i="1"/>
  <c r="AK2085" i="1"/>
  <c r="AH2085" i="1"/>
  <c r="AY2084" i="1"/>
  <c r="BE2084" i="1" s="1"/>
  <c r="AT2084" i="1"/>
  <c r="AQ2084" i="1"/>
  <c r="AN2084" i="1"/>
  <c r="AK2084" i="1"/>
  <c r="AH2084" i="1"/>
  <c r="AD2084" i="1"/>
  <c r="AV2084" i="1" s="1"/>
  <c r="AX2084" i="1"/>
  <c r="BD2084" i="1" s="1"/>
  <c r="BE2083" i="1"/>
  <c r="AY2083" i="1"/>
  <c r="AT2083" i="1"/>
  <c r="AQ2083" i="1"/>
  <c r="AN2083" i="1"/>
  <c r="AK2083" i="1"/>
  <c r="AH2083" i="1"/>
  <c r="AC2083" i="1"/>
  <c r="AX2083" i="1"/>
  <c r="BD2083" i="1" s="1"/>
  <c r="AD2083" i="1"/>
  <c r="AV2083" i="1" s="1"/>
  <c r="AY2082" i="1"/>
  <c r="BE2082" i="1" s="1"/>
  <c r="AT2082" i="1"/>
  <c r="AQ2082" i="1"/>
  <c r="AN2082" i="1"/>
  <c r="AK2082" i="1"/>
  <c r="AH2082" i="1"/>
  <c r="AX2082" i="1"/>
  <c r="BD2082" i="1" s="1"/>
  <c r="AD2082" i="1"/>
  <c r="AV2082" i="1" s="1"/>
  <c r="AT2081" i="1"/>
  <c r="AQ2081" i="1"/>
  <c r="AN2081" i="1"/>
  <c r="AK2081" i="1"/>
  <c r="AH2081" i="1"/>
  <c r="AT2080" i="1"/>
  <c r="AQ2080" i="1"/>
  <c r="AN2080" i="1"/>
  <c r="AK2080" i="1"/>
  <c r="AH2080" i="1"/>
  <c r="AT2079" i="1"/>
  <c r="AQ2079" i="1"/>
  <c r="AN2079" i="1"/>
  <c r="AK2079" i="1"/>
  <c r="AH2079" i="1"/>
  <c r="AY2078" i="1"/>
  <c r="BE2078" i="1" s="1"/>
  <c r="AT2078" i="1"/>
  <c r="AQ2078" i="1"/>
  <c r="AN2078" i="1"/>
  <c r="AK2078" i="1"/>
  <c r="AH2078" i="1"/>
  <c r="AD2078" i="1"/>
  <c r="AV2078" i="1" s="1"/>
  <c r="AX2078" i="1"/>
  <c r="BD2078" i="1" s="1"/>
  <c r="AT2077" i="1"/>
  <c r="AQ2077" i="1"/>
  <c r="AN2077" i="1"/>
  <c r="AK2077" i="1"/>
  <c r="AH2077" i="1"/>
  <c r="AT2076" i="1"/>
  <c r="AQ2076" i="1"/>
  <c r="AN2076" i="1"/>
  <c r="AK2076" i="1"/>
  <c r="AH2076" i="1"/>
  <c r="AT2075" i="1"/>
  <c r="AQ2075" i="1"/>
  <c r="AN2075" i="1"/>
  <c r="AK2075" i="1"/>
  <c r="AH2075" i="1"/>
  <c r="AY2075" i="1"/>
  <c r="BE2075" i="1" s="1"/>
  <c r="AT2074" i="1"/>
  <c r="AQ2074" i="1"/>
  <c r="AN2074" i="1"/>
  <c r="AK2074" i="1"/>
  <c r="AH2074" i="1"/>
  <c r="AY2074" i="1"/>
  <c r="BE2074" i="1" s="1"/>
  <c r="AT2073" i="1"/>
  <c r="AQ2073" i="1"/>
  <c r="AN2073" i="1"/>
  <c r="AK2073" i="1"/>
  <c r="AH2073" i="1"/>
  <c r="AY2073" i="1"/>
  <c r="BE2073" i="1" s="1"/>
  <c r="AT2072" i="1"/>
  <c r="AQ2072" i="1"/>
  <c r="AN2072" i="1"/>
  <c r="AK2072" i="1"/>
  <c r="AH2072" i="1"/>
  <c r="AT2071" i="1"/>
  <c r="AQ2071" i="1"/>
  <c r="AN2071" i="1"/>
  <c r="AK2071" i="1"/>
  <c r="AH2071" i="1"/>
  <c r="AT2070" i="1"/>
  <c r="AQ2070" i="1"/>
  <c r="AN2070" i="1"/>
  <c r="AK2070" i="1"/>
  <c r="AH2070" i="1"/>
  <c r="AT2069" i="1"/>
  <c r="AQ2069" i="1"/>
  <c r="AN2069" i="1"/>
  <c r="AK2069" i="1"/>
  <c r="AH2069" i="1"/>
  <c r="AY2069" i="1"/>
  <c r="BE2069" i="1" s="1"/>
  <c r="AT2068" i="1"/>
  <c r="AQ2068" i="1"/>
  <c r="AN2068" i="1"/>
  <c r="AK2068" i="1"/>
  <c r="AH2068" i="1"/>
  <c r="AY2068" i="1"/>
  <c r="BE2068" i="1" s="1"/>
  <c r="AT2067" i="1"/>
  <c r="AQ2067" i="1"/>
  <c r="AN2067" i="1"/>
  <c r="AK2067" i="1"/>
  <c r="AH2067" i="1"/>
  <c r="AY2067" i="1"/>
  <c r="BE2067" i="1" s="1"/>
  <c r="AT2066" i="1"/>
  <c r="AQ2066" i="1"/>
  <c r="AN2066" i="1"/>
  <c r="AK2066" i="1"/>
  <c r="AH2066" i="1"/>
  <c r="AT2065" i="1"/>
  <c r="AQ2065" i="1"/>
  <c r="AN2065" i="1"/>
  <c r="AK2065" i="1"/>
  <c r="AH2065" i="1"/>
  <c r="AT2064" i="1"/>
  <c r="AQ2064" i="1"/>
  <c r="AN2064" i="1"/>
  <c r="AK2064" i="1"/>
  <c r="AH2064" i="1"/>
  <c r="AT2063" i="1"/>
  <c r="AQ2063" i="1"/>
  <c r="AN2063" i="1"/>
  <c r="AK2063" i="1"/>
  <c r="AH2063" i="1"/>
  <c r="AY2063" i="1"/>
  <c r="BE2063" i="1" s="1"/>
  <c r="AT2062" i="1"/>
  <c r="AQ2062" i="1"/>
  <c r="AN2062" i="1"/>
  <c r="AK2062" i="1"/>
  <c r="AH2062" i="1"/>
  <c r="AY2062" i="1"/>
  <c r="BE2062" i="1" s="1"/>
  <c r="AT2061" i="1"/>
  <c r="AQ2061" i="1"/>
  <c r="AN2061" i="1"/>
  <c r="AK2061" i="1"/>
  <c r="AH2061" i="1"/>
  <c r="AY2061" i="1"/>
  <c r="BE2061" i="1" s="1"/>
  <c r="AT2060" i="1"/>
  <c r="AQ2060" i="1"/>
  <c r="AN2060" i="1"/>
  <c r="AK2060" i="1"/>
  <c r="AH2060" i="1"/>
  <c r="AT2059" i="1"/>
  <c r="AQ2059" i="1"/>
  <c r="AN2059" i="1"/>
  <c r="AK2059" i="1"/>
  <c r="AH2059" i="1"/>
  <c r="AT2058" i="1"/>
  <c r="AQ2058" i="1"/>
  <c r="AN2058" i="1"/>
  <c r="AK2058" i="1"/>
  <c r="AH2058" i="1"/>
  <c r="AT2057" i="1"/>
  <c r="AQ2057" i="1"/>
  <c r="AN2057" i="1"/>
  <c r="AK2057" i="1"/>
  <c r="AH2057" i="1"/>
  <c r="AY2057" i="1"/>
  <c r="BE2057" i="1" s="1"/>
  <c r="AT2056" i="1"/>
  <c r="AQ2056" i="1"/>
  <c r="AN2056" i="1"/>
  <c r="AK2056" i="1"/>
  <c r="AH2056" i="1"/>
  <c r="AY2056" i="1"/>
  <c r="BE2056" i="1" s="1"/>
  <c r="AT2055" i="1"/>
  <c r="AQ2055" i="1"/>
  <c r="AN2055" i="1"/>
  <c r="AK2055" i="1"/>
  <c r="AH2055" i="1"/>
  <c r="AY2055" i="1"/>
  <c r="BE2055" i="1" s="1"/>
  <c r="AT2054" i="1"/>
  <c r="AQ2054" i="1"/>
  <c r="AN2054" i="1"/>
  <c r="AK2054" i="1"/>
  <c r="AH2054" i="1"/>
  <c r="AT2053" i="1"/>
  <c r="AQ2053" i="1"/>
  <c r="AN2053" i="1"/>
  <c r="AK2053" i="1"/>
  <c r="AH2053" i="1"/>
  <c r="AT2052" i="1"/>
  <c r="AQ2052" i="1"/>
  <c r="AN2052" i="1"/>
  <c r="AK2052" i="1"/>
  <c r="AH2052" i="1"/>
  <c r="AT2051" i="1"/>
  <c r="AQ2051" i="1"/>
  <c r="AN2051" i="1"/>
  <c r="AK2051" i="1"/>
  <c r="AH2051" i="1"/>
  <c r="AY2051" i="1"/>
  <c r="BE2051" i="1" s="1"/>
  <c r="AT2050" i="1"/>
  <c r="AQ2050" i="1"/>
  <c r="AN2050" i="1"/>
  <c r="AK2050" i="1"/>
  <c r="AH2050" i="1"/>
  <c r="AY2050" i="1"/>
  <c r="BE2050" i="1" s="1"/>
  <c r="AT2049" i="1"/>
  <c r="AQ2049" i="1"/>
  <c r="AN2049" i="1"/>
  <c r="AK2049" i="1"/>
  <c r="AH2049" i="1"/>
  <c r="AY2049" i="1"/>
  <c r="BE2049" i="1" s="1"/>
  <c r="AT2048" i="1"/>
  <c r="AQ2048" i="1"/>
  <c r="AN2048" i="1"/>
  <c r="AK2048" i="1"/>
  <c r="AH2048" i="1"/>
  <c r="AT2047" i="1"/>
  <c r="AQ2047" i="1"/>
  <c r="AN2047" i="1"/>
  <c r="AK2047" i="1"/>
  <c r="AH2047" i="1"/>
  <c r="AT2046" i="1"/>
  <c r="AQ2046" i="1"/>
  <c r="AN2046" i="1"/>
  <c r="AK2046" i="1"/>
  <c r="AH2046" i="1"/>
  <c r="AT2045" i="1"/>
  <c r="AQ2045" i="1"/>
  <c r="AN2045" i="1"/>
  <c r="AK2045" i="1"/>
  <c r="AH2045" i="1"/>
  <c r="AY2045" i="1"/>
  <c r="BE2045" i="1" s="1"/>
  <c r="AT2044" i="1"/>
  <c r="AQ2044" i="1"/>
  <c r="AN2044" i="1"/>
  <c r="AK2044" i="1"/>
  <c r="AH2044" i="1"/>
  <c r="AY2044" i="1"/>
  <c r="BE2044" i="1" s="1"/>
  <c r="AT2043" i="1"/>
  <c r="AQ2043" i="1"/>
  <c r="AN2043" i="1"/>
  <c r="AK2043" i="1"/>
  <c r="AH2043" i="1"/>
  <c r="AY2043" i="1"/>
  <c r="BE2043" i="1" s="1"/>
  <c r="AT2042" i="1"/>
  <c r="AQ2042" i="1"/>
  <c r="AN2042" i="1"/>
  <c r="AK2042" i="1"/>
  <c r="AH2042" i="1"/>
  <c r="AT2041" i="1"/>
  <c r="AQ2041" i="1"/>
  <c r="AN2041" i="1"/>
  <c r="AK2041" i="1"/>
  <c r="AH2041" i="1"/>
  <c r="AT2040" i="1"/>
  <c r="AQ2040" i="1"/>
  <c r="AN2040" i="1"/>
  <c r="AK2040" i="1"/>
  <c r="AH2040" i="1"/>
  <c r="AS2039" i="1"/>
  <c r="AS2038" i="1" s="1"/>
  <c r="AR2039" i="1"/>
  <c r="AR2038" i="1" s="1"/>
  <c r="AP2039" i="1"/>
  <c r="AP2038" i="1" s="1"/>
  <c r="AO2039" i="1"/>
  <c r="AM2039" i="1"/>
  <c r="AM2038" i="1" s="1"/>
  <c r="AL2039" i="1"/>
  <c r="AJ2039" i="1"/>
  <c r="AJ2038" i="1" s="1"/>
  <c r="AI2039" i="1"/>
  <c r="AG2039" i="1"/>
  <c r="AG2038" i="1" s="1"/>
  <c r="AF2039" i="1"/>
  <c r="AF2038" i="1" s="1"/>
  <c r="AB2039" i="1"/>
  <c r="AB2038" i="1" s="1"/>
  <c r="AA2039" i="1"/>
  <c r="AA2038" i="1" s="1"/>
  <c r="Z2039" i="1"/>
  <c r="Z2038" i="1" s="1"/>
  <c r="Y2039" i="1"/>
  <c r="Y2038" i="1" s="1"/>
  <c r="X2039" i="1"/>
  <c r="X2038" i="1" s="1"/>
  <c r="W2039" i="1"/>
  <c r="W2038" i="1" s="1"/>
  <c r="V2039" i="1"/>
  <c r="V2038" i="1" s="1"/>
  <c r="U2039" i="1"/>
  <c r="U2038" i="1" s="1"/>
  <c r="AO2038" i="1"/>
  <c r="AT2037" i="1"/>
  <c r="AQ2037" i="1"/>
  <c r="AN2037" i="1"/>
  <c r="AK2037" i="1"/>
  <c r="AH2037" i="1"/>
  <c r="AC2037" i="1"/>
  <c r="AD2037" i="1"/>
  <c r="AV2037" i="1" s="1"/>
  <c r="AT2036" i="1"/>
  <c r="AQ2036" i="1"/>
  <c r="AN2036" i="1"/>
  <c r="AK2036" i="1"/>
  <c r="AH2036" i="1"/>
  <c r="AD2036" i="1"/>
  <c r="AV2036" i="1" s="1"/>
  <c r="AC2036" i="1"/>
  <c r="AT2035" i="1"/>
  <c r="AQ2035" i="1"/>
  <c r="AN2035" i="1"/>
  <c r="AK2035" i="1"/>
  <c r="AH2035" i="1"/>
  <c r="AC2035" i="1"/>
  <c r="AU2035" i="1" s="1"/>
  <c r="AD2035" i="1"/>
  <c r="AV2035" i="1" s="1"/>
  <c r="AT2034" i="1"/>
  <c r="AQ2034" i="1"/>
  <c r="AN2034" i="1"/>
  <c r="AK2034" i="1"/>
  <c r="AH2034" i="1"/>
  <c r="AC2034" i="1"/>
  <c r="AU2034" i="1" s="1"/>
  <c r="AD2034" i="1"/>
  <c r="AV2034" i="1" s="1"/>
  <c r="AT2033" i="1"/>
  <c r="AQ2033" i="1"/>
  <c r="AN2033" i="1"/>
  <c r="AK2033" i="1"/>
  <c r="AH2033" i="1"/>
  <c r="AC2033" i="1"/>
  <c r="AD2033" i="1"/>
  <c r="AV2033" i="1" s="1"/>
  <c r="AT2032" i="1"/>
  <c r="AQ2032" i="1"/>
  <c r="AN2032" i="1"/>
  <c r="AK2032" i="1"/>
  <c r="AH2032" i="1"/>
  <c r="AC2032" i="1"/>
  <c r="AE2032" i="1" s="1"/>
  <c r="AD2032" i="1"/>
  <c r="AV2032" i="1" s="1"/>
  <c r="AT2031" i="1"/>
  <c r="AQ2031" i="1"/>
  <c r="AN2031" i="1"/>
  <c r="AK2031" i="1"/>
  <c r="AH2031" i="1"/>
  <c r="AC2031" i="1"/>
  <c r="AU2031" i="1" s="1"/>
  <c r="AT2030" i="1"/>
  <c r="AQ2030" i="1"/>
  <c r="AN2030" i="1"/>
  <c r="AK2030" i="1"/>
  <c r="AH2030" i="1"/>
  <c r="AD2030" i="1"/>
  <c r="AV2030" i="1" s="1"/>
  <c r="AC2030" i="1"/>
  <c r="AT2029" i="1"/>
  <c r="AQ2029" i="1"/>
  <c r="AN2029" i="1"/>
  <c r="AK2029" i="1"/>
  <c r="AH2029" i="1"/>
  <c r="AC2029" i="1"/>
  <c r="AU2029" i="1" s="1"/>
  <c r="AD2029" i="1"/>
  <c r="AV2029" i="1" s="1"/>
  <c r="AT2028" i="1"/>
  <c r="AQ2028" i="1"/>
  <c r="AN2028" i="1"/>
  <c r="AK2028" i="1"/>
  <c r="AH2028" i="1"/>
  <c r="AD2028" i="1"/>
  <c r="AV2028" i="1" s="1"/>
  <c r="AT2027" i="1"/>
  <c r="AQ2027" i="1"/>
  <c r="AN2027" i="1"/>
  <c r="AK2027" i="1"/>
  <c r="AH2027" i="1"/>
  <c r="AD2027" i="1"/>
  <c r="AV2027" i="1" s="1"/>
  <c r="AS2026" i="1"/>
  <c r="AR2026" i="1"/>
  <c r="AP2026" i="1"/>
  <c r="AO2026" i="1"/>
  <c r="AM2026" i="1"/>
  <c r="AL2026" i="1"/>
  <c r="AN2026" i="1" s="1"/>
  <c r="AJ2026" i="1"/>
  <c r="AI2026" i="1"/>
  <c r="AK2026" i="1" s="1"/>
  <c r="AG2026" i="1"/>
  <c r="AF2026" i="1"/>
  <c r="AB2026" i="1"/>
  <c r="AA2026" i="1"/>
  <c r="AA2021" i="1" s="1"/>
  <c r="Z2026" i="1"/>
  <c r="Y2026" i="1"/>
  <c r="X2026" i="1"/>
  <c r="W2026" i="1"/>
  <c r="V2026" i="1"/>
  <c r="U2026" i="1"/>
  <c r="AT2025" i="1"/>
  <c r="AQ2025" i="1"/>
  <c r="AN2025" i="1"/>
  <c r="AK2025" i="1"/>
  <c r="AH2025" i="1"/>
  <c r="AY2025" i="1"/>
  <c r="BE2025" i="1" s="1"/>
  <c r="AX2025" i="1"/>
  <c r="BD2025" i="1" s="1"/>
  <c r="AD2025" i="1"/>
  <c r="AV2025" i="1" s="1"/>
  <c r="AT2024" i="1"/>
  <c r="AQ2024" i="1"/>
  <c r="AN2024" i="1"/>
  <c r="AK2024" i="1"/>
  <c r="AH2024" i="1"/>
  <c r="AY2024" i="1"/>
  <c r="BE2024" i="1" s="1"/>
  <c r="AX2024" i="1"/>
  <c r="BD2024" i="1" s="1"/>
  <c r="AD2024" i="1"/>
  <c r="AV2024" i="1" s="1"/>
  <c r="AT2023" i="1"/>
  <c r="AQ2023" i="1"/>
  <c r="AN2023" i="1"/>
  <c r="AK2023" i="1"/>
  <c r="AH2023" i="1"/>
  <c r="AY2023" i="1"/>
  <c r="BE2023" i="1" s="1"/>
  <c r="AX2023" i="1"/>
  <c r="BD2023" i="1" s="1"/>
  <c r="AS2022" i="1"/>
  <c r="AR2022" i="1"/>
  <c r="AP2022" i="1"/>
  <c r="AP2021" i="1" s="1"/>
  <c r="AO2022" i="1"/>
  <c r="AM2022" i="1"/>
  <c r="AM2021" i="1" s="1"/>
  <c r="AL2022" i="1"/>
  <c r="AJ2022" i="1"/>
  <c r="AI2022" i="1"/>
  <c r="AK2022" i="1" s="1"/>
  <c r="AG2022" i="1"/>
  <c r="AF2022" i="1"/>
  <c r="AB2022" i="1"/>
  <c r="AA2022" i="1"/>
  <c r="Z2022" i="1"/>
  <c r="Y2022" i="1"/>
  <c r="X2022" i="1"/>
  <c r="X2021" i="1" s="1"/>
  <c r="W2022" i="1"/>
  <c r="V2022" i="1"/>
  <c r="V2021" i="1" s="1"/>
  <c r="U2022" i="1"/>
  <c r="U2021" i="1" s="1"/>
  <c r="AX2020" i="1"/>
  <c r="BD2020" i="1" s="1"/>
  <c r="AT2020" i="1"/>
  <c r="AQ2020" i="1"/>
  <c r="AN2020" i="1"/>
  <c r="AK2020" i="1"/>
  <c r="AH2020" i="1"/>
  <c r="AY2020" i="1"/>
  <c r="BE2020" i="1" s="1"/>
  <c r="AC2020" i="1"/>
  <c r="AU2020" i="1" s="1"/>
  <c r="AT2019" i="1"/>
  <c r="AQ2019" i="1"/>
  <c r="AN2019" i="1"/>
  <c r="AK2019" i="1"/>
  <c r="AH2019" i="1"/>
  <c r="AD2019" i="1"/>
  <c r="AV2019" i="1" s="1"/>
  <c r="AY2019" i="1"/>
  <c r="BE2019" i="1" s="1"/>
  <c r="AX2019" i="1"/>
  <c r="BD2019" i="1" s="1"/>
  <c r="AC2019" i="1"/>
  <c r="AU2019" i="1" s="1"/>
  <c r="AX2018" i="1"/>
  <c r="BD2018" i="1" s="1"/>
  <c r="AT2018" i="1"/>
  <c r="AQ2018" i="1"/>
  <c r="AN2018" i="1"/>
  <c r="AK2018" i="1"/>
  <c r="AH2018" i="1"/>
  <c r="AY2018" i="1"/>
  <c r="BE2018" i="1" s="1"/>
  <c r="AC2018" i="1"/>
  <c r="AU2018" i="1" s="1"/>
  <c r="AT2017" i="1"/>
  <c r="AQ2017" i="1"/>
  <c r="AN2017" i="1"/>
  <c r="AK2017" i="1"/>
  <c r="AH2017" i="1"/>
  <c r="AD2017" i="1"/>
  <c r="AV2017" i="1" s="1"/>
  <c r="AY2017" i="1"/>
  <c r="BE2017" i="1" s="1"/>
  <c r="AX2017" i="1"/>
  <c r="BD2017" i="1" s="1"/>
  <c r="AC2017" i="1"/>
  <c r="AU2017" i="1" s="1"/>
  <c r="AX2016" i="1"/>
  <c r="BD2016" i="1" s="1"/>
  <c r="AT2016" i="1"/>
  <c r="AQ2016" i="1"/>
  <c r="AN2016" i="1"/>
  <c r="AK2016" i="1"/>
  <c r="AH2016" i="1"/>
  <c r="AY2016" i="1"/>
  <c r="BE2016" i="1" s="1"/>
  <c r="AC2016" i="1"/>
  <c r="AU2016" i="1" s="1"/>
  <c r="AD2016" i="1"/>
  <c r="AS2015" i="1"/>
  <c r="AR2015" i="1"/>
  <c r="AP2015" i="1"/>
  <c r="AO2015" i="1"/>
  <c r="AM2015" i="1"/>
  <c r="AL2015" i="1"/>
  <c r="AJ2015" i="1"/>
  <c r="AI2015" i="1"/>
  <c r="AG2015" i="1"/>
  <c r="AF2015" i="1"/>
  <c r="AB2015" i="1"/>
  <c r="AA2015" i="1"/>
  <c r="Z2015" i="1"/>
  <c r="Y2015" i="1"/>
  <c r="X2015" i="1"/>
  <c r="W2015" i="1"/>
  <c r="V2015" i="1"/>
  <c r="U2015" i="1"/>
  <c r="AT2014" i="1"/>
  <c r="AQ2014" i="1"/>
  <c r="AN2014" i="1"/>
  <c r="AK2014" i="1"/>
  <c r="AH2014" i="1"/>
  <c r="AY2013" i="1"/>
  <c r="BE2013" i="1" s="1"/>
  <c r="AT2013" i="1"/>
  <c r="AQ2013" i="1"/>
  <c r="AN2013" i="1"/>
  <c r="AK2013" i="1"/>
  <c r="AH2013" i="1"/>
  <c r="AD2013" i="1"/>
  <c r="AV2013" i="1" s="1"/>
  <c r="AT2012" i="1"/>
  <c r="AQ2012" i="1"/>
  <c r="AN2012" i="1"/>
  <c r="AK2012" i="1"/>
  <c r="AH2012" i="1"/>
  <c r="AT2011" i="1"/>
  <c r="AQ2011" i="1"/>
  <c r="AN2011" i="1"/>
  <c r="AK2011" i="1"/>
  <c r="AH2011" i="1"/>
  <c r="AY2010" i="1"/>
  <c r="BE2010" i="1" s="1"/>
  <c r="AT2010" i="1"/>
  <c r="AQ2010" i="1"/>
  <c r="AN2010" i="1"/>
  <c r="AK2010" i="1"/>
  <c r="AH2010" i="1"/>
  <c r="AD2010" i="1"/>
  <c r="AV2010" i="1" s="1"/>
  <c r="AT2009" i="1"/>
  <c r="AQ2009" i="1"/>
  <c r="AN2009" i="1"/>
  <c r="AK2009" i="1"/>
  <c r="AH2009" i="1"/>
  <c r="AT2008" i="1"/>
  <c r="AQ2008" i="1"/>
  <c r="AN2008" i="1"/>
  <c r="AK2008" i="1"/>
  <c r="AH2008" i="1"/>
  <c r="AY2007" i="1"/>
  <c r="BE2007" i="1" s="1"/>
  <c r="AT2007" i="1"/>
  <c r="AQ2007" i="1"/>
  <c r="AN2007" i="1"/>
  <c r="AK2007" i="1"/>
  <c r="AH2007" i="1"/>
  <c r="AD2007" i="1"/>
  <c r="AV2007" i="1" s="1"/>
  <c r="AT2006" i="1"/>
  <c r="AQ2006" i="1"/>
  <c r="AN2006" i="1"/>
  <c r="AK2006" i="1"/>
  <c r="AH2006" i="1"/>
  <c r="AT2005" i="1"/>
  <c r="AQ2005" i="1"/>
  <c r="AN2005" i="1"/>
  <c r="AK2005" i="1"/>
  <c r="AH2005" i="1"/>
  <c r="AY2004" i="1"/>
  <c r="BE2004" i="1" s="1"/>
  <c r="AT2004" i="1"/>
  <c r="AQ2004" i="1"/>
  <c r="AN2004" i="1"/>
  <c r="AK2004" i="1"/>
  <c r="AH2004" i="1"/>
  <c r="AD2004" i="1"/>
  <c r="AV2004" i="1" s="1"/>
  <c r="AT2003" i="1"/>
  <c r="AQ2003" i="1"/>
  <c r="AN2003" i="1"/>
  <c r="AK2003" i="1"/>
  <c r="AH2003" i="1"/>
  <c r="AT2002" i="1"/>
  <c r="AQ2002" i="1"/>
  <c r="AN2002" i="1"/>
  <c r="AK2002" i="1"/>
  <c r="AH2002" i="1"/>
  <c r="AY2001" i="1"/>
  <c r="BE2001" i="1" s="1"/>
  <c r="AT2001" i="1"/>
  <c r="AQ2001" i="1"/>
  <c r="AN2001" i="1"/>
  <c r="AK2001" i="1"/>
  <c r="AH2001" i="1"/>
  <c r="AD2001" i="1"/>
  <c r="AV2001" i="1" s="1"/>
  <c r="AT2000" i="1"/>
  <c r="AQ2000" i="1"/>
  <c r="AN2000" i="1"/>
  <c r="AK2000" i="1"/>
  <c r="AH2000" i="1"/>
  <c r="AT1999" i="1"/>
  <c r="AQ1999" i="1"/>
  <c r="AN1999" i="1"/>
  <c r="AK1999" i="1"/>
  <c r="AH1999" i="1"/>
  <c r="AY1998" i="1"/>
  <c r="BE1998" i="1" s="1"/>
  <c r="AT1998" i="1"/>
  <c r="AQ1998" i="1"/>
  <c r="AN1998" i="1"/>
  <c r="AK1998" i="1"/>
  <c r="AH1998" i="1"/>
  <c r="AD1998" i="1"/>
  <c r="AV1998" i="1" s="1"/>
  <c r="AT1997" i="1"/>
  <c r="AQ1997" i="1"/>
  <c r="AN1997" i="1"/>
  <c r="AK1997" i="1"/>
  <c r="AH1997" i="1"/>
  <c r="AT1996" i="1"/>
  <c r="AQ1996" i="1"/>
  <c r="AN1996" i="1"/>
  <c r="AK1996" i="1"/>
  <c r="AH1996" i="1"/>
  <c r="AT1995" i="1"/>
  <c r="AQ1995" i="1"/>
  <c r="AN1995" i="1"/>
  <c r="AK1995" i="1"/>
  <c r="AH1995" i="1"/>
  <c r="AY1995" i="1"/>
  <c r="BE1995" i="1" s="1"/>
  <c r="AD1995" i="1"/>
  <c r="AV1995" i="1" s="1"/>
  <c r="AT1994" i="1"/>
  <c r="AQ1994" i="1"/>
  <c r="AN1994" i="1"/>
  <c r="AK1994" i="1"/>
  <c r="AH1994" i="1"/>
  <c r="AT1993" i="1"/>
  <c r="AQ1993" i="1"/>
  <c r="AN1993" i="1"/>
  <c r="AK1993" i="1"/>
  <c r="AH1993" i="1"/>
  <c r="AT1992" i="1"/>
  <c r="AQ1992" i="1"/>
  <c r="AN1992" i="1"/>
  <c r="AK1992" i="1"/>
  <c r="AH1992" i="1"/>
  <c r="AY1992" i="1"/>
  <c r="BE1992" i="1" s="1"/>
  <c r="AD1992" i="1"/>
  <c r="AV1992" i="1" s="1"/>
  <c r="AT1991" i="1"/>
  <c r="AQ1991" i="1"/>
  <c r="AN1991" i="1"/>
  <c r="AK1991" i="1"/>
  <c r="AH1991" i="1"/>
  <c r="AT1990" i="1"/>
  <c r="AQ1990" i="1"/>
  <c r="AN1990" i="1"/>
  <c r="AK1990" i="1"/>
  <c r="AH1990" i="1"/>
  <c r="AT1989" i="1"/>
  <c r="AQ1989" i="1"/>
  <c r="AN1989" i="1"/>
  <c r="AK1989" i="1"/>
  <c r="AH1989" i="1"/>
  <c r="AY1989" i="1"/>
  <c r="BE1989" i="1" s="1"/>
  <c r="AD1989" i="1"/>
  <c r="AV1989" i="1" s="1"/>
  <c r="AT1988" i="1"/>
  <c r="AQ1988" i="1"/>
  <c r="AN1988" i="1"/>
  <c r="AK1988" i="1"/>
  <c r="AH1988" i="1"/>
  <c r="AT1987" i="1"/>
  <c r="AQ1987" i="1"/>
  <c r="AN1987" i="1"/>
  <c r="AK1987" i="1"/>
  <c r="AH1987" i="1"/>
  <c r="AT1986" i="1"/>
  <c r="AQ1986" i="1"/>
  <c r="AN1986" i="1"/>
  <c r="AK1986" i="1"/>
  <c r="AH1986" i="1"/>
  <c r="AY1986" i="1"/>
  <c r="BE1986" i="1" s="1"/>
  <c r="AD1986" i="1"/>
  <c r="AV1986" i="1" s="1"/>
  <c r="AT1985" i="1"/>
  <c r="AQ1985" i="1"/>
  <c r="AN1985" i="1"/>
  <c r="AK1985" i="1"/>
  <c r="AH1985" i="1"/>
  <c r="AT1984" i="1"/>
  <c r="AQ1984" i="1"/>
  <c r="AN1984" i="1"/>
  <c r="AK1984" i="1"/>
  <c r="AH1984" i="1"/>
  <c r="AT1983" i="1"/>
  <c r="AQ1983" i="1"/>
  <c r="AN1983" i="1"/>
  <c r="AK1983" i="1"/>
  <c r="AH1983" i="1"/>
  <c r="AY1983" i="1"/>
  <c r="BE1983" i="1" s="1"/>
  <c r="AD1983" i="1"/>
  <c r="AV1983" i="1" s="1"/>
  <c r="AT1982" i="1"/>
  <c r="AQ1982" i="1"/>
  <c r="AN1982" i="1"/>
  <c r="AK1982" i="1"/>
  <c r="AH1982" i="1"/>
  <c r="AT1981" i="1"/>
  <c r="AQ1981" i="1"/>
  <c r="AN1981" i="1"/>
  <c r="AK1981" i="1"/>
  <c r="AH1981" i="1"/>
  <c r="AT1980" i="1"/>
  <c r="AQ1980" i="1"/>
  <c r="AN1980" i="1"/>
  <c r="AK1980" i="1"/>
  <c r="AH1980" i="1"/>
  <c r="AY1980" i="1"/>
  <c r="BE1980" i="1" s="1"/>
  <c r="AS1979" i="1"/>
  <c r="AR1979" i="1"/>
  <c r="AT1979" i="1" s="1"/>
  <c r="AP1979" i="1"/>
  <c r="AO1979" i="1"/>
  <c r="AM1979" i="1"/>
  <c r="AL1979" i="1"/>
  <c r="AJ1979" i="1"/>
  <c r="AI1979" i="1"/>
  <c r="AG1979" i="1"/>
  <c r="AF1979" i="1"/>
  <c r="AB1979" i="1"/>
  <c r="AA1979" i="1"/>
  <c r="Z1979" i="1"/>
  <c r="Y1979" i="1"/>
  <c r="X1979" i="1"/>
  <c r="W1979" i="1"/>
  <c r="V1979" i="1"/>
  <c r="U1979" i="1"/>
  <c r="AT1978" i="1"/>
  <c r="AQ1978" i="1"/>
  <c r="AN1978" i="1"/>
  <c r="AK1978" i="1"/>
  <c r="AH1978" i="1"/>
  <c r="AD1978" i="1"/>
  <c r="AV1978" i="1" s="1"/>
  <c r="AY1978" i="1"/>
  <c r="BE1978" i="1" s="1"/>
  <c r="AX1978" i="1"/>
  <c r="BD1978" i="1" s="1"/>
  <c r="AC1978" i="1"/>
  <c r="AT1977" i="1"/>
  <c r="AQ1977" i="1"/>
  <c r="AN1977" i="1"/>
  <c r="AK1977" i="1"/>
  <c r="AH1977" i="1"/>
  <c r="AD1977" i="1"/>
  <c r="AV1977" i="1" s="1"/>
  <c r="AY1977" i="1"/>
  <c r="BE1977" i="1" s="1"/>
  <c r="AX1977" i="1"/>
  <c r="BD1977" i="1" s="1"/>
  <c r="AC1977" i="1"/>
  <c r="AU1977" i="1" s="1"/>
  <c r="AT1976" i="1"/>
  <c r="AQ1976" i="1"/>
  <c r="AN1976" i="1"/>
  <c r="AK1976" i="1"/>
  <c r="AH1976" i="1"/>
  <c r="AD1976" i="1"/>
  <c r="AV1976" i="1" s="1"/>
  <c r="AY1976" i="1"/>
  <c r="BE1976" i="1" s="1"/>
  <c r="AX1976" i="1"/>
  <c r="BD1976" i="1" s="1"/>
  <c r="AC1976" i="1"/>
  <c r="AU1976" i="1" s="1"/>
  <c r="AX1975" i="1"/>
  <c r="BD1975" i="1" s="1"/>
  <c r="AT1975" i="1"/>
  <c r="AQ1975" i="1"/>
  <c r="AN1975" i="1"/>
  <c r="AK1975" i="1"/>
  <c r="AH1975" i="1"/>
  <c r="AD1975" i="1"/>
  <c r="AY1975" i="1"/>
  <c r="BE1975" i="1" s="1"/>
  <c r="AC1975" i="1"/>
  <c r="AU1975" i="1" s="1"/>
  <c r="AT1974" i="1"/>
  <c r="AQ1974" i="1"/>
  <c r="AN1974" i="1"/>
  <c r="AK1974" i="1"/>
  <c r="AH1974" i="1"/>
  <c r="AD1974" i="1"/>
  <c r="AV1974" i="1" s="1"/>
  <c r="AY1974" i="1"/>
  <c r="BE1974" i="1" s="1"/>
  <c r="AX1974" i="1"/>
  <c r="BD1974" i="1" s="1"/>
  <c r="AC1974" i="1"/>
  <c r="AU1974" i="1" s="1"/>
  <c r="AX1973" i="1"/>
  <c r="BD1973" i="1" s="1"/>
  <c r="AT1973" i="1"/>
  <c r="AQ1973" i="1"/>
  <c r="AN1973" i="1"/>
  <c r="AK1973" i="1"/>
  <c r="AH1973" i="1"/>
  <c r="AD1973" i="1"/>
  <c r="AV1973" i="1" s="1"/>
  <c r="AY1973" i="1"/>
  <c r="BE1973" i="1" s="1"/>
  <c r="AC1973" i="1"/>
  <c r="AU1973" i="1" s="1"/>
  <c r="AX1972" i="1"/>
  <c r="BD1972" i="1" s="1"/>
  <c r="AT1972" i="1"/>
  <c r="AQ1972" i="1"/>
  <c r="AN1972" i="1"/>
  <c r="AK1972" i="1"/>
  <c r="AH1972" i="1"/>
  <c r="AD1972" i="1"/>
  <c r="AV1972" i="1" s="1"/>
  <c r="AY1972" i="1"/>
  <c r="BE1972" i="1" s="1"/>
  <c r="AC1972" i="1"/>
  <c r="AU1972" i="1" s="1"/>
  <c r="AX1971" i="1"/>
  <c r="BD1971" i="1" s="1"/>
  <c r="AT1971" i="1"/>
  <c r="AQ1971" i="1"/>
  <c r="AN1971" i="1"/>
  <c r="AK1971" i="1"/>
  <c r="AH1971" i="1"/>
  <c r="AD1971" i="1"/>
  <c r="AV1971" i="1" s="1"/>
  <c r="AY1971" i="1"/>
  <c r="BE1971" i="1" s="1"/>
  <c r="AC1971" i="1"/>
  <c r="AU1971" i="1" s="1"/>
  <c r="AX1970" i="1"/>
  <c r="BD1970" i="1" s="1"/>
  <c r="AT1970" i="1"/>
  <c r="AQ1970" i="1"/>
  <c r="AN1970" i="1"/>
  <c r="AK1970" i="1"/>
  <c r="AH1970" i="1"/>
  <c r="AD1970" i="1"/>
  <c r="AV1970" i="1" s="1"/>
  <c r="AY1970" i="1"/>
  <c r="BE1970" i="1" s="1"/>
  <c r="AC1970" i="1"/>
  <c r="AU1970" i="1" s="1"/>
  <c r="AX1969" i="1"/>
  <c r="BD1969" i="1" s="1"/>
  <c r="AT1969" i="1"/>
  <c r="AQ1969" i="1"/>
  <c r="AN1969" i="1"/>
  <c r="AK1969" i="1"/>
  <c r="AH1969" i="1"/>
  <c r="AD1969" i="1"/>
  <c r="AV1969" i="1" s="1"/>
  <c r="AY1969" i="1"/>
  <c r="BE1969" i="1" s="1"/>
  <c r="AC1969" i="1"/>
  <c r="AU1969" i="1" s="1"/>
  <c r="AT1968" i="1"/>
  <c r="AQ1968" i="1"/>
  <c r="AN1968" i="1"/>
  <c r="AK1968" i="1"/>
  <c r="AH1968" i="1"/>
  <c r="AY1968" i="1"/>
  <c r="BE1968" i="1" s="1"/>
  <c r="AX1968" i="1"/>
  <c r="BD1968" i="1" s="1"/>
  <c r="AD1968" i="1"/>
  <c r="AV1968" i="1" s="1"/>
  <c r="AC1968" i="1"/>
  <c r="AU1968" i="1" s="1"/>
  <c r="AX1967" i="1"/>
  <c r="BD1967" i="1" s="1"/>
  <c r="AT1967" i="1"/>
  <c r="AQ1967" i="1"/>
  <c r="AN1967" i="1"/>
  <c r="AK1967" i="1"/>
  <c r="AH1967" i="1"/>
  <c r="AY1967" i="1"/>
  <c r="BE1967" i="1" s="1"/>
  <c r="AD1967" i="1"/>
  <c r="AV1967" i="1" s="1"/>
  <c r="AC1967" i="1"/>
  <c r="AU1967" i="1" s="1"/>
  <c r="AT1966" i="1"/>
  <c r="AQ1966" i="1"/>
  <c r="AN1966" i="1"/>
  <c r="AK1966" i="1"/>
  <c r="AH1966" i="1"/>
  <c r="AY1966" i="1"/>
  <c r="BE1966" i="1" s="1"/>
  <c r="AX1966" i="1"/>
  <c r="BD1966" i="1" s="1"/>
  <c r="AD1966" i="1"/>
  <c r="AC1966" i="1"/>
  <c r="AU1966" i="1" s="1"/>
  <c r="AX1965" i="1"/>
  <c r="BD1965" i="1" s="1"/>
  <c r="AT1965" i="1"/>
  <c r="AQ1965" i="1"/>
  <c r="AN1965" i="1"/>
  <c r="AK1965" i="1"/>
  <c r="AH1965" i="1"/>
  <c r="AY1965" i="1"/>
  <c r="BE1965" i="1" s="1"/>
  <c r="AD1965" i="1"/>
  <c r="AV1965" i="1" s="1"/>
  <c r="AC1965" i="1"/>
  <c r="AU1965" i="1" s="1"/>
  <c r="AT1964" i="1"/>
  <c r="AQ1964" i="1"/>
  <c r="AN1964" i="1"/>
  <c r="AK1964" i="1"/>
  <c r="AH1964" i="1"/>
  <c r="AY1964" i="1"/>
  <c r="BE1964" i="1" s="1"/>
  <c r="AX1964" i="1"/>
  <c r="BD1964" i="1" s="1"/>
  <c r="AD1964" i="1"/>
  <c r="AV1964" i="1" s="1"/>
  <c r="AC1964" i="1"/>
  <c r="AU1964" i="1" s="1"/>
  <c r="AX1963" i="1"/>
  <c r="BD1963" i="1" s="1"/>
  <c r="AT1963" i="1"/>
  <c r="AQ1963" i="1"/>
  <c r="AN1963" i="1"/>
  <c r="AK1963" i="1"/>
  <c r="AH1963" i="1"/>
  <c r="AY1963" i="1"/>
  <c r="BE1963" i="1" s="1"/>
  <c r="AD1963" i="1"/>
  <c r="AV1963" i="1" s="1"/>
  <c r="AC1963" i="1"/>
  <c r="AU1963" i="1" s="1"/>
  <c r="AT1962" i="1"/>
  <c r="AQ1962" i="1"/>
  <c r="AN1962" i="1"/>
  <c r="AK1962" i="1"/>
  <c r="AH1962" i="1"/>
  <c r="AY1962" i="1"/>
  <c r="BE1962" i="1" s="1"/>
  <c r="AX1962" i="1"/>
  <c r="BD1962" i="1" s="1"/>
  <c r="AD1962" i="1"/>
  <c r="AV1962" i="1" s="1"/>
  <c r="AC1962" i="1"/>
  <c r="AU1962" i="1" s="1"/>
  <c r="AS1961" i="1"/>
  <c r="AS1960" i="1" s="1"/>
  <c r="AR1961" i="1"/>
  <c r="AP1961" i="1"/>
  <c r="AO1961" i="1"/>
  <c r="AM1961" i="1"/>
  <c r="AN1961" i="1" s="1"/>
  <c r="AL1961" i="1"/>
  <c r="AJ1961" i="1"/>
  <c r="AK1961" i="1" s="1"/>
  <c r="AI1961" i="1"/>
  <c r="AG1961" i="1"/>
  <c r="AF1961" i="1"/>
  <c r="AB1961" i="1"/>
  <c r="AB1960" i="1" s="1"/>
  <c r="AA1961" i="1"/>
  <c r="Z1961" i="1"/>
  <c r="Z1960" i="1" s="1"/>
  <c r="Y1961" i="1"/>
  <c r="X1961" i="1"/>
  <c r="W1961" i="1"/>
  <c r="V1961" i="1"/>
  <c r="U1961" i="1"/>
  <c r="AT1958" i="1"/>
  <c r="AQ1958" i="1"/>
  <c r="AN1958" i="1"/>
  <c r="AK1958" i="1"/>
  <c r="AH1958" i="1"/>
  <c r="AS1957" i="1"/>
  <c r="AR1957" i="1"/>
  <c r="AP1957" i="1"/>
  <c r="AO1957" i="1"/>
  <c r="AQ1957" i="1" s="1"/>
  <c r="AM1957" i="1"/>
  <c r="AL1957" i="1"/>
  <c r="AN1957" i="1" s="1"/>
  <c r="AJ1957" i="1"/>
  <c r="AI1957" i="1"/>
  <c r="AK1957" i="1" s="1"/>
  <c r="AG1957" i="1"/>
  <c r="AF1957" i="1"/>
  <c r="AH1957" i="1" s="1"/>
  <c r="AB1957" i="1"/>
  <c r="AB1952" i="1" s="1"/>
  <c r="AA1957" i="1"/>
  <c r="Z1957" i="1"/>
  <c r="Y1957" i="1"/>
  <c r="X1957" i="1"/>
  <c r="W1957" i="1"/>
  <c r="V1957" i="1"/>
  <c r="U1957" i="1"/>
  <c r="AT1956" i="1"/>
  <c r="AQ1956" i="1"/>
  <c r="AN1956" i="1"/>
  <c r="AK1956" i="1"/>
  <c r="AH1956" i="1"/>
  <c r="AD1956" i="1"/>
  <c r="AD1955" i="1" s="1"/>
  <c r="AC1956" i="1"/>
  <c r="AU1956" i="1" s="1"/>
  <c r="AU1955" i="1" s="1"/>
  <c r="AY1956" i="1"/>
  <c r="BE1956" i="1" s="1"/>
  <c r="AX1956" i="1"/>
  <c r="BD1956" i="1" s="1"/>
  <c r="AS1955" i="1"/>
  <c r="AR1955" i="1"/>
  <c r="AP1955" i="1"/>
  <c r="AO1955" i="1"/>
  <c r="AM1955" i="1"/>
  <c r="AL1955" i="1"/>
  <c r="AJ1955" i="1"/>
  <c r="AI1955" i="1"/>
  <c r="AG1955" i="1"/>
  <c r="AF1955" i="1"/>
  <c r="AC1955" i="1"/>
  <c r="AB1955" i="1"/>
  <c r="AA1955" i="1"/>
  <c r="Z1955" i="1"/>
  <c r="Y1955" i="1"/>
  <c r="X1955" i="1"/>
  <c r="W1955" i="1"/>
  <c r="V1955" i="1"/>
  <c r="U1955" i="1"/>
  <c r="AT1954" i="1"/>
  <c r="AQ1954" i="1"/>
  <c r="AN1954" i="1"/>
  <c r="AK1954" i="1"/>
  <c r="AH1954" i="1"/>
  <c r="AS1953" i="1"/>
  <c r="AR1953" i="1"/>
  <c r="AQ1953" i="1"/>
  <c r="AP1953" i="1"/>
  <c r="AO1953" i="1"/>
  <c r="AM1953" i="1"/>
  <c r="AL1953" i="1"/>
  <c r="AJ1953" i="1"/>
  <c r="AI1953" i="1"/>
  <c r="AG1953" i="1"/>
  <c r="AF1953" i="1"/>
  <c r="AB1953" i="1"/>
  <c r="AA1953" i="1"/>
  <c r="Z1953" i="1"/>
  <c r="Y1953" i="1"/>
  <c r="Y1952" i="1" s="1"/>
  <c r="X1953" i="1"/>
  <c r="W1953" i="1"/>
  <c r="V1953" i="1"/>
  <c r="V1952" i="1" s="1"/>
  <c r="U1953" i="1"/>
  <c r="AT1951" i="1"/>
  <c r="AQ1951" i="1"/>
  <c r="AN1951" i="1"/>
  <c r="AK1951" i="1"/>
  <c r="AH1951" i="1"/>
  <c r="AD1951" i="1"/>
  <c r="AV1951" i="1" s="1"/>
  <c r="AC1951" i="1"/>
  <c r="AT1950" i="1"/>
  <c r="AQ1950" i="1"/>
  <c r="AN1950" i="1"/>
  <c r="AK1950" i="1"/>
  <c r="AH1950" i="1"/>
  <c r="AC1950" i="1"/>
  <c r="AD1950" i="1"/>
  <c r="AV1950" i="1" s="1"/>
  <c r="AT1949" i="1"/>
  <c r="AQ1949" i="1"/>
  <c r="AN1949" i="1"/>
  <c r="AK1949" i="1"/>
  <c r="AH1949" i="1"/>
  <c r="AS1948" i="1"/>
  <c r="AS1947" i="1" s="1"/>
  <c r="AR1948" i="1"/>
  <c r="AP1948" i="1"/>
  <c r="AP1947" i="1" s="1"/>
  <c r="AO1948" i="1"/>
  <c r="AM1948" i="1"/>
  <c r="AM1947" i="1" s="1"/>
  <c r="AL1948" i="1"/>
  <c r="AJ1948" i="1"/>
  <c r="AJ1947" i="1" s="1"/>
  <c r="AI1948" i="1"/>
  <c r="AG1948" i="1"/>
  <c r="AG1947" i="1" s="1"/>
  <c r="AF1948" i="1"/>
  <c r="AB1948" i="1"/>
  <c r="AB1947" i="1" s="1"/>
  <c r="AA1948" i="1"/>
  <c r="AA1947" i="1" s="1"/>
  <c r="Z1948" i="1"/>
  <c r="Z1947" i="1" s="1"/>
  <c r="Y1948" i="1"/>
  <c r="Y1947" i="1" s="1"/>
  <c r="X1948" i="1"/>
  <c r="X1947" i="1" s="1"/>
  <c r="W1948" i="1"/>
  <c r="W1947" i="1" s="1"/>
  <c r="V1948" i="1"/>
  <c r="U1948" i="1"/>
  <c r="U1947" i="1" s="1"/>
  <c r="V1947" i="1"/>
  <c r="AT1946" i="1"/>
  <c r="AQ1946" i="1"/>
  <c r="AN1946" i="1"/>
  <c r="AK1946" i="1"/>
  <c r="AH1946" i="1"/>
  <c r="AY1946" i="1"/>
  <c r="BE1946" i="1" s="1"/>
  <c r="AS1945" i="1"/>
  <c r="AR1945" i="1"/>
  <c r="AP1945" i="1"/>
  <c r="AO1945" i="1"/>
  <c r="AQ1945" i="1" s="1"/>
  <c r="AM1945" i="1"/>
  <c r="AL1945" i="1"/>
  <c r="AJ1945" i="1"/>
  <c r="AI1945" i="1"/>
  <c r="AG1945" i="1"/>
  <c r="AH1945" i="1" s="1"/>
  <c r="AF1945" i="1"/>
  <c r="AB1945" i="1"/>
  <c r="AA1945" i="1"/>
  <c r="Z1945" i="1"/>
  <c r="Y1945" i="1"/>
  <c r="X1945" i="1"/>
  <c r="W1945" i="1"/>
  <c r="V1945" i="1"/>
  <c r="V1942" i="1" s="1"/>
  <c r="U1945" i="1"/>
  <c r="AT1944" i="1"/>
  <c r="AQ1944" i="1"/>
  <c r="AN1944" i="1"/>
  <c r="AK1944" i="1"/>
  <c r="AH1944" i="1"/>
  <c r="AD1944" i="1"/>
  <c r="AD1943" i="1" s="1"/>
  <c r="AC1944" i="1"/>
  <c r="AY1944" i="1"/>
  <c r="BE1944" i="1" s="1"/>
  <c r="AX1944" i="1"/>
  <c r="BD1944" i="1" s="1"/>
  <c r="AS1943" i="1"/>
  <c r="AR1943" i="1"/>
  <c r="AR1942" i="1" s="1"/>
  <c r="AP1943" i="1"/>
  <c r="AO1943" i="1"/>
  <c r="AM1943" i="1"/>
  <c r="AL1943" i="1"/>
  <c r="AJ1943" i="1"/>
  <c r="AI1943" i="1"/>
  <c r="AG1943" i="1"/>
  <c r="AF1943" i="1"/>
  <c r="AB1943" i="1"/>
  <c r="AA1943" i="1"/>
  <c r="Z1943" i="1"/>
  <c r="Y1943" i="1"/>
  <c r="X1943" i="1"/>
  <c r="W1943" i="1"/>
  <c r="V1943" i="1"/>
  <c r="U1943" i="1"/>
  <c r="AT1940" i="1"/>
  <c r="AQ1940" i="1"/>
  <c r="AN1940" i="1"/>
  <c r="AK1940" i="1"/>
  <c r="AH1940" i="1"/>
  <c r="AC1940" i="1"/>
  <c r="AU1940" i="1" s="1"/>
  <c r="AD1940" i="1"/>
  <c r="AV1940" i="1" s="1"/>
  <c r="AT1939" i="1"/>
  <c r="AQ1939" i="1"/>
  <c r="AN1939" i="1"/>
  <c r="AK1939" i="1"/>
  <c r="AH1939" i="1"/>
  <c r="AD1939" i="1"/>
  <c r="AV1939" i="1" s="1"/>
  <c r="AT1938" i="1"/>
  <c r="AQ1938" i="1"/>
  <c r="AN1938" i="1"/>
  <c r="AK1938" i="1"/>
  <c r="AH1938" i="1"/>
  <c r="AC1938" i="1"/>
  <c r="AT1937" i="1"/>
  <c r="AQ1937" i="1"/>
  <c r="AN1937" i="1"/>
  <c r="AK1937" i="1"/>
  <c r="AH1937" i="1"/>
  <c r="AD1937" i="1"/>
  <c r="AV1937" i="1" s="1"/>
  <c r="AS1936" i="1"/>
  <c r="AS1935" i="1" s="1"/>
  <c r="AR1936" i="1"/>
  <c r="AP1936" i="1"/>
  <c r="AO1936" i="1"/>
  <c r="AO1935" i="1" s="1"/>
  <c r="AM1936" i="1"/>
  <c r="AM1935" i="1" s="1"/>
  <c r="AL1936" i="1"/>
  <c r="AJ1936" i="1"/>
  <c r="AJ1935" i="1" s="1"/>
  <c r="AI1936" i="1"/>
  <c r="AG1936" i="1"/>
  <c r="AG1935" i="1" s="1"/>
  <c r="AF1936" i="1"/>
  <c r="AB1936" i="1"/>
  <c r="AB1935" i="1" s="1"/>
  <c r="AA1936" i="1"/>
  <c r="AA1935" i="1" s="1"/>
  <c r="Z1936" i="1"/>
  <c r="Z1935" i="1" s="1"/>
  <c r="Y1936" i="1"/>
  <c r="Y1935" i="1" s="1"/>
  <c r="X1936" i="1"/>
  <c r="X1935" i="1" s="1"/>
  <c r="W1936" i="1"/>
  <c r="W1935" i="1" s="1"/>
  <c r="V1936" i="1"/>
  <c r="V1935" i="1" s="1"/>
  <c r="U1936" i="1"/>
  <c r="AP1935" i="1"/>
  <c r="U1935" i="1"/>
  <c r="AT1934" i="1"/>
  <c r="AQ1934" i="1"/>
  <c r="AN1934" i="1"/>
  <c r="AK1934" i="1"/>
  <c r="AH1934" i="1"/>
  <c r="AY1934" i="1"/>
  <c r="BE1934" i="1" s="1"/>
  <c r="AT1933" i="1"/>
  <c r="AQ1933" i="1"/>
  <c r="AN1933" i="1"/>
  <c r="AK1933" i="1"/>
  <c r="AH1933" i="1"/>
  <c r="AT1932" i="1"/>
  <c r="AQ1932" i="1"/>
  <c r="AN1932" i="1"/>
  <c r="AK1932" i="1"/>
  <c r="AH1932" i="1"/>
  <c r="AY1932" i="1"/>
  <c r="BE1932" i="1" s="1"/>
  <c r="AT1931" i="1"/>
  <c r="AQ1931" i="1"/>
  <c r="AN1931" i="1"/>
  <c r="AK1931" i="1"/>
  <c r="AH1931" i="1"/>
  <c r="AT1930" i="1"/>
  <c r="AQ1930" i="1"/>
  <c r="AN1930" i="1"/>
  <c r="AK1930" i="1"/>
  <c r="AH1930" i="1"/>
  <c r="AY1930" i="1"/>
  <c r="BE1930" i="1" s="1"/>
  <c r="AT1929" i="1"/>
  <c r="AQ1929" i="1"/>
  <c r="AN1929" i="1"/>
  <c r="AK1929" i="1"/>
  <c r="AH1929" i="1"/>
  <c r="AT1928" i="1"/>
  <c r="AQ1928" i="1"/>
  <c r="AN1928" i="1"/>
  <c r="AK1928" i="1"/>
  <c r="AH1928" i="1"/>
  <c r="AY1928" i="1"/>
  <c r="BE1928" i="1" s="1"/>
  <c r="AT1927" i="1"/>
  <c r="AQ1927" i="1"/>
  <c r="AN1927" i="1"/>
  <c r="AK1927" i="1"/>
  <c r="AH1927" i="1"/>
  <c r="AT1926" i="1"/>
  <c r="AQ1926" i="1"/>
  <c r="AN1926" i="1"/>
  <c r="AK1926" i="1"/>
  <c r="AH1926" i="1"/>
  <c r="AY1926" i="1"/>
  <c r="BE1926" i="1" s="1"/>
  <c r="AT1925" i="1"/>
  <c r="AQ1925" i="1"/>
  <c r="AN1925" i="1"/>
  <c r="AK1925" i="1"/>
  <c r="AH1925" i="1"/>
  <c r="AT1924" i="1"/>
  <c r="AQ1924" i="1"/>
  <c r="AN1924" i="1"/>
  <c r="AK1924" i="1"/>
  <c r="AH1924" i="1"/>
  <c r="AY1924" i="1"/>
  <c r="BE1924" i="1" s="1"/>
  <c r="AT1923" i="1"/>
  <c r="AQ1923" i="1"/>
  <c r="AN1923" i="1"/>
  <c r="AK1923" i="1"/>
  <c r="AH1923" i="1"/>
  <c r="AT1922" i="1"/>
  <c r="AQ1922" i="1"/>
  <c r="AN1922" i="1"/>
  <c r="AK1922" i="1"/>
  <c r="AH1922" i="1"/>
  <c r="AY1922" i="1"/>
  <c r="BE1922" i="1" s="1"/>
  <c r="AT1921" i="1"/>
  <c r="AQ1921" i="1"/>
  <c r="AN1921" i="1"/>
  <c r="AK1921" i="1"/>
  <c r="AH1921" i="1"/>
  <c r="AT1920" i="1"/>
  <c r="AQ1920" i="1"/>
  <c r="AN1920" i="1"/>
  <c r="AK1920" i="1"/>
  <c r="AH1920" i="1"/>
  <c r="AY1920" i="1"/>
  <c r="BE1920" i="1" s="1"/>
  <c r="AT1919" i="1"/>
  <c r="AQ1919" i="1"/>
  <c r="AN1919" i="1"/>
  <c r="AK1919" i="1"/>
  <c r="AH1919" i="1"/>
  <c r="AT1918" i="1"/>
  <c r="AQ1918" i="1"/>
  <c r="AN1918" i="1"/>
  <c r="AK1918" i="1"/>
  <c r="AH1918" i="1"/>
  <c r="AY1918" i="1"/>
  <c r="BE1918" i="1" s="1"/>
  <c r="AT1917" i="1"/>
  <c r="AQ1917" i="1"/>
  <c r="AN1917" i="1"/>
  <c r="AK1917" i="1"/>
  <c r="AH1917" i="1"/>
  <c r="AT1916" i="1"/>
  <c r="AQ1916" i="1"/>
  <c r="AN1916" i="1"/>
  <c r="AK1916" i="1"/>
  <c r="AH1916" i="1"/>
  <c r="AY1916" i="1"/>
  <c r="BE1916" i="1" s="1"/>
  <c r="AT1915" i="1"/>
  <c r="AQ1915" i="1"/>
  <c r="AN1915" i="1"/>
  <c r="AK1915" i="1"/>
  <c r="AH1915" i="1"/>
  <c r="AT1914" i="1"/>
  <c r="AQ1914" i="1"/>
  <c r="AN1914" i="1"/>
  <c r="AK1914" i="1"/>
  <c r="AH1914" i="1"/>
  <c r="AY1914" i="1"/>
  <c r="BE1914" i="1" s="1"/>
  <c r="AT1913" i="1"/>
  <c r="AQ1913" i="1"/>
  <c r="AN1913" i="1"/>
  <c r="AK1913" i="1"/>
  <c r="AH1913" i="1"/>
  <c r="AT1912" i="1"/>
  <c r="AQ1912" i="1"/>
  <c r="AN1912" i="1"/>
  <c r="AK1912" i="1"/>
  <c r="AH1912" i="1"/>
  <c r="AY1912" i="1"/>
  <c r="BE1912" i="1" s="1"/>
  <c r="AT1911" i="1"/>
  <c r="AQ1911" i="1"/>
  <c r="AN1911" i="1"/>
  <c r="AK1911" i="1"/>
  <c r="AH1911" i="1"/>
  <c r="AT1910" i="1"/>
  <c r="AQ1910" i="1"/>
  <c r="AN1910" i="1"/>
  <c r="AK1910" i="1"/>
  <c r="AH1910" i="1"/>
  <c r="AY1910" i="1"/>
  <c r="BE1910" i="1" s="1"/>
  <c r="AT1909" i="1"/>
  <c r="AQ1909" i="1"/>
  <c r="AN1909" i="1"/>
  <c r="AK1909" i="1"/>
  <c r="AH1909" i="1"/>
  <c r="AT1908" i="1"/>
  <c r="AQ1908" i="1"/>
  <c r="AN1908" i="1"/>
  <c r="AK1908" i="1"/>
  <c r="AH1908" i="1"/>
  <c r="AY1908" i="1"/>
  <c r="BE1908" i="1" s="1"/>
  <c r="AT1907" i="1"/>
  <c r="AQ1907" i="1"/>
  <c r="AN1907" i="1"/>
  <c r="AK1907" i="1"/>
  <c r="AH1907" i="1"/>
  <c r="AT1906" i="1"/>
  <c r="AQ1906" i="1"/>
  <c r="AN1906" i="1"/>
  <c r="AK1906" i="1"/>
  <c r="AH1906" i="1"/>
  <c r="AY1906" i="1"/>
  <c r="BE1906" i="1" s="1"/>
  <c r="AS1905" i="1"/>
  <c r="AR1905" i="1"/>
  <c r="AP1905" i="1"/>
  <c r="AO1905" i="1"/>
  <c r="AQ1905" i="1" s="1"/>
  <c r="AM1905" i="1"/>
  <c r="AL1905" i="1"/>
  <c r="AJ1905" i="1"/>
  <c r="AI1905" i="1"/>
  <c r="AK1905" i="1" s="1"/>
  <c r="AG1905" i="1"/>
  <c r="AH1905" i="1" s="1"/>
  <c r="AF1905" i="1"/>
  <c r="AB1905" i="1"/>
  <c r="AA1905" i="1"/>
  <c r="Z1905" i="1"/>
  <c r="Y1905" i="1"/>
  <c r="X1905" i="1"/>
  <c r="W1905" i="1"/>
  <c r="V1905" i="1"/>
  <c r="U1905" i="1"/>
  <c r="AT1904" i="1"/>
  <c r="AQ1904" i="1"/>
  <c r="AN1904" i="1"/>
  <c r="AK1904" i="1"/>
  <c r="AH1904" i="1"/>
  <c r="AD1904" i="1"/>
  <c r="AV1904" i="1" s="1"/>
  <c r="AC1904" i="1"/>
  <c r="AU1904" i="1" s="1"/>
  <c r="AY1904" i="1"/>
  <c r="BE1904" i="1" s="1"/>
  <c r="AX1904" i="1"/>
  <c r="BD1904" i="1" s="1"/>
  <c r="AT1903" i="1"/>
  <c r="AQ1903" i="1"/>
  <c r="AN1903" i="1"/>
  <c r="AK1903" i="1"/>
  <c r="AH1903" i="1"/>
  <c r="AD1903" i="1"/>
  <c r="AV1903" i="1" s="1"/>
  <c r="AC1903" i="1"/>
  <c r="AU1903" i="1" s="1"/>
  <c r="AY1903" i="1"/>
  <c r="BE1903" i="1" s="1"/>
  <c r="AX1903" i="1"/>
  <c r="BD1903" i="1" s="1"/>
  <c r="AT1902" i="1"/>
  <c r="AQ1902" i="1"/>
  <c r="AN1902" i="1"/>
  <c r="AK1902" i="1"/>
  <c r="AH1902" i="1"/>
  <c r="AD1902" i="1"/>
  <c r="AC1902" i="1"/>
  <c r="AU1902" i="1" s="1"/>
  <c r="AY1902" i="1"/>
  <c r="BE1902" i="1" s="1"/>
  <c r="AX1902" i="1"/>
  <c r="BD1902" i="1" s="1"/>
  <c r="AT1901" i="1"/>
  <c r="AQ1901" i="1"/>
  <c r="AN1901" i="1"/>
  <c r="AK1901" i="1"/>
  <c r="AH1901" i="1"/>
  <c r="AD1901" i="1"/>
  <c r="AV1901" i="1" s="1"/>
  <c r="AC1901" i="1"/>
  <c r="AU1901" i="1" s="1"/>
  <c r="AY1901" i="1"/>
  <c r="BE1901" i="1" s="1"/>
  <c r="AX1901" i="1"/>
  <c r="BD1901" i="1" s="1"/>
  <c r="AT1900" i="1"/>
  <c r="AQ1900" i="1"/>
  <c r="AN1900" i="1"/>
  <c r="AK1900" i="1"/>
  <c r="AH1900" i="1"/>
  <c r="AD1900" i="1"/>
  <c r="AV1900" i="1" s="1"/>
  <c r="AC1900" i="1"/>
  <c r="AU1900" i="1" s="1"/>
  <c r="AY1900" i="1"/>
  <c r="BE1900" i="1" s="1"/>
  <c r="AX1900" i="1"/>
  <c r="BD1900" i="1" s="1"/>
  <c r="AT1899" i="1"/>
  <c r="AQ1899" i="1"/>
  <c r="AN1899" i="1"/>
  <c r="AK1899" i="1"/>
  <c r="AH1899" i="1"/>
  <c r="AD1899" i="1"/>
  <c r="AV1899" i="1" s="1"/>
  <c r="AC1899" i="1"/>
  <c r="AU1899" i="1" s="1"/>
  <c r="AY1899" i="1"/>
  <c r="BE1899" i="1" s="1"/>
  <c r="AX1899" i="1"/>
  <c r="BD1899" i="1" s="1"/>
  <c r="AT1898" i="1"/>
  <c r="AQ1898" i="1"/>
  <c r="AN1898" i="1"/>
  <c r="AK1898" i="1"/>
  <c r="AH1898" i="1"/>
  <c r="AD1898" i="1"/>
  <c r="AV1898" i="1" s="1"/>
  <c r="AC1898" i="1"/>
  <c r="AU1898" i="1" s="1"/>
  <c r="AY1898" i="1"/>
  <c r="BE1898" i="1" s="1"/>
  <c r="AX1898" i="1"/>
  <c r="BD1898" i="1" s="1"/>
  <c r="AV1897" i="1"/>
  <c r="AT1897" i="1"/>
  <c r="AQ1897" i="1"/>
  <c r="AN1897" i="1"/>
  <c r="AK1897" i="1"/>
  <c r="AH1897" i="1"/>
  <c r="AD1897" i="1"/>
  <c r="AY1897" i="1"/>
  <c r="BE1897" i="1" s="1"/>
  <c r="AX1897" i="1"/>
  <c r="BD1897" i="1" s="1"/>
  <c r="AC1897" i="1"/>
  <c r="AT1896" i="1"/>
  <c r="AQ1896" i="1"/>
  <c r="AN1896" i="1"/>
  <c r="AK1896" i="1"/>
  <c r="AH1896" i="1"/>
  <c r="AD1896" i="1"/>
  <c r="AV1896" i="1" s="1"/>
  <c r="AY1896" i="1"/>
  <c r="BE1896" i="1" s="1"/>
  <c r="AX1896" i="1"/>
  <c r="BD1896" i="1" s="1"/>
  <c r="AC1896" i="1"/>
  <c r="AT1895" i="1"/>
  <c r="AQ1895" i="1"/>
  <c r="AN1895" i="1"/>
  <c r="AK1895" i="1"/>
  <c r="AH1895" i="1"/>
  <c r="AD1895" i="1"/>
  <c r="AV1895" i="1" s="1"/>
  <c r="AC1895" i="1"/>
  <c r="AU1895" i="1" s="1"/>
  <c r="AY1895" i="1"/>
  <c r="BE1895" i="1" s="1"/>
  <c r="AX1895" i="1"/>
  <c r="BD1895" i="1" s="1"/>
  <c r="AT1894" i="1"/>
  <c r="AQ1894" i="1"/>
  <c r="AN1894" i="1"/>
  <c r="AK1894" i="1"/>
  <c r="AH1894" i="1"/>
  <c r="AD1894" i="1"/>
  <c r="AV1894" i="1" s="1"/>
  <c r="AC1894" i="1"/>
  <c r="AU1894" i="1" s="1"/>
  <c r="AY1894" i="1"/>
  <c r="BE1894" i="1" s="1"/>
  <c r="AX1894" i="1"/>
  <c r="BD1894" i="1" s="1"/>
  <c r="AT1893" i="1"/>
  <c r="AQ1893" i="1"/>
  <c r="AN1893" i="1"/>
  <c r="AK1893" i="1"/>
  <c r="AH1893" i="1"/>
  <c r="AD1893" i="1"/>
  <c r="AV1893" i="1" s="1"/>
  <c r="AC1893" i="1"/>
  <c r="AU1893" i="1" s="1"/>
  <c r="AY1893" i="1"/>
  <c r="BE1893" i="1" s="1"/>
  <c r="AX1893" i="1"/>
  <c r="BD1893" i="1" s="1"/>
  <c r="AT1892" i="1"/>
  <c r="AQ1892" i="1"/>
  <c r="AN1892" i="1"/>
  <c r="AK1892" i="1"/>
  <c r="AH1892" i="1"/>
  <c r="AD1892" i="1"/>
  <c r="AV1892" i="1" s="1"/>
  <c r="AC1892" i="1"/>
  <c r="AU1892" i="1" s="1"/>
  <c r="AY1892" i="1"/>
  <c r="BE1892" i="1" s="1"/>
  <c r="AX1892" i="1"/>
  <c r="BD1892" i="1" s="1"/>
  <c r="AT1891" i="1"/>
  <c r="AQ1891" i="1"/>
  <c r="AN1891" i="1"/>
  <c r="AK1891" i="1"/>
  <c r="AH1891" i="1"/>
  <c r="AD1891" i="1"/>
  <c r="AV1891" i="1" s="1"/>
  <c r="AY1891" i="1"/>
  <c r="BE1891" i="1" s="1"/>
  <c r="AX1891" i="1"/>
  <c r="BD1891" i="1" s="1"/>
  <c r="AC1891" i="1"/>
  <c r="AT1890" i="1"/>
  <c r="AQ1890" i="1"/>
  <c r="AN1890" i="1"/>
  <c r="AK1890" i="1"/>
  <c r="AH1890" i="1"/>
  <c r="AD1890" i="1"/>
  <c r="AV1890" i="1" s="1"/>
  <c r="AY1890" i="1"/>
  <c r="BE1890" i="1" s="1"/>
  <c r="AX1890" i="1"/>
  <c r="BD1890" i="1" s="1"/>
  <c r="AT1889" i="1"/>
  <c r="AQ1889" i="1"/>
  <c r="AN1889" i="1"/>
  <c r="AK1889" i="1"/>
  <c r="AH1889" i="1"/>
  <c r="AD1889" i="1"/>
  <c r="AV1889" i="1" s="1"/>
  <c r="AY1889" i="1"/>
  <c r="BE1889" i="1" s="1"/>
  <c r="AX1889" i="1"/>
  <c r="BD1889" i="1" s="1"/>
  <c r="AC1889" i="1"/>
  <c r="AT1888" i="1"/>
  <c r="AQ1888" i="1"/>
  <c r="AN1888" i="1"/>
  <c r="AK1888" i="1"/>
  <c r="AH1888" i="1"/>
  <c r="AD1888" i="1"/>
  <c r="AV1888" i="1" s="1"/>
  <c r="AC1888" i="1"/>
  <c r="AU1888" i="1" s="1"/>
  <c r="AY1888" i="1"/>
  <c r="BE1888" i="1" s="1"/>
  <c r="AX1888" i="1"/>
  <c r="BD1888" i="1" s="1"/>
  <c r="AT1887" i="1"/>
  <c r="AQ1887" i="1"/>
  <c r="AN1887" i="1"/>
  <c r="AK1887" i="1"/>
  <c r="AH1887" i="1"/>
  <c r="AD1887" i="1"/>
  <c r="AV1887" i="1" s="1"/>
  <c r="AY1887" i="1"/>
  <c r="BE1887" i="1" s="1"/>
  <c r="AX1887" i="1"/>
  <c r="BD1887" i="1" s="1"/>
  <c r="AC1887" i="1"/>
  <c r="AT1886" i="1"/>
  <c r="AQ1886" i="1"/>
  <c r="AN1886" i="1"/>
  <c r="AK1886" i="1"/>
  <c r="AH1886" i="1"/>
  <c r="AD1886" i="1"/>
  <c r="AC1886" i="1"/>
  <c r="AU1886" i="1" s="1"/>
  <c r="AY1886" i="1"/>
  <c r="BE1886" i="1" s="1"/>
  <c r="AX1886" i="1"/>
  <c r="BD1886" i="1" s="1"/>
  <c r="AT1885" i="1"/>
  <c r="AQ1885" i="1"/>
  <c r="AN1885" i="1"/>
  <c r="AK1885" i="1"/>
  <c r="AH1885" i="1"/>
  <c r="AD1885" i="1"/>
  <c r="AV1885" i="1" s="1"/>
  <c r="AY1885" i="1"/>
  <c r="BE1885" i="1" s="1"/>
  <c r="AX1885" i="1"/>
  <c r="BD1885" i="1" s="1"/>
  <c r="AC1885" i="1"/>
  <c r="AX1884" i="1"/>
  <c r="BD1884" i="1" s="1"/>
  <c r="AT1884" i="1"/>
  <c r="AQ1884" i="1"/>
  <c r="AN1884" i="1"/>
  <c r="AK1884" i="1"/>
  <c r="AH1884" i="1"/>
  <c r="AY1884" i="1"/>
  <c r="BE1884" i="1" s="1"/>
  <c r="AD1884" i="1"/>
  <c r="AV1884" i="1" s="1"/>
  <c r="AC1884" i="1"/>
  <c r="AX1883" i="1"/>
  <c r="BD1883" i="1" s="1"/>
  <c r="AT1883" i="1"/>
  <c r="AQ1883" i="1"/>
  <c r="AN1883" i="1"/>
  <c r="AK1883" i="1"/>
  <c r="AH1883" i="1"/>
  <c r="AY1883" i="1"/>
  <c r="BE1883" i="1" s="1"/>
  <c r="AD1883" i="1"/>
  <c r="AV1883" i="1" s="1"/>
  <c r="AC1883" i="1"/>
  <c r="AX1882" i="1"/>
  <c r="BD1882" i="1" s="1"/>
  <c r="AT1882" i="1"/>
  <c r="AQ1882" i="1"/>
  <c r="AN1882" i="1"/>
  <c r="AK1882" i="1"/>
  <c r="AH1882" i="1"/>
  <c r="AY1882" i="1"/>
  <c r="BE1882" i="1" s="1"/>
  <c r="AD1882" i="1"/>
  <c r="AC1882" i="1"/>
  <c r="AS1881" i="1"/>
  <c r="AR1881" i="1"/>
  <c r="AP1881" i="1"/>
  <c r="AO1881" i="1"/>
  <c r="AM1881" i="1"/>
  <c r="AL1881" i="1"/>
  <c r="AN1881" i="1" s="1"/>
  <c r="AJ1881" i="1"/>
  <c r="AK1881" i="1" s="1"/>
  <c r="AI1881" i="1"/>
  <c r="AG1881" i="1"/>
  <c r="AF1881" i="1"/>
  <c r="AF1872" i="1" s="1"/>
  <c r="AB1881" i="1"/>
  <c r="AA1881" i="1"/>
  <c r="Z1881" i="1"/>
  <c r="Y1881" i="1"/>
  <c r="X1881" i="1"/>
  <c r="W1881" i="1"/>
  <c r="V1881" i="1"/>
  <c r="U1881" i="1"/>
  <c r="AT1880" i="1"/>
  <c r="AQ1880" i="1"/>
  <c r="AN1880" i="1"/>
  <c r="AK1880" i="1"/>
  <c r="AH1880" i="1"/>
  <c r="AY1880" i="1"/>
  <c r="BE1880" i="1" s="1"/>
  <c r="AX1880" i="1"/>
  <c r="BD1880" i="1" s="1"/>
  <c r="AD1880" i="1"/>
  <c r="AV1880" i="1" s="1"/>
  <c r="AT1879" i="1"/>
  <c r="AQ1879" i="1"/>
  <c r="AN1879" i="1"/>
  <c r="AK1879" i="1"/>
  <c r="AH1879" i="1"/>
  <c r="AC1879" i="1"/>
  <c r="AY1879" i="1"/>
  <c r="BE1879" i="1" s="1"/>
  <c r="AX1879" i="1"/>
  <c r="BD1879" i="1" s="1"/>
  <c r="AT1878" i="1"/>
  <c r="AQ1878" i="1"/>
  <c r="AN1878" i="1"/>
  <c r="AK1878" i="1"/>
  <c r="AH1878" i="1"/>
  <c r="AD1878" i="1"/>
  <c r="AV1878" i="1" s="1"/>
  <c r="AY1878" i="1"/>
  <c r="BE1878" i="1" s="1"/>
  <c r="AC1878" i="1"/>
  <c r="AT1877" i="1"/>
  <c r="AQ1877" i="1"/>
  <c r="AN1877" i="1"/>
  <c r="AK1877" i="1"/>
  <c r="AH1877" i="1"/>
  <c r="AT1876" i="1"/>
  <c r="AQ1876" i="1"/>
  <c r="AN1876" i="1"/>
  <c r="AK1876" i="1"/>
  <c r="AH1876" i="1"/>
  <c r="AC1876" i="1"/>
  <c r="AY1876" i="1"/>
  <c r="BE1876" i="1" s="1"/>
  <c r="AT1875" i="1"/>
  <c r="AQ1875" i="1"/>
  <c r="AN1875" i="1"/>
  <c r="AK1875" i="1"/>
  <c r="AH1875" i="1"/>
  <c r="AC1875" i="1"/>
  <c r="AX1875" i="1"/>
  <c r="BD1875" i="1" s="1"/>
  <c r="AY1875" i="1"/>
  <c r="BE1875" i="1" s="1"/>
  <c r="AT1874" i="1"/>
  <c r="AQ1874" i="1"/>
  <c r="AN1874" i="1"/>
  <c r="AK1874" i="1"/>
  <c r="AH1874" i="1"/>
  <c r="AY1874" i="1"/>
  <c r="BE1874" i="1" s="1"/>
  <c r="AX1874" i="1"/>
  <c r="BD1874" i="1" s="1"/>
  <c r="AD1874" i="1"/>
  <c r="AS1873" i="1"/>
  <c r="AR1873" i="1"/>
  <c r="AP1873" i="1"/>
  <c r="AO1873" i="1"/>
  <c r="AM1873" i="1"/>
  <c r="AL1873" i="1"/>
  <c r="AJ1873" i="1"/>
  <c r="AI1873" i="1"/>
  <c r="AG1873" i="1"/>
  <c r="AF1873" i="1"/>
  <c r="AB1873" i="1"/>
  <c r="AA1873" i="1"/>
  <c r="AA1872" i="1" s="1"/>
  <c r="Z1873" i="1"/>
  <c r="Y1873" i="1"/>
  <c r="X1873" i="1"/>
  <c r="W1873" i="1"/>
  <c r="V1873" i="1"/>
  <c r="U1873" i="1"/>
  <c r="AT1871" i="1"/>
  <c r="AQ1871" i="1"/>
  <c r="AN1871" i="1"/>
  <c r="AK1871" i="1"/>
  <c r="AH1871" i="1"/>
  <c r="AX1871" i="1"/>
  <c r="BD1871" i="1" s="1"/>
  <c r="AX1870" i="1"/>
  <c r="BD1870" i="1" s="1"/>
  <c r="AT1870" i="1"/>
  <c r="AQ1870" i="1"/>
  <c r="AN1870" i="1"/>
  <c r="AK1870" i="1"/>
  <c r="AH1870" i="1"/>
  <c r="AS1869" i="1"/>
  <c r="AR1869" i="1"/>
  <c r="AP1869" i="1"/>
  <c r="AO1869" i="1"/>
  <c r="AM1869" i="1"/>
  <c r="AL1869" i="1"/>
  <c r="AJ1869" i="1"/>
  <c r="AK1869" i="1" s="1"/>
  <c r="AI1869" i="1"/>
  <c r="AG1869" i="1"/>
  <c r="AF1869" i="1"/>
  <c r="AB1869" i="1"/>
  <c r="AA1869" i="1"/>
  <c r="Z1869" i="1"/>
  <c r="Y1869" i="1"/>
  <c r="X1869" i="1"/>
  <c r="W1869" i="1"/>
  <c r="V1869" i="1"/>
  <c r="U1869" i="1"/>
  <c r="AT1868" i="1"/>
  <c r="AQ1868" i="1"/>
  <c r="AN1868" i="1"/>
  <c r="AK1868" i="1"/>
  <c r="AH1868" i="1"/>
  <c r="AD1868" i="1"/>
  <c r="AV1868" i="1" s="1"/>
  <c r="AY1868" i="1"/>
  <c r="BE1868" i="1" s="1"/>
  <c r="AX1868" i="1"/>
  <c r="BD1868" i="1" s="1"/>
  <c r="AC1868" i="1"/>
  <c r="AY1867" i="1"/>
  <c r="BE1867" i="1" s="1"/>
  <c r="AT1867" i="1"/>
  <c r="AQ1867" i="1"/>
  <c r="AN1867" i="1"/>
  <c r="AK1867" i="1"/>
  <c r="AH1867" i="1"/>
  <c r="AD1867" i="1"/>
  <c r="AV1867" i="1" s="1"/>
  <c r="AT1866" i="1"/>
  <c r="AQ1866" i="1"/>
  <c r="AN1866" i="1"/>
  <c r="AK1866" i="1"/>
  <c r="AH1866" i="1"/>
  <c r="AD1866" i="1"/>
  <c r="AV1866" i="1" s="1"/>
  <c r="AT1865" i="1"/>
  <c r="AQ1865" i="1"/>
  <c r="AN1865" i="1"/>
  <c r="AK1865" i="1"/>
  <c r="AH1865" i="1"/>
  <c r="AT1864" i="1"/>
  <c r="AQ1864" i="1"/>
  <c r="AN1864" i="1"/>
  <c r="AK1864" i="1"/>
  <c r="AH1864" i="1"/>
  <c r="AS1863" i="1"/>
  <c r="AR1863" i="1"/>
  <c r="AT1863" i="1" s="1"/>
  <c r="AP1863" i="1"/>
  <c r="AO1863" i="1"/>
  <c r="AM1863" i="1"/>
  <c r="AL1863" i="1"/>
  <c r="AJ1863" i="1"/>
  <c r="AI1863" i="1"/>
  <c r="AG1863" i="1"/>
  <c r="AF1863" i="1"/>
  <c r="AB1863" i="1"/>
  <c r="AA1863" i="1"/>
  <c r="Z1863" i="1"/>
  <c r="Y1863" i="1"/>
  <c r="X1863" i="1"/>
  <c r="W1863" i="1"/>
  <c r="V1863" i="1"/>
  <c r="U1863" i="1"/>
  <c r="AT1862" i="1"/>
  <c r="AQ1862" i="1"/>
  <c r="AN1862" i="1"/>
  <c r="AK1862" i="1"/>
  <c r="AH1862" i="1"/>
  <c r="AY1862" i="1"/>
  <c r="BE1862" i="1" s="1"/>
  <c r="AC1862" i="1"/>
  <c r="AS1861" i="1"/>
  <c r="AR1861" i="1"/>
  <c r="AP1861" i="1"/>
  <c r="AO1861" i="1"/>
  <c r="AM1861" i="1"/>
  <c r="AL1861" i="1"/>
  <c r="AJ1861" i="1"/>
  <c r="AI1861" i="1"/>
  <c r="AG1861" i="1"/>
  <c r="AF1861" i="1"/>
  <c r="AB1861" i="1"/>
  <c r="AA1861" i="1"/>
  <c r="Z1861" i="1"/>
  <c r="Y1861" i="1"/>
  <c r="X1861" i="1"/>
  <c r="W1861" i="1"/>
  <c r="V1861" i="1"/>
  <c r="U1861" i="1"/>
  <c r="AY1859" i="1"/>
  <c r="BE1859" i="1" s="1"/>
  <c r="AT1859" i="1"/>
  <c r="AQ1859" i="1"/>
  <c r="AN1859" i="1"/>
  <c r="AK1859" i="1"/>
  <c r="AH1859" i="1"/>
  <c r="AD1859" i="1"/>
  <c r="AC1859" i="1"/>
  <c r="AS1858" i="1"/>
  <c r="AR1858" i="1"/>
  <c r="AR1857" i="1" s="1"/>
  <c r="AP1858" i="1"/>
  <c r="AP1857" i="1" s="1"/>
  <c r="AO1858" i="1"/>
  <c r="AO1857" i="1" s="1"/>
  <c r="AM1858" i="1"/>
  <c r="AM1857" i="1" s="1"/>
  <c r="AL1858" i="1"/>
  <c r="AJ1858" i="1"/>
  <c r="AJ1857" i="1" s="1"/>
  <c r="AI1858" i="1"/>
  <c r="AG1858" i="1"/>
  <c r="AG1857" i="1" s="1"/>
  <c r="AF1858" i="1"/>
  <c r="AF1857" i="1" s="1"/>
  <c r="AB1858" i="1"/>
  <c r="AB1857" i="1" s="1"/>
  <c r="AA1858" i="1"/>
  <c r="AA1857" i="1" s="1"/>
  <c r="Z1858" i="1"/>
  <c r="Z1857" i="1" s="1"/>
  <c r="Y1858" i="1"/>
  <c r="Y1857" i="1" s="1"/>
  <c r="X1858" i="1"/>
  <c r="X1857" i="1" s="1"/>
  <c r="W1858" i="1"/>
  <c r="W1857" i="1" s="1"/>
  <c r="V1858" i="1"/>
  <c r="V1857" i="1" s="1"/>
  <c r="U1858" i="1"/>
  <c r="U1857" i="1" s="1"/>
  <c r="AY1856" i="1"/>
  <c r="BE1856" i="1" s="1"/>
  <c r="AX1856" i="1"/>
  <c r="BD1856" i="1" s="1"/>
  <c r="AT1856" i="1"/>
  <c r="AQ1856" i="1"/>
  <c r="AN1856" i="1"/>
  <c r="AK1856" i="1"/>
  <c r="AH1856" i="1"/>
  <c r="AD1856" i="1"/>
  <c r="AV1856" i="1" s="1"/>
  <c r="AV1855" i="1" s="1"/>
  <c r="AS1855" i="1"/>
  <c r="AR1855" i="1"/>
  <c r="AP1855" i="1"/>
  <c r="AO1855" i="1"/>
  <c r="AM1855" i="1"/>
  <c r="AL1855" i="1"/>
  <c r="AJ1855" i="1"/>
  <c r="AI1855" i="1"/>
  <c r="AG1855" i="1"/>
  <c r="AG1852" i="1" s="1"/>
  <c r="AF1855" i="1"/>
  <c r="AB1855" i="1"/>
  <c r="AA1855" i="1"/>
  <c r="Z1855" i="1"/>
  <c r="Y1855" i="1"/>
  <c r="X1855" i="1"/>
  <c r="W1855" i="1"/>
  <c r="V1855" i="1"/>
  <c r="U1855" i="1"/>
  <c r="AY1854" i="1"/>
  <c r="BE1854" i="1" s="1"/>
  <c r="AT1854" i="1"/>
  <c r="AQ1854" i="1"/>
  <c r="AN1854" i="1"/>
  <c r="AK1854" i="1"/>
  <c r="AH1854" i="1"/>
  <c r="AS1853" i="1"/>
  <c r="AS1852" i="1" s="1"/>
  <c r="AR1853" i="1"/>
  <c r="AP1853" i="1"/>
  <c r="AP1852" i="1" s="1"/>
  <c r="AO1853" i="1"/>
  <c r="AM1853" i="1"/>
  <c r="AM1852" i="1" s="1"/>
  <c r="AL1853" i="1"/>
  <c r="AJ1853" i="1"/>
  <c r="AI1853" i="1"/>
  <c r="AK1853" i="1" s="1"/>
  <c r="AG1853" i="1"/>
  <c r="AF1853" i="1"/>
  <c r="AH1853" i="1" s="1"/>
  <c r="AB1853" i="1"/>
  <c r="AA1853" i="1"/>
  <c r="Z1853" i="1"/>
  <c r="Y1853" i="1"/>
  <c r="X1853" i="1"/>
  <c r="X1852" i="1" s="1"/>
  <c r="W1853" i="1"/>
  <c r="W1852" i="1" s="1"/>
  <c r="V1853" i="1"/>
  <c r="U1853" i="1"/>
  <c r="AT1850" i="1"/>
  <c r="AQ1850" i="1"/>
  <c r="AN1850" i="1"/>
  <c r="AK1850" i="1"/>
  <c r="AH1850" i="1"/>
  <c r="AC1850" i="1"/>
  <c r="AX1850" i="1"/>
  <c r="BD1850" i="1" s="1"/>
  <c r="AY1850" i="1"/>
  <c r="BE1850" i="1" s="1"/>
  <c r="AS1849" i="1"/>
  <c r="AS1848" i="1" s="1"/>
  <c r="AS1847" i="1" s="1"/>
  <c r="AR1849" i="1"/>
  <c r="AP1849" i="1"/>
  <c r="AP1848" i="1" s="1"/>
  <c r="AP1847" i="1" s="1"/>
  <c r="AO1849" i="1"/>
  <c r="AM1849" i="1"/>
  <c r="AL1849" i="1"/>
  <c r="AL1848" i="1" s="1"/>
  <c r="AJ1849" i="1"/>
  <c r="AJ1848" i="1" s="1"/>
  <c r="AJ1847" i="1" s="1"/>
  <c r="AI1849" i="1"/>
  <c r="AG1849" i="1"/>
  <c r="AF1849" i="1"/>
  <c r="AB1849" i="1"/>
  <c r="AB1848" i="1" s="1"/>
  <c r="AB1847" i="1" s="1"/>
  <c r="AA1849" i="1"/>
  <c r="AA1848" i="1" s="1"/>
  <c r="AA1847" i="1" s="1"/>
  <c r="Z1849" i="1"/>
  <c r="Z1848" i="1" s="1"/>
  <c r="Z1847" i="1" s="1"/>
  <c r="Y1849" i="1"/>
  <c r="Y1848" i="1" s="1"/>
  <c r="Y1847" i="1" s="1"/>
  <c r="X1849" i="1"/>
  <c r="X1848" i="1" s="1"/>
  <c r="X1847" i="1" s="1"/>
  <c r="W1849" i="1"/>
  <c r="W1848" i="1" s="1"/>
  <c r="W1847" i="1" s="1"/>
  <c r="V1849" i="1"/>
  <c r="V1848" i="1" s="1"/>
  <c r="V1847" i="1" s="1"/>
  <c r="U1849" i="1"/>
  <c r="U1848" i="1" s="1"/>
  <c r="U1847" i="1" s="1"/>
  <c r="AF1848" i="1"/>
  <c r="AF1847" i="1" s="1"/>
  <c r="AT1843" i="1"/>
  <c r="AQ1843" i="1"/>
  <c r="AN1843" i="1"/>
  <c r="AK1843" i="1"/>
  <c r="AH1843" i="1"/>
  <c r="AX1843" i="1"/>
  <c r="BD1843" i="1" s="1"/>
  <c r="AD1843" i="1"/>
  <c r="AV1843" i="1" s="1"/>
  <c r="AT1842" i="1"/>
  <c r="AQ1842" i="1"/>
  <c r="AN1842" i="1"/>
  <c r="AK1842" i="1"/>
  <c r="AH1842" i="1"/>
  <c r="AC1842" i="1"/>
  <c r="AY1842" i="1"/>
  <c r="BE1842" i="1" s="1"/>
  <c r="AX1842" i="1"/>
  <c r="BD1842" i="1" s="1"/>
  <c r="AD1842" i="1"/>
  <c r="AV1842" i="1" s="1"/>
  <c r="AX1841" i="1"/>
  <c r="BD1841" i="1" s="1"/>
  <c r="AT1841" i="1"/>
  <c r="AQ1841" i="1"/>
  <c r="AN1841" i="1"/>
  <c r="AK1841" i="1"/>
  <c r="AH1841" i="1"/>
  <c r="AD1841" i="1"/>
  <c r="AV1841" i="1" s="1"/>
  <c r="AT1840" i="1"/>
  <c r="AQ1840" i="1"/>
  <c r="AN1840" i="1"/>
  <c r="AK1840" i="1"/>
  <c r="AH1840" i="1"/>
  <c r="AD1840" i="1"/>
  <c r="AV1840" i="1" s="1"/>
  <c r="AY1839" i="1"/>
  <c r="BE1839" i="1" s="1"/>
  <c r="AT1839" i="1"/>
  <c r="AQ1839" i="1"/>
  <c r="AN1839" i="1"/>
  <c r="AK1839" i="1"/>
  <c r="AH1839" i="1"/>
  <c r="AT1838" i="1"/>
  <c r="AQ1838" i="1"/>
  <c r="AN1838" i="1"/>
  <c r="AK1838" i="1"/>
  <c r="AH1838" i="1"/>
  <c r="AS1837" i="1"/>
  <c r="AR1837" i="1"/>
  <c r="AP1837" i="1"/>
  <c r="AO1837" i="1"/>
  <c r="AM1837" i="1"/>
  <c r="AL1837" i="1"/>
  <c r="AJ1837" i="1"/>
  <c r="AJ1836" i="1" s="1"/>
  <c r="AJ1835" i="1" s="1"/>
  <c r="AJ1834" i="1" s="1"/>
  <c r="AI1837" i="1"/>
  <c r="AG1837" i="1"/>
  <c r="AG1836" i="1" s="1"/>
  <c r="AG1835" i="1" s="1"/>
  <c r="AG1834" i="1" s="1"/>
  <c r="AG35" i="1" s="1"/>
  <c r="AF1837" i="1"/>
  <c r="AF1836" i="1" s="1"/>
  <c r="AB1837" i="1"/>
  <c r="AA1837" i="1"/>
  <c r="AA1836" i="1" s="1"/>
  <c r="AA1835" i="1" s="1"/>
  <c r="AA1834" i="1" s="1"/>
  <c r="Z1837" i="1"/>
  <c r="Z1836" i="1" s="1"/>
  <c r="Z1835" i="1" s="1"/>
  <c r="Z1834" i="1" s="1"/>
  <c r="Y1837" i="1"/>
  <c r="Y1836" i="1" s="1"/>
  <c r="Y1835" i="1" s="1"/>
  <c r="Y1834" i="1" s="1"/>
  <c r="X1837" i="1"/>
  <c r="X1836" i="1" s="1"/>
  <c r="W1837" i="1"/>
  <c r="W1836" i="1" s="1"/>
  <c r="W1835" i="1" s="1"/>
  <c r="W1834" i="1" s="1"/>
  <c r="V1837" i="1"/>
  <c r="V1836" i="1" s="1"/>
  <c r="V1835" i="1" s="1"/>
  <c r="V1834" i="1" s="1"/>
  <c r="U1837" i="1"/>
  <c r="U1836" i="1" s="1"/>
  <c r="U1835" i="1" s="1"/>
  <c r="U1834" i="1" s="1"/>
  <c r="AR1836" i="1"/>
  <c r="AR1835" i="1" s="1"/>
  <c r="AP1836" i="1"/>
  <c r="AP1835" i="1" s="1"/>
  <c r="AP1834" i="1" s="1"/>
  <c r="AM1836" i="1"/>
  <c r="AM1835" i="1" s="1"/>
  <c r="AM1834" i="1" s="1"/>
  <c r="AM35" i="1" s="1"/>
  <c r="AB1836" i="1"/>
  <c r="AB1835" i="1" s="1"/>
  <c r="AB1834" i="1" s="1"/>
  <c r="X1835" i="1"/>
  <c r="X1834" i="1" s="1"/>
  <c r="AT1833" i="1"/>
  <c r="AQ1833" i="1"/>
  <c r="AN1833" i="1"/>
  <c r="AK1833" i="1"/>
  <c r="AH1833" i="1"/>
  <c r="AT1832" i="1"/>
  <c r="AQ1832" i="1"/>
  <c r="AN1832" i="1"/>
  <c r="AK1832" i="1"/>
  <c r="AH1832" i="1"/>
  <c r="AY1832" i="1"/>
  <c r="BE1832" i="1" s="1"/>
  <c r="AX1832" i="1"/>
  <c r="BD1832" i="1" s="1"/>
  <c r="AD1832" i="1"/>
  <c r="AV1832" i="1" s="1"/>
  <c r="AC1832" i="1"/>
  <c r="AU1832" i="1" s="1"/>
  <c r="AT1831" i="1"/>
  <c r="AQ1831" i="1"/>
  <c r="AN1831" i="1"/>
  <c r="AK1831" i="1"/>
  <c r="AH1831" i="1"/>
  <c r="AT1830" i="1"/>
  <c r="AQ1830" i="1"/>
  <c r="AN1830" i="1"/>
  <c r="AK1830" i="1"/>
  <c r="AH1830" i="1"/>
  <c r="AY1830" i="1"/>
  <c r="BE1830" i="1" s="1"/>
  <c r="AT1829" i="1"/>
  <c r="AQ1829" i="1"/>
  <c r="AN1829" i="1"/>
  <c r="AK1829" i="1"/>
  <c r="AH1829" i="1"/>
  <c r="AX1829" i="1"/>
  <c r="BD1829" i="1" s="1"/>
  <c r="AY1828" i="1"/>
  <c r="BE1828" i="1" s="1"/>
  <c r="AT1828" i="1"/>
  <c r="AQ1828" i="1"/>
  <c r="AN1828" i="1"/>
  <c r="AK1828" i="1"/>
  <c r="AH1828" i="1"/>
  <c r="AC1828" i="1"/>
  <c r="AX1828" i="1"/>
  <c r="BD1828" i="1" s="1"/>
  <c r="AD1828" i="1"/>
  <c r="AV1828" i="1" s="1"/>
  <c r="AS1827" i="1"/>
  <c r="AS1826" i="1" s="1"/>
  <c r="AS1825" i="1" s="1"/>
  <c r="AR1827" i="1"/>
  <c r="AR1826" i="1" s="1"/>
  <c r="AP1827" i="1"/>
  <c r="AO1827" i="1"/>
  <c r="AM1827" i="1"/>
  <c r="AM1826" i="1" s="1"/>
  <c r="AL1827" i="1"/>
  <c r="AJ1827" i="1"/>
  <c r="AI1827" i="1"/>
  <c r="AI1826" i="1" s="1"/>
  <c r="AI1825" i="1" s="1"/>
  <c r="AG1827" i="1"/>
  <c r="AG1826" i="1" s="1"/>
  <c r="AG1825" i="1" s="1"/>
  <c r="AF1827" i="1"/>
  <c r="AF1826" i="1" s="1"/>
  <c r="AF1825" i="1" s="1"/>
  <c r="AB1827" i="1"/>
  <c r="AB1826" i="1" s="1"/>
  <c r="AB1825" i="1" s="1"/>
  <c r="AA1827" i="1"/>
  <c r="AA1826" i="1" s="1"/>
  <c r="AA1825" i="1" s="1"/>
  <c r="Z1827" i="1"/>
  <c r="Y1827" i="1"/>
  <c r="Y1826" i="1" s="1"/>
  <c r="Y1825" i="1" s="1"/>
  <c r="X1827" i="1"/>
  <c r="X1826" i="1" s="1"/>
  <c r="X1825" i="1" s="1"/>
  <c r="W1827" i="1"/>
  <c r="W1826" i="1" s="1"/>
  <c r="W1825" i="1" s="1"/>
  <c r="V1827" i="1"/>
  <c r="V1826" i="1" s="1"/>
  <c r="V1825" i="1" s="1"/>
  <c r="U1827" i="1"/>
  <c r="U1826" i="1" s="1"/>
  <c r="U1825" i="1" s="1"/>
  <c r="AP1826" i="1"/>
  <c r="Z1826" i="1"/>
  <c r="Z1825" i="1" s="1"/>
  <c r="AP1825" i="1"/>
  <c r="AM1825" i="1"/>
  <c r="AT1824" i="1"/>
  <c r="AQ1824" i="1"/>
  <c r="AN1824" i="1"/>
  <c r="AK1824" i="1"/>
  <c r="AH1824" i="1"/>
  <c r="AY1824" i="1"/>
  <c r="BE1824" i="1" s="1"/>
  <c r="AD1824" i="1"/>
  <c r="AV1824" i="1" s="1"/>
  <c r="AC1824" i="1"/>
  <c r="AU1824" i="1" s="1"/>
  <c r="AT1823" i="1"/>
  <c r="AQ1823" i="1"/>
  <c r="AN1823" i="1"/>
  <c r="AK1823" i="1"/>
  <c r="AH1823" i="1"/>
  <c r="AY1823" i="1"/>
  <c r="BE1823" i="1" s="1"/>
  <c r="AT1822" i="1"/>
  <c r="AQ1822" i="1"/>
  <c r="AN1822" i="1"/>
  <c r="AK1822" i="1"/>
  <c r="AH1822" i="1"/>
  <c r="AC1822" i="1"/>
  <c r="AU1822" i="1" s="1"/>
  <c r="AY1822" i="1"/>
  <c r="BE1822" i="1" s="1"/>
  <c r="AT1821" i="1"/>
  <c r="AQ1821" i="1"/>
  <c r="AN1821" i="1"/>
  <c r="AK1821" i="1"/>
  <c r="AH1821" i="1"/>
  <c r="AX1821" i="1"/>
  <c r="BD1821" i="1" s="1"/>
  <c r="AY1821" i="1"/>
  <c r="BE1821" i="1" s="1"/>
  <c r="AT1820" i="1"/>
  <c r="AQ1820" i="1"/>
  <c r="AN1820" i="1"/>
  <c r="AK1820" i="1"/>
  <c r="AH1820" i="1"/>
  <c r="AY1820" i="1"/>
  <c r="BE1820" i="1" s="1"/>
  <c r="AX1820" i="1"/>
  <c r="BD1820" i="1" s="1"/>
  <c r="AD1820" i="1"/>
  <c r="AV1820" i="1" s="1"/>
  <c r="AT1819" i="1"/>
  <c r="AQ1819" i="1"/>
  <c r="AN1819" i="1"/>
  <c r="AK1819" i="1"/>
  <c r="AH1819" i="1"/>
  <c r="AY1819" i="1"/>
  <c r="BE1819" i="1" s="1"/>
  <c r="AX1819" i="1"/>
  <c r="BD1819" i="1" s="1"/>
  <c r="AD1819" i="1"/>
  <c r="AV1819" i="1" s="1"/>
  <c r="AC1819" i="1"/>
  <c r="AS1818" i="1"/>
  <c r="AS1817" i="1" s="1"/>
  <c r="AR1818" i="1"/>
  <c r="AR1817" i="1" s="1"/>
  <c r="AP1818" i="1"/>
  <c r="AP1817" i="1" s="1"/>
  <c r="AO1818" i="1"/>
  <c r="AO1817" i="1" s="1"/>
  <c r="AM1818" i="1"/>
  <c r="AL1818" i="1"/>
  <c r="AL1817" i="1" s="1"/>
  <c r="AJ1818" i="1"/>
  <c r="AJ1817" i="1" s="1"/>
  <c r="AI1818" i="1"/>
  <c r="AG1818" i="1"/>
  <c r="AG1817" i="1" s="1"/>
  <c r="AF1818" i="1"/>
  <c r="AF1817" i="1" s="1"/>
  <c r="AB1818" i="1"/>
  <c r="AB1817" i="1" s="1"/>
  <c r="AA1818" i="1"/>
  <c r="Z1818" i="1"/>
  <c r="Z1817" i="1" s="1"/>
  <c r="Y1818" i="1"/>
  <c r="Y1817" i="1" s="1"/>
  <c r="X1818" i="1"/>
  <c r="X1817" i="1" s="1"/>
  <c r="W1818" i="1"/>
  <c r="W1817" i="1" s="1"/>
  <c r="V1818" i="1"/>
  <c r="V1817" i="1" s="1"/>
  <c r="U1818" i="1"/>
  <c r="U1817" i="1" s="1"/>
  <c r="AA1817" i="1"/>
  <c r="AT1815" i="1"/>
  <c r="AQ1815" i="1"/>
  <c r="AN1815" i="1"/>
  <c r="AK1815" i="1"/>
  <c r="AH1815" i="1"/>
  <c r="AX1815" i="1"/>
  <c r="BD1815" i="1" s="1"/>
  <c r="AD1815" i="1"/>
  <c r="AV1815" i="1" s="1"/>
  <c r="AC1815" i="1"/>
  <c r="AT1814" i="1"/>
  <c r="AQ1814" i="1"/>
  <c r="AN1814" i="1"/>
  <c r="AK1814" i="1"/>
  <c r="AH1814" i="1"/>
  <c r="AD1814" i="1"/>
  <c r="AV1814" i="1" s="1"/>
  <c r="AY1814" i="1"/>
  <c r="BE1814" i="1" s="1"/>
  <c r="AC1814" i="1"/>
  <c r="AT1813" i="1"/>
  <c r="AQ1813" i="1"/>
  <c r="AN1813" i="1"/>
  <c r="AK1813" i="1"/>
  <c r="AH1813" i="1"/>
  <c r="AX1813" i="1"/>
  <c r="BD1813" i="1" s="1"/>
  <c r="AD1813" i="1"/>
  <c r="AV1813" i="1" s="1"/>
  <c r="AT1812" i="1"/>
  <c r="AQ1812" i="1"/>
  <c r="AN1812" i="1"/>
  <c r="AK1812" i="1"/>
  <c r="AH1812" i="1"/>
  <c r="AT1811" i="1"/>
  <c r="AQ1811" i="1"/>
  <c r="AN1811" i="1"/>
  <c r="AK1811" i="1"/>
  <c r="AH1811" i="1"/>
  <c r="AX1811" i="1"/>
  <c r="BD1811" i="1" s="1"/>
  <c r="AD1811" i="1"/>
  <c r="AV1811" i="1" s="1"/>
  <c r="AT1810" i="1"/>
  <c r="AQ1810" i="1"/>
  <c r="AN1810" i="1"/>
  <c r="AK1810" i="1"/>
  <c r="AH1810" i="1"/>
  <c r="AS1809" i="1"/>
  <c r="AR1809" i="1"/>
  <c r="AR1808" i="1" s="1"/>
  <c r="AR1807" i="1" s="1"/>
  <c r="AP1809" i="1"/>
  <c r="AP1808" i="1" s="1"/>
  <c r="AO1809" i="1"/>
  <c r="AM1809" i="1"/>
  <c r="AM1808" i="1" s="1"/>
  <c r="AL1809" i="1"/>
  <c r="AL1808" i="1" s="1"/>
  <c r="AL1807" i="1" s="1"/>
  <c r="AJ1809" i="1"/>
  <c r="AJ1808" i="1" s="1"/>
  <c r="AJ1807" i="1" s="1"/>
  <c r="AI1809" i="1"/>
  <c r="AI1808" i="1" s="1"/>
  <c r="AI1807" i="1" s="1"/>
  <c r="AG1809" i="1"/>
  <c r="AG1808" i="1" s="1"/>
  <c r="AG1807" i="1" s="1"/>
  <c r="AF1809" i="1"/>
  <c r="AF1808" i="1" s="1"/>
  <c r="AB1809" i="1"/>
  <c r="AB1808" i="1" s="1"/>
  <c r="AA1809" i="1"/>
  <c r="AA1808" i="1" s="1"/>
  <c r="AA1807" i="1" s="1"/>
  <c r="Z1809" i="1"/>
  <c r="Z1808" i="1" s="1"/>
  <c r="Z1807" i="1" s="1"/>
  <c r="Y1809" i="1"/>
  <c r="Y1808" i="1" s="1"/>
  <c r="Y1807" i="1" s="1"/>
  <c r="X1809" i="1"/>
  <c r="X1808" i="1" s="1"/>
  <c r="X1807" i="1" s="1"/>
  <c r="W1809" i="1"/>
  <c r="W1808" i="1" s="1"/>
  <c r="W1807" i="1" s="1"/>
  <c r="V1809" i="1"/>
  <c r="V1808" i="1" s="1"/>
  <c r="V1807" i="1" s="1"/>
  <c r="U1809" i="1"/>
  <c r="U1808" i="1" s="1"/>
  <c r="U1807" i="1" s="1"/>
  <c r="AB1807" i="1"/>
  <c r="AT1806" i="1"/>
  <c r="AQ1806" i="1"/>
  <c r="AN1806" i="1"/>
  <c r="AK1806" i="1"/>
  <c r="AH1806" i="1"/>
  <c r="AY1806" i="1"/>
  <c r="BE1806" i="1" s="1"/>
  <c r="AS1805" i="1"/>
  <c r="AR1805" i="1"/>
  <c r="AP1805" i="1"/>
  <c r="AQ1805" i="1" s="1"/>
  <c r="AO1805" i="1"/>
  <c r="AM1805" i="1"/>
  <c r="AL1805" i="1"/>
  <c r="AJ1805" i="1"/>
  <c r="AI1805" i="1"/>
  <c r="AG1805" i="1"/>
  <c r="AF1805" i="1"/>
  <c r="AH1805" i="1" s="1"/>
  <c r="AB1805" i="1"/>
  <c r="AA1805" i="1"/>
  <c r="Z1805" i="1"/>
  <c r="Y1805" i="1"/>
  <c r="Y1802" i="1" s="1"/>
  <c r="X1805" i="1"/>
  <c r="W1805" i="1"/>
  <c r="V1805" i="1"/>
  <c r="U1805" i="1"/>
  <c r="AX1804" i="1"/>
  <c r="BD1804" i="1" s="1"/>
  <c r="AT1804" i="1"/>
  <c r="AQ1804" i="1"/>
  <c r="AN1804" i="1"/>
  <c r="AK1804" i="1"/>
  <c r="AH1804" i="1"/>
  <c r="AC1804" i="1"/>
  <c r="AU1804" i="1" s="1"/>
  <c r="AD1804" i="1"/>
  <c r="AV1804" i="1" s="1"/>
  <c r="AV1803" i="1" s="1"/>
  <c r="AS1803" i="1"/>
  <c r="AR1803" i="1"/>
  <c r="AP1803" i="1"/>
  <c r="AP1802" i="1" s="1"/>
  <c r="AO1803" i="1"/>
  <c r="AM1803" i="1"/>
  <c r="AL1803" i="1"/>
  <c r="AJ1803" i="1"/>
  <c r="AJ1802" i="1" s="1"/>
  <c r="AI1803" i="1"/>
  <c r="AG1803" i="1"/>
  <c r="AF1803" i="1"/>
  <c r="AB1803" i="1"/>
  <c r="AA1803" i="1"/>
  <c r="Z1803" i="1"/>
  <c r="Z1802" i="1" s="1"/>
  <c r="Y1803" i="1"/>
  <c r="X1803" i="1"/>
  <c r="X1802" i="1" s="1"/>
  <c r="W1803" i="1"/>
  <c r="W1802" i="1" s="1"/>
  <c r="V1803" i="1"/>
  <c r="U1803" i="1"/>
  <c r="AY1801" i="1"/>
  <c r="BE1801" i="1" s="1"/>
  <c r="AT1801" i="1"/>
  <c r="AQ1801" i="1"/>
  <c r="AN1801" i="1"/>
  <c r="AK1801" i="1"/>
  <c r="AH1801" i="1"/>
  <c r="AS1800" i="1"/>
  <c r="AR1800" i="1"/>
  <c r="AP1800" i="1"/>
  <c r="AO1800" i="1"/>
  <c r="AM1800" i="1"/>
  <c r="AL1800" i="1"/>
  <c r="AJ1800" i="1"/>
  <c r="AI1800" i="1"/>
  <c r="AG1800" i="1"/>
  <c r="AF1800" i="1"/>
  <c r="AB1800" i="1"/>
  <c r="AA1800" i="1"/>
  <c r="Z1800" i="1"/>
  <c r="Y1800" i="1"/>
  <c r="X1800" i="1"/>
  <c r="W1800" i="1"/>
  <c r="V1800" i="1"/>
  <c r="U1800" i="1"/>
  <c r="BE1799" i="1"/>
  <c r="AY1799" i="1"/>
  <c r="AT1799" i="1"/>
  <c r="AQ1799" i="1"/>
  <c r="AN1799" i="1"/>
  <c r="AK1799" i="1"/>
  <c r="AH1799" i="1"/>
  <c r="AC1799" i="1"/>
  <c r="AX1799" i="1"/>
  <c r="BD1799" i="1" s="1"/>
  <c r="AD1799" i="1"/>
  <c r="AV1799" i="1" s="1"/>
  <c r="AV1798" i="1" s="1"/>
  <c r="AS1798" i="1"/>
  <c r="AR1798" i="1"/>
  <c r="AP1798" i="1"/>
  <c r="AO1798" i="1"/>
  <c r="AM1798" i="1"/>
  <c r="AL1798" i="1"/>
  <c r="AN1798" i="1" s="1"/>
  <c r="AJ1798" i="1"/>
  <c r="AI1798" i="1"/>
  <c r="AG1798" i="1"/>
  <c r="AF1798" i="1"/>
  <c r="AB1798" i="1"/>
  <c r="AA1798" i="1"/>
  <c r="Z1798" i="1"/>
  <c r="Y1798" i="1"/>
  <c r="X1798" i="1"/>
  <c r="W1798" i="1"/>
  <c r="V1798" i="1"/>
  <c r="U1798" i="1"/>
  <c r="AT1797" i="1"/>
  <c r="AQ1797" i="1"/>
  <c r="AN1797" i="1"/>
  <c r="AK1797" i="1"/>
  <c r="AH1797" i="1"/>
  <c r="AX1797" i="1"/>
  <c r="BD1797" i="1" s="1"/>
  <c r="AT1796" i="1"/>
  <c r="AQ1796" i="1"/>
  <c r="AN1796" i="1"/>
  <c r="AK1796" i="1"/>
  <c r="AH1796" i="1"/>
  <c r="AD1796" i="1"/>
  <c r="AS1795" i="1"/>
  <c r="AR1795" i="1"/>
  <c r="AP1795" i="1"/>
  <c r="AO1795" i="1"/>
  <c r="AM1795" i="1"/>
  <c r="AL1795" i="1"/>
  <c r="AJ1795" i="1"/>
  <c r="AI1795" i="1"/>
  <c r="AG1795" i="1"/>
  <c r="AF1795" i="1"/>
  <c r="AB1795" i="1"/>
  <c r="AA1795" i="1"/>
  <c r="Z1795" i="1"/>
  <c r="Y1795" i="1"/>
  <c r="X1795" i="1"/>
  <c r="W1795" i="1"/>
  <c r="V1795" i="1"/>
  <c r="U1795" i="1"/>
  <c r="AT1794" i="1"/>
  <c r="AQ1794" i="1"/>
  <c r="AN1794" i="1"/>
  <c r="AK1794" i="1"/>
  <c r="AH1794" i="1"/>
  <c r="AX1794" i="1"/>
  <c r="BD1794" i="1" s="1"/>
  <c r="AD1794" i="1"/>
  <c r="AC1794" i="1"/>
  <c r="AS1793" i="1"/>
  <c r="AR1793" i="1"/>
  <c r="AP1793" i="1"/>
  <c r="AO1793" i="1"/>
  <c r="AM1793" i="1"/>
  <c r="AL1793" i="1"/>
  <c r="AJ1793" i="1"/>
  <c r="AI1793" i="1"/>
  <c r="AG1793" i="1"/>
  <c r="AF1793" i="1"/>
  <c r="AH1793" i="1" s="1"/>
  <c r="AB1793" i="1"/>
  <c r="AA1793" i="1"/>
  <c r="Z1793" i="1"/>
  <c r="Y1793" i="1"/>
  <c r="X1793" i="1"/>
  <c r="W1793" i="1"/>
  <c r="V1793" i="1"/>
  <c r="U1793" i="1"/>
  <c r="AT1791" i="1"/>
  <c r="AQ1791" i="1"/>
  <c r="AN1791" i="1"/>
  <c r="AK1791" i="1"/>
  <c r="AH1791" i="1"/>
  <c r="AS1790" i="1"/>
  <c r="AR1790" i="1"/>
  <c r="AP1790" i="1"/>
  <c r="AO1790" i="1"/>
  <c r="AM1790" i="1"/>
  <c r="AL1790" i="1"/>
  <c r="AJ1790" i="1"/>
  <c r="AI1790" i="1"/>
  <c r="AG1790" i="1"/>
  <c r="AF1790" i="1"/>
  <c r="AH1790" i="1" s="1"/>
  <c r="AB1790" i="1"/>
  <c r="AA1790" i="1"/>
  <c r="Z1790" i="1"/>
  <c r="Y1790" i="1"/>
  <c r="X1790" i="1"/>
  <c r="W1790" i="1"/>
  <c r="V1790" i="1"/>
  <c r="U1790" i="1"/>
  <c r="AT1789" i="1"/>
  <c r="AQ1789" i="1"/>
  <c r="AN1789" i="1"/>
  <c r="AK1789" i="1"/>
  <c r="AH1789" i="1"/>
  <c r="AY1789" i="1"/>
  <c r="BE1789" i="1" s="1"/>
  <c r="AC1789" i="1"/>
  <c r="AT1788" i="1"/>
  <c r="AQ1788" i="1"/>
  <c r="AN1788" i="1"/>
  <c r="AK1788" i="1"/>
  <c r="AH1788" i="1"/>
  <c r="AX1788" i="1"/>
  <c r="BD1788" i="1" s="1"/>
  <c r="AD1788" i="1"/>
  <c r="AV1788" i="1" s="1"/>
  <c r="AS1787" i="1"/>
  <c r="AR1787" i="1"/>
  <c r="AP1787" i="1"/>
  <c r="AO1787" i="1"/>
  <c r="AO1786" i="1" s="1"/>
  <c r="AM1787" i="1"/>
  <c r="AL1787" i="1"/>
  <c r="AJ1787" i="1"/>
  <c r="AJ1786" i="1" s="1"/>
  <c r="AI1787" i="1"/>
  <c r="AG1787" i="1"/>
  <c r="AG1786" i="1" s="1"/>
  <c r="AF1787" i="1"/>
  <c r="AB1787" i="1"/>
  <c r="AA1787" i="1"/>
  <c r="Z1787" i="1"/>
  <c r="Z1786" i="1" s="1"/>
  <c r="Y1787" i="1"/>
  <c r="X1787" i="1"/>
  <c r="W1787" i="1"/>
  <c r="V1787" i="1"/>
  <c r="U1787" i="1"/>
  <c r="V1786" i="1"/>
  <c r="AX1785" i="1"/>
  <c r="BD1785" i="1" s="1"/>
  <c r="AT1785" i="1"/>
  <c r="AQ1785" i="1"/>
  <c r="AN1785" i="1"/>
  <c r="AK1785" i="1"/>
  <c r="AH1785" i="1"/>
  <c r="AY1785" i="1"/>
  <c r="BE1785" i="1" s="1"/>
  <c r="AD1785" i="1"/>
  <c r="AV1785" i="1" s="1"/>
  <c r="AT1784" i="1"/>
  <c r="AQ1784" i="1"/>
  <c r="AN1784" i="1"/>
  <c r="AK1784" i="1"/>
  <c r="AH1784" i="1"/>
  <c r="AX1784" i="1"/>
  <c r="BD1784" i="1" s="1"/>
  <c r="AD1784" i="1"/>
  <c r="AV1784" i="1" s="1"/>
  <c r="AT1783" i="1"/>
  <c r="AQ1783" i="1"/>
  <c r="AN1783" i="1"/>
  <c r="AK1783" i="1"/>
  <c r="AH1783" i="1"/>
  <c r="AD1783" i="1"/>
  <c r="AV1783" i="1" s="1"/>
  <c r="AT1782" i="1"/>
  <c r="AQ1782" i="1"/>
  <c r="AN1782" i="1"/>
  <c r="AK1782" i="1"/>
  <c r="AH1782" i="1"/>
  <c r="AY1782" i="1"/>
  <c r="BE1782" i="1" s="1"/>
  <c r="AX1781" i="1"/>
  <c r="BD1781" i="1" s="1"/>
  <c r="AT1781" i="1"/>
  <c r="AQ1781" i="1"/>
  <c r="AN1781" i="1"/>
  <c r="AK1781" i="1"/>
  <c r="AH1781" i="1"/>
  <c r="AY1781" i="1"/>
  <c r="BE1781" i="1" s="1"/>
  <c r="AX1780" i="1"/>
  <c r="BD1780" i="1" s="1"/>
  <c r="AT1780" i="1"/>
  <c r="AQ1780" i="1"/>
  <c r="AN1780" i="1"/>
  <c r="AK1780" i="1"/>
  <c r="AH1780" i="1"/>
  <c r="AD1780" i="1"/>
  <c r="AV1780" i="1" s="1"/>
  <c r="AC1780" i="1"/>
  <c r="AS1779" i="1"/>
  <c r="AR1779" i="1"/>
  <c r="AP1779" i="1"/>
  <c r="AO1779" i="1"/>
  <c r="AQ1779" i="1" s="1"/>
  <c r="AM1779" i="1"/>
  <c r="AL1779" i="1"/>
  <c r="AN1779" i="1" s="1"/>
  <c r="AJ1779" i="1"/>
  <c r="AI1779" i="1"/>
  <c r="AG1779" i="1"/>
  <c r="AF1779" i="1"/>
  <c r="AB1779" i="1"/>
  <c r="AA1779" i="1"/>
  <c r="Z1779" i="1"/>
  <c r="Y1779" i="1"/>
  <c r="X1779" i="1"/>
  <c r="W1779" i="1"/>
  <c r="V1779" i="1"/>
  <c r="U1779" i="1"/>
  <c r="AT1778" i="1"/>
  <c r="AQ1778" i="1"/>
  <c r="AN1778" i="1"/>
  <c r="AK1778" i="1"/>
  <c r="AH1778" i="1"/>
  <c r="AT1777" i="1"/>
  <c r="AQ1777" i="1"/>
  <c r="AN1777" i="1"/>
  <c r="AK1777" i="1"/>
  <c r="AH1777" i="1"/>
  <c r="AT1776" i="1"/>
  <c r="AQ1776" i="1"/>
  <c r="AN1776" i="1"/>
  <c r="AK1776" i="1"/>
  <c r="AH1776" i="1"/>
  <c r="AY1776" i="1"/>
  <c r="BE1776" i="1" s="1"/>
  <c r="AX1776" i="1"/>
  <c r="BD1776" i="1" s="1"/>
  <c r="AT1775" i="1"/>
  <c r="AQ1775" i="1"/>
  <c r="AN1775" i="1"/>
  <c r="AK1775" i="1"/>
  <c r="AH1775" i="1"/>
  <c r="AD1775" i="1"/>
  <c r="AV1775" i="1" s="1"/>
  <c r="AX1775" i="1"/>
  <c r="BD1775" i="1" s="1"/>
  <c r="AC1775" i="1"/>
  <c r="AU1775" i="1" s="1"/>
  <c r="AX1774" i="1"/>
  <c r="BD1774" i="1" s="1"/>
  <c r="AT1774" i="1"/>
  <c r="AQ1774" i="1"/>
  <c r="AN1774" i="1"/>
  <c r="AK1774" i="1"/>
  <c r="AH1774" i="1"/>
  <c r="AY1774" i="1"/>
  <c r="BE1774" i="1" s="1"/>
  <c r="AD1774" i="1"/>
  <c r="AV1774" i="1" s="1"/>
  <c r="AT1773" i="1"/>
  <c r="AQ1773" i="1"/>
  <c r="AN1773" i="1"/>
  <c r="AK1773" i="1"/>
  <c r="AH1773" i="1"/>
  <c r="AD1773" i="1"/>
  <c r="AV1773" i="1" s="1"/>
  <c r="AT1772" i="1"/>
  <c r="AQ1772" i="1"/>
  <c r="AN1772" i="1"/>
  <c r="AK1772" i="1"/>
  <c r="AH1772" i="1"/>
  <c r="AT1771" i="1"/>
  <c r="AQ1771" i="1"/>
  <c r="AN1771" i="1"/>
  <c r="AK1771" i="1"/>
  <c r="AH1771" i="1"/>
  <c r="AT1770" i="1"/>
  <c r="AS1770" i="1"/>
  <c r="AR1770" i="1"/>
  <c r="AP1770" i="1"/>
  <c r="AP1769" i="1" s="1"/>
  <c r="AO1770" i="1"/>
  <c r="AQ1770" i="1" s="1"/>
  <c r="AM1770" i="1"/>
  <c r="AL1770" i="1"/>
  <c r="AJ1770" i="1"/>
  <c r="AI1770" i="1"/>
  <c r="AG1770" i="1"/>
  <c r="AF1770" i="1"/>
  <c r="AH1770" i="1" s="1"/>
  <c r="AB1770" i="1"/>
  <c r="AA1770" i="1"/>
  <c r="Z1770" i="1"/>
  <c r="Y1770" i="1"/>
  <c r="X1770" i="1"/>
  <c r="X1769" i="1" s="1"/>
  <c r="W1770" i="1"/>
  <c r="V1770" i="1"/>
  <c r="U1770" i="1"/>
  <c r="AT1768" i="1"/>
  <c r="AQ1768" i="1"/>
  <c r="AN1768" i="1"/>
  <c r="AK1768" i="1"/>
  <c r="AH1768" i="1"/>
  <c r="AT1767" i="1"/>
  <c r="AQ1767" i="1"/>
  <c r="AN1767" i="1"/>
  <c r="AK1767" i="1"/>
  <c r="AH1767" i="1"/>
  <c r="AT1766" i="1"/>
  <c r="AQ1766" i="1"/>
  <c r="AN1766" i="1"/>
  <c r="AK1766" i="1"/>
  <c r="AH1766" i="1"/>
  <c r="AY1766" i="1"/>
  <c r="BE1766" i="1" s="1"/>
  <c r="AY1765" i="1"/>
  <c r="BE1765" i="1" s="1"/>
  <c r="AX1765" i="1"/>
  <c r="BD1765" i="1" s="1"/>
  <c r="AT1765" i="1"/>
  <c r="AQ1765" i="1"/>
  <c r="AN1765" i="1"/>
  <c r="AK1765" i="1"/>
  <c r="AH1765" i="1"/>
  <c r="AD1765" i="1"/>
  <c r="AV1765" i="1" s="1"/>
  <c r="AC1765" i="1"/>
  <c r="AT1764" i="1"/>
  <c r="AQ1764" i="1"/>
  <c r="AN1764" i="1"/>
  <c r="AK1764" i="1"/>
  <c r="AH1764" i="1"/>
  <c r="AD1764" i="1"/>
  <c r="AV1764" i="1" s="1"/>
  <c r="AY1764" i="1"/>
  <c r="BE1764" i="1" s="1"/>
  <c r="AC1764" i="1"/>
  <c r="AY1763" i="1"/>
  <c r="BE1763" i="1" s="1"/>
  <c r="AT1763" i="1"/>
  <c r="AQ1763" i="1"/>
  <c r="AN1763" i="1"/>
  <c r="AK1763" i="1"/>
  <c r="AH1763" i="1"/>
  <c r="AT1762" i="1"/>
  <c r="AQ1762" i="1"/>
  <c r="AN1762" i="1"/>
  <c r="AK1762" i="1"/>
  <c r="AH1762" i="1"/>
  <c r="AT1761" i="1"/>
  <c r="AQ1761" i="1"/>
  <c r="AN1761" i="1"/>
  <c r="AK1761" i="1"/>
  <c r="AH1761" i="1"/>
  <c r="AT1760" i="1"/>
  <c r="AQ1760" i="1"/>
  <c r="AN1760" i="1"/>
  <c r="AK1760" i="1"/>
  <c r="AH1760" i="1"/>
  <c r="AY1760" i="1"/>
  <c r="BE1760" i="1" s="1"/>
  <c r="AX1759" i="1"/>
  <c r="BD1759" i="1" s="1"/>
  <c r="AT1759" i="1"/>
  <c r="AQ1759" i="1"/>
  <c r="AN1759" i="1"/>
  <c r="AK1759" i="1"/>
  <c r="AH1759" i="1"/>
  <c r="AD1759" i="1"/>
  <c r="AV1759" i="1" s="1"/>
  <c r="AY1759" i="1"/>
  <c r="BE1759" i="1" s="1"/>
  <c r="AC1759" i="1"/>
  <c r="AS1758" i="1"/>
  <c r="AR1758" i="1"/>
  <c r="AP1758" i="1"/>
  <c r="AO1758" i="1"/>
  <c r="AQ1758" i="1" s="1"/>
  <c r="AM1758" i="1"/>
  <c r="AL1758" i="1"/>
  <c r="AJ1758" i="1"/>
  <c r="AI1758" i="1"/>
  <c r="AG1758" i="1"/>
  <c r="AF1758" i="1"/>
  <c r="AB1758" i="1"/>
  <c r="AA1758" i="1"/>
  <c r="Z1758" i="1"/>
  <c r="Y1758" i="1"/>
  <c r="X1758" i="1"/>
  <c r="W1758" i="1"/>
  <c r="V1758" i="1"/>
  <c r="U1758" i="1"/>
  <c r="AT1757" i="1"/>
  <c r="AQ1757" i="1"/>
  <c r="AN1757" i="1"/>
  <c r="AK1757" i="1"/>
  <c r="AH1757" i="1"/>
  <c r="AC1757" i="1"/>
  <c r="AU1757" i="1" s="1"/>
  <c r="AX1756" i="1"/>
  <c r="BD1756" i="1" s="1"/>
  <c r="AT1756" i="1"/>
  <c r="AQ1756" i="1"/>
  <c r="AN1756" i="1"/>
  <c r="AK1756" i="1"/>
  <c r="AH1756" i="1"/>
  <c r="AY1756" i="1"/>
  <c r="BE1756" i="1" s="1"/>
  <c r="AD1756" i="1"/>
  <c r="AV1756" i="1" s="1"/>
  <c r="AC1756" i="1"/>
  <c r="AT1755" i="1"/>
  <c r="AQ1755" i="1"/>
  <c r="AN1755" i="1"/>
  <c r="AK1755" i="1"/>
  <c r="AH1755" i="1"/>
  <c r="AC1755" i="1"/>
  <c r="AU1755" i="1" s="1"/>
  <c r="AX1755" i="1"/>
  <c r="BD1755" i="1" s="1"/>
  <c r="AY1754" i="1"/>
  <c r="BE1754" i="1" s="1"/>
  <c r="AT1754" i="1"/>
  <c r="AQ1754" i="1"/>
  <c r="AN1754" i="1"/>
  <c r="AK1754" i="1"/>
  <c r="AH1754" i="1"/>
  <c r="AT1753" i="1"/>
  <c r="AQ1753" i="1"/>
  <c r="AN1753" i="1"/>
  <c r="AK1753" i="1"/>
  <c r="AH1753" i="1"/>
  <c r="AY1753" i="1"/>
  <c r="BE1753" i="1" s="1"/>
  <c r="AD1753" i="1"/>
  <c r="AV1753" i="1" s="1"/>
  <c r="AT1752" i="1"/>
  <c r="AQ1752" i="1"/>
  <c r="AN1752" i="1"/>
  <c r="AK1752" i="1"/>
  <c r="AH1752" i="1"/>
  <c r="AC1752" i="1"/>
  <c r="AU1752" i="1" s="1"/>
  <c r="AY1752" i="1"/>
  <c r="BE1752" i="1" s="1"/>
  <c r="AX1752" i="1"/>
  <c r="BD1752" i="1" s="1"/>
  <c r="AD1752" i="1"/>
  <c r="AV1752" i="1" s="1"/>
  <c r="AT1751" i="1"/>
  <c r="AQ1751" i="1"/>
  <c r="AN1751" i="1"/>
  <c r="AK1751" i="1"/>
  <c r="AH1751" i="1"/>
  <c r="AY1751" i="1"/>
  <c r="BE1751" i="1" s="1"/>
  <c r="AX1751" i="1"/>
  <c r="BD1751" i="1" s="1"/>
  <c r="AD1751" i="1"/>
  <c r="AV1751" i="1" s="1"/>
  <c r="AT1750" i="1"/>
  <c r="AQ1750" i="1"/>
  <c r="AN1750" i="1"/>
  <c r="AK1750" i="1"/>
  <c r="AH1750" i="1"/>
  <c r="AC1750" i="1"/>
  <c r="AU1750" i="1" s="1"/>
  <c r="AX1750" i="1"/>
  <c r="BD1750" i="1" s="1"/>
  <c r="AS1749" i="1"/>
  <c r="AR1749" i="1"/>
  <c r="AP1749" i="1"/>
  <c r="AO1749" i="1"/>
  <c r="AM1749" i="1"/>
  <c r="AL1749" i="1"/>
  <c r="AJ1749" i="1"/>
  <c r="AI1749" i="1"/>
  <c r="AG1749" i="1"/>
  <c r="AF1749" i="1"/>
  <c r="AB1749" i="1"/>
  <c r="AA1749" i="1"/>
  <c r="Z1749" i="1"/>
  <c r="Y1749" i="1"/>
  <c r="X1749" i="1"/>
  <c r="X1738" i="1" s="1"/>
  <c r="W1749" i="1"/>
  <c r="V1749" i="1"/>
  <c r="U1749" i="1"/>
  <c r="AY1748" i="1"/>
  <c r="BE1748" i="1" s="1"/>
  <c r="AT1748" i="1"/>
  <c r="AQ1748" i="1"/>
  <c r="AN1748" i="1"/>
  <c r="AK1748" i="1"/>
  <c r="AH1748" i="1"/>
  <c r="AC1748" i="1"/>
  <c r="AU1748" i="1" s="1"/>
  <c r="AX1748" i="1"/>
  <c r="BD1748" i="1" s="1"/>
  <c r="AY1747" i="1"/>
  <c r="BE1747" i="1" s="1"/>
  <c r="AT1747" i="1"/>
  <c r="AQ1747" i="1"/>
  <c r="AN1747" i="1"/>
  <c r="AK1747" i="1"/>
  <c r="AH1747" i="1"/>
  <c r="AC1747" i="1"/>
  <c r="AU1747" i="1" s="1"/>
  <c r="AX1747" i="1"/>
  <c r="BD1747" i="1" s="1"/>
  <c r="AY1746" i="1"/>
  <c r="BE1746" i="1" s="1"/>
  <c r="AT1746" i="1"/>
  <c r="AQ1746" i="1"/>
  <c r="AN1746" i="1"/>
  <c r="AK1746" i="1"/>
  <c r="AH1746" i="1"/>
  <c r="AD1746" i="1"/>
  <c r="AV1746" i="1" s="1"/>
  <c r="AC1746" i="1"/>
  <c r="AU1746" i="1" s="1"/>
  <c r="AX1746" i="1"/>
  <c r="BD1746" i="1" s="1"/>
  <c r="AY1745" i="1"/>
  <c r="BE1745" i="1" s="1"/>
  <c r="AT1745" i="1"/>
  <c r="AQ1745" i="1"/>
  <c r="AN1745" i="1"/>
  <c r="AK1745" i="1"/>
  <c r="AH1745" i="1"/>
  <c r="AC1745" i="1"/>
  <c r="AU1745" i="1" s="1"/>
  <c r="AX1745" i="1"/>
  <c r="BD1745" i="1" s="1"/>
  <c r="AD1745" i="1"/>
  <c r="AV1745" i="1" s="1"/>
  <c r="AY1744" i="1"/>
  <c r="BE1744" i="1" s="1"/>
  <c r="AT1744" i="1"/>
  <c r="AQ1744" i="1"/>
  <c r="AN1744" i="1"/>
  <c r="AK1744" i="1"/>
  <c r="AH1744" i="1"/>
  <c r="AC1744" i="1"/>
  <c r="AU1744" i="1" s="1"/>
  <c r="AX1744" i="1"/>
  <c r="BD1744" i="1" s="1"/>
  <c r="AY1743" i="1"/>
  <c r="BE1743" i="1" s="1"/>
  <c r="AT1743" i="1"/>
  <c r="AQ1743" i="1"/>
  <c r="AN1743" i="1"/>
  <c r="AK1743" i="1"/>
  <c r="AH1743" i="1"/>
  <c r="AD1743" i="1"/>
  <c r="AV1743" i="1" s="1"/>
  <c r="AC1743" i="1"/>
  <c r="AU1743" i="1" s="1"/>
  <c r="AX1743" i="1"/>
  <c r="BD1743" i="1" s="1"/>
  <c r="AY1742" i="1"/>
  <c r="BE1742" i="1" s="1"/>
  <c r="AT1742" i="1"/>
  <c r="AQ1742" i="1"/>
  <c r="AN1742" i="1"/>
  <c r="AK1742" i="1"/>
  <c r="AH1742" i="1"/>
  <c r="AD1742" i="1"/>
  <c r="AV1742" i="1" s="1"/>
  <c r="AC1742" i="1"/>
  <c r="AE1742" i="1" s="1"/>
  <c r="AX1742" i="1"/>
  <c r="BD1742" i="1" s="1"/>
  <c r="AY1741" i="1"/>
  <c r="BE1741" i="1" s="1"/>
  <c r="AT1741" i="1"/>
  <c r="AQ1741" i="1"/>
  <c r="AN1741" i="1"/>
  <c r="AK1741" i="1"/>
  <c r="AH1741" i="1"/>
  <c r="AC1741" i="1"/>
  <c r="AU1741" i="1" s="1"/>
  <c r="AX1741" i="1"/>
  <c r="BD1741" i="1" s="1"/>
  <c r="AD1741" i="1"/>
  <c r="AV1741" i="1" s="1"/>
  <c r="AY1740" i="1"/>
  <c r="BE1740" i="1" s="1"/>
  <c r="AT1740" i="1"/>
  <c r="AQ1740" i="1"/>
  <c r="AN1740" i="1"/>
  <c r="AK1740" i="1"/>
  <c r="AH1740" i="1"/>
  <c r="AX1740" i="1"/>
  <c r="BD1740" i="1" s="1"/>
  <c r="AC1740" i="1"/>
  <c r="AU1740" i="1" s="1"/>
  <c r="AS1739" i="1"/>
  <c r="AR1739" i="1"/>
  <c r="AP1739" i="1"/>
  <c r="AO1739" i="1"/>
  <c r="AQ1739" i="1" s="1"/>
  <c r="AM1739" i="1"/>
  <c r="AM1738" i="1" s="1"/>
  <c r="AL1739" i="1"/>
  <c r="AJ1739" i="1"/>
  <c r="AI1739" i="1"/>
  <c r="AG1739" i="1"/>
  <c r="AF1739" i="1"/>
  <c r="AB1739" i="1"/>
  <c r="AA1739" i="1"/>
  <c r="AA1738" i="1" s="1"/>
  <c r="Z1739" i="1"/>
  <c r="Y1739" i="1"/>
  <c r="X1739" i="1"/>
  <c r="W1739" i="1"/>
  <c r="V1739" i="1"/>
  <c r="V1738" i="1" s="1"/>
  <c r="U1739" i="1"/>
  <c r="Z1738" i="1"/>
  <c r="AT1737" i="1"/>
  <c r="AQ1737" i="1"/>
  <c r="AN1737" i="1"/>
  <c r="AK1737" i="1"/>
  <c r="AH1737" i="1"/>
  <c r="AY1737" i="1"/>
  <c r="BE1737" i="1" s="1"/>
  <c r="AX1737" i="1"/>
  <c r="BD1737" i="1" s="1"/>
  <c r="AD1737" i="1"/>
  <c r="AV1737" i="1" s="1"/>
  <c r="AC1737" i="1"/>
  <c r="AU1737" i="1" s="1"/>
  <c r="AT1736" i="1"/>
  <c r="AQ1736" i="1"/>
  <c r="AN1736" i="1"/>
  <c r="AK1736" i="1"/>
  <c r="AH1736" i="1"/>
  <c r="AT1735" i="1"/>
  <c r="AQ1735" i="1"/>
  <c r="AN1735" i="1"/>
  <c r="AK1735" i="1"/>
  <c r="AH1735" i="1"/>
  <c r="AY1735" i="1"/>
  <c r="BE1735" i="1" s="1"/>
  <c r="AD1735" i="1"/>
  <c r="AV1735" i="1" s="1"/>
  <c r="AX1735" i="1"/>
  <c r="BD1735" i="1" s="1"/>
  <c r="AT1734" i="1"/>
  <c r="AQ1734" i="1"/>
  <c r="AN1734" i="1"/>
  <c r="AK1734" i="1"/>
  <c r="AH1734" i="1"/>
  <c r="AX1734" i="1"/>
  <c r="BD1734" i="1" s="1"/>
  <c r="AT1733" i="1"/>
  <c r="AQ1733" i="1"/>
  <c r="AN1733" i="1"/>
  <c r="AK1733" i="1"/>
  <c r="AH1733" i="1"/>
  <c r="AD1733" i="1"/>
  <c r="AV1733" i="1" s="1"/>
  <c r="AY1733" i="1"/>
  <c r="BE1733" i="1" s="1"/>
  <c r="AX1733" i="1"/>
  <c r="BD1733" i="1" s="1"/>
  <c r="AT1732" i="1"/>
  <c r="AQ1732" i="1"/>
  <c r="AN1732" i="1"/>
  <c r="AK1732" i="1"/>
  <c r="AH1732" i="1"/>
  <c r="AY1732" i="1"/>
  <c r="BE1732" i="1" s="1"/>
  <c r="AX1732" i="1"/>
  <c r="BD1732" i="1" s="1"/>
  <c r="AD1732" i="1"/>
  <c r="AV1732" i="1" s="1"/>
  <c r="AC1732" i="1"/>
  <c r="AU1732" i="1" s="1"/>
  <c r="AT1731" i="1"/>
  <c r="AQ1731" i="1"/>
  <c r="AN1731" i="1"/>
  <c r="AK1731" i="1"/>
  <c r="AH1731" i="1"/>
  <c r="AT1730" i="1"/>
  <c r="AQ1730" i="1"/>
  <c r="AN1730" i="1"/>
  <c r="AK1730" i="1"/>
  <c r="AH1730" i="1"/>
  <c r="AX1730" i="1"/>
  <c r="BD1730" i="1" s="1"/>
  <c r="AC1730" i="1"/>
  <c r="AT1729" i="1"/>
  <c r="AQ1729" i="1"/>
  <c r="AN1729" i="1"/>
  <c r="AK1729" i="1"/>
  <c r="AH1729" i="1"/>
  <c r="AT1728" i="1"/>
  <c r="AQ1728" i="1"/>
  <c r="AN1728" i="1"/>
  <c r="AK1728" i="1"/>
  <c r="AH1728" i="1"/>
  <c r="AD1728" i="1"/>
  <c r="AV1728" i="1" s="1"/>
  <c r="AX1727" i="1"/>
  <c r="BD1727" i="1" s="1"/>
  <c r="AT1727" i="1"/>
  <c r="AQ1727" i="1"/>
  <c r="AN1727" i="1"/>
  <c r="AK1727" i="1"/>
  <c r="AH1727" i="1"/>
  <c r="AY1727" i="1"/>
  <c r="BE1727" i="1" s="1"/>
  <c r="AC1727" i="1"/>
  <c r="AY1726" i="1"/>
  <c r="BE1726" i="1" s="1"/>
  <c r="AT1726" i="1"/>
  <c r="AQ1726" i="1"/>
  <c r="AN1726" i="1"/>
  <c r="AK1726" i="1"/>
  <c r="AH1726" i="1"/>
  <c r="AD1726" i="1"/>
  <c r="AV1726" i="1" s="1"/>
  <c r="AX1726" i="1"/>
  <c r="BD1726" i="1" s="1"/>
  <c r="AT1725" i="1"/>
  <c r="AQ1725" i="1"/>
  <c r="AN1725" i="1"/>
  <c r="AK1725" i="1"/>
  <c r="AH1725" i="1"/>
  <c r="AY1725" i="1"/>
  <c r="BE1725" i="1" s="1"/>
  <c r="AY1724" i="1"/>
  <c r="BE1724" i="1" s="1"/>
  <c r="AT1724" i="1"/>
  <c r="AQ1724" i="1"/>
  <c r="AN1724" i="1"/>
  <c r="AK1724" i="1"/>
  <c r="AH1724" i="1"/>
  <c r="AC1724" i="1"/>
  <c r="AU1724" i="1" s="1"/>
  <c r="AX1724" i="1"/>
  <c r="BD1724" i="1" s="1"/>
  <c r="AD1724" i="1"/>
  <c r="AV1724" i="1" s="1"/>
  <c r="AX1723" i="1"/>
  <c r="BD1723" i="1" s="1"/>
  <c r="AT1723" i="1"/>
  <c r="AQ1723" i="1"/>
  <c r="AN1723" i="1"/>
  <c r="AK1723" i="1"/>
  <c r="AH1723" i="1"/>
  <c r="AY1723" i="1"/>
  <c r="BE1723" i="1" s="1"/>
  <c r="AC1723" i="1"/>
  <c r="AS1722" i="1"/>
  <c r="AR1722" i="1"/>
  <c r="AP1722" i="1"/>
  <c r="AO1722" i="1"/>
  <c r="AM1722" i="1"/>
  <c r="AL1722" i="1"/>
  <c r="AJ1722" i="1"/>
  <c r="AI1722" i="1"/>
  <c r="AG1722" i="1"/>
  <c r="AF1722" i="1"/>
  <c r="AB1722" i="1"/>
  <c r="AA1722" i="1"/>
  <c r="Z1722" i="1"/>
  <c r="Y1722" i="1"/>
  <c r="X1722" i="1"/>
  <c r="W1722" i="1"/>
  <c r="V1722" i="1"/>
  <c r="U1722" i="1"/>
  <c r="AT1721" i="1"/>
  <c r="AQ1721" i="1"/>
  <c r="AN1721" i="1"/>
  <c r="AK1721" i="1"/>
  <c r="AH1721" i="1"/>
  <c r="AT1720" i="1"/>
  <c r="AQ1720" i="1"/>
  <c r="AN1720" i="1"/>
  <c r="AK1720" i="1"/>
  <c r="AH1720" i="1"/>
  <c r="AY1720" i="1"/>
  <c r="BE1720" i="1" s="1"/>
  <c r="AT1719" i="1"/>
  <c r="AQ1719" i="1"/>
  <c r="AN1719" i="1"/>
  <c r="AK1719" i="1"/>
  <c r="AH1719" i="1"/>
  <c r="AT1718" i="1"/>
  <c r="AQ1718" i="1"/>
  <c r="AN1718" i="1"/>
  <c r="AK1718" i="1"/>
  <c r="AH1718" i="1"/>
  <c r="AY1718" i="1"/>
  <c r="BE1718" i="1" s="1"/>
  <c r="AC1718" i="1"/>
  <c r="AX1718" i="1"/>
  <c r="BD1718" i="1" s="1"/>
  <c r="AY1717" i="1"/>
  <c r="BE1717" i="1" s="1"/>
  <c r="AT1717" i="1"/>
  <c r="AQ1717" i="1"/>
  <c r="AN1717" i="1"/>
  <c r="AK1717" i="1"/>
  <c r="AH1717" i="1"/>
  <c r="AX1717" i="1"/>
  <c r="BD1717" i="1" s="1"/>
  <c r="AD1717" i="1"/>
  <c r="AV1717" i="1" s="1"/>
  <c r="AX1716" i="1"/>
  <c r="BD1716" i="1" s="1"/>
  <c r="AU1716" i="1"/>
  <c r="AT1716" i="1"/>
  <c r="AQ1716" i="1"/>
  <c r="AN1716" i="1"/>
  <c r="AK1716" i="1"/>
  <c r="AH1716" i="1"/>
  <c r="AD1716" i="1"/>
  <c r="AV1716" i="1" s="1"/>
  <c r="AC1716" i="1"/>
  <c r="AY1716" i="1"/>
  <c r="BE1716" i="1" s="1"/>
  <c r="AT1715" i="1"/>
  <c r="AQ1715" i="1"/>
  <c r="AN1715" i="1"/>
  <c r="AK1715" i="1"/>
  <c r="AH1715" i="1"/>
  <c r="AX1715" i="1"/>
  <c r="BD1715" i="1" s="1"/>
  <c r="AD1715" i="1"/>
  <c r="AV1715" i="1" s="1"/>
  <c r="AY1715" i="1"/>
  <c r="BE1715" i="1" s="1"/>
  <c r="AX1714" i="1"/>
  <c r="BD1714" i="1" s="1"/>
  <c r="AT1714" i="1"/>
  <c r="AQ1714" i="1"/>
  <c r="AN1714" i="1"/>
  <c r="AK1714" i="1"/>
  <c r="AH1714" i="1"/>
  <c r="AY1714" i="1"/>
  <c r="BE1714" i="1" s="1"/>
  <c r="AD1714" i="1"/>
  <c r="AV1714" i="1" s="1"/>
  <c r="AC1714" i="1"/>
  <c r="AT1713" i="1"/>
  <c r="AQ1713" i="1"/>
  <c r="AN1713" i="1"/>
  <c r="AK1713" i="1"/>
  <c r="AH1713" i="1"/>
  <c r="AY1713" i="1"/>
  <c r="BE1713" i="1" s="1"/>
  <c r="AX1713" i="1"/>
  <c r="BD1713" i="1" s="1"/>
  <c r="AD1713" i="1"/>
  <c r="AV1713" i="1" s="1"/>
  <c r="AT1712" i="1"/>
  <c r="AQ1712" i="1"/>
  <c r="AN1712" i="1"/>
  <c r="AK1712" i="1"/>
  <c r="AH1712" i="1"/>
  <c r="AX1712" i="1"/>
  <c r="BD1712" i="1" s="1"/>
  <c r="AT1711" i="1"/>
  <c r="AQ1711" i="1"/>
  <c r="AN1711" i="1"/>
  <c r="AK1711" i="1"/>
  <c r="AH1711" i="1"/>
  <c r="AT1710" i="1"/>
  <c r="AQ1710" i="1"/>
  <c r="AN1710" i="1"/>
  <c r="AK1710" i="1"/>
  <c r="AH1710" i="1"/>
  <c r="AC1710" i="1"/>
  <c r="AD1710" i="1"/>
  <c r="AV1710" i="1" s="1"/>
  <c r="AT1709" i="1"/>
  <c r="AQ1709" i="1"/>
  <c r="AN1709" i="1"/>
  <c r="AK1709" i="1"/>
  <c r="AH1709" i="1"/>
  <c r="AT1708" i="1"/>
  <c r="AQ1708" i="1"/>
  <c r="AN1708" i="1"/>
  <c r="AK1708" i="1"/>
  <c r="AH1708" i="1"/>
  <c r="AY1708" i="1"/>
  <c r="BE1708" i="1" s="1"/>
  <c r="AT1707" i="1"/>
  <c r="AQ1707" i="1"/>
  <c r="AN1707" i="1"/>
  <c r="AK1707" i="1"/>
  <c r="AH1707" i="1"/>
  <c r="AX1706" i="1"/>
  <c r="BD1706" i="1" s="1"/>
  <c r="AT1706" i="1"/>
  <c r="AQ1706" i="1"/>
  <c r="AN1706" i="1"/>
  <c r="AK1706" i="1"/>
  <c r="AH1706" i="1"/>
  <c r="AC1706" i="1"/>
  <c r="AY1706" i="1"/>
  <c r="BE1706" i="1" s="1"/>
  <c r="AY1705" i="1"/>
  <c r="BE1705" i="1" s="1"/>
  <c r="AT1705" i="1"/>
  <c r="AQ1705" i="1"/>
  <c r="AN1705" i="1"/>
  <c r="AK1705" i="1"/>
  <c r="AH1705" i="1"/>
  <c r="AD1705" i="1"/>
  <c r="AV1705" i="1" s="1"/>
  <c r="AX1705" i="1"/>
  <c r="BD1705" i="1" s="1"/>
  <c r="AC1705" i="1"/>
  <c r="AX1704" i="1"/>
  <c r="BD1704" i="1" s="1"/>
  <c r="AT1704" i="1"/>
  <c r="AQ1704" i="1"/>
  <c r="AN1704" i="1"/>
  <c r="AK1704" i="1"/>
  <c r="AH1704" i="1"/>
  <c r="AD1704" i="1"/>
  <c r="AV1704" i="1" s="1"/>
  <c r="AC1704" i="1"/>
  <c r="AU1704" i="1" s="1"/>
  <c r="AY1704" i="1"/>
  <c r="BE1704" i="1" s="1"/>
  <c r="AS1703" i="1"/>
  <c r="AR1703" i="1"/>
  <c r="AP1703" i="1"/>
  <c r="AO1703" i="1"/>
  <c r="AM1703" i="1"/>
  <c r="AL1703" i="1"/>
  <c r="AJ1703" i="1"/>
  <c r="AI1703" i="1"/>
  <c r="AG1703" i="1"/>
  <c r="AF1703" i="1"/>
  <c r="AB1703" i="1"/>
  <c r="AA1703" i="1"/>
  <c r="Z1703" i="1"/>
  <c r="Y1703" i="1"/>
  <c r="X1703" i="1"/>
  <c r="W1703" i="1"/>
  <c r="V1703" i="1"/>
  <c r="U1703" i="1"/>
  <c r="AT1702" i="1"/>
  <c r="AQ1702" i="1"/>
  <c r="AN1702" i="1"/>
  <c r="AK1702" i="1"/>
  <c r="AH1702" i="1"/>
  <c r="AT1701" i="1"/>
  <c r="AQ1701" i="1"/>
  <c r="AN1701" i="1"/>
  <c r="AK1701" i="1"/>
  <c r="AH1701" i="1"/>
  <c r="AT1700" i="1"/>
  <c r="AQ1700" i="1"/>
  <c r="AN1700" i="1"/>
  <c r="AK1700" i="1"/>
  <c r="AH1700" i="1"/>
  <c r="AT1699" i="1"/>
  <c r="AQ1699" i="1"/>
  <c r="AN1699" i="1"/>
  <c r="AK1699" i="1"/>
  <c r="AH1699" i="1"/>
  <c r="AY1699" i="1"/>
  <c r="BE1699" i="1" s="1"/>
  <c r="AX1699" i="1"/>
  <c r="BD1699" i="1" s="1"/>
  <c r="AD1699" i="1"/>
  <c r="AV1699" i="1" s="1"/>
  <c r="AT1698" i="1"/>
  <c r="AQ1698" i="1"/>
  <c r="AN1698" i="1"/>
  <c r="AK1698" i="1"/>
  <c r="AH1698" i="1"/>
  <c r="AX1698" i="1"/>
  <c r="BD1698" i="1" s="1"/>
  <c r="AD1698" i="1"/>
  <c r="AV1698" i="1" s="1"/>
  <c r="AY1698" i="1"/>
  <c r="BE1698" i="1" s="1"/>
  <c r="AT1697" i="1"/>
  <c r="AQ1697" i="1"/>
  <c r="AN1697" i="1"/>
  <c r="AK1697" i="1"/>
  <c r="AH1697" i="1"/>
  <c r="AY1697" i="1"/>
  <c r="BE1697" i="1" s="1"/>
  <c r="AX1697" i="1"/>
  <c r="BD1697" i="1" s="1"/>
  <c r="AS1696" i="1"/>
  <c r="AR1696" i="1"/>
  <c r="AT1696" i="1" s="1"/>
  <c r="AP1696" i="1"/>
  <c r="AO1696" i="1"/>
  <c r="AM1696" i="1"/>
  <c r="AL1696" i="1"/>
  <c r="AJ1696" i="1"/>
  <c r="AI1696" i="1"/>
  <c r="AG1696" i="1"/>
  <c r="AF1696" i="1"/>
  <c r="AH1696" i="1" s="1"/>
  <c r="AB1696" i="1"/>
  <c r="AA1696" i="1"/>
  <c r="Z1696" i="1"/>
  <c r="Y1696" i="1"/>
  <c r="Y1667" i="1" s="1"/>
  <c r="X1696" i="1"/>
  <c r="W1696" i="1"/>
  <c r="V1696" i="1"/>
  <c r="U1696" i="1"/>
  <c r="AT1695" i="1"/>
  <c r="AQ1695" i="1"/>
  <c r="AN1695" i="1"/>
  <c r="AK1695" i="1"/>
  <c r="AH1695" i="1"/>
  <c r="AY1695" i="1"/>
  <c r="BE1695" i="1" s="1"/>
  <c r="AY1694" i="1"/>
  <c r="BE1694" i="1" s="1"/>
  <c r="AT1694" i="1"/>
  <c r="AQ1694" i="1"/>
  <c r="AN1694" i="1"/>
  <c r="AK1694" i="1"/>
  <c r="AH1694" i="1"/>
  <c r="AC1694" i="1"/>
  <c r="AU1694" i="1" s="1"/>
  <c r="AX1694" i="1"/>
  <c r="BD1694" i="1" s="1"/>
  <c r="AY1693" i="1"/>
  <c r="BE1693" i="1" s="1"/>
  <c r="AT1693" i="1"/>
  <c r="AQ1693" i="1"/>
  <c r="AN1693" i="1"/>
  <c r="AK1693" i="1"/>
  <c r="AH1693" i="1"/>
  <c r="AC1693" i="1"/>
  <c r="AU1693" i="1" s="1"/>
  <c r="AX1693" i="1"/>
  <c r="BD1693" i="1" s="1"/>
  <c r="AD1693" i="1"/>
  <c r="AV1693" i="1" s="1"/>
  <c r="AY1692" i="1"/>
  <c r="BE1692" i="1" s="1"/>
  <c r="AT1692" i="1"/>
  <c r="AQ1692" i="1"/>
  <c r="AN1692" i="1"/>
  <c r="AK1692" i="1"/>
  <c r="AH1692" i="1"/>
  <c r="AC1692" i="1"/>
  <c r="AX1692" i="1"/>
  <c r="BD1692" i="1" s="1"/>
  <c r="AD1692" i="1"/>
  <c r="AV1692" i="1" s="1"/>
  <c r="AT1691" i="1"/>
  <c r="AQ1691" i="1"/>
  <c r="AN1691" i="1"/>
  <c r="AK1691" i="1"/>
  <c r="AH1691" i="1"/>
  <c r="AC1691" i="1"/>
  <c r="AU1691" i="1" s="1"/>
  <c r="AY1691" i="1"/>
  <c r="BE1691" i="1" s="1"/>
  <c r="AT1690" i="1"/>
  <c r="AQ1690" i="1"/>
  <c r="AN1690" i="1"/>
  <c r="AK1690" i="1"/>
  <c r="AH1690" i="1"/>
  <c r="AT1689" i="1"/>
  <c r="AQ1689" i="1"/>
  <c r="AN1689" i="1"/>
  <c r="AK1689" i="1"/>
  <c r="AH1689" i="1"/>
  <c r="AY1689" i="1"/>
  <c r="BE1689" i="1" s="1"/>
  <c r="AY1688" i="1"/>
  <c r="BE1688" i="1" s="1"/>
  <c r="AT1688" i="1"/>
  <c r="AQ1688" i="1"/>
  <c r="AN1688" i="1"/>
  <c r="AK1688" i="1"/>
  <c r="AH1688" i="1"/>
  <c r="AX1688" i="1"/>
  <c r="BD1688" i="1" s="1"/>
  <c r="AY1687" i="1"/>
  <c r="BE1687" i="1" s="1"/>
  <c r="AT1687" i="1"/>
  <c r="AQ1687" i="1"/>
  <c r="AN1687" i="1"/>
  <c r="AK1687" i="1"/>
  <c r="AH1687" i="1"/>
  <c r="AC1687" i="1"/>
  <c r="AU1687" i="1" s="1"/>
  <c r="AX1687" i="1"/>
  <c r="BD1687" i="1" s="1"/>
  <c r="AD1687" i="1"/>
  <c r="AV1687" i="1" s="1"/>
  <c r="BD1686" i="1"/>
  <c r="AY1686" i="1"/>
  <c r="BE1686" i="1" s="1"/>
  <c r="AT1686" i="1"/>
  <c r="AQ1686" i="1"/>
  <c r="AN1686" i="1"/>
  <c r="AK1686" i="1"/>
  <c r="AH1686" i="1"/>
  <c r="AC1686" i="1"/>
  <c r="AU1686" i="1" s="1"/>
  <c r="AX1686" i="1"/>
  <c r="AD1686" i="1"/>
  <c r="AV1686" i="1" s="1"/>
  <c r="AT1685" i="1"/>
  <c r="AQ1685" i="1"/>
  <c r="AN1685" i="1"/>
  <c r="AK1685" i="1"/>
  <c r="AH1685" i="1"/>
  <c r="AT1684" i="1"/>
  <c r="AQ1684" i="1"/>
  <c r="AN1684" i="1"/>
  <c r="AK1684" i="1"/>
  <c r="AH1684" i="1"/>
  <c r="AT1683" i="1"/>
  <c r="AQ1683" i="1"/>
  <c r="AN1683" i="1"/>
  <c r="AK1683" i="1"/>
  <c r="AH1683" i="1"/>
  <c r="AY1683" i="1"/>
  <c r="BE1683" i="1" s="1"/>
  <c r="AY1682" i="1"/>
  <c r="BE1682" i="1" s="1"/>
  <c r="AT1682" i="1"/>
  <c r="AQ1682" i="1"/>
  <c r="AN1682" i="1"/>
  <c r="AK1682" i="1"/>
  <c r="AH1682" i="1"/>
  <c r="AX1682" i="1"/>
  <c r="BD1682" i="1" s="1"/>
  <c r="AY1681" i="1"/>
  <c r="BE1681" i="1" s="1"/>
  <c r="AT1681" i="1"/>
  <c r="AQ1681" i="1"/>
  <c r="AN1681" i="1"/>
  <c r="AK1681" i="1"/>
  <c r="AH1681" i="1"/>
  <c r="AC1681" i="1"/>
  <c r="AU1681" i="1" s="1"/>
  <c r="AX1681" i="1"/>
  <c r="BD1681" i="1" s="1"/>
  <c r="AD1681" i="1"/>
  <c r="AV1681" i="1" s="1"/>
  <c r="AW1681" i="1" s="1"/>
  <c r="AY1680" i="1"/>
  <c r="BE1680" i="1" s="1"/>
  <c r="AT1680" i="1"/>
  <c r="AQ1680" i="1"/>
  <c r="AN1680" i="1"/>
  <c r="AK1680" i="1"/>
  <c r="AH1680" i="1"/>
  <c r="AX1680" i="1"/>
  <c r="BD1680" i="1" s="1"/>
  <c r="AD1680" i="1"/>
  <c r="AV1680" i="1" s="1"/>
  <c r="AC1680" i="1"/>
  <c r="AT1679" i="1"/>
  <c r="AQ1679" i="1"/>
  <c r="AN1679" i="1"/>
  <c r="AK1679" i="1"/>
  <c r="AH1679" i="1"/>
  <c r="AT1678" i="1"/>
  <c r="AQ1678" i="1"/>
  <c r="AN1678" i="1"/>
  <c r="AK1678" i="1"/>
  <c r="AH1678" i="1"/>
  <c r="AC1678" i="1"/>
  <c r="AU1678" i="1" s="1"/>
  <c r="AT1677" i="1"/>
  <c r="AQ1677" i="1"/>
  <c r="AN1677" i="1"/>
  <c r="AK1677" i="1"/>
  <c r="AH1677" i="1"/>
  <c r="AY1677" i="1"/>
  <c r="BE1677" i="1" s="1"/>
  <c r="AY1676" i="1"/>
  <c r="BE1676" i="1" s="1"/>
  <c r="AT1676" i="1"/>
  <c r="AQ1676" i="1"/>
  <c r="AN1676" i="1"/>
  <c r="AK1676" i="1"/>
  <c r="AH1676" i="1"/>
  <c r="AX1676" i="1"/>
  <c r="BD1676" i="1" s="1"/>
  <c r="AY1675" i="1"/>
  <c r="BE1675" i="1" s="1"/>
  <c r="AT1675" i="1"/>
  <c r="AQ1675" i="1"/>
  <c r="AN1675" i="1"/>
  <c r="AK1675" i="1"/>
  <c r="AH1675" i="1"/>
  <c r="AC1675" i="1"/>
  <c r="AU1675" i="1" s="1"/>
  <c r="AX1675" i="1"/>
  <c r="BD1675" i="1" s="1"/>
  <c r="AD1675" i="1"/>
  <c r="AV1675" i="1" s="1"/>
  <c r="AY1674" i="1"/>
  <c r="BE1674" i="1" s="1"/>
  <c r="AT1674" i="1"/>
  <c r="AQ1674" i="1"/>
  <c r="AN1674" i="1"/>
  <c r="AK1674" i="1"/>
  <c r="AH1674" i="1"/>
  <c r="AX1674" i="1"/>
  <c r="BD1674" i="1" s="1"/>
  <c r="AD1674" i="1"/>
  <c r="AV1674" i="1" s="1"/>
  <c r="AT1673" i="1"/>
  <c r="AQ1673" i="1"/>
  <c r="AN1673" i="1"/>
  <c r="AK1673" i="1"/>
  <c r="AH1673" i="1"/>
  <c r="AX1673" i="1"/>
  <c r="BD1673" i="1" s="1"/>
  <c r="AC1673" i="1"/>
  <c r="AT1672" i="1"/>
  <c r="AQ1672" i="1"/>
  <c r="AN1672" i="1"/>
  <c r="AK1672" i="1"/>
  <c r="AH1672" i="1"/>
  <c r="AT1671" i="1"/>
  <c r="AQ1671" i="1"/>
  <c r="AN1671" i="1"/>
  <c r="AK1671" i="1"/>
  <c r="AH1671" i="1"/>
  <c r="AY1671" i="1"/>
  <c r="BE1671" i="1" s="1"/>
  <c r="AT1670" i="1"/>
  <c r="AQ1670" i="1"/>
  <c r="AN1670" i="1"/>
  <c r="AK1670" i="1"/>
  <c r="AH1670" i="1"/>
  <c r="AX1670" i="1"/>
  <c r="BD1670" i="1" s="1"/>
  <c r="AY1669" i="1"/>
  <c r="BE1669" i="1" s="1"/>
  <c r="AT1669" i="1"/>
  <c r="AQ1669" i="1"/>
  <c r="AN1669" i="1"/>
  <c r="AK1669" i="1"/>
  <c r="AH1669" i="1"/>
  <c r="AC1669" i="1"/>
  <c r="AU1669" i="1" s="1"/>
  <c r="AX1669" i="1"/>
  <c r="BD1669" i="1" s="1"/>
  <c r="AD1669" i="1"/>
  <c r="AS1668" i="1"/>
  <c r="AR1668" i="1"/>
  <c r="AP1668" i="1"/>
  <c r="AO1668" i="1"/>
  <c r="AM1668" i="1"/>
  <c r="AL1668" i="1"/>
  <c r="AJ1668" i="1"/>
  <c r="AI1668" i="1"/>
  <c r="AG1668" i="1"/>
  <c r="AF1668" i="1"/>
  <c r="AB1668" i="1"/>
  <c r="AA1668" i="1"/>
  <c r="Z1668" i="1"/>
  <c r="Y1668" i="1"/>
  <c r="X1668" i="1"/>
  <c r="W1668" i="1"/>
  <c r="V1668" i="1"/>
  <c r="U1668" i="1"/>
  <c r="AX1665" i="1"/>
  <c r="BD1665" i="1" s="1"/>
  <c r="AT1665" i="1"/>
  <c r="AQ1665" i="1"/>
  <c r="AN1665" i="1"/>
  <c r="AK1665" i="1"/>
  <c r="AH1665" i="1"/>
  <c r="AC1665" i="1"/>
  <c r="AU1665" i="1" s="1"/>
  <c r="AY1665" i="1"/>
  <c r="BE1665" i="1" s="1"/>
  <c r="AS1664" i="1"/>
  <c r="AR1664" i="1"/>
  <c r="AR1663" i="1" s="1"/>
  <c r="AR1662" i="1" s="1"/>
  <c r="AP1664" i="1"/>
  <c r="AP1663" i="1" s="1"/>
  <c r="AP1662" i="1" s="1"/>
  <c r="AO1664" i="1"/>
  <c r="AM1664" i="1"/>
  <c r="AL1664" i="1"/>
  <c r="AJ1664" i="1"/>
  <c r="AJ1663" i="1" s="1"/>
  <c r="AJ1662" i="1" s="1"/>
  <c r="AI1664" i="1"/>
  <c r="AI1663" i="1" s="1"/>
  <c r="AG1664" i="1"/>
  <c r="AG1663" i="1" s="1"/>
  <c r="AF1664" i="1"/>
  <c r="AH1664" i="1" s="1"/>
  <c r="AB1664" i="1"/>
  <c r="AA1664" i="1"/>
  <c r="AA1663" i="1" s="1"/>
  <c r="AA1662" i="1" s="1"/>
  <c r="Z1664" i="1"/>
  <c r="Z1663" i="1" s="1"/>
  <c r="Z1662" i="1" s="1"/>
  <c r="Y1664" i="1"/>
  <c r="Y1663" i="1" s="1"/>
  <c r="Y1662" i="1" s="1"/>
  <c r="X1664" i="1"/>
  <c r="X1663" i="1" s="1"/>
  <c r="X1662" i="1" s="1"/>
  <c r="W1664" i="1"/>
  <c r="W1663" i="1" s="1"/>
  <c r="W1662" i="1" s="1"/>
  <c r="V1664" i="1"/>
  <c r="V1663" i="1" s="1"/>
  <c r="V1662" i="1" s="1"/>
  <c r="U1664" i="1"/>
  <c r="U1663" i="1" s="1"/>
  <c r="U1662" i="1" s="1"/>
  <c r="AS1663" i="1"/>
  <c r="AS1662" i="1" s="1"/>
  <c r="AM1663" i="1"/>
  <c r="AM1662" i="1" s="1"/>
  <c r="AB1663" i="1"/>
  <c r="AB1662" i="1" s="1"/>
  <c r="AG1662" i="1"/>
  <c r="AT1661" i="1"/>
  <c r="AQ1661" i="1"/>
  <c r="AN1661" i="1"/>
  <c r="AK1661" i="1"/>
  <c r="AH1661" i="1"/>
  <c r="AS1660" i="1"/>
  <c r="AR1660" i="1"/>
  <c r="AP1660" i="1"/>
  <c r="AO1660" i="1"/>
  <c r="AM1660" i="1"/>
  <c r="AL1660" i="1"/>
  <c r="AJ1660" i="1"/>
  <c r="AI1660" i="1"/>
  <c r="AG1660" i="1"/>
  <c r="AF1660" i="1"/>
  <c r="AB1660" i="1"/>
  <c r="AA1660" i="1"/>
  <c r="Z1660" i="1"/>
  <c r="Z1657" i="1" s="1"/>
  <c r="Y1660" i="1"/>
  <c r="X1660" i="1"/>
  <c r="W1660" i="1"/>
  <c r="V1660" i="1"/>
  <c r="U1660" i="1"/>
  <c r="AX1659" i="1"/>
  <c r="BD1659" i="1" s="1"/>
  <c r="AT1659" i="1"/>
  <c r="AQ1659" i="1"/>
  <c r="AN1659" i="1"/>
  <c r="AK1659" i="1"/>
  <c r="AH1659" i="1"/>
  <c r="AC1659" i="1"/>
  <c r="AY1659" i="1"/>
  <c r="BE1659" i="1" s="1"/>
  <c r="AD1659" i="1"/>
  <c r="AS1658" i="1"/>
  <c r="AR1658" i="1"/>
  <c r="AP1658" i="1"/>
  <c r="AO1658" i="1"/>
  <c r="AQ1658" i="1" s="1"/>
  <c r="AM1658" i="1"/>
  <c r="AL1658" i="1"/>
  <c r="AN1658" i="1" s="1"/>
  <c r="AJ1658" i="1"/>
  <c r="AI1658" i="1"/>
  <c r="AI1657" i="1" s="1"/>
  <c r="AG1658" i="1"/>
  <c r="AF1658" i="1"/>
  <c r="AB1658" i="1"/>
  <c r="AA1658" i="1"/>
  <c r="Z1658" i="1"/>
  <c r="Y1658" i="1"/>
  <c r="X1658" i="1"/>
  <c r="W1658" i="1"/>
  <c r="V1658" i="1"/>
  <c r="U1658" i="1"/>
  <c r="AB1657" i="1"/>
  <c r="AT1656" i="1"/>
  <c r="AQ1656" i="1"/>
  <c r="AN1656" i="1"/>
  <c r="AK1656" i="1"/>
  <c r="AH1656" i="1"/>
  <c r="AS1655" i="1"/>
  <c r="AR1655" i="1"/>
  <c r="AT1655" i="1" s="1"/>
  <c r="AQ1655" i="1"/>
  <c r="AP1655" i="1"/>
  <c r="AO1655" i="1"/>
  <c r="AM1655" i="1"/>
  <c r="AL1655" i="1"/>
  <c r="AJ1655" i="1"/>
  <c r="AI1655" i="1"/>
  <c r="AH1655" i="1"/>
  <c r="AG1655" i="1"/>
  <c r="AF1655" i="1"/>
  <c r="AB1655" i="1"/>
  <c r="AA1655" i="1"/>
  <c r="Z1655" i="1"/>
  <c r="Y1655" i="1"/>
  <c r="X1655" i="1"/>
  <c r="W1655" i="1"/>
  <c r="V1655" i="1"/>
  <c r="U1655" i="1"/>
  <c r="AT1654" i="1"/>
  <c r="AQ1654" i="1"/>
  <c r="AN1654" i="1"/>
  <c r="AK1654" i="1"/>
  <c r="AH1654" i="1"/>
  <c r="AD1654" i="1"/>
  <c r="AD1653" i="1" s="1"/>
  <c r="AC1654" i="1"/>
  <c r="AU1654" i="1" s="1"/>
  <c r="AX1654" i="1"/>
  <c r="BD1654" i="1" s="1"/>
  <c r="AS1653" i="1"/>
  <c r="AR1653" i="1"/>
  <c r="AP1653" i="1"/>
  <c r="AO1653" i="1"/>
  <c r="AM1653" i="1"/>
  <c r="AL1653" i="1"/>
  <c r="AN1653" i="1" s="1"/>
  <c r="AJ1653" i="1"/>
  <c r="AI1653" i="1"/>
  <c r="AG1653" i="1"/>
  <c r="AF1653" i="1"/>
  <c r="AB1653" i="1"/>
  <c r="AA1653" i="1"/>
  <c r="Z1653" i="1"/>
  <c r="Y1653" i="1"/>
  <c r="X1653" i="1"/>
  <c r="W1653" i="1"/>
  <c r="V1653" i="1"/>
  <c r="U1653" i="1"/>
  <c r="AT1652" i="1"/>
  <c r="AQ1652" i="1"/>
  <c r="AN1652" i="1"/>
  <c r="AK1652" i="1"/>
  <c r="AH1652" i="1"/>
  <c r="AY1652" i="1"/>
  <c r="BE1652" i="1" s="1"/>
  <c r="AX1652" i="1"/>
  <c r="BD1652" i="1" s="1"/>
  <c r="AS1651" i="1"/>
  <c r="AS1648" i="1" s="1"/>
  <c r="AR1651" i="1"/>
  <c r="AP1651" i="1"/>
  <c r="AO1651" i="1"/>
  <c r="AM1651" i="1"/>
  <c r="AL1651" i="1"/>
  <c r="AJ1651" i="1"/>
  <c r="AI1651" i="1"/>
  <c r="AG1651" i="1"/>
  <c r="AF1651" i="1"/>
  <c r="AB1651" i="1"/>
  <c r="AA1651" i="1"/>
  <c r="Z1651" i="1"/>
  <c r="Y1651" i="1"/>
  <c r="X1651" i="1"/>
  <c r="W1651" i="1"/>
  <c r="V1651" i="1"/>
  <c r="U1651" i="1"/>
  <c r="AY1650" i="1"/>
  <c r="BE1650" i="1" s="1"/>
  <c r="AT1650" i="1"/>
  <c r="AQ1650" i="1"/>
  <c r="AN1650" i="1"/>
  <c r="AK1650" i="1"/>
  <c r="AH1650" i="1"/>
  <c r="AD1650" i="1"/>
  <c r="AV1650" i="1" s="1"/>
  <c r="AV1649" i="1" s="1"/>
  <c r="AX1650" i="1"/>
  <c r="BD1650" i="1" s="1"/>
  <c r="AS1649" i="1"/>
  <c r="AR1649" i="1"/>
  <c r="AP1649" i="1"/>
  <c r="AO1649" i="1"/>
  <c r="AM1649" i="1"/>
  <c r="AL1649" i="1"/>
  <c r="AJ1649" i="1"/>
  <c r="AI1649" i="1"/>
  <c r="AG1649" i="1"/>
  <c r="AF1649" i="1"/>
  <c r="AB1649" i="1"/>
  <c r="AA1649" i="1"/>
  <c r="Z1649" i="1"/>
  <c r="Y1649" i="1"/>
  <c r="X1649" i="1"/>
  <c r="W1649" i="1"/>
  <c r="V1649" i="1"/>
  <c r="U1649" i="1"/>
  <c r="AT1647" i="1"/>
  <c r="AQ1647" i="1"/>
  <c r="AN1647" i="1"/>
  <c r="AK1647" i="1"/>
  <c r="AH1647" i="1"/>
  <c r="AY1647" i="1"/>
  <c r="BE1647" i="1" s="1"/>
  <c r="AS1646" i="1"/>
  <c r="AR1646" i="1"/>
  <c r="AP1646" i="1"/>
  <c r="AO1646" i="1"/>
  <c r="AM1646" i="1"/>
  <c r="AL1646" i="1"/>
  <c r="AJ1646" i="1"/>
  <c r="AI1646" i="1"/>
  <c r="AG1646" i="1"/>
  <c r="AF1646" i="1"/>
  <c r="AB1646" i="1"/>
  <c r="AA1646" i="1"/>
  <c r="Z1646" i="1"/>
  <c r="Y1646" i="1"/>
  <c r="X1646" i="1"/>
  <c r="W1646" i="1"/>
  <c r="V1646" i="1"/>
  <c r="U1646" i="1"/>
  <c r="AT1645" i="1"/>
  <c r="AQ1645" i="1"/>
  <c r="AN1645" i="1"/>
  <c r="AK1645" i="1"/>
  <c r="AH1645" i="1"/>
  <c r="AY1645" i="1"/>
  <c r="BE1645" i="1" s="1"/>
  <c r="AX1645" i="1"/>
  <c r="BD1645" i="1" s="1"/>
  <c r="AD1645" i="1"/>
  <c r="AC1645" i="1"/>
  <c r="AS1644" i="1"/>
  <c r="AR1644" i="1"/>
  <c r="AP1644" i="1"/>
  <c r="AO1644" i="1"/>
  <c r="AQ1644" i="1" s="1"/>
  <c r="AM1644" i="1"/>
  <c r="AL1644" i="1"/>
  <c r="AN1644" i="1" s="1"/>
  <c r="AJ1644" i="1"/>
  <c r="AI1644" i="1"/>
  <c r="AG1644" i="1"/>
  <c r="AF1644" i="1"/>
  <c r="AH1644" i="1" s="1"/>
  <c r="AB1644" i="1"/>
  <c r="AA1644" i="1"/>
  <c r="Z1644" i="1"/>
  <c r="Y1644" i="1"/>
  <c r="X1644" i="1"/>
  <c r="W1644" i="1"/>
  <c r="V1644" i="1"/>
  <c r="U1644" i="1"/>
  <c r="AT1643" i="1"/>
  <c r="AQ1643" i="1"/>
  <c r="AN1643" i="1"/>
  <c r="AK1643" i="1"/>
  <c r="AH1643" i="1"/>
  <c r="AY1643" i="1"/>
  <c r="BE1643" i="1" s="1"/>
  <c r="AS1642" i="1"/>
  <c r="AR1642" i="1"/>
  <c r="AP1642" i="1"/>
  <c r="AO1642" i="1"/>
  <c r="AM1642" i="1"/>
  <c r="AL1642" i="1"/>
  <c r="AL1641" i="1" s="1"/>
  <c r="AJ1642" i="1"/>
  <c r="AI1642" i="1"/>
  <c r="AG1642" i="1"/>
  <c r="AF1642" i="1"/>
  <c r="AB1642" i="1"/>
  <c r="AA1642" i="1"/>
  <c r="Z1642" i="1"/>
  <c r="Y1642" i="1"/>
  <c r="X1642" i="1"/>
  <c r="W1642" i="1"/>
  <c r="V1642" i="1"/>
  <c r="U1642" i="1"/>
  <c r="U1641" i="1" s="1"/>
  <c r="AA1641" i="1"/>
  <c r="AT1640" i="1"/>
  <c r="AQ1640" i="1"/>
  <c r="AN1640" i="1"/>
  <c r="AK1640" i="1"/>
  <c r="AH1640" i="1"/>
  <c r="AS1639" i="1"/>
  <c r="AR1639" i="1"/>
  <c r="AP1639" i="1"/>
  <c r="AO1639" i="1"/>
  <c r="AO1634" i="1" s="1"/>
  <c r="AM1639" i="1"/>
  <c r="AL1639" i="1"/>
  <c r="AJ1639" i="1"/>
  <c r="AI1639" i="1"/>
  <c r="AG1639" i="1"/>
  <c r="AF1639" i="1"/>
  <c r="AB1639" i="1"/>
  <c r="AA1639" i="1"/>
  <c r="Z1639" i="1"/>
  <c r="Y1639" i="1"/>
  <c r="X1639" i="1"/>
  <c r="W1639" i="1"/>
  <c r="V1639" i="1"/>
  <c r="U1639" i="1"/>
  <c r="AT1638" i="1"/>
  <c r="AQ1638" i="1"/>
  <c r="AN1638" i="1"/>
  <c r="AK1638" i="1"/>
  <c r="AH1638" i="1"/>
  <c r="AY1638" i="1"/>
  <c r="BE1638" i="1" s="1"/>
  <c r="AX1638" i="1"/>
  <c r="BD1638" i="1" s="1"/>
  <c r="AC1638" i="1"/>
  <c r="AS1637" i="1"/>
  <c r="AR1637" i="1"/>
  <c r="AP1637" i="1"/>
  <c r="AO1637" i="1"/>
  <c r="AM1637" i="1"/>
  <c r="AL1637" i="1"/>
  <c r="AJ1637" i="1"/>
  <c r="AI1637" i="1"/>
  <c r="AG1637" i="1"/>
  <c r="AF1637" i="1"/>
  <c r="AH1637" i="1" s="1"/>
  <c r="AB1637" i="1"/>
  <c r="AA1637" i="1"/>
  <c r="Z1637" i="1"/>
  <c r="Y1637" i="1"/>
  <c r="X1637" i="1"/>
  <c r="W1637" i="1"/>
  <c r="V1637" i="1"/>
  <c r="U1637" i="1"/>
  <c r="AX1636" i="1"/>
  <c r="BD1636" i="1" s="1"/>
  <c r="AT1636" i="1"/>
  <c r="AQ1636" i="1"/>
  <c r="AN1636" i="1"/>
  <c r="AK1636" i="1"/>
  <c r="AH1636" i="1"/>
  <c r="AD1636" i="1"/>
  <c r="AY1636" i="1"/>
  <c r="BE1636" i="1" s="1"/>
  <c r="AC1636" i="1"/>
  <c r="AS1635" i="1"/>
  <c r="AR1635" i="1"/>
  <c r="AT1635" i="1" s="1"/>
  <c r="AP1635" i="1"/>
  <c r="AO1635" i="1"/>
  <c r="AM1635" i="1"/>
  <c r="AL1635" i="1"/>
  <c r="AJ1635" i="1"/>
  <c r="AI1635" i="1"/>
  <c r="AG1635" i="1"/>
  <c r="AF1635" i="1"/>
  <c r="AB1635" i="1"/>
  <c r="AA1635" i="1"/>
  <c r="Z1635" i="1"/>
  <c r="Y1635" i="1"/>
  <c r="X1635" i="1"/>
  <c r="W1635" i="1"/>
  <c r="V1635" i="1"/>
  <c r="U1635" i="1"/>
  <c r="AT1633" i="1"/>
  <c r="AQ1633" i="1"/>
  <c r="AN1633" i="1"/>
  <c r="AK1633" i="1"/>
  <c r="AH1633" i="1"/>
  <c r="AX1633" i="1"/>
  <c r="BD1633" i="1" s="1"/>
  <c r="AY1633" i="1"/>
  <c r="BE1633" i="1" s="1"/>
  <c r="AS1632" i="1"/>
  <c r="AR1632" i="1"/>
  <c r="AP1632" i="1"/>
  <c r="AO1632" i="1"/>
  <c r="AM1632" i="1"/>
  <c r="AL1632" i="1"/>
  <c r="AJ1632" i="1"/>
  <c r="AI1632" i="1"/>
  <c r="AG1632" i="1"/>
  <c r="AF1632" i="1"/>
  <c r="AB1632" i="1"/>
  <c r="AA1632" i="1"/>
  <c r="Z1632" i="1"/>
  <c r="Y1632" i="1"/>
  <c r="X1632" i="1"/>
  <c r="W1632" i="1"/>
  <c r="V1632" i="1"/>
  <c r="U1632" i="1"/>
  <c r="AT1631" i="1"/>
  <c r="AQ1631" i="1"/>
  <c r="AN1631" i="1"/>
  <c r="AK1631" i="1"/>
  <c r="AH1631" i="1"/>
  <c r="AX1631" i="1"/>
  <c r="BD1631" i="1" s="1"/>
  <c r="AS1630" i="1"/>
  <c r="AR1630" i="1"/>
  <c r="AQ1630" i="1"/>
  <c r="AP1630" i="1"/>
  <c r="AO1630" i="1"/>
  <c r="AM1630" i="1"/>
  <c r="AL1630" i="1"/>
  <c r="AJ1630" i="1"/>
  <c r="AI1630" i="1"/>
  <c r="AK1630" i="1" s="1"/>
  <c r="AG1630" i="1"/>
  <c r="AF1630" i="1"/>
  <c r="AH1630" i="1" s="1"/>
  <c r="AB1630" i="1"/>
  <c r="AA1630" i="1"/>
  <c r="Z1630" i="1"/>
  <c r="Y1630" i="1"/>
  <c r="X1630" i="1"/>
  <c r="W1630" i="1"/>
  <c r="V1630" i="1"/>
  <c r="U1630" i="1"/>
  <c r="AT1629" i="1"/>
  <c r="AQ1629" i="1"/>
  <c r="AN1629" i="1"/>
  <c r="AK1629" i="1"/>
  <c r="AH1629" i="1"/>
  <c r="AS1628" i="1"/>
  <c r="AT1628" i="1" s="1"/>
  <c r="AR1628" i="1"/>
  <c r="AP1628" i="1"/>
  <c r="AO1628" i="1"/>
  <c r="AM1628" i="1"/>
  <c r="AL1628" i="1"/>
  <c r="AJ1628" i="1"/>
  <c r="AI1628" i="1"/>
  <c r="AG1628" i="1"/>
  <c r="AF1628" i="1"/>
  <c r="AB1628" i="1"/>
  <c r="AA1628" i="1"/>
  <c r="Z1628" i="1"/>
  <c r="Y1628" i="1"/>
  <c r="X1628" i="1"/>
  <c r="W1628" i="1"/>
  <c r="V1628" i="1"/>
  <c r="U1628" i="1"/>
  <c r="AT1627" i="1"/>
  <c r="AQ1627" i="1"/>
  <c r="AN1627" i="1"/>
  <c r="AK1627" i="1"/>
  <c r="AH1627" i="1"/>
  <c r="AY1627" i="1"/>
  <c r="BE1627" i="1" s="1"/>
  <c r="AS1626" i="1"/>
  <c r="AR1626" i="1"/>
  <c r="AP1626" i="1"/>
  <c r="AO1626" i="1"/>
  <c r="AM1626" i="1"/>
  <c r="AL1626" i="1"/>
  <c r="AJ1626" i="1"/>
  <c r="AI1626" i="1"/>
  <c r="AG1626" i="1"/>
  <c r="AF1626" i="1"/>
  <c r="AB1626" i="1"/>
  <c r="AA1626" i="1"/>
  <c r="Z1626" i="1"/>
  <c r="Y1626" i="1"/>
  <c r="X1626" i="1"/>
  <c r="W1626" i="1"/>
  <c r="V1626" i="1"/>
  <c r="U1626" i="1"/>
  <c r="AX1624" i="1"/>
  <c r="BD1624" i="1" s="1"/>
  <c r="AT1624" i="1"/>
  <c r="AQ1624" i="1"/>
  <c r="AN1624" i="1"/>
  <c r="AK1624" i="1"/>
  <c r="AH1624" i="1"/>
  <c r="AC1624" i="1"/>
  <c r="AC1623" i="1" s="1"/>
  <c r="AY1624" i="1"/>
  <c r="BE1624" i="1" s="1"/>
  <c r="AD1624" i="1"/>
  <c r="AD1623" i="1" s="1"/>
  <c r="AS1623" i="1"/>
  <c r="AR1623" i="1"/>
  <c r="AT1623" i="1" s="1"/>
  <c r="AP1623" i="1"/>
  <c r="AO1623" i="1"/>
  <c r="AM1623" i="1"/>
  <c r="AL1623" i="1"/>
  <c r="AJ1623" i="1"/>
  <c r="AI1623" i="1"/>
  <c r="AG1623" i="1"/>
  <c r="AF1623" i="1"/>
  <c r="AB1623" i="1"/>
  <c r="AA1623" i="1"/>
  <c r="Z1623" i="1"/>
  <c r="Y1623" i="1"/>
  <c r="X1623" i="1"/>
  <c r="W1623" i="1"/>
  <c r="V1623" i="1"/>
  <c r="U1623" i="1"/>
  <c r="AT1622" i="1"/>
  <c r="AQ1622" i="1"/>
  <c r="AN1622" i="1"/>
  <c r="AK1622" i="1"/>
  <c r="AH1622" i="1"/>
  <c r="AX1622" i="1"/>
  <c r="BD1622" i="1" s="1"/>
  <c r="AD1622" i="1"/>
  <c r="AC1622" i="1"/>
  <c r="AU1622" i="1" s="1"/>
  <c r="AU1621" i="1" s="1"/>
  <c r="AY1622" i="1"/>
  <c r="BE1622" i="1" s="1"/>
  <c r="AS1621" i="1"/>
  <c r="AR1621" i="1"/>
  <c r="AP1621" i="1"/>
  <c r="AO1621" i="1"/>
  <c r="AM1621" i="1"/>
  <c r="AL1621" i="1"/>
  <c r="AJ1621" i="1"/>
  <c r="AI1621" i="1"/>
  <c r="AG1621" i="1"/>
  <c r="AF1621" i="1"/>
  <c r="AC1621" i="1"/>
  <c r="AB1621" i="1"/>
  <c r="AA1621" i="1"/>
  <c r="Z1621" i="1"/>
  <c r="Y1621" i="1"/>
  <c r="X1621" i="1"/>
  <c r="W1621" i="1"/>
  <c r="V1621" i="1"/>
  <c r="U1621" i="1"/>
  <c r="AT1620" i="1"/>
  <c r="AQ1620" i="1"/>
  <c r="AN1620" i="1"/>
  <c r="AK1620" i="1"/>
  <c r="AH1620" i="1"/>
  <c r="AY1620" i="1"/>
  <c r="BE1620" i="1" s="1"/>
  <c r="AD1620" i="1"/>
  <c r="AX1620" i="1"/>
  <c r="BD1620" i="1" s="1"/>
  <c r="AS1619" i="1"/>
  <c r="AR1619" i="1"/>
  <c r="AT1619" i="1" s="1"/>
  <c r="AP1619" i="1"/>
  <c r="AO1619" i="1"/>
  <c r="AM1619" i="1"/>
  <c r="AL1619" i="1"/>
  <c r="AJ1619" i="1"/>
  <c r="AI1619" i="1"/>
  <c r="AG1619" i="1"/>
  <c r="AF1619" i="1"/>
  <c r="AB1619" i="1"/>
  <c r="AA1619" i="1"/>
  <c r="Z1619" i="1"/>
  <c r="Y1619" i="1"/>
  <c r="X1619" i="1"/>
  <c r="W1619" i="1"/>
  <c r="V1619" i="1"/>
  <c r="U1619" i="1"/>
  <c r="AT1617" i="1"/>
  <c r="AQ1617" i="1"/>
  <c r="AN1617" i="1"/>
  <c r="AK1617" i="1"/>
  <c r="AH1617" i="1"/>
  <c r="AY1617" i="1"/>
  <c r="BE1617" i="1" s="1"/>
  <c r="AS1616" i="1"/>
  <c r="AR1616" i="1"/>
  <c r="AP1616" i="1"/>
  <c r="AO1616" i="1"/>
  <c r="AM1616" i="1"/>
  <c r="AL1616" i="1"/>
  <c r="AJ1616" i="1"/>
  <c r="AI1616" i="1"/>
  <c r="AG1616" i="1"/>
  <c r="AF1616" i="1"/>
  <c r="AB1616" i="1"/>
  <c r="AA1616" i="1"/>
  <c r="Z1616" i="1"/>
  <c r="Y1616" i="1"/>
  <c r="X1616" i="1"/>
  <c r="W1616" i="1"/>
  <c r="V1616" i="1"/>
  <c r="U1616" i="1"/>
  <c r="AY1615" i="1"/>
  <c r="BE1615" i="1" s="1"/>
  <c r="AT1615" i="1"/>
  <c r="AQ1615" i="1"/>
  <c r="AN1615" i="1"/>
  <c r="AK1615" i="1"/>
  <c r="AH1615" i="1"/>
  <c r="AX1615" i="1"/>
  <c r="BD1615" i="1" s="1"/>
  <c r="AD1615" i="1"/>
  <c r="AC1615" i="1"/>
  <c r="AS1614" i="1"/>
  <c r="AR1614" i="1"/>
  <c r="AP1614" i="1"/>
  <c r="AO1614" i="1"/>
  <c r="AO1613" i="1" s="1"/>
  <c r="AM1614" i="1"/>
  <c r="AL1614" i="1"/>
  <c r="AJ1614" i="1"/>
  <c r="AI1614" i="1"/>
  <c r="AG1614" i="1"/>
  <c r="AF1614" i="1"/>
  <c r="AF1613" i="1" s="1"/>
  <c r="AB1614" i="1"/>
  <c r="AA1614" i="1"/>
  <c r="Z1614" i="1"/>
  <c r="Y1614" i="1"/>
  <c r="X1614" i="1"/>
  <c r="W1614" i="1"/>
  <c r="W1613" i="1" s="1"/>
  <c r="V1614" i="1"/>
  <c r="U1614" i="1"/>
  <c r="Z1613" i="1"/>
  <c r="AX1611" i="1"/>
  <c r="BD1611" i="1" s="1"/>
  <c r="AT1611" i="1"/>
  <c r="AQ1611" i="1"/>
  <c r="AN1611" i="1"/>
  <c r="AK1611" i="1"/>
  <c r="AH1611" i="1"/>
  <c r="AD1611" i="1"/>
  <c r="AV1611" i="1" s="1"/>
  <c r="AY1611" i="1"/>
  <c r="BE1611" i="1" s="1"/>
  <c r="AT1610" i="1"/>
  <c r="AQ1610" i="1"/>
  <c r="AN1610" i="1"/>
  <c r="AK1610" i="1"/>
  <c r="AH1610" i="1"/>
  <c r="AS1609" i="1"/>
  <c r="AR1609" i="1"/>
  <c r="AP1609" i="1"/>
  <c r="AO1609" i="1"/>
  <c r="AM1609" i="1"/>
  <c r="AL1609" i="1"/>
  <c r="AN1609" i="1" s="1"/>
  <c r="AJ1609" i="1"/>
  <c r="AI1609" i="1"/>
  <c r="AG1609" i="1"/>
  <c r="AF1609" i="1"/>
  <c r="AH1609" i="1" s="1"/>
  <c r="AB1609" i="1"/>
  <c r="AA1609" i="1"/>
  <c r="Z1609" i="1"/>
  <c r="Y1609" i="1"/>
  <c r="X1609" i="1"/>
  <c r="W1609" i="1"/>
  <c r="V1609" i="1"/>
  <c r="U1609" i="1"/>
  <c r="AY1608" i="1"/>
  <c r="BE1608" i="1" s="1"/>
  <c r="AT1608" i="1"/>
  <c r="AQ1608" i="1"/>
  <c r="AN1608" i="1"/>
  <c r="AK1608" i="1"/>
  <c r="AH1608" i="1"/>
  <c r="AS1607" i="1"/>
  <c r="AR1607" i="1"/>
  <c r="AT1607" i="1" s="1"/>
  <c r="AP1607" i="1"/>
  <c r="AO1607" i="1"/>
  <c r="AM1607" i="1"/>
  <c r="AL1607" i="1"/>
  <c r="AN1607" i="1" s="1"/>
  <c r="AJ1607" i="1"/>
  <c r="AI1607" i="1"/>
  <c r="AG1607" i="1"/>
  <c r="AF1607" i="1"/>
  <c r="AB1607" i="1"/>
  <c r="AA1607" i="1"/>
  <c r="Z1607" i="1"/>
  <c r="Y1607" i="1"/>
  <c r="X1607" i="1"/>
  <c r="W1607" i="1"/>
  <c r="V1607" i="1"/>
  <c r="U1607" i="1"/>
  <c r="AY1606" i="1"/>
  <c r="BE1606" i="1" s="1"/>
  <c r="AT1606" i="1"/>
  <c r="AQ1606" i="1"/>
  <c r="AN1606" i="1"/>
  <c r="AK1606" i="1"/>
  <c r="AH1606" i="1"/>
  <c r="AX1606" i="1"/>
  <c r="BD1606" i="1" s="1"/>
  <c r="AS1605" i="1"/>
  <c r="AR1605" i="1"/>
  <c r="AP1605" i="1"/>
  <c r="AO1605" i="1"/>
  <c r="AM1605" i="1"/>
  <c r="AM1604" i="1" s="1"/>
  <c r="AL1605" i="1"/>
  <c r="AJ1605" i="1"/>
  <c r="AI1605" i="1"/>
  <c r="AG1605" i="1"/>
  <c r="AF1605" i="1"/>
  <c r="AB1605" i="1"/>
  <c r="AA1605" i="1"/>
  <c r="Z1605" i="1"/>
  <c r="Y1605" i="1"/>
  <c r="X1605" i="1"/>
  <c r="W1605" i="1"/>
  <c r="W1604" i="1" s="1"/>
  <c r="V1605" i="1"/>
  <c r="U1605" i="1"/>
  <c r="AT1603" i="1"/>
  <c r="AQ1603" i="1"/>
  <c r="AN1603" i="1"/>
  <c r="AK1603" i="1"/>
  <c r="AH1603" i="1"/>
  <c r="AC1603" i="1"/>
  <c r="AY1603" i="1"/>
  <c r="BE1603" i="1" s="1"/>
  <c r="AX1603" i="1"/>
  <c r="BD1603" i="1" s="1"/>
  <c r="AD1603" i="1"/>
  <c r="AD1602" i="1" s="1"/>
  <c r="AS1602" i="1"/>
  <c r="AR1602" i="1"/>
  <c r="AP1602" i="1"/>
  <c r="AO1602" i="1"/>
  <c r="AM1602" i="1"/>
  <c r="AL1602" i="1"/>
  <c r="AN1602" i="1" s="1"/>
  <c r="AJ1602" i="1"/>
  <c r="AI1602" i="1"/>
  <c r="AG1602" i="1"/>
  <c r="AF1602" i="1"/>
  <c r="AB1602" i="1"/>
  <c r="AA1602" i="1"/>
  <c r="Z1602" i="1"/>
  <c r="Y1602" i="1"/>
  <c r="X1602" i="1"/>
  <c r="W1602" i="1"/>
  <c r="V1602" i="1"/>
  <c r="U1602" i="1"/>
  <c r="AT1601" i="1"/>
  <c r="AQ1601" i="1"/>
  <c r="AN1601" i="1"/>
  <c r="AK1601" i="1"/>
  <c r="AH1601" i="1"/>
  <c r="AY1601" i="1"/>
  <c r="BE1601" i="1" s="1"/>
  <c r="AS1600" i="1"/>
  <c r="AR1600" i="1"/>
  <c r="AP1600" i="1"/>
  <c r="AO1600" i="1"/>
  <c r="AM1600" i="1"/>
  <c r="AL1600" i="1"/>
  <c r="AJ1600" i="1"/>
  <c r="AI1600" i="1"/>
  <c r="AG1600" i="1"/>
  <c r="AF1600" i="1"/>
  <c r="AB1600" i="1"/>
  <c r="AA1600" i="1"/>
  <c r="Z1600" i="1"/>
  <c r="Y1600" i="1"/>
  <c r="X1600" i="1"/>
  <c r="W1600" i="1"/>
  <c r="V1600" i="1"/>
  <c r="U1600" i="1"/>
  <c r="AT1599" i="1"/>
  <c r="AQ1599" i="1"/>
  <c r="AN1599" i="1"/>
  <c r="AK1599" i="1"/>
  <c r="AH1599" i="1"/>
  <c r="AY1599" i="1"/>
  <c r="BE1599" i="1" s="1"/>
  <c r="AD1599" i="1"/>
  <c r="AX1599" i="1"/>
  <c r="BD1599" i="1" s="1"/>
  <c r="AS1598" i="1"/>
  <c r="AR1598" i="1"/>
  <c r="AP1598" i="1"/>
  <c r="AO1598" i="1"/>
  <c r="AM1598" i="1"/>
  <c r="AN1598" i="1" s="1"/>
  <c r="AL1598" i="1"/>
  <c r="AL1597" i="1" s="1"/>
  <c r="AJ1598" i="1"/>
  <c r="AI1598" i="1"/>
  <c r="AK1598" i="1" s="1"/>
  <c r="AG1598" i="1"/>
  <c r="AF1598" i="1"/>
  <c r="AH1598" i="1" s="1"/>
  <c r="AB1598" i="1"/>
  <c r="AA1598" i="1"/>
  <c r="Z1598" i="1"/>
  <c r="Y1598" i="1"/>
  <c r="X1598" i="1"/>
  <c r="W1598" i="1"/>
  <c r="V1598" i="1"/>
  <c r="U1598" i="1"/>
  <c r="AT1596" i="1"/>
  <c r="AQ1596" i="1"/>
  <c r="AN1596" i="1"/>
  <c r="AK1596" i="1"/>
  <c r="AH1596" i="1"/>
  <c r="AY1596" i="1"/>
  <c r="BE1596" i="1" s="1"/>
  <c r="AS1595" i="1"/>
  <c r="AS1594" i="1" s="1"/>
  <c r="AR1595" i="1"/>
  <c r="AP1595" i="1"/>
  <c r="AP1594" i="1" s="1"/>
  <c r="AO1595" i="1"/>
  <c r="AM1595" i="1"/>
  <c r="AM1594" i="1" s="1"/>
  <c r="AL1595" i="1"/>
  <c r="AJ1595" i="1"/>
  <c r="AJ1594" i="1" s="1"/>
  <c r="AI1595" i="1"/>
  <c r="AI1594" i="1" s="1"/>
  <c r="AG1595" i="1"/>
  <c r="AG1594" i="1" s="1"/>
  <c r="AF1595" i="1"/>
  <c r="AF1594" i="1" s="1"/>
  <c r="AH1594" i="1" s="1"/>
  <c r="AB1595" i="1"/>
  <c r="AB1594" i="1" s="1"/>
  <c r="AA1595" i="1"/>
  <c r="AA1594" i="1" s="1"/>
  <c r="Z1595" i="1"/>
  <c r="Z1594" i="1" s="1"/>
  <c r="Y1595" i="1"/>
  <c r="Y1594" i="1" s="1"/>
  <c r="X1595" i="1"/>
  <c r="X1594" i="1" s="1"/>
  <c r="W1595" i="1"/>
  <c r="W1594" i="1" s="1"/>
  <c r="V1595" i="1"/>
  <c r="V1594" i="1" s="1"/>
  <c r="U1595" i="1"/>
  <c r="U1594" i="1" s="1"/>
  <c r="AK1594" i="1"/>
  <c r="AX1593" i="1"/>
  <c r="BD1593" i="1" s="1"/>
  <c r="AT1593" i="1"/>
  <c r="AQ1593" i="1"/>
  <c r="AN1593" i="1"/>
  <c r="AK1593" i="1"/>
  <c r="AH1593" i="1"/>
  <c r="AC1593" i="1"/>
  <c r="AY1593" i="1"/>
  <c r="BE1593" i="1" s="1"/>
  <c r="AS1592" i="1"/>
  <c r="AR1592" i="1"/>
  <c r="AP1592" i="1"/>
  <c r="AO1592" i="1"/>
  <c r="AM1592" i="1"/>
  <c r="AL1592" i="1"/>
  <c r="AJ1592" i="1"/>
  <c r="AI1592" i="1"/>
  <c r="AG1592" i="1"/>
  <c r="AF1592" i="1"/>
  <c r="AH1592" i="1" s="1"/>
  <c r="AB1592" i="1"/>
  <c r="AA1592" i="1"/>
  <c r="Z1592" i="1"/>
  <c r="Y1592" i="1"/>
  <c r="X1592" i="1"/>
  <c r="W1592" i="1"/>
  <c r="V1592" i="1"/>
  <c r="U1592" i="1"/>
  <c r="AT1591" i="1"/>
  <c r="AQ1591" i="1"/>
  <c r="AN1591" i="1"/>
  <c r="AK1591" i="1"/>
  <c r="AH1591" i="1"/>
  <c r="AX1591" i="1"/>
  <c r="BD1591" i="1" s="1"/>
  <c r="AD1591" i="1"/>
  <c r="AD1590" i="1" s="1"/>
  <c r="AC1591" i="1"/>
  <c r="AU1591" i="1" s="1"/>
  <c r="AU1590" i="1" s="1"/>
  <c r="AY1591" i="1"/>
  <c r="BE1591" i="1" s="1"/>
  <c r="AS1590" i="1"/>
  <c r="AS1589" i="1" s="1"/>
  <c r="AR1590" i="1"/>
  <c r="AP1590" i="1"/>
  <c r="AO1590" i="1"/>
  <c r="AM1590" i="1"/>
  <c r="AL1590" i="1"/>
  <c r="AN1590" i="1" s="1"/>
  <c r="AJ1590" i="1"/>
  <c r="AI1590" i="1"/>
  <c r="AG1590" i="1"/>
  <c r="AF1590" i="1"/>
  <c r="AC1590" i="1"/>
  <c r="AB1590" i="1"/>
  <c r="AA1590" i="1"/>
  <c r="AA1589" i="1" s="1"/>
  <c r="Z1590" i="1"/>
  <c r="Y1590" i="1"/>
  <c r="X1590" i="1"/>
  <c r="W1590" i="1"/>
  <c r="V1590" i="1"/>
  <c r="U1590" i="1"/>
  <c r="AY1588" i="1"/>
  <c r="BE1588" i="1" s="1"/>
  <c r="AT1588" i="1"/>
  <c r="AQ1588" i="1"/>
  <c r="AN1588" i="1"/>
  <c r="AK1588" i="1"/>
  <c r="AH1588" i="1"/>
  <c r="AS1587" i="1"/>
  <c r="AR1587" i="1"/>
  <c r="AP1587" i="1"/>
  <c r="AO1587" i="1"/>
  <c r="AM1587" i="1"/>
  <c r="AL1587" i="1"/>
  <c r="AJ1587" i="1"/>
  <c r="AI1587" i="1"/>
  <c r="AG1587" i="1"/>
  <c r="AF1587" i="1"/>
  <c r="AH1587" i="1" s="1"/>
  <c r="AB1587" i="1"/>
  <c r="AA1587" i="1"/>
  <c r="Z1587" i="1"/>
  <c r="Y1587" i="1"/>
  <c r="X1587" i="1"/>
  <c r="W1587" i="1"/>
  <c r="V1587" i="1"/>
  <c r="U1587" i="1"/>
  <c r="AT1586" i="1"/>
  <c r="AQ1586" i="1"/>
  <c r="AN1586" i="1"/>
  <c r="AK1586" i="1"/>
  <c r="AH1586" i="1"/>
  <c r="AY1586" i="1"/>
  <c r="BE1586" i="1" s="1"/>
  <c r="AX1586" i="1"/>
  <c r="BD1586" i="1" s="1"/>
  <c r="AS1585" i="1"/>
  <c r="AR1585" i="1"/>
  <c r="AP1585" i="1"/>
  <c r="AO1585" i="1"/>
  <c r="AM1585" i="1"/>
  <c r="AL1585" i="1"/>
  <c r="AJ1585" i="1"/>
  <c r="AI1585" i="1"/>
  <c r="AG1585" i="1"/>
  <c r="AF1585" i="1"/>
  <c r="AH1585" i="1" s="1"/>
  <c r="AB1585" i="1"/>
  <c r="AA1585" i="1"/>
  <c r="Z1585" i="1"/>
  <c r="Y1585" i="1"/>
  <c r="X1585" i="1"/>
  <c r="W1585" i="1"/>
  <c r="V1585" i="1"/>
  <c r="U1585" i="1"/>
  <c r="AX1584" i="1"/>
  <c r="BD1584" i="1" s="1"/>
  <c r="AT1584" i="1"/>
  <c r="AQ1584" i="1"/>
  <c r="AN1584" i="1"/>
  <c r="AK1584" i="1"/>
  <c r="AH1584" i="1"/>
  <c r="AD1584" i="1"/>
  <c r="AV1584" i="1" s="1"/>
  <c r="AV1583" i="1" s="1"/>
  <c r="AC1584" i="1"/>
  <c r="AY1584" i="1"/>
  <c r="BE1584" i="1" s="1"/>
  <c r="AS1583" i="1"/>
  <c r="AR1583" i="1"/>
  <c r="AP1583" i="1"/>
  <c r="AO1583" i="1"/>
  <c r="AM1583" i="1"/>
  <c r="AL1583" i="1"/>
  <c r="AN1583" i="1" s="1"/>
  <c r="AK1583" i="1"/>
  <c r="AJ1583" i="1"/>
  <c r="AI1583" i="1"/>
  <c r="AG1583" i="1"/>
  <c r="AF1583" i="1"/>
  <c r="AB1583" i="1"/>
  <c r="AA1583" i="1"/>
  <c r="Z1583" i="1"/>
  <c r="Y1583" i="1"/>
  <c r="X1583" i="1"/>
  <c r="W1583" i="1"/>
  <c r="V1583" i="1"/>
  <c r="U1583" i="1"/>
  <c r="AY1582" i="1"/>
  <c r="BE1582" i="1" s="1"/>
  <c r="AV1582" i="1"/>
  <c r="AV1581" i="1" s="1"/>
  <c r="AT1582" i="1"/>
  <c r="AQ1582" i="1"/>
  <c r="AN1582" i="1"/>
  <c r="AK1582" i="1"/>
  <c r="AH1582" i="1"/>
  <c r="AX1582" i="1"/>
  <c r="BD1582" i="1" s="1"/>
  <c r="AD1582" i="1"/>
  <c r="AS1581" i="1"/>
  <c r="AR1581" i="1"/>
  <c r="AP1581" i="1"/>
  <c r="AO1581" i="1"/>
  <c r="AM1581" i="1"/>
  <c r="AL1581" i="1"/>
  <c r="AJ1581" i="1"/>
  <c r="AJ1580" i="1" s="1"/>
  <c r="AI1581" i="1"/>
  <c r="AG1581" i="1"/>
  <c r="AF1581" i="1"/>
  <c r="AH1581" i="1" s="1"/>
  <c r="AD1581" i="1"/>
  <c r="AB1581" i="1"/>
  <c r="AA1581" i="1"/>
  <c r="Z1581" i="1"/>
  <c r="Y1581" i="1"/>
  <c r="Y1580" i="1" s="1"/>
  <c r="X1581" i="1"/>
  <c r="W1581" i="1"/>
  <c r="W1580" i="1" s="1"/>
  <c r="V1581" i="1"/>
  <c r="U1581" i="1"/>
  <c r="AT1579" i="1"/>
  <c r="AQ1579" i="1"/>
  <c r="AN1579" i="1"/>
  <c r="AK1579" i="1"/>
  <c r="AH1579" i="1"/>
  <c r="AY1579" i="1"/>
  <c r="BE1579" i="1" s="1"/>
  <c r="AS1578" i="1"/>
  <c r="AR1578" i="1"/>
  <c r="AT1578" i="1" s="1"/>
  <c r="AP1578" i="1"/>
  <c r="AO1578" i="1"/>
  <c r="AM1578" i="1"/>
  <c r="AL1578" i="1"/>
  <c r="AJ1578" i="1"/>
  <c r="AI1578" i="1"/>
  <c r="AG1578" i="1"/>
  <c r="AF1578" i="1"/>
  <c r="AB1578" i="1"/>
  <c r="AA1578" i="1"/>
  <c r="Z1578" i="1"/>
  <c r="Y1578" i="1"/>
  <c r="X1578" i="1"/>
  <c r="W1578" i="1"/>
  <c r="V1578" i="1"/>
  <c r="U1578" i="1"/>
  <c r="AY1577" i="1"/>
  <c r="BE1577" i="1" s="1"/>
  <c r="AT1577" i="1"/>
  <c r="AQ1577" i="1"/>
  <c r="AN1577" i="1"/>
  <c r="AK1577" i="1"/>
  <c r="AH1577" i="1"/>
  <c r="AY1576" i="1"/>
  <c r="BE1576" i="1" s="1"/>
  <c r="AT1576" i="1"/>
  <c r="AQ1576" i="1"/>
  <c r="AN1576" i="1"/>
  <c r="AK1576" i="1"/>
  <c r="AH1576" i="1"/>
  <c r="AS1575" i="1"/>
  <c r="AR1575" i="1"/>
  <c r="AP1575" i="1"/>
  <c r="AO1575" i="1"/>
  <c r="AM1575" i="1"/>
  <c r="AL1575" i="1"/>
  <c r="AJ1575" i="1"/>
  <c r="AJ1574" i="1" s="1"/>
  <c r="AI1575" i="1"/>
  <c r="AG1575" i="1"/>
  <c r="AF1575" i="1"/>
  <c r="AB1575" i="1"/>
  <c r="AA1575" i="1"/>
  <c r="AA1574" i="1" s="1"/>
  <c r="Z1575" i="1"/>
  <c r="Y1575" i="1"/>
  <c r="X1575" i="1"/>
  <c r="W1575" i="1"/>
  <c r="V1575" i="1"/>
  <c r="U1575" i="1"/>
  <c r="AS1574" i="1"/>
  <c r="AY1573" i="1"/>
  <c r="BE1573" i="1" s="1"/>
  <c r="AT1573" i="1"/>
  <c r="AQ1573" i="1"/>
  <c r="AN1573" i="1"/>
  <c r="AK1573" i="1"/>
  <c r="AH1573" i="1"/>
  <c r="AD1573" i="1"/>
  <c r="AD1572" i="1" s="1"/>
  <c r="AC1573" i="1"/>
  <c r="AX1573" i="1"/>
  <c r="BD1573" i="1" s="1"/>
  <c r="AS1572" i="1"/>
  <c r="AR1572" i="1"/>
  <c r="AP1572" i="1"/>
  <c r="AO1572" i="1"/>
  <c r="AM1572" i="1"/>
  <c r="AL1572" i="1"/>
  <c r="AN1572" i="1" s="1"/>
  <c r="AJ1572" i="1"/>
  <c r="AI1572" i="1"/>
  <c r="AG1572" i="1"/>
  <c r="AF1572" i="1"/>
  <c r="AB1572" i="1"/>
  <c r="AA1572" i="1"/>
  <c r="Z1572" i="1"/>
  <c r="Y1572" i="1"/>
  <c r="X1572" i="1"/>
  <c r="W1572" i="1"/>
  <c r="V1572" i="1"/>
  <c r="U1572" i="1"/>
  <c r="AX1571" i="1"/>
  <c r="BD1571" i="1" s="1"/>
  <c r="AT1571" i="1"/>
  <c r="AQ1571" i="1"/>
  <c r="AN1571" i="1"/>
  <c r="AK1571" i="1"/>
  <c r="AH1571" i="1"/>
  <c r="AC1571" i="1"/>
  <c r="AU1571" i="1" s="1"/>
  <c r="AU1570" i="1" s="1"/>
  <c r="AY1571" i="1"/>
  <c r="BE1571" i="1" s="1"/>
  <c r="AS1570" i="1"/>
  <c r="AR1570" i="1"/>
  <c r="AP1570" i="1"/>
  <c r="AO1570" i="1"/>
  <c r="AM1570" i="1"/>
  <c r="AL1570" i="1"/>
  <c r="AN1570" i="1" s="1"/>
  <c r="AJ1570" i="1"/>
  <c r="AI1570" i="1"/>
  <c r="AG1570" i="1"/>
  <c r="AF1570" i="1"/>
  <c r="AB1570" i="1"/>
  <c r="AA1570" i="1"/>
  <c r="Z1570" i="1"/>
  <c r="Y1570" i="1"/>
  <c r="X1570" i="1"/>
  <c r="W1570" i="1"/>
  <c r="V1570" i="1"/>
  <c r="U1570" i="1"/>
  <c r="AT1569" i="1"/>
  <c r="AQ1569" i="1"/>
  <c r="AN1569" i="1"/>
  <c r="AK1569" i="1"/>
  <c r="AH1569" i="1"/>
  <c r="AS1568" i="1"/>
  <c r="AR1568" i="1"/>
  <c r="AP1568" i="1"/>
  <c r="AO1568" i="1"/>
  <c r="AM1568" i="1"/>
  <c r="AL1568" i="1"/>
  <c r="AJ1568" i="1"/>
  <c r="AI1568" i="1"/>
  <c r="AG1568" i="1"/>
  <c r="AF1568" i="1"/>
  <c r="AH1568" i="1" s="1"/>
  <c r="AB1568" i="1"/>
  <c r="AA1568" i="1"/>
  <c r="Z1568" i="1"/>
  <c r="Y1568" i="1"/>
  <c r="X1568" i="1"/>
  <c r="W1568" i="1"/>
  <c r="V1568" i="1"/>
  <c r="U1568" i="1"/>
  <c r="AT1567" i="1"/>
  <c r="AQ1567" i="1"/>
  <c r="AN1567" i="1"/>
  <c r="AK1567" i="1"/>
  <c r="AH1567" i="1"/>
  <c r="AS1566" i="1"/>
  <c r="AR1566" i="1"/>
  <c r="AT1566" i="1" s="1"/>
  <c r="AP1566" i="1"/>
  <c r="AO1566" i="1"/>
  <c r="AM1566" i="1"/>
  <c r="AL1566" i="1"/>
  <c r="AJ1566" i="1"/>
  <c r="AK1566" i="1" s="1"/>
  <c r="AI1566" i="1"/>
  <c r="AG1566" i="1"/>
  <c r="AH1566" i="1" s="1"/>
  <c r="AF1566" i="1"/>
  <c r="AB1566" i="1"/>
  <c r="AA1566" i="1"/>
  <c r="Z1566" i="1"/>
  <c r="Y1566" i="1"/>
  <c r="X1566" i="1"/>
  <c r="W1566" i="1"/>
  <c r="V1566" i="1"/>
  <c r="U1566" i="1"/>
  <c r="AT1565" i="1"/>
  <c r="AQ1565" i="1"/>
  <c r="AN1565" i="1"/>
  <c r="AK1565" i="1"/>
  <c r="AH1565" i="1"/>
  <c r="AS1564" i="1"/>
  <c r="AR1564" i="1"/>
  <c r="AP1564" i="1"/>
  <c r="AO1564" i="1"/>
  <c r="AM1564" i="1"/>
  <c r="AL1564" i="1"/>
  <c r="AN1564" i="1" s="1"/>
  <c r="AJ1564" i="1"/>
  <c r="AI1564" i="1"/>
  <c r="AG1564" i="1"/>
  <c r="AF1564" i="1"/>
  <c r="AB1564" i="1"/>
  <c r="AA1564" i="1"/>
  <c r="Z1564" i="1"/>
  <c r="Y1564" i="1"/>
  <c r="X1564" i="1"/>
  <c r="W1564" i="1"/>
  <c r="V1564" i="1"/>
  <c r="U1564" i="1"/>
  <c r="AT1563" i="1"/>
  <c r="AQ1563" i="1"/>
  <c r="AN1563" i="1"/>
  <c r="AK1563" i="1"/>
  <c r="AH1563" i="1"/>
  <c r="AS1562" i="1"/>
  <c r="AR1562" i="1"/>
  <c r="AP1562" i="1"/>
  <c r="AO1562" i="1"/>
  <c r="AM1562" i="1"/>
  <c r="AL1562" i="1"/>
  <c r="AJ1562" i="1"/>
  <c r="AI1562" i="1"/>
  <c r="AK1562" i="1" s="1"/>
  <c r="AG1562" i="1"/>
  <c r="AF1562" i="1"/>
  <c r="AB1562" i="1"/>
  <c r="AA1562" i="1"/>
  <c r="Z1562" i="1"/>
  <c r="Y1562" i="1"/>
  <c r="X1562" i="1"/>
  <c r="W1562" i="1"/>
  <c r="V1562" i="1"/>
  <c r="U1562" i="1"/>
  <c r="AT1559" i="1"/>
  <c r="AQ1559" i="1"/>
  <c r="AN1559" i="1"/>
  <c r="AK1559" i="1"/>
  <c r="AH1559" i="1"/>
  <c r="AS1558" i="1"/>
  <c r="AR1558" i="1"/>
  <c r="AR1555" i="1" s="1"/>
  <c r="AR1554" i="1" s="1"/>
  <c r="AP1558" i="1"/>
  <c r="AQ1558" i="1" s="1"/>
  <c r="AO1558" i="1"/>
  <c r="AM1558" i="1"/>
  <c r="AM1555" i="1" s="1"/>
  <c r="AM1554" i="1" s="1"/>
  <c r="AL1558" i="1"/>
  <c r="AN1558" i="1" s="1"/>
  <c r="AJ1558" i="1"/>
  <c r="AI1558" i="1"/>
  <c r="AG1558" i="1"/>
  <c r="AF1558" i="1"/>
  <c r="AB1558" i="1"/>
  <c r="AA1558" i="1"/>
  <c r="Z1558" i="1"/>
  <c r="Y1558" i="1"/>
  <c r="X1558" i="1"/>
  <c r="W1558" i="1"/>
  <c r="V1558" i="1"/>
  <c r="U1558" i="1"/>
  <c r="AX1557" i="1"/>
  <c r="BD1557" i="1" s="1"/>
  <c r="AT1557" i="1"/>
  <c r="AQ1557" i="1"/>
  <c r="AN1557" i="1"/>
  <c r="AK1557" i="1"/>
  <c r="AH1557" i="1"/>
  <c r="AD1557" i="1"/>
  <c r="AV1557" i="1" s="1"/>
  <c r="AV1556" i="1" s="1"/>
  <c r="AY1557" i="1"/>
  <c r="BE1557" i="1" s="1"/>
  <c r="AS1556" i="1"/>
  <c r="AR1556" i="1"/>
  <c r="AP1556" i="1"/>
  <c r="AO1556" i="1"/>
  <c r="AM1556" i="1"/>
  <c r="AL1556" i="1"/>
  <c r="AJ1556" i="1"/>
  <c r="AI1556" i="1"/>
  <c r="AI1555" i="1" s="1"/>
  <c r="AI1554" i="1" s="1"/>
  <c r="AG1556" i="1"/>
  <c r="AF1556" i="1"/>
  <c r="AB1556" i="1"/>
  <c r="AA1556" i="1"/>
  <c r="Z1556" i="1"/>
  <c r="Y1556" i="1"/>
  <c r="X1556" i="1"/>
  <c r="W1556" i="1"/>
  <c r="W1555" i="1" s="1"/>
  <c r="W1554" i="1" s="1"/>
  <c r="V1556" i="1"/>
  <c r="U1556" i="1"/>
  <c r="AY1551" i="1"/>
  <c r="AT1551" i="1"/>
  <c r="AQ1551" i="1"/>
  <c r="AN1551" i="1"/>
  <c r="AK1551" i="1"/>
  <c r="AH1551" i="1"/>
  <c r="AC1551" i="1"/>
  <c r="AX1551" i="1"/>
  <c r="BD1551" i="1" s="1"/>
  <c r="AD1551" i="1"/>
  <c r="AV1551" i="1" s="1"/>
  <c r="AY1550" i="1"/>
  <c r="BE1550" i="1" s="1"/>
  <c r="AT1550" i="1"/>
  <c r="AQ1550" i="1"/>
  <c r="AN1550" i="1"/>
  <c r="AK1550" i="1"/>
  <c r="AH1550" i="1"/>
  <c r="AD1550" i="1"/>
  <c r="AV1550" i="1" s="1"/>
  <c r="AC1550" i="1"/>
  <c r="AT1549" i="1"/>
  <c r="AQ1549" i="1"/>
  <c r="AN1549" i="1"/>
  <c r="AK1549" i="1"/>
  <c r="AH1549" i="1"/>
  <c r="AX1549" i="1"/>
  <c r="BD1549" i="1" s="1"/>
  <c r="AY1548" i="1"/>
  <c r="BE1548" i="1" s="1"/>
  <c r="AT1548" i="1"/>
  <c r="AQ1548" i="1"/>
  <c r="AN1548" i="1"/>
  <c r="AK1548" i="1"/>
  <c r="AH1548" i="1"/>
  <c r="AX1548" i="1"/>
  <c r="BD1548" i="1" s="1"/>
  <c r="AD1548" i="1"/>
  <c r="AV1548" i="1" s="1"/>
  <c r="AC1548" i="1"/>
  <c r="AT1547" i="1"/>
  <c r="AQ1547" i="1"/>
  <c r="AN1547" i="1"/>
  <c r="AK1547" i="1"/>
  <c r="AH1547" i="1"/>
  <c r="AX1547" i="1"/>
  <c r="BD1547" i="1" s="1"/>
  <c r="AY1547" i="1"/>
  <c r="BE1547" i="1" s="1"/>
  <c r="AT1546" i="1"/>
  <c r="AQ1546" i="1"/>
  <c r="AN1546" i="1"/>
  <c r="AK1546" i="1"/>
  <c r="AH1546" i="1"/>
  <c r="AY1545" i="1"/>
  <c r="BE1545" i="1" s="1"/>
  <c r="AT1545" i="1"/>
  <c r="AQ1545" i="1"/>
  <c r="AN1545" i="1"/>
  <c r="AK1545" i="1"/>
  <c r="AH1545" i="1"/>
  <c r="AD1545" i="1"/>
  <c r="AV1545" i="1" s="1"/>
  <c r="AC1545" i="1"/>
  <c r="AU1545" i="1" s="1"/>
  <c r="AX1545" i="1"/>
  <c r="BD1545" i="1" s="1"/>
  <c r="AT1544" i="1"/>
  <c r="AQ1544" i="1"/>
  <c r="AN1544" i="1"/>
  <c r="AK1544" i="1"/>
  <c r="AH1544" i="1"/>
  <c r="AY1544" i="1"/>
  <c r="BE1544" i="1" s="1"/>
  <c r="AT1543" i="1"/>
  <c r="AQ1543" i="1"/>
  <c r="AN1543" i="1"/>
  <c r="AK1543" i="1"/>
  <c r="AH1543" i="1"/>
  <c r="AX1543" i="1"/>
  <c r="BD1543" i="1" s="1"/>
  <c r="AY1542" i="1"/>
  <c r="BE1542" i="1" s="1"/>
  <c r="AT1542" i="1"/>
  <c r="AQ1542" i="1"/>
  <c r="AN1542" i="1"/>
  <c r="AK1542" i="1"/>
  <c r="AH1542" i="1"/>
  <c r="AC1542" i="1"/>
  <c r="AU1542" i="1" s="1"/>
  <c r="AW1542" i="1" s="1"/>
  <c r="AX1542" i="1"/>
  <c r="BD1542" i="1" s="1"/>
  <c r="AD1542" i="1"/>
  <c r="AV1542" i="1" s="1"/>
  <c r="AT1541" i="1"/>
  <c r="AQ1541" i="1"/>
  <c r="AN1541" i="1"/>
  <c r="AK1541" i="1"/>
  <c r="AH1541" i="1"/>
  <c r="AX1541" i="1"/>
  <c r="BD1541" i="1" s="1"/>
  <c r="AD1541" i="1"/>
  <c r="AV1541" i="1" s="1"/>
  <c r="AY1541" i="1"/>
  <c r="BE1541" i="1" s="1"/>
  <c r="AT1540" i="1"/>
  <c r="AQ1540" i="1"/>
  <c r="AN1540" i="1"/>
  <c r="AK1540" i="1"/>
  <c r="AH1540" i="1"/>
  <c r="AC1540" i="1"/>
  <c r="AY1539" i="1"/>
  <c r="BE1539" i="1" s="1"/>
  <c r="AT1539" i="1"/>
  <c r="AQ1539" i="1"/>
  <c r="AN1539" i="1"/>
  <c r="AK1539" i="1"/>
  <c r="AH1539" i="1"/>
  <c r="AX1539" i="1"/>
  <c r="BD1539" i="1" s="1"/>
  <c r="AD1539" i="1"/>
  <c r="AV1539" i="1" s="1"/>
  <c r="AC1539" i="1"/>
  <c r="AY1538" i="1"/>
  <c r="BE1538" i="1" s="1"/>
  <c r="AT1538" i="1"/>
  <c r="AQ1538" i="1"/>
  <c r="AN1538" i="1"/>
  <c r="AK1538" i="1"/>
  <c r="AH1538" i="1"/>
  <c r="AX1538" i="1"/>
  <c r="BD1538" i="1" s="1"/>
  <c r="AD1538" i="1"/>
  <c r="AV1538" i="1" s="1"/>
  <c r="AC1538" i="1"/>
  <c r="AT1537" i="1"/>
  <c r="AQ1537" i="1"/>
  <c r="AN1537" i="1"/>
  <c r="AK1537" i="1"/>
  <c r="AH1537" i="1"/>
  <c r="AY1537" i="1"/>
  <c r="BE1537" i="1" s="1"/>
  <c r="AY1536" i="1"/>
  <c r="BE1536" i="1" s="1"/>
  <c r="AT1536" i="1"/>
  <c r="AQ1536" i="1"/>
  <c r="AN1536" i="1"/>
  <c r="AK1536" i="1"/>
  <c r="AH1536" i="1"/>
  <c r="AC1536" i="1"/>
  <c r="AX1536" i="1"/>
  <c r="BD1536" i="1" s="1"/>
  <c r="AS1535" i="1"/>
  <c r="AS1534" i="1" s="1"/>
  <c r="AS1533" i="1" s="1"/>
  <c r="AS1532" i="1" s="1"/>
  <c r="AR1535" i="1"/>
  <c r="AP1535" i="1"/>
  <c r="AP1534" i="1" s="1"/>
  <c r="AP1533" i="1" s="1"/>
  <c r="AP1532" i="1" s="1"/>
  <c r="AO1535" i="1"/>
  <c r="AO1534" i="1" s="1"/>
  <c r="AQ1534" i="1" s="1"/>
  <c r="AM1535" i="1"/>
  <c r="AM1534" i="1" s="1"/>
  <c r="AL1535" i="1"/>
  <c r="AJ1535" i="1"/>
  <c r="AI1535" i="1"/>
  <c r="AG1535" i="1"/>
  <c r="AG1534" i="1" s="1"/>
  <c r="AG1533" i="1" s="1"/>
  <c r="AG1532" i="1" s="1"/>
  <c r="AF1535" i="1"/>
  <c r="AB1535" i="1"/>
  <c r="AB1534" i="1" s="1"/>
  <c r="AB1533" i="1" s="1"/>
  <c r="AB1532" i="1" s="1"/>
  <c r="AA1535" i="1"/>
  <c r="AA1534" i="1" s="1"/>
  <c r="AA1533" i="1" s="1"/>
  <c r="AA1532" i="1" s="1"/>
  <c r="Z1535" i="1"/>
  <c r="Z1534" i="1" s="1"/>
  <c r="Z1533" i="1" s="1"/>
  <c r="Z1532" i="1" s="1"/>
  <c r="Y1535" i="1"/>
  <c r="Y1534" i="1" s="1"/>
  <c r="Y1533" i="1" s="1"/>
  <c r="Y1532" i="1" s="1"/>
  <c r="X1535" i="1"/>
  <c r="X1534" i="1" s="1"/>
  <c r="X1533" i="1" s="1"/>
  <c r="X1532" i="1" s="1"/>
  <c r="W1535" i="1"/>
  <c r="W1534" i="1" s="1"/>
  <c r="V1535" i="1"/>
  <c r="V1534" i="1" s="1"/>
  <c r="V1533" i="1" s="1"/>
  <c r="V1532" i="1" s="1"/>
  <c r="U1535" i="1"/>
  <c r="U1534" i="1" s="1"/>
  <c r="U1533" i="1" s="1"/>
  <c r="U1532" i="1" s="1"/>
  <c r="AL1534" i="1"/>
  <c r="AL1533" i="1" s="1"/>
  <c r="AJ1534" i="1"/>
  <c r="AJ1533" i="1" s="1"/>
  <c r="AJ1532" i="1" s="1"/>
  <c r="AJ31" i="1" s="1"/>
  <c r="W1533" i="1"/>
  <c r="W1532" i="1" s="1"/>
  <c r="AT1531" i="1"/>
  <c r="AQ1531" i="1"/>
  <c r="AN1531" i="1"/>
  <c r="AK1531" i="1"/>
  <c r="AH1531" i="1"/>
  <c r="AD1531" i="1"/>
  <c r="AV1531" i="1" s="1"/>
  <c r="AC1531" i="1"/>
  <c r="AT1530" i="1"/>
  <c r="AQ1530" i="1"/>
  <c r="AN1530" i="1"/>
  <c r="AK1530" i="1"/>
  <c r="AH1530" i="1"/>
  <c r="AS1529" i="1"/>
  <c r="AR1529" i="1"/>
  <c r="AP1529" i="1"/>
  <c r="AO1529" i="1"/>
  <c r="AM1529" i="1"/>
  <c r="AL1529" i="1"/>
  <c r="AJ1529" i="1"/>
  <c r="AI1529" i="1"/>
  <c r="AG1529" i="1"/>
  <c r="AH1529" i="1" s="1"/>
  <c r="AF1529" i="1"/>
  <c r="AB1529" i="1"/>
  <c r="AA1529" i="1"/>
  <c r="Z1529" i="1"/>
  <c r="Y1529" i="1"/>
  <c r="X1529" i="1"/>
  <c r="W1529" i="1"/>
  <c r="V1529" i="1"/>
  <c r="U1529" i="1"/>
  <c r="AT1528" i="1"/>
  <c r="AQ1528" i="1"/>
  <c r="AN1528" i="1"/>
  <c r="AK1528" i="1"/>
  <c r="AH1528" i="1"/>
  <c r="AY1528" i="1"/>
  <c r="BE1528" i="1" s="1"/>
  <c r="AX1528" i="1"/>
  <c r="BD1528" i="1" s="1"/>
  <c r="AD1528" i="1"/>
  <c r="AV1528" i="1" s="1"/>
  <c r="AC1528" i="1"/>
  <c r="AT1527" i="1"/>
  <c r="AQ1527" i="1"/>
  <c r="AN1527" i="1"/>
  <c r="AK1527" i="1"/>
  <c r="AH1527" i="1"/>
  <c r="AY1527" i="1"/>
  <c r="BE1527" i="1" s="1"/>
  <c r="AX1527" i="1"/>
  <c r="BD1527" i="1" s="1"/>
  <c r="AD1527" i="1"/>
  <c r="AC1527" i="1"/>
  <c r="AS1526" i="1"/>
  <c r="AR1526" i="1"/>
  <c r="AP1526" i="1"/>
  <c r="AP1525" i="1" s="1"/>
  <c r="AO1526" i="1"/>
  <c r="AM1526" i="1"/>
  <c r="AL1526" i="1"/>
  <c r="AJ1526" i="1"/>
  <c r="AJ1525" i="1" s="1"/>
  <c r="AI1526" i="1"/>
  <c r="AG1526" i="1"/>
  <c r="AF1526" i="1"/>
  <c r="AB1526" i="1"/>
  <c r="AA1526" i="1"/>
  <c r="Z1526" i="1"/>
  <c r="Z1525" i="1" s="1"/>
  <c r="Y1526" i="1"/>
  <c r="X1526" i="1"/>
  <c r="X1525" i="1" s="1"/>
  <c r="W1526" i="1"/>
  <c r="V1526" i="1"/>
  <c r="U1526" i="1"/>
  <c r="U1525" i="1" s="1"/>
  <c r="AF1525" i="1"/>
  <c r="AT1524" i="1"/>
  <c r="AQ1524" i="1"/>
  <c r="AN1524" i="1"/>
  <c r="AK1524" i="1"/>
  <c r="AH1524" i="1"/>
  <c r="AY1524" i="1"/>
  <c r="BE1524" i="1" s="1"/>
  <c r="AT1523" i="1"/>
  <c r="AQ1523" i="1"/>
  <c r="AN1523" i="1"/>
  <c r="AK1523" i="1"/>
  <c r="AH1523" i="1"/>
  <c r="AY1523" i="1"/>
  <c r="BE1523" i="1" s="1"/>
  <c r="AX1523" i="1"/>
  <c r="BD1523" i="1" s="1"/>
  <c r="AT1522" i="1"/>
  <c r="AS1522" i="1"/>
  <c r="AS1521" i="1" s="1"/>
  <c r="AR1522" i="1"/>
  <c r="AR1521" i="1" s="1"/>
  <c r="AP1522" i="1"/>
  <c r="AP1521" i="1" s="1"/>
  <c r="AO1522" i="1"/>
  <c r="AM1522" i="1"/>
  <c r="AM1521" i="1" s="1"/>
  <c r="AL1522" i="1"/>
  <c r="AJ1522" i="1"/>
  <c r="AI1522" i="1"/>
  <c r="AI1521" i="1" s="1"/>
  <c r="AG1522" i="1"/>
  <c r="AG1521" i="1" s="1"/>
  <c r="AF1522" i="1"/>
  <c r="AF1521" i="1" s="1"/>
  <c r="AB1522" i="1"/>
  <c r="AB1521" i="1" s="1"/>
  <c r="AA1522" i="1"/>
  <c r="AA1521" i="1" s="1"/>
  <c r="Z1522" i="1"/>
  <c r="Z1521" i="1" s="1"/>
  <c r="Y1522" i="1"/>
  <c r="Y1521" i="1" s="1"/>
  <c r="X1522" i="1"/>
  <c r="X1521" i="1" s="1"/>
  <c r="W1522" i="1"/>
  <c r="W1521" i="1" s="1"/>
  <c r="V1522" i="1"/>
  <c r="V1521" i="1" s="1"/>
  <c r="U1522" i="1"/>
  <c r="U1521" i="1" s="1"/>
  <c r="AL1521" i="1"/>
  <c r="AT1520" i="1"/>
  <c r="AQ1520" i="1"/>
  <c r="AN1520" i="1"/>
  <c r="AK1520" i="1"/>
  <c r="AH1520" i="1"/>
  <c r="AC1520" i="1"/>
  <c r="AU1520" i="1" s="1"/>
  <c r="AY1520" i="1"/>
  <c r="BE1520" i="1" s="1"/>
  <c r="AX1520" i="1"/>
  <c r="BD1520" i="1" s="1"/>
  <c r="AT1519" i="1"/>
  <c r="AQ1519" i="1"/>
  <c r="AN1519" i="1"/>
  <c r="AK1519" i="1"/>
  <c r="AH1519" i="1"/>
  <c r="AX1519" i="1"/>
  <c r="BD1519" i="1" s="1"/>
  <c r="AC1519" i="1"/>
  <c r="AT1518" i="1"/>
  <c r="AQ1518" i="1"/>
  <c r="AN1518" i="1"/>
  <c r="AK1518" i="1"/>
  <c r="AH1518" i="1"/>
  <c r="AS1517" i="1"/>
  <c r="AR1517" i="1"/>
  <c r="AP1517" i="1"/>
  <c r="AO1517" i="1"/>
  <c r="AM1517" i="1"/>
  <c r="AL1517" i="1"/>
  <c r="AJ1517" i="1"/>
  <c r="AI1517" i="1"/>
  <c r="AG1517" i="1"/>
  <c r="AF1517" i="1"/>
  <c r="AB1517" i="1"/>
  <c r="AA1517" i="1"/>
  <c r="Z1517" i="1"/>
  <c r="Y1517" i="1"/>
  <c r="X1517" i="1"/>
  <c r="W1517" i="1"/>
  <c r="V1517" i="1"/>
  <c r="U1517" i="1"/>
  <c r="AX1516" i="1"/>
  <c r="BD1516" i="1" s="1"/>
  <c r="AT1516" i="1"/>
  <c r="AQ1516" i="1"/>
  <c r="AN1516" i="1"/>
  <c r="AK1516" i="1"/>
  <c r="AH1516" i="1"/>
  <c r="AY1516" i="1"/>
  <c r="BE1516" i="1" s="1"/>
  <c r="AD1516" i="1"/>
  <c r="AC1516" i="1"/>
  <c r="AS1515" i="1"/>
  <c r="AR1515" i="1"/>
  <c r="AP1515" i="1"/>
  <c r="AO1515" i="1"/>
  <c r="AQ1515" i="1" s="1"/>
  <c r="AM1515" i="1"/>
  <c r="AL1515" i="1"/>
  <c r="AN1515" i="1" s="1"/>
  <c r="AJ1515" i="1"/>
  <c r="AI1515" i="1"/>
  <c r="AG1515" i="1"/>
  <c r="AF1515" i="1"/>
  <c r="AH1515" i="1" s="1"/>
  <c r="AB1515" i="1"/>
  <c r="AA1515" i="1"/>
  <c r="Z1515" i="1"/>
  <c r="Y1515" i="1"/>
  <c r="X1515" i="1"/>
  <c r="W1515" i="1"/>
  <c r="V1515" i="1"/>
  <c r="U1515" i="1"/>
  <c r="AT1514" i="1"/>
  <c r="AQ1514" i="1"/>
  <c r="AN1514" i="1"/>
  <c r="AK1514" i="1"/>
  <c r="AH1514" i="1"/>
  <c r="AX1514" i="1"/>
  <c r="BD1514" i="1" s="1"/>
  <c r="AT1513" i="1"/>
  <c r="AQ1513" i="1"/>
  <c r="AN1513" i="1"/>
  <c r="AK1513" i="1"/>
  <c r="AH1513" i="1"/>
  <c r="AS1512" i="1"/>
  <c r="AR1512" i="1"/>
  <c r="AP1512" i="1"/>
  <c r="AO1512" i="1"/>
  <c r="AM1512" i="1"/>
  <c r="AL1512" i="1"/>
  <c r="AL1511" i="1" s="1"/>
  <c r="AJ1512" i="1"/>
  <c r="AI1512" i="1"/>
  <c r="AG1512" i="1"/>
  <c r="AF1512" i="1"/>
  <c r="AB1512" i="1"/>
  <c r="AA1512" i="1"/>
  <c r="Z1512" i="1"/>
  <c r="Y1512" i="1"/>
  <c r="X1512" i="1"/>
  <c r="W1512" i="1"/>
  <c r="V1512" i="1"/>
  <c r="U1512" i="1"/>
  <c r="U1511" i="1" s="1"/>
  <c r="AT1510" i="1"/>
  <c r="AQ1510" i="1"/>
  <c r="AN1510" i="1"/>
  <c r="AK1510" i="1"/>
  <c r="AH1510" i="1"/>
  <c r="AY1510" i="1"/>
  <c r="BE1510" i="1" s="1"/>
  <c r="AT1509" i="1"/>
  <c r="AQ1509" i="1"/>
  <c r="AN1509" i="1"/>
  <c r="AK1509" i="1"/>
  <c r="AH1509" i="1"/>
  <c r="AT1508" i="1"/>
  <c r="AQ1508" i="1"/>
  <c r="AN1508" i="1"/>
  <c r="AK1508" i="1"/>
  <c r="AH1508" i="1"/>
  <c r="AC1508" i="1"/>
  <c r="AU1508" i="1" s="1"/>
  <c r="AY1508" i="1"/>
  <c r="BE1508" i="1" s="1"/>
  <c r="AX1508" i="1"/>
  <c r="BD1508" i="1" s="1"/>
  <c r="AD1508" i="1"/>
  <c r="AT1507" i="1"/>
  <c r="AQ1507" i="1"/>
  <c r="AN1507" i="1"/>
  <c r="AK1507" i="1"/>
  <c r="AH1507" i="1"/>
  <c r="AD1507" i="1"/>
  <c r="AV1507" i="1" s="1"/>
  <c r="AC1507" i="1"/>
  <c r="AY1507" i="1"/>
  <c r="BE1507" i="1" s="1"/>
  <c r="AX1507" i="1"/>
  <c r="BD1507" i="1" s="1"/>
  <c r="AT1506" i="1"/>
  <c r="AQ1506" i="1"/>
  <c r="AN1506" i="1"/>
  <c r="AK1506" i="1"/>
  <c r="AH1506" i="1"/>
  <c r="AY1506" i="1"/>
  <c r="BE1506" i="1" s="1"/>
  <c r="AX1506" i="1"/>
  <c r="BD1506" i="1" s="1"/>
  <c r="AD1506" i="1"/>
  <c r="AV1506" i="1" s="1"/>
  <c r="AT1505" i="1"/>
  <c r="AQ1505" i="1"/>
  <c r="AN1505" i="1"/>
  <c r="AK1505" i="1"/>
  <c r="AH1505" i="1"/>
  <c r="AD1505" i="1"/>
  <c r="AV1505" i="1" s="1"/>
  <c r="AY1505" i="1"/>
  <c r="BE1505" i="1" s="1"/>
  <c r="AT1504" i="1"/>
  <c r="AQ1504" i="1"/>
  <c r="AN1504" i="1"/>
  <c r="AK1504" i="1"/>
  <c r="AH1504" i="1"/>
  <c r="AY1504" i="1"/>
  <c r="BE1504" i="1" s="1"/>
  <c r="AT1503" i="1"/>
  <c r="AQ1503" i="1"/>
  <c r="AN1503" i="1"/>
  <c r="AK1503" i="1"/>
  <c r="AH1503" i="1"/>
  <c r="AT1502" i="1"/>
  <c r="AQ1502" i="1"/>
  <c r="AN1502" i="1"/>
  <c r="AK1502" i="1"/>
  <c r="AH1502" i="1"/>
  <c r="AC1502" i="1"/>
  <c r="AU1502" i="1" s="1"/>
  <c r="AY1502" i="1"/>
  <c r="BE1502" i="1" s="1"/>
  <c r="AX1502" i="1"/>
  <c r="BD1502" i="1" s="1"/>
  <c r="AD1502" i="1"/>
  <c r="AV1502" i="1" s="1"/>
  <c r="AT1501" i="1"/>
  <c r="AQ1501" i="1"/>
  <c r="AN1501" i="1"/>
  <c r="AK1501" i="1"/>
  <c r="AH1501" i="1"/>
  <c r="AD1501" i="1"/>
  <c r="AV1501" i="1" s="1"/>
  <c r="AC1501" i="1"/>
  <c r="AY1501" i="1"/>
  <c r="BE1501" i="1" s="1"/>
  <c r="AX1501" i="1"/>
  <c r="BD1501" i="1" s="1"/>
  <c r="AY1500" i="1"/>
  <c r="BE1500" i="1" s="1"/>
  <c r="AT1500" i="1"/>
  <c r="AQ1500" i="1"/>
  <c r="AN1500" i="1"/>
  <c r="AK1500" i="1"/>
  <c r="AH1500" i="1"/>
  <c r="AX1500" i="1"/>
  <c r="BD1500" i="1" s="1"/>
  <c r="AD1500" i="1"/>
  <c r="AV1500" i="1" s="1"/>
  <c r="AT1499" i="1"/>
  <c r="AQ1499" i="1"/>
  <c r="AN1499" i="1"/>
  <c r="AK1499" i="1"/>
  <c r="AH1499" i="1"/>
  <c r="AD1499" i="1"/>
  <c r="AV1499" i="1" s="1"/>
  <c r="AY1499" i="1"/>
  <c r="BE1499" i="1" s="1"/>
  <c r="AT1498" i="1"/>
  <c r="AQ1498" i="1"/>
  <c r="AN1498" i="1"/>
  <c r="AK1498" i="1"/>
  <c r="AH1498" i="1"/>
  <c r="AT1497" i="1"/>
  <c r="AQ1497" i="1"/>
  <c r="AN1497" i="1"/>
  <c r="AK1497" i="1"/>
  <c r="AH1497" i="1"/>
  <c r="AT1496" i="1"/>
  <c r="AQ1496" i="1"/>
  <c r="AN1496" i="1"/>
  <c r="AK1496" i="1"/>
  <c r="AH1496" i="1"/>
  <c r="AC1496" i="1"/>
  <c r="AU1496" i="1" s="1"/>
  <c r="AY1496" i="1"/>
  <c r="BE1496" i="1" s="1"/>
  <c r="AX1496" i="1"/>
  <c r="BD1496" i="1" s="1"/>
  <c r="AD1496" i="1"/>
  <c r="AV1496" i="1" s="1"/>
  <c r="AT1495" i="1"/>
  <c r="AQ1495" i="1"/>
  <c r="AN1495" i="1"/>
  <c r="AK1495" i="1"/>
  <c r="AH1495" i="1"/>
  <c r="AD1495" i="1"/>
  <c r="AV1495" i="1" s="1"/>
  <c r="AC1495" i="1"/>
  <c r="AY1495" i="1"/>
  <c r="BE1495" i="1" s="1"/>
  <c r="AX1495" i="1"/>
  <c r="BD1495" i="1" s="1"/>
  <c r="AY1494" i="1"/>
  <c r="BE1494" i="1" s="1"/>
  <c r="AT1494" i="1"/>
  <c r="AQ1494" i="1"/>
  <c r="AN1494" i="1"/>
  <c r="AK1494" i="1"/>
  <c r="AH1494" i="1"/>
  <c r="AX1494" i="1"/>
  <c r="BD1494" i="1" s="1"/>
  <c r="AD1494" i="1"/>
  <c r="AV1494" i="1" s="1"/>
  <c r="AT1493" i="1"/>
  <c r="AQ1493" i="1"/>
  <c r="AN1493" i="1"/>
  <c r="AK1493" i="1"/>
  <c r="AH1493" i="1"/>
  <c r="AT1492" i="1"/>
  <c r="AQ1492" i="1"/>
  <c r="AN1492" i="1"/>
  <c r="AK1492" i="1"/>
  <c r="AH1492" i="1"/>
  <c r="AT1491" i="1"/>
  <c r="AQ1491" i="1"/>
  <c r="AN1491" i="1"/>
  <c r="AK1491" i="1"/>
  <c r="AH1491" i="1"/>
  <c r="AT1490" i="1"/>
  <c r="AQ1490" i="1"/>
  <c r="AN1490" i="1"/>
  <c r="AK1490" i="1"/>
  <c r="AH1490" i="1"/>
  <c r="AD1490" i="1"/>
  <c r="AV1490" i="1" s="1"/>
  <c r="AC1490" i="1"/>
  <c r="AU1490" i="1" s="1"/>
  <c r="AY1490" i="1"/>
  <c r="BE1490" i="1" s="1"/>
  <c r="AX1490" i="1"/>
  <c r="BD1490" i="1" s="1"/>
  <c r="AY1489" i="1"/>
  <c r="BE1489" i="1" s="1"/>
  <c r="AT1489" i="1"/>
  <c r="AQ1489" i="1"/>
  <c r="AN1489" i="1"/>
  <c r="AK1489" i="1"/>
  <c r="AH1489" i="1"/>
  <c r="AC1489" i="1"/>
  <c r="AU1489" i="1" s="1"/>
  <c r="AX1489" i="1"/>
  <c r="BD1489" i="1" s="1"/>
  <c r="AD1489" i="1"/>
  <c r="AV1489" i="1" s="1"/>
  <c r="AX1488" i="1"/>
  <c r="BD1488" i="1" s="1"/>
  <c r="AT1488" i="1"/>
  <c r="AQ1488" i="1"/>
  <c r="AN1488" i="1"/>
  <c r="AK1488" i="1"/>
  <c r="AH1488" i="1"/>
  <c r="AY1488" i="1"/>
  <c r="BE1488" i="1" s="1"/>
  <c r="AD1488" i="1"/>
  <c r="AV1488" i="1" s="1"/>
  <c r="AT1487" i="1"/>
  <c r="AQ1487" i="1"/>
  <c r="AN1487" i="1"/>
  <c r="AK1487" i="1"/>
  <c r="AH1487" i="1"/>
  <c r="AS1486" i="1"/>
  <c r="AR1486" i="1"/>
  <c r="AP1486" i="1"/>
  <c r="AP1485" i="1" s="1"/>
  <c r="AO1486" i="1"/>
  <c r="AO1485" i="1" s="1"/>
  <c r="AM1486" i="1"/>
  <c r="AM1485" i="1" s="1"/>
  <c r="AL1486" i="1"/>
  <c r="AL1485" i="1" s="1"/>
  <c r="AJ1486" i="1"/>
  <c r="AJ1485" i="1" s="1"/>
  <c r="AI1486" i="1"/>
  <c r="AI1485" i="1" s="1"/>
  <c r="AG1486" i="1"/>
  <c r="AG1485" i="1" s="1"/>
  <c r="AF1486" i="1"/>
  <c r="AF1485" i="1" s="1"/>
  <c r="AB1486" i="1"/>
  <c r="AB1485" i="1" s="1"/>
  <c r="AA1486" i="1"/>
  <c r="AA1485" i="1" s="1"/>
  <c r="Z1486" i="1"/>
  <c r="Y1486" i="1"/>
  <c r="Y1485" i="1" s="1"/>
  <c r="X1486" i="1"/>
  <c r="X1485" i="1" s="1"/>
  <c r="W1486" i="1"/>
  <c r="W1485" i="1" s="1"/>
  <c r="V1486" i="1"/>
  <c r="V1485" i="1" s="1"/>
  <c r="U1486" i="1"/>
  <c r="U1485" i="1" s="1"/>
  <c r="AS1485" i="1"/>
  <c r="AR1485" i="1"/>
  <c r="AT1485" i="1" s="1"/>
  <c r="Z1485" i="1"/>
  <c r="AY1484" i="1"/>
  <c r="BE1484" i="1" s="1"/>
  <c r="AX1484" i="1"/>
  <c r="BD1484" i="1" s="1"/>
  <c r="AT1484" i="1"/>
  <c r="AQ1484" i="1"/>
  <c r="AN1484" i="1"/>
  <c r="AK1484" i="1"/>
  <c r="AH1484" i="1"/>
  <c r="AD1484" i="1"/>
  <c r="AV1484" i="1" s="1"/>
  <c r="AC1484" i="1"/>
  <c r="AT1483" i="1"/>
  <c r="AQ1483" i="1"/>
  <c r="AN1483" i="1"/>
  <c r="AK1483" i="1"/>
  <c r="AH1483" i="1"/>
  <c r="AY1483" i="1"/>
  <c r="BE1483" i="1" s="1"/>
  <c r="AX1483" i="1"/>
  <c r="BD1483" i="1" s="1"/>
  <c r="AD1483" i="1"/>
  <c r="AC1483" i="1"/>
  <c r="AS1482" i="1"/>
  <c r="AR1482" i="1"/>
  <c r="AP1482" i="1"/>
  <c r="AO1482" i="1"/>
  <c r="AM1482" i="1"/>
  <c r="AL1482" i="1"/>
  <c r="AJ1482" i="1"/>
  <c r="AI1482" i="1"/>
  <c r="AG1482" i="1"/>
  <c r="AF1482" i="1"/>
  <c r="AB1482" i="1"/>
  <c r="AA1482" i="1"/>
  <c r="Z1482" i="1"/>
  <c r="Y1482" i="1"/>
  <c r="X1482" i="1"/>
  <c r="W1482" i="1"/>
  <c r="V1482" i="1"/>
  <c r="U1482" i="1"/>
  <c r="AT1481" i="1"/>
  <c r="AQ1481" i="1"/>
  <c r="AN1481" i="1"/>
  <c r="AK1481" i="1"/>
  <c r="AH1481" i="1"/>
  <c r="AT1480" i="1"/>
  <c r="AQ1480" i="1"/>
  <c r="AN1480" i="1"/>
  <c r="AK1480" i="1"/>
  <c r="AH1480" i="1"/>
  <c r="AX1480" i="1"/>
  <c r="BD1480" i="1" s="1"/>
  <c r="AT1479" i="1"/>
  <c r="AQ1479" i="1"/>
  <c r="AN1479" i="1"/>
  <c r="AK1479" i="1"/>
  <c r="AH1479" i="1"/>
  <c r="AY1479" i="1"/>
  <c r="BE1479" i="1" s="1"/>
  <c r="AS1478" i="1"/>
  <c r="AR1478" i="1"/>
  <c r="AP1478" i="1"/>
  <c r="AO1478" i="1"/>
  <c r="AQ1478" i="1" s="1"/>
  <c r="AM1478" i="1"/>
  <c r="AN1478" i="1" s="1"/>
  <c r="AL1478" i="1"/>
  <c r="AJ1478" i="1"/>
  <c r="AI1478" i="1"/>
  <c r="AG1478" i="1"/>
  <c r="AF1478" i="1"/>
  <c r="AB1478" i="1"/>
  <c r="AA1478" i="1"/>
  <c r="Z1478" i="1"/>
  <c r="Y1478" i="1"/>
  <c r="X1478" i="1"/>
  <c r="W1478" i="1"/>
  <c r="V1478" i="1"/>
  <c r="U1478" i="1"/>
  <c r="AT1477" i="1"/>
  <c r="AQ1477" i="1"/>
  <c r="AN1477" i="1"/>
  <c r="AK1477" i="1"/>
  <c r="AH1477" i="1"/>
  <c r="AT1476" i="1"/>
  <c r="AQ1476" i="1"/>
  <c r="AN1476" i="1"/>
  <c r="AK1476" i="1"/>
  <c r="AH1476" i="1"/>
  <c r="AD1476" i="1"/>
  <c r="AV1476" i="1" s="1"/>
  <c r="AT1475" i="1"/>
  <c r="AQ1475" i="1"/>
  <c r="AN1475" i="1"/>
  <c r="AK1475" i="1"/>
  <c r="AH1475" i="1"/>
  <c r="AT1474" i="1"/>
  <c r="AQ1474" i="1"/>
  <c r="AN1474" i="1"/>
  <c r="AK1474" i="1"/>
  <c r="AH1474" i="1"/>
  <c r="AY1474" i="1"/>
  <c r="BE1474" i="1" s="1"/>
  <c r="AT1473" i="1"/>
  <c r="AQ1473" i="1"/>
  <c r="AN1473" i="1"/>
  <c r="AK1473" i="1"/>
  <c r="AH1473" i="1"/>
  <c r="AT1472" i="1"/>
  <c r="AQ1472" i="1"/>
  <c r="AN1472" i="1"/>
  <c r="AK1472" i="1"/>
  <c r="AH1472" i="1"/>
  <c r="AT1471" i="1"/>
  <c r="AQ1471" i="1"/>
  <c r="AN1471" i="1"/>
  <c r="AK1471" i="1"/>
  <c r="AH1471" i="1"/>
  <c r="AY1471" i="1"/>
  <c r="BE1471" i="1" s="1"/>
  <c r="AT1470" i="1"/>
  <c r="AQ1470" i="1"/>
  <c r="AN1470" i="1"/>
  <c r="AK1470" i="1"/>
  <c r="AH1470" i="1"/>
  <c r="AY1470" i="1"/>
  <c r="BE1470" i="1" s="1"/>
  <c r="AT1469" i="1"/>
  <c r="AQ1469" i="1"/>
  <c r="AN1469" i="1"/>
  <c r="AK1469" i="1"/>
  <c r="AH1469" i="1"/>
  <c r="AT1468" i="1"/>
  <c r="AQ1468" i="1"/>
  <c r="AN1468" i="1"/>
  <c r="AK1468" i="1"/>
  <c r="AH1468" i="1"/>
  <c r="AT1467" i="1"/>
  <c r="AQ1467" i="1"/>
  <c r="AN1467" i="1"/>
  <c r="AK1467" i="1"/>
  <c r="AH1467" i="1"/>
  <c r="AY1467" i="1"/>
  <c r="BE1467" i="1" s="1"/>
  <c r="AT1466" i="1"/>
  <c r="AQ1466" i="1"/>
  <c r="AN1466" i="1"/>
  <c r="AK1466" i="1"/>
  <c r="AH1466" i="1"/>
  <c r="AY1466" i="1"/>
  <c r="BE1466" i="1" s="1"/>
  <c r="AT1465" i="1"/>
  <c r="AQ1465" i="1"/>
  <c r="AN1465" i="1"/>
  <c r="AK1465" i="1"/>
  <c r="AH1465" i="1"/>
  <c r="AT1464" i="1"/>
  <c r="AQ1464" i="1"/>
  <c r="AN1464" i="1"/>
  <c r="AK1464" i="1"/>
  <c r="AH1464" i="1"/>
  <c r="AT1463" i="1"/>
  <c r="AQ1463" i="1"/>
  <c r="AN1463" i="1"/>
  <c r="AK1463" i="1"/>
  <c r="AH1463" i="1"/>
  <c r="AY1463" i="1"/>
  <c r="BE1463" i="1" s="1"/>
  <c r="AT1462" i="1"/>
  <c r="AQ1462" i="1"/>
  <c r="AN1462" i="1"/>
  <c r="AK1462" i="1"/>
  <c r="AH1462" i="1"/>
  <c r="AY1462" i="1"/>
  <c r="BE1462" i="1" s="1"/>
  <c r="AT1461" i="1"/>
  <c r="AQ1461" i="1"/>
  <c r="AN1461" i="1"/>
  <c r="AK1461" i="1"/>
  <c r="AH1461" i="1"/>
  <c r="AT1460" i="1"/>
  <c r="AQ1460" i="1"/>
  <c r="AN1460" i="1"/>
  <c r="AK1460" i="1"/>
  <c r="AH1460" i="1"/>
  <c r="AT1459" i="1"/>
  <c r="AQ1459" i="1"/>
  <c r="AN1459" i="1"/>
  <c r="AK1459" i="1"/>
  <c r="AH1459" i="1"/>
  <c r="AY1459" i="1"/>
  <c r="BE1459" i="1" s="1"/>
  <c r="AT1458" i="1"/>
  <c r="AQ1458" i="1"/>
  <c r="AN1458" i="1"/>
  <c r="AK1458" i="1"/>
  <c r="AH1458" i="1"/>
  <c r="AY1458" i="1"/>
  <c r="BE1458" i="1" s="1"/>
  <c r="AT1457" i="1"/>
  <c r="AQ1457" i="1"/>
  <c r="AN1457" i="1"/>
  <c r="AK1457" i="1"/>
  <c r="AH1457" i="1"/>
  <c r="AT1456" i="1"/>
  <c r="AQ1456" i="1"/>
  <c r="AN1456" i="1"/>
  <c r="AK1456" i="1"/>
  <c r="AH1456" i="1"/>
  <c r="AT1455" i="1"/>
  <c r="AQ1455" i="1"/>
  <c r="AN1455" i="1"/>
  <c r="AK1455" i="1"/>
  <c r="AH1455" i="1"/>
  <c r="AY1455" i="1"/>
  <c r="BE1455" i="1" s="1"/>
  <c r="AT1454" i="1"/>
  <c r="AQ1454" i="1"/>
  <c r="AN1454" i="1"/>
  <c r="AK1454" i="1"/>
  <c r="AH1454" i="1"/>
  <c r="AY1454" i="1"/>
  <c r="BE1454" i="1" s="1"/>
  <c r="AT1453" i="1"/>
  <c r="AQ1453" i="1"/>
  <c r="AN1453" i="1"/>
  <c r="AK1453" i="1"/>
  <c r="AH1453" i="1"/>
  <c r="AT1452" i="1"/>
  <c r="AQ1452" i="1"/>
  <c r="AN1452" i="1"/>
  <c r="AK1452" i="1"/>
  <c r="AH1452" i="1"/>
  <c r="AT1451" i="1"/>
  <c r="AQ1451" i="1"/>
  <c r="AN1451" i="1"/>
  <c r="AK1451" i="1"/>
  <c r="AH1451" i="1"/>
  <c r="AY1451" i="1"/>
  <c r="BE1451" i="1" s="1"/>
  <c r="AT1450" i="1"/>
  <c r="AQ1450" i="1"/>
  <c r="AN1450" i="1"/>
  <c r="AK1450" i="1"/>
  <c r="AH1450" i="1"/>
  <c r="AY1450" i="1"/>
  <c r="BE1450" i="1" s="1"/>
  <c r="AT1449" i="1"/>
  <c r="AQ1449" i="1"/>
  <c r="AN1449" i="1"/>
  <c r="AK1449" i="1"/>
  <c r="AH1449" i="1"/>
  <c r="AT1448" i="1"/>
  <c r="AQ1448" i="1"/>
  <c r="AN1448" i="1"/>
  <c r="AK1448" i="1"/>
  <c r="AH1448" i="1"/>
  <c r="BE1447" i="1"/>
  <c r="AT1447" i="1"/>
  <c r="AQ1447" i="1"/>
  <c r="AN1447" i="1"/>
  <c r="AK1447" i="1"/>
  <c r="AH1447" i="1"/>
  <c r="AY1447" i="1"/>
  <c r="AT1446" i="1"/>
  <c r="AQ1446" i="1"/>
  <c r="AN1446" i="1"/>
  <c r="AK1446" i="1"/>
  <c r="AH1446" i="1"/>
  <c r="AY1446" i="1"/>
  <c r="BE1446" i="1" s="1"/>
  <c r="AT1445" i="1"/>
  <c r="AQ1445" i="1"/>
  <c r="AN1445" i="1"/>
  <c r="AK1445" i="1"/>
  <c r="AH1445" i="1"/>
  <c r="AT1444" i="1"/>
  <c r="AQ1444" i="1"/>
  <c r="AN1444" i="1"/>
  <c r="AK1444" i="1"/>
  <c r="AH1444" i="1"/>
  <c r="AT1443" i="1"/>
  <c r="AQ1443" i="1"/>
  <c r="AN1443" i="1"/>
  <c r="AK1443" i="1"/>
  <c r="AH1443" i="1"/>
  <c r="AY1443" i="1"/>
  <c r="BE1443" i="1" s="1"/>
  <c r="AT1442" i="1"/>
  <c r="AQ1442" i="1"/>
  <c r="AN1442" i="1"/>
  <c r="AK1442" i="1"/>
  <c r="AH1442" i="1"/>
  <c r="AY1442" i="1"/>
  <c r="BE1442" i="1" s="1"/>
  <c r="AT1441" i="1"/>
  <c r="AQ1441" i="1"/>
  <c r="AN1441" i="1"/>
  <c r="AK1441" i="1"/>
  <c r="AH1441" i="1"/>
  <c r="AT1440" i="1"/>
  <c r="AQ1440" i="1"/>
  <c r="AN1440" i="1"/>
  <c r="AK1440" i="1"/>
  <c r="AH1440" i="1"/>
  <c r="AT1439" i="1"/>
  <c r="AQ1439" i="1"/>
  <c r="AN1439" i="1"/>
  <c r="AK1439" i="1"/>
  <c r="AH1439" i="1"/>
  <c r="AY1439" i="1"/>
  <c r="BE1439" i="1" s="1"/>
  <c r="AT1438" i="1"/>
  <c r="AQ1438" i="1"/>
  <c r="AN1438" i="1"/>
  <c r="AK1438" i="1"/>
  <c r="AH1438" i="1"/>
  <c r="AY1438" i="1"/>
  <c r="BE1438" i="1" s="1"/>
  <c r="AT1437" i="1"/>
  <c r="AQ1437" i="1"/>
  <c r="AN1437" i="1"/>
  <c r="AK1437" i="1"/>
  <c r="AH1437" i="1"/>
  <c r="AT1436" i="1"/>
  <c r="AQ1436" i="1"/>
  <c r="AN1436" i="1"/>
  <c r="AK1436" i="1"/>
  <c r="AH1436" i="1"/>
  <c r="AT1435" i="1"/>
  <c r="AQ1435" i="1"/>
  <c r="AN1435" i="1"/>
  <c r="AK1435" i="1"/>
  <c r="AH1435" i="1"/>
  <c r="AY1435" i="1"/>
  <c r="BE1435" i="1" s="1"/>
  <c r="AT1434" i="1"/>
  <c r="AQ1434" i="1"/>
  <c r="AN1434" i="1"/>
  <c r="AK1434" i="1"/>
  <c r="AH1434" i="1"/>
  <c r="AY1434" i="1"/>
  <c r="BE1434" i="1" s="1"/>
  <c r="AT1433" i="1"/>
  <c r="AQ1433" i="1"/>
  <c r="AN1433" i="1"/>
  <c r="AK1433" i="1"/>
  <c r="AH1433" i="1"/>
  <c r="AT1432" i="1"/>
  <c r="AQ1432" i="1"/>
  <c r="AN1432" i="1"/>
  <c r="AK1432" i="1"/>
  <c r="AH1432" i="1"/>
  <c r="AT1431" i="1"/>
  <c r="AQ1431" i="1"/>
  <c r="AN1431" i="1"/>
  <c r="AK1431" i="1"/>
  <c r="AH1431" i="1"/>
  <c r="AY1431" i="1"/>
  <c r="BE1431" i="1" s="1"/>
  <c r="AT1430" i="1"/>
  <c r="AQ1430" i="1"/>
  <c r="AN1430" i="1"/>
  <c r="AK1430" i="1"/>
  <c r="AH1430" i="1"/>
  <c r="AY1430" i="1"/>
  <c r="BE1430" i="1" s="1"/>
  <c r="AT1429" i="1"/>
  <c r="AQ1429" i="1"/>
  <c r="AN1429" i="1"/>
  <c r="AK1429" i="1"/>
  <c r="AH1429" i="1"/>
  <c r="AT1428" i="1"/>
  <c r="AQ1428" i="1"/>
  <c r="AN1428" i="1"/>
  <c r="AK1428" i="1"/>
  <c r="AH1428" i="1"/>
  <c r="AT1427" i="1"/>
  <c r="AQ1427" i="1"/>
  <c r="AN1427" i="1"/>
  <c r="AK1427" i="1"/>
  <c r="AH1427" i="1"/>
  <c r="AY1427" i="1"/>
  <c r="BE1427" i="1" s="1"/>
  <c r="AT1426" i="1"/>
  <c r="AQ1426" i="1"/>
  <c r="AN1426" i="1"/>
  <c r="AK1426" i="1"/>
  <c r="AH1426" i="1"/>
  <c r="AY1426" i="1"/>
  <c r="BE1426" i="1" s="1"/>
  <c r="AT1425" i="1"/>
  <c r="AQ1425" i="1"/>
  <c r="AN1425" i="1"/>
  <c r="AK1425" i="1"/>
  <c r="AH1425" i="1"/>
  <c r="AT1424" i="1"/>
  <c r="AQ1424" i="1"/>
  <c r="AN1424" i="1"/>
  <c r="AK1424" i="1"/>
  <c r="AH1424" i="1"/>
  <c r="AT1423" i="1"/>
  <c r="AQ1423" i="1"/>
  <c r="AN1423" i="1"/>
  <c r="AK1423" i="1"/>
  <c r="AH1423" i="1"/>
  <c r="AY1423" i="1"/>
  <c r="BE1423" i="1" s="1"/>
  <c r="AT1422" i="1"/>
  <c r="AQ1422" i="1"/>
  <c r="AN1422" i="1"/>
  <c r="AK1422" i="1"/>
  <c r="AH1422" i="1"/>
  <c r="AY1422" i="1"/>
  <c r="BE1422" i="1" s="1"/>
  <c r="AT1421" i="1"/>
  <c r="AQ1421" i="1"/>
  <c r="AN1421" i="1"/>
  <c r="AK1421" i="1"/>
  <c r="AH1421" i="1"/>
  <c r="AT1420" i="1"/>
  <c r="AQ1420" i="1"/>
  <c r="AN1420" i="1"/>
  <c r="AK1420" i="1"/>
  <c r="AH1420" i="1"/>
  <c r="AT1419" i="1"/>
  <c r="AQ1419" i="1"/>
  <c r="AN1419" i="1"/>
  <c r="AK1419" i="1"/>
  <c r="AH1419" i="1"/>
  <c r="AY1419" i="1"/>
  <c r="BE1419" i="1" s="1"/>
  <c r="AT1418" i="1"/>
  <c r="AQ1418" i="1"/>
  <c r="AN1418" i="1"/>
  <c r="AK1418" i="1"/>
  <c r="AH1418" i="1"/>
  <c r="AY1418" i="1"/>
  <c r="BE1418" i="1" s="1"/>
  <c r="AT1417" i="1"/>
  <c r="AQ1417" i="1"/>
  <c r="AN1417" i="1"/>
  <c r="AK1417" i="1"/>
  <c r="AH1417" i="1"/>
  <c r="AT1416" i="1"/>
  <c r="AQ1416" i="1"/>
  <c r="AN1416" i="1"/>
  <c r="AK1416" i="1"/>
  <c r="AH1416" i="1"/>
  <c r="AT1415" i="1"/>
  <c r="AQ1415" i="1"/>
  <c r="AN1415" i="1"/>
  <c r="AK1415" i="1"/>
  <c r="AH1415" i="1"/>
  <c r="AY1415" i="1"/>
  <c r="BE1415" i="1" s="1"/>
  <c r="AT1414" i="1"/>
  <c r="AQ1414" i="1"/>
  <c r="AN1414" i="1"/>
  <c r="AK1414" i="1"/>
  <c r="AH1414" i="1"/>
  <c r="AY1414" i="1"/>
  <c r="BE1414" i="1" s="1"/>
  <c r="AS1413" i="1"/>
  <c r="AS1412" i="1" s="1"/>
  <c r="AR1413" i="1"/>
  <c r="AR1412" i="1" s="1"/>
  <c r="AP1413" i="1"/>
  <c r="AO1413" i="1"/>
  <c r="AM1413" i="1"/>
  <c r="AL1413" i="1"/>
  <c r="AJ1413" i="1"/>
  <c r="AI1413" i="1"/>
  <c r="AK1413" i="1" s="1"/>
  <c r="AG1413" i="1"/>
  <c r="AF1413" i="1"/>
  <c r="AB1413" i="1"/>
  <c r="AA1413" i="1"/>
  <c r="Z1413" i="1"/>
  <c r="Z1412" i="1" s="1"/>
  <c r="Y1413" i="1"/>
  <c r="X1413" i="1"/>
  <c r="W1413" i="1"/>
  <c r="V1413" i="1"/>
  <c r="V1412" i="1" s="1"/>
  <c r="U1413" i="1"/>
  <c r="AT1411" i="1"/>
  <c r="AQ1411" i="1"/>
  <c r="AN1411" i="1"/>
  <c r="AK1411" i="1"/>
  <c r="AH1411" i="1"/>
  <c r="AC1411" i="1"/>
  <c r="AY1411" i="1"/>
  <c r="BE1411" i="1" s="1"/>
  <c r="AX1411" i="1"/>
  <c r="BD1411" i="1" s="1"/>
  <c r="AD1411" i="1"/>
  <c r="AV1411" i="1" s="1"/>
  <c r="AT1410" i="1"/>
  <c r="AQ1410" i="1"/>
  <c r="AN1410" i="1"/>
  <c r="AK1410" i="1"/>
  <c r="AH1410" i="1"/>
  <c r="AC1410" i="1"/>
  <c r="AU1410" i="1" s="1"/>
  <c r="AY1410" i="1"/>
  <c r="BE1410" i="1" s="1"/>
  <c r="AX1410" i="1"/>
  <c r="BD1410" i="1" s="1"/>
  <c r="AD1410" i="1"/>
  <c r="AT1409" i="1"/>
  <c r="AQ1409" i="1"/>
  <c r="AN1409" i="1"/>
  <c r="AK1409" i="1"/>
  <c r="AH1409" i="1"/>
  <c r="AC1409" i="1"/>
  <c r="AU1409" i="1" s="1"/>
  <c r="AY1409" i="1"/>
  <c r="BE1409" i="1" s="1"/>
  <c r="AX1409" i="1"/>
  <c r="BD1409" i="1" s="1"/>
  <c r="AD1409" i="1"/>
  <c r="AV1409" i="1" s="1"/>
  <c r="AT1408" i="1"/>
  <c r="AQ1408" i="1"/>
  <c r="AN1408" i="1"/>
  <c r="AK1408" i="1"/>
  <c r="AH1408" i="1"/>
  <c r="AD1408" i="1"/>
  <c r="AV1408" i="1" s="1"/>
  <c r="AY1408" i="1"/>
  <c r="BE1408" i="1" s="1"/>
  <c r="AX1408" i="1"/>
  <c r="BD1408" i="1" s="1"/>
  <c r="AC1408" i="1"/>
  <c r="AX1407" i="1"/>
  <c r="BD1407" i="1" s="1"/>
  <c r="AT1407" i="1"/>
  <c r="AQ1407" i="1"/>
  <c r="AN1407" i="1"/>
  <c r="AK1407" i="1"/>
  <c r="AH1407" i="1"/>
  <c r="AY1407" i="1"/>
  <c r="BE1407" i="1" s="1"/>
  <c r="AD1407" i="1"/>
  <c r="AV1407" i="1" s="1"/>
  <c r="AT1406" i="1"/>
  <c r="AQ1406" i="1"/>
  <c r="AN1406" i="1"/>
  <c r="AK1406" i="1"/>
  <c r="AH1406" i="1"/>
  <c r="AD1406" i="1"/>
  <c r="AV1406" i="1" s="1"/>
  <c r="AC1406" i="1"/>
  <c r="AU1406" i="1" s="1"/>
  <c r="AY1406" i="1"/>
  <c r="BE1406" i="1" s="1"/>
  <c r="AX1406" i="1"/>
  <c r="BD1406" i="1" s="1"/>
  <c r="AT1405" i="1"/>
  <c r="AQ1405" i="1"/>
  <c r="AN1405" i="1"/>
  <c r="AK1405" i="1"/>
  <c r="AH1405" i="1"/>
  <c r="AC1405" i="1"/>
  <c r="AU1405" i="1" s="1"/>
  <c r="AY1405" i="1"/>
  <c r="BE1405" i="1" s="1"/>
  <c r="AX1405" i="1"/>
  <c r="BD1405" i="1" s="1"/>
  <c r="AD1405" i="1"/>
  <c r="AV1405" i="1" s="1"/>
  <c r="AT1404" i="1"/>
  <c r="AQ1404" i="1"/>
  <c r="AN1404" i="1"/>
  <c r="AK1404" i="1"/>
  <c r="AH1404" i="1"/>
  <c r="AD1404" i="1"/>
  <c r="AV1404" i="1" s="1"/>
  <c r="AY1404" i="1"/>
  <c r="BE1404" i="1" s="1"/>
  <c r="AX1404" i="1"/>
  <c r="BD1404" i="1" s="1"/>
  <c r="AC1404" i="1"/>
  <c r="AT1403" i="1"/>
  <c r="AQ1403" i="1"/>
  <c r="AN1403" i="1"/>
  <c r="AK1403" i="1"/>
  <c r="AH1403" i="1"/>
  <c r="AY1403" i="1"/>
  <c r="BE1403" i="1" s="1"/>
  <c r="AX1403" i="1"/>
  <c r="BD1403" i="1" s="1"/>
  <c r="AS1402" i="1"/>
  <c r="AR1402" i="1"/>
  <c r="AP1402" i="1"/>
  <c r="AO1402" i="1"/>
  <c r="AM1402" i="1"/>
  <c r="AL1402" i="1"/>
  <c r="AJ1402" i="1"/>
  <c r="AI1402" i="1"/>
  <c r="AK1402" i="1" s="1"/>
  <c r="AG1402" i="1"/>
  <c r="AF1402" i="1"/>
  <c r="AB1402" i="1"/>
  <c r="AA1402" i="1"/>
  <c r="Z1402" i="1"/>
  <c r="Y1402" i="1"/>
  <c r="X1402" i="1"/>
  <c r="W1402" i="1"/>
  <c r="V1402" i="1"/>
  <c r="U1402" i="1"/>
  <c r="AT1401" i="1"/>
  <c r="AQ1401" i="1"/>
  <c r="AN1401" i="1"/>
  <c r="AK1401" i="1"/>
  <c r="AH1401" i="1"/>
  <c r="AT1400" i="1"/>
  <c r="AQ1400" i="1"/>
  <c r="AN1400" i="1"/>
  <c r="AK1400" i="1"/>
  <c r="AH1400" i="1"/>
  <c r="AC1400" i="1"/>
  <c r="AY1400" i="1"/>
  <c r="BE1400" i="1" s="1"/>
  <c r="AX1400" i="1"/>
  <c r="BD1400" i="1" s="1"/>
  <c r="AD1400" i="1"/>
  <c r="AV1400" i="1" s="1"/>
  <c r="AT1399" i="1"/>
  <c r="AQ1399" i="1"/>
  <c r="AN1399" i="1"/>
  <c r="AK1399" i="1"/>
  <c r="AH1399" i="1"/>
  <c r="AY1399" i="1"/>
  <c r="BE1399" i="1" s="1"/>
  <c r="AD1399" i="1"/>
  <c r="AV1399" i="1" s="1"/>
  <c r="AC1399" i="1"/>
  <c r="AT1398" i="1"/>
  <c r="AQ1398" i="1"/>
  <c r="AN1398" i="1"/>
  <c r="AK1398" i="1"/>
  <c r="AH1398" i="1"/>
  <c r="AX1398" i="1"/>
  <c r="BD1398" i="1" s="1"/>
  <c r="AD1398" i="1"/>
  <c r="AV1398" i="1" s="1"/>
  <c r="AT1397" i="1"/>
  <c r="AQ1397" i="1"/>
  <c r="AN1397" i="1"/>
  <c r="AK1397" i="1"/>
  <c r="AH1397" i="1"/>
  <c r="AY1397" i="1"/>
  <c r="BE1397" i="1" s="1"/>
  <c r="AX1397" i="1"/>
  <c r="BD1397" i="1" s="1"/>
  <c r="AD1397" i="1"/>
  <c r="AV1397" i="1" s="1"/>
  <c r="AT1396" i="1"/>
  <c r="AQ1396" i="1"/>
  <c r="AN1396" i="1"/>
  <c r="AK1396" i="1"/>
  <c r="AH1396" i="1"/>
  <c r="AS1395" i="1"/>
  <c r="AR1395" i="1"/>
  <c r="AT1395" i="1" s="1"/>
  <c r="AP1395" i="1"/>
  <c r="AO1395" i="1"/>
  <c r="AM1395" i="1"/>
  <c r="AM1394" i="1" s="1"/>
  <c r="AL1395" i="1"/>
  <c r="AJ1395" i="1"/>
  <c r="AI1395" i="1"/>
  <c r="AG1395" i="1"/>
  <c r="AF1395" i="1"/>
  <c r="AH1395" i="1" s="1"/>
  <c r="AB1395" i="1"/>
  <c r="AA1395" i="1"/>
  <c r="Z1395" i="1"/>
  <c r="Z1394" i="1" s="1"/>
  <c r="Y1395" i="1"/>
  <c r="X1395" i="1"/>
  <c r="W1395" i="1"/>
  <c r="V1395" i="1"/>
  <c r="V1394" i="1" s="1"/>
  <c r="U1395" i="1"/>
  <c r="AO1394" i="1"/>
  <c r="AT1393" i="1"/>
  <c r="AQ1393" i="1"/>
  <c r="AN1393" i="1"/>
  <c r="AK1393" i="1"/>
  <c r="AH1393" i="1"/>
  <c r="AY1393" i="1"/>
  <c r="BE1393" i="1" s="1"/>
  <c r="AY1392" i="1"/>
  <c r="BE1392" i="1" s="1"/>
  <c r="AX1392" i="1"/>
  <c r="BD1392" i="1" s="1"/>
  <c r="AT1392" i="1"/>
  <c r="AQ1392" i="1"/>
  <c r="AN1392" i="1"/>
  <c r="AK1392" i="1"/>
  <c r="AH1392" i="1"/>
  <c r="AT1391" i="1"/>
  <c r="AQ1391" i="1"/>
  <c r="AN1391" i="1"/>
  <c r="AK1391" i="1"/>
  <c r="AH1391" i="1"/>
  <c r="AY1390" i="1"/>
  <c r="BE1390" i="1" s="1"/>
  <c r="AX1390" i="1"/>
  <c r="BD1390" i="1" s="1"/>
  <c r="AT1390" i="1"/>
  <c r="AQ1390" i="1"/>
  <c r="AN1390" i="1"/>
  <c r="AK1390" i="1"/>
  <c r="AH1390" i="1"/>
  <c r="AT1389" i="1"/>
  <c r="AQ1389" i="1"/>
  <c r="AN1389" i="1"/>
  <c r="AK1389" i="1"/>
  <c r="AH1389" i="1"/>
  <c r="AY1389" i="1"/>
  <c r="BE1389" i="1" s="1"/>
  <c r="AY1388" i="1"/>
  <c r="BE1388" i="1" s="1"/>
  <c r="AX1388" i="1"/>
  <c r="BD1388" i="1" s="1"/>
  <c r="AT1388" i="1"/>
  <c r="AQ1388" i="1"/>
  <c r="AN1388" i="1"/>
  <c r="AK1388" i="1"/>
  <c r="AH1388" i="1"/>
  <c r="AT1387" i="1"/>
  <c r="AQ1387" i="1"/>
  <c r="AN1387" i="1"/>
  <c r="AK1387" i="1"/>
  <c r="AH1387" i="1"/>
  <c r="AY1386" i="1"/>
  <c r="BE1386" i="1" s="1"/>
  <c r="AX1386" i="1"/>
  <c r="BD1386" i="1" s="1"/>
  <c r="AT1386" i="1"/>
  <c r="AQ1386" i="1"/>
  <c r="AN1386" i="1"/>
  <c r="AK1386" i="1"/>
  <c r="AH1386" i="1"/>
  <c r="AT1385" i="1"/>
  <c r="AQ1385" i="1"/>
  <c r="AN1385" i="1"/>
  <c r="AK1385" i="1"/>
  <c r="AH1385" i="1"/>
  <c r="AY1385" i="1"/>
  <c r="BE1385" i="1" s="1"/>
  <c r="AY1384" i="1"/>
  <c r="BE1384" i="1" s="1"/>
  <c r="AX1384" i="1"/>
  <c r="BD1384" i="1" s="1"/>
  <c r="AT1384" i="1"/>
  <c r="AQ1384" i="1"/>
  <c r="AN1384" i="1"/>
  <c r="AK1384" i="1"/>
  <c r="AH1384" i="1"/>
  <c r="AT1383" i="1"/>
  <c r="AQ1383" i="1"/>
  <c r="AN1383" i="1"/>
  <c r="AK1383" i="1"/>
  <c r="AH1383" i="1"/>
  <c r="AY1382" i="1"/>
  <c r="BE1382" i="1" s="1"/>
  <c r="AX1382" i="1"/>
  <c r="BD1382" i="1" s="1"/>
  <c r="AT1382" i="1"/>
  <c r="AQ1382" i="1"/>
  <c r="AN1382" i="1"/>
  <c r="AK1382" i="1"/>
  <c r="AH1382" i="1"/>
  <c r="AT1381" i="1"/>
  <c r="AQ1381" i="1"/>
  <c r="AN1381" i="1"/>
  <c r="AK1381" i="1"/>
  <c r="AH1381" i="1"/>
  <c r="AY1381" i="1"/>
  <c r="BE1381" i="1" s="1"/>
  <c r="AS1380" i="1"/>
  <c r="AR1380" i="1"/>
  <c r="AP1380" i="1"/>
  <c r="AO1380" i="1"/>
  <c r="AM1380" i="1"/>
  <c r="AL1380" i="1"/>
  <c r="AJ1380" i="1"/>
  <c r="AI1380" i="1"/>
  <c r="AG1380" i="1"/>
  <c r="AF1380" i="1"/>
  <c r="AB1380" i="1"/>
  <c r="AA1380" i="1"/>
  <c r="Z1380" i="1"/>
  <c r="Y1380" i="1"/>
  <c r="X1380" i="1"/>
  <c r="W1380" i="1"/>
  <c r="V1380" i="1"/>
  <c r="U1380" i="1"/>
  <c r="AT1379" i="1"/>
  <c r="AQ1379" i="1"/>
  <c r="AN1379" i="1"/>
  <c r="AK1379" i="1"/>
  <c r="AH1379" i="1"/>
  <c r="AY1379" i="1"/>
  <c r="BE1379" i="1" s="1"/>
  <c r="AX1379" i="1"/>
  <c r="BD1379" i="1" s="1"/>
  <c r="AT1378" i="1"/>
  <c r="AQ1378" i="1"/>
  <c r="AN1378" i="1"/>
  <c r="AK1378" i="1"/>
  <c r="AH1378" i="1"/>
  <c r="AX1378" i="1"/>
  <c r="BD1378" i="1" s="1"/>
  <c r="AT1377" i="1"/>
  <c r="AQ1377" i="1"/>
  <c r="AN1377" i="1"/>
  <c r="AK1377" i="1"/>
  <c r="AH1377" i="1"/>
  <c r="AY1377" i="1"/>
  <c r="BE1377" i="1" s="1"/>
  <c r="AT1376" i="1"/>
  <c r="AQ1376" i="1"/>
  <c r="AN1376" i="1"/>
  <c r="AK1376" i="1"/>
  <c r="AH1376" i="1"/>
  <c r="AT1375" i="1"/>
  <c r="AQ1375" i="1"/>
  <c r="AN1375" i="1"/>
  <c r="AK1375" i="1"/>
  <c r="AH1375" i="1"/>
  <c r="AY1375" i="1"/>
  <c r="BE1375" i="1" s="1"/>
  <c r="AT1374" i="1"/>
  <c r="AQ1374" i="1"/>
  <c r="AN1374" i="1"/>
  <c r="AK1374" i="1"/>
  <c r="AH1374" i="1"/>
  <c r="AX1374" i="1"/>
  <c r="BD1374" i="1" s="1"/>
  <c r="AX1373" i="1"/>
  <c r="BD1373" i="1" s="1"/>
  <c r="AT1373" i="1"/>
  <c r="AQ1373" i="1"/>
  <c r="AN1373" i="1"/>
  <c r="AK1373" i="1"/>
  <c r="AH1373" i="1"/>
  <c r="AY1373" i="1"/>
  <c r="BE1373" i="1" s="1"/>
  <c r="AT1372" i="1"/>
  <c r="AQ1372" i="1"/>
  <c r="AN1372" i="1"/>
  <c r="AK1372" i="1"/>
  <c r="AH1372" i="1"/>
  <c r="AT1371" i="1"/>
  <c r="AQ1371" i="1"/>
  <c r="AN1371" i="1"/>
  <c r="AK1371" i="1"/>
  <c r="AH1371" i="1"/>
  <c r="AY1371" i="1"/>
  <c r="BE1371" i="1" s="1"/>
  <c r="AT1370" i="1"/>
  <c r="AQ1370" i="1"/>
  <c r="AN1370" i="1"/>
  <c r="AK1370" i="1"/>
  <c r="AH1370" i="1"/>
  <c r="AT1369" i="1"/>
  <c r="AQ1369" i="1"/>
  <c r="AN1369" i="1"/>
  <c r="AK1369" i="1"/>
  <c r="AH1369" i="1"/>
  <c r="AT1368" i="1"/>
  <c r="AQ1368" i="1"/>
  <c r="AN1368" i="1"/>
  <c r="AK1368" i="1"/>
  <c r="AH1368" i="1"/>
  <c r="AX1367" i="1"/>
  <c r="BD1367" i="1" s="1"/>
  <c r="AT1367" i="1"/>
  <c r="AQ1367" i="1"/>
  <c r="AN1367" i="1"/>
  <c r="AK1367" i="1"/>
  <c r="AH1367" i="1"/>
  <c r="AY1367" i="1"/>
  <c r="BE1367" i="1" s="1"/>
  <c r="AT1366" i="1"/>
  <c r="AQ1366" i="1"/>
  <c r="AN1366" i="1"/>
  <c r="AK1366" i="1"/>
  <c r="AH1366" i="1"/>
  <c r="AY1366" i="1"/>
  <c r="BE1366" i="1" s="1"/>
  <c r="AX1366" i="1"/>
  <c r="BD1366" i="1" s="1"/>
  <c r="AT1365" i="1"/>
  <c r="AQ1365" i="1"/>
  <c r="AN1365" i="1"/>
  <c r="AK1365" i="1"/>
  <c r="AH1365" i="1"/>
  <c r="AT1364" i="1"/>
  <c r="AQ1364" i="1"/>
  <c r="AN1364" i="1"/>
  <c r="AK1364" i="1"/>
  <c r="AH1364" i="1"/>
  <c r="AX1364" i="1"/>
  <c r="BD1364" i="1" s="1"/>
  <c r="AT1363" i="1"/>
  <c r="AQ1363" i="1"/>
  <c r="AN1363" i="1"/>
  <c r="AK1363" i="1"/>
  <c r="AH1363" i="1"/>
  <c r="AY1363" i="1"/>
  <c r="BE1363" i="1" s="1"/>
  <c r="AT1362" i="1"/>
  <c r="AQ1362" i="1"/>
  <c r="AN1362" i="1"/>
  <c r="AK1362" i="1"/>
  <c r="AH1362" i="1"/>
  <c r="AT1361" i="1"/>
  <c r="AQ1361" i="1"/>
  <c r="AN1361" i="1"/>
  <c r="AK1361" i="1"/>
  <c r="AH1361" i="1"/>
  <c r="AY1361" i="1"/>
  <c r="BE1361" i="1" s="1"/>
  <c r="AX1361" i="1"/>
  <c r="BD1361" i="1" s="1"/>
  <c r="AT1360" i="1"/>
  <c r="AQ1360" i="1"/>
  <c r="AN1360" i="1"/>
  <c r="AK1360" i="1"/>
  <c r="AH1360" i="1"/>
  <c r="AY1360" i="1"/>
  <c r="BE1360" i="1" s="1"/>
  <c r="AX1360" i="1"/>
  <c r="BD1360" i="1" s="1"/>
  <c r="AT1359" i="1"/>
  <c r="AQ1359" i="1"/>
  <c r="AN1359" i="1"/>
  <c r="AK1359" i="1"/>
  <c r="AH1359" i="1"/>
  <c r="AT1358" i="1"/>
  <c r="AQ1358" i="1"/>
  <c r="AN1358" i="1"/>
  <c r="AK1358" i="1"/>
  <c r="AH1358" i="1"/>
  <c r="AY1358" i="1"/>
  <c r="BE1358" i="1" s="1"/>
  <c r="AX1358" i="1"/>
  <c r="BD1358" i="1" s="1"/>
  <c r="AD1358" i="1"/>
  <c r="AC1358" i="1"/>
  <c r="AU1358" i="1" s="1"/>
  <c r="AT1357" i="1"/>
  <c r="AQ1357" i="1"/>
  <c r="AN1357" i="1"/>
  <c r="AK1357" i="1"/>
  <c r="AH1357" i="1"/>
  <c r="AY1357" i="1"/>
  <c r="BE1357" i="1" s="1"/>
  <c r="AD1357" i="1"/>
  <c r="AV1357" i="1" s="1"/>
  <c r="AT1356" i="1"/>
  <c r="AQ1356" i="1"/>
  <c r="AN1356" i="1"/>
  <c r="AK1356" i="1"/>
  <c r="AH1356" i="1"/>
  <c r="AX1356" i="1"/>
  <c r="BD1356" i="1" s="1"/>
  <c r="AT1355" i="1"/>
  <c r="AQ1355" i="1"/>
  <c r="AN1355" i="1"/>
  <c r="AK1355" i="1"/>
  <c r="AH1355" i="1"/>
  <c r="AY1355" i="1"/>
  <c r="BE1355" i="1" s="1"/>
  <c r="AX1355" i="1"/>
  <c r="BD1355" i="1" s="1"/>
  <c r="AX1354" i="1"/>
  <c r="BD1354" i="1" s="1"/>
  <c r="AT1354" i="1"/>
  <c r="AQ1354" i="1"/>
  <c r="AN1354" i="1"/>
  <c r="AK1354" i="1"/>
  <c r="AH1354" i="1"/>
  <c r="AY1354" i="1"/>
  <c r="BE1354" i="1" s="1"/>
  <c r="AD1354" i="1"/>
  <c r="AC1354" i="1"/>
  <c r="AU1354" i="1" s="1"/>
  <c r="AT1353" i="1"/>
  <c r="AQ1353" i="1"/>
  <c r="AN1353" i="1"/>
  <c r="AK1353" i="1"/>
  <c r="AH1353" i="1"/>
  <c r="AY1353" i="1"/>
  <c r="BE1353" i="1" s="1"/>
  <c r="AX1352" i="1"/>
  <c r="BD1352" i="1" s="1"/>
  <c r="AT1352" i="1"/>
  <c r="AQ1352" i="1"/>
  <c r="AN1352" i="1"/>
  <c r="AK1352" i="1"/>
  <c r="AH1352" i="1"/>
  <c r="AS1351" i="1"/>
  <c r="AR1351" i="1"/>
  <c r="AP1351" i="1"/>
  <c r="AO1351" i="1"/>
  <c r="AM1351" i="1"/>
  <c r="AL1351" i="1"/>
  <c r="AJ1351" i="1"/>
  <c r="AI1351" i="1"/>
  <c r="AK1351" i="1" s="1"/>
  <c r="AG1351" i="1"/>
  <c r="AF1351" i="1"/>
  <c r="AB1351" i="1"/>
  <c r="AA1351" i="1"/>
  <c r="Z1351" i="1"/>
  <c r="Y1351" i="1"/>
  <c r="X1351" i="1"/>
  <c r="W1351" i="1"/>
  <c r="V1351" i="1"/>
  <c r="U1351" i="1"/>
  <c r="AT1350" i="1"/>
  <c r="AQ1350" i="1"/>
  <c r="AN1350" i="1"/>
  <c r="AK1350" i="1"/>
  <c r="AH1350" i="1"/>
  <c r="AD1350" i="1"/>
  <c r="AV1350" i="1" s="1"/>
  <c r="AT1349" i="1"/>
  <c r="AQ1349" i="1"/>
  <c r="AN1349" i="1"/>
  <c r="AK1349" i="1"/>
  <c r="AH1349" i="1"/>
  <c r="AC1349" i="1"/>
  <c r="AT1348" i="1"/>
  <c r="AQ1348" i="1"/>
  <c r="AN1348" i="1"/>
  <c r="AK1348" i="1"/>
  <c r="AH1348" i="1"/>
  <c r="AD1348" i="1"/>
  <c r="AV1348" i="1" s="1"/>
  <c r="AT1347" i="1"/>
  <c r="AQ1347" i="1"/>
  <c r="AN1347" i="1"/>
  <c r="AK1347" i="1"/>
  <c r="AH1347" i="1"/>
  <c r="AC1347" i="1"/>
  <c r="AT1346" i="1"/>
  <c r="AQ1346" i="1"/>
  <c r="AN1346" i="1"/>
  <c r="AK1346" i="1"/>
  <c r="AH1346" i="1"/>
  <c r="AD1346" i="1"/>
  <c r="AV1346" i="1" s="1"/>
  <c r="AT1345" i="1"/>
  <c r="AQ1345" i="1"/>
  <c r="AN1345" i="1"/>
  <c r="AK1345" i="1"/>
  <c r="AH1345" i="1"/>
  <c r="AC1345" i="1"/>
  <c r="AT1344" i="1"/>
  <c r="AQ1344" i="1"/>
  <c r="AN1344" i="1"/>
  <c r="AK1344" i="1"/>
  <c r="AH1344" i="1"/>
  <c r="AD1344" i="1"/>
  <c r="AV1344" i="1" s="1"/>
  <c r="AT1343" i="1"/>
  <c r="AQ1343" i="1"/>
  <c r="AN1343" i="1"/>
  <c r="AK1343" i="1"/>
  <c r="AH1343" i="1"/>
  <c r="AC1343" i="1"/>
  <c r="AS1342" i="1"/>
  <c r="AR1342" i="1"/>
  <c r="AT1342" i="1" s="1"/>
  <c r="AP1342" i="1"/>
  <c r="AO1342" i="1"/>
  <c r="AM1342" i="1"/>
  <c r="AL1342" i="1"/>
  <c r="AJ1342" i="1"/>
  <c r="AI1342" i="1"/>
  <c r="AG1342" i="1"/>
  <c r="AF1342" i="1"/>
  <c r="AB1342" i="1"/>
  <c r="AA1342" i="1"/>
  <c r="Z1342" i="1"/>
  <c r="Y1342" i="1"/>
  <c r="X1342" i="1"/>
  <c r="W1342" i="1"/>
  <c r="V1342" i="1"/>
  <c r="U1342" i="1"/>
  <c r="AT1341" i="1"/>
  <c r="AQ1341" i="1"/>
  <c r="AN1341" i="1"/>
  <c r="AK1341" i="1"/>
  <c r="AH1341" i="1"/>
  <c r="AT1340" i="1"/>
  <c r="AQ1340" i="1"/>
  <c r="AN1340" i="1"/>
  <c r="AK1340" i="1"/>
  <c r="AH1340" i="1"/>
  <c r="AC1340" i="1"/>
  <c r="AY1339" i="1"/>
  <c r="BE1339" i="1" s="1"/>
  <c r="AT1339" i="1"/>
  <c r="AQ1339" i="1"/>
  <c r="AN1339" i="1"/>
  <c r="AK1339" i="1"/>
  <c r="AH1339" i="1"/>
  <c r="AC1339" i="1"/>
  <c r="AY1338" i="1"/>
  <c r="BE1338" i="1" s="1"/>
  <c r="AX1338" i="1"/>
  <c r="BD1338" i="1" s="1"/>
  <c r="AT1338" i="1"/>
  <c r="AQ1338" i="1"/>
  <c r="AN1338" i="1"/>
  <c r="AK1338" i="1"/>
  <c r="AH1338" i="1"/>
  <c r="AC1338" i="1"/>
  <c r="AY1337" i="1"/>
  <c r="BE1337" i="1" s="1"/>
  <c r="AT1337" i="1"/>
  <c r="AQ1337" i="1"/>
  <c r="AN1337" i="1"/>
  <c r="AK1337" i="1"/>
  <c r="AH1337" i="1"/>
  <c r="AC1337" i="1"/>
  <c r="AY1336" i="1"/>
  <c r="BE1336" i="1" s="1"/>
  <c r="AT1336" i="1"/>
  <c r="AQ1336" i="1"/>
  <c r="AN1336" i="1"/>
  <c r="AK1336" i="1"/>
  <c r="AH1336" i="1"/>
  <c r="AX1336" i="1"/>
  <c r="BD1336" i="1" s="1"/>
  <c r="AC1336" i="1"/>
  <c r="AT1335" i="1"/>
  <c r="AQ1335" i="1"/>
  <c r="AN1335" i="1"/>
  <c r="AK1335" i="1"/>
  <c r="AH1335" i="1"/>
  <c r="AY1335" i="1"/>
  <c r="BE1335" i="1" s="1"/>
  <c r="AC1335" i="1"/>
  <c r="AT1334" i="1"/>
  <c r="AQ1334" i="1"/>
  <c r="AN1334" i="1"/>
  <c r="AK1334" i="1"/>
  <c r="AH1334" i="1"/>
  <c r="AY1334" i="1"/>
  <c r="BE1334" i="1" s="1"/>
  <c r="AX1334" i="1"/>
  <c r="BD1334" i="1" s="1"/>
  <c r="AT1333" i="1"/>
  <c r="AQ1333" i="1"/>
  <c r="AN1333" i="1"/>
  <c r="AK1333" i="1"/>
  <c r="AH1333" i="1"/>
  <c r="AT1332" i="1"/>
  <c r="AQ1332" i="1"/>
  <c r="AN1332" i="1"/>
  <c r="AK1332" i="1"/>
  <c r="AH1332" i="1"/>
  <c r="AY1332" i="1"/>
  <c r="BE1332" i="1" s="1"/>
  <c r="AT1331" i="1"/>
  <c r="AQ1331" i="1"/>
  <c r="AN1331" i="1"/>
  <c r="AK1331" i="1"/>
  <c r="AH1331" i="1"/>
  <c r="AY1331" i="1"/>
  <c r="BE1331" i="1" s="1"/>
  <c r="AT1330" i="1"/>
  <c r="AQ1330" i="1"/>
  <c r="AN1330" i="1"/>
  <c r="AK1330" i="1"/>
  <c r="AH1330" i="1"/>
  <c r="AY1330" i="1"/>
  <c r="BE1330" i="1" s="1"/>
  <c r="AT1329" i="1"/>
  <c r="AQ1329" i="1"/>
  <c r="AN1329" i="1"/>
  <c r="AK1329" i="1"/>
  <c r="AH1329" i="1"/>
  <c r="AT1328" i="1"/>
  <c r="AQ1328" i="1"/>
  <c r="AN1328" i="1"/>
  <c r="AK1328" i="1"/>
  <c r="AH1328" i="1"/>
  <c r="AY1327" i="1"/>
  <c r="BE1327" i="1" s="1"/>
  <c r="AT1327" i="1"/>
  <c r="AQ1327" i="1"/>
  <c r="AN1327" i="1"/>
  <c r="AK1327" i="1"/>
  <c r="AH1327" i="1"/>
  <c r="AC1327" i="1"/>
  <c r="AY1326" i="1"/>
  <c r="BE1326" i="1" s="1"/>
  <c r="AX1326" i="1"/>
  <c r="BD1326" i="1" s="1"/>
  <c r="AT1326" i="1"/>
  <c r="AQ1326" i="1"/>
  <c r="AN1326" i="1"/>
  <c r="AK1326" i="1"/>
  <c r="AH1326" i="1"/>
  <c r="AC1326" i="1"/>
  <c r="AY1325" i="1"/>
  <c r="BE1325" i="1" s="1"/>
  <c r="AT1325" i="1"/>
  <c r="AQ1325" i="1"/>
  <c r="AN1325" i="1"/>
  <c r="AK1325" i="1"/>
  <c r="AH1325" i="1"/>
  <c r="AY1324" i="1"/>
  <c r="BE1324" i="1" s="1"/>
  <c r="AT1324" i="1"/>
  <c r="AQ1324" i="1"/>
  <c r="AN1324" i="1"/>
  <c r="AK1324" i="1"/>
  <c r="AH1324" i="1"/>
  <c r="AX1324" i="1"/>
  <c r="BD1324" i="1" s="1"/>
  <c r="AC1324" i="1"/>
  <c r="AT1323" i="1"/>
  <c r="AQ1323" i="1"/>
  <c r="AN1323" i="1"/>
  <c r="AK1323" i="1"/>
  <c r="AH1323" i="1"/>
  <c r="AY1323" i="1"/>
  <c r="BE1323" i="1" s="1"/>
  <c r="AC1323" i="1"/>
  <c r="AT1322" i="1"/>
  <c r="AQ1322" i="1"/>
  <c r="AN1322" i="1"/>
  <c r="AK1322" i="1"/>
  <c r="AH1322" i="1"/>
  <c r="AY1322" i="1"/>
  <c r="BE1322" i="1" s="1"/>
  <c r="AT1321" i="1"/>
  <c r="AQ1321" i="1"/>
  <c r="AN1321" i="1"/>
  <c r="AK1321" i="1"/>
  <c r="AH1321" i="1"/>
  <c r="AY1321" i="1"/>
  <c r="BE1321" i="1" s="1"/>
  <c r="AT1320" i="1"/>
  <c r="AQ1320" i="1"/>
  <c r="AN1320" i="1"/>
  <c r="AK1320" i="1"/>
  <c r="AH1320" i="1"/>
  <c r="AT1319" i="1"/>
  <c r="AQ1319" i="1"/>
  <c r="AN1319" i="1"/>
  <c r="AK1319" i="1"/>
  <c r="AH1319" i="1"/>
  <c r="AY1319" i="1"/>
  <c r="BE1319" i="1" s="1"/>
  <c r="AT1318" i="1"/>
  <c r="AQ1318" i="1"/>
  <c r="AN1318" i="1"/>
  <c r="AK1318" i="1"/>
  <c r="AH1318" i="1"/>
  <c r="AY1318" i="1"/>
  <c r="BE1318" i="1" s="1"/>
  <c r="AC1318" i="1"/>
  <c r="AT1317" i="1"/>
  <c r="AQ1317" i="1"/>
  <c r="AN1317" i="1"/>
  <c r="AK1317" i="1"/>
  <c r="AH1317" i="1"/>
  <c r="AT1316" i="1"/>
  <c r="AQ1316" i="1"/>
  <c r="AN1316" i="1"/>
  <c r="AK1316" i="1"/>
  <c r="AH1316" i="1"/>
  <c r="AC1316" i="1"/>
  <c r="AY1315" i="1"/>
  <c r="BE1315" i="1" s="1"/>
  <c r="AT1315" i="1"/>
  <c r="AQ1315" i="1"/>
  <c r="AN1315" i="1"/>
  <c r="AK1315" i="1"/>
  <c r="AH1315" i="1"/>
  <c r="AC1315" i="1"/>
  <c r="AY1314" i="1"/>
  <c r="BE1314" i="1" s="1"/>
  <c r="AX1314" i="1"/>
  <c r="BD1314" i="1" s="1"/>
  <c r="AT1314" i="1"/>
  <c r="AQ1314" i="1"/>
  <c r="AN1314" i="1"/>
  <c r="AK1314" i="1"/>
  <c r="AH1314" i="1"/>
  <c r="AC1314" i="1"/>
  <c r="AY1313" i="1"/>
  <c r="BE1313" i="1" s="1"/>
  <c r="AT1313" i="1"/>
  <c r="AQ1313" i="1"/>
  <c r="AN1313" i="1"/>
  <c r="AK1313" i="1"/>
  <c r="AH1313" i="1"/>
  <c r="AC1313" i="1"/>
  <c r="AY1312" i="1"/>
  <c r="BE1312" i="1" s="1"/>
  <c r="AT1312" i="1"/>
  <c r="AQ1312" i="1"/>
  <c r="AN1312" i="1"/>
  <c r="AK1312" i="1"/>
  <c r="AH1312" i="1"/>
  <c r="AX1312" i="1"/>
  <c r="BD1312" i="1" s="1"/>
  <c r="AC1312" i="1"/>
  <c r="AT1311" i="1"/>
  <c r="AQ1311" i="1"/>
  <c r="AN1311" i="1"/>
  <c r="AK1311" i="1"/>
  <c r="AH1311" i="1"/>
  <c r="AY1311" i="1"/>
  <c r="BE1311" i="1" s="1"/>
  <c r="AC1311" i="1"/>
  <c r="AT1310" i="1"/>
  <c r="AQ1310" i="1"/>
  <c r="AN1310" i="1"/>
  <c r="AK1310" i="1"/>
  <c r="AH1310" i="1"/>
  <c r="AY1310" i="1"/>
  <c r="BE1310" i="1" s="1"/>
  <c r="AX1310" i="1"/>
  <c r="BD1310" i="1" s="1"/>
  <c r="AT1309" i="1"/>
  <c r="AQ1309" i="1"/>
  <c r="AN1309" i="1"/>
  <c r="AK1309" i="1"/>
  <c r="AH1309" i="1"/>
  <c r="AT1308" i="1"/>
  <c r="AQ1308" i="1"/>
  <c r="AN1308" i="1"/>
  <c r="AK1308" i="1"/>
  <c r="AH1308" i="1"/>
  <c r="AY1308" i="1"/>
  <c r="BE1308" i="1" s="1"/>
  <c r="AS1307" i="1"/>
  <c r="AR1307" i="1"/>
  <c r="AP1307" i="1"/>
  <c r="AO1307" i="1"/>
  <c r="AM1307" i="1"/>
  <c r="AL1307" i="1"/>
  <c r="AJ1307" i="1"/>
  <c r="AI1307" i="1"/>
  <c r="AG1307" i="1"/>
  <c r="AF1307" i="1"/>
  <c r="AB1307" i="1"/>
  <c r="AA1307" i="1"/>
  <c r="Z1307" i="1"/>
  <c r="Y1307" i="1"/>
  <c r="X1307" i="1"/>
  <c r="W1307" i="1"/>
  <c r="V1307" i="1"/>
  <c r="U1307" i="1"/>
  <c r="AY1304" i="1"/>
  <c r="BE1304" i="1" s="1"/>
  <c r="AT1304" i="1"/>
  <c r="AQ1304" i="1"/>
  <c r="AN1304" i="1"/>
  <c r="AK1304" i="1"/>
  <c r="AH1304" i="1"/>
  <c r="AX1304" i="1"/>
  <c r="BD1304" i="1" s="1"/>
  <c r="AT1303" i="1"/>
  <c r="AQ1303" i="1"/>
  <c r="AN1303" i="1"/>
  <c r="AK1303" i="1"/>
  <c r="AH1303" i="1"/>
  <c r="AY1303" i="1"/>
  <c r="BE1303" i="1" s="1"/>
  <c r="AX1303" i="1"/>
  <c r="BD1303" i="1" s="1"/>
  <c r="AD1303" i="1"/>
  <c r="AS1302" i="1"/>
  <c r="AS1301" i="1" s="1"/>
  <c r="AR1302" i="1"/>
  <c r="AR1301" i="1" s="1"/>
  <c r="AT1301" i="1" s="1"/>
  <c r="AP1302" i="1"/>
  <c r="AP1301" i="1" s="1"/>
  <c r="AO1302" i="1"/>
  <c r="AM1302" i="1"/>
  <c r="AL1302" i="1"/>
  <c r="AL1301" i="1" s="1"/>
  <c r="AJ1302" i="1"/>
  <c r="AJ1301" i="1" s="1"/>
  <c r="AI1302" i="1"/>
  <c r="AG1302" i="1"/>
  <c r="AG1301" i="1" s="1"/>
  <c r="AF1302" i="1"/>
  <c r="AB1302" i="1"/>
  <c r="AB1301" i="1" s="1"/>
  <c r="AA1302" i="1"/>
  <c r="AA1301" i="1" s="1"/>
  <c r="Z1302" i="1"/>
  <c r="Z1301" i="1" s="1"/>
  <c r="Y1302" i="1"/>
  <c r="Y1301" i="1" s="1"/>
  <c r="X1302" i="1"/>
  <c r="X1301" i="1" s="1"/>
  <c r="W1302" i="1"/>
  <c r="W1301" i="1" s="1"/>
  <c r="V1302" i="1"/>
  <c r="U1302" i="1"/>
  <c r="U1301" i="1" s="1"/>
  <c r="V1301" i="1"/>
  <c r="AY1300" i="1"/>
  <c r="BE1300" i="1" s="1"/>
  <c r="AT1300" i="1"/>
  <c r="AQ1300" i="1"/>
  <c r="AN1300" i="1"/>
  <c r="AK1300" i="1"/>
  <c r="AH1300" i="1"/>
  <c r="AC1300" i="1"/>
  <c r="AU1300" i="1" s="1"/>
  <c r="AU1299" i="1" s="1"/>
  <c r="AS1299" i="1"/>
  <c r="AS1298" i="1" s="1"/>
  <c r="AR1299" i="1"/>
  <c r="AP1299" i="1"/>
  <c r="AO1299" i="1"/>
  <c r="AO1298" i="1" s="1"/>
  <c r="AM1299" i="1"/>
  <c r="AM1298" i="1" s="1"/>
  <c r="AL1299" i="1"/>
  <c r="AJ1299" i="1"/>
  <c r="AJ1298" i="1" s="1"/>
  <c r="AI1299" i="1"/>
  <c r="AG1299" i="1"/>
  <c r="AG1298" i="1" s="1"/>
  <c r="AF1299" i="1"/>
  <c r="AH1299" i="1" s="1"/>
  <c r="AB1299" i="1"/>
  <c r="AB1298" i="1" s="1"/>
  <c r="AA1299" i="1"/>
  <c r="AA1298" i="1" s="1"/>
  <c r="Z1299" i="1"/>
  <c r="Z1298" i="1" s="1"/>
  <c r="Y1299" i="1"/>
  <c r="Y1298" i="1" s="1"/>
  <c r="X1299" i="1"/>
  <c r="X1298" i="1" s="1"/>
  <c r="W1299" i="1"/>
  <c r="W1298" i="1" s="1"/>
  <c r="V1299" i="1"/>
  <c r="V1298" i="1" s="1"/>
  <c r="U1299" i="1"/>
  <c r="U1298" i="1"/>
  <c r="AT1297" i="1"/>
  <c r="AQ1297" i="1"/>
  <c r="AN1297" i="1"/>
  <c r="AK1297" i="1"/>
  <c r="AH1297" i="1"/>
  <c r="AS1296" i="1"/>
  <c r="AS1295" i="1" s="1"/>
  <c r="AR1296" i="1"/>
  <c r="AR1295" i="1" s="1"/>
  <c r="AP1296" i="1"/>
  <c r="AP1295" i="1" s="1"/>
  <c r="AO1296" i="1"/>
  <c r="AO1295" i="1" s="1"/>
  <c r="AM1296" i="1"/>
  <c r="AM1295" i="1" s="1"/>
  <c r="AL1296" i="1"/>
  <c r="AL1295" i="1" s="1"/>
  <c r="AJ1296" i="1"/>
  <c r="AI1296" i="1"/>
  <c r="AG1296" i="1"/>
  <c r="AG1295" i="1" s="1"/>
  <c r="AF1296" i="1"/>
  <c r="AF1295" i="1" s="1"/>
  <c r="AB1296" i="1"/>
  <c r="AB1295" i="1" s="1"/>
  <c r="AA1296" i="1"/>
  <c r="AA1295" i="1" s="1"/>
  <c r="Z1296" i="1"/>
  <c r="Y1296" i="1"/>
  <c r="Y1295" i="1" s="1"/>
  <c r="X1296" i="1"/>
  <c r="X1295" i="1" s="1"/>
  <c r="W1296" i="1"/>
  <c r="V1296" i="1"/>
  <c r="V1295" i="1" s="1"/>
  <c r="U1296" i="1"/>
  <c r="U1295" i="1" s="1"/>
  <c r="AI1295" i="1"/>
  <c r="Z1295" i="1"/>
  <c r="W1295" i="1"/>
  <c r="AT1294" i="1"/>
  <c r="AQ1294" i="1"/>
  <c r="AN1294" i="1"/>
  <c r="AK1294" i="1"/>
  <c r="AH1294" i="1"/>
  <c r="AY1294" i="1"/>
  <c r="BE1294" i="1" s="1"/>
  <c r="AS1293" i="1"/>
  <c r="AR1293" i="1"/>
  <c r="AP1293" i="1"/>
  <c r="AQ1293" i="1" s="1"/>
  <c r="AO1293" i="1"/>
  <c r="AM1293" i="1"/>
  <c r="AL1293" i="1"/>
  <c r="AJ1293" i="1"/>
  <c r="AJ1288" i="1" s="1"/>
  <c r="AI1293" i="1"/>
  <c r="AG1293" i="1"/>
  <c r="AH1293" i="1" s="1"/>
  <c r="AF1293" i="1"/>
  <c r="AB1293" i="1"/>
  <c r="AA1293" i="1"/>
  <c r="Z1293" i="1"/>
  <c r="Y1293" i="1"/>
  <c r="X1293" i="1"/>
  <c r="X1288" i="1" s="1"/>
  <c r="W1293" i="1"/>
  <c r="V1293" i="1"/>
  <c r="U1293" i="1"/>
  <c r="AT1292" i="1"/>
  <c r="AQ1292" i="1"/>
  <c r="AN1292" i="1"/>
  <c r="AK1292" i="1"/>
  <c r="AH1292" i="1"/>
  <c r="AT1291" i="1"/>
  <c r="AQ1291" i="1"/>
  <c r="AN1291" i="1"/>
  <c r="AK1291" i="1"/>
  <c r="AH1291" i="1"/>
  <c r="AY1291" i="1"/>
  <c r="BE1291" i="1" s="1"/>
  <c r="AD1291" i="1"/>
  <c r="AV1291" i="1" s="1"/>
  <c r="AT1290" i="1"/>
  <c r="AQ1290" i="1"/>
  <c r="AN1290" i="1"/>
  <c r="AK1290" i="1"/>
  <c r="AH1290" i="1"/>
  <c r="AS1289" i="1"/>
  <c r="AR1289" i="1"/>
  <c r="AP1289" i="1"/>
  <c r="AO1289" i="1"/>
  <c r="AM1289" i="1"/>
  <c r="AL1289" i="1"/>
  <c r="AJ1289" i="1"/>
  <c r="AI1289" i="1"/>
  <c r="AG1289" i="1"/>
  <c r="AF1289" i="1"/>
  <c r="AH1289" i="1" s="1"/>
  <c r="AB1289" i="1"/>
  <c r="AA1289" i="1"/>
  <c r="Z1289" i="1"/>
  <c r="Y1289" i="1"/>
  <c r="X1289" i="1"/>
  <c r="W1289" i="1"/>
  <c r="V1289" i="1"/>
  <c r="V1288" i="1" s="1"/>
  <c r="U1289" i="1"/>
  <c r="AM1288" i="1"/>
  <c r="AI1288" i="1"/>
  <c r="AT1287" i="1"/>
  <c r="AQ1287" i="1"/>
  <c r="AN1287" i="1"/>
  <c r="AK1287" i="1"/>
  <c r="AH1287" i="1"/>
  <c r="AT1286" i="1"/>
  <c r="AQ1286" i="1"/>
  <c r="AN1286" i="1"/>
  <c r="AK1286" i="1"/>
  <c r="AH1286" i="1"/>
  <c r="AY1286" i="1"/>
  <c r="BE1286" i="1" s="1"/>
  <c r="AS1285" i="1"/>
  <c r="AS1284" i="1" s="1"/>
  <c r="AR1285" i="1"/>
  <c r="AP1285" i="1"/>
  <c r="AP1284" i="1" s="1"/>
  <c r="AO1285" i="1"/>
  <c r="AM1285" i="1"/>
  <c r="AM1284" i="1" s="1"/>
  <c r="AL1285" i="1"/>
  <c r="AJ1285" i="1"/>
  <c r="AJ1284" i="1" s="1"/>
  <c r="AI1285" i="1"/>
  <c r="AG1285" i="1"/>
  <c r="AG1284" i="1" s="1"/>
  <c r="AF1285" i="1"/>
  <c r="AB1285" i="1"/>
  <c r="AB1284" i="1" s="1"/>
  <c r="AA1285" i="1"/>
  <c r="AA1284" i="1" s="1"/>
  <c r="Z1285" i="1"/>
  <c r="Y1285" i="1"/>
  <c r="Y1284" i="1" s="1"/>
  <c r="X1285" i="1"/>
  <c r="X1284" i="1" s="1"/>
  <c r="W1285" i="1"/>
  <c r="V1285" i="1"/>
  <c r="V1284" i="1" s="1"/>
  <c r="U1285" i="1"/>
  <c r="U1284" i="1" s="1"/>
  <c r="AL1284" i="1"/>
  <c r="AF1284" i="1"/>
  <c r="Z1284" i="1"/>
  <c r="W1284" i="1"/>
  <c r="AX1282" i="1"/>
  <c r="BD1282" i="1" s="1"/>
  <c r="AT1282" i="1"/>
  <c r="AQ1282" i="1"/>
  <c r="AN1282" i="1"/>
  <c r="AK1282" i="1"/>
  <c r="AH1282" i="1"/>
  <c r="AY1282" i="1"/>
  <c r="BE1282" i="1" s="1"/>
  <c r="AT1281" i="1"/>
  <c r="AQ1281" i="1"/>
  <c r="AN1281" i="1"/>
  <c r="AK1281" i="1"/>
  <c r="AH1281" i="1"/>
  <c r="AY1281" i="1"/>
  <c r="BE1281" i="1" s="1"/>
  <c r="AX1281" i="1"/>
  <c r="BD1281" i="1" s="1"/>
  <c r="AS1280" i="1"/>
  <c r="AR1280" i="1"/>
  <c r="AP1280" i="1"/>
  <c r="AO1280" i="1"/>
  <c r="AM1280" i="1"/>
  <c r="AL1280" i="1"/>
  <c r="AJ1280" i="1"/>
  <c r="AI1280" i="1"/>
  <c r="AG1280" i="1"/>
  <c r="AF1280" i="1"/>
  <c r="AB1280" i="1"/>
  <c r="AA1280" i="1"/>
  <c r="Z1280" i="1"/>
  <c r="Y1280" i="1"/>
  <c r="X1280" i="1"/>
  <c r="W1280" i="1"/>
  <c r="V1280" i="1"/>
  <c r="U1280" i="1"/>
  <c r="AT1279" i="1"/>
  <c r="AQ1279" i="1"/>
  <c r="AN1279" i="1"/>
  <c r="AK1279" i="1"/>
  <c r="AH1279" i="1"/>
  <c r="AD1279" i="1"/>
  <c r="AD1278" i="1" s="1"/>
  <c r="AC1279" i="1"/>
  <c r="AY1279" i="1"/>
  <c r="BE1279" i="1" s="1"/>
  <c r="AX1279" i="1"/>
  <c r="BD1279" i="1" s="1"/>
  <c r="AS1278" i="1"/>
  <c r="AR1278" i="1"/>
  <c r="AP1278" i="1"/>
  <c r="AO1278" i="1"/>
  <c r="AQ1278" i="1" s="1"/>
  <c r="AM1278" i="1"/>
  <c r="AL1278" i="1"/>
  <c r="AJ1278" i="1"/>
  <c r="AI1278" i="1"/>
  <c r="AG1278" i="1"/>
  <c r="AF1278" i="1"/>
  <c r="AB1278" i="1"/>
  <c r="AA1278" i="1"/>
  <c r="Z1278" i="1"/>
  <c r="Y1278" i="1"/>
  <c r="X1278" i="1"/>
  <c r="W1278" i="1"/>
  <c r="V1278" i="1"/>
  <c r="U1278" i="1"/>
  <c r="AT1277" i="1"/>
  <c r="AQ1277" i="1"/>
  <c r="AN1277" i="1"/>
  <c r="AK1277" i="1"/>
  <c r="AH1277" i="1"/>
  <c r="AY1277" i="1"/>
  <c r="BE1277" i="1" s="1"/>
  <c r="AT1276" i="1"/>
  <c r="AQ1276" i="1"/>
  <c r="AN1276" i="1"/>
  <c r="AK1276" i="1"/>
  <c r="AH1276" i="1"/>
  <c r="AX1276" i="1"/>
  <c r="BD1276" i="1" s="1"/>
  <c r="AC1276" i="1"/>
  <c r="AS1275" i="1"/>
  <c r="AT1275" i="1" s="1"/>
  <c r="AR1275" i="1"/>
  <c r="AP1275" i="1"/>
  <c r="AQ1275" i="1" s="1"/>
  <c r="AO1275" i="1"/>
  <c r="AM1275" i="1"/>
  <c r="AL1275" i="1"/>
  <c r="AJ1275" i="1"/>
  <c r="AI1275" i="1"/>
  <c r="AG1275" i="1"/>
  <c r="AF1275" i="1"/>
  <c r="AB1275" i="1"/>
  <c r="AA1275" i="1"/>
  <c r="Z1275" i="1"/>
  <c r="Y1275" i="1"/>
  <c r="X1275" i="1"/>
  <c r="W1275" i="1"/>
  <c r="V1275" i="1"/>
  <c r="U1275" i="1"/>
  <c r="AT1274" i="1"/>
  <c r="AQ1274" i="1"/>
  <c r="AN1274" i="1"/>
  <c r="AK1274" i="1"/>
  <c r="AH1274" i="1"/>
  <c r="AC1274" i="1"/>
  <c r="AX1274" i="1"/>
  <c r="BD1274" i="1" s="1"/>
  <c r="AS1273" i="1"/>
  <c r="AR1273" i="1"/>
  <c r="AP1273" i="1"/>
  <c r="AO1273" i="1"/>
  <c r="AM1273" i="1"/>
  <c r="AL1273" i="1"/>
  <c r="AJ1273" i="1"/>
  <c r="AI1273" i="1"/>
  <c r="AG1273" i="1"/>
  <c r="AF1273" i="1"/>
  <c r="AB1273" i="1"/>
  <c r="AA1273" i="1"/>
  <c r="Z1273" i="1"/>
  <c r="Y1273" i="1"/>
  <c r="X1273" i="1"/>
  <c r="W1273" i="1"/>
  <c r="V1273" i="1"/>
  <c r="U1273" i="1"/>
  <c r="AT1271" i="1"/>
  <c r="AQ1271" i="1"/>
  <c r="AN1271" i="1"/>
  <c r="AK1271" i="1"/>
  <c r="AH1271" i="1"/>
  <c r="AY1271" i="1"/>
  <c r="BE1271" i="1" s="1"/>
  <c r="AD1271" i="1"/>
  <c r="AV1271" i="1" s="1"/>
  <c r="AX1271" i="1"/>
  <c r="BD1271" i="1" s="1"/>
  <c r="AT1270" i="1"/>
  <c r="AQ1270" i="1"/>
  <c r="AN1270" i="1"/>
  <c r="AK1270" i="1"/>
  <c r="AH1270" i="1"/>
  <c r="AY1270" i="1"/>
  <c r="BE1270" i="1" s="1"/>
  <c r="AD1270" i="1"/>
  <c r="AV1270" i="1" s="1"/>
  <c r="AT1269" i="1"/>
  <c r="AQ1269" i="1"/>
  <c r="AN1269" i="1"/>
  <c r="AK1269" i="1"/>
  <c r="AH1269" i="1"/>
  <c r="AC1269" i="1"/>
  <c r="AU1269" i="1" s="1"/>
  <c r="AT1268" i="1"/>
  <c r="AQ1268" i="1"/>
  <c r="AN1268" i="1"/>
  <c r="AK1268" i="1"/>
  <c r="AH1268" i="1"/>
  <c r="AY1268" i="1"/>
  <c r="BE1268" i="1" s="1"/>
  <c r="AX1268" i="1"/>
  <c r="BD1268" i="1" s="1"/>
  <c r="AD1268" i="1"/>
  <c r="AV1268" i="1" s="1"/>
  <c r="AT1267" i="1"/>
  <c r="AQ1267" i="1"/>
  <c r="AN1267" i="1"/>
  <c r="AK1267" i="1"/>
  <c r="AH1267" i="1"/>
  <c r="AY1267" i="1"/>
  <c r="BE1267" i="1" s="1"/>
  <c r="AX1267" i="1"/>
  <c r="BD1267" i="1" s="1"/>
  <c r="AD1267" i="1"/>
  <c r="AV1267" i="1" s="1"/>
  <c r="AT1266" i="1"/>
  <c r="AQ1266" i="1"/>
  <c r="AN1266" i="1"/>
  <c r="AK1266" i="1"/>
  <c r="AH1266" i="1"/>
  <c r="AX1266" i="1"/>
  <c r="BD1266" i="1" s="1"/>
  <c r="AC1266" i="1"/>
  <c r="AU1266" i="1" s="1"/>
  <c r="AY1266" i="1"/>
  <c r="BE1266" i="1" s="1"/>
  <c r="AT1265" i="1"/>
  <c r="AQ1265" i="1"/>
  <c r="AN1265" i="1"/>
  <c r="AK1265" i="1"/>
  <c r="AH1265" i="1"/>
  <c r="AY1265" i="1"/>
  <c r="BE1265" i="1" s="1"/>
  <c r="AD1265" i="1"/>
  <c r="AV1265" i="1" s="1"/>
  <c r="AX1265" i="1"/>
  <c r="BD1265" i="1" s="1"/>
  <c r="AT1264" i="1"/>
  <c r="AQ1264" i="1"/>
  <c r="AN1264" i="1"/>
  <c r="AK1264" i="1"/>
  <c r="AH1264" i="1"/>
  <c r="AY1264" i="1"/>
  <c r="BE1264" i="1" s="1"/>
  <c r="AD1264" i="1"/>
  <c r="AV1264" i="1" s="1"/>
  <c r="AT1263" i="1"/>
  <c r="AQ1263" i="1"/>
  <c r="AN1263" i="1"/>
  <c r="AK1263" i="1"/>
  <c r="AH1263" i="1"/>
  <c r="AC1263" i="1"/>
  <c r="AT1262" i="1"/>
  <c r="AQ1262" i="1"/>
  <c r="AN1262" i="1"/>
  <c r="AK1262" i="1"/>
  <c r="AH1262" i="1"/>
  <c r="AY1262" i="1"/>
  <c r="BE1262" i="1" s="1"/>
  <c r="AX1262" i="1"/>
  <c r="BD1262" i="1" s="1"/>
  <c r="AD1262" i="1"/>
  <c r="AV1262" i="1" s="1"/>
  <c r="AT1261" i="1"/>
  <c r="AQ1261" i="1"/>
  <c r="AN1261" i="1"/>
  <c r="AK1261" i="1"/>
  <c r="AH1261" i="1"/>
  <c r="AY1261" i="1"/>
  <c r="BE1261" i="1" s="1"/>
  <c r="AX1261" i="1"/>
  <c r="BD1261" i="1" s="1"/>
  <c r="AD1261" i="1"/>
  <c r="AV1261" i="1" s="1"/>
  <c r="AT1260" i="1"/>
  <c r="AQ1260" i="1"/>
  <c r="AN1260" i="1"/>
  <c r="AK1260" i="1"/>
  <c r="AH1260" i="1"/>
  <c r="AX1260" i="1"/>
  <c r="BD1260" i="1" s="1"/>
  <c r="AC1260" i="1"/>
  <c r="AU1260" i="1" s="1"/>
  <c r="AY1260" i="1"/>
  <c r="BE1260" i="1" s="1"/>
  <c r="AT1259" i="1"/>
  <c r="AQ1259" i="1"/>
  <c r="AN1259" i="1"/>
  <c r="AK1259" i="1"/>
  <c r="AH1259" i="1"/>
  <c r="AY1259" i="1"/>
  <c r="BE1259" i="1" s="1"/>
  <c r="AD1259" i="1"/>
  <c r="AV1259" i="1" s="1"/>
  <c r="AX1259" i="1"/>
  <c r="BD1259" i="1" s="1"/>
  <c r="AT1258" i="1"/>
  <c r="AQ1258" i="1"/>
  <c r="AN1258" i="1"/>
  <c r="AK1258" i="1"/>
  <c r="AH1258" i="1"/>
  <c r="AY1258" i="1"/>
  <c r="BE1258" i="1" s="1"/>
  <c r="AD1258" i="1"/>
  <c r="AV1258" i="1" s="1"/>
  <c r="AT1257" i="1"/>
  <c r="AQ1257" i="1"/>
  <c r="AN1257" i="1"/>
  <c r="AK1257" i="1"/>
  <c r="AH1257" i="1"/>
  <c r="AC1257" i="1"/>
  <c r="AU1257" i="1" s="1"/>
  <c r="AT1256" i="1"/>
  <c r="AQ1256" i="1"/>
  <c r="AN1256" i="1"/>
  <c r="AK1256" i="1"/>
  <c r="AH1256" i="1"/>
  <c r="AY1256" i="1"/>
  <c r="BE1256" i="1" s="1"/>
  <c r="AX1256" i="1"/>
  <c r="BD1256" i="1" s="1"/>
  <c r="AD1256" i="1"/>
  <c r="AV1256" i="1" s="1"/>
  <c r="AT1255" i="1"/>
  <c r="AQ1255" i="1"/>
  <c r="AN1255" i="1"/>
  <c r="AK1255" i="1"/>
  <c r="AH1255" i="1"/>
  <c r="AY1255" i="1"/>
  <c r="BE1255" i="1" s="1"/>
  <c r="AX1255" i="1"/>
  <c r="BD1255" i="1" s="1"/>
  <c r="AD1255" i="1"/>
  <c r="AV1255" i="1" s="1"/>
  <c r="AT1254" i="1"/>
  <c r="AQ1254" i="1"/>
  <c r="AN1254" i="1"/>
  <c r="AK1254" i="1"/>
  <c r="AH1254" i="1"/>
  <c r="AX1254" i="1"/>
  <c r="BD1254" i="1" s="1"/>
  <c r="AC1254" i="1"/>
  <c r="AU1254" i="1" s="1"/>
  <c r="AY1254" i="1"/>
  <c r="BE1254" i="1" s="1"/>
  <c r="AT1253" i="1"/>
  <c r="AQ1253" i="1"/>
  <c r="AN1253" i="1"/>
  <c r="AK1253" i="1"/>
  <c r="AH1253" i="1"/>
  <c r="AY1253" i="1"/>
  <c r="BE1253" i="1" s="1"/>
  <c r="AD1253" i="1"/>
  <c r="AV1253" i="1" s="1"/>
  <c r="AX1253" i="1"/>
  <c r="BD1253" i="1" s="1"/>
  <c r="AT1252" i="1"/>
  <c r="AQ1252" i="1"/>
  <c r="AN1252" i="1"/>
  <c r="AK1252" i="1"/>
  <c r="AH1252" i="1"/>
  <c r="AY1252" i="1"/>
  <c r="BE1252" i="1" s="1"/>
  <c r="AD1252" i="1"/>
  <c r="AV1252" i="1" s="1"/>
  <c r="AT1251" i="1"/>
  <c r="AQ1251" i="1"/>
  <c r="AN1251" i="1"/>
  <c r="AK1251" i="1"/>
  <c r="AH1251" i="1"/>
  <c r="AC1251" i="1"/>
  <c r="AT1250" i="1"/>
  <c r="AQ1250" i="1"/>
  <c r="AN1250" i="1"/>
  <c r="AK1250" i="1"/>
  <c r="AH1250" i="1"/>
  <c r="AY1250" i="1"/>
  <c r="BE1250" i="1" s="1"/>
  <c r="AX1250" i="1"/>
  <c r="BD1250" i="1" s="1"/>
  <c r="AD1250" i="1"/>
  <c r="AV1250" i="1" s="1"/>
  <c r="AT1249" i="1"/>
  <c r="AQ1249" i="1"/>
  <c r="AN1249" i="1"/>
  <c r="AK1249" i="1"/>
  <c r="AH1249" i="1"/>
  <c r="AY1249" i="1"/>
  <c r="BE1249" i="1" s="1"/>
  <c r="AX1249" i="1"/>
  <c r="BD1249" i="1" s="1"/>
  <c r="AD1249" i="1"/>
  <c r="AV1249" i="1" s="1"/>
  <c r="AT1248" i="1"/>
  <c r="AQ1248" i="1"/>
  <c r="AN1248" i="1"/>
  <c r="AK1248" i="1"/>
  <c r="AH1248" i="1"/>
  <c r="AX1248" i="1"/>
  <c r="BD1248" i="1" s="1"/>
  <c r="AC1248" i="1"/>
  <c r="AU1248" i="1" s="1"/>
  <c r="AY1248" i="1"/>
  <c r="BE1248" i="1" s="1"/>
  <c r="AT1247" i="1"/>
  <c r="AQ1247" i="1"/>
  <c r="AN1247" i="1"/>
  <c r="AK1247" i="1"/>
  <c r="AH1247" i="1"/>
  <c r="AY1247" i="1"/>
  <c r="BE1247" i="1" s="1"/>
  <c r="AD1247" i="1"/>
  <c r="AV1247" i="1" s="1"/>
  <c r="AX1247" i="1"/>
  <c r="BD1247" i="1" s="1"/>
  <c r="AT1246" i="1"/>
  <c r="AQ1246" i="1"/>
  <c r="AN1246" i="1"/>
  <c r="AK1246" i="1"/>
  <c r="AH1246" i="1"/>
  <c r="AY1246" i="1"/>
  <c r="BE1246" i="1" s="1"/>
  <c r="AD1246" i="1"/>
  <c r="AV1246" i="1" s="1"/>
  <c r="AT1245" i="1"/>
  <c r="AQ1245" i="1"/>
  <c r="AN1245" i="1"/>
  <c r="AK1245" i="1"/>
  <c r="AH1245" i="1"/>
  <c r="AT1244" i="1"/>
  <c r="AQ1244" i="1"/>
  <c r="AN1244" i="1"/>
  <c r="AK1244" i="1"/>
  <c r="AH1244" i="1"/>
  <c r="AY1244" i="1"/>
  <c r="BE1244" i="1" s="1"/>
  <c r="AX1244" i="1"/>
  <c r="BD1244" i="1" s="1"/>
  <c r="AD1244" i="1"/>
  <c r="AV1244" i="1" s="1"/>
  <c r="AT1243" i="1"/>
  <c r="AQ1243" i="1"/>
  <c r="AN1243" i="1"/>
  <c r="AK1243" i="1"/>
  <c r="AH1243" i="1"/>
  <c r="AY1243" i="1"/>
  <c r="BE1243" i="1" s="1"/>
  <c r="AX1243" i="1"/>
  <c r="BD1243" i="1" s="1"/>
  <c r="AD1243" i="1"/>
  <c r="AV1243" i="1" s="1"/>
  <c r="AT1242" i="1"/>
  <c r="AQ1242" i="1"/>
  <c r="AN1242" i="1"/>
  <c r="AK1242" i="1"/>
  <c r="AH1242" i="1"/>
  <c r="AX1242" i="1"/>
  <c r="BD1242" i="1" s="1"/>
  <c r="AT1241" i="1"/>
  <c r="AQ1241" i="1"/>
  <c r="AN1241" i="1"/>
  <c r="AK1241" i="1"/>
  <c r="AH1241" i="1"/>
  <c r="AY1241" i="1"/>
  <c r="BE1241" i="1" s="1"/>
  <c r="AD1241" i="1"/>
  <c r="AV1241" i="1" s="1"/>
  <c r="AX1241" i="1"/>
  <c r="BD1241" i="1" s="1"/>
  <c r="AT1240" i="1"/>
  <c r="AQ1240" i="1"/>
  <c r="AN1240" i="1"/>
  <c r="AK1240" i="1"/>
  <c r="AH1240" i="1"/>
  <c r="AD1240" i="1"/>
  <c r="AV1240" i="1" s="1"/>
  <c r="AY1240" i="1"/>
  <c r="BE1240" i="1" s="1"/>
  <c r="AT1239" i="1"/>
  <c r="AQ1239" i="1"/>
  <c r="AN1239" i="1"/>
  <c r="AK1239" i="1"/>
  <c r="AH1239" i="1"/>
  <c r="AT1238" i="1"/>
  <c r="AQ1238" i="1"/>
  <c r="AN1238" i="1"/>
  <c r="AK1238" i="1"/>
  <c r="AH1238" i="1"/>
  <c r="AY1238" i="1"/>
  <c r="BE1238" i="1" s="1"/>
  <c r="AX1238" i="1"/>
  <c r="BD1238" i="1" s="1"/>
  <c r="AD1238" i="1"/>
  <c r="AV1238" i="1" s="1"/>
  <c r="AT1237" i="1"/>
  <c r="AQ1237" i="1"/>
  <c r="AN1237" i="1"/>
  <c r="AK1237" i="1"/>
  <c r="AH1237" i="1"/>
  <c r="AD1237" i="1"/>
  <c r="AV1237" i="1" s="1"/>
  <c r="AY1237" i="1"/>
  <c r="BE1237" i="1" s="1"/>
  <c r="AX1237" i="1"/>
  <c r="BD1237" i="1" s="1"/>
  <c r="AT1236" i="1"/>
  <c r="AQ1236" i="1"/>
  <c r="AN1236" i="1"/>
  <c r="AK1236" i="1"/>
  <c r="AH1236" i="1"/>
  <c r="AX1236" i="1"/>
  <c r="BD1236" i="1" s="1"/>
  <c r="AT1235" i="1"/>
  <c r="AQ1235" i="1"/>
  <c r="AN1235" i="1"/>
  <c r="AK1235" i="1"/>
  <c r="AH1235" i="1"/>
  <c r="AY1235" i="1"/>
  <c r="BE1235" i="1" s="1"/>
  <c r="AD1235" i="1"/>
  <c r="AV1235" i="1" s="1"/>
  <c r="AX1235" i="1"/>
  <c r="BD1235" i="1" s="1"/>
  <c r="AT1234" i="1"/>
  <c r="AQ1234" i="1"/>
  <c r="AN1234" i="1"/>
  <c r="AK1234" i="1"/>
  <c r="AH1234" i="1"/>
  <c r="AY1234" i="1"/>
  <c r="BE1234" i="1" s="1"/>
  <c r="AT1233" i="1"/>
  <c r="AQ1233" i="1"/>
  <c r="AN1233" i="1"/>
  <c r="AK1233" i="1"/>
  <c r="AH1233" i="1"/>
  <c r="AC1233" i="1"/>
  <c r="AU1233" i="1" s="1"/>
  <c r="AT1232" i="1"/>
  <c r="AQ1232" i="1"/>
  <c r="AN1232" i="1"/>
  <c r="AK1232" i="1"/>
  <c r="AH1232" i="1"/>
  <c r="AD1232" i="1"/>
  <c r="AV1232" i="1" s="1"/>
  <c r="AY1232" i="1"/>
  <c r="BE1232" i="1" s="1"/>
  <c r="AX1232" i="1"/>
  <c r="BD1232" i="1" s="1"/>
  <c r="AT1231" i="1"/>
  <c r="AQ1231" i="1"/>
  <c r="AN1231" i="1"/>
  <c r="AK1231" i="1"/>
  <c r="AH1231" i="1"/>
  <c r="AY1231" i="1"/>
  <c r="BE1231" i="1" s="1"/>
  <c r="AX1231" i="1"/>
  <c r="BD1231" i="1" s="1"/>
  <c r="AD1231" i="1"/>
  <c r="AV1231" i="1" s="1"/>
  <c r="AT1230" i="1"/>
  <c r="AQ1230" i="1"/>
  <c r="AN1230" i="1"/>
  <c r="AK1230" i="1"/>
  <c r="AH1230" i="1"/>
  <c r="AX1230" i="1"/>
  <c r="BD1230" i="1" s="1"/>
  <c r="AT1229" i="1"/>
  <c r="AQ1229" i="1"/>
  <c r="AN1229" i="1"/>
  <c r="AK1229" i="1"/>
  <c r="AH1229" i="1"/>
  <c r="AY1229" i="1"/>
  <c r="BE1229" i="1" s="1"/>
  <c r="AD1229" i="1"/>
  <c r="AV1229" i="1" s="1"/>
  <c r="AX1229" i="1"/>
  <c r="BD1229" i="1" s="1"/>
  <c r="AT1228" i="1"/>
  <c r="AQ1228" i="1"/>
  <c r="AN1228" i="1"/>
  <c r="AK1228" i="1"/>
  <c r="AH1228" i="1"/>
  <c r="AY1228" i="1"/>
  <c r="BE1228" i="1" s="1"/>
  <c r="AT1227" i="1"/>
  <c r="AQ1227" i="1"/>
  <c r="AN1227" i="1"/>
  <c r="AK1227" i="1"/>
  <c r="AH1227" i="1"/>
  <c r="AT1226" i="1"/>
  <c r="AQ1226" i="1"/>
  <c r="AN1226" i="1"/>
  <c r="AK1226" i="1"/>
  <c r="AH1226" i="1"/>
  <c r="AD1226" i="1"/>
  <c r="AV1226" i="1" s="1"/>
  <c r="AY1226" i="1"/>
  <c r="BE1226" i="1" s="1"/>
  <c r="AX1226" i="1"/>
  <c r="BD1226" i="1" s="1"/>
  <c r="AT1225" i="1"/>
  <c r="AQ1225" i="1"/>
  <c r="AN1225" i="1"/>
  <c r="AK1225" i="1"/>
  <c r="AH1225" i="1"/>
  <c r="AY1225" i="1"/>
  <c r="BE1225" i="1" s="1"/>
  <c r="AX1225" i="1"/>
  <c r="BD1225" i="1" s="1"/>
  <c r="AC1225" i="1"/>
  <c r="AY1224" i="1"/>
  <c r="BE1224" i="1" s="1"/>
  <c r="AT1224" i="1"/>
  <c r="AQ1224" i="1"/>
  <c r="AN1224" i="1"/>
  <c r="AK1224" i="1"/>
  <c r="AH1224" i="1"/>
  <c r="AX1224" i="1"/>
  <c r="BD1224" i="1" s="1"/>
  <c r="AT1223" i="1"/>
  <c r="AQ1223" i="1"/>
  <c r="AN1223" i="1"/>
  <c r="AK1223" i="1"/>
  <c r="AH1223" i="1"/>
  <c r="AT1222" i="1"/>
  <c r="AQ1222" i="1"/>
  <c r="AN1222" i="1"/>
  <c r="AK1222" i="1"/>
  <c r="AH1222" i="1"/>
  <c r="AY1222" i="1"/>
  <c r="BE1222" i="1" s="1"/>
  <c r="AX1222" i="1"/>
  <c r="BD1222" i="1" s="1"/>
  <c r="AC1222" i="1"/>
  <c r="AY1221" i="1"/>
  <c r="BE1221" i="1" s="1"/>
  <c r="AT1221" i="1"/>
  <c r="AQ1221" i="1"/>
  <c r="AN1221" i="1"/>
  <c r="AK1221" i="1"/>
  <c r="AH1221" i="1"/>
  <c r="AX1221" i="1"/>
  <c r="BD1221" i="1" s="1"/>
  <c r="AT1220" i="1"/>
  <c r="AQ1220" i="1"/>
  <c r="AN1220" i="1"/>
  <c r="AK1220" i="1"/>
  <c r="AH1220" i="1"/>
  <c r="AT1219" i="1"/>
  <c r="AQ1219" i="1"/>
  <c r="AN1219" i="1"/>
  <c r="AK1219" i="1"/>
  <c r="AH1219" i="1"/>
  <c r="AY1219" i="1"/>
  <c r="BE1219" i="1" s="1"/>
  <c r="AX1219" i="1"/>
  <c r="BD1219" i="1" s="1"/>
  <c r="AC1219" i="1"/>
  <c r="AT1218" i="1"/>
  <c r="AQ1218" i="1"/>
  <c r="AN1218" i="1"/>
  <c r="AK1218" i="1"/>
  <c r="AH1218" i="1"/>
  <c r="AY1218" i="1"/>
  <c r="BE1218" i="1" s="1"/>
  <c r="AX1218" i="1"/>
  <c r="BD1218" i="1" s="1"/>
  <c r="AT1217" i="1"/>
  <c r="AQ1217" i="1"/>
  <c r="AN1217" i="1"/>
  <c r="AK1217" i="1"/>
  <c r="AH1217" i="1"/>
  <c r="AT1216" i="1"/>
  <c r="AQ1216" i="1"/>
  <c r="AN1216" i="1"/>
  <c r="AK1216" i="1"/>
  <c r="AH1216" i="1"/>
  <c r="AY1216" i="1"/>
  <c r="BE1216" i="1" s="1"/>
  <c r="AX1216" i="1"/>
  <c r="BD1216" i="1" s="1"/>
  <c r="AC1216" i="1"/>
  <c r="AT1215" i="1"/>
  <c r="AQ1215" i="1"/>
  <c r="AN1215" i="1"/>
  <c r="AK1215" i="1"/>
  <c r="AH1215" i="1"/>
  <c r="AY1215" i="1"/>
  <c r="BE1215" i="1" s="1"/>
  <c r="AX1215" i="1"/>
  <c r="BD1215" i="1" s="1"/>
  <c r="AT1214" i="1"/>
  <c r="AQ1214" i="1"/>
  <c r="AN1214" i="1"/>
  <c r="AK1214" i="1"/>
  <c r="AH1214" i="1"/>
  <c r="AT1213" i="1"/>
  <c r="AQ1213" i="1"/>
  <c r="AN1213" i="1"/>
  <c r="AK1213" i="1"/>
  <c r="AH1213" i="1"/>
  <c r="AY1213" i="1"/>
  <c r="BE1213" i="1" s="1"/>
  <c r="AX1213" i="1"/>
  <c r="BD1213" i="1" s="1"/>
  <c r="AC1213" i="1"/>
  <c r="AY1212" i="1"/>
  <c r="BE1212" i="1" s="1"/>
  <c r="AT1212" i="1"/>
  <c r="AQ1212" i="1"/>
  <c r="AN1212" i="1"/>
  <c r="AK1212" i="1"/>
  <c r="AH1212" i="1"/>
  <c r="AX1212" i="1"/>
  <c r="BD1212" i="1" s="1"/>
  <c r="AT1211" i="1"/>
  <c r="AQ1211" i="1"/>
  <c r="AN1211" i="1"/>
  <c r="AK1211" i="1"/>
  <c r="AH1211" i="1"/>
  <c r="AT1210" i="1"/>
  <c r="AQ1210" i="1"/>
  <c r="AN1210" i="1"/>
  <c r="AK1210" i="1"/>
  <c r="AH1210" i="1"/>
  <c r="AY1210" i="1"/>
  <c r="BE1210" i="1" s="1"/>
  <c r="AX1210" i="1"/>
  <c r="BD1210" i="1" s="1"/>
  <c r="AC1210" i="1"/>
  <c r="AY1209" i="1"/>
  <c r="BE1209" i="1" s="1"/>
  <c r="AT1209" i="1"/>
  <c r="AQ1209" i="1"/>
  <c r="AN1209" i="1"/>
  <c r="AK1209" i="1"/>
  <c r="AH1209" i="1"/>
  <c r="AX1209" i="1"/>
  <c r="BD1209" i="1" s="1"/>
  <c r="AT1208" i="1"/>
  <c r="AQ1208" i="1"/>
  <c r="AN1208" i="1"/>
  <c r="AK1208" i="1"/>
  <c r="AH1208" i="1"/>
  <c r="AT1207" i="1"/>
  <c r="AQ1207" i="1"/>
  <c r="AN1207" i="1"/>
  <c r="AK1207" i="1"/>
  <c r="AH1207" i="1"/>
  <c r="AY1207" i="1"/>
  <c r="BE1207" i="1" s="1"/>
  <c r="AX1207" i="1"/>
  <c r="BD1207" i="1" s="1"/>
  <c r="AC1207" i="1"/>
  <c r="AY1206" i="1"/>
  <c r="BE1206" i="1" s="1"/>
  <c r="AT1206" i="1"/>
  <c r="AQ1206" i="1"/>
  <c r="AN1206" i="1"/>
  <c r="AK1206" i="1"/>
  <c r="AH1206" i="1"/>
  <c r="AX1206" i="1"/>
  <c r="BD1206" i="1" s="1"/>
  <c r="AT1205" i="1"/>
  <c r="AQ1205" i="1"/>
  <c r="AN1205" i="1"/>
  <c r="AK1205" i="1"/>
  <c r="AH1205" i="1"/>
  <c r="AT1204" i="1"/>
  <c r="AQ1204" i="1"/>
  <c r="AN1204" i="1"/>
  <c r="AK1204" i="1"/>
  <c r="AH1204" i="1"/>
  <c r="AY1204" i="1"/>
  <c r="BE1204" i="1" s="1"/>
  <c r="AX1204" i="1"/>
  <c r="BD1204" i="1" s="1"/>
  <c r="AC1204" i="1"/>
  <c r="AY1203" i="1"/>
  <c r="BE1203" i="1" s="1"/>
  <c r="AT1203" i="1"/>
  <c r="AQ1203" i="1"/>
  <c r="AN1203" i="1"/>
  <c r="AK1203" i="1"/>
  <c r="AH1203" i="1"/>
  <c r="AX1203" i="1"/>
  <c r="BD1203" i="1" s="1"/>
  <c r="AT1202" i="1"/>
  <c r="AQ1202" i="1"/>
  <c r="AN1202" i="1"/>
  <c r="AK1202" i="1"/>
  <c r="AH1202" i="1"/>
  <c r="AT1201" i="1"/>
  <c r="AQ1201" i="1"/>
  <c r="AN1201" i="1"/>
  <c r="AK1201" i="1"/>
  <c r="AH1201" i="1"/>
  <c r="AY1201" i="1"/>
  <c r="BE1201" i="1" s="1"/>
  <c r="AX1201" i="1"/>
  <c r="BD1201" i="1" s="1"/>
  <c r="AC1201" i="1"/>
  <c r="AY1200" i="1"/>
  <c r="BE1200" i="1" s="1"/>
  <c r="AT1200" i="1"/>
  <c r="AQ1200" i="1"/>
  <c r="AN1200" i="1"/>
  <c r="AK1200" i="1"/>
  <c r="AH1200" i="1"/>
  <c r="AX1200" i="1"/>
  <c r="BD1200" i="1" s="1"/>
  <c r="AT1199" i="1"/>
  <c r="AQ1199" i="1"/>
  <c r="AN1199" i="1"/>
  <c r="AK1199" i="1"/>
  <c r="AH1199" i="1"/>
  <c r="AT1198" i="1"/>
  <c r="AQ1198" i="1"/>
  <c r="AN1198" i="1"/>
  <c r="AK1198" i="1"/>
  <c r="AH1198" i="1"/>
  <c r="AY1198" i="1"/>
  <c r="BE1198" i="1" s="1"/>
  <c r="AX1198" i="1"/>
  <c r="BD1198" i="1" s="1"/>
  <c r="AC1198" i="1"/>
  <c r="AY1197" i="1"/>
  <c r="BE1197" i="1" s="1"/>
  <c r="AT1197" i="1"/>
  <c r="AQ1197" i="1"/>
  <c r="AN1197" i="1"/>
  <c r="AK1197" i="1"/>
  <c r="AH1197" i="1"/>
  <c r="AX1197" i="1"/>
  <c r="BD1197" i="1" s="1"/>
  <c r="AT1196" i="1"/>
  <c r="AQ1196" i="1"/>
  <c r="AN1196" i="1"/>
  <c r="AK1196" i="1"/>
  <c r="AH1196" i="1"/>
  <c r="AT1195" i="1"/>
  <c r="AQ1195" i="1"/>
  <c r="AN1195" i="1"/>
  <c r="AK1195" i="1"/>
  <c r="AH1195" i="1"/>
  <c r="AY1195" i="1"/>
  <c r="BE1195" i="1" s="1"/>
  <c r="AX1195" i="1"/>
  <c r="BD1195" i="1" s="1"/>
  <c r="AC1195" i="1"/>
  <c r="AY1194" i="1"/>
  <c r="BE1194" i="1" s="1"/>
  <c r="AT1194" i="1"/>
  <c r="AQ1194" i="1"/>
  <c r="AN1194" i="1"/>
  <c r="AK1194" i="1"/>
  <c r="AH1194" i="1"/>
  <c r="AX1194" i="1"/>
  <c r="BD1194" i="1" s="1"/>
  <c r="AT1193" i="1"/>
  <c r="AQ1193" i="1"/>
  <c r="AN1193" i="1"/>
  <c r="AK1193" i="1"/>
  <c r="AH1193" i="1"/>
  <c r="AT1192" i="1"/>
  <c r="AQ1192" i="1"/>
  <c r="AN1192" i="1"/>
  <c r="AK1192" i="1"/>
  <c r="AH1192" i="1"/>
  <c r="AY1192" i="1"/>
  <c r="BE1192" i="1" s="1"/>
  <c r="AC1192" i="1"/>
  <c r="AY1191" i="1"/>
  <c r="BE1191" i="1" s="1"/>
  <c r="AT1191" i="1"/>
  <c r="AQ1191" i="1"/>
  <c r="AN1191" i="1"/>
  <c r="AK1191" i="1"/>
  <c r="AH1191" i="1"/>
  <c r="AX1191" i="1"/>
  <c r="BD1191" i="1" s="1"/>
  <c r="AT1190" i="1"/>
  <c r="AQ1190" i="1"/>
  <c r="AN1190" i="1"/>
  <c r="AK1190" i="1"/>
  <c r="AH1190" i="1"/>
  <c r="AT1189" i="1"/>
  <c r="AQ1189" i="1"/>
  <c r="AN1189" i="1"/>
  <c r="AK1189" i="1"/>
  <c r="AH1189" i="1"/>
  <c r="AY1189" i="1"/>
  <c r="BE1189" i="1" s="1"/>
  <c r="AC1189" i="1"/>
  <c r="AY1188" i="1"/>
  <c r="BE1188" i="1" s="1"/>
  <c r="AT1188" i="1"/>
  <c r="AQ1188" i="1"/>
  <c r="AN1188" i="1"/>
  <c r="AK1188" i="1"/>
  <c r="AH1188" i="1"/>
  <c r="AX1188" i="1"/>
  <c r="BD1188" i="1" s="1"/>
  <c r="AT1187" i="1"/>
  <c r="AQ1187" i="1"/>
  <c r="AN1187" i="1"/>
  <c r="AK1187" i="1"/>
  <c r="AH1187" i="1"/>
  <c r="AT1186" i="1"/>
  <c r="AQ1186" i="1"/>
  <c r="AN1186" i="1"/>
  <c r="AK1186" i="1"/>
  <c r="AH1186" i="1"/>
  <c r="AY1186" i="1"/>
  <c r="BE1186" i="1" s="1"/>
  <c r="AC1186" i="1"/>
  <c r="AT1185" i="1"/>
  <c r="AQ1185" i="1"/>
  <c r="AN1185" i="1"/>
  <c r="AK1185" i="1"/>
  <c r="AH1185" i="1"/>
  <c r="AY1185" i="1"/>
  <c r="BE1185" i="1" s="1"/>
  <c r="AX1185" i="1"/>
  <c r="BD1185" i="1" s="1"/>
  <c r="AT1184" i="1"/>
  <c r="AQ1184" i="1"/>
  <c r="AN1184" i="1"/>
  <c r="AK1184" i="1"/>
  <c r="AH1184" i="1"/>
  <c r="AS1183" i="1"/>
  <c r="AR1183" i="1"/>
  <c r="AP1183" i="1"/>
  <c r="AP1162" i="1" s="1"/>
  <c r="AO1183" i="1"/>
  <c r="AM1183" i="1"/>
  <c r="AL1183" i="1"/>
  <c r="AJ1183" i="1"/>
  <c r="AI1183" i="1"/>
  <c r="AG1183" i="1"/>
  <c r="AF1183" i="1"/>
  <c r="AH1183" i="1" s="1"/>
  <c r="AB1183" i="1"/>
  <c r="AA1183" i="1"/>
  <c r="Z1183" i="1"/>
  <c r="Y1183" i="1"/>
  <c r="X1183" i="1"/>
  <c r="X1162" i="1" s="1"/>
  <c r="W1183" i="1"/>
  <c r="V1183" i="1"/>
  <c r="U1183" i="1"/>
  <c r="AT1182" i="1"/>
  <c r="AQ1182" i="1"/>
  <c r="AN1182" i="1"/>
  <c r="AK1182" i="1"/>
  <c r="AH1182" i="1"/>
  <c r="AY1182" i="1"/>
  <c r="BE1182" i="1" s="1"/>
  <c r="AD1182" i="1"/>
  <c r="AV1182" i="1" s="1"/>
  <c r="AT1181" i="1"/>
  <c r="AQ1181" i="1"/>
  <c r="AN1181" i="1"/>
  <c r="AK1181" i="1"/>
  <c r="AH1181" i="1"/>
  <c r="AT1180" i="1"/>
  <c r="AQ1180" i="1"/>
  <c r="AN1180" i="1"/>
  <c r="AK1180" i="1"/>
  <c r="AH1180" i="1"/>
  <c r="AY1180" i="1"/>
  <c r="BE1180" i="1" s="1"/>
  <c r="AT1179" i="1"/>
  <c r="AQ1179" i="1"/>
  <c r="AN1179" i="1"/>
  <c r="AK1179" i="1"/>
  <c r="AH1179" i="1"/>
  <c r="AY1179" i="1"/>
  <c r="BE1179" i="1" s="1"/>
  <c r="AX1179" i="1"/>
  <c r="BD1179" i="1" s="1"/>
  <c r="AX1178" i="1"/>
  <c r="BD1178" i="1" s="1"/>
  <c r="AT1178" i="1"/>
  <c r="AQ1178" i="1"/>
  <c r="AN1178" i="1"/>
  <c r="AK1178" i="1"/>
  <c r="AH1178" i="1"/>
  <c r="AY1178" i="1"/>
  <c r="BE1178" i="1" s="1"/>
  <c r="AD1178" i="1"/>
  <c r="AV1178" i="1" s="1"/>
  <c r="AX1177" i="1"/>
  <c r="BD1177" i="1" s="1"/>
  <c r="AT1177" i="1"/>
  <c r="AQ1177" i="1"/>
  <c r="AN1177" i="1"/>
  <c r="AK1177" i="1"/>
  <c r="AH1177" i="1"/>
  <c r="AY1177" i="1"/>
  <c r="BE1177" i="1" s="1"/>
  <c r="AD1177" i="1"/>
  <c r="AV1177" i="1" s="1"/>
  <c r="AT1176" i="1"/>
  <c r="AQ1176" i="1"/>
  <c r="AN1176" i="1"/>
  <c r="AK1176" i="1"/>
  <c r="AH1176" i="1"/>
  <c r="AY1176" i="1"/>
  <c r="BE1176" i="1" s="1"/>
  <c r="AT1175" i="1"/>
  <c r="AQ1175" i="1"/>
  <c r="AN1175" i="1"/>
  <c r="AK1175" i="1"/>
  <c r="AH1175" i="1"/>
  <c r="AX1175" i="1"/>
  <c r="BD1175" i="1" s="1"/>
  <c r="AT1174" i="1"/>
  <c r="AQ1174" i="1"/>
  <c r="AN1174" i="1"/>
  <c r="AK1174" i="1"/>
  <c r="AH1174" i="1"/>
  <c r="AY1174" i="1"/>
  <c r="BE1174" i="1" s="1"/>
  <c r="AX1174" i="1"/>
  <c r="BD1174" i="1" s="1"/>
  <c r="AT1173" i="1"/>
  <c r="AQ1173" i="1"/>
  <c r="AN1173" i="1"/>
  <c r="AK1173" i="1"/>
  <c r="AH1173" i="1"/>
  <c r="AX1173" i="1"/>
  <c r="BD1173" i="1" s="1"/>
  <c r="AD1173" i="1"/>
  <c r="AV1173" i="1" s="1"/>
  <c r="AY1173" i="1"/>
  <c r="BE1173" i="1" s="1"/>
  <c r="AT1172" i="1"/>
  <c r="AQ1172" i="1"/>
  <c r="AN1172" i="1"/>
  <c r="AK1172" i="1"/>
  <c r="AH1172" i="1"/>
  <c r="AY1172" i="1"/>
  <c r="BE1172" i="1" s="1"/>
  <c r="AX1172" i="1"/>
  <c r="BD1172" i="1" s="1"/>
  <c r="AD1172" i="1"/>
  <c r="AV1172" i="1" s="1"/>
  <c r="AT1171" i="1"/>
  <c r="AQ1171" i="1"/>
  <c r="AN1171" i="1"/>
  <c r="AK1171" i="1"/>
  <c r="AH1171" i="1"/>
  <c r="AD1171" i="1"/>
  <c r="AV1171" i="1" s="1"/>
  <c r="AY1171" i="1"/>
  <c r="BE1171" i="1" s="1"/>
  <c r="AT1170" i="1"/>
  <c r="AQ1170" i="1"/>
  <c r="AN1170" i="1"/>
  <c r="AK1170" i="1"/>
  <c r="AH1170" i="1"/>
  <c r="AY1170" i="1"/>
  <c r="BE1170" i="1" s="1"/>
  <c r="AD1170" i="1"/>
  <c r="AV1170" i="1" s="1"/>
  <c r="AT1169" i="1"/>
  <c r="AQ1169" i="1"/>
  <c r="AN1169" i="1"/>
  <c r="AK1169" i="1"/>
  <c r="AH1169" i="1"/>
  <c r="AT1168" i="1"/>
  <c r="AQ1168" i="1"/>
  <c r="AN1168" i="1"/>
  <c r="AK1168" i="1"/>
  <c r="AH1168" i="1"/>
  <c r="AY1168" i="1"/>
  <c r="BE1168" i="1" s="1"/>
  <c r="AT1167" i="1"/>
  <c r="AQ1167" i="1"/>
  <c r="AN1167" i="1"/>
  <c r="AK1167" i="1"/>
  <c r="AH1167" i="1"/>
  <c r="AY1167" i="1"/>
  <c r="BE1167" i="1" s="1"/>
  <c r="AX1167" i="1"/>
  <c r="BD1167" i="1" s="1"/>
  <c r="AX1166" i="1"/>
  <c r="BD1166" i="1" s="1"/>
  <c r="AT1166" i="1"/>
  <c r="AQ1166" i="1"/>
  <c r="AN1166" i="1"/>
  <c r="AK1166" i="1"/>
  <c r="AH1166" i="1"/>
  <c r="AY1166" i="1"/>
  <c r="BE1166" i="1" s="1"/>
  <c r="AD1166" i="1"/>
  <c r="AV1166" i="1" s="1"/>
  <c r="AX1165" i="1"/>
  <c r="BD1165" i="1" s="1"/>
  <c r="AT1165" i="1"/>
  <c r="AQ1165" i="1"/>
  <c r="AN1165" i="1"/>
  <c r="AK1165" i="1"/>
  <c r="AH1165" i="1"/>
  <c r="AY1165" i="1"/>
  <c r="BE1165" i="1" s="1"/>
  <c r="AD1165" i="1"/>
  <c r="AV1165" i="1" s="1"/>
  <c r="AT1164" i="1"/>
  <c r="AQ1164" i="1"/>
  <c r="AN1164" i="1"/>
  <c r="AK1164" i="1"/>
  <c r="AH1164" i="1"/>
  <c r="AY1164" i="1"/>
  <c r="BE1164" i="1" s="1"/>
  <c r="AS1163" i="1"/>
  <c r="AR1163" i="1"/>
  <c r="AT1163" i="1" s="1"/>
  <c r="AP1163" i="1"/>
  <c r="AQ1163" i="1" s="1"/>
  <c r="AO1163" i="1"/>
  <c r="AM1163" i="1"/>
  <c r="AL1163" i="1"/>
  <c r="AJ1163" i="1"/>
  <c r="AI1163" i="1"/>
  <c r="AK1163" i="1" s="1"/>
  <c r="AG1163" i="1"/>
  <c r="AG1162" i="1" s="1"/>
  <c r="AF1163" i="1"/>
  <c r="AB1163" i="1"/>
  <c r="AA1163" i="1"/>
  <c r="Z1163" i="1"/>
  <c r="Y1163" i="1"/>
  <c r="X1163" i="1"/>
  <c r="W1163" i="1"/>
  <c r="V1163" i="1"/>
  <c r="U1163" i="1"/>
  <c r="AT1161" i="1"/>
  <c r="AQ1161" i="1"/>
  <c r="AN1161" i="1"/>
  <c r="AK1161" i="1"/>
  <c r="AH1161" i="1"/>
  <c r="AC1161" i="1"/>
  <c r="AT1160" i="1"/>
  <c r="AQ1160" i="1"/>
  <c r="AN1160" i="1"/>
  <c r="AK1160" i="1"/>
  <c r="AH1160" i="1"/>
  <c r="AX1160" i="1"/>
  <c r="BD1160" i="1" s="1"/>
  <c r="AS1159" i="1"/>
  <c r="AR1159" i="1"/>
  <c r="AP1159" i="1"/>
  <c r="AO1159" i="1"/>
  <c r="AM1159" i="1"/>
  <c r="AN1159" i="1" s="1"/>
  <c r="AL1159" i="1"/>
  <c r="AJ1159" i="1"/>
  <c r="AI1159" i="1"/>
  <c r="AG1159" i="1"/>
  <c r="AF1159" i="1"/>
  <c r="AB1159" i="1"/>
  <c r="AA1159" i="1"/>
  <c r="Z1159" i="1"/>
  <c r="Y1159" i="1"/>
  <c r="X1159" i="1"/>
  <c r="W1159" i="1"/>
  <c r="V1159" i="1"/>
  <c r="U1159" i="1"/>
  <c r="AT1158" i="1"/>
  <c r="AQ1158" i="1"/>
  <c r="AN1158" i="1"/>
  <c r="AK1158" i="1"/>
  <c r="AH1158" i="1"/>
  <c r="AY1158" i="1"/>
  <c r="BE1158" i="1" s="1"/>
  <c r="AT1157" i="1"/>
  <c r="AQ1157" i="1"/>
  <c r="AN1157" i="1"/>
  <c r="AK1157" i="1"/>
  <c r="AH1157" i="1"/>
  <c r="AX1157" i="1"/>
  <c r="BD1157" i="1" s="1"/>
  <c r="AT1156" i="1"/>
  <c r="AQ1156" i="1"/>
  <c r="AN1156" i="1"/>
  <c r="AK1156" i="1"/>
  <c r="AH1156" i="1"/>
  <c r="AY1156" i="1"/>
  <c r="BE1156" i="1" s="1"/>
  <c r="AX1156" i="1"/>
  <c r="BD1156" i="1" s="1"/>
  <c r="AD1156" i="1"/>
  <c r="AV1156" i="1" s="1"/>
  <c r="AT1155" i="1"/>
  <c r="AQ1155" i="1"/>
  <c r="AN1155" i="1"/>
  <c r="AK1155" i="1"/>
  <c r="AH1155" i="1"/>
  <c r="AY1155" i="1"/>
  <c r="BE1155" i="1" s="1"/>
  <c r="AT1154" i="1"/>
  <c r="AQ1154" i="1"/>
  <c r="AN1154" i="1"/>
  <c r="AK1154" i="1"/>
  <c r="AH1154" i="1"/>
  <c r="AX1154" i="1"/>
  <c r="BD1154" i="1" s="1"/>
  <c r="AT1153" i="1"/>
  <c r="AQ1153" i="1"/>
  <c r="AN1153" i="1"/>
  <c r="AK1153" i="1"/>
  <c r="AH1153" i="1"/>
  <c r="AY1153" i="1"/>
  <c r="BE1153" i="1" s="1"/>
  <c r="AX1153" i="1"/>
  <c r="BD1153" i="1" s="1"/>
  <c r="AD1153" i="1"/>
  <c r="AS1152" i="1"/>
  <c r="AR1152" i="1"/>
  <c r="AT1152" i="1" s="1"/>
  <c r="AP1152" i="1"/>
  <c r="AO1152" i="1"/>
  <c r="AM1152" i="1"/>
  <c r="AL1152" i="1"/>
  <c r="AJ1152" i="1"/>
  <c r="AI1152" i="1"/>
  <c r="AK1152" i="1" s="1"/>
  <c r="AG1152" i="1"/>
  <c r="AF1152" i="1"/>
  <c r="AB1152" i="1"/>
  <c r="AA1152" i="1"/>
  <c r="Z1152" i="1"/>
  <c r="Y1152" i="1"/>
  <c r="X1152" i="1"/>
  <c r="W1152" i="1"/>
  <c r="V1152" i="1"/>
  <c r="U1152" i="1"/>
  <c r="AY1151" i="1"/>
  <c r="BE1151" i="1" s="1"/>
  <c r="AT1151" i="1"/>
  <c r="AQ1151" i="1"/>
  <c r="AN1151" i="1"/>
  <c r="AK1151" i="1"/>
  <c r="AH1151" i="1"/>
  <c r="AD1151" i="1"/>
  <c r="AC1151" i="1"/>
  <c r="AU1151" i="1" s="1"/>
  <c r="AX1151" i="1"/>
  <c r="BD1151" i="1" s="1"/>
  <c r="AX1150" i="1"/>
  <c r="BD1150" i="1" s="1"/>
  <c r="AT1150" i="1"/>
  <c r="AQ1150" i="1"/>
  <c r="AN1150" i="1"/>
  <c r="AK1150" i="1"/>
  <c r="AH1150" i="1"/>
  <c r="AC1150" i="1"/>
  <c r="AU1150" i="1" s="1"/>
  <c r="AY1150" i="1"/>
  <c r="BE1150" i="1" s="1"/>
  <c r="AD1150" i="1"/>
  <c r="AV1150" i="1" s="1"/>
  <c r="AY1149" i="1"/>
  <c r="BE1149" i="1" s="1"/>
  <c r="AX1149" i="1"/>
  <c r="BD1149" i="1" s="1"/>
  <c r="AT1149" i="1"/>
  <c r="AQ1149" i="1"/>
  <c r="AN1149" i="1"/>
  <c r="AK1149" i="1"/>
  <c r="AH1149" i="1"/>
  <c r="AD1149" i="1"/>
  <c r="AV1149" i="1" s="1"/>
  <c r="AC1149" i="1"/>
  <c r="AU1149" i="1" s="1"/>
  <c r="AY1148" i="1"/>
  <c r="BE1148" i="1" s="1"/>
  <c r="AX1148" i="1"/>
  <c r="BD1148" i="1" s="1"/>
  <c r="AT1148" i="1"/>
  <c r="AQ1148" i="1"/>
  <c r="AN1148" i="1"/>
  <c r="AK1148" i="1"/>
  <c r="AH1148" i="1"/>
  <c r="AD1148" i="1"/>
  <c r="AV1148" i="1" s="1"/>
  <c r="AX1147" i="1"/>
  <c r="BD1147" i="1" s="1"/>
  <c r="AT1147" i="1"/>
  <c r="AQ1147" i="1"/>
  <c r="AN1147" i="1"/>
  <c r="AK1147" i="1"/>
  <c r="AH1147" i="1"/>
  <c r="AC1147" i="1"/>
  <c r="AU1147" i="1" s="1"/>
  <c r="AY1147" i="1"/>
  <c r="BE1147" i="1" s="1"/>
  <c r="AD1147" i="1"/>
  <c r="AV1147" i="1" s="1"/>
  <c r="AY1146" i="1"/>
  <c r="BE1146" i="1" s="1"/>
  <c r="AX1146" i="1"/>
  <c r="BD1146" i="1" s="1"/>
  <c r="AT1146" i="1"/>
  <c r="AQ1146" i="1"/>
  <c r="AN1146" i="1"/>
  <c r="AK1146" i="1"/>
  <c r="AH1146" i="1"/>
  <c r="AD1146" i="1"/>
  <c r="AV1146" i="1" s="1"/>
  <c r="AC1146" i="1"/>
  <c r="AY1145" i="1"/>
  <c r="BE1145" i="1" s="1"/>
  <c r="AX1145" i="1"/>
  <c r="BD1145" i="1" s="1"/>
  <c r="AT1145" i="1"/>
  <c r="AQ1145" i="1"/>
  <c r="AN1145" i="1"/>
  <c r="AK1145" i="1"/>
  <c r="AH1145" i="1"/>
  <c r="AD1145" i="1"/>
  <c r="AV1145" i="1" s="1"/>
  <c r="AX1144" i="1"/>
  <c r="BD1144" i="1" s="1"/>
  <c r="AT1144" i="1"/>
  <c r="AQ1144" i="1"/>
  <c r="AN1144" i="1"/>
  <c r="AK1144" i="1"/>
  <c r="AH1144" i="1"/>
  <c r="AC1144" i="1"/>
  <c r="AU1144" i="1" s="1"/>
  <c r="AY1144" i="1"/>
  <c r="BE1144" i="1" s="1"/>
  <c r="AD1144" i="1"/>
  <c r="AV1144" i="1" s="1"/>
  <c r="AY1143" i="1"/>
  <c r="BE1143" i="1" s="1"/>
  <c r="AX1143" i="1"/>
  <c r="BD1143" i="1" s="1"/>
  <c r="AT1143" i="1"/>
  <c r="AQ1143" i="1"/>
  <c r="AN1143" i="1"/>
  <c r="AK1143" i="1"/>
  <c r="AH1143" i="1"/>
  <c r="AD1143" i="1"/>
  <c r="AV1143" i="1" s="1"/>
  <c r="AC1143" i="1"/>
  <c r="AU1143" i="1" s="1"/>
  <c r="AY1142" i="1"/>
  <c r="BE1142" i="1" s="1"/>
  <c r="AX1142" i="1"/>
  <c r="BD1142" i="1" s="1"/>
  <c r="AT1142" i="1"/>
  <c r="AQ1142" i="1"/>
  <c r="AN1142" i="1"/>
  <c r="AK1142" i="1"/>
  <c r="AH1142" i="1"/>
  <c r="AD1142" i="1"/>
  <c r="AV1142" i="1" s="1"/>
  <c r="AX1141" i="1"/>
  <c r="BD1141" i="1" s="1"/>
  <c r="AT1141" i="1"/>
  <c r="AQ1141" i="1"/>
  <c r="AN1141" i="1"/>
  <c r="AK1141" i="1"/>
  <c r="AH1141" i="1"/>
  <c r="AC1141" i="1"/>
  <c r="AU1141" i="1" s="1"/>
  <c r="AY1141" i="1"/>
  <c r="BE1141" i="1" s="1"/>
  <c r="AD1141" i="1"/>
  <c r="AV1141" i="1" s="1"/>
  <c r="AY1140" i="1"/>
  <c r="BE1140" i="1" s="1"/>
  <c r="AX1140" i="1"/>
  <c r="BD1140" i="1" s="1"/>
  <c r="AT1140" i="1"/>
  <c r="AQ1140" i="1"/>
  <c r="AN1140" i="1"/>
  <c r="AK1140" i="1"/>
  <c r="AH1140" i="1"/>
  <c r="AD1140" i="1"/>
  <c r="AV1140" i="1" s="1"/>
  <c r="AC1140" i="1"/>
  <c r="AU1140" i="1" s="1"/>
  <c r="AY1139" i="1"/>
  <c r="BE1139" i="1" s="1"/>
  <c r="AX1139" i="1"/>
  <c r="BD1139" i="1" s="1"/>
  <c r="AT1139" i="1"/>
  <c r="AQ1139" i="1"/>
  <c r="AN1139" i="1"/>
  <c r="AK1139" i="1"/>
  <c r="AH1139" i="1"/>
  <c r="AD1139" i="1"/>
  <c r="AV1139" i="1" s="1"/>
  <c r="AT1138" i="1"/>
  <c r="AQ1138" i="1"/>
  <c r="AN1138" i="1"/>
  <c r="AK1138" i="1"/>
  <c r="AH1138" i="1"/>
  <c r="AD1138" i="1"/>
  <c r="AV1138" i="1" s="1"/>
  <c r="AC1138" i="1"/>
  <c r="AU1138" i="1" s="1"/>
  <c r="AY1138" i="1"/>
  <c r="BE1138" i="1" s="1"/>
  <c r="AX1138" i="1"/>
  <c r="BD1138" i="1" s="1"/>
  <c r="AT1137" i="1"/>
  <c r="AQ1137" i="1"/>
  <c r="AN1137" i="1"/>
  <c r="AK1137" i="1"/>
  <c r="AH1137" i="1"/>
  <c r="AY1137" i="1"/>
  <c r="BE1137" i="1" s="1"/>
  <c r="AX1137" i="1"/>
  <c r="BD1137" i="1" s="1"/>
  <c r="AD1137" i="1"/>
  <c r="AV1137" i="1" s="1"/>
  <c r="AC1137" i="1"/>
  <c r="AT1136" i="1"/>
  <c r="AQ1136" i="1"/>
  <c r="AN1136" i="1"/>
  <c r="AK1136" i="1"/>
  <c r="AH1136" i="1"/>
  <c r="AD1136" i="1"/>
  <c r="AV1136" i="1" s="1"/>
  <c r="AC1136" i="1"/>
  <c r="AY1136" i="1"/>
  <c r="BE1136" i="1" s="1"/>
  <c r="AX1136" i="1"/>
  <c r="BD1136" i="1" s="1"/>
  <c r="AT1135" i="1"/>
  <c r="AQ1135" i="1"/>
  <c r="AN1135" i="1"/>
  <c r="AK1135" i="1"/>
  <c r="AH1135" i="1"/>
  <c r="AD1135" i="1"/>
  <c r="AV1135" i="1" s="1"/>
  <c r="AY1135" i="1"/>
  <c r="BE1135" i="1" s="1"/>
  <c r="AX1135" i="1"/>
  <c r="BD1135" i="1" s="1"/>
  <c r="AT1134" i="1"/>
  <c r="AQ1134" i="1"/>
  <c r="AN1134" i="1"/>
  <c r="AK1134" i="1"/>
  <c r="AH1134" i="1"/>
  <c r="AD1134" i="1"/>
  <c r="AV1134" i="1" s="1"/>
  <c r="AC1134" i="1"/>
  <c r="AU1134" i="1" s="1"/>
  <c r="AY1134" i="1"/>
  <c r="BE1134" i="1" s="1"/>
  <c r="AX1134" i="1"/>
  <c r="BD1134" i="1" s="1"/>
  <c r="AT1133" i="1"/>
  <c r="AQ1133" i="1"/>
  <c r="AN1133" i="1"/>
  <c r="AK1133" i="1"/>
  <c r="AH1133" i="1"/>
  <c r="AY1133" i="1"/>
  <c r="BE1133" i="1" s="1"/>
  <c r="AX1133" i="1"/>
  <c r="BD1133" i="1" s="1"/>
  <c r="AD1133" i="1"/>
  <c r="AV1133" i="1" s="1"/>
  <c r="AC1133" i="1"/>
  <c r="AT1132" i="1"/>
  <c r="AQ1132" i="1"/>
  <c r="AN1132" i="1"/>
  <c r="AK1132" i="1"/>
  <c r="AH1132" i="1"/>
  <c r="AD1132" i="1"/>
  <c r="AV1132" i="1" s="1"/>
  <c r="AC1132" i="1"/>
  <c r="AE1132" i="1" s="1"/>
  <c r="AY1132" i="1"/>
  <c r="BE1132" i="1" s="1"/>
  <c r="AX1132" i="1"/>
  <c r="BD1132" i="1" s="1"/>
  <c r="AT1131" i="1"/>
  <c r="AQ1131" i="1"/>
  <c r="AN1131" i="1"/>
  <c r="AK1131" i="1"/>
  <c r="AH1131" i="1"/>
  <c r="AD1131" i="1"/>
  <c r="AV1131" i="1" s="1"/>
  <c r="AY1131" i="1"/>
  <c r="BE1131" i="1" s="1"/>
  <c r="AX1131" i="1"/>
  <c r="BD1131" i="1" s="1"/>
  <c r="AT1130" i="1"/>
  <c r="AQ1130" i="1"/>
  <c r="AN1130" i="1"/>
  <c r="AK1130" i="1"/>
  <c r="AH1130" i="1"/>
  <c r="AD1130" i="1"/>
  <c r="AV1130" i="1" s="1"/>
  <c r="AC1130" i="1"/>
  <c r="AU1130" i="1" s="1"/>
  <c r="AY1130" i="1"/>
  <c r="BE1130" i="1" s="1"/>
  <c r="AX1130" i="1"/>
  <c r="BD1130" i="1" s="1"/>
  <c r="AT1129" i="1"/>
  <c r="AQ1129" i="1"/>
  <c r="AN1129" i="1"/>
  <c r="AK1129" i="1"/>
  <c r="AH1129" i="1"/>
  <c r="AY1129" i="1"/>
  <c r="BE1129" i="1" s="1"/>
  <c r="AX1129" i="1"/>
  <c r="BD1129" i="1" s="1"/>
  <c r="AD1129" i="1"/>
  <c r="AV1129" i="1" s="1"/>
  <c r="AC1129" i="1"/>
  <c r="AT1128" i="1"/>
  <c r="AQ1128" i="1"/>
  <c r="AN1128" i="1"/>
  <c r="AK1128" i="1"/>
  <c r="AH1128" i="1"/>
  <c r="AD1128" i="1"/>
  <c r="AV1128" i="1" s="1"/>
  <c r="AC1128" i="1"/>
  <c r="AY1128" i="1"/>
  <c r="BE1128" i="1" s="1"/>
  <c r="AX1128" i="1"/>
  <c r="BD1128" i="1" s="1"/>
  <c r="AT1127" i="1"/>
  <c r="AQ1127" i="1"/>
  <c r="AN1127" i="1"/>
  <c r="AK1127" i="1"/>
  <c r="AH1127" i="1"/>
  <c r="AD1127" i="1"/>
  <c r="AV1127" i="1" s="1"/>
  <c r="AY1127" i="1"/>
  <c r="BE1127" i="1" s="1"/>
  <c r="AX1127" i="1"/>
  <c r="BD1127" i="1" s="1"/>
  <c r="AT1126" i="1"/>
  <c r="AQ1126" i="1"/>
  <c r="AN1126" i="1"/>
  <c r="AK1126" i="1"/>
  <c r="AH1126" i="1"/>
  <c r="AD1126" i="1"/>
  <c r="AV1126" i="1" s="1"/>
  <c r="AC1126" i="1"/>
  <c r="AU1126" i="1" s="1"/>
  <c r="AY1126" i="1"/>
  <c r="BE1126" i="1" s="1"/>
  <c r="AX1126" i="1"/>
  <c r="BD1126" i="1" s="1"/>
  <c r="AT1125" i="1"/>
  <c r="AQ1125" i="1"/>
  <c r="AN1125" i="1"/>
  <c r="AK1125" i="1"/>
  <c r="AH1125" i="1"/>
  <c r="AY1125" i="1"/>
  <c r="BE1125" i="1" s="1"/>
  <c r="AX1125" i="1"/>
  <c r="BD1125" i="1" s="1"/>
  <c r="AD1125" i="1"/>
  <c r="AV1125" i="1" s="1"/>
  <c r="AC1125" i="1"/>
  <c r="AT1124" i="1"/>
  <c r="AQ1124" i="1"/>
  <c r="AN1124" i="1"/>
  <c r="AK1124" i="1"/>
  <c r="AH1124" i="1"/>
  <c r="AD1124" i="1"/>
  <c r="AV1124" i="1" s="1"/>
  <c r="AC1124" i="1"/>
  <c r="AY1124" i="1"/>
  <c r="BE1124" i="1" s="1"/>
  <c r="AX1124" i="1"/>
  <c r="BD1124" i="1" s="1"/>
  <c r="AT1123" i="1"/>
  <c r="AQ1123" i="1"/>
  <c r="AN1123" i="1"/>
  <c r="AK1123" i="1"/>
  <c r="AH1123" i="1"/>
  <c r="AD1123" i="1"/>
  <c r="AV1123" i="1" s="1"/>
  <c r="AY1123" i="1"/>
  <c r="BE1123" i="1" s="1"/>
  <c r="AX1123" i="1"/>
  <c r="BD1123" i="1" s="1"/>
  <c r="AT1122" i="1"/>
  <c r="AQ1122" i="1"/>
  <c r="AN1122" i="1"/>
  <c r="AK1122" i="1"/>
  <c r="AH1122" i="1"/>
  <c r="AD1122" i="1"/>
  <c r="AV1122" i="1" s="1"/>
  <c r="AC1122" i="1"/>
  <c r="AU1122" i="1" s="1"/>
  <c r="AY1122" i="1"/>
  <c r="BE1122" i="1" s="1"/>
  <c r="AX1122" i="1"/>
  <c r="BD1122" i="1" s="1"/>
  <c r="AT1121" i="1"/>
  <c r="AQ1121" i="1"/>
  <c r="AN1121" i="1"/>
  <c r="AK1121" i="1"/>
  <c r="AH1121" i="1"/>
  <c r="AY1121" i="1"/>
  <c r="BE1121" i="1" s="1"/>
  <c r="AX1121" i="1"/>
  <c r="BD1121" i="1" s="1"/>
  <c r="AD1121" i="1"/>
  <c r="AV1121" i="1" s="1"/>
  <c r="AC1121" i="1"/>
  <c r="AT1120" i="1"/>
  <c r="AQ1120" i="1"/>
  <c r="AN1120" i="1"/>
  <c r="AK1120" i="1"/>
  <c r="AH1120" i="1"/>
  <c r="AD1120" i="1"/>
  <c r="AV1120" i="1" s="1"/>
  <c r="AC1120" i="1"/>
  <c r="AE1120" i="1" s="1"/>
  <c r="AY1120" i="1"/>
  <c r="BE1120" i="1" s="1"/>
  <c r="AX1120" i="1"/>
  <c r="BD1120" i="1" s="1"/>
  <c r="AT1119" i="1"/>
  <c r="AQ1119" i="1"/>
  <c r="AN1119" i="1"/>
  <c r="AK1119" i="1"/>
  <c r="AH1119" i="1"/>
  <c r="AD1119" i="1"/>
  <c r="AV1119" i="1" s="1"/>
  <c r="AY1119" i="1"/>
  <c r="BE1119" i="1" s="1"/>
  <c r="AX1119" i="1"/>
  <c r="BD1119" i="1" s="1"/>
  <c r="AT1118" i="1"/>
  <c r="AQ1118" i="1"/>
  <c r="AN1118" i="1"/>
  <c r="AK1118" i="1"/>
  <c r="AH1118" i="1"/>
  <c r="AD1118" i="1"/>
  <c r="AV1118" i="1" s="1"/>
  <c r="AC1118" i="1"/>
  <c r="AU1118" i="1" s="1"/>
  <c r="AW1118" i="1" s="1"/>
  <c r="AY1118" i="1"/>
  <c r="BE1118" i="1" s="1"/>
  <c r="AX1118" i="1"/>
  <c r="BD1118" i="1" s="1"/>
  <c r="AT1117" i="1"/>
  <c r="AQ1117" i="1"/>
  <c r="AN1117" i="1"/>
  <c r="AK1117" i="1"/>
  <c r="AH1117" i="1"/>
  <c r="AY1117" i="1"/>
  <c r="BE1117" i="1" s="1"/>
  <c r="AX1117" i="1"/>
  <c r="BD1117" i="1" s="1"/>
  <c r="AD1117" i="1"/>
  <c r="AV1117" i="1" s="1"/>
  <c r="AC1117" i="1"/>
  <c r="AT1116" i="1"/>
  <c r="AQ1116" i="1"/>
  <c r="AN1116" i="1"/>
  <c r="AK1116" i="1"/>
  <c r="AH1116" i="1"/>
  <c r="AD1116" i="1"/>
  <c r="AV1116" i="1" s="1"/>
  <c r="AC1116" i="1"/>
  <c r="AY1116" i="1"/>
  <c r="BE1116" i="1" s="1"/>
  <c r="AX1116" i="1"/>
  <c r="BD1116" i="1" s="1"/>
  <c r="AT1115" i="1"/>
  <c r="AQ1115" i="1"/>
  <c r="AN1115" i="1"/>
  <c r="AK1115" i="1"/>
  <c r="AH1115" i="1"/>
  <c r="AD1115" i="1"/>
  <c r="AV1115" i="1" s="1"/>
  <c r="AY1115" i="1"/>
  <c r="BE1115" i="1" s="1"/>
  <c r="AX1115" i="1"/>
  <c r="BD1115" i="1" s="1"/>
  <c r="AT1114" i="1"/>
  <c r="AQ1114" i="1"/>
  <c r="AN1114" i="1"/>
  <c r="AK1114" i="1"/>
  <c r="AH1114" i="1"/>
  <c r="AD1114" i="1"/>
  <c r="AV1114" i="1" s="1"/>
  <c r="AC1114" i="1"/>
  <c r="AU1114" i="1" s="1"/>
  <c r="AY1114" i="1"/>
  <c r="BE1114" i="1" s="1"/>
  <c r="AX1114" i="1"/>
  <c r="BD1114" i="1" s="1"/>
  <c r="AT1113" i="1"/>
  <c r="AQ1113" i="1"/>
  <c r="AN1113" i="1"/>
  <c r="AK1113" i="1"/>
  <c r="AH1113" i="1"/>
  <c r="AY1113" i="1"/>
  <c r="BE1113" i="1" s="1"/>
  <c r="AX1113" i="1"/>
  <c r="BD1113" i="1" s="1"/>
  <c r="AD1113" i="1"/>
  <c r="AV1113" i="1" s="1"/>
  <c r="AC1113" i="1"/>
  <c r="AT1112" i="1"/>
  <c r="AQ1112" i="1"/>
  <c r="AN1112" i="1"/>
  <c r="AK1112" i="1"/>
  <c r="AH1112" i="1"/>
  <c r="AD1112" i="1"/>
  <c r="AV1112" i="1" s="1"/>
  <c r="AC1112" i="1"/>
  <c r="AY1112" i="1"/>
  <c r="BE1112" i="1" s="1"/>
  <c r="AX1112" i="1"/>
  <c r="BD1112" i="1" s="1"/>
  <c r="AT1111" i="1"/>
  <c r="AQ1111" i="1"/>
  <c r="AN1111" i="1"/>
  <c r="AK1111" i="1"/>
  <c r="AH1111" i="1"/>
  <c r="AD1111" i="1"/>
  <c r="AV1111" i="1" s="1"/>
  <c r="AY1111" i="1"/>
  <c r="BE1111" i="1" s="1"/>
  <c r="AX1111" i="1"/>
  <c r="BD1111" i="1" s="1"/>
  <c r="AT1110" i="1"/>
  <c r="AQ1110" i="1"/>
  <c r="AN1110" i="1"/>
  <c r="AK1110" i="1"/>
  <c r="AH1110" i="1"/>
  <c r="AD1110" i="1"/>
  <c r="AV1110" i="1" s="1"/>
  <c r="AC1110" i="1"/>
  <c r="AU1110" i="1" s="1"/>
  <c r="AW1110" i="1" s="1"/>
  <c r="AY1110" i="1"/>
  <c r="BE1110" i="1" s="1"/>
  <c r="AX1110" i="1"/>
  <c r="BD1110" i="1" s="1"/>
  <c r="AT1109" i="1"/>
  <c r="AQ1109" i="1"/>
  <c r="AN1109" i="1"/>
  <c r="AK1109" i="1"/>
  <c r="AH1109" i="1"/>
  <c r="AY1109" i="1"/>
  <c r="BE1109" i="1" s="1"/>
  <c r="AX1109" i="1"/>
  <c r="BD1109" i="1" s="1"/>
  <c r="AD1109" i="1"/>
  <c r="AV1109" i="1" s="1"/>
  <c r="AC1109" i="1"/>
  <c r="AT1108" i="1"/>
  <c r="AQ1108" i="1"/>
  <c r="AN1108" i="1"/>
  <c r="AK1108" i="1"/>
  <c r="AH1108" i="1"/>
  <c r="AD1108" i="1"/>
  <c r="AV1108" i="1" s="1"/>
  <c r="AC1108" i="1"/>
  <c r="AY1108" i="1"/>
  <c r="BE1108" i="1" s="1"/>
  <c r="AX1108" i="1"/>
  <c r="BD1108" i="1" s="1"/>
  <c r="AT1107" i="1"/>
  <c r="AQ1107" i="1"/>
  <c r="AN1107" i="1"/>
  <c r="AK1107" i="1"/>
  <c r="AH1107" i="1"/>
  <c r="AD1107" i="1"/>
  <c r="AV1107" i="1" s="1"/>
  <c r="AY1107" i="1"/>
  <c r="BE1107" i="1" s="1"/>
  <c r="AX1107" i="1"/>
  <c r="BD1107" i="1" s="1"/>
  <c r="AT1106" i="1"/>
  <c r="AQ1106" i="1"/>
  <c r="AN1106" i="1"/>
  <c r="AK1106" i="1"/>
  <c r="AH1106" i="1"/>
  <c r="AD1106" i="1"/>
  <c r="AV1106" i="1" s="1"/>
  <c r="AC1106" i="1"/>
  <c r="AU1106" i="1" s="1"/>
  <c r="AY1106" i="1"/>
  <c r="BE1106" i="1" s="1"/>
  <c r="AX1106" i="1"/>
  <c r="BD1106" i="1" s="1"/>
  <c r="AT1105" i="1"/>
  <c r="AQ1105" i="1"/>
  <c r="AN1105" i="1"/>
  <c r="AK1105" i="1"/>
  <c r="AH1105" i="1"/>
  <c r="AY1105" i="1"/>
  <c r="BE1105" i="1" s="1"/>
  <c r="AX1105" i="1"/>
  <c r="BD1105" i="1" s="1"/>
  <c r="AD1105" i="1"/>
  <c r="AV1105" i="1" s="1"/>
  <c r="AC1105" i="1"/>
  <c r="AT1104" i="1"/>
  <c r="AQ1104" i="1"/>
  <c r="AN1104" i="1"/>
  <c r="AK1104" i="1"/>
  <c r="AH1104" i="1"/>
  <c r="AD1104" i="1"/>
  <c r="AV1104" i="1" s="1"/>
  <c r="AC1104" i="1"/>
  <c r="AY1104" i="1"/>
  <c r="BE1104" i="1" s="1"/>
  <c r="AX1104" i="1"/>
  <c r="BD1104" i="1" s="1"/>
  <c r="AT1103" i="1"/>
  <c r="AQ1103" i="1"/>
  <c r="AN1103" i="1"/>
  <c r="AK1103" i="1"/>
  <c r="AH1103" i="1"/>
  <c r="AD1103" i="1"/>
  <c r="AV1103" i="1" s="1"/>
  <c r="AY1103" i="1"/>
  <c r="BE1103" i="1" s="1"/>
  <c r="AX1103" i="1"/>
  <c r="BD1103" i="1" s="1"/>
  <c r="AT1102" i="1"/>
  <c r="AQ1102" i="1"/>
  <c r="AN1102" i="1"/>
  <c r="AK1102" i="1"/>
  <c r="AH1102" i="1"/>
  <c r="AD1102" i="1"/>
  <c r="AV1102" i="1" s="1"/>
  <c r="AC1102" i="1"/>
  <c r="AU1102" i="1" s="1"/>
  <c r="AY1102" i="1"/>
  <c r="BE1102" i="1" s="1"/>
  <c r="AX1102" i="1"/>
  <c r="BD1102" i="1" s="1"/>
  <c r="AT1101" i="1"/>
  <c r="AQ1101" i="1"/>
  <c r="AN1101" i="1"/>
  <c r="AK1101" i="1"/>
  <c r="AH1101" i="1"/>
  <c r="AY1101" i="1"/>
  <c r="BE1101" i="1" s="1"/>
  <c r="AX1101" i="1"/>
  <c r="BD1101" i="1" s="1"/>
  <c r="AD1101" i="1"/>
  <c r="AV1101" i="1" s="1"/>
  <c r="AC1101" i="1"/>
  <c r="AT1100" i="1"/>
  <c r="AQ1100" i="1"/>
  <c r="AN1100" i="1"/>
  <c r="AK1100" i="1"/>
  <c r="AH1100" i="1"/>
  <c r="AD1100" i="1"/>
  <c r="AV1100" i="1" s="1"/>
  <c r="AC1100" i="1"/>
  <c r="AY1100" i="1"/>
  <c r="BE1100" i="1" s="1"/>
  <c r="AX1100" i="1"/>
  <c r="BD1100" i="1" s="1"/>
  <c r="AT1099" i="1"/>
  <c r="AQ1099" i="1"/>
  <c r="AN1099" i="1"/>
  <c r="AK1099" i="1"/>
  <c r="AH1099" i="1"/>
  <c r="AD1099" i="1"/>
  <c r="AV1099" i="1" s="1"/>
  <c r="AY1099" i="1"/>
  <c r="BE1099" i="1" s="1"/>
  <c r="AX1099" i="1"/>
  <c r="BD1099" i="1" s="1"/>
  <c r="AT1098" i="1"/>
  <c r="AQ1098" i="1"/>
  <c r="AN1098" i="1"/>
  <c r="AK1098" i="1"/>
  <c r="AH1098" i="1"/>
  <c r="AD1098" i="1"/>
  <c r="AV1098" i="1" s="1"/>
  <c r="AC1098" i="1"/>
  <c r="AY1098" i="1"/>
  <c r="BE1098" i="1" s="1"/>
  <c r="AX1098" i="1"/>
  <c r="BD1098" i="1" s="1"/>
  <c r="AT1097" i="1"/>
  <c r="AQ1097" i="1"/>
  <c r="AN1097" i="1"/>
  <c r="AK1097" i="1"/>
  <c r="AH1097" i="1"/>
  <c r="AY1097" i="1"/>
  <c r="BE1097" i="1" s="1"/>
  <c r="AX1097" i="1"/>
  <c r="BD1097" i="1" s="1"/>
  <c r="AD1097" i="1"/>
  <c r="AV1097" i="1" s="1"/>
  <c r="AC1097" i="1"/>
  <c r="AT1096" i="1"/>
  <c r="AQ1096" i="1"/>
  <c r="AN1096" i="1"/>
  <c r="AK1096" i="1"/>
  <c r="AH1096" i="1"/>
  <c r="AD1096" i="1"/>
  <c r="AV1096" i="1" s="1"/>
  <c r="AC1096" i="1"/>
  <c r="AY1096" i="1"/>
  <c r="BE1096" i="1" s="1"/>
  <c r="AX1096" i="1"/>
  <c r="BD1096" i="1" s="1"/>
  <c r="AT1095" i="1"/>
  <c r="AQ1095" i="1"/>
  <c r="AN1095" i="1"/>
  <c r="AK1095" i="1"/>
  <c r="AH1095" i="1"/>
  <c r="AD1095" i="1"/>
  <c r="AV1095" i="1" s="1"/>
  <c r="AY1095" i="1"/>
  <c r="BE1095" i="1" s="1"/>
  <c r="AX1095" i="1"/>
  <c r="BD1095" i="1" s="1"/>
  <c r="AT1094" i="1"/>
  <c r="AQ1094" i="1"/>
  <c r="AN1094" i="1"/>
  <c r="AK1094" i="1"/>
  <c r="AH1094" i="1"/>
  <c r="AD1094" i="1"/>
  <c r="AV1094" i="1" s="1"/>
  <c r="AC1094" i="1"/>
  <c r="AY1094" i="1"/>
  <c r="BE1094" i="1" s="1"/>
  <c r="AX1094" i="1"/>
  <c r="BD1094" i="1" s="1"/>
  <c r="AT1093" i="1"/>
  <c r="AQ1093" i="1"/>
  <c r="AN1093" i="1"/>
  <c r="AK1093" i="1"/>
  <c r="AH1093" i="1"/>
  <c r="AY1093" i="1"/>
  <c r="BE1093" i="1" s="1"/>
  <c r="AX1093" i="1"/>
  <c r="BD1093" i="1" s="1"/>
  <c r="AD1093" i="1"/>
  <c r="AV1093" i="1" s="1"/>
  <c r="AC1093" i="1"/>
  <c r="AT1092" i="1"/>
  <c r="AQ1092" i="1"/>
  <c r="AN1092" i="1"/>
  <c r="AK1092" i="1"/>
  <c r="AH1092" i="1"/>
  <c r="AD1092" i="1"/>
  <c r="AV1092" i="1" s="1"/>
  <c r="AC1092" i="1"/>
  <c r="AE1092" i="1" s="1"/>
  <c r="AY1092" i="1"/>
  <c r="BE1092" i="1" s="1"/>
  <c r="AX1092" i="1"/>
  <c r="BD1092" i="1" s="1"/>
  <c r="BE1091" i="1"/>
  <c r="AT1091" i="1"/>
  <c r="AQ1091" i="1"/>
  <c r="AN1091" i="1"/>
  <c r="AK1091" i="1"/>
  <c r="AH1091" i="1"/>
  <c r="AD1091" i="1"/>
  <c r="AV1091" i="1" s="1"/>
  <c r="AY1091" i="1"/>
  <c r="AX1091" i="1"/>
  <c r="BD1091" i="1" s="1"/>
  <c r="AX1090" i="1"/>
  <c r="BD1090" i="1" s="1"/>
  <c r="AT1090" i="1"/>
  <c r="AQ1090" i="1"/>
  <c r="AN1090" i="1"/>
  <c r="AK1090" i="1"/>
  <c r="AH1090" i="1"/>
  <c r="AD1090" i="1"/>
  <c r="AV1090" i="1" s="1"/>
  <c r="AC1090" i="1"/>
  <c r="AY1090" i="1"/>
  <c r="BE1090" i="1" s="1"/>
  <c r="AT1089" i="1"/>
  <c r="AQ1089" i="1"/>
  <c r="AN1089" i="1"/>
  <c r="AK1089" i="1"/>
  <c r="AH1089" i="1"/>
  <c r="AY1089" i="1"/>
  <c r="BE1089" i="1" s="1"/>
  <c r="AX1089" i="1"/>
  <c r="BD1089" i="1" s="1"/>
  <c r="AD1089" i="1"/>
  <c r="AV1089" i="1" s="1"/>
  <c r="AC1089" i="1"/>
  <c r="AU1089" i="1" s="1"/>
  <c r="AY1088" i="1"/>
  <c r="BE1088" i="1" s="1"/>
  <c r="AT1088" i="1"/>
  <c r="AQ1088" i="1"/>
  <c r="AN1088" i="1"/>
  <c r="AK1088" i="1"/>
  <c r="AH1088" i="1"/>
  <c r="AD1088" i="1"/>
  <c r="AV1088" i="1" s="1"/>
  <c r="AC1088" i="1"/>
  <c r="AX1088" i="1"/>
  <c r="BD1088" i="1" s="1"/>
  <c r="AT1087" i="1"/>
  <c r="AQ1087" i="1"/>
  <c r="AN1087" i="1"/>
  <c r="AK1087" i="1"/>
  <c r="AH1087" i="1"/>
  <c r="AD1087" i="1"/>
  <c r="AV1087" i="1" s="1"/>
  <c r="AY1087" i="1"/>
  <c r="BE1087" i="1" s="1"/>
  <c r="AX1087" i="1"/>
  <c r="BD1087" i="1" s="1"/>
  <c r="AT1086" i="1"/>
  <c r="AQ1086" i="1"/>
  <c r="AN1086" i="1"/>
  <c r="AK1086" i="1"/>
  <c r="AH1086" i="1"/>
  <c r="AD1086" i="1"/>
  <c r="AV1086" i="1" s="1"/>
  <c r="AC1086" i="1"/>
  <c r="AY1086" i="1"/>
  <c r="BE1086" i="1" s="1"/>
  <c r="AX1086" i="1"/>
  <c r="BD1086" i="1" s="1"/>
  <c r="AT1085" i="1"/>
  <c r="AQ1085" i="1"/>
  <c r="AN1085" i="1"/>
  <c r="AK1085" i="1"/>
  <c r="AH1085" i="1"/>
  <c r="AY1085" i="1"/>
  <c r="BE1085" i="1" s="1"/>
  <c r="AX1085" i="1"/>
  <c r="BD1085" i="1" s="1"/>
  <c r="AD1085" i="1"/>
  <c r="AV1085" i="1" s="1"/>
  <c r="AC1085" i="1"/>
  <c r="AU1085" i="1" s="1"/>
  <c r="AW1085" i="1" s="1"/>
  <c r="AT1084" i="1"/>
  <c r="AQ1084" i="1"/>
  <c r="AN1084" i="1"/>
  <c r="AK1084" i="1"/>
  <c r="AH1084" i="1"/>
  <c r="AD1084" i="1"/>
  <c r="AV1084" i="1" s="1"/>
  <c r="AC1084" i="1"/>
  <c r="AU1084" i="1" s="1"/>
  <c r="AY1084" i="1"/>
  <c r="BE1084" i="1" s="1"/>
  <c r="AX1084" i="1"/>
  <c r="BD1084" i="1" s="1"/>
  <c r="AT1083" i="1"/>
  <c r="AQ1083" i="1"/>
  <c r="AN1083" i="1"/>
  <c r="AK1083" i="1"/>
  <c r="AH1083" i="1"/>
  <c r="AD1083" i="1"/>
  <c r="AV1083" i="1" s="1"/>
  <c r="AY1083" i="1"/>
  <c r="BE1083" i="1" s="1"/>
  <c r="AX1083" i="1"/>
  <c r="BD1083" i="1" s="1"/>
  <c r="AT1082" i="1"/>
  <c r="AQ1082" i="1"/>
  <c r="AN1082" i="1"/>
  <c r="AK1082" i="1"/>
  <c r="AH1082" i="1"/>
  <c r="AD1082" i="1"/>
  <c r="AV1082" i="1" s="1"/>
  <c r="AY1082" i="1"/>
  <c r="BE1082" i="1" s="1"/>
  <c r="AX1082" i="1"/>
  <c r="BD1082" i="1" s="1"/>
  <c r="AT1081" i="1"/>
  <c r="AQ1081" i="1"/>
  <c r="AN1081" i="1"/>
  <c r="AK1081" i="1"/>
  <c r="AH1081" i="1"/>
  <c r="AY1081" i="1"/>
  <c r="BE1081" i="1" s="1"/>
  <c r="AX1081" i="1"/>
  <c r="BD1081" i="1" s="1"/>
  <c r="AD1081" i="1"/>
  <c r="AV1081" i="1" s="1"/>
  <c r="AC1081" i="1"/>
  <c r="AU1081" i="1" s="1"/>
  <c r="AT1080" i="1"/>
  <c r="AQ1080" i="1"/>
  <c r="AN1080" i="1"/>
  <c r="AK1080" i="1"/>
  <c r="AH1080" i="1"/>
  <c r="AD1080" i="1"/>
  <c r="AV1080" i="1" s="1"/>
  <c r="AC1080" i="1"/>
  <c r="AU1080" i="1" s="1"/>
  <c r="AY1080" i="1"/>
  <c r="BE1080" i="1" s="1"/>
  <c r="AX1080" i="1"/>
  <c r="BD1080" i="1" s="1"/>
  <c r="AX1079" i="1"/>
  <c r="BD1079" i="1" s="1"/>
  <c r="AT1079" i="1"/>
  <c r="AQ1079" i="1"/>
  <c r="AN1079" i="1"/>
  <c r="AK1079" i="1"/>
  <c r="AH1079" i="1"/>
  <c r="AD1079" i="1"/>
  <c r="AV1079" i="1" s="1"/>
  <c r="AY1079" i="1"/>
  <c r="BE1079" i="1" s="1"/>
  <c r="AT1078" i="1"/>
  <c r="AQ1078" i="1"/>
  <c r="AN1078" i="1"/>
  <c r="AK1078" i="1"/>
  <c r="AH1078" i="1"/>
  <c r="AD1078" i="1"/>
  <c r="AV1078" i="1" s="1"/>
  <c r="AC1078" i="1"/>
  <c r="AY1078" i="1"/>
  <c r="BE1078" i="1" s="1"/>
  <c r="AX1078" i="1"/>
  <c r="BD1078" i="1" s="1"/>
  <c r="AT1077" i="1"/>
  <c r="AQ1077" i="1"/>
  <c r="AN1077" i="1"/>
  <c r="AK1077" i="1"/>
  <c r="AH1077" i="1"/>
  <c r="AY1077" i="1"/>
  <c r="BE1077" i="1" s="1"/>
  <c r="AX1077" i="1"/>
  <c r="BD1077" i="1" s="1"/>
  <c r="AD1077" i="1"/>
  <c r="AV1077" i="1" s="1"/>
  <c r="AC1077" i="1"/>
  <c r="AU1077" i="1" s="1"/>
  <c r="AY1076" i="1"/>
  <c r="BE1076" i="1" s="1"/>
  <c r="AT1076" i="1"/>
  <c r="AQ1076" i="1"/>
  <c r="AN1076" i="1"/>
  <c r="AK1076" i="1"/>
  <c r="AH1076" i="1"/>
  <c r="AD1076" i="1"/>
  <c r="AV1076" i="1" s="1"/>
  <c r="AC1076" i="1"/>
  <c r="AU1076" i="1" s="1"/>
  <c r="AX1076" i="1"/>
  <c r="BD1076" i="1" s="1"/>
  <c r="AX1075" i="1"/>
  <c r="BD1075" i="1" s="1"/>
  <c r="AT1075" i="1"/>
  <c r="AQ1075" i="1"/>
  <c r="AN1075" i="1"/>
  <c r="AK1075" i="1"/>
  <c r="AH1075" i="1"/>
  <c r="AD1075" i="1"/>
  <c r="AV1075" i="1" s="1"/>
  <c r="AY1075" i="1"/>
  <c r="BE1075" i="1" s="1"/>
  <c r="AT1074" i="1"/>
  <c r="AQ1074" i="1"/>
  <c r="AN1074" i="1"/>
  <c r="AK1074" i="1"/>
  <c r="AH1074" i="1"/>
  <c r="AT1073" i="1"/>
  <c r="AQ1073" i="1"/>
  <c r="AN1073" i="1"/>
  <c r="AK1073" i="1"/>
  <c r="AH1073" i="1"/>
  <c r="AT1072" i="1"/>
  <c r="AQ1072" i="1"/>
  <c r="AN1072" i="1"/>
  <c r="AK1072" i="1"/>
  <c r="AH1072" i="1"/>
  <c r="AY1072" i="1"/>
  <c r="BE1072" i="1" s="1"/>
  <c r="AX1072" i="1"/>
  <c r="BD1072" i="1" s="1"/>
  <c r="AX1071" i="1"/>
  <c r="BD1071" i="1" s="1"/>
  <c r="AT1071" i="1"/>
  <c r="AQ1071" i="1"/>
  <c r="AN1071" i="1"/>
  <c r="AK1071" i="1"/>
  <c r="AH1071" i="1"/>
  <c r="AY1071" i="1"/>
  <c r="BE1071" i="1" s="1"/>
  <c r="AD1071" i="1"/>
  <c r="AV1071" i="1" s="1"/>
  <c r="AT1070" i="1"/>
  <c r="AQ1070" i="1"/>
  <c r="AN1070" i="1"/>
  <c r="AK1070" i="1"/>
  <c r="AH1070" i="1"/>
  <c r="AT1069" i="1"/>
  <c r="AQ1069" i="1"/>
  <c r="AN1069" i="1"/>
  <c r="AK1069" i="1"/>
  <c r="AH1069" i="1"/>
  <c r="AY1068" i="1"/>
  <c r="BE1068" i="1" s="1"/>
  <c r="AT1068" i="1"/>
  <c r="AQ1068" i="1"/>
  <c r="AN1068" i="1"/>
  <c r="AK1068" i="1"/>
  <c r="AH1068" i="1"/>
  <c r="AX1068" i="1"/>
  <c r="BD1068" i="1" s="1"/>
  <c r="AT1067" i="1"/>
  <c r="AQ1067" i="1"/>
  <c r="AN1067" i="1"/>
  <c r="AK1067" i="1"/>
  <c r="AH1067" i="1"/>
  <c r="AD1067" i="1"/>
  <c r="AV1067" i="1" s="1"/>
  <c r="AY1067" i="1"/>
  <c r="BE1067" i="1" s="1"/>
  <c r="AX1067" i="1"/>
  <c r="BD1067" i="1" s="1"/>
  <c r="AT1066" i="1"/>
  <c r="AQ1066" i="1"/>
  <c r="AN1066" i="1"/>
  <c r="AK1066" i="1"/>
  <c r="AH1066" i="1"/>
  <c r="AT1065" i="1"/>
  <c r="AQ1065" i="1"/>
  <c r="AN1065" i="1"/>
  <c r="AK1065" i="1"/>
  <c r="AH1065" i="1"/>
  <c r="AT1064" i="1"/>
  <c r="AQ1064" i="1"/>
  <c r="AN1064" i="1"/>
  <c r="AK1064" i="1"/>
  <c r="AH1064" i="1"/>
  <c r="AY1064" i="1"/>
  <c r="BE1064" i="1" s="1"/>
  <c r="AX1064" i="1"/>
  <c r="BD1064" i="1" s="1"/>
  <c r="AX1063" i="1"/>
  <c r="BD1063" i="1" s="1"/>
  <c r="AT1063" i="1"/>
  <c r="AQ1063" i="1"/>
  <c r="AN1063" i="1"/>
  <c r="AK1063" i="1"/>
  <c r="AH1063" i="1"/>
  <c r="AY1063" i="1"/>
  <c r="BE1063" i="1" s="1"/>
  <c r="AD1063" i="1"/>
  <c r="AV1063" i="1" s="1"/>
  <c r="AY1062" i="1"/>
  <c r="BE1062" i="1" s="1"/>
  <c r="AT1062" i="1"/>
  <c r="AQ1062" i="1"/>
  <c r="AN1062" i="1"/>
  <c r="AK1062" i="1"/>
  <c r="AH1062" i="1"/>
  <c r="AC1062" i="1"/>
  <c r="AX1062" i="1"/>
  <c r="BD1062" i="1" s="1"/>
  <c r="AD1062" i="1"/>
  <c r="AV1062" i="1" s="1"/>
  <c r="AT1061" i="1"/>
  <c r="AQ1061" i="1"/>
  <c r="AN1061" i="1"/>
  <c r="AK1061" i="1"/>
  <c r="AH1061" i="1"/>
  <c r="AD1061" i="1"/>
  <c r="AV1061" i="1" s="1"/>
  <c r="AT1060" i="1"/>
  <c r="AQ1060" i="1"/>
  <c r="AN1060" i="1"/>
  <c r="AK1060" i="1"/>
  <c r="AH1060" i="1"/>
  <c r="AT1059" i="1"/>
  <c r="AQ1059" i="1"/>
  <c r="AN1059" i="1"/>
  <c r="AK1059" i="1"/>
  <c r="AH1059" i="1"/>
  <c r="AY1059" i="1"/>
  <c r="BE1059" i="1" s="1"/>
  <c r="AX1059" i="1"/>
  <c r="BD1059" i="1" s="1"/>
  <c r="AD1059" i="1"/>
  <c r="AV1059" i="1" s="1"/>
  <c r="AX1058" i="1"/>
  <c r="BD1058" i="1" s="1"/>
  <c r="AT1058" i="1"/>
  <c r="AQ1058" i="1"/>
  <c r="AN1058" i="1"/>
  <c r="AK1058" i="1"/>
  <c r="AH1058" i="1"/>
  <c r="AY1058" i="1"/>
  <c r="BE1058" i="1" s="1"/>
  <c r="AD1058" i="1"/>
  <c r="AV1058" i="1" s="1"/>
  <c r="AT1057" i="1"/>
  <c r="AQ1057" i="1"/>
  <c r="AN1057" i="1"/>
  <c r="AK1057" i="1"/>
  <c r="AH1057" i="1"/>
  <c r="AD1057" i="1"/>
  <c r="AV1057" i="1" s="1"/>
  <c r="AT1056" i="1"/>
  <c r="AQ1056" i="1"/>
  <c r="AN1056" i="1"/>
  <c r="AK1056" i="1"/>
  <c r="AH1056" i="1"/>
  <c r="AY1056" i="1"/>
  <c r="BE1056" i="1" s="1"/>
  <c r="AY1055" i="1"/>
  <c r="BE1055" i="1" s="1"/>
  <c r="AT1055" i="1"/>
  <c r="AQ1055" i="1"/>
  <c r="AN1055" i="1"/>
  <c r="AK1055" i="1"/>
  <c r="AH1055" i="1"/>
  <c r="AX1055" i="1"/>
  <c r="BD1055" i="1" s="1"/>
  <c r="AD1055" i="1"/>
  <c r="AV1055" i="1" s="1"/>
  <c r="AT1054" i="1"/>
  <c r="AQ1054" i="1"/>
  <c r="AN1054" i="1"/>
  <c r="AK1054" i="1"/>
  <c r="AH1054" i="1"/>
  <c r="AD1054" i="1"/>
  <c r="AV1054" i="1" s="1"/>
  <c r="AT1053" i="1"/>
  <c r="AQ1053" i="1"/>
  <c r="AN1053" i="1"/>
  <c r="AK1053" i="1"/>
  <c r="AH1053" i="1"/>
  <c r="AT1052" i="1"/>
  <c r="AQ1052" i="1"/>
  <c r="AN1052" i="1"/>
  <c r="AK1052" i="1"/>
  <c r="AH1052" i="1"/>
  <c r="AY1052" i="1"/>
  <c r="BE1052" i="1" s="1"/>
  <c r="AX1051" i="1"/>
  <c r="BD1051" i="1" s="1"/>
  <c r="AT1051" i="1"/>
  <c r="AQ1051" i="1"/>
  <c r="AN1051" i="1"/>
  <c r="AK1051" i="1"/>
  <c r="AH1051" i="1"/>
  <c r="AY1051" i="1"/>
  <c r="BE1051" i="1" s="1"/>
  <c r="AD1051" i="1"/>
  <c r="AV1051" i="1" s="1"/>
  <c r="AT1050" i="1"/>
  <c r="AQ1050" i="1"/>
  <c r="AN1050" i="1"/>
  <c r="AK1050" i="1"/>
  <c r="AH1050" i="1"/>
  <c r="AY1050" i="1"/>
  <c r="BE1050" i="1" s="1"/>
  <c r="AD1050" i="1"/>
  <c r="AV1050" i="1" s="1"/>
  <c r="AT1049" i="1"/>
  <c r="AQ1049" i="1"/>
  <c r="AN1049" i="1"/>
  <c r="AK1049" i="1"/>
  <c r="AH1049" i="1"/>
  <c r="AD1049" i="1"/>
  <c r="AV1049" i="1" s="1"/>
  <c r="AT1048" i="1"/>
  <c r="AQ1048" i="1"/>
  <c r="AN1048" i="1"/>
  <c r="AK1048" i="1"/>
  <c r="AH1048" i="1"/>
  <c r="AY1047" i="1"/>
  <c r="BE1047" i="1" s="1"/>
  <c r="AT1047" i="1"/>
  <c r="AQ1047" i="1"/>
  <c r="AN1047" i="1"/>
  <c r="AK1047" i="1"/>
  <c r="AH1047" i="1"/>
  <c r="AD1047" i="1"/>
  <c r="AV1047" i="1" s="1"/>
  <c r="AX1047" i="1"/>
  <c r="BD1047" i="1" s="1"/>
  <c r="AY1046" i="1"/>
  <c r="BE1046" i="1" s="1"/>
  <c r="AT1046" i="1"/>
  <c r="AQ1046" i="1"/>
  <c r="AN1046" i="1"/>
  <c r="AK1046" i="1"/>
  <c r="AH1046" i="1"/>
  <c r="AD1046" i="1"/>
  <c r="AV1046" i="1" s="1"/>
  <c r="AT1045" i="1"/>
  <c r="AQ1045" i="1"/>
  <c r="AN1045" i="1"/>
  <c r="AK1045" i="1"/>
  <c r="AH1045" i="1"/>
  <c r="AT1044" i="1"/>
  <c r="AQ1044" i="1"/>
  <c r="AN1044" i="1"/>
  <c r="AK1044" i="1"/>
  <c r="AH1044" i="1"/>
  <c r="AX1043" i="1"/>
  <c r="BD1043" i="1" s="1"/>
  <c r="AT1043" i="1"/>
  <c r="AQ1043" i="1"/>
  <c r="AN1043" i="1"/>
  <c r="AK1043" i="1"/>
  <c r="AH1043" i="1"/>
  <c r="AD1043" i="1"/>
  <c r="AV1043" i="1" s="1"/>
  <c r="AY1043" i="1"/>
  <c r="BE1043" i="1" s="1"/>
  <c r="AX1042" i="1"/>
  <c r="BD1042" i="1" s="1"/>
  <c r="AT1042" i="1"/>
  <c r="AQ1042" i="1"/>
  <c r="AN1042" i="1"/>
  <c r="AK1042" i="1"/>
  <c r="AH1042" i="1"/>
  <c r="AD1042" i="1"/>
  <c r="AV1042" i="1" s="1"/>
  <c r="AT1041" i="1"/>
  <c r="AQ1041" i="1"/>
  <c r="AN1041" i="1"/>
  <c r="AK1041" i="1"/>
  <c r="AH1041" i="1"/>
  <c r="AD1041" i="1"/>
  <c r="AV1041" i="1" s="1"/>
  <c r="AY1040" i="1"/>
  <c r="BE1040" i="1" s="1"/>
  <c r="AT1040" i="1"/>
  <c r="AQ1040" i="1"/>
  <c r="AN1040" i="1"/>
  <c r="AK1040" i="1"/>
  <c r="AH1040" i="1"/>
  <c r="AT1039" i="1"/>
  <c r="AQ1039" i="1"/>
  <c r="AN1039" i="1"/>
  <c r="AK1039" i="1"/>
  <c r="AH1039" i="1"/>
  <c r="AD1039" i="1"/>
  <c r="AV1039" i="1" s="1"/>
  <c r="AY1039" i="1"/>
  <c r="BE1039" i="1" s="1"/>
  <c r="AX1039" i="1"/>
  <c r="BD1039" i="1" s="1"/>
  <c r="AT1038" i="1"/>
  <c r="AQ1038" i="1"/>
  <c r="AN1038" i="1"/>
  <c r="AK1038" i="1"/>
  <c r="AH1038" i="1"/>
  <c r="AD1038" i="1"/>
  <c r="AV1038" i="1" s="1"/>
  <c r="AT1037" i="1"/>
  <c r="AQ1037" i="1"/>
  <c r="AN1037" i="1"/>
  <c r="AK1037" i="1"/>
  <c r="AH1037" i="1"/>
  <c r="AD1037" i="1"/>
  <c r="AV1037" i="1" s="1"/>
  <c r="AT1036" i="1"/>
  <c r="AQ1036" i="1"/>
  <c r="AN1036" i="1"/>
  <c r="AK1036" i="1"/>
  <c r="AH1036" i="1"/>
  <c r="AY1036" i="1"/>
  <c r="BE1036" i="1" s="1"/>
  <c r="AY1035" i="1"/>
  <c r="BE1035" i="1" s="1"/>
  <c r="AT1035" i="1"/>
  <c r="AQ1035" i="1"/>
  <c r="AN1035" i="1"/>
  <c r="AK1035" i="1"/>
  <c r="AH1035" i="1"/>
  <c r="AD1035" i="1"/>
  <c r="AV1035" i="1" s="1"/>
  <c r="AX1035" i="1"/>
  <c r="BD1035" i="1" s="1"/>
  <c r="AY1034" i="1"/>
  <c r="BE1034" i="1" s="1"/>
  <c r="AT1034" i="1"/>
  <c r="AQ1034" i="1"/>
  <c r="AN1034" i="1"/>
  <c r="AK1034" i="1"/>
  <c r="AH1034" i="1"/>
  <c r="AC1034" i="1"/>
  <c r="AX1034" i="1"/>
  <c r="BD1034" i="1" s="1"/>
  <c r="AD1034" i="1"/>
  <c r="AV1034" i="1" s="1"/>
  <c r="AT1033" i="1"/>
  <c r="AQ1033" i="1"/>
  <c r="AN1033" i="1"/>
  <c r="AK1033" i="1"/>
  <c r="AH1033" i="1"/>
  <c r="AD1033" i="1"/>
  <c r="AV1033" i="1" s="1"/>
  <c r="AT1032" i="1"/>
  <c r="AQ1032" i="1"/>
  <c r="AN1032" i="1"/>
  <c r="AK1032" i="1"/>
  <c r="AH1032" i="1"/>
  <c r="AX1031" i="1"/>
  <c r="BD1031" i="1" s="1"/>
  <c r="AT1031" i="1"/>
  <c r="AQ1031" i="1"/>
  <c r="AN1031" i="1"/>
  <c r="AK1031" i="1"/>
  <c r="AH1031" i="1"/>
  <c r="AY1031" i="1"/>
  <c r="BE1031" i="1" s="1"/>
  <c r="AD1031" i="1"/>
  <c r="AV1031" i="1" s="1"/>
  <c r="AT1030" i="1"/>
  <c r="AQ1030" i="1"/>
  <c r="AN1030" i="1"/>
  <c r="AK1030" i="1"/>
  <c r="AH1030" i="1"/>
  <c r="AD1030" i="1"/>
  <c r="AV1030" i="1" s="1"/>
  <c r="AT1029" i="1"/>
  <c r="AQ1029" i="1"/>
  <c r="AN1029" i="1"/>
  <c r="AK1029" i="1"/>
  <c r="AH1029" i="1"/>
  <c r="AD1029" i="1"/>
  <c r="AV1029" i="1" s="1"/>
  <c r="AT1028" i="1"/>
  <c r="AQ1028" i="1"/>
  <c r="AN1028" i="1"/>
  <c r="AK1028" i="1"/>
  <c r="AH1028" i="1"/>
  <c r="AY1027" i="1"/>
  <c r="BE1027" i="1" s="1"/>
  <c r="AT1027" i="1"/>
  <c r="AQ1027" i="1"/>
  <c r="AN1027" i="1"/>
  <c r="AK1027" i="1"/>
  <c r="AH1027" i="1"/>
  <c r="AD1027" i="1"/>
  <c r="AV1027" i="1" s="1"/>
  <c r="AX1027" i="1"/>
  <c r="BD1027" i="1" s="1"/>
  <c r="AT1026" i="1"/>
  <c r="AQ1026" i="1"/>
  <c r="AN1026" i="1"/>
  <c r="AK1026" i="1"/>
  <c r="AH1026" i="1"/>
  <c r="AD1026" i="1"/>
  <c r="AV1026" i="1" s="1"/>
  <c r="AT1025" i="1"/>
  <c r="AQ1025" i="1"/>
  <c r="AN1025" i="1"/>
  <c r="AK1025" i="1"/>
  <c r="AH1025" i="1"/>
  <c r="AT1024" i="1"/>
  <c r="AQ1024" i="1"/>
  <c r="AN1024" i="1"/>
  <c r="AK1024" i="1"/>
  <c r="AH1024" i="1"/>
  <c r="AY1024" i="1"/>
  <c r="BE1024" i="1" s="1"/>
  <c r="AX1023" i="1"/>
  <c r="BD1023" i="1" s="1"/>
  <c r="AT1023" i="1"/>
  <c r="AQ1023" i="1"/>
  <c r="AN1023" i="1"/>
  <c r="AK1023" i="1"/>
  <c r="AH1023" i="1"/>
  <c r="AY1023" i="1"/>
  <c r="BE1023" i="1" s="1"/>
  <c r="AD1023" i="1"/>
  <c r="AV1023" i="1" s="1"/>
  <c r="AT1022" i="1"/>
  <c r="AQ1022" i="1"/>
  <c r="AN1022" i="1"/>
  <c r="AK1022" i="1"/>
  <c r="AH1022" i="1"/>
  <c r="AC1022" i="1"/>
  <c r="AY1022" i="1"/>
  <c r="BE1022" i="1" s="1"/>
  <c r="AX1022" i="1"/>
  <c r="BD1022" i="1" s="1"/>
  <c r="AD1022" i="1"/>
  <c r="AV1022" i="1" s="1"/>
  <c r="AT1021" i="1"/>
  <c r="AQ1021" i="1"/>
  <c r="AN1021" i="1"/>
  <c r="AK1021" i="1"/>
  <c r="AH1021" i="1"/>
  <c r="AD1021" i="1"/>
  <c r="AV1021" i="1" s="1"/>
  <c r="AT1020" i="1"/>
  <c r="AQ1020" i="1"/>
  <c r="AN1020" i="1"/>
  <c r="AK1020" i="1"/>
  <c r="AH1020" i="1"/>
  <c r="AY1020" i="1"/>
  <c r="BE1020" i="1" s="1"/>
  <c r="AY1019" i="1"/>
  <c r="BE1019" i="1" s="1"/>
  <c r="AT1019" i="1"/>
  <c r="AQ1019" i="1"/>
  <c r="AN1019" i="1"/>
  <c r="AK1019" i="1"/>
  <c r="AH1019" i="1"/>
  <c r="AD1019" i="1"/>
  <c r="AV1019" i="1" s="1"/>
  <c r="AX1019" i="1"/>
  <c r="BD1019" i="1" s="1"/>
  <c r="AT1018" i="1"/>
  <c r="AQ1018" i="1"/>
  <c r="AN1018" i="1"/>
  <c r="AK1018" i="1"/>
  <c r="AH1018" i="1"/>
  <c r="AY1018" i="1"/>
  <c r="BE1018" i="1" s="1"/>
  <c r="AD1018" i="1"/>
  <c r="AV1018" i="1" s="1"/>
  <c r="AT1017" i="1"/>
  <c r="AQ1017" i="1"/>
  <c r="AN1017" i="1"/>
  <c r="AK1017" i="1"/>
  <c r="AH1017" i="1"/>
  <c r="AD1017" i="1"/>
  <c r="AV1017" i="1" s="1"/>
  <c r="AT1016" i="1"/>
  <c r="AQ1016" i="1"/>
  <c r="AN1016" i="1"/>
  <c r="AK1016" i="1"/>
  <c r="AH1016" i="1"/>
  <c r="AX1015" i="1"/>
  <c r="BD1015" i="1" s="1"/>
  <c r="AT1015" i="1"/>
  <c r="AQ1015" i="1"/>
  <c r="AN1015" i="1"/>
  <c r="AK1015" i="1"/>
  <c r="AH1015" i="1"/>
  <c r="AD1015" i="1"/>
  <c r="AV1015" i="1" s="1"/>
  <c r="AY1015" i="1"/>
  <c r="BE1015" i="1" s="1"/>
  <c r="AY1014" i="1"/>
  <c r="BE1014" i="1" s="1"/>
  <c r="AT1014" i="1"/>
  <c r="AQ1014" i="1"/>
  <c r="AN1014" i="1"/>
  <c r="AK1014" i="1"/>
  <c r="AH1014" i="1"/>
  <c r="AC1014" i="1"/>
  <c r="AX1014" i="1"/>
  <c r="BD1014" i="1" s="1"/>
  <c r="AD1014" i="1"/>
  <c r="AV1014" i="1" s="1"/>
  <c r="AT1013" i="1"/>
  <c r="AQ1013" i="1"/>
  <c r="AN1013" i="1"/>
  <c r="AK1013" i="1"/>
  <c r="AH1013" i="1"/>
  <c r="AD1013" i="1"/>
  <c r="AV1013" i="1" s="1"/>
  <c r="AY1012" i="1"/>
  <c r="BE1012" i="1" s="1"/>
  <c r="AT1012" i="1"/>
  <c r="AQ1012" i="1"/>
  <c r="AN1012" i="1"/>
  <c r="AK1012" i="1"/>
  <c r="AH1012" i="1"/>
  <c r="AT1011" i="1"/>
  <c r="AQ1011" i="1"/>
  <c r="AN1011" i="1"/>
  <c r="AK1011" i="1"/>
  <c r="AH1011" i="1"/>
  <c r="AD1011" i="1"/>
  <c r="AV1011" i="1" s="1"/>
  <c r="AY1011" i="1"/>
  <c r="BE1011" i="1" s="1"/>
  <c r="AX1011" i="1"/>
  <c r="BD1011" i="1" s="1"/>
  <c r="AT1010" i="1"/>
  <c r="AQ1010" i="1"/>
  <c r="AN1010" i="1"/>
  <c r="AK1010" i="1"/>
  <c r="AH1010" i="1"/>
  <c r="AY1010" i="1"/>
  <c r="BE1010" i="1" s="1"/>
  <c r="AD1010" i="1"/>
  <c r="AV1010" i="1" s="1"/>
  <c r="AT1009" i="1"/>
  <c r="AQ1009" i="1"/>
  <c r="AN1009" i="1"/>
  <c r="AK1009" i="1"/>
  <c r="AH1009" i="1"/>
  <c r="AD1009" i="1"/>
  <c r="AV1009" i="1" s="1"/>
  <c r="AT1008" i="1"/>
  <c r="AQ1008" i="1"/>
  <c r="AN1008" i="1"/>
  <c r="AK1008" i="1"/>
  <c r="AH1008" i="1"/>
  <c r="AY1007" i="1"/>
  <c r="BE1007" i="1" s="1"/>
  <c r="AT1007" i="1"/>
  <c r="AQ1007" i="1"/>
  <c r="AN1007" i="1"/>
  <c r="AK1007" i="1"/>
  <c r="AH1007" i="1"/>
  <c r="AD1007" i="1"/>
  <c r="AV1007" i="1" s="1"/>
  <c r="AX1007" i="1"/>
  <c r="BD1007" i="1" s="1"/>
  <c r="AT1006" i="1"/>
  <c r="AQ1006" i="1"/>
  <c r="AN1006" i="1"/>
  <c r="AK1006" i="1"/>
  <c r="AH1006" i="1"/>
  <c r="AD1006" i="1"/>
  <c r="AV1006" i="1" s="1"/>
  <c r="AT1005" i="1"/>
  <c r="AQ1005" i="1"/>
  <c r="AN1005" i="1"/>
  <c r="AK1005" i="1"/>
  <c r="AH1005" i="1"/>
  <c r="AT1004" i="1"/>
  <c r="AQ1004" i="1"/>
  <c r="AN1004" i="1"/>
  <c r="AK1004" i="1"/>
  <c r="AH1004" i="1"/>
  <c r="AY1004" i="1"/>
  <c r="BE1004" i="1" s="1"/>
  <c r="AX1003" i="1"/>
  <c r="BD1003" i="1" s="1"/>
  <c r="AT1003" i="1"/>
  <c r="AQ1003" i="1"/>
  <c r="AN1003" i="1"/>
  <c r="AK1003" i="1"/>
  <c r="AH1003" i="1"/>
  <c r="AY1003" i="1"/>
  <c r="BE1003" i="1" s="1"/>
  <c r="AD1003" i="1"/>
  <c r="AV1003" i="1" s="1"/>
  <c r="AT1002" i="1"/>
  <c r="AQ1002" i="1"/>
  <c r="AN1002" i="1"/>
  <c r="AK1002" i="1"/>
  <c r="AH1002" i="1"/>
  <c r="AY1002" i="1"/>
  <c r="BE1002" i="1" s="1"/>
  <c r="AD1002" i="1"/>
  <c r="AV1002" i="1" s="1"/>
  <c r="AT1001" i="1"/>
  <c r="AQ1001" i="1"/>
  <c r="AN1001" i="1"/>
  <c r="AK1001" i="1"/>
  <c r="AH1001" i="1"/>
  <c r="AD1001" i="1"/>
  <c r="AV1001" i="1" s="1"/>
  <c r="AT1000" i="1"/>
  <c r="AQ1000" i="1"/>
  <c r="AN1000" i="1"/>
  <c r="AK1000" i="1"/>
  <c r="AH1000" i="1"/>
  <c r="AY999" i="1"/>
  <c r="BE999" i="1" s="1"/>
  <c r="AT999" i="1"/>
  <c r="AQ999" i="1"/>
  <c r="AN999" i="1"/>
  <c r="AK999" i="1"/>
  <c r="AH999" i="1"/>
  <c r="AD999" i="1"/>
  <c r="AV999" i="1" s="1"/>
  <c r="AX999" i="1"/>
  <c r="BD999" i="1" s="1"/>
  <c r="AT998" i="1"/>
  <c r="AQ998" i="1"/>
  <c r="AN998" i="1"/>
  <c r="AK998" i="1"/>
  <c r="AH998" i="1"/>
  <c r="AY998" i="1"/>
  <c r="BE998" i="1" s="1"/>
  <c r="AD998" i="1"/>
  <c r="AV998" i="1" s="1"/>
  <c r="AT997" i="1"/>
  <c r="AQ997" i="1"/>
  <c r="AN997" i="1"/>
  <c r="AK997" i="1"/>
  <c r="AH997" i="1"/>
  <c r="AT996" i="1"/>
  <c r="AQ996" i="1"/>
  <c r="AN996" i="1"/>
  <c r="AK996" i="1"/>
  <c r="AH996" i="1"/>
  <c r="AX995" i="1"/>
  <c r="BD995" i="1" s="1"/>
  <c r="AT995" i="1"/>
  <c r="AQ995" i="1"/>
  <c r="AN995" i="1"/>
  <c r="AK995" i="1"/>
  <c r="AH995" i="1"/>
  <c r="AD995" i="1"/>
  <c r="AV995" i="1" s="1"/>
  <c r="AY995" i="1"/>
  <c r="BE995" i="1" s="1"/>
  <c r="AT994" i="1"/>
  <c r="AQ994" i="1"/>
  <c r="AN994" i="1"/>
  <c r="AK994" i="1"/>
  <c r="AH994" i="1"/>
  <c r="AC994" i="1"/>
  <c r="AX994" i="1"/>
  <c r="BD994" i="1" s="1"/>
  <c r="AD994" i="1"/>
  <c r="AV994" i="1" s="1"/>
  <c r="AT993" i="1"/>
  <c r="AQ993" i="1"/>
  <c r="AN993" i="1"/>
  <c r="AK993" i="1"/>
  <c r="AH993" i="1"/>
  <c r="AD993" i="1"/>
  <c r="AV993" i="1" s="1"/>
  <c r="AY992" i="1"/>
  <c r="BE992" i="1" s="1"/>
  <c r="AT992" i="1"/>
  <c r="AQ992" i="1"/>
  <c r="AN992" i="1"/>
  <c r="AK992" i="1"/>
  <c r="AH992" i="1"/>
  <c r="AT991" i="1"/>
  <c r="AQ991" i="1"/>
  <c r="AN991" i="1"/>
  <c r="AK991" i="1"/>
  <c r="AH991" i="1"/>
  <c r="AD991" i="1"/>
  <c r="AV991" i="1" s="1"/>
  <c r="AY991" i="1"/>
  <c r="BE991" i="1" s="1"/>
  <c r="AX991" i="1"/>
  <c r="BD991" i="1" s="1"/>
  <c r="AT990" i="1"/>
  <c r="AQ990" i="1"/>
  <c r="AN990" i="1"/>
  <c r="AK990" i="1"/>
  <c r="AH990" i="1"/>
  <c r="AD990" i="1"/>
  <c r="AV990" i="1" s="1"/>
  <c r="AT989" i="1"/>
  <c r="AQ989" i="1"/>
  <c r="AN989" i="1"/>
  <c r="AK989" i="1"/>
  <c r="AH989" i="1"/>
  <c r="AD989" i="1"/>
  <c r="AV989" i="1" s="1"/>
  <c r="AT988" i="1"/>
  <c r="AQ988" i="1"/>
  <c r="AN988" i="1"/>
  <c r="AK988" i="1"/>
  <c r="AH988" i="1"/>
  <c r="AY988" i="1"/>
  <c r="BE988" i="1" s="1"/>
  <c r="AY987" i="1"/>
  <c r="BE987" i="1" s="1"/>
  <c r="AT987" i="1"/>
  <c r="AQ987" i="1"/>
  <c r="AN987" i="1"/>
  <c r="AK987" i="1"/>
  <c r="AH987" i="1"/>
  <c r="AD987" i="1"/>
  <c r="AV987" i="1" s="1"/>
  <c r="AX987" i="1"/>
  <c r="BD987" i="1" s="1"/>
  <c r="AY986" i="1"/>
  <c r="BE986" i="1" s="1"/>
  <c r="AT986" i="1"/>
  <c r="AQ986" i="1"/>
  <c r="AN986" i="1"/>
  <c r="AK986" i="1"/>
  <c r="AH986" i="1"/>
  <c r="AC986" i="1"/>
  <c r="AU986" i="1" s="1"/>
  <c r="AX986" i="1"/>
  <c r="BD986" i="1" s="1"/>
  <c r="AD986" i="1"/>
  <c r="AV986" i="1" s="1"/>
  <c r="AT985" i="1"/>
  <c r="AQ985" i="1"/>
  <c r="AN985" i="1"/>
  <c r="AK985" i="1"/>
  <c r="AH985" i="1"/>
  <c r="AX985" i="1"/>
  <c r="BD985" i="1" s="1"/>
  <c r="AT984" i="1"/>
  <c r="AQ984" i="1"/>
  <c r="AN984" i="1"/>
  <c r="AK984" i="1"/>
  <c r="AH984" i="1"/>
  <c r="AD984" i="1"/>
  <c r="AV984" i="1" s="1"/>
  <c r="AT983" i="1"/>
  <c r="AQ983" i="1"/>
  <c r="AN983" i="1"/>
  <c r="AK983" i="1"/>
  <c r="AH983" i="1"/>
  <c r="AT982" i="1"/>
  <c r="AQ982" i="1"/>
  <c r="AN982" i="1"/>
  <c r="AK982" i="1"/>
  <c r="AH982" i="1"/>
  <c r="AY981" i="1"/>
  <c r="BE981" i="1" s="1"/>
  <c r="AT981" i="1"/>
  <c r="AQ981" i="1"/>
  <c r="AN981" i="1"/>
  <c r="AK981" i="1"/>
  <c r="AH981" i="1"/>
  <c r="AD981" i="1"/>
  <c r="AV981" i="1" s="1"/>
  <c r="AX981" i="1"/>
  <c r="BD981" i="1" s="1"/>
  <c r="AT980" i="1"/>
  <c r="AQ980" i="1"/>
  <c r="AN980" i="1"/>
  <c r="AK980" i="1"/>
  <c r="AH980" i="1"/>
  <c r="AD980" i="1"/>
  <c r="AV980" i="1" s="1"/>
  <c r="AY980" i="1"/>
  <c r="BE980" i="1" s="1"/>
  <c r="AX980" i="1"/>
  <c r="BD980" i="1" s="1"/>
  <c r="AT979" i="1"/>
  <c r="AQ979" i="1"/>
  <c r="AN979" i="1"/>
  <c r="AK979" i="1"/>
  <c r="AH979" i="1"/>
  <c r="AT978" i="1"/>
  <c r="AQ978" i="1"/>
  <c r="AN978" i="1"/>
  <c r="AK978" i="1"/>
  <c r="AH978" i="1"/>
  <c r="AD978" i="1"/>
  <c r="AV978" i="1" s="1"/>
  <c r="AT977" i="1"/>
  <c r="AQ977" i="1"/>
  <c r="AN977" i="1"/>
  <c r="AK977" i="1"/>
  <c r="AH977" i="1"/>
  <c r="AT976" i="1"/>
  <c r="AQ976" i="1"/>
  <c r="AN976" i="1"/>
  <c r="AK976" i="1"/>
  <c r="AH976" i="1"/>
  <c r="AY976" i="1"/>
  <c r="BE976" i="1" s="1"/>
  <c r="AY975" i="1"/>
  <c r="BE975" i="1" s="1"/>
  <c r="AT975" i="1"/>
  <c r="AQ975" i="1"/>
  <c r="AN975" i="1"/>
  <c r="AK975" i="1"/>
  <c r="AH975" i="1"/>
  <c r="AT974" i="1"/>
  <c r="AQ974" i="1"/>
  <c r="AN974" i="1"/>
  <c r="AK974" i="1"/>
  <c r="AH974" i="1"/>
  <c r="AY974" i="1"/>
  <c r="BE974" i="1" s="1"/>
  <c r="AT973" i="1"/>
  <c r="AQ973" i="1"/>
  <c r="AN973" i="1"/>
  <c r="AK973" i="1"/>
  <c r="AH973" i="1"/>
  <c r="AY973" i="1"/>
  <c r="BE973" i="1" s="1"/>
  <c r="AY972" i="1"/>
  <c r="BE972" i="1" s="1"/>
  <c r="AT972" i="1"/>
  <c r="AQ972" i="1"/>
  <c r="AN972" i="1"/>
  <c r="AK972" i="1"/>
  <c r="AH972" i="1"/>
  <c r="AT971" i="1"/>
  <c r="AQ971" i="1"/>
  <c r="AN971" i="1"/>
  <c r="AK971" i="1"/>
  <c r="AH971" i="1"/>
  <c r="AY971" i="1"/>
  <c r="BE971" i="1" s="1"/>
  <c r="AT970" i="1"/>
  <c r="AQ970" i="1"/>
  <c r="AN970" i="1"/>
  <c r="AK970" i="1"/>
  <c r="AH970" i="1"/>
  <c r="AY970" i="1"/>
  <c r="BE970" i="1" s="1"/>
  <c r="AY969" i="1"/>
  <c r="BE969" i="1" s="1"/>
  <c r="AT969" i="1"/>
  <c r="AQ969" i="1"/>
  <c r="AN969" i="1"/>
  <c r="AK969" i="1"/>
  <c r="AH969" i="1"/>
  <c r="AT968" i="1"/>
  <c r="AQ968" i="1"/>
  <c r="AN968" i="1"/>
  <c r="AK968" i="1"/>
  <c r="AH968" i="1"/>
  <c r="AY968" i="1"/>
  <c r="BE968" i="1" s="1"/>
  <c r="AT967" i="1"/>
  <c r="AQ967" i="1"/>
  <c r="AN967" i="1"/>
  <c r="AK967" i="1"/>
  <c r="AH967" i="1"/>
  <c r="AY967" i="1"/>
  <c r="BE967" i="1" s="1"/>
  <c r="AY966" i="1"/>
  <c r="BE966" i="1" s="1"/>
  <c r="AT966" i="1"/>
  <c r="AQ966" i="1"/>
  <c r="AN966" i="1"/>
  <c r="AK966" i="1"/>
  <c r="AH966" i="1"/>
  <c r="AT965" i="1"/>
  <c r="AQ965" i="1"/>
  <c r="AN965" i="1"/>
  <c r="AK965" i="1"/>
  <c r="AH965" i="1"/>
  <c r="AY965" i="1"/>
  <c r="BE965" i="1" s="1"/>
  <c r="AT964" i="1"/>
  <c r="AQ964" i="1"/>
  <c r="AN964" i="1"/>
  <c r="AK964" i="1"/>
  <c r="AH964" i="1"/>
  <c r="AY964" i="1"/>
  <c r="BE964" i="1" s="1"/>
  <c r="AY963" i="1"/>
  <c r="BE963" i="1" s="1"/>
  <c r="AT963" i="1"/>
  <c r="AQ963" i="1"/>
  <c r="AN963" i="1"/>
  <c r="AK963" i="1"/>
  <c r="AH963" i="1"/>
  <c r="AT962" i="1"/>
  <c r="AQ962" i="1"/>
  <c r="AN962" i="1"/>
  <c r="AK962" i="1"/>
  <c r="AH962" i="1"/>
  <c r="AY962" i="1"/>
  <c r="BE962" i="1" s="1"/>
  <c r="AT961" i="1"/>
  <c r="AQ961" i="1"/>
  <c r="AN961" i="1"/>
  <c r="AK961" i="1"/>
  <c r="AH961" i="1"/>
  <c r="AY961" i="1"/>
  <c r="BE961" i="1" s="1"/>
  <c r="AY960" i="1"/>
  <c r="BE960" i="1" s="1"/>
  <c r="AT960" i="1"/>
  <c r="AQ960" i="1"/>
  <c r="AN960" i="1"/>
  <c r="AK960" i="1"/>
  <c r="AH960" i="1"/>
  <c r="AT959" i="1"/>
  <c r="AQ959" i="1"/>
  <c r="AN959" i="1"/>
  <c r="AK959" i="1"/>
  <c r="AH959" i="1"/>
  <c r="AY959" i="1"/>
  <c r="BE959" i="1" s="1"/>
  <c r="AT958" i="1"/>
  <c r="AQ958" i="1"/>
  <c r="AN958" i="1"/>
  <c r="AK958" i="1"/>
  <c r="AH958" i="1"/>
  <c r="AY958" i="1"/>
  <c r="BE958" i="1" s="1"/>
  <c r="AY957" i="1"/>
  <c r="BE957" i="1" s="1"/>
  <c r="AT957" i="1"/>
  <c r="AQ957" i="1"/>
  <c r="AN957" i="1"/>
  <c r="AK957" i="1"/>
  <c r="AH957" i="1"/>
  <c r="AT956" i="1"/>
  <c r="AQ956" i="1"/>
  <c r="AN956" i="1"/>
  <c r="AK956" i="1"/>
  <c r="AH956" i="1"/>
  <c r="AY956" i="1"/>
  <c r="BE956" i="1" s="1"/>
  <c r="AT955" i="1"/>
  <c r="AQ955" i="1"/>
  <c r="AN955" i="1"/>
  <c r="AK955" i="1"/>
  <c r="AH955" i="1"/>
  <c r="AY955" i="1"/>
  <c r="BE955" i="1" s="1"/>
  <c r="AY954" i="1"/>
  <c r="BE954" i="1" s="1"/>
  <c r="AT954" i="1"/>
  <c r="AQ954" i="1"/>
  <c r="AN954" i="1"/>
  <c r="AK954" i="1"/>
  <c r="AH954" i="1"/>
  <c r="AT953" i="1"/>
  <c r="AQ953" i="1"/>
  <c r="AN953" i="1"/>
  <c r="AK953" i="1"/>
  <c r="AH953" i="1"/>
  <c r="AY953" i="1"/>
  <c r="BE953" i="1" s="1"/>
  <c r="AT952" i="1"/>
  <c r="AQ952" i="1"/>
  <c r="AN952" i="1"/>
  <c r="AK952" i="1"/>
  <c r="AH952" i="1"/>
  <c r="AY952" i="1"/>
  <c r="BE952" i="1" s="1"/>
  <c r="AY951" i="1"/>
  <c r="BE951" i="1" s="1"/>
  <c r="AT951" i="1"/>
  <c r="AQ951" i="1"/>
  <c r="AN951" i="1"/>
  <c r="AK951" i="1"/>
  <c r="AH951" i="1"/>
  <c r="AT950" i="1"/>
  <c r="AQ950" i="1"/>
  <c r="AN950" i="1"/>
  <c r="AK950" i="1"/>
  <c r="AH950" i="1"/>
  <c r="AY950" i="1"/>
  <c r="BE950" i="1" s="1"/>
  <c r="AT949" i="1"/>
  <c r="AQ949" i="1"/>
  <c r="AN949" i="1"/>
  <c r="AK949" i="1"/>
  <c r="AH949" i="1"/>
  <c r="AY949" i="1"/>
  <c r="BE949" i="1" s="1"/>
  <c r="AY948" i="1"/>
  <c r="BE948" i="1" s="1"/>
  <c r="AT948" i="1"/>
  <c r="AQ948" i="1"/>
  <c r="AN948" i="1"/>
  <c r="AK948" i="1"/>
  <c r="AH948" i="1"/>
  <c r="AT947" i="1"/>
  <c r="AQ947" i="1"/>
  <c r="AN947" i="1"/>
  <c r="AK947" i="1"/>
  <c r="AH947" i="1"/>
  <c r="AY947" i="1"/>
  <c r="BE947" i="1" s="1"/>
  <c r="AT946" i="1"/>
  <c r="AQ946" i="1"/>
  <c r="AN946" i="1"/>
  <c r="AK946" i="1"/>
  <c r="AH946" i="1"/>
  <c r="AY946" i="1"/>
  <c r="BE946" i="1" s="1"/>
  <c r="AT945" i="1"/>
  <c r="AQ945" i="1"/>
  <c r="AN945" i="1"/>
  <c r="AK945" i="1"/>
  <c r="AH945" i="1"/>
  <c r="AY945" i="1"/>
  <c r="BE945" i="1" s="1"/>
  <c r="AC945" i="1"/>
  <c r="AY944" i="1"/>
  <c r="BE944" i="1" s="1"/>
  <c r="AT944" i="1"/>
  <c r="AQ944" i="1"/>
  <c r="AN944" i="1"/>
  <c r="AK944" i="1"/>
  <c r="AH944" i="1"/>
  <c r="AC944" i="1"/>
  <c r="AU944" i="1" s="1"/>
  <c r="AY943" i="1"/>
  <c r="BE943" i="1" s="1"/>
  <c r="AT943" i="1"/>
  <c r="AQ943" i="1"/>
  <c r="AN943" i="1"/>
  <c r="AK943" i="1"/>
  <c r="AH943" i="1"/>
  <c r="AT942" i="1"/>
  <c r="AQ942" i="1"/>
  <c r="AN942" i="1"/>
  <c r="AK942" i="1"/>
  <c r="AH942" i="1"/>
  <c r="AY942" i="1"/>
  <c r="BE942" i="1" s="1"/>
  <c r="AT941" i="1"/>
  <c r="AQ941" i="1"/>
  <c r="AN941" i="1"/>
  <c r="AK941" i="1"/>
  <c r="AH941" i="1"/>
  <c r="AT940" i="1"/>
  <c r="AQ940" i="1"/>
  <c r="AN940" i="1"/>
  <c r="AK940" i="1"/>
  <c r="AH940" i="1"/>
  <c r="AT939" i="1"/>
  <c r="AQ939" i="1"/>
  <c r="AN939" i="1"/>
  <c r="AK939" i="1"/>
  <c r="AH939" i="1"/>
  <c r="AT938" i="1"/>
  <c r="AQ938" i="1"/>
  <c r="AN938" i="1"/>
  <c r="AK938" i="1"/>
  <c r="AH938" i="1"/>
  <c r="AY938" i="1"/>
  <c r="BE938" i="1" s="1"/>
  <c r="AT937" i="1"/>
  <c r="AQ937" i="1"/>
  <c r="AN937" i="1"/>
  <c r="AK937" i="1"/>
  <c r="AH937" i="1"/>
  <c r="AC937" i="1"/>
  <c r="AU937" i="1" s="1"/>
  <c r="AY937" i="1"/>
  <c r="BE937" i="1" s="1"/>
  <c r="AY936" i="1"/>
  <c r="BE936" i="1" s="1"/>
  <c r="AX936" i="1"/>
  <c r="BD936" i="1" s="1"/>
  <c r="AT936" i="1"/>
  <c r="AQ936" i="1"/>
  <c r="AN936" i="1"/>
  <c r="AK936" i="1"/>
  <c r="AH936" i="1"/>
  <c r="AD936" i="1"/>
  <c r="AV936" i="1" s="1"/>
  <c r="AY935" i="1"/>
  <c r="BE935" i="1" s="1"/>
  <c r="AX935" i="1"/>
  <c r="BD935" i="1" s="1"/>
  <c r="AT935" i="1"/>
  <c r="AQ935" i="1"/>
  <c r="AN935" i="1"/>
  <c r="AK935" i="1"/>
  <c r="AH935" i="1"/>
  <c r="AC935" i="1"/>
  <c r="AD935" i="1"/>
  <c r="AS934" i="1"/>
  <c r="AR934" i="1"/>
  <c r="AP934" i="1"/>
  <c r="AO934" i="1"/>
  <c r="AM934" i="1"/>
  <c r="AL934" i="1"/>
  <c r="AJ934" i="1"/>
  <c r="AI934" i="1"/>
  <c r="AI933" i="1" s="1"/>
  <c r="AH934" i="1"/>
  <c r="AG934" i="1"/>
  <c r="AF934" i="1"/>
  <c r="AB934" i="1"/>
  <c r="AA934" i="1"/>
  <c r="Z934" i="1"/>
  <c r="Y934" i="1"/>
  <c r="X934" i="1"/>
  <c r="W934" i="1"/>
  <c r="V934" i="1"/>
  <c r="U934" i="1"/>
  <c r="U933" i="1" s="1"/>
  <c r="AG933" i="1"/>
  <c r="AT932" i="1"/>
  <c r="AQ932" i="1"/>
  <c r="AN932" i="1"/>
  <c r="AK932" i="1"/>
  <c r="AH932" i="1"/>
  <c r="AX932" i="1"/>
  <c r="BD932" i="1" s="1"/>
  <c r="AD932" i="1"/>
  <c r="AV932" i="1" s="1"/>
  <c r="AC932" i="1"/>
  <c r="AU932" i="1" s="1"/>
  <c r="AT931" i="1"/>
  <c r="AQ931" i="1"/>
  <c r="AN931" i="1"/>
  <c r="AK931" i="1"/>
  <c r="AH931" i="1"/>
  <c r="AS930" i="1"/>
  <c r="AS929" i="1" s="1"/>
  <c r="AR930" i="1"/>
  <c r="AP930" i="1"/>
  <c r="AP929" i="1" s="1"/>
  <c r="AO930" i="1"/>
  <c r="AO929" i="1" s="1"/>
  <c r="AM930" i="1"/>
  <c r="AM929" i="1" s="1"/>
  <c r="AL930" i="1"/>
  <c r="AJ930" i="1"/>
  <c r="AJ929" i="1" s="1"/>
  <c r="AI930" i="1"/>
  <c r="AI929" i="1" s="1"/>
  <c r="AG930" i="1"/>
  <c r="AG929" i="1" s="1"/>
  <c r="AF930" i="1"/>
  <c r="AB930" i="1"/>
  <c r="AB929" i="1" s="1"/>
  <c r="AA930" i="1"/>
  <c r="AA929" i="1" s="1"/>
  <c r="Z930" i="1"/>
  <c r="Z929" i="1" s="1"/>
  <c r="Y930" i="1"/>
  <c r="Y929" i="1" s="1"/>
  <c r="X930" i="1"/>
  <c r="X929" i="1" s="1"/>
  <c r="W930" i="1"/>
  <c r="W929" i="1" s="1"/>
  <c r="V930" i="1"/>
  <c r="V929" i="1" s="1"/>
  <c r="U930" i="1"/>
  <c r="U929" i="1" s="1"/>
  <c r="AT928" i="1"/>
  <c r="AQ928" i="1"/>
  <c r="AN928" i="1"/>
  <c r="AK928" i="1"/>
  <c r="AH928" i="1"/>
  <c r="AY928" i="1"/>
  <c r="BE928" i="1" s="1"/>
  <c r="AS927" i="1"/>
  <c r="AR927" i="1"/>
  <c r="AP927" i="1"/>
  <c r="AO927" i="1"/>
  <c r="AQ927" i="1" s="1"/>
  <c r="AM927" i="1"/>
  <c r="AL927" i="1"/>
  <c r="AJ927" i="1"/>
  <c r="AI927" i="1"/>
  <c r="AG927" i="1"/>
  <c r="AF927" i="1"/>
  <c r="AB927" i="1"/>
  <c r="AA927" i="1"/>
  <c r="Z927" i="1"/>
  <c r="Y927" i="1"/>
  <c r="X927" i="1"/>
  <c r="W927" i="1"/>
  <c r="V927" i="1"/>
  <c r="U927" i="1"/>
  <c r="AT926" i="1"/>
  <c r="AQ926" i="1"/>
  <c r="AN926" i="1"/>
  <c r="AK926" i="1"/>
  <c r="AH926" i="1"/>
  <c r="AX926" i="1"/>
  <c r="BD926" i="1" s="1"/>
  <c r="AT925" i="1"/>
  <c r="AQ925" i="1"/>
  <c r="AN925" i="1"/>
  <c r="AK925" i="1"/>
  <c r="AH925" i="1"/>
  <c r="AX925" i="1"/>
  <c r="BD925" i="1" s="1"/>
  <c r="AD925" i="1"/>
  <c r="AS924" i="1"/>
  <c r="AR924" i="1"/>
  <c r="AP924" i="1"/>
  <c r="AO924" i="1"/>
  <c r="AM924" i="1"/>
  <c r="AL924" i="1"/>
  <c r="AJ924" i="1"/>
  <c r="AI924" i="1"/>
  <c r="AG924" i="1"/>
  <c r="AF924" i="1"/>
  <c r="AB924" i="1"/>
  <c r="AA924" i="1"/>
  <c r="Z924" i="1"/>
  <c r="Y924" i="1"/>
  <c r="X924" i="1"/>
  <c r="W924" i="1"/>
  <c r="V924" i="1"/>
  <c r="U924" i="1"/>
  <c r="AB923" i="1"/>
  <c r="AT922" i="1"/>
  <c r="AQ922" i="1"/>
  <c r="AN922" i="1"/>
  <c r="AK922" i="1"/>
  <c r="AH922" i="1"/>
  <c r="AY922" i="1"/>
  <c r="BE922" i="1" s="1"/>
  <c r="AS921" i="1"/>
  <c r="AR921" i="1"/>
  <c r="AT921" i="1" s="1"/>
  <c r="AP921" i="1"/>
  <c r="AO921" i="1"/>
  <c r="AM921" i="1"/>
  <c r="AL921" i="1"/>
  <c r="AN921" i="1" s="1"/>
  <c r="AJ921" i="1"/>
  <c r="AI921" i="1"/>
  <c r="AG921" i="1"/>
  <c r="AF921" i="1"/>
  <c r="AB921" i="1"/>
  <c r="AA921" i="1"/>
  <c r="Z921" i="1"/>
  <c r="Y921" i="1"/>
  <c r="Y917" i="1" s="1"/>
  <c r="X921" i="1"/>
  <c r="W921" i="1"/>
  <c r="V921" i="1"/>
  <c r="V917" i="1" s="1"/>
  <c r="U921" i="1"/>
  <c r="U917" i="1" s="1"/>
  <c r="AT920" i="1"/>
  <c r="AQ920" i="1"/>
  <c r="AN920" i="1"/>
  <c r="AK920" i="1"/>
  <c r="AH920" i="1"/>
  <c r="AT919" i="1"/>
  <c r="AQ919" i="1"/>
  <c r="AN919" i="1"/>
  <c r="AK919" i="1"/>
  <c r="AH919" i="1"/>
  <c r="AD919" i="1"/>
  <c r="AV919" i="1" s="1"/>
  <c r="AC919" i="1"/>
  <c r="AS918" i="1"/>
  <c r="AR918" i="1"/>
  <c r="AP918" i="1"/>
  <c r="AO918" i="1"/>
  <c r="AM918" i="1"/>
  <c r="AL918" i="1"/>
  <c r="AJ918" i="1"/>
  <c r="AI918" i="1"/>
  <c r="AG918" i="1"/>
  <c r="AG917" i="1" s="1"/>
  <c r="AF918" i="1"/>
  <c r="AB918" i="1"/>
  <c r="AA918" i="1"/>
  <c r="Z918" i="1"/>
  <c r="Y918" i="1"/>
  <c r="X918" i="1"/>
  <c r="W918" i="1"/>
  <c r="V918" i="1"/>
  <c r="U918" i="1"/>
  <c r="AX916" i="1"/>
  <c r="BD916" i="1" s="1"/>
  <c r="AT916" i="1"/>
  <c r="AQ916" i="1"/>
  <c r="AN916" i="1"/>
  <c r="AK916" i="1"/>
  <c r="AH916" i="1"/>
  <c r="AY916" i="1"/>
  <c r="BE916" i="1" s="1"/>
  <c r="AD916" i="1"/>
  <c r="AD915" i="1" s="1"/>
  <c r="AS915" i="1"/>
  <c r="AR915" i="1"/>
  <c r="AP915" i="1"/>
  <c r="AO915" i="1"/>
  <c r="AM915" i="1"/>
  <c r="AM912" i="1" s="1"/>
  <c r="AL915" i="1"/>
  <c r="AJ915" i="1"/>
  <c r="AI915" i="1"/>
  <c r="AG915" i="1"/>
  <c r="AF915" i="1"/>
  <c r="AB915" i="1"/>
  <c r="AA915" i="1"/>
  <c r="Z915" i="1"/>
  <c r="Y915" i="1"/>
  <c r="X915" i="1"/>
  <c r="W915" i="1"/>
  <c r="V915" i="1"/>
  <c r="V912" i="1" s="1"/>
  <c r="U915" i="1"/>
  <c r="AT914" i="1"/>
  <c r="AQ914" i="1"/>
  <c r="AN914" i="1"/>
  <c r="AK914" i="1"/>
  <c r="AH914" i="1"/>
  <c r="AD914" i="1"/>
  <c r="AX914" i="1"/>
  <c r="BD914" i="1" s="1"/>
  <c r="AS913" i="1"/>
  <c r="AR913" i="1"/>
  <c r="AP913" i="1"/>
  <c r="AP912" i="1" s="1"/>
  <c r="AO913" i="1"/>
  <c r="AM913" i="1"/>
  <c r="AL913" i="1"/>
  <c r="AJ913" i="1"/>
  <c r="AI913" i="1"/>
  <c r="AG913" i="1"/>
  <c r="AF913" i="1"/>
  <c r="AB913" i="1"/>
  <c r="AA913" i="1"/>
  <c r="AA912" i="1" s="1"/>
  <c r="Z913" i="1"/>
  <c r="Y913" i="1"/>
  <c r="X913" i="1"/>
  <c r="X912" i="1" s="1"/>
  <c r="W913" i="1"/>
  <c r="V913" i="1"/>
  <c r="U913" i="1"/>
  <c r="AT907" i="1"/>
  <c r="AQ907" i="1"/>
  <c r="AN907" i="1"/>
  <c r="AK907" i="1"/>
  <c r="AH907" i="1"/>
  <c r="AX907" i="1"/>
  <c r="BD907" i="1" s="1"/>
  <c r="AC907" i="1"/>
  <c r="AS906" i="1"/>
  <c r="AS905" i="1" s="1"/>
  <c r="AS904" i="1" s="1"/>
  <c r="AR906" i="1"/>
  <c r="AP906" i="1"/>
  <c r="AP905" i="1" s="1"/>
  <c r="AP904" i="1" s="1"/>
  <c r="AO906" i="1"/>
  <c r="AM906" i="1"/>
  <c r="AM905" i="1" s="1"/>
  <c r="AM904" i="1" s="1"/>
  <c r="AL906" i="1"/>
  <c r="AJ906" i="1"/>
  <c r="AJ905" i="1" s="1"/>
  <c r="AJ904" i="1" s="1"/>
  <c r="AI906" i="1"/>
  <c r="AG906" i="1"/>
  <c r="AG905" i="1" s="1"/>
  <c r="AG904" i="1" s="1"/>
  <c r="AF906" i="1"/>
  <c r="AB906" i="1"/>
  <c r="AB905" i="1" s="1"/>
  <c r="AB904" i="1" s="1"/>
  <c r="AA906" i="1"/>
  <c r="AA905" i="1" s="1"/>
  <c r="AA904" i="1" s="1"/>
  <c r="Z906" i="1"/>
  <c r="Z905" i="1" s="1"/>
  <c r="Z904" i="1" s="1"/>
  <c r="Y906" i="1"/>
  <c r="Y905" i="1" s="1"/>
  <c r="Y904" i="1" s="1"/>
  <c r="Y899" i="1" s="1"/>
  <c r="X906" i="1"/>
  <c r="X905" i="1" s="1"/>
  <c r="X904" i="1" s="1"/>
  <c r="W906" i="1"/>
  <c r="W905" i="1" s="1"/>
  <c r="W904" i="1" s="1"/>
  <c r="V906" i="1"/>
  <c r="V905" i="1" s="1"/>
  <c r="V904" i="1" s="1"/>
  <c r="U906" i="1"/>
  <c r="U905" i="1" s="1"/>
  <c r="U904" i="1" s="1"/>
  <c r="AO905" i="1"/>
  <c r="AT903" i="1"/>
  <c r="AQ903" i="1"/>
  <c r="AN903" i="1"/>
  <c r="AK903" i="1"/>
  <c r="AH903" i="1"/>
  <c r="AS902" i="1"/>
  <c r="AS901" i="1" s="1"/>
  <c r="AS900" i="1" s="1"/>
  <c r="AR902" i="1"/>
  <c r="AP902" i="1"/>
  <c r="AP901" i="1" s="1"/>
  <c r="AP900" i="1" s="1"/>
  <c r="AP899" i="1" s="1"/>
  <c r="AP27" i="1" s="1"/>
  <c r="AO902" i="1"/>
  <c r="AM902" i="1"/>
  <c r="AM901" i="1" s="1"/>
  <c r="AM900" i="1" s="1"/>
  <c r="AL902" i="1"/>
  <c r="AJ902" i="1"/>
  <c r="AI902" i="1"/>
  <c r="AI901" i="1" s="1"/>
  <c r="AI900" i="1" s="1"/>
  <c r="AG902" i="1"/>
  <c r="AG901" i="1" s="1"/>
  <c r="AG900" i="1" s="1"/>
  <c r="AF902" i="1"/>
  <c r="AB902" i="1"/>
  <c r="AB901" i="1" s="1"/>
  <c r="AB900" i="1" s="1"/>
  <c r="AA902" i="1"/>
  <c r="AA901" i="1" s="1"/>
  <c r="AA900" i="1" s="1"/>
  <c r="Z902" i="1"/>
  <c r="Z901" i="1" s="1"/>
  <c r="Z900" i="1" s="1"/>
  <c r="Y902" i="1"/>
  <c r="Y901" i="1" s="1"/>
  <c r="Y900" i="1" s="1"/>
  <c r="X902" i="1"/>
  <c r="X901" i="1" s="1"/>
  <c r="X900" i="1" s="1"/>
  <c r="X899" i="1" s="1"/>
  <c r="W902" i="1"/>
  <c r="W901" i="1" s="1"/>
  <c r="W900" i="1" s="1"/>
  <c r="W899" i="1" s="1"/>
  <c r="V902" i="1"/>
  <c r="V901" i="1" s="1"/>
  <c r="V900" i="1" s="1"/>
  <c r="U902" i="1"/>
  <c r="U901" i="1" s="1"/>
  <c r="U900" i="1" s="1"/>
  <c r="AJ901" i="1"/>
  <c r="AJ900" i="1" s="1"/>
  <c r="AX898" i="1"/>
  <c r="BD898" i="1" s="1"/>
  <c r="AT898" i="1"/>
  <c r="AQ898" i="1"/>
  <c r="AN898" i="1"/>
  <c r="AK898" i="1"/>
  <c r="AH898" i="1"/>
  <c r="AD898" i="1"/>
  <c r="AC898" i="1"/>
  <c r="AS897" i="1"/>
  <c r="AS896" i="1" s="1"/>
  <c r="AR897" i="1"/>
  <c r="AP897" i="1"/>
  <c r="AP896" i="1" s="1"/>
  <c r="AP895" i="1" s="1"/>
  <c r="AP894" i="1" s="1"/>
  <c r="AO897" i="1"/>
  <c r="AM897" i="1"/>
  <c r="AL897" i="1"/>
  <c r="AL896" i="1" s="1"/>
  <c r="AJ897" i="1"/>
  <c r="AJ896" i="1" s="1"/>
  <c r="AJ895" i="1" s="1"/>
  <c r="AJ894" i="1" s="1"/>
  <c r="AJ26" i="1" s="1"/>
  <c r="AI897" i="1"/>
  <c r="AG897" i="1"/>
  <c r="AG896" i="1" s="1"/>
  <c r="AG895" i="1" s="1"/>
  <c r="AG894" i="1" s="1"/>
  <c r="AF897" i="1"/>
  <c r="AB897" i="1"/>
  <c r="AB896" i="1" s="1"/>
  <c r="AB895" i="1" s="1"/>
  <c r="AB894" i="1" s="1"/>
  <c r="AA897" i="1"/>
  <c r="AA896" i="1" s="1"/>
  <c r="AA895" i="1" s="1"/>
  <c r="AA894" i="1" s="1"/>
  <c r="Z897" i="1"/>
  <c r="Z896" i="1" s="1"/>
  <c r="Z895" i="1" s="1"/>
  <c r="Z894" i="1" s="1"/>
  <c r="Y897" i="1"/>
  <c r="Y896" i="1" s="1"/>
  <c r="Y895" i="1" s="1"/>
  <c r="Y894" i="1" s="1"/>
  <c r="X897" i="1"/>
  <c r="X896" i="1" s="1"/>
  <c r="X895" i="1" s="1"/>
  <c r="W897" i="1"/>
  <c r="W896" i="1" s="1"/>
  <c r="W895" i="1" s="1"/>
  <c r="W894" i="1" s="1"/>
  <c r="V897" i="1"/>
  <c r="V896" i="1" s="1"/>
  <c r="V895" i="1" s="1"/>
  <c r="V894" i="1" s="1"/>
  <c r="U897" i="1"/>
  <c r="U896" i="1" s="1"/>
  <c r="U895" i="1" s="1"/>
  <c r="U894" i="1" s="1"/>
  <c r="AR896" i="1"/>
  <c r="AR895" i="1" s="1"/>
  <c r="AI896" i="1"/>
  <c r="X894" i="1"/>
  <c r="AT892" i="1"/>
  <c r="AQ892" i="1"/>
  <c r="AN892" i="1"/>
  <c r="AK892" i="1"/>
  <c r="AH892" i="1"/>
  <c r="AD892" i="1"/>
  <c r="AX892" i="1"/>
  <c r="BD892" i="1" s="1"/>
  <c r="AS891" i="1"/>
  <c r="AR891" i="1"/>
  <c r="AT891" i="1" s="1"/>
  <c r="AP891" i="1"/>
  <c r="AO891" i="1"/>
  <c r="AM891" i="1"/>
  <c r="AL891" i="1"/>
  <c r="AJ891" i="1"/>
  <c r="AI891" i="1"/>
  <c r="AK891" i="1" s="1"/>
  <c r="AG891" i="1"/>
  <c r="AF891" i="1"/>
  <c r="AB891" i="1"/>
  <c r="AA891" i="1"/>
  <c r="Z891" i="1"/>
  <c r="Y891" i="1"/>
  <c r="X891" i="1"/>
  <c r="W891" i="1"/>
  <c r="V891" i="1"/>
  <c r="U891" i="1"/>
  <c r="AT890" i="1"/>
  <c r="AQ890" i="1"/>
  <c r="AN890" i="1"/>
  <c r="AK890" i="1"/>
  <c r="AH890" i="1"/>
  <c r="AS889" i="1"/>
  <c r="AR889" i="1"/>
  <c r="AT889" i="1" s="1"/>
  <c r="AP889" i="1"/>
  <c r="AP888" i="1" s="1"/>
  <c r="AO889" i="1"/>
  <c r="AM889" i="1"/>
  <c r="AL889" i="1"/>
  <c r="AJ889" i="1"/>
  <c r="AI889" i="1"/>
  <c r="AI888" i="1" s="1"/>
  <c r="AG889" i="1"/>
  <c r="AF889" i="1"/>
  <c r="AH889" i="1" s="1"/>
  <c r="AB889" i="1"/>
  <c r="AA889" i="1"/>
  <c r="Z889" i="1"/>
  <c r="Y889" i="1"/>
  <c r="X889" i="1"/>
  <c r="W889" i="1"/>
  <c r="V889" i="1"/>
  <c r="U889" i="1"/>
  <c r="AG888" i="1"/>
  <c r="AT887" i="1"/>
  <c r="AQ887" i="1"/>
  <c r="AN887" i="1"/>
  <c r="AK887" i="1"/>
  <c r="AH887" i="1"/>
  <c r="AX887" i="1"/>
  <c r="BD887" i="1" s="1"/>
  <c r="AC887" i="1"/>
  <c r="AT886" i="1"/>
  <c r="AQ886" i="1"/>
  <c r="AN886" i="1"/>
  <c r="AK886" i="1"/>
  <c r="AH886" i="1"/>
  <c r="AX886" i="1"/>
  <c r="BD886" i="1" s="1"/>
  <c r="AT885" i="1"/>
  <c r="AQ885" i="1"/>
  <c r="AN885" i="1"/>
  <c r="AK885" i="1"/>
  <c r="AH885" i="1"/>
  <c r="AT884" i="1"/>
  <c r="AQ884" i="1"/>
  <c r="AN884" i="1"/>
  <c r="AK884" i="1"/>
  <c r="AH884" i="1"/>
  <c r="AX884" i="1"/>
  <c r="BD884" i="1" s="1"/>
  <c r="AS883" i="1"/>
  <c r="AR883" i="1"/>
  <c r="AP883" i="1"/>
  <c r="AO883" i="1"/>
  <c r="AQ883" i="1" s="1"/>
  <c r="AM883" i="1"/>
  <c r="AL883" i="1"/>
  <c r="AJ883" i="1"/>
  <c r="AI883" i="1"/>
  <c r="AG883" i="1"/>
  <c r="AF883" i="1"/>
  <c r="AB883" i="1"/>
  <c r="AA883" i="1"/>
  <c r="Z883" i="1"/>
  <c r="Y883" i="1"/>
  <c r="X883" i="1"/>
  <c r="W883" i="1"/>
  <c r="V883" i="1"/>
  <c r="U883" i="1"/>
  <c r="AT882" i="1"/>
  <c r="AQ882" i="1"/>
  <c r="AN882" i="1"/>
  <c r="AK882" i="1"/>
  <c r="AH882" i="1"/>
  <c r="AD882" i="1"/>
  <c r="AV882" i="1" s="1"/>
  <c r="AC882" i="1"/>
  <c r="AY882" i="1"/>
  <c r="BE882" i="1" s="1"/>
  <c r="AX882" i="1"/>
  <c r="BD882" i="1" s="1"/>
  <c r="AT881" i="1"/>
  <c r="AQ881" i="1"/>
  <c r="AN881" i="1"/>
  <c r="AK881" i="1"/>
  <c r="AH881" i="1"/>
  <c r="AD881" i="1"/>
  <c r="AV881" i="1" s="1"/>
  <c r="AY881" i="1"/>
  <c r="BE881" i="1" s="1"/>
  <c r="AX881" i="1"/>
  <c r="BD881" i="1" s="1"/>
  <c r="AT880" i="1"/>
  <c r="AQ880" i="1"/>
  <c r="AN880" i="1"/>
  <c r="AK880" i="1"/>
  <c r="AH880" i="1"/>
  <c r="AC880" i="1"/>
  <c r="AU880" i="1" s="1"/>
  <c r="AY880" i="1"/>
  <c r="BE880" i="1" s="1"/>
  <c r="AX880" i="1"/>
  <c r="BD880" i="1" s="1"/>
  <c r="AS879" i="1"/>
  <c r="AR879" i="1"/>
  <c r="AR878" i="1" s="1"/>
  <c r="AP879" i="1"/>
  <c r="AO879" i="1"/>
  <c r="AO878" i="1" s="1"/>
  <c r="AM879" i="1"/>
  <c r="AL879" i="1"/>
  <c r="AJ879" i="1"/>
  <c r="AI879" i="1"/>
  <c r="AG879" i="1"/>
  <c r="AF879" i="1"/>
  <c r="AF878" i="1" s="1"/>
  <c r="AB879" i="1"/>
  <c r="AB878" i="1" s="1"/>
  <c r="AA879" i="1"/>
  <c r="Z879" i="1"/>
  <c r="Y879" i="1"/>
  <c r="Y878" i="1" s="1"/>
  <c r="X879" i="1"/>
  <c r="X878" i="1" s="1"/>
  <c r="W879" i="1"/>
  <c r="W878" i="1" s="1"/>
  <c r="V879" i="1"/>
  <c r="V878" i="1" s="1"/>
  <c r="U879" i="1"/>
  <c r="AT876" i="1"/>
  <c r="AQ876" i="1"/>
  <c r="AN876" i="1"/>
  <c r="AK876" i="1"/>
  <c r="AH876" i="1"/>
  <c r="AX876" i="1"/>
  <c r="BD876" i="1" s="1"/>
  <c r="AS875" i="1"/>
  <c r="AR875" i="1"/>
  <c r="AT875" i="1" s="1"/>
  <c r="AP875" i="1"/>
  <c r="AQ875" i="1" s="1"/>
  <c r="AO875" i="1"/>
  <c r="AM875" i="1"/>
  <c r="AL875" i="1"/>
  <c r="AJ875" i="1"/>
  <c r="AI875" i="1"/>
  <c r="AG875" i="1"/>
  <c r="AF875" i="1"/>
  <c r="AH875" i="1" s="1"/>
  <c r="AB875" i="1"/>
  <c r="AA875" i="1"/>
  <c r="Z875" i="1"/>
  <c r="Y875" i="1"/>
  <c r="X875" i="1"/>
  <c r="W875" i="1"/>
  <c r="V875" i="1"/>
  <c r="U875" i="1"/>
  <c r="AX874" i="1"/>
  <c r="BD874" i="1" s="1"/>
  <c r="AT874" i="1"/>
  <c r="AQ874" i="1"/>
  <c r="AN874" i="1"/>
  <c r="AK874" i="1"/>
  <c r="AH874" i="1"/>
  <c r="AY874" i="1"/>
  <c r="BE874" i="1" s="1"/>
  <c r="AS873" i="1"/>
  <c r="AR873" i="1"/>
  <c r="AP873" i="1"/>
  <c r="AO873" i="1"/>
  <c r="AM873" i="1"/>
  <c r="AL873" i="1"/>
  <c r="AN873" i="1" s="1"/>
  <c r="AJ873" i="1"/>
  <c r="AI873" i="1"/>
  <c r="AK873" i="1" s="1"/>
  <c r="AG873" i="1"/>
  <c r="AF873" i="1"/>
  <c r="AB873" i="1"/>
  <c r="AA873" i="1"/>
  <c r="Z873" i="1"/>
  <c r="Y873" i="1"/>
  <c r="X873" i="1"/>
  <c r="W873" i="1"/>
  <c r="V873" i="1"/>
  <c r="U873" i="1"/>
  <c r="AX872" i="1"/>
  <c r="BD872" i="1" s="1"/>
  <c r="AT872" i="1"/>
  <c r="AQ872" i="1"/>
  <c r="AN872" i="1"/>
  <c r="AK872" i="1"/>
  <c r="AH872" i="1"/>
  <c r="AY872" i="1"/>
  <c r="BE872" i="1" s="1"/>
  <c r="AC872" i="1"/>
  <c r="AS871" i="1"/>
  <c r="AR871" i="1"/>
  <c r="AP871" i="1"/>
  <c r="AO871" i="1"/>
  <c r="AM871" i="1"/>
  <c r="AL871" i="1"/>
  <c r="AJ871" i="1"/>
  <c r="AI871" i="1"/>
  <c r="AK871" i="1" s="1"/>
  <c r="AG871" i="1"/>
  <c r="AF871" i="1"/>
  <c r="AB871" i="1"/>
  <c r="AA871" i="1"/>
  <c r="Z871" i="1"/>
  <c r="Y871" i="1"/>
  <c r="X871" i="1"/>
  <c r="W871" i="1"/>
  <c r="V871" i="1"/>
  <c r="U871" i="1"/>
  <c r="AU868" i="1"/>
  <c r="AU867" i="1" s="1"/>
  <c r="AT868" i="1"/>
  <c r="AQ868" i="1"/>
  <c r="AN868" i="1"/>
  <c r="AK868" i="1"/>
  <c r="AH868" i="1"/>
  <c r="AX868" i="1"/>
  <c r="BD868" i="1" s="1"/>
  <c r="AC868" i="1"/>
  <c r="AY868" i="1"/>
  <c r="BE868" i="1" s="1"/>
  <c r="AS867" i="1"/>
  <c r="AS866" i="1" s="1"/>
  <c r="AS865" i="1" s="1"/>
  <c r="AR867" i="1"/>
  <c r="AP867" i="1"/>
  <c r="AP866" i="1" s="1"/>
  <c r="AP865" i="1" s="1"/>
  <c r="AO867" i="1"/>
  <c r="AO866" i="1" s="1"/>
  <c r="AM867" i="1"/>
  <c r="AM866" i="1" s="1"/>
  <c r="AM865" i="1" s="1"/>
  <c r="AL867" i="1"/>
  <c r="AL866" i="1" s="1"/>
  <c r="AJ867" i="1"/>
  <c r="AI867" i="1"/>
  <c r="AG867" i="1"/>
  <c r="AG866" i="1" s="1"/>
  <c r="AG865" i="1" s="1"/>
  <c r="AF867" i="1"/>
  <c r="AC867" i="1"/>
  <c r="AB867" i="1"/>
  <c r="AB866" i="1" s="1"/>
  <c r="AB865" i="1" s="1"/>
  <c r="AA867" i="1"/>
  <c r="Z867" i="1"/>
  <c r="Z866" i="1" s="1"/>
  <c r="Z865" i="1" s="1"/>
  <c r="Y867" i="1"/>
  <c r="Y866" i="1" s="1"/>
  <c r="Y865" i="1" s="1"/>
  <c r="X867" i="1"/>
  <c r="X866" i="1" s="1"/>
  <c r="X865" i="1" s="1"/>
  <c r="W867" i="1"/>
  <c r="W866" i="1" s="1"/>
  <c r="W865" i="1" s="1"/>
  <c r="V867" i="1"/>
  <c r="V866" i="1" s="1"/>
  <c r="V865" i="1" s="1"/>
  <c r="U867" i="1"/>
  <c r="U866" i="1" s="1"/>
  <c r="U865" i="1" s="1"/>
  <c r="AI866" i="1"/>
  <c r="AI865" i="1" s="1"/>
  <c r="AA866" i="1"/>
  <c r="AA865" i="1" s="1"/>
  <c r="AX863" i="1"/>
  <c r="BD863" i="1" s="1"/>
  <c r="AT863" i="1"/>
  <c r="AQ863" i="1"/>
  <c r="AN863" i="1"/>
  <c r="AK863" i="1"/>
  <c r="AH863" i="1"/>
  <c r="AC863" i="1"/>
  <c r="AU863" i="1" s="1"/>
  <c r="AY863" i="1"/>
  <c r="BE863" i="1" s="1"/>
  <c r="AD863" i="1"/>
  <c r="AV863" i="1" s="1"/>
  <c r="AY862" i="1"/>
  <c r="BE862" i="1" s="1"/>
  <c r="AT862" i="1"/>
  <c r="AQ862" i="1"/>
  <c r="AN862" i="1"/>
  <c r="AK862" i="1"/>
  <c r="AH862" i="1"/>
  <c r="AX862" i="1"/>
  <c r="BD862" i="1" s="1"/>
  <c r="AS861" i="1"/>
  <c r="AR861" i="1"/>
  <c r="AP861" i="1"/>
  <c r="AO861" i="1"/>
  <c r="AM861" i="1"/>
  <c r="AL861" i="1"/>
  <c r="AJ861" i="1"/>
  <c r="AI861" i="1"/>
  <c r="AK861" i="1" s="1"/>
  <c r="AG861" i="1"/>
  <c r="AF861" i="1"/>
  <c r="AB861" i="1"/>
  <c r="AA861" i="1"/>
  <c r="Z861" i="1"/>
  <c r="Y861" i="1"/>
  <c r="X861" i="1"/>
  <c r="W861" i="1"/>
  <c r="V861" i="1"/>
  <c r="U861" i="1"/>
  <c r="AT860" i="1"/>
  <c r="AQ860" i="1"/>
  <c r="AN860" i="1"/>
  <c r="AK860" i="1"/>
  <c r="AH860" i="1"/>
  <c r="AC860" i="1"/>
  <c r="AX860" i="1"/>
  <c r="BD860" i="1" s="1"/>
  <c r="AY860" i="1"/>
  <c r="BE860" i="1" s="1"/>
  <c r="AT859" i="1"/>
  <c r="AQ859" i="1"/>
  <c r="AN859" i="1"/>
  <c r="AK859" i="1"/>
  <c r="AH859" i="1"/>
  <c r="AD859" i="1"/>
  <c r="AV859" i="1" s="1"/>
  <c r="AT858" i="1"/>
  <c r="AQ858" i="1"/>
  <c r="AN858" i="1"/>
  <c r="AK858" i="1"/>
  <c r="AH858" i="1"/>
  <c r="AX858" i="1"/>
  <c r="BD858" i="1" s="1"/>
  <c r="AS857" i="1"/>
  <c r="AR857" i="1"/>
  <c r="AP857" i="1"/>
  <c r="AO857" i="1"/>
  <c r="AM857" i="1"/>
  <c r="AL857" i="1"/>
  <c r="AN857" i="1" s="1"/>
  <c r="AJ857" i="1"/>
  <c r="AI857" i="1"/>
  <c r="AG857" i="1"/>
  <c r="AH857" i="1" s="1"/>
  <c r="AF857" i="1"/>
  <c r="AB857" i="1"/>
  <c r="AA857" i="1"/>
  <c r="Z857" i="1"/>
  <c r="Y857" i="1"/>
  <c r="X857" i="1"/>
  <c r="W857" i="1"/>
  <c r="V857" i="1"/>
  <c r="U857" i="1"/>
  <c r="AT856" i="1"/>
  <c r="AQ856" i="1"/>
  <c r="AN856" i="1"/>
  <c r="AK856" i="1"/>
  <c r="AH856" i="1"/>
  <c r="AT855" i="1"/>
  <c r="AQ855" i="1"/>
  <c r="AN855" i="1"/>
  <c r="AK855" i="1"/>
  <c r="AH855" i="1"/>
  <c r="AX855" i="1"/>
  <c r="BD855" i="1" s="1"/>
  <c r="AT854" i="1"/>
  <c r="AQ854" i="1"/>
  <c r="AN854" i="1"/>
  <c r="AK854" i="1"/>
  <c r="AH854" i="1"/>
  <c r="AX854" i="1"/>
  <c r="BD854" i="1" s="1"/>
  <c r="AT853" i="1"/>
  <c r="AQ853" i="1"/>
  <c r="AN853" i="1"/>
  <c r="AK853" i="1"/>
  <c r="AH853" i="1"/>
  <c r="AX853" i="1"/>
  <c r="BD853" i="1" s="1"/>
  <c r="AT852" i="1"/>
  <c r="AQ852" i="1"/>
  <c r="AN852" i="1"/>
  <c r="AK852" i="1"/>
  <c r="AH852" i="1"/>
  <c r="AX852" i="1"/>
  <c r="BD852" i="1" s="1"/>
  <c r="AT851" i="1"/>
  <c r="AQ851" i="1"/>
  <c r="AN851" i="1"/>
  <c r="AK851" i="1"/>
  <c r="AH851" i="1"/>
  <c r="AX851" i="1"/>
  <c r="BD851" i="1" s="1"/>
  <c r="AT850" i="1"/>
  <c r="AQ850" i="1"/>
  <c r="AN850" i="1"/>
  <c r="AK850" i="1"/>
  <c r="AH850" i="1"/>
  <c r="AX850" i="1"/>
  <c r="BD850" i="1" s="1"/>
  <c r="AT849" i="1"/>
  <c r="AQ849" i="1"/>
  <c r="AN849" i="1"/>
  <c r="AK849" i="1"/>
  <c r="AH849" i="1"/>
  <c r="AX849" i="1"/>
  <c r="BD849" i="1" s="1"/>
  <c r="AT848" i="1"/>
  <c r="AQ848" i="1"/>
  <c r="AN848" i="1"/>
  <c r="AK848" i="1"/>
  <c r="AH848" i="1"/>
  <c r="AX848" i="1"/>
  <c r="BD848" i="1" s="1"/>
  <c r="AS847" i="1"/>
  <c r="AR847" i="1"/>
  <c r="AP847" i="1"/>
  <c r="AO847" i="1"/>
  <c r="AM847" i="1"/>
  <c r="AL847" i="1"/>
  <c r="AN847" i="1" s="1"/>
  <c r="AJ847" i="1"/>
  <c r="AI847" i="1"/>
  <c r="AG847" i="1"/>
  <c r="AF847" i="1"/>
  <c r="AB847" i="1"/>
  <c r="AA847" i="1"/>
  <c r="Z847" i="1"/>
  <c r="Y847" i="1"/>
  <c r="X847" i="1"/>
  <c r="W847" i="1"/>
  <c r="V847" i="1"/>
  <c r="U847" i="1"/>
  <c r="AX844" i="1"/>
  <c r="BD844" i="1" s="1"/>
  <c r="AT844" i="1"/>
  <c r="AQ844" i="1"/>
  <c r="AN844" i="1"/>
  <c r="AK844" i="1"/>
  <c r="AH844" i="1"/>
  <c r="AY844" i="1"/>
  <c r="BE844" i="1" s="1"/>
  <c r="AS843" i="1"/>
  <c r="AS842" i="1" s="1"/>
  <c r="AS841" i="1" s="1"/>
  <c r="AR843" i="1"/>
  <c r="AT843" i="1" s="1"/>
  <c r="AP843" i="1"/>
  <c r="AP842" i="1" s="1"/>
  <c r="AO843" i="1"/>
  <c r="AM843" i="1"/>
  <c r="AM842" i="1" s="1"/>
  <c r="AM841" i="1" s="1"/>
  <c r="AL843" i="1"/>
  <c r="AJ843" i="1"/>
  <c r="AJ842" i="1" s="1"/>
  <c r="AJ841" i="1" s="1"/>
  <c r="AI843" i="1"/>
  <c r="AG843" i="1"/>
  <c r="AG842" i="1" s="1"/>
  <c r="AG841" i="1" s="1"/>
  <c r="AF843" i="1"/>
  <c r="AB843" i="1"/>
  <c r="AB842" i="1" s="1"/>
  <c r="AB841" i="1" s="1"/>
  <c r="AA843" i="1"/>
  <c r="AA842" i="1" s="1"/>
  <c r="AA841" i="1" s="1"/>
  <c r="Z843" i="1"/>
  <c r="Z842" i="1" s="1"/>
  <c r="Z841" i="1" s="1"/>
  <c r="Y843" i="1"/>
  <c r="Y842" i="1" s="1"/>
  <c r="Y841" i="1" s="1"/>
  <c r="X843" i="1"/>
  <c r="X842" i="1" s="1"/>
  <c r="X841" i="1" s="1"/>
  <c r="W843" i="1"/>
  <c r="W842" i="1" s="1"/>
  <c r="W841" i="1" s="1"/>
  <c r="V843" i="1"/>
  <c r="V842" i="1" s="1"/>
  <c r="V841" i="1" s="1"/>
  <c r="U843" i="1"/>
  <c r="U842" i="1" s="1"/>
  <c r="U841" i="1" s="1"/>
  <c r="AO842" i="1"/>
  <c r="AO841" i="1" s="1"/>
  <c r="AF842" i="1"/>
  <c r="AP841" i="1"/>
  <c r="AT840" i="1"/>
  <c r="AQ840" i="1"/>
  <c r="AN840" i="1"/>
  <c r="AK840" i="1"/>
  <c r="AH840" i="1"/>
  <c r="AX840" i="1"/>
  <c r="BD840" i="1" s="1"/>
  <c r="AS839" i="1"/>
  <c r="AS838" i="1" s="1"/>
  <c r="AS837" i="1" s="1"/>
  <c r="AR839" i="1"/>
  <c r="AP839" i="1"/>
  <c r="AP838" i="1" s="1"/>
  <c r="AP837" i="1" s="1"/>
  <c r="AO839" i="1"/>
  <c r="AM839" i="1"/>
  <c r="AM838" i="1" s="1"/>
  <c r="AM837" i="1" s="1"/>
  <c r="AL839" i="1"/>
  <c r="AJ839" i="1"/>
  <c r="AJ838" i="1" s="1"/>
  <c r="AJ837" i="1" s="1"/>
  <c r="AI839" i="1"/>
  <c r="AI838" i="1" s="1"/>
  <c r="AG839" i="1"/>
  <c r="AF839" i="1"/>
  <c r="AB839" i="1"/>
  <c r="AB838" i="1" s="1"/>
  <c r="AB837" i="1" s="1"/>
  <c r="AA839" i="1"/>
  <c r="AA838" i="1" s="1"/>
  <c r="AA837" i="1" s="1"/>
  <c r="Z839" i="1"/>
  <c r="Z838" i="1" s="1"/>
  <c r="Z837" i="1" s="1"/>
  <c r="Y839" i="1"/>
  <c r="Y838" i="1" s="1"/>
  <c r="Y837" i="1" s="1"/>
  <c r="X839" i="1"/>
  <c r="X838" i="1" s="1"/>
  <c r="X837" i="1" s="1"/>
  <c r="W839" i="1"/>
  <c r="W838" i="1" s="1"/>
  <c r="W837" i="1" s="1"/>
  <c r="V839" i="1"/>
  <c r="V838" i="1" s="1"/>
  <c r="V837" i="1" s="1"/>
  <c r="U839" i="1"/>
  <c r="U838" i="1" s="1"/>
  <c r="U837" i="1" s="1"/>
  <c r="AL838" i="1"/>
  <c r="AG838" i="1"/>
  <c r="AG837" i="1" s="1"/>
  <c r="AT836" i="1"/>
  <c r="AQ836" i="1"/>
  <c r="AN836" i="1"/>
  <c r="AK836" i="1"/>
  <c r="AH836" i="1"/>
  <c r="AY836" i="1"/>
  <c r="BE836" i="1" s="1"/>
  <c r="AX836" i="1"/>
  <c r="BD836" i="1" s="1"/>
  <c r="AD836" i="1"/>
  <c r="AV836" i="1" s="1"/>
  <c r="AV835" i="1" s="1"/>
  <c r="AV834" i="1" s="1"/>
  <c r="AV833" i="1" s="1"/>
  <c r="AS835" i="1"/>
  <c r="AS834" i="1" s="1"/>
  <c r="AS833" i="1" s="1"/>
  <c r="AR835" i="1"/>
  <c r="AP835" i="1"/>
  <c r="AP834" i="1" s="1"/>
  <c r="AP833" i="1" s="1"/>
  <c r="AO835" i="1"/>
  <c r="AM835" i="1"/>
  <c r="AM834" i="1" s="1"/>
  <c r="AM833" i="1" s="1"/>
  <c r="AL835" i="1"/>
  <c r="AJ835" i="1"/>
  <c r="AJ834" i="1" s="1"/>
  <c r="AJ833" i="1" s="1"/>
  <c r="AI835" i="1"/>
  <c r="AG835" i="1"/>
  <c r="AG834" i="1" s="1"/>
  <c r="AG833" i="1" s="1"/>
  <c r="AF835" i="1"/>
  <c r="AF834" i="1" s="1"/>
  <c r="AB835" i="1"/>
  <c r="AA835" i="1"/>
  <c r="AA834" i="1" s="1"/>
  <c r="AA833" i="1" s="1"/>
  <c r="Z835" i="1"/>
  <c r="Z834" i="1" s="1"/>
  <c r="Z833" i="1" s="1"/>
  <c r="Y835" i="1"/>
  <c r="Y834" i="1" s="1"/>
  <c r="Y833" i="1" s="1"/>
  <c r="X835" i="1"/>
  <c r="X834" i="1" s="1"/>
  <c r="X833" i="1" s="1"/>
  <c r="W835" i="1"/>
  <c r="W834" i="1" s="1"/>
  <c r="V835" i="1"/>
  <c r="V834" i="1" s="1"/>
  <c r="V833" i="1" s="1"/>
  <c r="U835" i="1"/>
  <c r="U834" i="1" s="1"/>
  <c r="U833" i="1" s="1"/>
  <c r="AR834" i="1"/>
  <c r="AO834" i="1"/>
  <c r="AB834" i="1"/>
  <c r="AB833" i="1" s="1"/>
  <c r="W833" i="1"/>
  <c r="AT831" i="1"/>
  <c r="AQ831" i="1"/>
  <c r="AN831" i="1"/>
  <c r="AK831" i="1"/>
  <c r="AH831" i="1"/>
  <c r="AC831" i="1"/>
  <c r="AY831" i="1"/>
  <c r="BE831" i="1" s="1"/>
  <c r="AX831" i="1"/>
  <c r="BD831" i="1" s="1"/>
  <c r="AD831" i="1"/>
  <c r="AS830" i="1"/>
  <c r="AT830" i="1" s="1"/>
  <c r="AR830" i="1"/>
  <c r="AP830" i="1"/>
  <c r="AO830" i="1"/>
  <c r="AQ830" i="1" s="1"/>
  <c r="AM830" i="1"/>
  <c r="AL830" i="1"/>
  <c r="AN830" i="1" s="1"/>
  <c r="AJ830" i="1"/>
  <c r="AI830" i="1"/>
  <c r="AG830" i="1"/>
  <c r="AF830" i="1"/>
  <c r="AB830" i="1"/>
  <c r="AA830" i="1"/>
  <c r="Z830" i="1"/>
  <c r="Y830" i="1"/>
  <c r="X830" i="1"/>
  <c r="W830" i="1"/>
  <c r="V830" i="1"/>
  <c r="U830" i="1"/>
  <c r="AY829" i="1"/>
  <c r="BE829" i="1" s="1"/>
  <c r="AT829" i="1"/>
  <c r="AQ829" i="1"/>
  <c r="AN829" i="1"/>
  <c r="AK829" i="1"/>
  <c r="AH829" i="1"/>
  <c r="AD829" i="1"/>
  <c r="AD828" i="1" s="1"/>
  <c r="AC829" i="1"/>
  <c r="AU829" i="1" s="1"/>
  <c r="AX829" i="1"/>
  <c r="BD829" i="1" s="1"/>
  <c r="AS828" i="1"/>
  <c r="AR828" i="1"/>
  <c r="AT828" i="1" s="1"/>
  <c r="AP828" i="1"/>
  <c r="AO828" i="1"/>
  <c r="AM828" i="1"/>
  <c r="AL828" i="1"/>
  <c r="AJ828" i="1"/>
  <c r="AI828" i="1"/>
  <c r="AG828" i="1"/>
  <c r="AF828" i="1"/>
  <c r="AH828" i="1" s="1"/>
  <c r="AC828" i="1"/>
  <c r="AB828" i="1"/>
  <c r="AA828" i="1"/>
  <c r="Z828" i="1"/>
  <c r="Y828" i="1"/>
  <c r="X828" i="1"/>
  <c r="W828" i="1"/>
  <c r="V828" i="1"/>
  <c r="U828" i="1"/>
  <c r="AX827" i="1"/>
  <c r="BD827" i="1" s="1"/>
  <c r="AT827" i="1"/>
  <c r="AQ827" i="1"/>
  <c r="AN827" i="1"/>
  <c r="AK827" i="1"/>
  <c r="AH827" i="1"/>
  <c r="AY827" i="1"/>
  <c r="BE827" i="1" s="1"/>
  <c r="AS826" i="1"/>
  <c r="AR826" i="1"/>
  <c r="AP826" i="1"/>
  <c r="AO826" i="1"/>
  <c r="AM826" i="1"/>
  <c r="AL826" i="1"/>
  <c r="AJ826" i="1"/>
  <c r="AI826" i="1"/>
  <c r="AK826" i="1" s="1"/>
  <c r="AG826" i="1"/>
  <c r="AF826" i="1"/>
  <c r="AB826" i="1"/>
  <c r="AA826" i="1"/>
  <c r="Z826" i="1"/>
  <c r="Y826" i="1"/>
  <c r="X826" i="1"/>
  <c r="W826" i="1"/>
  <c r="V826" i="1"/>
  <c r="U826" i="1"/>
  <c r="AT823" i="1"/>
  <c r="AQ823" i="1"/>
  <c r="AN823" i="1"/>
  <c r="AK823" i="1"/>
  <c r="AH823" i="1"/>
  <c r="AX823" i="1"/>
  <c r="BD823" i="1" s="1"/>
  <c r="AS822" i="1"/>
  <c r="AS821" i="1" s="1"/>
  <c r="AS820" i="1" s="1"/>
  <c r="AR822" i="1"/>
  <c r="AP822" i="1"/>
  <c r="AP821" i="1" s="1"/>
  <c r="AP820" i="1" s="1"/>
  <c r="AO822" i="1"/>
  <c r="AM822" i="1"/>
  <c r="AM821" i="1" s="1"/>
  <c r="AM820" i="1" s="1"/>
  <c r="AL822" i="1"/>
  <c r="AL821" i="1" s="1"/>
  <c r="AJ822" i="1"/>
  <c r="AJ821" i="1" s="1"/>
  <c r="AJ820" i="1" s="1"/>
  <c r="AI822" i="1"/>
  <c r="AI821" i="1" s="1"/>
  <c r="AG822" i="1"/>
  <c r="AF822" i="1"/>
  <c r="AB822" i="1"/>
  <c r="AB821" i="1" s="1"/>
  <c r="AB820" i="1" s="1"/>
  <c r="AA822" i="1"/>
  <c r="AA821" i="1" s="1"/>
  <c r="AA820" i="1" s="1"/>
  <c r="Z822" i="1"/>
  <c r="Z821" i="1" s="1"/>
  <c r="Z820" i="1" s="1"/>
  <c r="Y822" i="1"/>
  <c r="Y821" i="1" s="1"/>
  <c r="Y820" i="1" s="1"/>
  <c r="X822" i="1"/>
  <c r="X821" i="1" s="1"/>
  <c r="X820" i="1" s="1"/>
  <c r="W822" i="1"/>
  <c r="W821" i="1" s="1"/>
  <c r="W820" i="1" s="1"/>
  <c r="V822" i="1"/>
  <c r="V821" i="1" s="1"/>
  <c r="V820" i="1" s="1"/>
  <c r="U822" i="1"/>
  <c r="U821" i="1" s="1"/>
  <c r="U820" i="1" s="1"/>
  <c r="AG821" i="1"/>
  <c r="AG820" i="1" s="1"/>
  <c r="AT817" i="1"/>
  <c r="AQ817" i="1"/>
  <c r="AN817" i="1"/>
  <c r="AK817" i="1"/>
  <c r="AH817" i="1"/>
  <c r="AS816" i="1"/>
  <c r="AR816" i="1"/>
  <c r="AT816" i="1" s="1"/>
  <c r="AP816" i="1"/>
  <c r="AO816" i="1"/>
  <c r="AM816" i="1"/>
  <c r="AL816" i="1"/>
  <c r="AN816" i="1" s="1"/>
  <c r="AJ816" i="1"/>
  <c r="AI816" i="1"/>
  <c r="AK816" i="1" s="1"/>
  <c r="AG816" i="1"/>
  <c r="AF816" i="1"/>
  <c r="AB816" i="1"/>
  <c r="AA816" i="1"/>
  <c r="Z816" i="1"/>
  <c r="Y816" i="1"/>
  <c r="X816" i="1"/>
  <c r="W816" i="1"/>
  <c r="V816" i="1"/>
  <c r="U816" i="1"/>
  <c r="AT815" i="1"/>
  <c r="AQ815" i="1"/>
  <c r="AN815" i="1"/>
  <c r="AK815" i="1"/>
  <c r="AH815" i="1"/>
  <c r="AC815" i="1"/>
  <c r="AX815" i="1"/>
  <c r="BD815" i="1" s="1"/>
  <c r="AS814" i="1"/>
  <c r="AS813" i="1" s="1"/>
  <c r="AS812" i="1" s="1"/>
  <c r="AR814" i="1"/>
  <c r="AP814" i="1"/>
  <c r="AO814" i="1"/>
  <c r="AM814" i="1"/>
  <c r="AM813" i="1" s="1"/>
  <c r="AM812" i="1" s="1"/>
  <c r="AL814" i="1"/>
  <c r="AJ814" i="1"/>
  <c r="AI814" i="1"/>
  <c r="AG814" i="1"/>
  <c r="AF814" i="1"/>
  <c r="AB814" i="1"/>
  <c r="AB813" i="1" s="1"/>
  <c r="AB812" i="1" s="1"/>
  <c r="AA814" i="1"/>
  <c r="Z814" i="1"/>
  <c r="Z813" i="1" s="1"/>
  <c r="Z812" i="1" s="1"/>
  <c r="Y814" i="1"/>
  <c r="X814" i="1"/>
  <c r="W814" i="1"/>
  <c r="V814" i="1"/>
  <c r="V813" i="1" s="1"/>
  <c r="V812" i="1" s="1"/>
  <c r="U814" i="1"/>
  <c r="W813" i="1"/>
  <c r="W812" i="1" s="1"/>
  <c r="AT811" i="1"/>
  <c r="AQ811" i="1"/>
  <c r="AN811" i="1"/>
  <c r="AK811" i="1"/>
  <c r="AH811" i="1"/>
  <c r="AY811" i="1"/>
  <c r="BE811" i="1" s="1"/>
  <c r="AX811" i="1"/>
  <c r="BD811" i="1" s="1"/>
  <c r="AD811" i="1"/>
  <c r="AS810" i="1"/>
  <c r="AR810" i="1"/>
  <c r="AP810" i="1"/>
  <c r="AP809" i="1" s="1"/>
  <c r="AP808" i="1" s="1"/>
  <c r="AO810" i="1"/>
  <c r="AO809" i="1" s="1"/>
  <c r="AM810" i="1"/>
  <c r="AM809" i="1" s="1"/>
  <c r="AM808" i="1" s="1"/>
  <c r="AL810" i="1"/>
  <c r="AJ810" i="1"/>
  <c r="AJ809" i="1" s="1"/>
  <c r="AJ808" i="1" s="1"/>
  <c r="AI810" i="1"/>
  <c r="AG810" i="1"/>
  <c r="AG809" i="1" s="1"/>
  <c r="AG808" i="1" s="1"/>
  <c r="AF810" i="1"/>
  <c r="AF809" i="1" s="1"/>
  <c r="AB810" i="1"/>
  <c r="AA810" i="1"/>
  <c r="AA809" i="1" s="1"/>
  <c r="AA808" i="1" s="1"/>
  <c r="Z810" i="1"/>
  <c r="Z809" i="1" s="1"/>
  <c r="Z808" i="1" s="1"/>
  <c r="Y810" i="1"/>
  <c r="X810" i="1"/>
  <c r="X809" i="1" s="1"/>
  <c r="X808" i="1" s="1"/>
  <c r="W810" i="1"/>
  <c r="W809" i="1" s="1"/>
  <c r="W808" i="1" s="1"/>
  <c r="V810" i="1"/>
  <c r="V809" i="1" s="1"/>
  <c r="V808" i="1" s="1"/>
  <c r="U810" i="1"/>
  <c r="U809" i="1" s="1"/>
  <c r="U808" i="1" s="1"/>
  <c r="AR809" i="1"/>
  <c r="AB809" i="1"/>
  <c r="AB808" i="1" s="1"/>
  <c r="Y809" i="1"/>
  <c r="Y808" i="1" s="1"/>
  <c r="AF808" i="1"/>
  <c r="AX806" i="1"/>
  <c r="BD806" i="1" s="1"/>
  <c r="AT806" i="1"/>
  <c r="AQ806" i="1"/>
  <c r="AN806" i="1"/>
  <c r="AK806" i="1"/>
  <c r="AH806" i="1"/>
  <c r="AY806" i="1"/>
  <c r="BE806" i="1" s="1"/>
  <c r="AD806" i="1"/>
  <c r="AC806" i="1"/>
  <c r="AS805" i="1"/>
  <c r="AS804" i="1" s="1"/>
  <c r="AS803" i="1" s="1"/>
  <c r="AS802" i="1" s="1"/>
  <c r="AS19" i="1" s="1"/>
  <c r="AR805" i="1"/>
  <c r="AR804" i="1" s="1"/>
  <c r="AP805" i="1"/>
  <c r="AO805" i="1"/>
  <c r="AM805" i="1"/>
  <c r="AM804" i="1" s="1"/>
  <c r="AM803" i="1" s="1"/>
  <c r="AM802" i="1" s="1"/>
  <c r="AM19" i="1" s="1"/>
  <c r="AL805" i="1"/>
  <c r="AL804" i="1" s="1"/>
  <c r="AJ805" i="1"/>
  <c r="AJ804" i="1" s="1"/>
  <c r="AJ803" i="1" s="1"/>
  <c r="AJ802" i="1" s="1"/>
  <c r="AI805" i="1"/>
  <c r="AG805" i="1"/>
  <c r="AF805" i="1"/>
  <c r="AF804" i="1" s="1"/>
  <c r="AB805" i="1"/>
  <c r="AB804" i="1" s="1"/>
  <c r="AB803" i="1" s="1"/>
  <c r="AB802" i="1" s="1"/>
  <c r="AA805" i="1"/>
  <c r="AA804" i="1" s="1"/>
  <c r="AA803" i="1" s="1"/>
  <c r="AA802" i="1" s="1"/>
  <c r="Z805" i="1"/>
  <c r="Z804" i="1" s="1"/>
  <c r="Z803" i="1" s="1"/>
  <c r="Z802" i="1" s="1"/>
  <c r="Y805" i="1"/>
  <c r="Y804" i="1" s="1"/>
  <c r="Y803" i="1" s="1"/>
  <c r="X805" i="1"/>
  <c r="X804" i="1" s="1"/>
  <c r="X803" i="1" s="1"/>
  <c r="X802" i="1" s="1"/>
  <c r="W805" i="1"/>
  <c r="W804" i="1" s="1"/>
  <c r="W803" i="1" s="1"/>
  <c r="W802" i="1" s="1"/>
  <c r="V805" i="1"/>
  <c r="V804" i="1" s="1"/>
  <c r="V803" i="1" s="1"/>
  <c r="V802" i="1" s="1"/>
  <c r="U805" i="1"/>
  <c r="U804" i="1" s="1"/>
  <c r="U803" i="1" s="1"/>
  <c r="U802" i="1" s="1"/>
  <c r="AO804" i="1"/>
  <c r="Y802" i="1"/>
  <c r="AT801" i="1"/>
  <c r="AQ801" i="1"/>
  <c r="AN801" i="1"/>
  <c r="AK801" i="1"/>
  <c r="AH801" i="1"/>
  <c r="AS800" i="1"/>
  <c r="AR800" i="1"/>
  <c r="AT800" i="1" s="1"/>
  <c r="AP800" i="1"/>
  <c r="AO800" i="1"/>
  <c r="AM800" i="1"/>
  <c r="AL800" i="1"/>
  <c r="AN800" i="1" s="1"/>
  <c r="AJ800" i="1"/>
  <c r="AI800" i="1"/>
  <c r="AG800" i="1"/>
  <c r="AG796" i="1" s="1"/>
  <c r="AG795" i="1" s="1"/>
  <c r="AG794" i="1" s="1"/>
  <c r="AG18" i="1" s="1"/>
  <c r="AF800" i="1"/>
  <c r="AH800" i="1" s="1"/>
  <c r="AB800" i="1"/>
  <c r="AA800" i="1"/>
  <c r="Z800" i="1"/>
  <c r="Y800" i="1"/>
  <c r="X800" i="1"/>
  <c r="W800" i="1"/>
  <c r="V800" i="1"/>
  <c r="U800" i="1"/>
  <c r="BD799" i="1"/>
  <c r="AT799" i="1"/>
  <c r="AQ799" i="1"/>
  <c r="AN799" i="1"/>
  <c r="AK799" i="1"/>
  <c r="AH799" i="1"/>
  <c r="AX799" i="1"/>
  <c r="AT798" i="1"/>
  <c r="AQ798" i="1"/>
  <c r="AN798" i="1"/>
  <c r="AK798" i="1"/>
  <c r="AH798" i="1"/>
  <c r="AS797" i="1"/>
  <c r="AS796" i="1" s="1"/>
  <c r="AS795" i="1" s="1"/>
  <c r="AS794" i="1" s="1"/>
  <c r="AS18" i="1" s="1"/>
  <c r="AR797" i="1"/>
  <c r="AP797" i="1"/>
  <c r="AP796" i="1" s="1"/>
  <c r="AP795" i="1" s="1"/>
  <c r="AP794" i="1" s="1"/>
  <c r="AP18" i="1" s="1"/>
  <c r="AO797" i="1"/>
  <c r="AM797" i="1"/>
  <c r="AM796" i="1" s="1"/>
  <c r="AM795" i="1" s="1"/>
  <c r="AM794" i="1" s="1"/>
  <c r="AM18" i="1" s="1"/>
  <c r="AL797" i="1"/>
  <c r="AJ797" i="1"/>
  <c r="AI797" i="1"/>
  <c r="AG797" i="1"/>
  <c r="AF797" i="1"/>
  <c r="AB797" i="1"/>
  <c r="AA797" i="1"/>
  <c r="Z797" i="1"/>
  <c r="Z796" i="1" s="1"/>
  <c r="Z795" i="1" s="1"/>
  <c r="Z794" i="1" s="1"/>
  <c r="Y797" i="1"/>
  <c r="X797" i="1"/>
  <c r="X796" i="1" s="1"/>
  <c r="X795" i="1" s="1"/>
  <c r="X794" i="1" s="1"/>
  <c r="W797" i="1"/>
  <c r="W796" i="1" s="1"/>
  <c r="W795" i="1" s="1"/>
  <c r="W794" i="1" s="1"/>
  <c r="V797" i="1"/>
  <c r="V796" i="1" s="1"/>
  <c r="V795" i="1" s="1"/>
  <c r="V794" i="1" s="1"/>
  <c r="U797" i="1"/>
  <c r="AT792" i="1"/>
  <c r="AQ792" i="1"/>
  <c r="AN792" i="1"/>
  <c r="AK792" i="1"/>
  <c r="AH792" i="1"/>
  <c r="AC792" i="1"/>
  <c r="AT791" i="1"/>
  <c r="AQ791" i="1"/>
  <c r="AN791" i="1"/>
  <c r="AK791" i="1"/>
  <c r="AH791" i="1"/>
  <c r="AT790" i="1"/>
  <c r="AQ790" i="1"/>
  <c r="AN790" i="1"/>
  <c r="AK790" i="1"/>
  <c r="AH790" i="1"/>
  <c r="AC790" i="1"/>
  <c r="AT789" i="1"/>
  <c r="AQ789" i="1"/>
  <c r="AN789" i="1"/>
  <c r="AK789" i="1"/>
  <c r="AH789" i="1"/>
  <c r="AC789" i="1"/>
  <c r="AU789" i="1" s="1"/>
  <c r="AT788" i="1"/>
  <c r="AQ788" i="1"/>
  <c r="AN788" i="1"/>
  <c r="AK788" i="1"/>
  <c r="AH788" i="1"/>
  <c r="AC788" i="1"/>
  <c r="AT787" i="1"/>
  <c r="AQ787" i="1"/>
  <c r="AN787" i="1"/>
  <c r="AK787" i="1"/>
  <c r="AH787" i="1"/>
  <c r="AS786" i="1"/>
  <c r="AS785" i="1" s="1"/>
  <c r="AS784" i="1" s="1"/>
  <c r="AS783" i="1" s="1"/>
  <c r="AS16" i="1" s="1"/>
  <c r="AR786" i="1"/>
  <c r="AP786" i="1"/>
  <c r="AO786" i="1"/>
  <c r="AM786" i="1"/>
  <c r="AL786" i="1"/>
  <c r="AJ786" i="1"/>
  <c r="AI786" i="1"/>
  <c r="AG786" i="1"/>
  <c r="AG785" i="1" s="1"/>
  <c r="AG784" i="1" s="1"/>
  <c r="AG783" i="1" s="1"/>
  <c r="AF786" i="1"/>
  <c r="AB786" i="1"/>
  <c r="AB785" i="1" s="1"/>
  <c r="AB784" i="1" s="1"/>
  <c r="AB783" i="1" s="1"/>
  <c r="AA786" i="1"/>
  <c r="AA785" i="1" s="1"/>
  <c r="AA784" i="1" s="1"/>
  <c r="AA783" i="1" s="1"/>
  <c r="Z786" i="1"/>
  <c r="Z785" i="1" s="1"/>
  <c r="Z784" i="1" s="1"/>
  <c r="Z783" i="1" s="1"/>
  <c r="Y786" i="1"/>
  <c r="Y785" i="1" s="1"/>
  <c r="Y784" i="1" s="1"/>
  <c r="Y783" i="1" s="1"/>
  <c r="X786" i="1"/>
  <c r="W786" i="1"/>
  <c r="W785" i="1" s="1"/>
  <c r="W784" i="1" s="1"/>
  <c r="W783" i="1" s="1"/>
  <c r="V786" i="1"/>
  <c r="V785" i="1" s="1"/>
  <c r="V784" i="1" s="1"/>
  <c r="V783" i="1" s="1"/>
  <c r="U786" i="1"/>
  <c r="U785" i="1" s="1"/>
  <c r="U784" i="1" s="1"/>
  <c r="U783" i="1" s="1"/>
  <c r="AP785" i="1"/>
  <c r="AP784" i="1" s="1"/>
  <c r="AP783" i="1" s="1"/>
  <c r="AM785" i="1"/>
  <c r="AM784" i="1" s="1"/>
  <c r="AM783" i="1" s="1"/>
  <c r="AJ785" i="1"/>
  <c r="AJ784" i="1" s="1"/>
  <c r="AJ783" i="1" s="1"/>
  <c r="X785" i="1"/>
  <c r="X784" i="1" s="1"/>
  <c r="X783" i="1" s="1"/>
  <c r="AX782" i="1"/>
  <c r="BD782" i="1" s="1"/>
  <c r="AT782" i="1"/>
  <c r="AQ782" i="1"/>
  <c r="AN782" i="1"/>
  <c r="AK782" i="1"/>
  <c r="AH782" i="1"/>
  <c r="AY782" i="1"/>
  <c r="BE782" i="1" s="1"/>
  <c r="AT781" i="1"/>
  <c r="AQ781" i="1"/>
  <c r="AN781" i="1"/>
  <c r="AK781" i="1"/>
  <c r="AH781" i="1"/>
  <c r="AD781" i="1"/>
  <c r="AV781" i="1" s="1"/>
  <c r="AT780" i="1"/>
  <c r="AQ780" i="1"/>
  <c r="AN780" i="1"/>
  <c r="AK780" i="1"/>
  <c r="AH780" i="1"/>
  <c r="AD780" i="1"/>
  <c r="AV780" i="1" s="1"/>
  <c r="AY780" i="1"/>
  <c r="BE780" i="1" s="1"/>
  <c r="AX780" i="1"/>
  <c r="BD780" i="1" s="1"/>
  <c r="AT779" i="1"/>
  <c r="AQ779" i="1"/>
  <c r="AN779" i="1"/>
  <c r="AK779" i="1"/>
  <c r="AH779" i="1"/>
  <c r="AY779" i="1"/>
  <c r="BE779" i="1" s="1"/>
  <c r="AX779" i="1"/>
  <c r="BD779" i="1" s="1"/>
  <c r="AT778" i="1"/>
  <c r="AQ778" i="1"/>
  <c r="AN778" i="1"/>
  <c r="AK778" i="1"/>
  <c r="AH778" i="1"/>
  <c r="AT777" i="1"/>
  <c r="AQ777" i="1"/>
  <c r="AN777" i="1"/>
  <c r="AK777" i="1"/>
  <c r="AH777" i="1"/>
  <c r="AD777" i="1"/>
  <c r="AV777" i="1" s="1"/>
  <c r="AY777" i="1"/>
  <c r="BE777" i="1" s="1"/>
  <c r="AX777" i="1"/>
  <c r="BD777" i="1" s="1"/>
  <c r="AS776" i="1"/>
  <c r="AS775" i="1" s="1"/>
  <c r="AS774" i="1" s="1"/>
  <c r="AR776" i="1"/>
  <c r="AR775" i="1" s="1"/>
  <c r="AP776" i="1"/>
  <c r="AP775" i="1" s="1"/>
  <c r="AP774" i="1" s="1"/>
  <c r="AO776" i="1"/>
  <c r="AM776" i="1"/>
  <c r="AM775" i="1" s="1"/>
  <c r="AM774" i="1" s="1"/>
  <c r="AL776" i="1"/>
  <c r="AJ776" i="1"/>
  <c r="AJ775" i="1" s="1"/>
  <c r="AJ774" i="1" s="1"/>
  <c r="AI776" i="1"/>
  <c r="AG776" i="1"/>
  <c r="AG775" i="1" s="1"/>
  <c r="AG774" i="1" s="1"/>
  <c r="AF776" i="1"/>
  <c r="AH776" i="1" s="1"/>
  <c r="AB776" i="1"/>
  <c r="AB775" i="1" s="1"/>
  <c r="AB774" i="1" s="1"/>
  <c r="AA776" i="1"/>
  <c r="AA775" i="1" s="1"/>
  <c r="AA774" i="1" s="1"/>
  <c r="Z776" i="1"/>
  <c r="Z775" i="1" s="1"/>
  <c r="Z774" i="1" s="1"/>
  <c r="Y776" i="1"/>
  <c r="Y775" i="1" s="1"/>
  <c r="Y774" i="1" s="1"/>
  <c r="X776" i="1"/>
  <c r="X775" i="1" s="1"/>
  <c r="X774" i="1" s="1"/>
  <c r="W776" i="1"/>
  <c r="W775" i="1" s="1"/>
  <c r="W774" i="1" s="1"/>
  <c r="V776" i="1"/>
  <c r="V775" i="1" s="1"/>
  <c r="V774" i="1" s="1"/>
  <c r="U776" i="1"/>
  <c r="U775" i="1" s="1"/>
  <c r="U774" i="1" s="1"/>
  <c r="AT773" i="1"/>
  <c r="AQ773" i="1"/>
  <c r="AN773" i="1"/>
  <c r="AK773" i="1"/>
  <c r="AH773" i="1"/>
  <c r="AX773" i="1"/>
  <c r="BD773" i="1" s="1"/>
  <c r="AS772" i="1"/>
  <c r="AR772" i="1"/>
  <c r="AP772" i="1"/>
  <c r="AO772" i="1"/>
  <c r="AM772" i="1"/>
  <c r="AL772" i="1"/>
  <c r="AJ772" i="1"/>
  <c r="AI772" i="1"/>
  <c r="AK772" i="1" s="1"/>
  <c r="AG772" i="1"/>
  <c r="AF772" i="1"/>
  <c r="AH772" i="1" s="1"/>
  <c r="AB772" i="1"/>
  <c r="AA772" i="1"/>
  <c r="Z772" i="1"/>
  <c r="Y772" i="1"/>
  <c r="X772" i="1"/>
  <c r="W772" i="1"/>
  <c r="V772" i="1"/>
  <c r="U772" i="1"/>
  <c r="AX771" i="1"/>
  <c r="BD771" i="1" s="1"/>
  <c r="AT771" i="1"/>
  <c r="AQ771" i="1"/>
  <c r="AN771" i="1"/>
  <c r="AK771" i="1"/>
  <c r="AH771" i="1"/>
  <c r="AY771" i="1"/>
  <c r="BE771" i="1" s="1"/>
  <c r="AD771" i="1"/>
  <c r="AC771" i="1"/>
  <c r="AS770" i="1"/>
  <c r="AR770" i="1"/>
  <c r="AP770" i="1"/>
  <c r="AO770" i="1"/>
  <c r="AM770" i="1"/>
  <c r="AL770" i="1"/>
  <c r="AJ770" i="1"/>
  <c r="AI770" i="1"/>
  <c r="AG770" i="1"/>
  <c r="AF770" i="1"/>
  <c r="AB770" i="1"/>
  <c r="AA770" i="1"/>
  <c r="Z770" i="1"/>
  <c r="Y770" i="1"/>
  <c r="Y769" i="1" s="1"/>
  <c r="X770" i="1"/>
  <c r="W770" i="1"/>
  <c r="W769" i="1" s="1"/>
  <c r="V770" i="1"/>
  <c r="V769" i="1" s="1"/>
  <c r="U770" i="1"/>
  <c r="AR769" i="1"/>
  <c r="AT768" i="1"/>
  <c r="AQ768" i="1"/>
  <c r="AN768" i="1"/>
  <c r="AK768" i="1"/>
  <c r="AH768" i="1"/>
  <c r="AD768" i="1"/>
  <c r="AV768" i="1" s="1"/>
  <c r="AY768" i="1"/>
  <c r="BE768" i="1" s="1"/>
  <c r="AX768" i="1"/>
  <c r="BD768" i="1" s="1"/>
  <c r="AT767" i="1"/>
  <c r="AQ767" i="1"/>
  <c r="AN767" i="1"/>
  <c r="AK767" i="1"/>
  <c r="AH767" i="1"/>
  <c r="AT766" i="1"/>
  <c r="AQ766" i="1"/>
  <c r="AN766" i="1"/>
  <c r="AK766" i="1"/>
  <c r="AH766" i="1"/>
  <c r="AX766" i="1"/>
  <c r="BD766" i="1" s="1"/>
  <c r="AD766" i="1"/>
  <c r="AT765" i="1"/>
  <c r="AQ765" i="1"/>
  <c r="AN765" i="1"/>
  <c r="AK765" i="1"/>
  <c r="AH765" i="1"/>
  <c r="AD765" i="1"/>
  <c r="AV765" i="1" s="1"/>
  <c r="AY765" i="1"/>
  <c r="BE765" i="1" s="1"/>
  <c r="AX765" i="1"/>
  <c r="BD765" i="1" s="1"/>
  <c r="AS764" i="1"/>
  <c r="AR764" i="1"/>
  <c r="AT764" i="1" s="1"/>
  <c r="AP764" i="1"/>
  <c r="AO764" i="1"/>
  <c r="AM764" i="1"/>
  <c r="AL764" i="1"/>
  <c r="AJ764" i="1"/>
  <c r="AI764" i="1"/>
  <c r="AG764" i="1"/>
  <c r="AF764" i="1"/>
  <c r="AB764" i="1"/>
  <c r="AA764" i="1"/>
  <c r="Z764" i="1"/>
  <c r="Y764" i="1"/>
  <c r="X764" i="1"/>
  <c r="W764" i="1"/>
  <c r="V764" i="1"/>
  <c r="U764" i="1"/>
  <c r="AT763" i="1"/>
  <c r="AQ763" i="1"/>
  <c r="AN763" i="1"/>
  <c r="AK763" i="1"/>
  <c r="AH763" i="1"/>
  <c r="AD763" i="1"/>
  <c r="AV763" i="1" s="1"/>
  <c r="AT762" i="1"/>
  <c r="AQ762" i="1"/>
  <c r="AN762" i="1"/>
  <c r="AK762" i="1"/>
  <c r="AH762" i="1"/>
  <c r="AY762" i="1"/>
  <c r="BE762" i="1" s="1"/>
  <c r="AD762" i="1"/>
  <c r="AV762" i="1" s="1"/>
  <c r="AT761" i="1"/>
  <c r="AQ761" i="1"/>
  <c r="AN761" i="1"/>
  <c r="AK761" i="1"/>
  <c r="AH761" i="1"/>
  <c r="AS760" i="1"/>
  <c r="AR760" i="1"/>
  <c r="AT760" i="1" s="1"/>
  <c r="AP760" i="1"/>
  <c r="AO760" i="1"/>
  <c r="AM760" i="1"/>
  <c r="AL760" i="1"/>
  <c r="AJ760" i="1"/>
  <c r="AI760" i="1"/>
  <c r="AG760" i="1"/>
  <c r="AF760" i="1"/>
  <c r="AB760" i="1"/>
  <c r="AA760" i="1"/>
  <c r="Z760" i="1"/>
  <c r="Y760" i="1"/>
  <c r="X760" i="1"/>
  <c r="W760" i="1"/>
  <c r="V760" i="1"/>
  <c r="U760" i="1"/>
  <c r="AT759" i="1"/>
  <c r="AQ759" i="1"/>
  <c r="AN759" i="1"/>
  <c r="AK759" i="1"/>
  <c r="AH759" i="1"/>
  <c r="AC759" i="1"/>
  <c r="AU759" i="1" s="1"/>
  <c r="AS758" i="1"/>
  <c r="AR758" i="1"/>
  <c r="AP758" i="1"/>
  <c r="AO758" i="1"/>
  <c r="AM758" i="1"/>
  <c r="AL758" i="1"/>
  <c r="AJ758" i="1"/>
  <c r="AI758" i="1"/>
  <c r="AG758" i="1"/>
  <c r="AF758" i="1"/>
  <c r="AB758" i="1"/>
  <c r="AA758" i="1"/>
  <c r="Z758" i="1"/>
  <c r="Y758" i="1"/>
  <c r="X758" i="1"/>
  <c r="W758" i="1"/>
  <c r="V758" i="1"/>
  <c r="U758" i="1"/>
  <c r="AT757" i="1"/>
  <c r="AQ757" i="1"/>
  <c r="AN757" i="1"/>
  <c r="AK757" i="1"/>
  <c r="AH757" i="1"/>
  <c r="AT756" i="1"/>
  <c r="AQ756" i="1"/>
  <c r="AN756" i="1"/>
  <c r="AK756" i="1"/>
  <c r="AH756" i="1"/>
  <c r="AT755" i="1"/>
  <c r="AQ755" i="1"/>
  <c r="AN755" i="1"/>
  <c r="AK755" i="1"/>
  <c r="AH755" i="1"/>
  <c r="AC755" i="1"/>
  <c r="AU755" i="1" s="1"/>
  <c r="AX755" i="1"/>
  <c r="BD755" i="1" s="1"/>
  <c r="AT754" i="1"/>
  <c r="AQ754" i="1"/>
  <c r="AN754" i="1"/>
  <c r="AK754" i="1"/>
  <c r="AH754" i="1"/>
  <c r="AX754" i="1"/>
  <c r="BD754" i="1" s="1"/>
  <c r="AT753" i="1"/>
  <c r="AQ753" i="1"/>
  <c r="AN753" i="1"/>
  <c r="AK753" i="1"/>
  <c r="AH753" i="1"/>
  <c r="AT752" i="1"/>
  <c r="AQ752" i="1"/>
  <c r="AN752" i="1"/>
  <c r="AK752" i="1"/>
  <c r="AH752" i="1"/>
  <c r="AX752" i="1"/>
  <c r="BD752" i="1" s="1"/>
  <c r="AT751" i="1"/>
  <c r="AQ751" i="1"/>
  <c r="AN751" i="1"/>
  <c r="AK751" i="1"/>
  <c r="AH751" i="1"/>
  <c r="AX751" i="1"/>
  <c r="BD751" i="1" s="1"/>
  <c r="AT750" i="1"/>
  <c r="AQ750" i="1"/>
  <c r="AN750" i="1"/>
  <c r="AK750" i="1"/>
  <c r="AH750" i="1"/>
  <c r="AC750" i="1"/>
  <c r="AU750" i="1" s="1"/>
  <c r="AT749" i="1"/>
  <c r="AQ749" i="1"/>
  <c r="AN749" i="1"/>
  <c r="AK749" i="1"/>
  <c r="AH749" i="1"/>
  <c r="AX749" i="1"/>
  <c r="BD749" i="1" s="1"/>
  <c r="AT748" i="1"/>
  <c r="AQ748" i="1"/>
  <c r="AN748" i="1"/>
  <c r="AK748" i="1"/>
  <c r="AH748" i="1"/>
  <c r="AX748" i="1"/>
  <c r="BD748" i="1" s="1"/>
  <c r="AT747" i="1"/>
  <c r="AQ747" i="1"/>
  <c r="AN747" i="1"/>
  <c r="AK747" i="1"/>
  <c r="AH747" i="1"/>
  <c r="AX747" i="1"/>
  <c r="BD747" i="1" s="1"/>
  <c r="AT746" i="1"/>
  <c r="AQ746" i="1"/>
  <c r="AN746" i="1"/>
  <c r="AK746" i="1"/>
  <c r="AH746" i="1"/>
  <c r="AC746" i="1"/>
  <c r="AU746" i="1" s="1"/>
  <c r="AX746" i="1"/>
  <c r="BD746" i="1" s="1"/>
  <c r="AT745" i="1"/>
  <c r="AQ745" i="1"/>
  <c r="AN745" i="1"/>
  <c r="AK745" i="1"/>
  <c r="AH745" i="1"/>
  <c r="AS744" i="1"/>
  <c r="AR744" i="1"/>
  <c r="AT744" i="1" s="1"/>
  <c r="AP744" i="1"/>
  <c r="AO744" i="1"/>
  <c r="AM744" i="1"/>
  <c r="AL744" i="1"/>
  <c r="AJ744" i="1"/>
  <c r="AI744" i="1"/>
  <c r="AG744" i="1"/>
  <c r="AF744" i="1"/>
  <c r="AB744" i="1"/>
  <c r="AA744" i="1"/>
  <c r="Z744" i="1"/>
  <c r="Y744" i="1"/>
  <c r="X744" i="1"/>
  <c r="W744" i="1"/>
  <c r="V744" i="1"/>
  <c r="U744" i="1"/>
  <c r="Z743" i="1"/>
  <c r="AY742" i="1"/>
  <c r="BE742" i="1" s="1"/>
  <c r="AT742" i="1"/>
  <c r="AQ742" i="1"/>
  <c r="AN742" i="1"/>
  <c r="AK742" i="1"/>
  <c r="AH742" i="1"/>
  <c r="AC742" i="1"/>
  <c r="AX742" i="1"/>
  <c r="BD742" i="1" s="1"/>
  <c r="AD742" i="1"/>
  <c r="AV742" i="1" s="1"/>
  <c r="AY741" i="1"/>
  <c r="BE741" i="1" s="1"/>
  <c r="AT741" i="1"/>
  <c r="AQ741" i="1"/>
  <c r="AN741" i="1"/>
  <c r="AK741" i="1"/>
  <c r="AH741" i="1"/>
  <c r="AD741" i="1"/>
  <c r="AV741" i="1" s="1"/>
  <c r="AC741" i="1"/>
  <c r="AX741" i="1"/>
  <c r="BD741" i="1" s="1"/>
  <c r="AY740" i="1"/>
  <c r="BE740" i="1" s="1"/>
  <c r="AT740" i="1"/>
  <c r="AQ740" i="1"/>
  <c r="AN740" i="1"/>
  <c r="AK740" i="1"/>
  <c r="AH740" i="1"/>
  <c r="AD740" i="1"/>
  <c r="AV740" i="1" s="1"/>
  <c r="AX740" i="1"/>
  <c r="BD740" i="1" s="1"/>
  <c r="AC740" i="1"/>
  <c r="AT739" i="1"/>
  <c r="AQ739" i="1"/>
  <c r="AN739" i="1"/>
  <c r="AK739" i="1"/>
  <c r="AH739" i="1"/>
  <c r="AX739" i="1"/>
  <c r="BD739" i="1" s="1"/>
  <c r="AD739" i="1"/>
  <c r="AV739" i="1" s="1"/>
  <c r="AY739" i="1"/>
  <c r="BE739" i="1" s="1"/>
  <c r="AT738" i="1"/>
  <c r="AQ738" i="1"/>
  <c r="AN738" i="1"/>
  <c r="AK738" i="1"/>
  <c r="AH738" i="1"/>
  <c r="AC738" i="1"/>
  <c r="AU738" i="1" s="1"/>
  <c r="AX738" i="1"/>
  <c r="BD738" i="1" s="1"/>
  <c r="AD738" i="1"/>
  <c r="AV738" i="1" s="1"/>
  <c r="AY738" i="1"/>
  <c r="BE738" i="1" s="1"/>
  <c r="AT737" i="1"/>
  <c r="AQ737" i="1"/>
  <c r="AN737" i="1"/>
  <c r="AK737" i="1"/>
  <c r="AH737" i="1"/>
  <c r="AD737" i="1"/>
  <c r="AV737" i="1" s="1"/>
  <c r="AX737" i="1"/>
  <c r="BD737" i="1" s="1"/>
  <c r="AC737" i="1"/>
  <c r="AY737" i="1"/>
  <c r="BE737" i="1" s="1"/>
  <c r="AY736" i="1"/>
  <c r="BE736" i="1" s="1"/>
  <c r="AT736" i="1"/>
  <c r="AQ736" i="1"/>
  <c r="AN736" i="1"/>
  <c r="AK736" i="1"/>
  <c r="AH736" i="1"/>
  <c r="AC736" i="1"/>
  <c r="AX736" i="1"/>
  <c r="BD736" i="1" s="1"/>
  <c r="AD736" i="1"/>
  <c r="AV736" i="1" s="1"/>
  <c r="AY735" i="1"/>
  <c r="BE735" i="1" s="1"/>
  <c r="AT735" i="1"/>
  <c r="AQ735" i="1"/>
  <c r="AN735" i="1"/>
  <c r="AK735" i="1"/>
  <c r="AH735" i="1"/>
  <c r="AD735" i="1"/>
  <c r="AV735" i="1" s="1"/>
  <c r="AC735" i="1"/>
  <c r="AX735" i="1"/>
  <c r="BD735" i="1" s="1"/>
  <c r="AY734" i="1"/>
  <c r="BE734" i="1" s="1"/>
  <c r="AT734" i="1"/>
  <c r="AQ734" i="1"/>
  <c r="AN734" i="1"/>
  <c r="AK734" i="1"/>
  <c r="AH734" i="1"/>
  <c r="AD734" i="1"/>
  <c r="AV734" i="1" s="1"/>
  <c r="AX734" i="1"/>
  <c r="BD734" i="1" s="1"/>
  <c r="AC734" i="1"/>
  <c r="AT733" i="1"/>
  <c r="AQ733" i="1"/>
  <c r="AN733" i="1"/>
  <c r="AK733" i="1"/>
  <c r="AH733" i="1"/>
  <c r="AX733" i="1"/>
  <c r="BD733" i="1" s="1"/>
  <c r="AD733" i="1"/>
  <c r="AV733" i="1" s="1"/>
  <c r="AY733" i="1"/>
  <c r="BE733" i="1" s="1"/>
  <c r="AT732" i="1"/>
  <c r="AQ732" i="1"/>
  <c r="AN732" i="1"/>
  <c r="AK732" i="1"/>
  <c r="AH732" i="1"/>
  <c r="AC732" i="1"/>
  <c r="AU732" i="1" s="1"/>
  <c r="AX732" i="1"/>
  <c r="BD732" i="1" s="1"/>
  <c r="AD732" i="1"/>
  <c r="AV732" i="1" s="1"/>
  <c r="AY732" i="1"/>
  <c r="BE732" i="1" s="1"/>
  <c r="AT731" i="1"/>
  <c r="AQ731" i="1"/>
  <c r="AN731" i="1"/>
  <c r="AK731" i="1"/>
  <c r="AH731" i="1"/>
  <c r="AD731" i="1"/>
  <c r="AV731" i="1" s="1"/>
  <c r="AX731" i="1"/>
  <c r="BD731" i="1" s="1"/>
  <c r="AC731" i="1"/>
  <c r="AY731" i="1"/>
  <c r="BE731" i="1" s="1"/>
  <c r="AY730" i="1"/>
  <c r="BE730" i="1" s="1"/>
  <c r="AT730" i="1"/>
  <c r="AQ730" i="1"/>
  <c r="AN730" i="1"/>
  <c r="AK730" i="1"/>
  <c r="AH730" i="1"/>
  <c r="AC730" i="1"/>
  <c r="AX730" i="1"/>
  <c r="BD730" i="1" s="1"/>
  <c r="AD730" i="1"/>
  <c r="AV730" i="1" s="1"/>
  <c r="AY729" i="1"/>
  <c r="BE729" i="1" s="1"/>
  <c r="AT729" i="1"/>
  <c r="AQ729" i="1"/>
  <c r="AN729" i="1"/>
  <c r="AK729" i="1"/>
  <c r="AH729" i="1"/>
  <c r="AD729" i="1"/>
  <c r="AV729" i="1" s="1"/>
  <c r="AC729" i="1"/>
  <c r="AX729" i="1"/>
  <c r="BD729" i="1" s="1"/>
  <c r="AY728" i="1"/>
  <c r="BE728" i="1" s="1"/>
  <c r="AT728" i="1"/>
  <c r="AQ728" i="1"/>
  <c r="AN728" i="1"/>
  <c r="AK728" i="1"/>
  <c r="AH728" i="1"/>
  <c r="AD728" i="1"/>
  <c r="AV728" i="1" s="1"/>
  <c r="AX728" i="1"/>
  <c r="BD728" i="1" s="1"/>
  <c r="AC728" i="1"/>
  <c r="AT727" i="1"/>
  <c r="AQ727" i="1"/>
  <c r="AN727" i="1"/>
  <c r="AK727" i="1"/>
  <c r="AH727" i="1"/>
  <c r="AX727" i="1"/>
  <c r="BD727" i="1" s="1"/>
  <c r="AD727" i="1"/>
  <c r="AY727" i="1"/>
  <c r="BE727" i="1" s="1"/>
  <c r="AS726" i="1"/>
  <c r="AS725" i="1" s="1"/>
  <c r="AR726" i="1"/>
  <c r="AP726" i="1"/>
  <c r="AP725" i="1" s="1"/>
  <c r="AO726" i="1"/>
  <c r="AM726" i="1"/>
  <c r="AM725" i="1" s="1"/>
  <c r="AL726" i="1"/>
  <c r="AL725" i="1" s="1"/>
  <c r="AJ726" i="1"/>
  <c r="AI726" i="1"/>
  <c r="AG726" i="1"/>
  <c r="AG725" i="1" s="1"/>
  <c r="AF726" i="1"/>
  <c r="AB726" i="1"/>
  <c r="AB725" i="1" s="1"/>
  <c r="AA726" i="1"/>
  <c r="Z726" i="1"/>
  <c r="Z725" i="1" s="1"/>
  <c r="Y726" i="1"/>
  <c r="Y725" i="1" s="1"/>
  <c r="X726" i="1"/>
  <c r="X725" i="1" s="1"/>
  <c r="W726" i="1"/>
  <c r="W725" i="1" s="1"/>
  <c r="V726" i="1"/>
  <c r="V725" i="1" s="1"/>
  <c r="U726" i="1"/>
  <c r="U725" i="1" s="1"/>
  <c r="AJ725" i="1"/>
  <c r="AI725" i="1"/>
  <c r="AA725" i="1"/>
  <c r="AT724" i="1"/>
  <c r="AQ724" i="1"/>
  <c r="AN724" i="1"/>
  <c r="AK724" i="1"/>
  <c r="AH724" i="1"/>
  <c r="AC724" i="1"/>
  <c r="AU724" i="1" s="1"/>
  <c r="AT723" i="1"/>
  <c r="AQ723" i="1"/>
  <c r="AN723" i="1"/>
  <c r="AK723" i="1"/>
  <c r="AH723" i="1"/>
  <c r="AY723" i="1"/>
  <c r="BE723" i="1" s="1"/>
  <c r="AC723" i="1"/>
  <c r="AT722" i="1"/>
  <c r="AQ722" i="1"/>
  <c r="AN722" i="1"/>
  <c r="AK722" i="1"/>
  <c r="AH722" i="1"/>
  <c r="AD722" i="1"/>
  <c r="AV722" i="1" s="1"/>
  <c r="AY722" i="1"/>
  <c r="BE722" i="1" s="1"/>
  <c r="AX722" i="1"/>
  <c r="BD722" i="1" s="1"/>
  <c r="AC722" i="1"/>
  <c r="AT721" i="1"/>
  <c r="AQ721" i="1"/>
  <c r="AN721" i="1"/>
  <c r="AK721" i="1"/>
  <c r="AH721" i="1"/>
  <c r="AC721" i="1"/>
  <c r="AU721" i="1" s="1"/>
  <c r="AT720" i="1"/>
  <c r="AQ720" i="1"/>
  <c r="AN720" i="1"/>
  <c r="AK720" i="1"/>
  <c r="AH720" i="1"/>
  <c r="AC720" i="1"/>
  <c r="AU720" i="1" s="1"/>
  <c r="AT719" i="1"/>
  <c r="AQ719" i="1"/>
  <c r="AN719" i="1"/>
  <c r="AK719" i="1"/>
  <c r="AH719" i="1"/>
  <c r="AY719" i="1"/>
  <c r="BE719" i="1" s="1"/>
  <c r="AS718" i="1"/>
  <c r="AS717" i="1" s="1"/>
  <c r="AR718" i="1"/>
  <c r="AR717" i="1" s="1"/>
  <c r="AT717" i="1" s="1"/>
  <c r="AP718" i="1"/>
  <c r="AP717" i="1" s="1"/>
  <c r="AO718" i="1"/>
  <c r="AM718" i="1"/>
  <c r="AM717" i="1" s="1"/>
  <c r="AL718" i="1"/>
  <c r="AN718" i="1" s="1"/>
  <c r="AJ718" i="1"/>
  <c r="AI718" i="1"/>
  <c r="AG718" i="1"/>
  <c r="AG717" i="1" s="1"/>
  <c r="AF718" i="1"/>
  <c r="AB718" i="1"/>
  <c r="AB717" i="1" s="1"/>
  <c r="AA718" i="1"/>
  <c r="AA717" i="1" s="1"/>
  <c r="Z718" i="1"/>
  <c r="Z717" i="1" s="1"/>
  <c r="Y718" i="1"/>
  <c r="Y717" i="1" s="1"/>
  <c r="X718" i="1"/>
  <c r="W718" i="1"/>
  <c r="V718" i="1"/>
  <c r="V717" i="1" s="1"/>
  <c r="U718" i="1"/>
  <c r="U717" i="1" s="1"/>
  <c r="AQ717" i="1"/>
  <c r="AO717" i="1"/>
  <c r="AI717" i="1"/>
  <c r="X717" i="1"/>
  <c r="W717" i="1"/>
  <c r="AT716" i="1"/>
  <c r="AQ716" i="1"/>
  <c r="AN716" i="1"/>
  <c r="AK716" i="1"/>
  <c r="AH716" i="1"/>
  <c r="AC716" i="1"/>
  <c r="AU716" i="1" s="1"/>
  <c r="AY716" i="1"/>
  <c r="BE716" i="1" s="1"/>
  <c r="AX716" i="1"/>
  <c r="BD716" i="1" s="1"/>
  <c r="AD716" i="1"/>
  <c r="AV716" i="1" s="1"/>
  <c r="AT715" i="1"/>
  <c r="AQ715" i="1"/>
  <c r="AN715" i="1"/>
  <c r="AK715" i="1"/>
  <c r="AH715" i="1"/>
  <c r="AD715" i="1"/>
  <c r="AV715" i="1" s="1"/>
  <c r="AT714" i="1"/>
  <c r="AQ714" i="1"/>
  <c r="AN714" i="1"/>
  <c r="AK714" i="1"/>
  <c r="AH714" i="1"/>
  <c r="AD714" i="1"/>
  <c r="AV714" i="1" s="1"/>
  <c r="AT713" i="1"/>
  <c r="AQ713" i="1"/>
  <c r="AN713" i="1"/>
  <c r="AK713" i="1"/>
  <c r="AH713" i="1"/>
  <c r="AY713" i="1"/>
  <c r="BE713" i="1" s="1"/>
  <c r="AD713" i="1"/>
  <c r="AV713" i="1" s="1"/>
  <c r="AT712" i="1"/>
  <c r="AQ712" i="1"/>
  <c r="AN712" i="1"/>
  <c r="AK712" i="1"/>
  <c r="AH712" i="1"/>
  <c r="AY712" i="1"/>
  <c r="BE712" i="1" s="1"/>
  <c r="AX712" i="1"/>
  <c r="BD712" i="1" s="1"/>
  <c r="AC712" i="1"/>
  <c r="AD712" i="1"/>
  <c r="AV712" i="1" s="1"/>
  <c r="AT711" i="1"/>
  <c r="AQ711" i="1"/>
  <c r="AN711" i="1"/>
  <c r="AK711" i="1"/>
  <c r="AH711" i="1"/>
  <c r="AD711" i="1"/>
  <c r="AV711" i="1" s="1"/>
  <c r="AT710" i="1"/>
  <c r="AQ710" i="1"/>
  <c r="AN710" i="1"/>
  <c r="AK710" i="1"/>
  <c r="AH710" i="1"/>
  <c r="AD710" i="1"/>
  <c r="AV710" i="1" s="1"/>
  <c r="AT709" i="1"/>
  <c r="AQ709" i="1"/>
  <c r="AN709" i="1"/>
  <c r="AK709" i="1"/>
  <c r="AH709" i="1"/>
  <c r="AY709" i="1"/>
  <c r="BE709" i="1" s="1"/>
  <c r="AD709" i="1"/>
  <c r="AV709" i="1" s="1"/>
  <c r="AT708" i="1"/>
  <c r="AQ708" i="1"/>
  <c r="AN708" i="1"/>
  <c r="AK708" i="1"/>
  <c r="AH708" i="1"/>
  <c r="AY708" i="1"/>
  <c r="BE708" i="1" s="1"/>
  <c r="AC708" i="1"/>
  <c r="AD708" i="1"/>
  <c r="AV708" i="1" s="1"/>
  <c r="AT707" i="1"/>
  <c r="AQ707" i="1"/>
  <c r="AN707" i="1"/>
  <c r="AK707" i="1"/>
  <c r="AH707" i="1"/>
  <c r="AD707" i="1"/>
  <c r="AV707" i="1" s="1"/>
  <c r="AT706" i="1"/>
  <c r="AQ706" i="1"/>
  <c r="AN706" i="1"/>
  <c r="AK706" i="1"/>
  <c r="AH706" i="1"/>
  <c r="AD706" i="1"/>
  <c r="AV706" i="1" s="1"/>
  <c r="AT705" i="1"/>
  <c r="AQ705" i="1"/>
  <c r="AN705" i="1"/>
  <c r="AK705" i="1"/>
  <c r="AH705" i="1"/>
  <c r="AY705" i="1"/>
  <c r="BE705" i="1" s="1"/>
  <c r="AD705" i="1"/>
  <c r="AV705" i="1" s="1"/>
  <c r="AT704" i="1"/>
  <c r="AQ704" i="1"/>
  <c r="AN704" i="1"/>
  <c r="AK704" i="1"/>
  <c r="AH704" i="1"/>
  <c r="AY704" i="1"/>
  <c r="BE704" i="1" s="1"/>
  <c r="AC704" i="1"/>
  <c r="AD704" i="1"/>
  <c r="AV704" i="1" s="1"/>
  <c r="AT703" i="1"/>
  <c r="AQ703" i="1"/>
  <c r="AN703" i="1"/>
  <c r="AK703" i="1"/>
  <c r="AH703" i="1"/>
  <c r="AD703" i="1"/>
  <c r="AV703" i="1" s="1"/>
  <c r="AT702" i="1"/>
  <c r="AQ702" i="1"/>
  <c r="AN702" i="1"/>
  <c r="AK702" i="1"/>
  <c r="AH702" i="1"/>
  <c r="AD702" i="1"/>
  <c r="AV702" i="1" s="1"/>
  <c r="AT701" i="1"/>
  <c r="AQ701" i="1"/>
  <c r="AN701" i="1"/>
  <c r="AK701" i="1"/>
  <c r="AH701" i="1"/>
  <c r="AY701" i="1"/>
  <c r="BE701" i="1" s="1"/>
  <c r="AD701" i="1"/>
  <c r="AV701" i="1" s="1"/>
  <c r="AT700" i="1"/>
  <c r="AQ700" i="1"/>
  <c r="AN700" i="1"/>
  <c r="AK700" i="1"/>
  <c r="AH700" i="1"/>
  <c r="AY700" i="1"/>
  <c r="BE700" i="1" s="1"/>
  <c r="AC700" i="1"/>
  <c r="AD700" i="1"/>
  <c r="AV700" i="1" s="1"/>
  <c r="AT699" i="1"/>
  <c r="AQ699" i="1"/>
  <c r="AN699" i="1"/>
  <c r="AK699" i="1"/>
  <c r="AH699" i="1"/>
  <c r="AD699" i="1"/>
  <c r="AV699" i="1" s="1"/>
  <c r="AT698" i="1"/>
  <c r="AQ698" i="1"/>
  <c r="AN698" i="1"/>
  <c r="AK698" i="1"/>
  <c r="AH698" i="1"/>
  <c r="AD698" i="1"/>
  <c r="AV698" i="1" s="1"/>
  <c r="AT697" i="1"/>
  <c r="AQ697" i="1"/>
  <c r="AN697" i="1"/>
  <c r="AK697" i="1"/>
  <c r="AH697" i="1"/>
  <c r="AY697" i="1"/>
  <c r="BE697" i="1" s="1"/>
  <c r="AD697" i="1"/>
  <c r="AV697" i="1" s="1"/>
  <c r="AT696" i="1"/>
  <c r="AQ696" i="1"/>
  <c r="AN696" i="1"/>
  <c r="AK696" i="1"/>
  <c r="AH696" i="1"/>
  <c r="AY696" i="1"/>
  <c r="BE696" i="1" s="1"/>
  <c r="AC696" i="1"/>
  <c r="AS695" i="1"/>
  <c r="AR695" i="1"/>
  <c r="AP695" i="1"/>
  <c r="AO695" i="1"/>
  <c r="AM695" i="1"/>
  <c r="AL695" i="1"/>
  <c r="AN695" i="1" s="1"/>
  <c r="AJ695" i="1"/>
  <c r="AI695" i="1"/>
  <c r="AG695" i="1"/>
  <c r="AF695" i="1"/>
  <c r="AB695" i="1"/>
  <c r="AA695" i="1"/>
  <c r="Z695" i="1"/>
  <c r="Y695" i="1"/>
  <c r="X695" i="1"/>
  <c r="W695" i="1"/>
  <c r="V695" i="1"/>
  <c r="U695" i="1"/>
  <c r="AT694" i="1"/>
  <c r="AQ694" i="1"/>
  <c r="AN694" i="1"/>
  <c r="AK694" i="1"/>
  <c r="AH694" i="1"/>
  <c r="AY694" i="1"/>
  <c r="BE694" i="1" s="1"/>
  <c r="AT693" i="1"/>
  <c r="AQ693" i="1"/>
  <c r="AN693" i="1"/>
  <c r="AK693" i="1"/>
  <c r="AH693" i="1"/>
  <c r="AY693" i="1"/>
  <c r="BE693" i="1" s="1"/>
  <c r="AD693" i="1"/>
  <c r="AV693" i="1" s="1"/>
  <c r="AT692" i="1"/>
  <c r="AQ692" i="1"/>
  <c r="AN692" i="1"/>
  <c r="AK692" i="1"/>
  <c r="AH692" i="1"/>
  <c r="AT691" i="1"/>
  <c r="AQ691" i="1"/>
  <c r="AN691" i="1"/>
  <c r="AK691" i="1"/>
  <c r="AH691" i="1"/>
  <c r="AT690" i="1"/>
  <c r="AQ690" i="1"/>
  <c r="AN690" i="1"/>
  <c r="AK690" i="1"/>
  <c r="AH690" i="1"/>
  <c r="AY690" i="1"/>
  <c r="BE690" i="1" s="1"/>
  <c r="AT689" i="1"/>
  <c r="AQ689" i="1"/>
  <c r="AN689" i="1"/>
  <c r="AK689" i="1"/>
  <c r="AH689" i="1"/>
  <c r="AY689" i="1"/>
  <c r="BE689" i="1" s="1"/>
  <c r="AD689" i="1"/>
  <c r="AV689" i="1" s="1"/>
  <c r="AT688" i="1"/>
  <c r="AQ688" i="1"/>
  <c r="AN688" i="1"/>
  <c r="AK688" i="1"/>
  <c r="AH688" i="1"/>
  <c r="AT687" i="1"/>
  <c r="AQ687" i="1"/>
  <c r="AN687" i="1"/>
  <c r="AK687" i="1"/>
  <c r="AH687" i="1"/>
  <c r="AT686" i="1"/>
  <c r="AQ686" i="1"/>
  <c r="AN686" i="1"/>
  <c r="AK686" i="1"/>
  <c r="AH686" i="1"/>
  <c r="AY686" i="1"/>
  <c r="BE686" i="1" s="1"/>
  <c r="AT685" i="1"/>
  <c r="AQ685" i="1"/>
  <c r="AN685" i="1"/>
  <c r="AK685" i="1"/>
  <c r="AH685" i="1"/>
  <c r="AY685" i="1"/>
  <c r="BE685" i="1" s="1"/>
  <c r="AD685" i="1"/>
  <c r="AV685" i="1" s="1"/>
  <c r="AT684" i="1"/>
  <c r="AQ684" i="1"/>
  <c r="AN684" i="1"/>
  <c r="AK684" i="1"/>
  <c r="AH684" i="1"/>
  <c r="AT683" i="1"/>
  <c r="AQ683" i="1"/>
  <c r="AN683" i="1"/>
  <c r="AK683" i="1"/>
  <c r="AH683" i="1"/>
  <c r="AY682" i="1"/>
  <c r="BE682" i="1" s="1"/>
  <c r="AT682" i="1"/>
  <c r="AQ682" i="1"/>
  <c r="AN682" i="1"/>
  <c r="AK682" i="1"/>
  <c r="AH682" i="1"/>
  <c r="AT681" i="1"/>
  <c r="AQ681" i="1"/>
  <c r="AN681" i="1"/>
  <c r="AK681" i="1"/>
  <c r="AH681" i="1"/>
  <c r="AY681" i="1"/>
  <c r="BE681" i="1" s="1"/>
  <c r="AD681" i="1"/>
  <c r="AV681" i="1" s="1"/>
  <c r="AT680" i="1"/>
  <c r="AQ680" i="1"/>
  <c r="AN680" i="1"/>
  <c r="AK680" i="1"/>
  <c r="AH680" i="1"/>
  <c r="AT679" i="1"/>
  <c r="AQ679" i="1"/>
  <c r="AN679" i="1"/>
  <c r="AK679" i="1"/>
  <c r="AH679" i="1"/>
  <c r="AT678" i="1"/>
  <c r="AQ678" i="1"/>
  <c r="AN678" i="1"/>
  <c r="AK678" i="1"/>
  <c r="AH678" i="1"/>
  <c r="AY678" i="1"/>
  <c r="BE678" i="1" s="1"/>
  <c r="AT677" i="1"/>
  <c r="AQ677" i="1"/>
  <c r="AN677" i="1"/>
  <c r="AK677" i="1"/>
  <c r="AH677" i="1"/>
  <c r="AY677" i="1"/>
  <c r="BE677" i="1" s="1"/>
  <c r="AD677" i="1"/>
  <c r="AV677" i="1" s="1"/>
  <c r="AT676" i="1"/>
  <c r="AQ676" i="1"/>
  <c r="AN676" i="1"/>
  <c r="AK676" i="1"/>
  <c r="AH676" i="1"/>
  <c r="AT675" i="1"/>
  <c r="AQ675" i="1"/>
  <c r="AN675" i="1"/>
  <c r="AK675" i="1"/>
  <c r="AH675" i="1"/>
  <c r="AY674" i="1"/>
  <c r="BE674" i="1" s="1"/>
  <c r="AT674" i="1"/>
  <c r="AQ674" i="1"/>
  <c r="AN674" i="1"/>
  <c r="AK674" i="1"/>
  <c r="AH674" i="1"/>
  <c r="AT673" i="1"/>
  <c r="AQ673" i="1"/>
  <c r="AN673" i="1"/>
  <c r="AK673" i="1"/>
  <c r="AH673" i="1"/>
  <c r="AY673" i="1"/>
  <c r="BE673" i="1" s="1"/>
  <c r="AD673" i="1"/>
  <c r="AV673" i="1" s="1"/>
  <c r="AT672" i="1"/>
  <c r="AQ672" i="1"/>
  <c r="AN672" i="1"/>
  <c r="AK672" i="1"/>
  <c r="AH672" i="1"/>
  <c r="AT671" i="1"/>
  <c r="AQ671" i="1"/>
  <c r="AN671" i="1"/>
  <c r="AK671" i="1"/>
  <c r="AH671" i="1"/>
  <c r="AT670" i="1"/>
  <c r="AQ670" i="1"/>
  <c r="AN670" i="1"/>
  <c r="AK670" i="1"/>
  <c r="AH670" i="1"/>
  <c r="AY670" i="1"/>
  <c r="BE670" i="1" s="1"/>
  <c r="AT669" i="1"/>
  <c r="AQ669" i="1"/>
  <c r="AN669" i="1"/>
  <c r="AK669" i="1"/>
  <c r="AH669" i="1"/>
  <c r="AY669" i="1"/>
  <c r="BE669" i="1" s="1"/>
  <c r="AD669" i="1"/>
  <c r="AV669" i="1" s="1"/>
  <c r="AT668" i="1"/>
  <c r="AQ668" i="1"/>
  <c r="AN668" i="1"/>
  <c r="AK668" i="1"/>
  <c r="AH668" i="1"/>
  <c r="AT667" i="1"/>
  <c r="AQ667" i="1"/>
  <c r="AN667" i="1"/>
  <c r="AK667" i="1"/>
  <c r="AH667" i="1"/>
  <c r="AT666" i="1"/>
  <c r="AQ666" i="1"/>
  <c r="AN666" i="1"/>
  <c r="AK666" i="1"/>
  <c r="AH666" i="1"/>
  <c r="AY666" i="1"/>
  <c r="BE666" i="1" s="1"/>
  <c r="AY665" i="1"/>
  <c r="BE665" i="1" s="1"/>
  <c r="AT665" i="1"/>
  <c r="AQ665" i="1"/>
  <c r="AN665" i="1"/>
  <c r="AK665" i="1"/>
  <c r="AH665" i="1"/>
  <c r="AD665" i="1"/>
  <c r="AV665" i="1" s="1"/>
  <c r="AT664" i="1"/>
  <c r="AQ664" i="1"/>
  <c r="AN664" i="1"/>
  <c r="AK664" i="1"/>
  <c r="AH664" i="1"/>
  <c r="AD664" i="1"/>
  <c r="AV664" i="1" s="1"/>
  <c r="AT663" i="1"/>
  <c r="AQ663" i="1"/>
  <c r="AN663" i="1"/>
  <c r="AK663" i="1"/>
  <c r="AH663" i="1"/>
  <c r="AS662" i="1"/>
  <c r="AS661" i="1" s="1"/>
  <c r="AR662" i="1"/>
  <c r="AR661" i="1" s="1"/>
  <c r="AP662" i="1"/>
  <c r="AQ662" i="1" s="1"/>
  <c r="AO662" i="1"/>
  <c r="AO661" i="1" s="1"/>
  <c r="AM662" i="1"/>
  <c r="AM661" i="1" s="1"/>
  <c r="AL662" i="1"/>
  <c r="AJ662" i="1"/>
  <c r="AJ661" i="1" s="1"/>
  <c r="AI662" i="1"/>
  <c r="AG662" i="1"/>
  <c r="AG661" i="1" s="1"/>
  <c r="AF662" i="1"/>
  <c r="AF661" i="1" s="1"/>
  <c r="AB662" i="1"/>
  <c r="AB661" i="1" s="1"/>
  <c r="AA662" i="1"/>
  <c r="Z662" i="1"/>
  <c r="Z661" i="1" s="1"/>
  <c r="Y662" i="1"/>
  <c r="Y661" i="1" s="1"/>
  <c r="X662" i="1"/>
  <c r="W662" i="1"/>
  <c r="W661" i="1" s="1"/>
  <c r="V662" i="1"/>
  <c r="V661" i="1" s="1"/>
  <c r="U662" i="1"/>
  <c r="U661" i="1" s="1"/>
  <c r="AT660" i="1"/>
  <c r="AQ660" i="1"/>
  <c r="AN660" i="1"/>
  <c r="AK660" i="1"/>
  <c r="AH660" i="1"/>
  <c r="AY660" i="1"/>
  <c r="BE660" i="1" s="1"/>
  <c r="AX660" i="1"/>
  <c r="BD660" i="1" s="1"/>
  <c r="AY659" i="1"/>
  <c r="BE659" i="1" s="1"/>
  <c r="AT659" i="1"/>
  <c r="AQ659" i="1"/>
  <c r="AN659" i="1"/>
  <c r="AK659" i="1"/>
  <c r="AH659" i="1"/>
  <c r="AX659" i="1"/>
  <c r="BD659" i="1" s="1"/>
  <c r="AD659" i="1"/>
  <c r="AV659" i="1" s="1"/>
  <c r="AT658" i="1"/>
  <c r="AQ658" i="1"/>
  <c r="AN658" i="1"/>
  <c r="AK658" i="1"/>
  <c r="AH658" i="1"/>
  <c r="AD658" i="1"/>
  <c r="AV658" i="1" s="1"/>
  <c r="AT657" i="1"/>
  <c r="AQ657" i="1"/>
  <c r="AN657" i="1"/>
  <c r="AK657" i="1"/>
  <c r="AH657" i="1"/>
  <c r="AY657" i="1"/>
  <c r="BE657" i="1" s="1"/>
  <c r="AX657" i="1"/>
  <c r="BD657" i="1" s="1"/>
  <c r="AS656" i="1"/>
  <c r="AR656" i="1"/>
  <c r="AP656" i="1"/>
  <c r="AO656" i="1"/>
  <c r="AQ656" i="1" s="1"/>
  <c r="AM656" i="1"/>
  <c r="AL656" i="1"/>
  <c r="AJ656" i="1"/>
  <c r="AI656" i="1"/>
  <c r="AI607" i="1" s="1"/>
  <c r="AG656" i="1"/>
  <c r="AF656" i="1"/>
  <c r="AH656" i="1" s="1"/>
  <c r="AB656" i="1"/>
  <c r="AA656" i="1"/>
  <c r="Z656" i="1"/>
  <c r="Y656" i="1"/>
  <c r="X656" i="1"/>
  <c r="W656" i="1"/>
  <c r="V656" i="1"/>
  <c r="U656" i="1"/>
  <c r="AT655" i="1"/>
  <c r="AQ655" i="1"/>
  <c r="AN655" i="1"/>
  <c r="AK655" i="1"/>
  <c r="AH655" i="1"/>
  <c r="AC655" i="1"/>
  <c r="AU655" i="1" s="1"/>
  <c r="AT654" i="1"/>
  <c r="AQ654" i="1"/>
  <c r="AN654" i="1"/>
  <c r="AK654" i="1"/>
  <c r="AH654" i="1"/>
  <c r="AY654" i="1"/>
  <c r="BE654" i="1" s="1"/>
  <c r="AX654" i="1"/>
  <c r="BD654" i="1" s="1"/>
  <c r="AC654" i="1"/>
  <c r="AU654" i="1" s="1"/>
  <c r="AT653" i="1"/>
  <c r="AQ653" i="1"/>
  <c r="AN653" i="1"/>
  <c r="AK653" i="1"/>
  <c r="AH653" i="1"/>
  <c r="AD653" i="1"/>
  <c r="AY653" i="1"/>
  <c r="BE653" i="1" s="1"/>
  <c r="AX653" i="1"/>
  <c r="BD653" i="1" s="1"/>
  <c r="AC653" i="1"/>
  <c r="AU653" i="1" s="1"/>
  <c r="AT652" i="1"/>
  <c r="AQ652" i="1"/>
  <c r="AN652" i="1"/>
  <c r="AK652" i="1"/>
  <c r="AH652" i="1"/>
  <c r="AD652" i="1"/>
  <c r="AV652" i="1" s="1"/>
  <c r="AX652" i="1"/>
  <c r="BD652" i="1" s="1"/>
  <c r="AC652" i="1"/>
  <c r="AU652" i="1" s="1"/>
  <c r="AT651" i="1"/>
  <c r="AQ651" i="1"/>
  <c r="AN651" i="1"/>
  <c r="AK651" i="1"/>
  <c r="AH651" i="1"/>
  <c r="AC651" i="1"/>
  <c r="AU651" i="1" s="1"/>
  <c r="AT650" i="1"/>
  <c r="AQ650" i="1"/>
  <c r="AN650" i="1"/>
  <c r="AK650" i="1"/>
  <c r="AH650" i="1"/>
  <c r="AY650" i="1"/>
  <c r="BE650" i="1" s="1"/>
  <c r="AX650" i="1"/>
  <c r="BD650" i="1" s="1"/>
  <c r="AC650" i="1"/>
  <c r="AU650" i="1" s="1"/>
  <c r="AT649" i="1"/>
  <c r="AQ649" i="1"/>
  <c r="AN649" i="1"/>
  <c r="AK649" i="1"/>
  <c r="AH649" i="1"/>
  <c r="AD649" i="1"/>
  <c r="AY649" i="1"/>
  <c r="BE649" i="1" s="1"/>
  <c r="AX649" i="1"/>
  <c r="BD649" i="1" s="1"/>
  <c r="AC649" i="1"/>
  <c r="AU649" i="1" s="1"/>
  <c r="AT648" i="1"/>
  <c r="AQ648" i="1"/>
  <c r="AN648" i="1"/>
  <c r="AK648" i="1"/>
  <c r="AH648" i="1"/>
  <c r="AD648" i="1"/>
  <c r="AV648" i="1" s="1"/>
  <c r="AX648" i="1"/>
  <c r="BD648" i="1" s="1"/>
  <c r="AC648" i="1"/>
  <c r="AU648" i="1" s="1"/>
  <c r="AT647" i="1"/>
  <c r="AQ647" i="1"/>
  <c r="AN647" i="1"/>
  <c r="AK647" i="1"/>
  <c r="AH647" i="1"/>
  <c r="AC647" i="1"/>
  <c r="AU647" i="1" s="1"/>
  <c r="AU646" i="1"/>
  <c r="AT646" i="1"/>
  <c r="AQ646" i="1"/>
  <c r="AN646" i="1"/>
  <c r="AK646" i="1"/>
  <c r="AH646" i="1"/>
  <c r="AY646" i="1"/>
  <c r="BE646" i="1" s="1"/>
  <c r="AX646" i="1"/>
  <c r="BD646" i="1" s="1"/>
  <c r="AC646" i="1"/>
  <c r="AT645" i="1"/>
  <c r="AQ645" i="1"/>
  <c r="AN645" i="1"/>
  <c r="AK645" i="1"/>
  <c r="AH645" i="1"/>
  <c r="AD645" i="1"/>
  <c r="AY645" i="1"/>
  <c r="BE645" i="1" s="1"/>
  <c r="AX645" i="1"/>
  <c r="BD645" i="1" s="1"/>
  <c r="AC645" i="1"/>
  <c r="AU645" i="1" s="1"/>
  <c r="AT644" i="1"/>
  <c r="AQ644" i="1"/>
  <c r="AN644" i="1"/>
  <c r="AK644" i="1"/>
  <c r="AH644" i="1"/>
  <c r="AD644" i="1"/>
  <c r="AV644" i="1" s="1"/>
  <c r="AX644" i="1"/>
  <c r="BD644" i="1" s="1"/>
  <c r="AC644" i="1"/>
  <c r="AT643" i="1"/>
  <c r="AQ643" i="1"/>
  <c r="AN643" i="1"/>
  <c r="AK643" i="1"/>
  <c r="AH643" i="1"/>
  <c r="AC643" i="1"/>
  <c r="AU643" i="1" s="1"/>
  <c r="AT642" i="1"/>
  <c r="AQ642" i="1"/>
  <c r="AN642" i="1"/>
  <c r="AK642" i="1"/>
  <c r="AH642" i="1"/>
  <c r="AY642" i="1"/>
  <c r="BE642" i="1" s="1"/>
  <c r="AX642" i="1"/>
  <c r="BD642" i="1" s="1"/>
  <c r="AC642" i="1"/>
  <c r="AU642" i="1" s="1"/>
  <c r="AT641" i="1"/>
  <c r="AQ641" i="1"/>
  <c r="AN641" i="1"/>
  <c r="AK641" i="1"/>
  <c r="AH641" i="1"/>
  <c r="AD641" i="1"/>
  <c r="AY641" i="1"/>
  <c r="BE641" i="1" s="1"/>
  <c r="AX641" i="1"/>
  <c r="BD641" i="1" s="1"/>
  <c r="AC641" i="1"/>
  <c r="AU641" i="1" s="1"/>
  <c r="AT640" i="1"/>
  <c r="AQ640" i="1"/>
  <c r="AN640" i="1"/>
  <c r="AK640" i="1"/>
  <c r="AH640" i="1"/>
  <c r="AD640" i="1"/>
  <c r="AV640" i="1" s="1"/>
  <c r="AX640" i="1"/>
  <c r="BD640" i="1" s="1"/>
  <c r="AC640" i="1"/>
  <c r="AU639" i="1"/>
  <c r="AT639" i="1"/>
  <c r="AQ639" i="1"/>
  <c r="AN639" i="1"/>
  <c r="AK639" i="1"/>
  <c r="AH639" i="1"/>
  <c r="AC639" i="1"/>
  <c r="AT638" i="1"/>
  <c r="AQ638" i="1"/>
  <c r="AN638" i="1"/>
  <c r="AK638" i="1"/>
  <c r="AH638" i="1"/>
  <c r="AY638" i="1"/>
  <c r="BE638" i="1" s="1"/>
  <c r="AX638" i="1"/>
  <c r="BD638" i="1" s="1"/>
  <c r="AC638" i="1"/>
  <c r="AU638" i="1" s="1"/>
  <c r="AT637" i="1"/>
  <c r="AQ637" i="1"/>
  <c r="AN637" i="1"/>
  <c r="AK637" i="1"/>
  <c r="AH637" i="1"/>
  <c r="AD637" i="1"/>
  <c r="AY637" i="1"/>
  <c r="BE637" i="1" s="1"/>
  <c r="AX637" i="1"/>
  <c r="BD637" i="1" s="1"/>
  <c r="AC637" i="1"/>
  <c r="AU637" i="1" s="1"/>
  <c r="AT636" i="1"/>
  <c r="AQ636" i="1"/>
  <c r="AN636" i="1"/>
  <c r="AK636" i="1"/>
  <c r="AH636" i="1"/>
  <c r="AD636" i="1"/>
  <c r="AV636" i="1" s="1"/>
  <c r="AX636" i="1"/>
  <c r="BD636" i="1" s="1"/>
  <c r="AC636" i="1"/>
  <c r="AU636" i="1" s="1"/>
  <c r="AT635" i="1"/>
  <c r="AQ635" i="1"/>
  <c r="AN635" i="1"/>
  <c r="AK635" i="1"/>
  <c r="AH635" i="1"/>
  <c r="AC635" i="1"/>
  <c r="AU635" i="1" s="1"/>
  <c r="AT634" i="1"/>
  <c r="AQ634" i="1"/>
  <c r="AN634" i="1"/>
  <c r="AK634" i="1"/>
  <c r="AH634" i="1"/>
  <c r="AY634" i="1"/>
  <c r="BE634" i="1" s="1"/>
  <c r="AX634" i="1"/>
  <c r="BD634" i="1" s="1"/>
  <c r="AC634" i="1"/>
  <c r="AU634" i="1" s="1"/>
  <c r="AT633" i="1"/>
  <c r="AQ633" i="1"/>
  <c r="AN633" i="1"/>
  <c r="AK633" i="1"/>
  <c r="AH633" i="1"/>
  <c r="AD633" i="1"/>
  <c r="AV633" i="1" s="1"/>
  <c r="AY633" i="1"/>
  <c r="BE633" i="1" s="1"/>
  <c r="AX633" i="1"/>
  <c r="BD633" i="1" s="1"/>
  <c r="AC633" i="1"/>
  <c r="AX632" i="1"/>
  <c r="BD632" i="1" s="1"/>
  <c r="AT632" i="1"/>
  <c r="AQ632" i="1"/>
  <c r="AN632" i="1"/>
  <c r="AK632" i="1"/>
  <c r="AH632" i="1"/>
  <c r="AD632" i="1"/>
  <c r="AV632" i="1" s="1"/>
  <c r="AC632" i="1"/>
  <c r="AT631" i="1"/>
  <c r="AQ631" i="1"/>
  <c r="AN631" i="1"/>
  <c r="AK631" i="1"/>
  <c r="AH631" i="1"/>
  <c r="AC631" i="1"/>
  <c r="AU631" i="1" s="1"/>
  <c r="AT630" i="1"/>
  <c r="AQ630" i="1"/>
  <c r="AN630" i="1"/>
  <c r="AK630" i="1"/>
  <c r="AH630" i="1"/>
  <c r="AD630" i="1"/>
  <c r="AY630" i="1"/>
  <c r="BE630" i="1" s="1"/>
  <c r="AX630" i="1"/>
  <c r="BD630" i="1" s="1"/>
  <c r="AC630" i="1"/>
  <c r="AU630" i="1" s="1"/>
  <c r="AT629" i="1"/>
  <c r="AQ629" i="1"/>
  <c r="AN629" i="1"/>
  <c r="AK629" i="1"/>
  <c r="AH629" i="1"/>
  <c r="AD629" i="1"/>
  <c r="AV629" i="1" s="1"/>
  <c r="AY629" i="1"/>
  <c r="BE629" i="1" s="1"/>
  <c r="AX629" i="1"/>
  <c r="BD629" i="1" s="1"/>
  <c r="AC629" i="1"/>
  <c r="AU629" i="1" s="1"/>
  <c r="AT628" i="1"/>
  <c r="AQ628" i="1"/>
  <c r="AN628" i="1"/>
  <c r="AK628" i="1"/>
  <c r="AH628" i="1"/>
  <c r="AD628" i="1"/>
  <c r="AV628" i="1" s="1"/>
  <c r="AX628" i="1"/>
  <c r="BD628" i="1" s="1"/>
  <c r="AC628" i="1"/>
  <c r="AT627" i="1"/>
  <c r="AQ627" i="1"/>
  <c r="AN627" i="1"/>
  <c r="AK627" i="1"/>
  <c r="AH627" i="1"/>
  <c r="AC627" i="1"/>
  <c r="AU627" i="1" s="1"/>
  <c r="AT626" i="1"/>
  <c r="AQ626" i="1"/>
  <c r="AN626" i="1"/>
  <c r="AK626" i="1"/>
  <c r="AH626" i="1"/>
  <c r="AD626" i="1"/>
  <c r="AY626" i="1"/>
  <c r="BE626" i="1" s="1"/>
  <c r="AX626" i="1"/>
  <c r="BD626" i="1" s="1"/>
  <c r="AC626" i="1"/>
  <c r="AU626" i="1" s="1"/>
  <c r="AT625" i="1"/>
  <c r="AQ625" i="1"/>
  <c r="AN625" i="1"/>
  <c r="AK625" i="1"/>
  <c r="AH625" i="1"/>
  <c r="AD625" i="1"/>
  <c r="AV625" i="1" s="1"/>
  <c r="AY625" i="1"/>
  <c r="BE625" i="1" s="1"/>
  <c r="AX625" i="1"/>
  <c r="BD625" i="1" s="1"/>
  <c r="AC625" i="1"/>
  <c r="AU625" i="1" s="1"/>
  <c r="AT624" i="1"/>
  <c r="AQ624" i="1"/>
  <c r="AN624" i="1"/>
  <c r="AK624" i="1"/>
  <c r="AH624" i="1"/>
  <c r="AD624" i="1"/>
  <c r="AV624" i="1" s="1"/>
  <c r="AX624" i="1"/>
  <c r="BD624" i="1" s="1"/>
  <c r="AC624" i="1"/>
  <c r="AT623" i="1"/>
  <c r="AQ623" i="1"/>
  <c r="AN623" i="1"/>
  <c r="AK623" i="1"/>
  <c r="AH623" i="1"/>
  <c r="AC623" i="1"/>
  <c r="AU623" i="1" s="1"/>
  <c r="AT622" i="1"/>
  <c r="AQ622" i="1"/>
  <c r="AN622" i="1"/>
  <c r="AK622" i="1"/>
  <c r="AH622" i="1"/>
  <c r="AD622" i="1"/>
  <c r="AY622" i="1"/>
  <c r="BE622" i="1" s="1"/>
  <c r="AX622" i="1"/>
  <c r="BD622" i="1" s="1"/>
  <c r="AC622" i="1"/>
  <c r="AU622" i="1" s="1"/>
  <c r="AT621" i="1"/>
  <c r="AQ621" i="1"/>
  <c r="AN621" i="1"/>
  <c r="AK621" i="1"/>
  <c r="AH621" i="1"/>
  <c r="AD621" i="1"/>
  <c r="AV621" i="1" s="1"/>
  <c r="AY621" i="1"/>
  <c r="BE621" i="1" s="1"/>
  <c r="AX621" i="1"/>
  <c r="BD621" i="1" s="1"/>
  <c r="AC621" i="1"/>
  <c r="AU621" i="1" s="1"/>
  <c r="AT620" i="1"/>
  <c r="AQ620" i="1"/>
  <c r="AN620" i="1"/>
  <c r="AK620" i="1"/>
  <c r="AH620" i="1"/>
  <c r="AD620" i="1"/>
  <c r="AV620" i="1" s="1"/>
  <c r="AX620" i="1"/>
  <c r="BD620" i="1" s="1"/>
  <c r="AC620" i="1"/>
  <c r="AU620" i="1" s="1"/>
  <c r="AW620" i="1" s="1"/>
  <c r="AT619" i="1"/>
  <c r="AQ619" i="1"/>
  <c r="AN619" i="1"/>
  <c r="AK619" i="1"/>
  <c r="AH619" i="1"/>
  <c r="AC619" i="1"/>
  <c r="AU619" i="1" s="1"/>
  <c r="AT618" i="1"/>
  <c r="AQ618" i="1"/>
  <c r="AN618" i="1"/>
  <c r="AK618" i="1"/>
  <c r="AH618" i="1"/>
  <c r="AD618" i="1"/>
  <c r="AY618" i="1"/>
  <c r="BE618" i="1" s="1"/>
  <c r="AX618" i="1"/>
  <c r="BD618" i="1" s="1"/>
  <c r="AC618" i="1"/>
  <c r="AU618" i="1" s="1"/>
  <c r="AT617" i="1"/>
  <c r="AQ617" i="1"/>
  <c r="AN617" i="1"/>
  <c r="AK617" i="1"/>
  <c r="AH617" i="1"/>
  <c r="AD617" i="1"/>
  <c r="AY617" i="1"/>
  <c r="BE617" i="1" s="1"/>
  <c r="AX617" i="1"/>
  <c r="BD617" i="1" s="1"/>
  <c r="AS616" i="1"/>
  <c r="AR616" i="1"/>
  <c r="AP616" i="1"/>
  <c r="AO616" i="1"/>
  <c r="AM616" i="1"/>
  <c r="AL616" i="1"/>
  <c r="AN616" i="1" s="1"/>
  <c r="AJ616" i="1"/>
  <c r="AI616" i="1"/>
  <c r="AG616" i="1"/>
  <c r="AF616" i="1"/>
  <c r="AB616" i="1"/>
  <c r="AA616" i="1"/>
  <c r="Z616" i="1"/>
  <c r="Y616" i="1"/>
  <c r="X616" i="1"/>
  <c r="W616" i="1"/>
  <c r="V616" i="1"/>
  <c r="U616" i="1"/>
  <c r="U607" i="1" s="1"/>
  <c r="AT615" i="1"/>
  <c r="AQ615" i="1"/>
  <c r="AN615" i="1"/>
  <c r="AK615" i="1"/>
  <c r="AH615" i="1"/>
  <c r="AY614" i="1"/>
  <c r="BE614" i="1" s="1"/>
  <c r="AT614" i="1"/>
  <c r="AQ614" i="1"/>
  <c r="AN614" i="1"/>
  <c r="AK614" i="1"/>
  <c r="AH614" i="1"/>
  <c r="AD614" i="1"/>
  <c r="AC614" i="1"/>
  <c r="AU614" i="1" s="1"/>
  <c r="AT613" i="1"/>
  <c r="AQ613" i="1"/>
  <c r="AN613" i="1"/>
  <c r="AK613" i="1"/>
  <c r="AH613" i="1"/>
  <c r="AT612" i="1"/>
  <c r="AQ612" i="1"/>
  <c r="AN612" i="1"/>
  <c r="AK612" i="1"/>
  <c r="AH612" i="1"/>
  <c r="AD612" i="1"/>
  <c r="AV612" i="1" s="1"/>
  <c r="AT611" i="1"/>
  <c r="AQ611" i="1"/>
  <c r="AN611" i="1"/>
  <c r="AK611" i="1"/>
  <c r="AH611" i="1"/>
  <c r="AT610" i="1"/>
  <c r="AQ610" i="1"/>
  <c r="AN610" i="1"/>
  <c r="AK610" i="1"/>
  <c r="AH610" i="1"/>
  <c r="AC610" i="1"/>
  <c r="AU610" i="1" s="1"/>
  <c r="AY610" i="1"/>
  <c r="BE610" i="1" s="1"/>
  <c r="AD610" i="1"/>
  <c r="AT609" i="1"/>
  <c r="AQ609" i="1"/>
  <c r="AN609" i="1"/>
  <c r="AK609" i="1"/>
  <c r="AH609" i="1"/>
  <c r="AD609" i="1"/>
  <c r="AV609" i="1" s="1"/>
  <c r="AC609" i="1"/>
  <c r="AS608" i="1"/>
  <c r="AR608" i="1"/>
  <c r="AP608" i="1"/>
  <c r="AO608" i="1"/>
  <c r="AM608" i="1"/>
  <c r="AL608" i="1"/>
  <c r="AJ608" i="1"/>
  <c r="AI608" i="1"/>
  <c r="AG608" i="1"/>
  <c r="AF608" i="1"/>
  <c r="AB608" i="1"/>
  <c r="AB607" i="1" s="1"/>
  <c r="AA608" i="1"/>
  <c r="Z608" i="1"/>
  <c r="Y608" i="1"/>
  <c r="X608" i="1"/>
  <c r="W608" i="1"/>
  <c r="V608" i="1"/>
  <c r="U608" i="1"/>
  <c r="AY606" i="1"/>
  <c r="BE606" i="1" s="1"/>
  <c r="AT606" i="1"/>
  <c r="AQ606" i="1"/>
  <c r="AN606" i="1"/>
  <c r="AK606" i="1"/>
  <c r="AH606" i="1"/>
  <c r="AD606" i="1"/>
  <c r="AV606" i="1" s="1"/>
  <c r="AC606" i="1"/>
  <c r="AT605" i="1"/>
  <c r="AQ605" i="1"/>
  <c r="AN605" i="1"/>
  <c r="AK605" i="1"/>
  <c r="AH605" i="1"/>
  <c r="AD605" i="1"/>
  <c r="AV605" i="1" s="1"/>
  <c r="AT604" i="1"/>
  <c r="AQ604" i="1"/>
  <c r="AN604" i="1"/>
  <c r="AK604" i="1"/>
  <c r="AH604" i="1"/>
  <c r="AT603" i="1"/>
  <c r="AQ603" i="1"/>
  <c r="AN603" i="1"/>
  <c r="AK603" i="1"/>
  <c r="AH603" i="1"/>
  <c r="AY603" i="1"/>
  <c r="BE603" i="1" s="1"/>
  <c r="AX603" i="1"/>
  <c r="BD603" i="1" s="1"/>
  <c r="AD603" i="1"/>
  <c r="AV603" i="1" s="1"/>
  <c r="AT602" i="1"/>
  <c r="AQ602" i="1"/>
  <c r="AN602" i="1"/>
  <c r="AK602" i="1"/>
  <c r="AH602" i="1"/>
  <c r="AT601" i="1"/>
  <c r="AQ601" i="1"/>
  <c r="AN601" i="1"/>
  <c r="AK601" i="1"/>
  <c r="AH601" i="1"/>
  <c r="AT600" i="1"/>
  <c r="AQ600" i="1"/>
  <c r="AN600" i="1"/>
  <c r="AK600" i="1"/>
  <c r="AH600" i="1"/>
  <c r="AT599" i="1"/>
  <c r="AQ599" i="1"/>
  <c r="AN599" i="1"/>
  <c r="AK599" i="1"/>
  <c r="AH599" i="1"/>
  <c r="AY599" i="1"/>
  <c r="BE599" i="1" s="1"/>
  <c r="AD599" i="1"/>
  <c r="AV599" i="1" s="1"/>
  <c r="AX599" i="1"/>
  <c r="BD599" i="1" s="1"/>
  <c r="AT598" i="1"/>
  <c r="AQ598" i="1"/>
  <c r="AN598" i="1"/>
  <c r="AK598" i="1"/>
  <c r="AH598" i="1"/>
  <c r="AT597" i="1"/>
  <c r="AQ597" i="1"/>
  <c r="AN597" i="1"/>
  <c r="AK597" i="1"/>
  <c r="AH597" i="1"/>
  <c r="AY597" i="1"/>
  <c r="BE597" i="1" s="1"/>
  <c r="AD597" i="1"/>
  <c r="AV597" i="1" s="1"/>
  <c r="AT596" i="1"/>
  <c r="AQ596" i="1"/>
  <c r="AN596" i="1"/>
  <c r="AK596" i="1"/>
  <c r="AH596" i="1"/>
  <c r="AD596" i="1"/>
  <c r="AV596" i="1" s="1"/>
  <c r="AS595" i="1"/>
  <c r="AR595" i="1"/>
  <c r="AT595" i="1" s="1"/>
  <c r="AP595" i="1"/>
  <c r="AO595" i="1"/>
  <c r="AM595" i="1"/>
  <c r="AL595" i="1"/>
  <c r="AJ595" i="1"/>
  <c r="AI595" i="1"/>
  <c r="AK595" i="1" s="1"/>
  <c r="AG595" i="1"/>
  <c r="AF595" i="1"/>
  <c r="AH595" i="1" s="1"/>
  <c r="AB595" i="1"/>
  <c r="AA595" i="1"/>
  <c r="Z595" i="1"/>
  <c r="Y595" i="1"/>
  <c r="X595" i="1"/>
  <c r="W595" i="1"/>
  <c r="V595" i="1"/>
  <c r="U595" i="1"/>
  <c r="AT594" i="1"/>
  <c r="AQ594" i="1"/>
  <c r="AN594" i="1"/>
  <c r="AK594" i="1"/>
  <c r="AH594" i="1"/>
  <c r="AX594" i="1"/>
  <c r="BD594" i="1" s="1"/>
  <c r="AD594" i="1"/>
  <c r="AV594" i="1" s="1"/>
  <c r="AY594" i="1"/>
  <c r="BE594" i="1" s="1"/>
  <c r="AT593" i="1"/>
  <c r="AQ593" i="1"/>
  <c r="AN593" i="1"/>
  <c r="AK593" i="1"/>
  <c r="AH593" i="1"/>
  <c r="AD593" i="1"/>
  <c r="AV593" i="1" s="1"/>
  <c r="AT592" i="1"/>
  <c r="AQ592" i="1"/>
  <c r="AN592" i="1"/>
  <c r="AK592" i="1"/>
  <c r="AH592" i="1"/>
  <c r="AT591" i="1"/>
  <c r="AQ591" i="1"/>
  <c r="AN591" i="1"/>
  <c r="AK591" i="1"/>
  <c r="AH591" i="1"/>
  <c r="AY590" i="1"/>
  <c r="BE590" i="1" s="1"/>
  <c r="AT590" i="1"/>
  <c r="AQ590" i="1"/>
  <c r="AN590" i="1"/>
  <c r="AK590" i="1"/>
  <c r="AH590" i="1"/>
  <c r="AC590" i="1"/>
  <c r="AX590" i="1"/>
  <c r="BD590" i="1" s="1"/>
  <c r="AD590" i="1"/>
  <c r="AV590" i="1" s="1"/>
  <c r="AT589" i="1"/>
  <c r="AQ589" i="1"/>
  <c r="AN589" i="1"/>
  <c r="AK589" i="1"/>
  <c r="AH589" i="1"/>
  <c r="AX589" i="1"/>
  <c r="BD589" i="1" s="1"/>
  <c r="AY588" i="1"/>
  <c r="BE588" i="1" s="1"/>
  <c r="AT588" i="1"/>
  <c r="AQ588" i="1"/>
  <c r="AN588" i="1"/>
  <c r="AK588" i="1"/>
  <c r="AH588" i="1"/>
  <c r="AX588" i="1"/>
  <c r="BD588" i="1" s="1"/>
  <c r="AD588" i="1"/>
  <c r="AV588" i="1" s="1"/>
  <c r="AT587" i="1"/>
  <c r="AQ587" i="1"/>
  <c r="AN587" i="1"/>
  <c r="AK587" i="1"/>
  <c r="AH587" i="1"/>
  <c r="AT586" i="1"/>
  <c r="AQ586" i="1"/>
  <c r="AN586" i="1"/>
  <c r="AK586" i="1"/>
  <c r="AH586" i="1"/>
  <c r="AX586" i="1"/>
  <c r="BD586" i="1" s="1"/>
  <c r="AT585" i="1"/>
  <c r="AQ585" i="1"/>
  <c r="AN585" i="1"/>
  <c r="AK585" i="1"/>
  <c r="AH585" i="1"/>
  <c r="AX585" i="1"/>
  <c r="BD585" i="1" s="1"/>
  <c r="AD585" i="1"/>
  <c r="AV585" i="1" s="1"/>
  <c r="AY584" i="1"/>
  <c r="BE584" i="1" s="1"/>
  <c r="AT584" i="1"/>
  <c r="AQ584" i="1"/>
  <c r="AN584" i="1"/>
  <c r="AK584" i="1"/>
  <c r="AH584" i="1"/>
  <c r="AD584" i="1"/>
  <c r="AV584" i="1" s="1"/>
  <c r="AC584" i="1"/>
  <c r="AX584" i="1"/>
  <c r="BD584" i="1" s="1"/>
  <c r="AT583" i="1"/>
  <c r="AQ583" i="1"/>
  <c r="AN583" i="1"/>
  <c r="AK583" i="1"/>
  <c r="AH583" i="1"/>
  <c r="AX583" i="1"/>
  <c r="BD583" i="1" s="1"/>
  <c r="AD583" i="1"/>
  <c r="AV583" i="1" s="1"/>
  <c r="AC583" i="1"/>
  <c r="AU583" i="1" s="1"/>
  <c r="AY582" i="1"/>
  <c r="BE582" i="1" s="1"/>
  <c r="AT582" i="1"/>
  <c r="AQ582" i="1"/>
  <c r="AN582" i="1"/>
  <c r="AK582" i="1"/>
  <c r="AH582" i="1"/>
  <c r="AX582" i="1"/>
  <c r="BD582" i="1" s="1"/>
  <c r="AD582" i="1"/>
  <c r="AV582" i="1" s="1"/>
  <c r="AT581" i="1"/>
  <c r="AQ581" i="1"/>
  <c r="AN581" i="1"/>
  <c r="AK581" i="1"/>
  <c r="AH581" i="1"/>
  <c r="AS580" i="1"/>
  <c r="AR580" i="1"/>
  <c r="AP580" i="1"/>
  <c r="AO580" i="1"/>
  <c r="AM580" i="1"/>
  <c r="AL580" i="1"/>
  <c r="AJ580" i="1"/>
  <c r="AI580" i="1"/>
  <c r="AG580" i="1"/>
  <c r="AF580" i="1"/>
  <c r="AH580" i="1" s="1"/>
  <c r="AB580" i="1"/>
  <c r="AA580" i="1"/>
  <c r="Z580" i="1"/>
  <c r="Y580" i="1"/>
  <c r="X580" i="1"/>
  <c r="W580" i="1"/>
  <c r="V580" i="1"/>
  <c r="U580" i="1"/>
  <c r="AY579" i="1"/>
  <c r="BE579" i="1" s="1"/>
  <c r="AT579" i="1"/>
  <c r="AQ579" i="1"/>
  <c r="AN579" i="1"/>
  <c r="AK579" i="1"/>
  <c r="AH579" i="1"/>
  <c r="AC579" i="1"/>
  <c r="AX579" i="1"/>
  <c r="BD579" i="1" s="1"/>
  <c r="AD579" i="1"/>
  <c r="AV579" i="1" s="1"/>
  <c r="AT578" i="1"/>
  <c r="AQ578" i="1"/>
  <c r="AN578" i="1"/>
  <c r="AK578" i="1"/>
  <c r="AH578" i="1"/>
  <c r="AD578" i="1"/>
  <c r="AV578" i="1" s="1"/>
  <c r="AY578" i="1"/>
  <c r="BE578" i="1" s="1"/>
  <c r="AY577" i="1"/>
  <c r="BE577" i="1" s="1"/>
  <c r="AT577" i="1"/>
  <c r="AQ577" i="1"/>
  <c r="AN577" i="1"/>
  <c r="AK577" i="1"/>
  <c r="AH577" i="1"/>
  <c r="AX577" i="1"/>
  <c r="BD577" i="1" s="1"/>
  <c r="AT576" i="1"/>
  <c r="AQ576" i="1"/>
  <c r="AN576" i="1"/>
  <c r="AK576" i="1"/>
  <c r="AH576" i="1"/>
  <c r="AD576" i="1"/>
  <c r="AV576" i="1" s="1"/>
  <c r="AT575" i="1"/>
  <c r="AQ575" i="1"/>
  <c r="AN575" i="1"/>
  <c r="AK575" i="1"/>
  <c r="AH575" i="1"/>
  <c r="AY575" i="1"/>
  <c r="BE575" i="1" s="1"/>
  <c r="AX575" i="1"/>
  <c r="BD575" i="1" s="1"/>
  <c r="AS574" i="1"/>
  <c r="AR574" i="1"/>
  <c r="AP574" i="1"/>
  <c r="AO574" i="1"/>
  <c r="AM574" i="1"/>
  <c r="AL574" i="1"/>
  <c r="AJ574" i="1"/>
  <c r="AI574" i="1"/>
  <c r="AK574" i="1" s="1"/>
  <c r="AG574" i="1"/>
  <c r="AH574" i="1" s="1"/>
  <c r="AF574" i="1"/>
  <c r="AB574" i="1"/>
  <c r="AA574" i="1"/>
  <c r="Z574" i="1"/>
  <c r="Y574" i="1"/>
  <c r="X574" i="1"/>
  <c r="W574" i="1"/>
  <c r="V574" i="1"/>
  <c r="U574" i="1"/>
  <c r="AY573" i="1"/>
  <c r="BE573" i="1" s="1"/>
  <c r="AX573" i="1"/>
  <c r="BD573" i="1" s="1"/>
  <c r="AT573" i="1"/>
  <c r="AQ573" i="1"/>
  <c r="AN573" i="1"/>
  <c r="AK573" i="1"/>
  <c r="AH573" i="1"/>
  <c r="AD573" i="1"/>
  <c r="AV573" i="1" s="1"/>
  <c r="AC573" i="1"/>
  <c r="AT572" i="1"/>
  <c r="AQ572" i="1"/>
  <c r="AN572" i="1"/>
  <c r="AK572" i="1"/>
  <c r="AH572" i="1"/>
  <c r="AT571" i="1"/>
  <c r="AQ571" i="1"/>
  <c r="AN571" i="1"/>
  <c r="AK571" i="1"/>
  <c r="AH571" i="1"/>
  <c r="AY571" i="1"/>
  <c r="BE571" i="1" s="1"/>
  <c r="AX571" i="1"/>
  <c r="BD571" i="1" s="1"/>
  <c r="AT570" i="1"/>
  <c r="AQ570" i="1"/>
  <c r="AN570" i="1"/>
  <c r="AK570" i="1"/>
  <c r="AH570" i="1"/>
  <c r="AC570" i="1"/>
  <c r="AE570" i="1" s="1"/>
  <c r="AX570" i="1"/>
  <c r="BD570" i="1" s="1"/>
  <c r="AD570" i="1"/>
  <c r="AV570" i="1" s="1"/>
  <c r="AT569" i="1"/>
  <c r="AQ569" i="1"/>
  <c r="AN569" i="1"/>
  <c r="AK569" i="1"/>
  <c r="AH569" i="1"/>
  <c r="AY569" i="1"/>
  <c r="BE569" i="1" s="1"/>
  <c r="AD569" i="1"/>
  <c r="AV569" i="1" s="1"/>
  <c r="AT568" i="1"/>
  <c r="AQ568" i="1"/>
  <c r="AN568" i="1"/>
  <c r="AK568" i="1"/>
  <c r="AH568" i="1"/>
  <c r="AD568" i="1"/>
  <c r="AV568" i="1" s="1"/>
  <c r="AX568" i="1"/>
  <c r="BD568" i="1" s="1"/>
  <c r="AT567" i="1"/>
  <c r="AQ567" i="1"/>
  <c r="AN567" i="1"/>
  <c r="AK567" i="1"/>
  <c r="AH567" i="1"/>
  <c r="AY566" i="1"/>
  <c r="BE566" i="1" s="1"/>
  <c r="AT566" i="1"/>
  <c r="AQ566" i="1"/>
  <c r="AN566" i="1"/>
  <c r="AK566" i="1"/>
  <c r="AH566" i="1"/>
  <c r="AD566" i="1"/>
  <c r="AV566" i="1" s="1"/>
  <c r="AT565" i="1"/>
  <c r="AQ565" i="1"/>
  <c r="AN565" i="1"/>
  <c r="AK565" i="1"/>
  <c r="AH565" i="1"/>
  <c r="AY565" i="1"/>
  <c r="BE565" i="1" s="1"/>
  <c r="AX565" i="1"/>
  <c r="BD565" i="1" s="1"/>
  <c r="AY564" i="1"/>
  <c r="BE564" i="1" s="1"/>
  <c r="AT564" i="1"/>
  <c r="AQ564" i="1"/>
  <c r="AN564" i="1"/>
  <c r="AK564" i="1"/>
  <c r="AH564" i="1"/>
  <c r="AD564" i="1"/>
  <c r="AV564" i="1" s="1"/>
  <c r="AC564" i="1"/>
  <c r="AU564" i="1" s="1"/>
  <c r="AX564" i="1"/>
  <c r="BD564" i="1" s="1"/>
  <c r="AT563" i="1"/>
  <c r="AQ563" i="1"/>
  <c r="AN563" i="1"/>
  <c r="AK563" i="1"/>
  <c r="AH563" i="1"/>
  <c r="AY563" i="1"/>
  <c r="BE563" i="1" s="1"/>
  <c r="AT562" i="1"/>
  <c r="AQ562" i="1"/>
  <c r="AN562" i="1"/>
  <c r="AK562" i="1"/>
  <c r="AH562" i="1"/>
  <c r="AC562" i="1"/>
  <c r="AY562" i="1"/>
  <c r="BE562" i="1" s="1"/>
  <c r="AX562" i="1"/>
  <c r="BD562" i="1" s="1"/>
  <c r="AY561" i="1"/>
  <c r="BE561" i="1" s="1"/>
  <c r="AX561" i="1"/>
  <c r="BD561" i="1" s="1"/>
  <c r="AT561" i="1"/>
  <c r="AQ561" i="1"/>
  <c r="AN561" i="1"/>
  <c r="AK561" i="1"/>
  <c r="AH561" i="1"/>
  <c r="AD561" i="1"/>
  <c r="AV561" i="1" s="1"/>
  <c r="AC561" i="1"/>
  <c r="AT560" i="1"/>
  <c r="AQ560" i="1"/>
  <c r="AN560" i="1"/>
  <c r="AK560" i="1"/>
  <c r="AH560" i="1"/>
  <c r="AX560" i="1"/>
  <c r="BD560" i="1" s="1"/>
  <c r="AY560" i="1"/>
  <c r="BE560" i="1" s="1"/>
  <c r="AT559" i="1"/>
  <c r="AQ559" i="1"/>
  <c r="AN559" i="1"/>
  <c r="AK559" i="1"/>
  <c r="AH559" i="1"/>
  <c r="AT558" i="1"/>
  <c r="AQ558" i="1"/>
  <c r="AN558" i="1"/>
  <c r="AK558" i="1"/>
  <c r="AH558" i="1"/>
  <c r="AC558" i="1"/>
  <c r="AX558" i="1"/>
  <c r="BD558" i="1" s="1"/>
  <c r="AD558" i="1"/>
  <c r="AV558" i="1" s="1"/>
  <c r="AT557" i="1"/>
  <c r="AQ557" i="1"/>
  <c r="AN557" i="1"/>
  <c r="AK557" i="1"/>
  <c r="AH557" i="1"/>
  <c r="AX557" i="1"/>
  <c r="BD557" i="1" s="1"/>
  <c r="AX556" i="1"/>
  <c r="BD556" i="1" s="1"/>
  <c r="AV556" i="1"/>
  <c r="AT556" i="1"/>
  <c r="AQ556" i="1"/>
  <c r="AN556" i="1"/>
  <c r="AK556" i="1"/>
  <c r="AH556" i="1"/>
  <c r="AY556" i="1"/>
  <c r="BE556" i="1" s="1"/>
  <c r="AD556" i="1"/>
  <c r="AC556" i="1"/>
  <c r="AT555" i="1"/>
  <c r="AQ555" i="1"/>
  <c r="AN555" i="1"/>
  <c r="AK555" i="1"/>
  <c r="AH555" i="1"/>
  <c r="AX555" i="1"/>
  <c r="BD555" i="1" s="1"/>
  <c r="AX554" i="1"/>
  <c r="BD554" i="1" s="1"/>
  <c r="AT554" i="1"/>
  <c r="AQ554" i="1"/>
  <c r="AN554" i="1"/>
  <c r="AK554" i="1"/>
  <c r="AH554" i="1"/>
  <c r="AY554" i="1"/>
  <c r="BE554" i="1" s="1"/>
  <c r="AD554" i="1"/>
  <c r="AV554" i="1" s="1"/>
  <c r="AC554" i="1"/>
  <c r="AE554" i="1" s="1"/>
  <c r="AT553" i="1"/>
  <c r="AQ553" i="1"/>
  <c r="AN553" i="1"/>
  <c r="AK553" i="1"/>
  <c r="AH553" i="1"/>
  <c r="AX553" i="1"/>
  <c r="BD553" i="1" s="1"/>
  <c r="AS552" i="1"/>
  <c r="AR552" i="1"/>
  <c r="AP552" i="1"/>
  <c r="AO552" i="1"/>
  <c r="AM552" i="1"/>
  <c r="AL552" i="1"/>
  <c r="AN552" i="1" s="1"/>
  <c r="AJ552" i="1"/>
  <c r="AI552" i="1"/>
  <c r="AG552" i="1"/>
  <c r="AF552" i="1"/>
  <c r="AB552" i="1"/>
  <c r="AA552" i="1"/>
  <c r="Z552" i="1"/>
  <c r="Y552" i="1"/>
  <c r="X552" i="1"/>
  <c r="W552" i="1"/>
  <c r="V552" i="1"/>
  <c r="U552" i="1"/>
  <c r="AT549" i="1"/>
  <c r="AQ549" i="1"/>
  <c r="AN549" i="1"/>
  <c r="AK549" i="1"/>
  <c r="AH549" i="1"/>
  <c r="AD549" i="1"/>
  <c r="AD548" i="1" s="1"/>
  <c r="AC549" i="1"/>
  <c r="AY549" i="1"/>
  <c r="BE549" i="1" s="1"/>
  <c r="AX549" i="1"/>
  <c r="BD549" i="1" s="1"/>
  <c r="AS548" i="1"/>
  <c r="AR548" i="1"/>
  <c r="AP548" i="1"/>
  <c r="AO548" i="1"/>
  <c r="AM548" i="1"/>
  <c r="AM545" i="1" s="1"/>
  <c r="AL548" i="1"/>
  <c r="AJ548" i="1"/>
  <c r="AI548" i="1"/>
  <c r="AK548" i="1" s="1"/>
  <c r="AG548" i="1"/>
  <c r="AF548" i="1"/>
  <c r="AB548" i="1"/>
  <c r="AA548" i="1"/>
  <c r="Z548" i="1"/>
  <c r="Y548" i="1"/>
  <c r="X548" i="1"/>
  <c r="W548" i="1"/>
  <c r="V548" i="1"/>
  <c r="U548" i="1"/>
  <c r="AT547" i="1"/>
  <c r="AQ547" i="1"/>
  <c r="AN547" i="1"/>
  <c r="AK547" i="1"/>
  <c r="AH547" i="1"/>
  <c r="AY547" i="1"/>
  <c r="BE547" i="1" s="1"/>
  <c r="AX547" i="1"/>
  <c r="BD547" i="1" s="1"/>
  <c r="AD547" i="1"/>
  <c r="AC547" i="1"/>
  <c r="AS546" i="1"/>
  <c r="AR546" i="1"/>
  <c r="AP546" i="1"/>
  <c r="AO546" i="1"/>
  <c r="AQ546" i="1" s="1"/>
  <c r="AM546" i="1"/>
  <c r="AL546" i="1"/>
  <c r="AJ546" i="1"/>
  <c r="AI546" i="1"/>
  <c r="AG546" i="1"/>
  <c r="AF546" i="1"/>
  <c r="AB546" i="1"/>
  <c r="AA546" i="1"/>
  <c r="AA545" i="1" s="1"/>
  <c r="Z546" i="1"/>
  <c r="Y546" i="1"/>
  <c r="Y545" i="1" s="1"/>
  <c r="X546" i="1"/>
  <c r="W546" i="1"/>
  <c r="V546" i="1"/>
  <c r="U546" i="1"/>
  <c r="AX544" i="1"/>
  <c r="BD544" i="1" s="1"/>
  <c r="AT544" i="1"/>
  <c r="AQ544" i="1"/>
  <c r="AN544" i="1"/>
  <c r="AK544" i="1"/>
  <c r="AH544" i="1"/>
  <c r="AE544" i="1"/>
  <c r="AY544" i="1"/>
  <c r="BE544" i="1" s="1"/>
  <c r="AD544" i="1"/>
  <c r="AV544" i="1" s="1"/>
  <c r="AV543" i="1" s="1"/>
  <c r="AC544" i="1"/>
  <c r="AU544" i="1" s="1"/>
  <c r="AS543" i="1"/>
  <c r="AR543" i="1"/>
  <c r="AT543" i="1" s="1"/>
  <c r="AP543" i="1"/>
  <c r="AO543" i="1"/>
  <c r="AM543" i="1"/>
  <c r="AL543" i="1"/>
  <c r="AJ543" i="1"/>
  <c r="AI543" i="1"/>
  <c r="AG543" i="1"/>
  <c r="AF543" i="1"/>
  <c r="AH543" i="1" s="1"/>
  <c r="AD543" i="1"/>
  <c r="AB543" i="1"/>
  <c r="AA543" i="1"/>
  <c r="Z543" i="1"/>
  <c r="Y543" i="1"/>
  <c r="X543" i="1"/>
  <c r="W543" i="1"/>
  <c r="V543" i="1"/>
  <c r="U543" i="1"/>
  <c r="AT542" i="1"/>
  <c r="AQ542" i="1"/>
  <c r="AN542" i="1"/>
  <c r="AK542" i="1"/>
  <c r="AH542" i="1"/>
  <c r="AC542" i="1"/>
  <c r="AS541" i="1"/>
  <c r="AS540" i="1" s="1"/>
  <c r="AR541" i="1"/>
  <c r="AP541" i="1"/>
  <c r="AO541" i="1"/>
  <c r="AM541" i="1"/>
  <c r="AN541" i="1" s="1"/>
  <c r="AL541" i="1"/>
  <c r="AJ541" i="1"/>
  <c r="AI541" i="1"/>
  <c r="AG541" i="1"/>
  <c r="AG540" i="1" s="1"/>
  <c r="AF541" i="1"/>
  <c r="AB541" i="1"/>
  <c r="AB540" i="1" s="1"/>
  <c r="AA541" i="1"/>
  <c r="AA540" i="1" s="1"/>
  <c r="AA539" i="1" s="1"/>
  <c r="Z541" i="1"/>
  <c r="Z540" i="1" s="1"/>
  <c r="Y541" i="1"/>
  <c r="X541" i="1"/>
  <c r="W541" i="1"/>
  <c r="W540" i="1" s="1"/>
  <c r="V541" i="1"/>
  <c r="U541" i="1"/>
  <c r="AT538" i="1"/>
  <c r="AQ538" i="1"/>
  <c r="AN538" i="1"/>
  <c r="AK538" i="1"/>
  <c r="AH538" i="1"/>
  <c r="AY538" i="1"/>
  <c r="BE538" i="1" s="1"/>
  <c r="AX538" i="1"/>
  <c r="BD538" i="1" s="1"/>
  <c r="AD538" i="1"/>
  <c r="AV538" i="1" s="1"/>
  <c r="AC538" i="1"/>
  <c r="AT537" i="1"/>
  <c r="AQ537" i="1"/>
  <c r="AN537" i="1"/>
  <c r="AK537" i="1"/>
  <c r="AH537" i="1"/>
  <c r="AD537" i="1"/>
  <c r="AY537" i="1"/>
  <c r="BE537" i="1" s="1"/>
  <c r="AX537" i="1"/>
  <c r="BD537" i="1" s="1"/>
  <c r="AS536" i="1"/>
  <c r="AR536" i="1"/>
  <c r="AP536" i="1"/>
  <c r="AO536" i="1"/>
  <c r="AM536" i="1"/>
  <c r="AL536" i="1"/>
  <c r="AJ536" i="1"/>
  <c r="AI536" i="1"/>
  <c r="AG536" i="1"/>
  <c r="AH536" i="1" s="1"/>
  <c r="AF536" i="1"/>
  <c r="AB536" i="1"/>
  <c r="AA536" i="1"/>
  <c r="Z536" i="1"/>
  <c r="Y536" i="1"/>
  <c r="X536" i="1"/>
  <c r="W536" i="1"/>
  <c r="V536" i="1"/>
  <c r="U536" i="1"/>
  <c r="AT535" i="1"/>
  <c r="AQ535" i="1"/>
  <c r="AN535" i="1"/>
  <c r="AK535" i="1"/>
  <c r="AH535" i="1"/>
  <c r="AY535" i="1"/>
  <c r="BE535" i="1" s="1"/>
  <c r="AD535" i="1"/>
  <c r="AC535" i="1"/>
  <c r="AU535" i="1" s="1"/>
  <c r="AX535" i="1"/>
  <c r="BD535" i="1" s="1"/>
  <c r="AS534" i="1"/>
  <c r="AR534" i="1"/>
  <c r="AP534" i="1"/>
  <c r="AQ534" i="1" s="1"/>
  <c r="AO534" i="1"/>
  <c r="AM534" i="1"/>
  <c r="AL534" i="1"/>
  <c r="AJ534" i="1"/>
  <c r="AI534" i="1"/>
  <c r="AG534" i="1"/>
  <c r="AF534" i="1"/>
  <c r="AF530" i="1" s="1"/>
  <c r="AB534" i="1"/>
  <c r="AA534" i="1"/>
  <c r="Z534" i="1"/>
  <c r="Y534" i="1"/>
  <c r="X534" i="1"/>
  <c r="W534" i="1"/>
  <c r="V534" i="1"/>
  <c r="U534" i="1"/>
  <c r="AX533" i="1"/>
  <c r="BD533" i="1" s="1"/>
  <c r="AT533" i="1"/>
  <c r="AQ533" i="1"/>
  <c r="AN533" i="1"/>
  <c r="AK533" i="1"/>
  <c r="AH533" i="1"/>
  <c r="AD533" i="1"/>
  <c r="AV533" i="1" s="1"/>
  <c r="AC533" i="1"/>
  <c r="AT532" i="1"/>
  <c r="AQ532" i="1"/>
  <c r="AN532" i="1"/>
  <c r="AK532" i="1"/>
  <c r="AH532" i="1"/>
  <c r="AY532" i="1"/>
  <c r="BE532" i="1" s="1"/>
  <c r="AX532" i="1"/>
  <c r="BD532" i="1" s="1"/>
  <c r="AS531" i="1"/>
  <c r="AR531" i="1"/>
  <c r="AP531" i="1"/>
  <c r="AO531" i="1"/>
  <c r="AO530" i="1" s="1"/>
  <c r="AM531" i="1"/>
  <c r="AL531" i="1"/>
  <c r="AN531" i="1" s="1"/>
  <c r="AJ531" i="1"/>
  <c r="AI531" i="1"/>
  <c r="AG531" i="1"/>
  <c r="AF531" i="1"/>
  <c r="AB531" i="1"/>
  <c r="AA531" i="1"/>
  <c r="Z531" i="1"/>
  <c r="Y531" i="1"/>
  <c r="X531" i="1"/>
  <c r="W531" i="1"/>
  <c r="V531" i="1"/>
  <c r="U531" i="1"/>
  <c r="AX529" i="1"/>
  <c r="BD529" i="1" s="1"/>
  <c r="AT529" i="1"/>
  <c r="AQ529" i="1"/>
  <c r="AN529" i="1"/>
  <c r="AK529" i="1"/>
  <c r="AH529" i="1"/>
  <c r="AT528" i="1"/>
  <c r="AQ528" i="1"/>
  <c r="AN528" i="1"/>
  <c r="AK528" i="1"/>
  <c r="AH528" i="1"/>
  <c r="AY528" i="1"/>
  <c r="BE528" i="1" s="1"/>
  <c r="AX528" i="1"/>
  <c r="BD528" i="1" s="1"/>
  <c r="AT527" i="1"/>
  <c r="AQ527" i="1"/>
  <c r="AN527" i="1"/>
  <c r="AK527" i="1"/>
  <c r="AH527" i="1"/>
  <c r="AY527" i="1"/>
  <c r="BE527" i="1" s="1"/>
  <c r="AX527" i="1"/>
  <c r="BD527" i="1" s="1"/>
  <c r="AT526" i="1"/>
  <c r="AQ526" i="1"/>
  <c r="AN526" i="1"/>
  <c r="AK526" i="1"/>
  <c r="AH526" i="1"/>
  <c r="AC526" i="1"/>
  <c r="AX525" i="1"/>
  <c r="BD525" i="1" s="1"/>
  <c r="AT525" i="1"/>
  <c r="AQ525" i="1"/>
  <c r="AN525" i="1"/>
  <c r="AK525" i="1"/>
  <c r="AH525" i="1"/>
  <c r="AC525" i="1"/>
  <c r="AU525" i="1" s="1"/>
  <c r="AY525" i="1"/>
  <c r="BE525" i="1" s="1"/>
  <c r="AT524" i="1"/>
  <c r="AQ524" i="1"/>
  <c r="AN524" i="1"/>
  <c r="AK524" i="1"/>
  <c r="AH524" i="1"/>
  <c r="AY523" i="1"/>
  <c r="BE523" i="1" s="1"/>
  <c r="AT523" i="1"/>
  <c r="AQ523" i="1"/>
  <c r="AN523" i="1"/>
  <c r="AK523" i="1"/>
  <c r="AH523" i="1"/>
  <c r="AX523" i="1"/>
  <c r="BD523" i="1" s="1"/>
  <c r="AY522" i="1"/>
  <c r="BE522" i="1" s="1"/>
  <c r="AT522" i="1"/>
  <c r="AQ522" i="1"/>
  <c r="AN522" i="1"/>
  <c r="AK522" i="1"/>
  <c r="AH522" i="1"/>
  <c r="AX522" i="1"/>
  <c r="BD522" i="1" s="1"/>
  <c r="AT521" i="1"/>
  <c r="AQ521" i="1"/>
  <c r="AN521" i="1"/>
  <c r="AK521" i="1"/>
  <c r="AH521" i="1"/>
  <c r="AC521" i="1"/>
  <c r="AU521" i="1" s="1"/>
  <c r="AY521" i="1"/>
  <c r="BE521" i="1" s="1"/>
  <c r="AT520" i="1"/>
  <c r="AQ520" i="1"/>
  <c r="AN520" i="1"/>
  <c r="AK520" i="1"/>
  <c r="AH520" i="1"/>
  <c r="AY520" i="1"/>
  <c r="BE520" i="1" s="1"/>
  <c r="AT519" i="1"/>
  <c r="AQ519" i="1"/>
  <c r="AN519" i="1"/>
  <c r="AK519" i="1"/>
  <c r="AH519" i="1"/>
  <c r="AY518" i="1"/>
  <c r="BE518" i="1" s="1"/>
  <c r="AX518" i="1"/>
  <c r="BD518" i="1" s="1"/>
  <c r="AT518" i="1"/>
  <c r="AQ518" i="1"/>
  <c r="AN518" i="1"/>
  <c r="AK518" i="1"/>
  <c r="AH518" i="1"/>
  <c r="AX517" i="1"/>
  <c r="BD517" i="1" s="1"/>
  <c r="AT517" i="1"/>
  <c r="AQ517" i="1"/>
  <c r="AN517" i="1"/>
  <c r="AK517" i="1"/>
  <c r="AH517" i="1"/>
  <c r="AT516" i="1"/>
  <c r="AQ516" i="1"/>
  <c r="AN516" i="1"/>
  <c r="AK516" i="1"/>
  <c r="AH516" i="1"/>
  <c r="AY516" i="1"/>
  <c r="BE516" i="1" s="1"/>
  <c r="AX516" i="1"/>
  <c r="BD516" i="1" s="1"/>
  <c r="AT515" i="1"/>
  <c r="AQ515" i="1"/>
  <c r="AN515" i="1"/>
  <c r="AK515" i="1"/>
  <c r="AH515" i="1"/>
  <c r="AY515" i="1"/>
  <c r="BE515" i="1" s="1"/>
  <c r="AX515" i="1"/>
  <c r="BD515" i="1" s="1"/>
  <c r="AT514" i="1"/>
  <c r="AQ514" i="1"/>
  <c r="AN514" i="1"/>
  <c r="AK514" i="1"/>
  <c r="AH514" i="1"/>
  <c r="AC514" i="1"/>
  <c r="AX513" i="1"/>
  <c r="BD513" i="1" s="1"/>
  <c r="AT513" i="1"/>
  <c r="AQ513" i="1"/>
  <c r="AN513" i="1"/>
  <c r="AK513" i="1"/>
  <c r="AH513" i="1"/>
  <c r="AC513" i="1"/>
  <c r="AU513" i="1" s="1"/>
  <c r="AY513" i="1"/>
  <c r="BE513" i="1" s="1"/>
  <c r="AT512" i="1"/>
  <c r="AQ512" i="1"/>
  <c r="AN512" i="1"/>
  <c r="AK512" i="1"/>
  <c r="AH512" i="1"/>
  <c r="AY511" i="1"/>
  <c r="BE511" i="1" s="1"/>
  <c r="AT511" i="1"/>
  <c r="AQ511" i="1"/>
  <c r="AN511" i="1"/>
  <c r="AK511" i="1"/>
  <c r="AH511" i="1"/>
  <c r="AX511" i="1"/>
  <c r="BD511" i="1" s="1"/>
  <c r="AY510" i="1"/>
  <c r="BE510" i="1" s="1"/>
  <c r="AT510" i="1"/>
  <c r="AQ510" i="1"/>
  <c r="AN510" i="1"/>
  <c r="AK510" i="1"/>
  <c r="AH510" i="1"/>
  <c r="AX510" i="1"/>
  <c r="BD510" i="1" s="1"/>
  <c r="AT509" i="1"/>
  <c r="AQ509" i="1"/>
  <c r="AN509" i="1"/>
  <c r="AK509" i="1"/>
  <c r="AH509" i="1"/>
  <c r="AC509" i="1"/>
  <c r="AU509" i="1" s="1"/>
  <c r="AY509" i="1"/>
  <c r="BE509" i="1" s="1"/>
  <c r="AT508" i="1"/>
  <c r="AQ508" i="1"/>
  <c r="AN508" i="1"/>
  <c r="AK508" i="1"/>
  <c r="AH508" i="1"/>
  <c r="AY508" i="1"/>
  <c r="BE508" i="1" s="1"/>
  <c r="AT507" i="1"/>
  <c r="AQ507" i="1"/>
  <c r="AN507" i="1"/>
  <c r="AK507" i="1"/>
  <c r="AH507" i="1"/>
  <c r="AY506" i="1"/>
  <c r="BE506" i="1" s="1"/>
  <c r="AX506" i="1"/>
  <c r="BD506" i="1" s="1"/>
  <c r="AT506" i="1"/>
  <c r="AQ506" i="1"/>
  <c r="AN506" i="1"/>
  <c r="AK506" i="1"/>
  <c r="AH506" i="1"/>
  <c r="AX505" i="1"/>
  <c r="BD505" i="1" s="1"/>
  <c r="AT505" i="1"/>
  <c r="AQ505" i="1"/>
  <c r="AN505" i="1"/>
  <c r="AK505" i="1"/>
  <c r="AH505" i="1"/>
  <c r="AT504" i="1"/>
  <c r="AQ504" i="1"/>
  <c r="AN504" i="1"/>
  <c r="AK504" i="1"/>
  <c r="AH504" i="1"/>
  <c r="AY504" i="1"/>
  <c r="BE504" i="1" s="1"/>
  <c r="AX504" i="1"/>
  <c r="BD504" i="1" s="1"/>
  <c r="AT503" i="1"/>
  <c r="AQ503" i="1"/>
  <c r="AN503" i="1"/>
  <c r="AK503" i="1"/>
  <c r="AH503" i="1"/>
  <c r="AY503" i="1"/>
  <c r="BE503" i="1" s="1"/>
  <c r="AX503" i="1"/>
  <c r="BD503" i="1" s="1"/>
  <c r="AT502" i="1"/>
  <c r="AQ502" i="1"/>
  <c r="AN502" i="1"/>
  <c r="AK502" i="1"/>
  <c r="AH502" i="1"/>
  <c r="AC502" i="1"/>
  <c r="AX501" i="1"/>
  <c r="BD501" i="1" s="1"/>
  <c r="AT501" i="1"/>
  <c r="AQ501" i="1"/>
  <c r="AN501" i="1"/>
  <c r="AK501" i="1"/>
  <c r="AH501" i="1"/>
  <c r="AC501" i="1"/>
  <c r="AU501" i="1" s="1"/>
  <c r="AY501" i="1"/>
  <c r="BE501" i="1" s="1"/>
  <c r="AT500" i="1"/>
  <c r="AQ500" i="1"/>
  <c r="AN500" i="1"/>
  <c r="AK500" i="1"/>
  <c r="AH500" i="1"/>
  <c r="AY499" i="1"/>
  <c r="BE499" i="1" s="1"/>
  <c r="AT499" i="1"/>
  <c r="AQ499" i="1"/>
  <c r="AN499" i="1"/>
  <c r="AK499" i="1"/>
  <c r="AH499" i="1"/>
  <c r="AX499" i="1"/>
  <c r="BD499" i="1" s="1"/>
  <c r="AY498" i="1"/>
  <c r="BE498" i="1" s="1"/>
  <c r="AT498" i="1"/>
  <c r="AQ498" i="1"/>
  <c r="AN498" i="1"/>
  <c r="AK498" i="1"/>
  <c r="AH498" i="1"/>
  <c r="AX498" i="1"/>
  <c r="BD498" i="1" s="1"/>
  <c r="AT497" i="1"/>
  <c r="AQ497" i="1"/>
  <c r="AN497" i="1"/>
  <c r="AK497" i="1"/>
  <c r="AH497" i="1"/>
  <c r="AC497" i="1"/>
  <c r="AU497" i="1" s="1"/>
  <c r="AY497" i="1"/>
  <c r="BE497" i="1" s="1"/>
  <c r="AT496" i="1"/>
  <c r="AQ496" i="1"/>
  <c r="AN496" i="1"/>
  <c r="AK496" i="1"/>
  <c r="AH496" i="1"/>
  <c r="AY496" i="1"/>
  <c r="BE496" i="1" s="1"/>
  <c r="AT495" i="1"/>
  <c r="AQ495" i="1"/>
  <c r="AN495" i="1"/>
  <c r="AK495" i="1"/>
  <c r="AH495" i="1"/>
  <c r="AY494" i="1"/>
  <c r="BE494" i="1" s="1"/>
  <c r="AX494" i="1"/>
  <c r="BD494" i="1" s="1"/>
  <c r="AT494" i="1"/>
  <c r="AQ494" i="1"/>
  <c r="AN494" i="1"/>
  <c r="AK494" i="1"/>
  <c r="AH494" i="1"/>
  <c r="AX493" i="1"/>
  <c r="BD493" i="1" s="1"/>
  <c r="AT493" i="1"/>
  <c r="AQ493" i="1"/>
  <c r="AN493" i="1"/>
  <c r="AK493" i="1"/>
  <c r="AH493" i="1"/>
  <c r="AT492" i="1"/>
  <c r="AQ492" i="1"/>
  <c r="AN492" i="1"/>
  <c r="AK492" i="1"/>
  <c r="AH492" i="1"/>
  <c r="AY492" i="1"/>
  <c r="BE492" i="1" s="1"/>
  <c r="AX492" i="1"/>
  <c r="BD492" i="1" s="1"/>
  <c r="AT491" i="1"/>
  <c r="AQ491" i="1"/>
  <c r="AN491" i="1"/>
  <c r="AK491" i="1"/>
  <c r="AH491" i="1"/>
  <c r="AY491" i="1"/>
  <c r="BE491" i="1" s="1"/>
  <c r="AX491" i="1"/>
  <c r="BD491" i="1" s="1"/>
  <c r="AT490" i="1"/>
  <c r="AQ490" i="1"/>
  <c r="AN490" i="1"/>
  <c r="AK490" i="1"/>
  <c r="AH490" i="1"/>
  <c r="AC490" i="1"/>
  <c r="AX489" i="1"/>
  <c r="BD489" i="1" s="1"/>
  <c r="AT489" i="1"/>
  <c r="AQ489" i="1"/>
  <c r="AN489" i="1"/>
  <c r="AK489" i="1"/>
  <c r="AH489" i="1"/>
  <c r="AC489" i="1"/>
  <c r="AU489" i="1" s="1"/>
  <c r="AY489" i="1"/>
  <c r="BE489" i="1" s="1"/>
  <c r="AT488" i="1"/>
  <c r="AQ488" i="1"/>
  <c r="AN488" i="1"/>
  <c r="AK488" i="1"/>
  <c r="AH488" i="1"/>
  <c r="AY487" i="1"/>
  <c r="BE487" i="1" s="1"/>
  <c r="AT487" i="1"/>
  <c r="AQ487" i="1"/>
  <c r="AN487" i="1"/>
  <c r="AK487" i="1"/>
  <c r="AH487" i="1"/>
  <c r="AX487" i="1"/>
  <c r="BD487" i="1" s="1"/>
  <c r="AS486" i="1"/>
  <c r="AR486" i="1"/>
  <c r="AT486" i="1" s="1"/>
  <c r="AP486" i="1"/>
  <c r="AO486" i="1"/>
  <c r="AQ486" i="1" s="1"/>
  <c r="AM486" i="1"/>
  <c r="AL486" i="1"/>
  <c r="AJ486" i="1"/>
  <c r="AI486" i="1"/>
  <c r="AG486" i="1"/>
  <c r="AF486" i="1"/>
  <c r="AH486" i="1" s="1"/>
  <c r="AB486" i="1"/>
  <c r="AA486" i="1"/>
  <c r="Z486" i="1"/>
  <c r="Y486" i="1"/>
  <c r="X486" i="1"/>
  <c r="W486" i="1"/>
  <c r="V486" i="1"/>
  <c r="U486" i="1"/>
  <c r="AY485" i="1"/>
  <c r="BE485" i="1" s="1"/>
  <c r="AT485" i="1"/>
  <c r="AQ485" i="1"/>
  <c r="AN485" i="1"/>
  <c r="AK485" i="1"/>
  <c r="AH485" i="1"/>
  <c r="AD485" i="1"/>
  <c r="AV485" i="1" s="1"/>
  <c r="AC485" i="1"/>
  <c r="AU485" i="1" s="1"/>
  <c r="AX485" i="1"/>
  <c r="BD485" i="1" s="1"/>
  <c r="AX484" i="1"/>
  <c r="BD484" i="1" s="1"/>
  <c r="AT484" i="1"/>
  <c r="AQ484" i="1"/>
  <c r="AN484" i="1"/>
  <c r="AK484" i="1"/>
  <c r="AH484" i="1"/>
  <c r="AY484" i="1"/>
  <c r="BE484" i="1" s="1"/>
  <c r="AD484" i="1"/>
  <c r="AV484" i="1" s="1"/>
  <c r="AT483" i="1"/>
  <c r="AQ483" i="1"/>
  <c r="AN483" i="1"/>
  <c r="AK483" i="1"/>
  <c r="AH483" i="1"/>
  <c r="AD483" i="1"/>
  <c r="AV483" i="1" s="1"/>
  <c r="AY483" i="1"/>
  <c r="BE483" i="1" s="1"/>
  <c r="AX483" i="1"/>
  <c r="BD483" i="1" s="1"/>
  <c r="AC483" i="1"/>
  <c r="AY482" i="1"/>
  <c r="BE482" i="1" s="1"/>
  <c r="AT482" i="1"/>
  <c r="AQ482" i="1"/>
  <c r="AN482" i="1"/>
  <c r="AK482" i="1"/>
  <c r="AH482" i="1"/>
  <c r="AD482" i="1"/>
  <c r="AV482" i="1" s="1"/>
  <c r="AC482" i="1"/>
  <c r="AU482" i="1" s="1"/>
  <c r="AX482" i="1"/>
  <c r="BD482" i="1" s="1"/>
  <c r="AY481" i="1"/>
  <c r="BE481" i="1" s="1"/>
  <c r="AX481" i="1"/>
  <c r="BD481" i="1" s="1"/>
  <c r="AT481" i="1"/>
  <c r="AQ481" i="1"/>
  <c r="AN481" i="1"/>
  <c r="AK481" i="1"/>
  <c r="AH481" i="1"/>
  <c r="AD481" i="1"/>
  <c r="AV481" i="1" s="1"/>
  <c r="AC481" i="1"/>
  <c r="AY480" i="1"/>
  <c r="BE480" i="1" s="1"/>
  <c r="AX480" i="1"/>
  <c r="BD480" i="1" s="1"/>
  <c r="AT480" i="1"/>
  <c r="AQ480" i="1"/>
  <c r="AN480" i="1"/>
  <c r="AK480" i="1"/>
  <c r="AH480" i="1"/>
  <c r="AC480" i="1"/>
  <c r="AD480" i="1"/>
  <c r="AV480" i="1" s="1"/>
  <c r="AX479" i="1"/>
  <c r="BD479" i="1" s="1"/>
  <c r="AT479" i="1"/>
  <c r="AQ479" i="1"/>
  <c r="AN479" i="1"/>
  <c r="AK479" i="1"/>
  <c r="AH479" i="1"/>
  <c r="AY479" i="1"/>
  <c r="BE479" i="1" s="1"/>
  <c r="AD479" i="1"/>
  <c r="AV479" i="1" s="1"/>
  <c r="AC479" i="1"/>
  <c r="AT478" i="1"/>
  <c r="AQ478" i="1"/>
  <c r="AN478" i="1"/>
  <c r="AK478" i="1"/>
  <c r="AH478" i="1"/>
  <c r="AD478" i="1"/>
  <c r="AV478" i="1" s="1"/>
  <c r="AY478" i="1"/>
  <c r="BE478" i="1" s="1"/>
  <c r="AX478" i="1"/>
  <c r="BD478" i="1" s="1"/>
  <c r="AC478" i="1"/>
  <c r="AS477" i="1"/>
  <c r="AR477" i="1"/>
  <c r="AP477" i="1"/>
  <c r="AO477" i="1"/>
  <c r="AQ477" i="1" s="1"/>
  <c r="AM477" i="1"/>
  <c r="AL477" i="1"/>
  <c r="AL476" i="1" s="1"/>
  <c r="AJ477" i="1"/>
  <c r="AI477" i="1"/>
  <c r="AK477" i="1" s="1"/>
  <c r="AG477" i="1"/>
  <c r="AF477" i="1"/>
  <c r="AB477" i="1"/>
  <c r="AA477" i="1"/>
  <c r="Z477" i="1"/>
  <c r="Z476" i="1" s="1"/>
  <c r="Y477" i="1"/>
  <c r="X477" i="1"/>
  <c r="W477" i="1"/>
  <c r="W476" i="1" s="1"/>
  <c r="V477" i="1"/>
  <c r="V476" i="1" s="1"/>
  <c r="U477" i="1"/>
  <c r="X476" i="1"/>
  <c r="AT475" i="1"/>
  <c r="AQ475" i="1"/>
  <c r="AN475" i="1"/>
  <c r="AK475" i="1"/>
  <c r="AH475" i="1"/>
  <c r="AY475" i="1"/>
  <c r="BE475" i="1" s="1"/>
  <c r="AX475" i="1"/>
  <c r="BD475" i="1" s="1"/>
  <c r="AD475" i="1"/>
  <c r="AV475" i="1" s="1"/>
  <c r="AC475" i="1"/>
  <c r="AU475" i="1" s="1"/>
  <c r="AT474" i="1"/>
  <c r="AQ474" i="1"/>
  <c r="AN474" i="1"/>
  <c r="AK474" i="1"/>
  <c r="AH474" i="1"/>
  <c r="AY474" i="1"/>
  <c r="BE474" i="1" s="1"/>
  <c r="AX474" i="1"/>
  <c r="BD474" i="1" s="1"/>
  <c r="AS473" i="1"/>
  <c r="AR473" i="1"/>
  <c r="AT473" i="1" s="1"/>
  <c r="AP473" i="1"/>
  <c r="AO473" i="1"/>
  <c r="AM473" i="1"/>
  <c r="AL473" i="1"/>
  <c r="AJ473" i="1"/>
  <c r="AI473" i="1"/>
  <c r="AG473" i="1"/>
  <c r="AF473" i="1"/>
  <c r="AH473" i="1" s="1"/>
  <c r="AB473" i="1"/>
  <c r="AA473" i="1"/>
  <c r="Z473" i="1"/>
  <c r="Y473" i="1"/>
  <c r="X473" i="1"/>
  <c r="W473" i="1"/>
  <c r="V473" i="1"/>
  <c r="U473" i="1"/>
  <c r="AT472" i="1"/>
  <c r="AQ472" i="1"/>
  <c r="AN472" i="1"/>
  <c r="AK472" i="1"/>
  <c r="AH472" i="1"/>
  <c r="AC472" i="1"/>
  <c r="AU472" i="1" s="1"/>
  <c r="AX472" i="1"/>
  <c r="BD472" i="1" s="1"/>
  <c r="AT471" i="1"/>
  <c r="AQ471" i="1"/>
  <c r="AN471" i="1"/>
  <c r="AK471" i="1"/>
  <c r="AH471" i="1"/>
  <c r="AY471" i="1"/>
  <c r="BE471" i="1" s="1"/>
  <c r="AC471" i="1"/>
  <c r="AU471" i="1" s="1"/>
  <c r="AX471" i="1"/>
  <c r="BD471" i="1" s="1"/>
  <c r="AX470" i="1"/>
  <c r="BD470" i="1" s="1"/>
  <c r="AT470" i="1"/>
  <c r="AQ470" i="1"/>
  <c r="AN470" i="1"/>
  <c r="AK470" i="1"/>
  <c r="AH470" i="1"/>
  <c r="AD470" i="1"/>
  <c r="AV470" i="1" s="1"/>
  <c r="AY470" i="1"/>
  <c r="BE470" i="1" s="1"/>
  <c r="AC470" i="1"/>
  <c r="AU470" i="1" s="1"/>
  <c r="AT469" i="1"/>
  <c r="AQ469" i="1"/>
  <c r="AN469" i="1"/>
  <c r="AK469" i="1"/>
  <c r="AH469" i="1"/>
  <c r="AC469" i="1"/>
  <c r="AU469" i="1" s="1"/>
  <c r="AX469" i="1"/>
  <c r="BD469" i="1" s="1"/>
  <c r="AU468" i="1"/>
  <c r="AT468" i="1"/>
  <c r="AQ468" i="1"/>
  <c r="AN468" i="1"/>
  <c r="AK468" i="1"/>
  <c r="AH468" i="1"/>
  <c r="AY468" i="1"/>
  <c r="BE468" i="1" s="1"/>
  <c r="AC468" i="1"/>
  <c r="AX468" i="1"/>
  <c r="BD468" i="1" s="1"/>
  <c r="AX467" i="1"/>
  <c r="BD467" i="1" s="1"/>
  <c r="AT467" i="1"/>
  <c r="AQ467" i="1"/>
  <c r="AN467" i="1"/>
  <c r="AK467" i="1"/>
  <c r="AH467" i="1"/>
  <c r="AD467" i="1"/>
  <c r="AV467" i="1" s="1"/>
  <c r="AY467" i="1"/>
  <c r="BE467" i="1" s="1"/>
  <c r="AC467" i="1"/>
  <c r="AT466" i="1"/>
  <c r="AQ466" i="1"/>
  <c r="AN466" i="1"/>
  <c r="AK466" i="1"/>
  <c r="AH466" i="1"/>
  <c r="AC466" i="1"/>
  <c r="AU466" i="1" s="1"/>
  <c r="AX466" i="1"/>
  <c r="BD466" i="1" s="1"/>
  <c r="AS465" i="1"/>
  <c r="AR465" i="1"/>
  <c r="AP465" i="1"/>
  <c r="AO465" i="1"/>
  <c r="AQ465" i="1" s="1"/>
  <c r="AM465" i="1"/>
  <c r="AN465" i="1" s="1"/>
  <c r="AL465" i="1"/>
  <c r="AJ465" i="1"/>
  <c r="AI465" i="1"/>
  <c r="AG465" i="1"/>
  <c r="AF465" i="1"/>
  <c r="AB465" i="1"/>
  <c r="AA465" i="1"/>
  <c r="Z465" i="1"/>
  <c r="Y465" i="1"/>
  <c r="X465" i="1"/>
  <c r="W465" i="1"/>
  <c r="V465" i="1"/>
  <c r="U465" i="1"/>
  <c r="AT464" i="1"/>
  <c r="AQ464" i="1"/>
  <c r="AN464" i="1"/>
  <c r="AK464" i="1"/>
  <c r="AH464" i="1"/>
  <c r="AC464" i="1"/>
  <c r="AU464" i="1" s="1"/>
  <c r="AY464" i="1"/>
  <c r="BE464" i="1" s="1"/>
  <c r="AS463" i="1"/>
  <c r="AR463" i="1"/>
  <c r="AP463" i="1"/>
  <c r="AO463" i="1"/>
  <c r="AM463" i="1"/>
  <c r="AL463" i="1"/>
  <c r="AJ463" i="1"/>
  <c r="AI463" i="1"/>
  <c r="AG463" i="1"/>
  <c r="AF463" i="1"/>
  <c r="AB463" i="1"/>
  <c r="AA463" i="1"/>
  <c r="Z463" i="1"/>
  <c r="Y463" i="1"/>
  <c r="X463" i="1"/>
  <c r="W463" i="1"/>
  <c r="V463" i="1"/>
  <c r="U463" i="1"/>
  <c r="AT462" i="1"/>
  <c r="AQ462" i="1"/>
  <c r="AN462" i="1"/>
  <c r="AK462" i="1"/>
  <c r="AH462" i="1"/>
  <c r="AC462" i="1"/>
  <c r="AU462" i="1" s="1"/>
  <c r="AY462" i="1"/>
  <c r="BE462" i="1" s="1"/>
  <c r="AT461" i="1"/>
  <c r="AQ461" i="1"/>
  <c r="AN461" i="1"/>
  <c r="AK461" i="1"/>
  <c r="AH461" i="1"/>
  <c r="AX461" i="1"/>
  <c r="BD461" i="1" s="1"/>
  <c r="AY461" i="1"/>
  <c r="BE461" i="1" s="1"/>
  <c r="AT460" i="1"/>
  <c r="AQ460" i="1"/>
  <c r="AN460" i="1"/>
  <c r="AK460" i="1"/>
  <c r="AH460" i="1"/>
  <c r="AY460" i="1"/>
  <c r="BE460" i="1" s="1"/>
  <c r="AT459" i="1"/>
  <c r="AQ459" i="1"/>
  <c r="AN459" i="1"/>
  <c r="AK459" i="1"/>
  <c r="AH459" i="1"/>
  <c r="AY459" i="1"/>
  <c r="BE459" i="1" s="1"/>
  <c r="AT458" i="1"/>
  <c r="AQ458" i="1"/>
  <c r="AN458" i="1"/>
  <c r="AK458" i="1"/>
  <c r="AH458" i="1"/>
  <c r="AC458" i="1"/>
  <c r="AU458" i="1" s="1"/>
  <c r="AY458" i="1"/>
  <c r="BE458" i="1" s="1"/>
  <c r="AT457" i="1"/>
  <c r="AQ457" i="1"/>
  <c r="AN457" i="1"/>
  <c r="AK457" i="1"/>
  <c r="AH457" i="1"/>
  <c r="AX457" i="1"/>
  <c r="BD457" i="1" s="1"/>
  <c r="AY457" i="1"/>
  <c r="BE457" i="1" s="1"/>
  <c r="AY456" i="1"/>
  <c r="BE456" i="1" s="1"/>
  <c r="AT456" i="1"/>
  <c r="AQ456" i="1"/>
  <c r="AN456" i="1"/>
  <c r="AK456" i="1"/>
  <c r="AH456" i="1"/>
  <c r="AT455" i="1"/>
  <c r="AQ455" i="1"/>
  <c r="AN455" i="1"/>
  <c r="AK455" i="1"/>
  <c r="AH455" i="1"/>
  <c r="AY455" i="1"/>
  <c r="BE455" i="1" s="1"/>
  <c r="AT454" i="1"/>
  <c r="AQ454" i="1"/>
  <c r="AN454" i="1"/>
  <c r="AK454" i="1"/>
  <c r="AH454" i="1"/>
  <c r="AC454" i="1"/>
  <c r="AU454" i="1" s="1"/>
  <c r="AY454" i="1"/>
  <c r="BE454" i="1" s="1"/>
  <c r="AT453" i="1"/>
  <c r="AQ453" i="1"/>
  <c r="AN453" i="1"/>
  <c r="AK453" i="1"/>
  <c r="AH453" i="1"/>
  <c r="AX453" i="1"/>
  <c r="BD453" i="1" s="1"/>
  <c r="AY453" i="1"/>
  <c r="BE453" i="1" s="1"/>
  <c r="AY452" i="1"/>
  <c r="BE452" i="1" s="1"/>
  <c r="AT452" i="1"/>
  <c r="AQ452" i="1"/>
  <c r="AN452" i="1"/>
  <c r="AK452" i="1"/>
  <c r="AH452" i="1"/>
  <c r="AX452" i="1"/>
  <c r="BD452" i="1" s="1"/>
  <c r="AT451" i="1"/>
  <c r="AQ451" i="1"/>
  <c r="AN451" i="1"/>
  <c r="AK451" i="1"/>
  <c r="AH451" i="1"/>
  <c r="AY451" i="1"/>
  <c r="BE451" i="1" s="1"/>
  <c r="AT450" i="1"/>
  <c r="AQ450" i="1"/>
  <c r="AN450" i="1"/>
  <c r="AK450" i="1"/>
  <c r="AH450" i="1"/>
  <c r="AC450" i="1"/>
  <c r="AU450" i="1" s="1"/>
  <c r="AY450" i="1"/>
  <c r="BE450" i="1" s="1"/>
  <c r="AT449" i="1"/>
  <c r="AQ449" i="1"/>
  <c r="AN449" i="1"/>
  <c r="AK449" i="1"/>
  <c r="AH449" i="1"/>
  <c r="AX449" i="1"/>
  <c r="BD449" i="1" s="1"/>
  <c r="AY449" i="1"/>
  <c r="BE449" i="1" s="1"/>
  <c r="AY448" i="1"/>
  <c r="BE448" i="1" s="1"/>
  <c r="AT448" i="1"/>
  <c r="AQ448" i="1"/>
  <c r="AN448" i="1"/>
  <c r="AK448" i="1"/>
  <c r="AH448" i="1"/>
  <c r="AX448" i="1"/>
  <c r="BD448" i="1" s="1"/>
  <c r="AT447" i="1"/>
  <c r="AQ447" i="1"/>
  <c r="AN447" i="1"/>
  <c r="AK447" i="1"/>
  <c r="AH447" i="1"/>
  <c r="AY447" i="1"/>
  <c r="BE447" i="1" s="1"/>
  <c r="AT446" i="1"/>
  <c r="AQ446" i="1"/>
  <c r="AN446" i="1"/>
  <c r="AK446" i="1"/>
  <c r="AH446" i="1"/>
  <c r="AC446" i="1"/>
  <c r="AU446" i="1" s="1"/>
  <c r="AY446" i="1"/>
  <c r="BE446" i="1" s="1"/>
  <c r="AT445" i="1"/>
  <c r="AQ445" i="1"/>
  <c r="AN445" i="1"/>
  <c r="AK445" i="1"/>
  <c r="AH445" i="1"/>
  <c r="AX445" i="1"/>
  <c r="BD445" i="1" s="1"/>
  <c r="AY445" i="1"/>
  <c r="BE445" i="1" s="1"/>
  <c r="AY444" i="1"/>
  <c r="BE444" i="1" s="1"/>
  <c r="AT444" i="1"/>
  <c r="AQ444" i="1"/>
  <c r="AN444" i="1"/>
  <c r="AK444" i="1"/>
  <c r="AH444" i="1"/>
  <c r="AX444" i="1"/>
  <c r="BD444" i="1" s="1"/>
  <c r="AT443" i="1"/>
  <c r="AQ443" i="1"/>
  <c r="AN443" i="1"/>
  <c r="AK443" i="1"/>
  <c r="AH443" i="1"/>
  <c r="AY443" i="1"/>
  <c r="BE443" i="1" s="1"/>
  <c r="AT442" i="1"/>
  <c r="AQ442" i="1"/>
  <c r="AN442" i="1"/>
  <c r="AK442" i="1"/>
  <c r="AH442" i="1"/>
  <c r="AC442" i="1"/>
  <c r="AU442" i="1" s="1"/>
  <c r="AY442" i="1"/>
  <c r="BE442" i="1" s="1"/>
  <c r="AT441" i="1"/>
  <c r="AQ441" i="1"/>
  <c r="AN441" i="1"/>
  <c r="AK441" i="1"/>
  <c r="AH441" i="1"/>
  <c r="AX441" i="1"/>
  <c r="BD441" i="1" s="1"/>
  <c r="AY441" i="1"/>
  <c r="BE441" i="1" s="1"/>
  <c r="AY440" i="1"/>
  <c r="BE440" i="1" s="1"/>
  <c r="AX440" i="1"/>
  <c r="BD440" i="1" s="1"/>
  <c r="AT440" i="1"/>
  <c r="AQ440" i="1"/>
  <c r="AN440" i="1"/>
  <c r="AK440" i="1"/>
  <c r="AH440" i="1"/>
  <c r="AT439" i="1"/>
  <c r="AQ439" i="1"/>
  <c r="AN439" i="1"/>
  <c r="AK439" i="1"/>
  <c r="AH439" i="1"/>
  <c r="AY439" i="1"/>
  <c r="BE439" i="1" s="1"/>
  <c r="AS438" i="1"/>
  <c r="AR438" i="1"/>
  <c r="AP438" i="1"/>
  <c r="AO438" i="1"/>
  <c r="AM438" i="1"/>
  <c r="AL438" i="1"/>
  <c r="AJ438" i="1"/>
  <c r="AI438" i="1"/>
  <c r="AG438" i="1"/>
  <c r="AF438" i="1"/>
  <c r="AH438" i="1" s="1"/>
  <c r="AB438" i="1"/>
  <c r="AA438" i="1"/>
  <c r="Z438" i="1"/>
  <c r="Y438" i="1"/>
  <c r="Y437" i="1" s="1"/>
  <c r="X438" i="1"/>
  <c r="W438" i="1"/>
  <c r="V438" i="1"/>
  <c r="U438" i="1"/>
  <c r="AT436" i="1"/>
  <c r="AQ436" i="1"/>
  <c r="AN436" i="1"/>
  <c r="AK436" i="1"/>
  <c r="AH436" i="1"/>
  <c r="AY436" i="1"/>
  <c r="BE436" i="1" s="1"/>
  <c r="AX436" i="1"/>
  <c r="BD436" i="1" s="1"/>
  <c r="AD436" i="1"/>
  <c r="AS435" i="1"/>
  <c r="AS434" i="1" s="1"/>
  <c r="AR435" i="1"/>
  <c r="AP435" i="1"/>
  <c r="AP434" i="1" s="1"/>
  <c r="AO435" i="1"/>
  <c r="AM435" i="1"/>
  <c r="AM434" i="1" s="1"/>
  <c r="AL435" i="1"/>
  <c r="AJ435" i="1"/>
  <c r="AJ434" i="1" s="1"/>
  <c r="AI435" i="1"/>
  <c r="AG435" i="1"/>
  <c r="AG434" i="1" s="1"/>
  <c r="AF435" i="1"/>
  <c r="AF434" i="1" s="1"/>
  <c r="AH434" i="1" s="1"/>
  <c r="AB435" i="1"/>
  <c r="AB434" i="1" s="1"/>
  <c r="AA435" i="1"/>
  <c r="AA434" i="1" s="1"/>
  <c r="Z435" i="1"/>
  <c r="Z434" i="1" s="1"/>
  <c r="Y435" i="1"/>
  <c r="Y434" i="1" s="1"/>
  <c r="X435" i="1"/>
  <c r="X434" i="1" s="1"/>
  <c r="W435" i="1"/>
  <c r="W434" i="1" s="1"/>
  <c r="V435" i="1"/>
  <c r="V434" i="1" s="1"/>
  <c r="U435" i="1"/>
  <c r="U434" i="1" s="1"/>
  <c r="AR434" i="1"/>
  <c r="AX433" i="1"/>
  <c r="BD433" i="1" s="1"/>
  <c r="AT433" i="1"/>
  <c r="AQ433" i="1"/>
  <c r="AN433" i="1"/>
  <c r="AK433" i="1"/>
  <c r="AH433" i="1"/>
  <c r="AD433" i="1"/>
  <c r="AV433" i="1" s="1"/>
  <c r="AY433" i="1"/>
  <c r="BE433" i="1" s="1"/>
  <c r="AC433" i="1"/>
  <c r="AU433" i="1" s="1"/>
  <c r="AX432" i="1"/>
  <c r="BD432" i="1" s="1"/>
  <c r="AT432" i="1"/>
  <c r="AQ432" i="1"/>
  <c r="AN432" i="1"/>
  <c r="AK432" i="1"/>
  <c r="AH432" i="1"/>
  <c r="AD432" i="1"/>
  <c r="AV432" i="1" s="1"/>
  <c r="AT431" i="1"/>
  <c r="AQ431" i="1"/>
  <c r="AN431" i="1"/>
  <c r="AK431" i="1"/>
  <c r="AH431" i="1"/>
  <c r="AS430" i="1"/>
  <c r="AR430" i="1"/>
  <c r="AT430" i="1" s="1"/>
  <c r="AP430" i="1"/>
  <c r="AO430" i="1"/>
  <c r="AM430" i="1"/>
  <c r="AL430" i="1"/>
  <c r="AJ430" i="1"/>
  <c r="AK430" i="1" s="1"/>
  <c r="AI430" i="1"/>
  <c r="AG430" i="1"/>
  <c r="AF430" i="1"/>
  <c r="AB430" i="1"/>
  <c r="AA430" i="1"/>
  <c r="Z430" i="1"/>
  <c r="Y430" i="1"/>
  <c r="X430" i="1"/>
  <c r="W430" i="1"/>
  <c r="V430" i="1"/>
  <c r="U430" i="1"/>
  <c r="AT429" i="1"/>
  <c r="AQ429" i="1"/>
  <c r="AN429" i="1"/>
  <c r="AK429" i="1"/>
  <c r="AH429" i="1"/>
  <c r="AY429" i="1"/>
  <c r="BE429" i="1" s="1"/>
  <c r="AS428" i="1"/>
  <c r="AR428" i="1"/>
  <c r="AP428" i="1"/>
  <c r="AO428" i="1"/>
  <c r="AM428" i="1"/>
  <c r="AL428" i="1"/>
  <c r="AN428" i="1" s="1"/>
  <c r="AJ428" i="1"/>
  <c r="AI428" i="1"/>
  <c r="AG428" i="1"/>
  <c r="AF428" i="1"/>
  <c r="AH428" i="1" s="1"/>
  <c r="AB428" i="1"/>
  <c r="AA428" i="1"/>
  <c r="Z428" i="1"/>
  <c r="Y428" i="1"/>
  <c r="X428" i="1"/>
  <c r="W428" i="1"/>
  <c r="V428" i="1"/>
  <c r="U428" i="1"/>
  <c r="AT427" i="1"/>
  <c r="AQ427" i="1"/>
  <c r="AN427" i="1"/>
  <c r="AK427" i="1"/>
  <c r="AH427" i="1"/>
  <c r="AX427" i="1"/>
  <c r="BD427" i="1" s="1"/>
  <c r="AY427" i="1"/>
  <c r="BE427" i="1" s="1"/>
  <c r="AS426" i="1"/>
  <c r="AR426" i="1"/>
  <c r="AP426" i="1"/>
  <c r="AO426" i="1"/>
  <c r="AM426" i="1"/>
  <c r="AL426" i="1"/>
  <c r="AJ426" i="1"/>
  <c r="AI426" i="1"/>
  <c r="AG426" i="1"/>
  <c r="AF426" i="1"/>
  <c r="AH426" i="1" s="1"/>
  <c r="AB426" i="1"/>
  <c r="AA426" i="1"/>
  <c r="Z426" i="1"/>
  <c r="Y426" i="1"/>
  <c r="X426" i="1"/>
  <c r="W426" i="1"/>
  <c r="V426" i="1"/>
  <c r="U426" i="1"/>
  <c r="AT425" i="1"/>
  <c r="AQ425" i="1"/>
  <c r="AN425" i="1"/>
  <c r="AK425" i="1"/>
  <c r="AH425" i="1"/>
  <c r="AY425" i="1"/>
  <c r="BE425" i="1" s="1"/>
  <c r="AX425" i="1"/>
  <c r="BD425" i="1" s="1"/>
  <c r="AD425" i="1"/>
  <c r="AS424" i="1"/>
  <c r="AR424" i="1"/>
  <c r="AP424" i="1"/>
  <c r="AO424" i="1"/>
  <c r="AM424" i="1"/>
  <c r="AL424" i="1"/>
  <c r="AN424" i="1" s="1"/>
  <c r="AJ424" i="1"/>
  <c r="AI424" i="1"/>
  <c r="AG424" i="1"/>
  <c r="AF424" i="1"/>
  <c r="AB424" i="1"/>
  <c r="AA424" i="1"/>
  <c r="Z424" i="1"/>
  <c r="Z423" i="1" s="1"/>
  <c r="Y424" i="1"/>
  <c r="X424" i="1"/>
  <c r="W424" i="1"/>
  <c r="V424" i="1"/>
  <c r="U424" i="1"/>
  <c r="AT422" i="1"/>
  <c r="AQ422" i="1"/>
  <c r="AN422" i="1"/>
  <c r="AK422" i="1"/>
  <c r="AH422" i="1"/>
  <c r="AY422" i="1"/>
  <c r="BE422" i="1" s="1"/>
  <c r="AS421" i="1"/>
  <c r="AR421" i="1"/>
  <c r="AP421" i="1"/>
  <c r="AO421" i="1"/>
  <c r="AQ421" i="1" s="1"/>
  <c r="AM421" i="1"/>
  <c r="AL421" i="1"/>
  <c r="AJ421" i="1"/>
  <c r="AI421" i="1"/>
  <c r="AG421" i="1"/>
  <c r="AF421" i="1"/>
  <c r="AB421" i="1"/>
  <c r="AA421" i="1"/>
  <c r="Z421" i="1"/>
  <c r="Y421" i="1"/>
  <c r="X421" i="1"/>
  <c r="W421" i="1"/>
  <c r="V421" i="1"/>
  <c r="U421" i="1"/>
  <c r="AX420" i="1"/>
  <c r="BD420" i="1" s="1"/>
  <c r="AT420" i="1"/>
  <c r="AQ420" i="1"/>
  <c r="AN420" i="1"/>
  <c r="AK420" i="1"/>
  <c r="AH420" i="1"/>
  <c r="AY420" i="1"/>
  <c r="BE420" i="1" s="1"/>
  <c r="AD420" i="1"/>
  <c r="AS419" i="1"/>
  <c r="AR419" i="1"/>
  <c r="AP419" i="1"/>
  <c r="AO419" i="1"/>
  <c r="AM419" i="1"/>
  <c r="AL419" i="1"/>
  <c r="AJ419" i="1"/>
  <c r="AI419" i="1"/>
  <c r="AG419" i="1"/>
  <c r="AF419" i="1"/>
  <c r="AB419" i="1"/>
  <c r="AB418" i="1" s="1"/>
  <c r="AA419" i="1"/>
  <c r="Z419" i="1"/>
  <c r="Y419" i="1"/>
  <c r="Y418" i="1" s="1"/>
  <c r="X419" i="1"/>
  <c r="W419" i="1"/>
  <c r="V419" i="1"/>
  <c r="U419" i="1"/>
  <c r="AT417" i="1"/>
  <c r="AQ417" i="1"/>
  <c r="AN417" i="1"/>
  <c r="AK417" i="1"/>
  <c r="AH417" i="1"/>
  <c r="AS416" i="1"/>
  <c r="AR416" i="1"/>
  <c r="AT416" i="1" s="1"/>
  <c r="AP416" i="1"/>
  <c r="AO416" i="1"/>
  <c r="AO413" i="1" s="1"/>
  <c r="AM416" i="1"/>
  <c r="AL416" i="1"/>
  <c r="AJ416" i="1"/>
  <c r="AI416" i="1"/>
  <c r="AG416" i="1"/>
  <c r="AF416" i="1"/>
  <c r="AH416" i="1" s="1"/>
  <c r="AB416" i="1"/>
  <c r="AA416" i="1"/>
  <c r="Z416" i="1"/>
  <c r="Y416" i="1"/>
  <c r="X416" i="1"/>
  <c r="W416" i="1"/>
  <c r="V416" i="1"/>
  <c r="U416" i="1"/>
  <c r="AX415" i="1"/>
  <c r="BD415" i="1" s="1"/>
  <c r="AT415" i="1"/>
  <c r="AQ415" i="1"/>
  <c r="AN415" i="1"/>
  <c r="AK415" i="1"/>
  <c r="AH415" i="1"/>
  <c r="AY415" i="1"/>
  <c r="BE415" i="1" s="1"/>
  <c r="AD415" i="1"/>
  <c r="AC415" i="1"/>
  <c r="AS414" i="1"/>
  <c r="AR414" i="1"/>
  <c r="AP414" i="1"/>
  <c r="AO414" i="1"/>
  <c r="AQ414" i="1" s="1"/>
  <c r="AM414" i="1"/>
  <c r="AL414" i="1"/>
  <c r="AN414" i="1" s="1"/>
  <c r="AJ414" i="1"/>
  <c r="AI414" i="1"/>
  <c r="AI413" i="1" s="1"/>
  <c r="AG414" i="1"/>
  <c r="AF414" i="1"/>
  <c r="AB414" i="1"/>
  <c r="AA414" i="1"/>
  <c r="Z414" i="1"/>
  <c r="Y414" i="1"/>
  <c r="X414" i="1"/>
  <c r="W414" i="1"/>
  <c r="V414" i="1"/>
  <c r="V413" i="1" s="1"/>
  <c r="U414" i="1"/>
  <c r="U413" i="1" s="1"/>
  <c r="AT412" i="1"/>
  <c r="AQ412" i="1"/>
  <c r="AN412" i="1"/>
  <c r="AK412" i="1"/>
  <c r="AH412" i="1"/>
  <c r="AY412" i="1"/>
  <c r="BE412" i="1" s="1"/>
  <c r="AD412" i="1"/>
  <c r="AD411" i="1" s="1"/>
  <c r="AX412" i="1"/>
  <c r="BD412" i="1" s="1"/>
  <c r="AS411" i="1"/>
  <c r="AR411" i="1"/>
  <c r="AP411" i="1"/>
  <c r="AO411" i="1"/>
  <c r="AM411" i="1"/>
  <c r="AL411" i="1"/>
  <c r="AJ411" i="1"/>
  <c r="AI411" i="1"/>
  <c r="AG411" i="1"/>
  <c r="AF411" i="1"/>
  <c r="AH411" i="1" s="1"/>
  <c r="AB411" i="1"/>
  <c r="AA411" i="1"/>
  <c r="Z411" i="1"/>
  <c r="Y411" i="1"/>
  <c r="X411" i="1"/>
  <c r="W411" i="1"/>
  <c r="V411" i="1"/>
  <c r="U411" i="1"/>
  <c r="BE410" i="1"/>
  <c r="AX410" i="1"/>
  <c r="BD410" i="1" s="1"/>
  <c r="AT410" i="1"/>
  <c r="AQ410" i="1"/>
  <c r="AN410" i="1"/>
  <c r="AK410" i="1"/>
  <c r="AH410" i="1"/>
  <c r="AD410" i="1"/>
  <c r="AY410" i="1"/>
  <c r="AC410" i="1"/>
  <c r="AU410" i="1" s="1"/>
  <c r="AS409" i="1"/>
  <c r="AS408" i="1" s="1"/>
  <c r="AR409" i="1"/>
  <c r="AP409" i="1"/>
  <c r="AP408" i="1" s="1"/>
  <c r="AO409" i="1"/>
  <c r="AM409" i="1"/>
  <c r="AL409" i="1"/>
  <c r="AN409" i="1" s="1"/>
  <c r="AJ409" i="1"/>
  <c r="AJ408" i="1" s="1"/>
  <c r="AI409" i="1"/>
  <c r="AG409" i="1"/>
  <c r="AF409" i="1"/>
  <c r="AC409" i="1"/>
  <c r="AB409" i="1"/>
  <c r="AA409" i="1"/>
  <c r="AA408" i="1" s="1"/>
  <c r="Z409" i="1"/>
  <c r="Z408" i="1" s="1"/>
  <c r="Y409" i="1"/>
  <c r="X409" i="1"/>
  <c r="X408" i="1" s="1"/>
  <c r="W409" i="1"/>
  <c r="V409" i="1"/>
  <c r="U409" i="1"/>
  <c r="AT405" i="1"/>
  <c r="AQ405" i="1"/>
  <c r="AN405" i="1"/>
  <c r="AK405" i="1"/>
  <c r="AH405" i="1"/>
  <c r="AC405" i="1"/>
  <c r="AY405" i="1"/>
  <c r="BE405" i="1" s="1"/>
  <c r="AX405" i="1"/>
  <c r="BD405" i="1" s="1"/>
  <c r="AD405" i="1"/>
  <c r="AV405" i="1" s="1"/>
  <c r="AX404" i="1"/>
  <c r="BD404" i="1" s="1"/>
  <c r="AT404" i="1"/>
  <c r="AQ404" i="1"/>
  <c r="AN404" i="1"/>
  <c r="AK404" i="1"/>
  <c r="AH404" i="1"/>
  <c r="AY404" i="1"/>
  <c r="BE404" i="1" s="1"/>
  <c r="AD404" i="1"/>
  <c r="AV404" i="1" s="1"/>
  <c r="AT403" i="1"/>
  <c r="AQ403" i="1"/>
  <c r="AN403" i="1"/>
  <c r="AK403" i="1"/>
  <c r="AH403" i="1"/>
  <c r="AC403" i="1"/>
  <c r="AY403" i="1"/>
  <c r="BE403" i="1" s="1"/>
  <c r="AX403" i="1"/>
  <c r="BD403" i="1" s="1"/>
  <c r="AX402" i="1"/>
  <c r="BD402" i="1" s="1"/>
  <c r="AT402" i="1"/>
  <c r="AQ402" i="1"/>
  <c r="AN402" i="1"/>
  <c r="AK402" i="1"/>
  <c r="AH402" i="1"/>
  <c r="AD402" i="1"/>
  <c r="AV402" i="1" s="1"/>
  <c r="AY402" i="1"/>
  <c r="BE402" i="1" s="1"/>
  <c r="AC402" i="1"/>
  <c r="AT401" i="1"/>
  <c r="AQ401" i="1"/>
  <c r="AN401" i="1"/>
  <c r="AK401" i="1"/>
  <c r="AH401" i="1"/>
  <c r="AD401" i="1"/>
  <c r="AV401" i="1" s="1"/>
  <c r="AC401" i="1"/>
  <c r="AY401" i="1"/>
  <c r="BE401" i="1" s="1"/>
  <c r="AX401" i="1"/>
  <c r="BD401" i="1" s="1"/>
  <c r="AY400" i="1"/>
  <c r="BE400" i="1" s="1"/>
  <c r="AT400" i="1"/>
  <c r="AQ400" i="1"/>
  <c r="AN400" i="1"/>
  <c r="AK400" i="1"/>
  <c r="AH400" i="1"/>
  <c r="AX400" i="1"/>
  <c r="BD400" i="1" s="1"/>
  <c r="AD400" i="1"/>
  <c r="AV400" i="1" s="1"/>
  <c r="AC400" i="1"/>
  <c r="AT399" i="1"/>
  <c r="AQ399" i="1"/>
  <c r="AN399" i="1"/>
  <c r="AK399" i="1"/>
  <c r="AH399" i="1"/>
  <c r="AC399" i="1"/>
  <c r="AY399" i="1"/>
  <c r="BE399" i="1" s="1"/>
  <c r="AX399" i="1"/>
  <c r="BD399" i="1" s="1"/>
  <c r="AD399" i="1"/>
  <c r="AV399" i="1" s="1"/>
  <c r="AT398" i="1"/>
  <c r="AQ398" i="1"/>
  <c r="AN398" i="1"/>
  <c r="AK398" i="1"/>
  <c r="AH398" i="1"/>
  <c r="AY398" i="1"/>
  <c r="BE398" i="1" s="1"/>
  <c r="AX398" i="1"/>
  <c r="BD398" i="1" s="1"/>
  <c r="AD398" i="1"/>
  <c r="AV398" i="1" s="1"/>
  <c r="AT397" i="1"/>
  <c r="AQ397" i="1"/>
  <c r="AN397" i="1"/>
  <c r="AK397" i="1"/>
  <c r="AH397" i="1"/>
  <c r="AD397" i="1"/>
  <c r="AV397" i="1" s="1"/>
  <c r="AC397" i="1"/>
  <c r="AY397" i="1"/>
  <c r="BE397" i="1" s="1"/>
  <c r="AX397" i="1"/>
  <c r="BD397" i="1" s="1"/>
  <c r="AX396" i="1"/>
  <c r="BD396" i="1" s="1"/>
  <c r="AT396" i="1"/>
  <c r="AQ396" i="1"/>
  <c r="AN396" i="1"/>
  <c r="AK396" i="1"/>
  <c r="AH396" i="1"/>
  <c r="AD396" i="1"/>
  <c r="AV396" i="1" s="1"/>
  <c r="AY396" i="1"/>
  <c r="BE396" i="1" s="1"/>
  <c r="AC396" i="1"/>
  <c r="AS395" i="1"/>
  <c r="AR395" i="1"/>
  <c r="AP395" i="1"/>
  <c r="AO395" i="1"/>
  <c r="AM395" i="1"/>
  <c r="AL395" i="1"/>
  <c r="AJ395" i="1"/>
  <c r="AI395" i="1"/>
  <c r="AG395" i="1"/>
  <c r="AF395" i="1"/>
  <c r="AB395" i="1"/>
  <c r="AA395" i="1"/>
  <c r="Z395" i="1"/>
  <c r="Y395" i="1"/>
  <c r="X395" i="1"/>
  <c r="X392" i="1" s="1"/>
  <c r="X391" i="1" s="1"/>
  <c r="W395" i="1"/>
  <c r="V395" i="1"/>
  <c r="U395" i="1"/>
  <c r="AT394" i="1"/>
  <c r="AQ394" i="1"/>
  <c r="AN394" i="1"/>
  <c r="AK394" i="1"/>
  <c r="AH394" i="1"/>
  <c r="AY394" i="1"/>
  <c r="BE394" i="1" s="1"/>
  <c r="AX394" i="1"/>
  <c r="BD394" i="1" s="1"/>
  <c r="AD394" i="1"/>
  <c r="AV394" i="1" s="1"/>
  <c r="AV393" i="1" s="1"/>
  <c r="AS393" i="1"/>
  <c r="AR393" i="1"/>
  <c r="AR392" i="1" s="1"/>
  <c r="AP393" i="1"/>
  <c r="AO393" i="1"/>
  <c r="AM393" i="1"/>
  <c r="AM392" i="1" s="1"/>
  <c r="AM391" i="1" s="1"/>
  <c r="AL393" i="1"/>
  <c r="AJ393" i="1"/>
  <c r="AI393" i="1"/>
  <c r="AG393" i="1"/>
  <c r="AF393" i="1"/>
  <c r="AD393" i="1"/>
  <c r="AB393" i="1"/>
  <c r="AA393" i="1"/>
  <c r="AA392" i="1" s="1"/>
  <c r="AA391" i="1" s="1"/>
  <c r="Z393" i="1"/>
  <c r="Z392" i="1" s="1"/>
  <c r="Z391" i="1" s="1"/>
  <c r="Y393" i="1"/>
  <c r="Y392" i="1" s="1"/>
  <c r="Y391" i="1" s="1"/>
  <c r="X393" i="1"/>
  <c r="W393" i="1"/>
  <c r="V393" i="1"/>
  <c r="U393" i="1"/>
  <c r="AT390" i="1"/>
  <c r="AQ390" i="1"/>
  <c r="AN390" i="1"/>
  <c r="AK390" i="1"/>
  <c r="AH390" i="1"/>
  <c r="AC390" i="1"/>
  <c r="AX390" i="1"/>
  <c r="BD390" i="1" s="1"/>
  <c r="AS389" i="1"/>
  <c r="AR389" i="1"/>
  <c r="AP389" i="1"/>
  <c r="AO389" i="1"/>
  <c r="AM389" i="1"/>
  <c r="AN389" i="1" s="1"/>
  <c r="AL389" i="1"/>
  <c r="AJ389" i="1"/>
  <c r="AI389" i="1"/>
  <c r="AG389" i="1"/>
  <c r="AF389" i="1"/>
  <c r="AB389" i="1"/>
  <c r="AA389" i="1"/>
  <c r="Z389" i="1"/>
  <c r="Y389" i="1"/>
  <c r="X389" i="1"/>
  <c r="W389" i="1"/>
  <c r="V389" i="1"/>
  <c r="U389" i="1"/>
  <c r="AY388" i="1"/>
  <c r="BE388" i="1" s="1"/>
  <c r="AX388" i="1"/>
  <c r="BD388" i="1" s="1"/>
  <c r="AT388" i="1"/>
  <c r="AQ388" i="1"/>
  <c r="AN388" i="1"/>
  <c r="AK388" i="1"/>
  <c r="AH388" i="1"/>
  <c r="AD388" i="1"/>
  <c r="AV388" i="1" s="1"/>
  <c r="AV387" i="1" s="1"/>
  <c r="AC388" i="1"/>
  <c r="AU388" i="1" s="1"/>
  <c r="AS387" i="1"/>
  <c r="AR387" i="1"/>
  <c r="AP387" i="1"/>
  <c r="AO387" i="1"/>
  <c r="AM387" i="1"/>
  <c r="AL387" i="1"/>
  <c r="AJ387" i="1"/>
  <c r="AI387" i="1"/>
  <c r="AK387" i="1" s="1"/>
  <c r="AG387" i="1"/>
  <c r="AF387" i="1"/>
  <c r="AB387" i="1"/>
  <c r="AA387" i="1"/>
  <c r="Z387" i="1"/>
  <c r="Y387" i="1"/>
  <c r="X387" i="1"/>
  <c r="W387" i="1"/>
  <c r="V387" i="1"/>
  <c r="U387" i="1"/>
  <c r="AT386" i="1"/>
  <c r="AQ386" i="1"/>
  <c r="AN386" i="1"/>
  <c r="AK386" i="1"/>
  <c r="AH386" i="1"/>
  <c r="AY386" i="1"/>
  <c r="BE386" i="1" s="1"/>
  <c r="AX386" i="1"/>
  <c r="BD386" i="1" s="1"/>
  <c r="AD386" i="1"/>
  <c r="AS385" i="1"/>
  <c r="AR385" i="1"/>
  <c r="AP385" i="1"/>
  <c r="AO385" i="1"/>
  <c r="AM385" i="1"/>
  <c r="AL385" i="1"/>
  <c r="AN385" i="1" s="1"/>
  <c r="AJ385" i="1"/>
  <c r="AI385" i="1"/>
  <c r="AG385" i="1"/>
  <c r="AF385" i="1"/>
  <c r="AB385" i="1"/>
  <c r="AA385" i="1"/>
  <c r="Z385" i="1"/>
  <c r="Y385" i="1"/>
  <c r="X385" i="1"/>
  <c r="W385" i="1"/>
  <c r="V385" i="1"/>
  <c r="U385" i="1"/>
  <c r="AT383" i="1"/>
  <c r="AQ383" i="1"/>
  <c r="AN383" i="1"/>
  <c r="AK383" i="1"/>
  <c r="AH383" i="1"/>
  <c r="AY383" i="1"/>
  <c r="BE383" i="1" s="1"/>
  <c r="AX383" i="1"/>
  <c r="BD383" i="1" s="1"/>
  <c r="AX382" i="1"/>
  <c r="BD382" i="1" s="1"/>
  <c r="AT382" i="1"/>
  <c r="AQ382" i="1"/>
  <c r="AN382" i="1"/>
  <c r="AK382" i="1"/>
  <c r="AH382" i="1"/>
  <c r="AD382" i="1"/>
  <c r="AV382" i="1" s="1"/>
  <c r="AY382" i="1"/>
  <c r="BE382" i="1" s="1"/>
  <c r="AX381" i="1"/>
  <c r="BD381" i="1" s="1"/>
  <c r="AT381" i="1"/>
  <c r="AQ381" i="1"/>
  <c r="AN381" i="1"/>
  <c r="AK381" i="1"/>
  <c r="AH381" i="1"/>
  <c r="AY381" i="1"/>
  <c r="BE381" i="1" s="1"/>
  <c r="AD381" i="1"/>
  <c r="AV381" i="1" s="1"/>
  <c r="AT380" i="1"/>
  <c r="AQ380" i="1"/>
  <c r="AN380" i="1"/>
  <c r="AK380" i="1"/>
  <c r="AH380" i="1"/>
  <c r="AY380" i="1"/>
  <c r="BE380" i="1" s="1"/>
  <c r="AX379" i="1"/>
  <c r="BD379" i="1" s="1"/>
  <c r="AT379" i="1"/>
  <c r="AQ379" i="1"/>
  <c r="AN379" i="1"/>
  <c r="AK379" i="1"/>
  <c r="AH379" i="1"/>
  <c r="AY379" i="1"/>
  <c r="BE379" i="1" s="1"/>
  <c r="AC379" i="1"/>
  <c r="AU379" i="1" s="1"/>
  <c r="AD379" i="1"/>
  <c r="AV379" i="1" s="1"/>
  <c r="AT378" i="1"/>
  <c r="AQ378" i="1"/>
  <c r="AN378" i="1"/>
  <c r="AK378" i="1"/>
  <c r="AH378" i="1"/>
  <c r="AY378" i="1"/>
  <c r="BE378" i="1" s="1"/>
  <c r="AX378" i="1"/>
  <c r="BD378" i="1" s="1"/>
  <c r="AD378" i="1"/>
  <c r="AV378" i="1" s="1"/>
  <c r="AX377" i="1"/>
  <c r="BD377" i="1" s="1"/>
  <c r="AT377" i="1"/>
  <c r="AQ377" i="1"/>
  <c r="AN377" i="1"/>
  <c r="AK377" i="1"/>
  <c r="AH377" i="1"/>
  <c r="AY377" i="1"/>
  <c r="BE377" i="1" s="1"/>
  <c r="AD377" i="1"/>
  <c r="AV377" i="1" s="1"/>
  <c r="AC377" i="1"/>
  <c r="AU377" i="1" s="1"/>
  <c r="AT376" i="1"/>
  <c r="AQ376" i="1"/>
  <c r="AN376" i="1"/>
  <c r="AK376" i="1"/>
  <c r="AH376" i="1"/>
  <c r="AY376" i="1"/>
  <c r="BE376" i="1" s="1"/>
  <c r="AD376" i="1"/>
  <c r="AV376" i="1" s="1"/>
  <c r="AS375" i="1"/>
  <c r="AT375" i="1" s="1"/>
  <c r="AR375" i="1"/>
  <c r="AP375" i="1"/>
  <c r="AO375" i="1"/>
  <c r="AM375" i="1"/>
  <c r="AL375" i="1"/>
  <c r="AJ375" i="1"/>
  <c r="AK375" i="1" s="1"/>
  <c r="AI375" i="1"/>
  <c r="AG375" i="1"/>
  <c r="AF375" i="1"/>
  <c r="AB375" i="1"/>
  <c r="AA375" i="1"/>
  <c r="Z375" i="1"/>
  <c r="Y375" i="1"/>
  <c r="X375" i="1"/>
  <c r="W375" i="1"/>
  <c r="V375" i="1"/>
  <c r="U375" i="1"/>
  <c r="AT374" i="1"/>
  <c r="AQ374" i="1"/>
  <c r="AN374" i="1"/>
  <c r="AK374" i="1"/>
  <c r="AH374" i="1"/>
  <c r="AT373" i="1"/>
  <c r="AQ373" i="1"/>
  <c r="AN373" i="1"/>
  <c r="AK373" i="1"/>
  <c r="AH373" i="1"/>
  <c r="AD373" i="1"/>
  <c r="AV373" i="1" s="1"/>
  <c r="AY372" i="1"/>
  <c r="BE372" i="1" s="1"/>
  <c r="AX372" i="1"/>
  <c r="BD372" i="1" s="1"/>
  <c r="AT372" i="1"/>
  <c r="AQ372" i="1"/>
  <c r="AN372" i="1"/>
  <c r="AK372" i="1"/>
  <c r="AH372" i="1"/>
  <c r="AD372" i="1"/>
  <c r="AV372" i="1" s="1"/>
  <c r="AT371" i="1"/>
  <c r="AQ371" i="1"/>
  <c r="AN371" i="1"/>
  <c r="AK371" i="1"/>
  <c r="AH371" i="1"/>
  <c r="AY371" i="1"/>
  <c r="BE371" i="1" s="1"/>
  <c r="AD371" i="1"/>
  <c r="AV371" i="1" s="1"/>
  <c r="AY370" i="1"/>
  <c r="BE370" i="1" s="1"/>
  <c r="AT370" i="1"/>
  <c r="AQ370" i="1"/>
  <c r="AN370" i="1"/>
  <c r="AK370" i="1"/>
  <c r="AH370" i="1"/>
  <c r="AD370" i="1"/>
  <c r="AX370" i="1"/>
  <c r="BD370" i="1" s="1"/>
  <c r="AS369" i="1"/>
  <c r="AT369" i="1" s="1"/>
  <c r="AR369" i="1"/>
  <c r="AP369" i="1"/>
  <c r="AO369" i="1"/>
  <c r="AM369" i="1"/>
  <c r="AL369" i="1"/>
  <c r="AJ369" i="1"/>
  <c r="AI369" i="1"/>
  <c r="AG369" i="1"/>
  <c r="AF369" i="1"/>
  <c r="AB369" i="1"/>
  <c r="AA369" i="1"/>
  <c r="Z369" i="1"/>
  <c r="Y369" i="1"/>
  <c r="X369" i="1"/>
  <c r="W369" i="1"/>
  <c r="V369" i="1"/>
  <c r="U369" i="1"/>
  <c r="AT368" i="1"/>
  <c r="AQ368" i="1"/>
  <c r="AN368" i="1"/>
  <c r="AK368" i="1"/>
  <c r="AH368" i="1"/>
  <c r="AY368" i="1"/>
  <c r="BE368" i="1" s="1"/>
  <c r="AX367" i="1"/>
  <c r="BD367" i="1" s="1"/>
  <c r="AT367" i="1"/>
  <c r="AQ367" i="1"/>
  <c r="AN367" i="1"/>
  <c r="AK367" i="1"/>
  <c r="AH367" i="1"/>
  <c r="BE366" i="1"/>
  <c r="AY366" i="1"/>
  <c r="AT366" i="1"/>
  <c r="AQ366" i="1"/>
  <c r="AN366" i="1"/>
  <c r="AK366" i="1"/>
  <c r="AH366" i="1"/>
  <c r="AD366" i="1"/>
  <c r="AV366" i="1" s="1"/>
  <c r="AC366" i="1"/>
  <c r="AX366" i="1"/>
  <c r="BD366" i="1" s="1"/>
  <c r="AY365" i="1"/>
  <c r="BE365" i="1" s="1"/>
  <c r="AT365" i="1"/>
  <c r="AQ365" i="1"/>
  <c r="AN365" i="1"/>
  <c r="AK365" i="1"/>
  <c r="AH365" i="1"/>
  <c r="AX365" i="1"/>
  <c r="BD365" i="1" s="1"/>
  <c r="AT364" i="1"/>
  <c r="AQ364" i="1"/>
  <c r="AN364" i="1"/>
  <c r="AK364" i="1"/>
  <c r="AH364" i="1"/>
  <c r="AY364" i="1"/>
  <c r="BE364" i="1" s="1"/>
  <c r="AC364" i="1"/>
  <c r="AD364" i="1"/>
  <c r="AV364" i="1" s="1"/>
  <c r="AT363" i="1"/>
  <c r="AQ363" i="1"/>
  <c r="AN363" i="1"/>
  <c r="AK363" i="1"/>
  <c r="AH363" i="1"/>
  <c r="AT362" i="1"/>
  <c r="AQ362" i="1"/>
  <c r="AN362" i="1"/>
  <c r="AK362" i="1"/>
  <c r="AH362" i="1"/>
  <c r="AY362" i="1"/>
  <c r="BE362" i="1" s="1"/>
  <c r="AT361" i="1"/>
  <c r="AQ361" i="1"/>
  <c r="AN361" i="1"/>
  <c r="AK361" i="1"/>
  <c r="AH361" i="1"/>
  <c r="AC361" i="1"/>
  <c r="AY361" i="1"/>
  <c r="BE361" i="1" s="1"/>
  <c r="AT360" i="1"/>
  <c r="AQ360" i="1"/>
  <c r="AN360" i="1"/>
  <c r="AK360" i="1"/>
  <c r="AH360" i="1"/>
  <c r="AT359" i="1"/>
  <c r="AQ359" i="1"/>
  <c r="AN359" i="1"/>
  <c r="AK359" i="1"/>
  <c r="AH359" i="1"/>
  <c r="AY359" i="1"/>
  <c r="BE359" i="1" s="1"/>
  <c r="AT358" i="1"/>
  <c r="AQ358" i="1"/>
  <c r="AN358" i="1"/>
  <c r="AK358" i="1"/>
  <c r="AH358" i="1"/>
  <c r="AT357" i="1"/>
  <c r="AQ357" i="1"/>
  <c r="AN357" i="1"/>
  <c r="AK357" i="1"/>
  <c r="AH357" i="1"/>
  <c r="AY357" i="1"/>
  <c r="BE357" i="1" s="1"/>
  <c r="AT356" i="1"/>
  <c r="AQ356" i="1"/>
  <c r="AN356" i="1"/>
  <c r="AK356" i="1"/>
  <c r="AH356" i="1"/>
  <c r="AY356" i="1"/>
  <c r="BE356" i="1" s="1"/>
  <c r="AT355" i="1"/>
  <c r="AQ355" i="1"/>
  <c r="AN355" i="1"/>
  <c r="AK355" i="1"/>
  <c r="AH355" i="1"/>
  <c r="AY355" i="1"/>
  <c r="BE355" i="1" s="1"/>
  <c r="AT354" i="1"/>
  <c r="AQ354" i="1"/>
  <c r="AN354" i="1"/>
  <c r="AK354" i="1"/>
  <c r="AH354" i="1"/>
  <c r="AT353" i="1"/>
  <c r="AQ353" i="1"/>
  <c r="AN353" i="1"/>
  <c r="AK353" i="1"/>
  <c r="AH353" i="1"/>
  <c r="AY353" i="1"/>
  <c r="BE353" i="1" s="1"/>
  <c r="AT352" i="1"/>
  <c r="AQ352" i="1"/>
  <c r="AN352" i="1"/>
  <c r="AK352" i="1"/>
  <c r="AH352" i="1"/>
  <c r="AY352" i="1"/>
  <c r="BE352" i="1" s="1"/>
  <c r="AT351" i="1"/>
  <c r="AQ351" i="1"/>
  <c r="AN351" i="1"/>
  <c r="AK351" i="1"/>
  <c r="AH351" i="1"/>
  <c r="AY351" i="1"/>
  <c r="BE351" i="1" s="1"/>
  <c r="AT350" i="1"/>
  <c r="AQ350" i="1"/>
  <c r="AN350" i="1"/>
  <c r="AK350" i="1"/>
  <c r="AH350" i="1"/>
  <c r="AT349" i="1"/>
  <c r="AQ349" i="1"/>
  <c r="AN349" i="1"/>
  <c r="AK349" i="1"/>
  <c r="AH349" i="1"/>
  <c r="AY349" i="1"/>
  <c r="BE349" i="1" s="1"/>
  <c r="AT348" i="1"/>
  <c r="AQ348" i="1"/>
  <c r="AN348" i="1"/>
  <c r="AK348" i="1"/>
  <c r="AH348" i="1"/>
  <c r="AY348" i="1"/>
  <c r="BE348" i="1" s="1"/>
  <c r="AT347" i="1"/>
  <c r="AQ347" i="1"/>
  <c r="AN347" i="1"/>
  <c r="AK347" i="1"/>
  <c r="AH347" i="1"/>
  <c r="AY347" i="1"/>
  <c r="BE347" i="1" s="1"/>
  <c r="AT346" i="1"/>
  <c r="AQ346" i="1"/>
  <c r="AN346" i="1"/>
  <c r="AK346" i="1"/>
  <c r="AH346" i="1"/>
  <c r="AT345" i="1"/>
  <c r="AQ345" i="1"/>
  <c r="AN345" i="1"/>
  <c r="AK345" i="1"/>
  <c r="AH345" i="1"/>
  <c r="AY345" i="1"/>
  <c r="BE345" i="1" s="1"/>
  <c r="AT344" i="1"/>
  <c r="AQ344" i="1"/>
  <c r="AN344" i="1"/>
  <c r="AK344" i="1"/>
  <c r="AH344" i="1"/>
  <c r="AY344" i="1"/>
  <c r="BE344" i="1" s="1"/>
  <c r="AT343" i="1"/>
  <c r="AQ343" i="1"/>
  <c r="AN343" i="1"/>
  <c r="AK343" i="1"/>
  <c r="AH343" i="1"/>
  <c r="AY343" i="1"/>
  <c r="BE343" i="1" s="1"/>
  <c r="AT342" i="1"/>
  <c r="AQ342" i="1"/>
  <c r="AN342" i="1"/>
  <c r="AK342" i="1"/>
  <c r="AH342" i="1"/>
  <c r="AT341" i="1"/>
  <c r="AQ341" i="1"/>
  <c r="AN341" i="1"/>
  <c r="AK341" i="1"/>
  <c r="AH341" i="1"/>
  <c r="AY341" i="1"/>
  <c r="BE341" i="1" s="1"/>
  <c r="AT340" i="1"/>
  <c r="AQ340" i="1"/>
  <c r="AN340" i="1"/>
  <c r="AK340" i="1"/>
  <c r="AH340" i="1"/>
  <c r="AY340" i="1"/>
  <c r="BE340" i="1" s="1"/>
  <c r="AT339" i="1"/>
  <c r="AQ339" i="1"/>
  <c r="AN339" i="1"/>
  <c r="AK339" i="1"/>
  <c r="AH339" i="1"/>
  <c r="AY339" i="1"/>
  <c r="BE339" i="1" s="1"/>
  <c r="AT338" i="1"/>
  <c r="AQ338" i="1"/>
  <c r="AN338" i="1"/>
  <c r="AK338" i="1"/>
  <c r="AH338" i="1"/>
  <c r="AT337" i="1"/>
  <c r="AQ337" i="1"/>
  <c r="AN337" i="1"/>
  <c r="AK337" i="1"/>
  <c r="AH337" i="1"/>
  <c r="AY337" i="1"/>
  <c r="BE337" i="1" s="1"/>
  <c r="AT336" i="1"/>
  <c r="AQ336" i="1"/>
  <c r="AN336" i="1"/>
  <c r="AK336" i="1"/>
  <c r="AH336" i="1"/>
  <c r="AY336" i="1"/>
  <c r="BE336" i="1" s="1"/>
  <c r="AT335" i="1"/>
  <c r="AQ335" i="1"/>
  <c r="AN335" i="1"/>
  <c r="AK335" i="1"/>
  <c r="AH335" i="1"/>
  <c r="AY335" i="1"/>
  <c r="BE335" i="1" s="1"/>
  <c r="AT334" i="1"/>
  <c r="AQ334" i="1"/>
  <c r="AN334" i="1"/>
  <c r="AK334" i="1"/>
  <c r="AH334" i="1"/>
  <c r="AT333" i="1"/>
  <c r="AQ333" i="1"/>
  <c r="AN333" i="1"/>
  <c r="AK333" i="1"/>
  <c r="AH333" i="1"/>
  <c r="AY333" i="1"/>
  <c r="BE333" i="1" s="1"/>
  <c r="AT332" i="1"/>
  <c r="AQ332" i="1"/>
  <c r="AN332" i="1"/>
  <c r="AK332" i="1"/>
  <c r="AH332" i="1"/>
  <c r="AY332" i="1"/>
  <c r="BE332" i="1" s="1"/>
  <c r="AT331" i="1"/>
  <c r="AQ331" i="1"/>
  <c r="AN331" i="1"/>
  <c r="AK331" i="1"/>
  <c r="AH331" i="1"/>
  <c r="AY331" i="1"/>
  <c r="BE331" i="1" s="1"/>
  <c r="AT330" i="1"/>
  <c r="AQ330" i="1"/>
  <c r="AN330" i="1"/>
  <c r="AK330" i="1"/>
  <c r="AH330" i="1"/>
  <c r="AT329" i="1"/>
  <c r="AQ329" i="1"/>
  <c r="AN329" i="1"/>
  <c r="AK329" i="1"/>
  <c r="AH329" i="1"/>
  <c r="AY329" i="1"/>
  <c r="BE329" i="1" s="1"/>
  <c r="AT328" i="1"/>
  <c r="AQ328" i="1"/>
  <c r="AN328" i="1"/>
  <c r="AK328" i="1"/>
  <c r="AH328" i="1"/>
  <c r="AY328" i="1"/>
  <c r="BE328" i="1" s="1"/>
  <c r="AT327" i="1"/>
  <c r="AQ327" i="1"/>
  <c r="AN327" i="1"/>
  <c r="AK327" i="1"/>
  <c r="AH327" i="1"/>
  <c r="AY327" i="1"/>
  <c r="BE327" i="1" s="1"/>
  <c r="AT326" i="1"/>
  <c r="AQ326" i="1"/>
  <c r="AN326" i="1"/>
  <c r="AK326" i="1"/>
  <c r="AH326" i="1"/>
  <c r="AT325" i="1"/>
  <c r="AQ325" i="1"/>
  <c r="AN325" i="1"/>
  <c r="AK325" i="1"/>
  <c r="AH325" i="1"/>
  <c r="AY325" i="1"/>
  <c r="BE325" i="1" s="1"/>
  <c r="AT324" i="1"/>
  <c r="AQ324" i="1"/>
  <c r="AN324" i="1"/>
  <c r="AK324" i="1"/>
  <c r="AH324" i="1"/>
  <c r="AY324" i="1"/>
  <c r="BE324" i="1" s="1"/>
  <c r="AT323" i="1"/>
  <c r="AQ323" i="1"/>
  <c r="AN323" i="1"/>
  <c r="AK323" i="1"/>
  <c r="AH323" i="1"/>
  <c r="AY323" i="1"/>
  <c r="BE323" i="1" s="1"/>
  <c r="AT322" i="1"/>
  <c r="AQ322" i="1"/>
  <c r="AN322" i="1"/>
  <c r="AK322" i="1"/>
  <c r="AH322" i="1"/>
  <c r="AT321" i="1"/>
  <c r="AQ321" i="1"/>
  <c r="AN321" i="1"/>
  <c r="AK321" i="1"/>
  <c r="AH321" i="1"/>
  <c r="AY321" i="1"/>
  <c r="BE321" i="1" s="1"/>
  <c r="AT320" i="1"/>
  <c r="AQ320" i="1"/>
  <c r="AN320" i="1"/>
  <c r="AK320" i="1"/>
  <c r="AH320" i="1"/>
  <c r="AY320" i="1"/>
  <c r="BE320" i="1" s="1"/>
  <c r="AT319" i="1"/>
  <c r="AQ319" i="1"/>
  <c r="AN319" i="1"/>
  <c r="AK319" i="1"/>
  <c r="AH319" i="1"/>
  <c r="AY319" i="1"/>
  <c r="BE319" i="1" s="1"/>
  <c r="AT318" i="1"/>
  <c r="AQ318" i="1"/>
  <c r="AN318" i="1"/>
  <c r="AK318" i="1"/>
  <c r="AH318" i="1"/>
  <c r="AT317" i="1"/>
  <c r="AQ317" i="1"/>
  <c r="AN317" i="1"/>
  <c r="AK317" i="1"/>
  <c r="AH317" i="1"/>
  <c r="AY317" i="1"/>
  <c r="BE317" i="1" s="1"/>
  <c r="AT316" i="1"/>
  <c r="AQ316" i="1"/>
  <c r="AN316" i="1"/>
  <c r="AK316" i="1"/>
  <c r="AH316" i="1"/>
  <c r="AY316" i="1"/>
  <c r="BE316" i="1" s="1"/>
  <c r="AT315" i="1"/>
  <c r="AQ315" i="1"/>
  <c r="AN315" i="1"/>
  <c r="AK315" i="1"/>
  <c r="AH315" i="1"/>
  <c r="AY315" i="1"/>
  <c r="BE315" i="1" s="1"/>
  <c r="AT314" i="1"/>
  <c r="AQ314" i="1"/>
  <c r="AN314" i="1"/>
  <c r="AK314" i="1"/>
  <c r="AH314" i="1"/>
  <c r="AT313" i="1"/>
  <c r="AQ313" i="1"/>
  <c r="AN313" i="1"/>
  <c r="AK313" i="1"/>
  <c r="AH313" i="1"/>
  <c r="AY313" i="1"/>
  <c r="BE313" i="1" s="1"/>
  <c r="AT312" i="1"/>
  <c r="AQ312" i="1"/>
  <c r="AN312" i="1"/>
  <c r="AK312" i="1"/>
  <c r="AH312" i="1"/>
  <c r="AY312" i="1"/>
  <c r="BE312" i="1" s="1"/>
  <c r="AT311" i="1"/>
  <c r="AQ311" i="1"/>
  <c r="AN311" i="1"/>
  <c r="AK311" i="1"/>
  <c r="AH311" i="1"/>
  <c r="AY311" i="1"/>
  <c r="BE311" i="1" s="1"/>
  <c r="AT310" i="1"/>
  <c r="AQ310" i="1"/>
  <c r="AN310" i="1"/>
  <c r="AK310" i="1"/>
  <c r="AH310" i="1"/>
  <c r="AT309" i="1"/>
  <c r="AQ309" i="1"/>
  <c r="AN309" i="1"/>
  <c r="AK309" i="1"/>
  <c r="AH309" i="1"/>
  <c r="AY309" i="1"/>
  <c r="BE309" i="1" s="1"/>
  <c r="AT308" i="1"/>
  <c r="AQ308" i="1"/>
  <c r="AN308" i="1"/>
  <c r="AK308" i="1"/>
  <c r="AH308" i="1"/>
  <c r="AY308" i="1"/>
  <c r="BE308" i="1" s="1"/>
  <c r="AT307" i="1"/>
  <c r="AQ307" i="1"/>
  <c r="AN307" i="1"/>
  <c r="AK307" i="1"/>
  <c r="AH307" i="1"/>
  <c r="AY307" i="1"/>
  <c r="BE307" i="1" s="1"/>
  <c r="AT306" i="1"/>
  <c r="AQ306" i="1"/>
  <c r="AN306" i="1"/>
  <c r="AK306" i="1"/>
  <c r="AH306" i="1"/>
  <c r="AT305" i="1"/>
  <c r="AQ305" i="1"/>
  <c r="AN305" i="1"/>
  <c r="AK305" i="1"/>
  <c r="AH305" i="1"/>
  <c r="AY305" i="1"/>
  <c r="BE305" i="1" s="1"/>
  <c r="AT304" i="1"/>
  <c r="AQ304" i="1"/>
  <c r="AN304" i="1"/>
  <c r="AK304" i="1"/>
  <c r="AH304" i="1"/>
  <c r="AY304" i="1"/>
  <c r="BE304" i="1" s="1"/>
  <c r="AT303" i="1"/>
  <c r="AQ303" i="1"/>
  <c r="AN303" i="1"/>
  <c r="AK303" i="1"/>
  <c r="AH303" i="1"/>
  <c r="AY303" i="1"/>
  <c r="BE303" i="1" s="1"/>
  <c r="AT302" i="1"/>
  <c r="AQ302" i="1"/>
  <c r="AN302" i="1"/>
  <c r="AK302" i="1"/>
  <c r="AH302" i="1"/>
  <c r="AT301" i="1"/>
  <c r="AQ301" i="1"/>
  <c r="AN301" i="1"/>
  <c r="AK301" i="1"/>
  <c r="AH301" i="1"/>
  <c r="AY301" i="1"/>
  <c r="BE301" i="1" s="1"/>
  <c r="AS300" i="1"/>
  <c r="AR300" i="1"/>
  <c r="AT300" i="1" s="1"/>
  <c r="AP300" i="1"/>
  <c r="AQ300" i="1" s="1"/>
  <c r="AO300" i="1"/>
  <c r="AM300" i="1"/>
  <c r="AL300" i="1"/>
  <c r="AN300" i="1" s="1"/>
  <c r="AJ300" i="1"/>
  <c r="AI300" i="1"/>
  <c r="AG300" i="1"/>
  <c r="AF300" i="1"/>
  <c r="AB300" i="1"/>
  <c r="AA300" i="1"/>
  <c r="Z300" i="1"/>
  <c r="Y300" i="1"/>
  <c r="X300" i="1"/>
  <c r="W300" i="1"/>
  <c r="V300" i="1"/>
  <c r="U300" i="1"/>
  <c r="AY299" i="1"/>
  <c r="BE299" i="1" s="1"/>
  <c r="AT299" i="1"/>
  <c r="AQ299" i="1"/>
  <c r="AN299" i="1"/>
  <c r="AK299" i="1"/>
  <c r="AH299" i="1"/>
  <c r="AD299" i="1"/>
  <c r="AV299" i="1" s="1"/>
  <c r="AC299" i="1"/>
  <c r="AU299" i="1" s="1"/>
  <c r="AX299" i="1"/>
  <c r="BD299" i="1" s="1"/>
  <c r="AY298" i="1"/>
  <c r="BE298" i="1" s="1"/>
  <c r="AT298" i="1"/>
  <c r="AQ298" i="1"/>
  <c r="AN298" i="1"/>
  <c r="AK298" i="1"/>
  <c r="AH298" i="1"/>
  <c r="AC298" i="1"/>
  <c r="AX298" i="1"/>
  <c r="BD298" i="1" s="1"/>
  <c r="AS297" i="1"/>
  <c r="AR297" i="1"/>
  <c r="AP297" i="1"/>
  <c r="AO297" i="1"/>
  <c r="AM297" i="1"/>
  <c r="AL297" i="1"/>
  <c r="AJ297" i="1"/>
  <c r="AI297" i="1"/>
  <c r="AG297" i="1"/>
  <c r="AF297" i="1"/>
  <c r="AB297" i="1"/>
  <c r="AA297" i="1"/>
  <c r="Z297" i="1"/>
  <c r="Y297" i="1"/>
  <c r="X297" i="1"/>
  <c r="W297" i="1"/>
  <c r="W296" i="1" s="1"/>
  <c r="V297" i="1"/>
  <c r="U297" i="1"/>
  <c r="AT295" i="1"/>
  <c r="AQ295" i="1"/>
  <c r="AN295" i="1"/>
  <c r="AK295" i="1"/>
  <c r="AH295" i="1"/>
  <c r="AD295" i="1"/>
  <c r="AD294" i="1" s="1"/>
  <c r="AD293" i="1" s="1"/>
  <c r="AY295" i="1"/>
  <c r="BE295" i="1" s="1"/>
  <c r="AX295" i="1"/>
  <c r="BD295" i="1" s="1"/>
  <c r="AC295" i="1"/>
  <c r="AS294" i="1"/>
  <c r="AS293" i="1" s="1"/>
  <c r="AR294" i="1"/>
  <c r="AR293" i="1" s="1"/>
  <c r="AP294" i="1"/>
  <c r="AP293" i="1" s="1"/>
  <c r="AO294" i="1"/>
  <c r="AM294" i="1"/>
  <c r="AM293" i="1" s="1"/>
  <c r="AL294" i="1"/>
  <c r="AJ294" i="1"/>
  <c r="AI294" i="1"/>
  <c r="AI293" i="1" s="1"/>
  <c r="AG294" i="1"/>
  <c r="AG293" i="1" s="1"/>
  <c r="AF294" i="1"/>
  <c r="AB294" i="1"/>
  <c r="AB293" i="1" s="1"/>
  <c r="AA294" i="1"/>
  <c r="AA293" i="1" s="1"/>
  <c r="Z294" i="1"/>
  <c r="Y294" i="1"/>
  <c r="Y293" i="1" s="1"/>
  <c r="X294" i="1"/>
  <c r="X293" i="1" s="1"/>
  <c r="W294" i="1"/>
  <c r="V294" i="1"/>
  <c r="U294" i="1"/>
  <c r="U293" i="1" s="1"/>
  <c r="AO293" i="1"/>
  <c r="AL293" i="1"/>
  <c r="Z293" i="1"/>
  <c r="W293" i="1"/>
  <c r="V293" i="1"/>
  <c r="AT292" i="1"/>
  <c r="AQ292" i="1"/>
  <c r="AN292" i="1"/>
  <c r="AK292" i="1"/>
  <c r="AH292" i="1"/>
  <c r="AC292" i="1"/>
  <c r="AU292" i="1" s="1"/>
  <c r="AS291" i="1"/>
  <c r="AS290" i="1" s="1"/>
  <c r="AR291" i="1"/>
  <c r="AP291" i="1"/>
  <c r="AP290" i="1" s="1"/>
  <c r="AO291" i="1"/>
  <c r="AM291" i="1"/>
  <c r="AL291" i="1"/>
  <c r="AL290" i="1" s="1"/>
  <c r="AJ291" i="1"/>
  <c r="AJ290" i="1" s="1"/>
  <c r="AI291" i="1"/>
  <c r="AI290" i="1" s="1"/>
  <c r="AG291" i="1"/>
  <c r="AG290" i="1" s="1"/>
  <c r="AF291" i="1"/>
  <c r="AB291" i="1"/>
  <c r="AB290" i="1" s="1"/>
  <c r="AA291" i="1"/>
  <c r="Z291" i="1"/>
  <c r="Y291" i="1"/>
  <c r="Y290" i="1" s="1"/>
  <c r="X291" i="1"/>
  <c r="X290" i="1" s="1"/>
  <c r="W291" i="1"/>
  <c r="W290" i="1" s="1"/>
  <c r="V291" i="1"/>
  <c r="V290" i="1" s="1"/>
  <c r="U291" i="1"/>
  <c r="U290" i="1" s="1"/>
  <c r="AA290" i="1"/>
  <c r="Z290" i="1"/>
  <c r="AX288" i="1"/>
  <c r="BD288" i="1" s="1"/>
  <c r="AT288" i="1"/>
  <c r="AQ288" i="1"/>
  <c r="AN288" i="1"/>
  <c r="AK288" i="1"/>
  <c r="AH288" i="1"/>
  <c r="AC288" i="1"/>
  <c r="AY288" i="1"/>
  <c r="BE288" i="1" s="1"/>
  <c r="AD288" i="1"/>
  <c r="AS287" i="1"/>
  <c r="AR287" i="1"/>
  <c r="AT287" i="1" s="1"/>
  <c r="AP287" i="1"/>
  <c r="AO287" i="1"/>
  <c r="AQ287" i="1" s="1"/>
  <c r="AM287" i="1"/>
  <c r="AL287" i="1"/>
  <c r="AN287" i="1" s="1"/>
  <c r="AJ287" i="1"/>
  <c r="AI287" i="1"/>
  <c r="AG287" i="1"/>
  <c r="AF287" i="1"/>
  <c r="AB287" i="1"/>
  <c r="AA287" i="1"/>
  <c r="Z287" i="1"/>
  <c r="Y287" i="1"/>
  <c r="X287" i="1"/>
  <c r="W287" i="1"/>
  <c r="V287" i="1"/>
  <c r="U287" i="1"/>
  <c r="AX286" i="1"/>
  <c r="BD286" i="1" s="1"/>
  <c r="AT286" i="1"/>
  <c r="AQ286" i="1"/>
  <c r="AN286" i="1"/>
  <c r="AK286" i="1"/>
  <c r="AH286" i="1"/>
  <c r="AY286" i="1"/>
  <c r="BE286" i="1" s="1"/>
  <c r="AD286" i="1"/>
  <c r="AC286" i="1"/>
  <c r="AU286" i="1" s="1"/>
  <c r="AU285" i="1" s="1"/>
  <c r="AS285" i="1"/>
  <c r="AR285" i="1"/>
  <c r="AT285" i="1" s="1"/>
  <c r="AP285" i="1"/>
  <c r="AO285" i="1"/>
  <c r="AM285" i="1"/>
  <c r="AL285" i="1"/>
  <c r="AN285" i="1" s="1"/>
  <c r="AJ285" i="1"/>
  <c r="AK285" i="1" s="1"/>
  <c r="AI285" i="1"/>
  <c r="AG285" i="1"/>
  <c r="AF285" i="1"/>
  <c r="AH285" i="1" s="1"/>
  <c r="AC285" i="1"/>
  <c r="AB285" i="1"/>
  <c r="AA285" i="1"/>
  <c r="Z285" i="1"/>
  <c r="Y285" i="1"/>
  <c r="X285" i="1"/>
  <c r="W285" i="1"/>
  <c r="V285" i="1"/>
  <c r="U285" i="1"/>
  <c r="AT284" i="1"/>
  <c r="AQ284" i="1"/>
  <c r="AN284" i="1"/>
  <c r="AK284" i="1"/>
  <c r="AH284" i="1"/>
  <c r="AY284" i="1"/>
  <c r="BE284" i="1" s="1"/>
  <c r="AS283" i="1"/>
  <c r="AR283" i="1"/>
  <c r="AP283" i="1"/>
  <c r="AO283" i="1"/>
  <c r="AQ283" i="1" s="1"/>
  <c r="AM283" i="1"/>
  <c r="AL283" i="1"/>
  <c r="AJ283" i="1"/>
  <c r="AI283" i="1"/>
  <c r="AK283" i="1" s="1"/>
  <c r="AG283" i="1"/>
  <c r="AF283" i="1"/>
  <c r="AB283" i="1"/>
  <c r="AA283" i="1"/>
  <c r="Z283" i="1"/>
  <c r="Y283" i="1"/>
  <c r="X283" i="1"/>
  <c r="W283" i="1"/>
  <c r="V283" i="1"/>
  <c r="U283" i="1"/>
  <c r="AY280" i="1"/>
  <c r="BE280" i="1" s="1"/>
  <c r="AT280" i="1"/>
  <c r="AQ280" i="1"/>
  <c r="AN280" i="1"/>
  <c r="AK280" i="1"/>
  <c r="AH280" i="1"/>
  <c r="AC280" i="1"/>
  <c r="AX280" i="1"/>
  <c r="BD280" i="1" s="1"/>
  <c r="AS279" i="1"/>
  <c r="AS278" i="1" s="1"/>
  <c r="AS277" i="1" s="1"/>
  <c r="AR279" i="1"/>
  <c r="AP279" i="1"/>
  <c r="AP278" i="1" s="1"/>
  <c r="AP277" i="1" s="1"/>
  <c r="AO279" i="1"/>
  <c r="AM279" i="1"/>
  <c r="AL279" i="1"/>
  <c r="AL278" i="1" s="1"/>
  <c r="AJ279" i="1"/>
  <c r="AJ278" i="1" s="1"/>
  <c r="AJ277" i="1" s="1"/>
  <c r="AI279" i="1"/>
  <c r="AG279" i="1"/>
  <c r="AG278" i="1" s="1"/>
  <c r="AG277" i="1" s="1"/>
  <c r="AF279" i="1"/>
  <c r="AB279" i="1"/>
  <c r="AB278" i="1" s="1"/>
  <c r="AB277" i="1" s="1"/>
  <c r="AA279" i="1"/>
  <c r="AA278" i="1" s="1"/>
  <c r="AA277" i="1" s="1"/>
  <c r="Z279" i="1"/>
  <c r="Z278" i="1" s="1"/>
  <c r="Z277" i="1" s="1"/>
  <c r="Y279" i="1"/>
  <c r="Y278" i="1" s="1"/>
  <c r="Y277" i="1" s="1"/>
  <c r="X279" i="1"/>
  <c r="X278" i="1" s="1"/>
  <c r="X277" i="1" s="1"/>
  <c r="W279" i="1"/>
  <c r="W278" i="1" s="1"/>
  <c r="W277" i="1" s="1"/>
  <c r="V279" i="1"/>
  <c r="U279" i="1"/>
  <c r="U278" i="1" s="1"/>
  <c r="U277" i="1" s="1"/>
  <c r="AM278" i="1"/>
  <c r="AM277" i="1" s="1"/>
  <c r="V278" i="1"/>
  <c r="V277" i="1" s="1"/>
  <c r="AT275" i="1"/>
  <c r="AQ275" i="1"/>
  <c r="AN275" i="1"/>
  <c r="AK275" i="1"/>
  <c r="AH275" i="1"/>
  <c r="AC275" i="1"/>
  <c r="AU275" i="1" s="1"/>
  <c r="AT274" i="1"/>
  <c r="AQ274" i="1"/>
  <c r="AN274" i="1"/>
  <c r="AK274" i="1"/>
  <c r="AH274" i="1"/>
  <c r="AC274" i="1"/>
  <c r="AU274" i="1" s="1"/>
  <c r="AT273" i="1"/>
  <c r="AQ273" i="1"/>
  <c r="AN273" i="1"/>
  <c r="AK273" i="1"/>
  <c r="AH273" i="1"/>
  <c r="AT272" i="1"/>
  <c r="AQ272" i="1"/>
  <c r="AN272" i="1"/>
  <c r="AK272" i="1"/>
  <c r="AH272" i="1"/>
  <c r="AT271" i="1"/>
  <c r="AQ271" i="1"/>
  <c r="AN271" i="1"/>
  <c r="AK271" i="1"/>
  <c r="AH271" i="1"/>
  <c r="AC271" i="1"/>
  <c r="AU271" i="1" s="1"/>
  <c r="AT270" i="1"/>
  <c r="AQ270" i="1"/>
  <c r="AN270" i="1"/>
  <c r="AK270" i="1"/>
  <c r="AH270" i="1"/>
  <c r="AC270" i="1"/>
  <c r="AU270" i="1" s="1"/>
  <c r="AS269" i="1"/>
  <c r="AS268" i="1" s="1"/>
  <c r="AS267" i="1" s="1"/>
  <c r="AR269" i="1"/>
  <c r="AP269" i="1"/>
  <c r="AP268" i="1" s="1"/>
  <c r="AP267" i="1" s="1"/>
  <c r="AO269" i="1"/>
  <c r="AM269" i="1"/>
  <c r="AM268" i="1" s="1"/>
  <c r="AM267" i="1" s="1"/>
  <c r="AL269" i="1"/>
  <c r="AL268" i="1" s="1"/>
  <c r="AL267" i="1" s="1"/>
  <c r="AJ269" i="1"/>
  <c r="AJ268" i="1" s="1"/>
  <c r="AJ267" i="1" s="1"/>
  <c r="AI269" i="1"/>
  <c r="AI268" i="1" s="1"/>
  <c r="AI267" i="1" s="1"/>
  <c r="AG269" i="1"/>
  <c r="AG268" i="1" s="1"/>
  <c r="AG267" i="1" s="1"/>
  <c r="AF269" i="1"/>
  <c r="AB269" i="1"/>
  <c r="AB268" i="1" s="1"/>
  <c r="AB267" i="1" s="1"/>
  <c r="AA269" i="1"/>
  <c r="AA268" i="1" s="1"/>
  <c r="AA267" i="1" s="1"/>
  <c r="Z269" i="1"/>
  <c r="Z268" i="1" s="1"/>
  <c r="Z267" i="1" s="1"/>
  <c r="Y269" i="1"/>
  <c r="Y268" i="1" s="1"/>
  <c r="Y267" i="1" s="1"/>
  <c r="X269" i="1"/>
  <c r="X268" i="1" s="1"/>
  <c r="X267" i="1" s="1"/>
  <c r="W269" i="1"/>
  <c r="W268" i="1" s="1"/>
  <c r="W267" i="1" s="1"/>
  <c r="V269" i="1"/>
  <c r="V268" i="1" s="1"/>
  <c r="V267" i="1" s="1"/>
  <c r="U269" i="1"/>
  <c r="U268" i="1" s="1"/>
  <c r="U267" i="1" s="1"/>
  <c r="AY266" i="1"/>
  <c r="BE266" i="1" s="1"/>
  <c r="AT266" i="1"/>
  <c r="AQ266" i="1"/>
  <c r="AN266" i="1"/>
  <c r="AK266" i="1"/>
  <c r="AH266" i="1"/>
  <c r="AD266" i="1"/>
  <c r="AV266" i="1" s="1"/>
  <c r="AV265" i="1" s="1"/>
  <c r="AX266" i="1"/>
  <c r="BD266" i="1" s="1"/>
  <c r="AS265" i="1"/>
  <c r="AR265" i="1"/>
  <c r="AP265" i="1"/>
  <c r="AO265" i="1"/>
  <c r="AM265" i="1"/>
  <c r="AM262" i="1" s="1"/>
  <c r="AL265" i="1"/>
  <c r="AJ265" i="1"/>
  <c r="AI265" i="1"/>
  <c r="AG265" i="1"/>
  <c r="AH265" i="1" s="1"/>
  <c r="AF265" i="1"/>
  <c r="AD265" i="1"/>
  <c r="AB265" i="1"/>
  <c r="AA265" i="1"/>
  <c r="Z265" i="1"/>
  <c r="Y265" i="1"/>
  <c r="X265" i="1"/>
  <c r="W265" i="1"/>
  <c r="V265" i="1"/>
  <c r="U265" i="1"/>
  <c r="AT264" i="1"/>
  <c r="AQ264" i="1"/>
  <c r="AN264" i="1"/>
  <c r="AK264" i="1"/>
  <c r="AH264" i="1"/>
  <c r="AD264" i="1"/>
  <c r="AY264" i="1"/>
  <c r="BE264" i="1" s="1"/>
  <c r="AX264" i="1"/>
  <c r="BD264" i="1" s="1"/>
  <c r="AC264" i="1"/>
  <c r="AE264" i="1" s="1"/>
  <c r="AS263" i="1"/>
  <c r="AR263" i="1"/>
  <c r="AP263" i="1"/>
  <c r="AO263" i="1"/>
  <c r="AM263" i="1"/>
  <c r="AL263" i="1"/>
  <c r="AJ263" i="1"/>
  <c r="AI263" i="1"/>
  <c r="AG263" i="1"/>
  <c r="AF263" i="1"/>
  <c r="AB263" i="1"/>
  <c r="AB262" i="1" s="1"/>
  <c r="AA263" i="1"/>
  <c r="AA262" i="1" s="1"/>
  <c r="Z263" i="1"/>
  <c r="Y263" i="1"/>
  <c r="X263" i="1"/>
  <c r="W263" i="1"/>
  <c r="V263" i="1"/>
  <c r="U263" i="1"/>
  <c r="AT261" i="1"/>
  <c r="AQ261" i="1"/>
  <c r="AN261" i="1"/>
  <c r="AK261" i="1"/>
  <c r="AH261" i="1"/>
  <c r="AX261" i="1"/>
  <c r="BD261" i="1" s="1"/>
  <c r="AC261" i="1"/>
  <c r="AS260" i="1"/>
  <c r="AR260" i="1"/>
  <c r="AP260" i="1"/>
  <c r="AO260" i="1"/>
  <c r="AM260" i="1"/>
  <c r="AL260" i="1"/>
  <c r="AJ260" i="1"/>
  <c r="AI260" i="1"/>
  <c r="AG260" i="1"/>
  <c r="AF260" i="1"/>
  <c r="AH260" i="1" s="1"/>
  <c r="AB260" i="1"/>
  <c r="AA260" i="1"/>
  <c r="Z260" i="1"/>
  <c r="Y260" i="1"/>
  <c r="X260" i="1"/>
  <c r="W260" i="1"/>
  <c r="V260" i="1"/>
  <c r="U260" i="1"/>
  <c r="AT259" i="1"/>
  <c r="AQ259" i="1"/>
  <c r="AN259" i="1"/>
  <c r="AK259" i="1"/>
  <c r="AH259" i="1"/>
  <c r="AY259" i="1"/>
  <c r="BE259" i="1" s="1"/>
  <c r="AS258" i="1"/>
  <c r="AS257" i="1" s="1"/>
  <c r="AR258" i="1"/>
  <c r="AT258" i="1" s="1"/>
  <c r="AP258" i="1"/>
  <c r="AO258" i="1"/>
  <c r="AM258" i="1"/>
  <c r="AL258" i="1"/>
  <c r="AN258" i="1" s="1"/>
  <c r="AJ258" i="1"/>
  <c r="AI258" i="1"/>
  <c r="AG258" i="1"/>
  <c r="AF258" i="1"/>
  <c r="AB258" i="1"/>
  <c r="AB257" i="1" s="1"/>
  <c r="AA258" i="1"/>
  <c r="AA257" i="1" s="1"/>
  <c r="Z258" i="1"/>
  <c r="Y258" i="1"/>
  <c r="X258" i="1"/>
  <c r="W258" i="1"/>
  <c r="V258" i="1"/>
  <c r="V257" i="1" s="1"/>
  <c r="U258" i="1"/>
  <c r="U257" i="1" s="1"/>
  <c r="AG257" i="1"/>
  <c r="Z257" i="1"/>
  <c r="AT256" i="1"/>
  <c r="AQ256" i="1"/>
  <c r="AN256" i="1"/>
  <c r="AK256" i="1"/>
  <c r="AH256" i="1"/>
  <c r="AY256" i="1"/>
  <c r="BE256" i="1" s="1"/>
  <c r="AS255" i="1"/>
  <c r="AS254" i="1" s="1"/>
  <c r="AR255" i="1"/>
  <c r="AR254" i="1" s="1"/>
  <c r="AP255" i="1"/>
  <c r="AP254" i="1" s="1"/>
  <c r="AO255" i="1"/>
  <c r="AO254" i="1" s="1"/>
  <c r="AQ254" i="1" s="1"/>
  <c r="AM255" i="1"/>
  <c r="AM254" i="1" s="1"/>
  <c r="AL255" i="1"/>
  <c r="AJ255" i="1"/>
  <c r="AJ254" i="1" s="1"/>
  <c r="AI255" i="1"/>
  <c r="AG255" i="1"/>
  <c r="AG254" i="1" s="1"/>
  <c r="AF255" i="1"/>
  <c r="AF254" i="1" s="1"/>
  <c r="AH254" i="1" s="1"/>
  <c r="AB255" i="1"/>
  <c r="AB254" i="1" s="1"/>
  <c r="AA255" i="1"/>
  <c r="AA254" i="1" s="1"/>
  <c r="Z255" i="1"/>
  <c r="Z254" i="1" s="1"/>
  <c r="Y255" i="1"/>
  <c r="Y254" i="1" s="1"/>
  <c r="X255" i="1"/>
  <c r="X254" i="1" s="1"/>
  <c r="W255" i="1"/>
  <c r="W254" i="1" s="1"/>
  <c r="V255" i="1"/>
  <c r="V254" i="1" s="1"/>
  <c r="U255" i="1"/>
  <c r="U254" i="1" s="1"/>
  <c r="AT253" i="1"/>
  <c r="AQ253" i="1"/>
  <c r="AN253" i="1"/>
  <c r="AK253" i="1"/>
  <c r="AH253" i="1"/>
  <c r="AD253" i="1"/>
  <c r="AV253" i="1" s="1"/>
  <c r="AY253" i="1"/>
  <c r="BE253" i="1" s="1"/>
  <c r="AY252" i="1"/>
  <c r="BE252" i="1" s="1"/>
  <c r="AT252" i="1"/>
  <c r="AQ252" i="1"/>
  <c r="AN252" i="1"/>
  <c r="AK252" i="1"/>
  <c r="AH252" i="1"/>
  <c r="AC252" i="1"/>
  <c r="AD252" i="1"/>
  <c r="AV252" i="1" s="1"/>
  <c r="AT251" i="1"/>
  <c r="AQ251" i="1"/>
  <c r="AN251" i="1"/>
  <c r="AK251" i="1"/>
  <c r="AH251" i="1"/>
  <c r="AC251" i="1"/>
  <c r="AD251" i="1"/>
  <c r="AV251" i="1" s="1"/>
  <c r="AY251" i="1"/>
  <c r="BE251" i="1" s="1"/>
  <c r="AT250" i="1"/>
  <c r="AQ250" i="1"/>
  <c r="AN250" i="1"/>
  <c r="AK250" i="1"/>
  <c r="AH250" i="1"/>
  <c r="AT249" i="1"/>
  <c r="AQ249" i="1"/>
  <c r="AN249" i="1"/>
  <c r="AK249" i="1"/>
  <c r="AH249" i="1"/>
  <c r="AY249" i="1"/>
  <c r="BE249" i="1" s="1"/>
  <c r="AD249" i="1"/>
  <c r="AV249" i="1" s="1"/>
  <c r="AT248" i="1"/>
  <c r="AQ248" i="1"/>
  <c r="AN248" i="1"/>
  <c r="AK248" i="1"/>
  <c r="AH248" i="1"/>
  <c r="AY248" i="1"/>
  <c r="BE248" i="1" s="1"/>
  <c r="AT247" i="1"/>
  <c r="AQ247" i="1"/>
  <c r="AN247" i="1"/>
  <c r="AK247" i="1"/>
  <c r="AH247" i="1"/>
  <c r="AD247" i="1"/>
  <c r="AV247" i="1" s="1"/>
  <c r="AC247" i="1"/>
  <c r="AT246" i="1"/>
  <c r="AQ246" i="1"/>
  <c r="AN246" i="1"/>
  <c r="AK246" i="1"/>
  <c r="AH246" i="1"/>
  <c r="AY246" i="1"/>
  <c r="BE246" i="1" s="1"/>
  <c r="AT245" i="1"/>
  <c r="AQ245" i="1"/>
  <c r="AN245" i="1"/>
  <c r="AK245" i="1"/>
  <c r="AH245" i="1"/>
  <c r="AY245" i="1"/>
  <c r="BE245" i="1" s="1"/>
  <c r="AT244" i="1"/>
  <c r="AQ244" i="1"/>
  <c r="AN244" i="1"/>
  <c r="AK244" i="1"/>
  <c r="AH244" i="1"/>
  <c r="AY244" i="1"/>
  <c r="BE244" i="1" s="1"/>
  <c r="AY243" i="1"/>
  <c r="BE243" i="1" s="1"/>
  <c r="AT243" i="1"/>
  <c r="AQ243" i="1"/>
  <c r="AN243" i="1"/>
  <c r="AK243" i="1"/>
  <c r="AH243" i="1"/>
  <c r="AD243" i="1"/>
  <c r="AV243" i="1" s="1"/>
  <c r="AY242" i="1"/>
  <c r="BE242" i="1" s="1"/>
  <c r="AT242" i="1"/>
  <c r="AQ242" i="1"/>
  <c r="AN242" i="1"/>
  <c r="AK242" i="1"/>
  <c r="AH242" i="1"/>
  <c r="AD242" i="1"/>
  <c r="AV242" i="1" s="1"/>
  <c r="AT241" i="1"/>
  <c r="AQ241" i="1"/>
  <c r="AN241" i="1"/>
  <c r="AK241" i="1"/>
  <c r="AH241" i="1"/>
  <c r="AD241" i="1"/>
  <c r="AV241" i="1" s="1"/>
  <c r="AY241" i="1"/>
  <c r="BE241" i="1" s="1"/>
  <c r="AS240" i="1"/>
  <c r="AR240" i="1"/>
  <c r="AT240" i="1" s="1"/>
  <c r="AP240" i="1"/>
  <c r="AO240" i="1"/>
  <c r="AQ240" i="1" s="1"/>
  <c r="AM240" i="1"/>
  <c r="AL240" i="1"/>
  <c r="AJ240" i="1"/>
  <c r="AI240" i="1"/>
  <c r="AG240" i="1"/>
  <c r="AF240" i="1"/>
  <c r="AB240" i="1"/>
  <c r="AA240" i="1"/>
  <c r="Z240" i="1"/>
  <c r="Y240" i="1"/>
  <c r="X240" i="1"/>
  <c r="W240" i="1"/>
  <c r="V240" i="1"/>
  <c r="U240" i="1"/>
  <c r="AT239" i="1"/>
  <c r="AQ239" i="1"/>
  <c r="AN239" i="1"/>
  <c r="AK239" i="1"/>
  <c r="AH239" i="1"/>
  <c r="AX239" i="1"/>
  <c r="BD239" i="1" s="1"/>
  <c r="AT238" i="1"/>
  <c r="AQ238" i="1"/>
  <c r="AN238" i="1"/>
  <c r="AK238" i="1"/>
  <c r="AH238" i="1"/>
  <c r="AX238" i="1"/>
  <c r="BD238" i="1" s="1"/>
  <c r="AT237" i="1"/>
  <c r="AQ237" i="1"/>
  <c r="AN237" i="1"/>
  <c r="AK237" i="1"/>
  <c r="AH237" i="1"/>
  <c r="AX237" i="1"/>
  <c r="BD237" i="1" s="1"/>
  <c r="AT236" i="1"/>
  <c r="AQ236" i="1"/>
  <c r="AN236" i="1"/>
  <c r="AK236" i="1"/>
  <c r="AH236" i="1"/>
  <c r="AT235" i="1"/>
  <c r="AQ235" i="1"/>
  <c r="AN235" i="1"/>
  <c r="AK235" i="1"/>
  <c r="AH235" i="1"/>
  <c r="AX235" i="1"/>
  <c r="BD235" i="1" s="1"/>
  <c r="AT234" i="1"/>
  <c r="AQ234" i="1"/>
  <c r="AN234" i="1"/>
  <c r="AK234" i="1"/>
  <c r="AH234" i="1"/>
  <c r="AT233" i="1"/>
  <c r="AQ233" i="1"/>
  <c r="AN233" i="1"/>
  <c r="AK233" i="1"/>
  <c r="AH233" i="1"/>
  <c r="AX233" i="1"/>
  <c r="BD233" i="1" s="1"/>
  <c r="AT232" i="1"/>
  <c r="AQ232" i="1"/>
  <c r="AN232" i="1"/>
  <c r="AK232" i="1"/>
  <c r="AH232" i="1"/>
  <c r="AT231" i="1"/>
  <c r="AQ231" i="1"/>
  <c r="AN231" i="1"/>
  <c r="AK231" i="1"/>
  <c r="AH231" i="1"/>
  <c r="AX231" i="1"/>
  <c r="BD231" i="1" s="1"/>
  <c r="AT230" i="1"/>
  <c r="AQ230" i="1"/>
  <c r="AN230" i="1"/>
  <c r="AK230" i="1"/>
  <c r="AH230" i="1"/>
  <c r="AS229" i="1"/>
  <c r="AS228" i="1" s="1"/>
  <c r="AR229" i="1"/>
  <c r="AP229" i="1"/>
  <c r="AO229" i="1"/>
  <c r="AM229" i="1"/>
  <c r="AL229" i="1"/>
  <c r="AN229" i="1" s="1"/>
  <c r="AJ229" i="1"/>
  <c r="AI229" i="1"/>
  <c r="AG229" i="1"/>
  <c r="AG228" i="1" s="1"/>
  <c r="AF229" i="1"/>
  <c r="AB229" i="1"/>
  <c r="AA229" i="1"/>
  <c r="Z229" i="1"/>
  <c r="Z228" i="1" s="1"/>
  <c r="Y229" i="1"/>
  <c r="X229" i="1"/>
  <c r="W229" i="1"/>
  <c r="V229" i="1"/>
  <c r="V228" i="1" s="1"/>
  <c r="U229" i="1"/>
  <c r="AT227" i="1"/>
  <c r="AQ227" i="1"/>
  <c r="AN227" i="1"/>
  <c r="AK227" i="1"/>
  <c r="AH227" i="1"/>
  <c r="AD227" i="1"/>
  <c r="AV227" i="1" s="1"/>
  <c r="AC227" i="1"/>
  <c r="AU227" i="1" s="1"/>
  <c r="AY227" i="1"/>
  <c r="BE227" i="1" s="1"/>
  <c r="AX227" i="1"/>
  <c r="BD227" i="1" s="1"/>
  <c r="AT226" i="1"/>
  <c r="AQ226" i="1"/>
  <c r="AN226" i="1"/>
  <c r="AK226" i="1"/>
  <c r="AH226" i="1"/>
  <c r="AD226" i="1"/>
  <c r="AV226" i="1" s="1"/>
  <c r="AC226" i="1"/>
  <c r="AY226" i="1"/>
  <c r="BE226" i="1" s="1"/>
  <c r="AX226" i="1"/>
  <c r="BD226" i="1" s="1"/>
  <c r="AS225" i="1"/>
  <c r="AR225" i="1"/>
  <c r="AP225" i="1"/>
  <c r="AO225" i="1"/>
  <c r="AM225" i="1"/>
  <c r="AL225" i="1"/>
  <c r="AJ225" i="1"/>
  <c r="AI225" i="1"/>
  <c r="AG225" i="1"/>
  <c r="AF225" i="1"/>
  <c r="AB225" i="1"/>
  <c r="AA225" i="1"/>
  <c r="Z225" i="1"/>
  <c r="Y225" i="1"/>
  <c r="X225" i="1"/>
  <c r="W225" i="1"/>
  <c r="V225" i="1"/>
  <c r="U225" i="1"/>
  <c r="AT224" i="1"/>
  <c r="AQ224" i="1"/>
  <c r="AN224" i="1"/>
  <c r="AK224" i="1"/>
  <c r="AH224" i="1"/>
  <c r="AY224" i="1"/>
  <c r="BE224" i="1" s="1"/>
  <c r="AX224" i="1"/>
  <c r="BD224" i="1" s="1"/>
  <c r="AS223" i="1"/>
  <c r="AS222" i="1" s="1"/>
  <c r="AR223" i="1"/>
  <c r="AR222" i="1" s="1"/>
  <c r="AP223" i="1"/>
  <c r="AP222" i="1" s="1"/>
  <c r="AO223" i="1"/>
  <c r="AM223" i="1"/>
  <c r="AL223" i="1"/>
  <c r="AJ223" i="1"/>
  <c r="AI223" i="1"/>
  <c r="AG223" i="1"/>
  <c r="AF223" i="1"/>
  <c r="AB223" i="1"/>
  <c r="AA223" i="1"/>
  <c r="AA222" i="1" s="1"/>
  <c r="Z223" i="1"/>
  <c r="Z222" i="1" s="1"/>
  <c r="Y223" i="1"/>
  <c r="X223" i="1"/>
  <c r="X222" i="1" s="1"/>
  <c r="W223" i="1"/>
  <c r="V223" i="1"/>
  <c r="U223" i="1"/>
  <c r="U222" i="1" s="1"/>
  <c r="AB222" i="1"/>
  <c r="AT221" i="1"/>
  <c r="AQ221" i="1"/>
  <c r="AN221" i="1"/>
  <c r="AK221" i="1"/>
  <c r="AH221" i="1"/>
  <c r="AX221" i="1"/>
  <c r="BD221" i="1" s="1"/>
  <c r="AY220" i="1"/>
  <c r="BE220" i="1" s="1"/>
  <c r="AT220" i="1"/>
  <c r="AQ220" i="1"/>
  <c r="AN220" i="1"/>
  <c r="AK220" i="1"/>
  <c r="AH220" i="1"/>
  <c r="AD220" i="1"/>
  <c r="AV220" i="1" s="1"/>
  <c r="AX220" i="1"/>
  <c r="BD220" i="1" s="1"/>
  <c r="AT219" i="1"/>
  <c r="AQ219" i="1"/>
  <c r="AN219" i="1"/>
  <c r="AK219" i="1"/>
  <c r="AH219" i="1"/>
  <c r="AX219" i="1"/>
  <c r="BD219" i="1" s="1"/>
  <c r="AY218" i="1"/>
  <c r="BE218" i="1" s="1"/>
  <c r="AT218" i="1"/>
  <c r="AQ218" i="1"/>
  <c r="AN218" i="1"/>
  <c r="AK218" i="1"/>
  <c r="AH218" i="1"/>
  <c r="AD218" i="1"/>
  <c r="AX218" i="1"/>
  <c r="BD218" i="1" s="1"/>
  <c r="AS217" i="1"/>
  <c r="AR217" i="1"/>
  <c r="AP217" i="1"/>
  <c r="AO217" i="1"/>
  <c r="AQ217" i="1" s="1"/>
  <c r="AM217" i="1"/>
  <c r="AL217" i="1"/>
  <c r="AJ217" i="1"/>
  <c r="AI217" i="1"/>
  <c r="AG217" i="1"/>
  <c r="AG179" i="1" s="1"/>
  <c r="AF217" i="1"/>
  <c r="AB217" i="1"/>
  <c r="AA217" i="1"/>
  <c r="Z217" i="1"/>
  <c r="Y217" i="1"/>
  <c r="X217" i="1"/>
  <c r="W217" i="1"/>
  <c r="V217" i="1"/>
  <c r="U217" i="1"/>
  <c r="AT216" i="1"/>
  <c r="AQ216" i="1"/>
  <c r="AN216" i="1"/>
  <c r="AK216" i="1"/>
  <c r="AH216" i="1"/>
  <c r="AX216" i="1"/>
  <c r="BD216" i="1" s="1"/>
  <c r="AT215" i="1"/>
  <c r="AQ215" i="1"/>
  <c r="AN215" i="1"/>
  <c r="AK215" i="1"/>
  <c r="AH215" i="1"/>
  <c r="AC215" i="1"/>
  <c r="AU215" i="1" s="1"/>
  <c r="AX215" i="1"/>
  <c r="BD215" i="1" s="1"/>
  <c r="AT214" i="1"/>
  <c r="AQ214" i="1"/>
  <c r="AN214" i="1"/>
  <c r="AK214" i="1"/>
  <c r="AH214" i="1"/>
  <c r="AX214" i="1"/>
  <c r="BD214" i="1" s="1"/>
  <c r="AT213" i="1"/>
  <c r="AQ213" i="1"/>
  <c r="AN213" i="1"/>
  <c r="AK213" i="1"/>
  <c r="AH213" i="1"/>
  <c r="AC213" i="1"/>
  <c r="AU213" i="1" s="1"/>
  <c r="AX213" i="1"/>
  <c r="BD213" i="1" s="1"/>
  <c r="AT212" i="1"/>
  <c r="AQ212" i="1"/>
  <c r="AN212" i="1"/>
  <c r="AK212" i="1"/>
  <c r="AH212" i="1"/>
  <c r="AX212" i="1"/>
  <c r="BD212" i="1" s="1"/>
  <c r="AT211" i="1"/>
  <c r="AQ211" i="1"/>
  <c r="AN211" i="1"/>
  <c r="AK211" i="1"/>
  <c r="AH211" i="1"/>
  <c r="AC211" i="1"/>
  <c r="AU211" i="1" s="1"/>
  <c r="AX211" i="1"/>
  <c r="BD211" i="1" s="1"/>
  <c r="AT210" i="1"/>
  <c r="AQ210" i="1"/>
  <c r="AN210" i="1"/>
  <c r="AK210" i="1"/>
  <c r="AH210" i="1"/>
  <c r="AX210" i="1"/>
  <c r="BD210" i="1" s="1"/>
  <c r="AT209" i="1"/>
  <c r="AQ209" i="1"/>
  <c r="AN209" i="1"/>
  <c r="AK209" i="1"/>
  <c r="AH209" i="1"/>
  <c r="AC209" i="1"/>
  <c r="AU209" i="1" s="1"/>
  <c r="AX209" i="1"/>
  <c r="BD209" i="1" s="1"/>
  <c r="AT208" i="1"/>
  <c r="AQ208" i="1"/>
  <c r="AN208" i="1"/>
  <c r="AK208" i="1"/>
  <c r="AH208" i="1"/>
  <c r="AX208" i="1"/>
  <c r="BD208" i="1" s="1"/>
  <c r="AT207" i="1"/>
  <c r="AQ207" i="1"/>
  <c r="AN207" i="1"/>
  <c r="AK207" i="1"/>
  <c r="AH207" i="1"/>
  <c r="AC207" i="1"/>
  <c r="AU207" i="1" s="1"/>
  <c r="AX207" i="1"/>
  <c r="BD207" i="1" s="1"/>
  <c r="AT206" i="1"/>
  <c r="AQ206" i="1"/>
  <c r="AN206" i="1"/>
  <c r="AK206" i="1"/>
  <c r="AH206" i="1"/>
  <c r="AX206" i="1"/>
  <c r="BD206" i="1" s="1"/>
  <c r="AT205" i="1"/>
  <c r="AQ205" i="1"/>
  <c r="AN205" i="1"/>
  <c r="AK205" i="1"/>
  <c r="AH205" i="1"/>
  <c r="AC205" i="1"/>
  <c r="AU205" i="1" s="1"/>
  <c r="AX205" i="1"/>
  <c r="BD205" i="1" s="1"/>
  <c r="AT204" i="1"/>
  <c r="AQ204" i="1"/>
  <c r="AN204" i="1"/>
  <c r="AK204" i="1"/>
  <c r="AH204" i="1"/>
  <c r="AX204" i="1"/>
  <c r="BD204" i="1" s="1"/>
  <c r="AT203" i="1"/>
  <c r="AQ203" i="1"/>
  <c r="AN203" i="1"/>
  <c r="AK203" i="1"/>
  <c r="AH203" i="1"/>
  <c r="AC203" i="1"/>
  <c r="AU203" i="1" s="1"/>
  <c r="AX203" i="1"/>
  <c r="BD203" i="1" s="1"/>
  <c r="AT202" i="1"/>
  <c r="AQ202" i="1"/>
  <c r="AN202" i="1"/>
  <c r="AK202" i="1"/>
  <c r="AH202" i="1"/>
  <c r="AX202" i="1"/>
  <c r="BD202" i="1" s="1"/>
  <c r="AT201" i="1"/>
  <c r="AQ201" i="1"/>
  <c r="AN201" i="1"/>
  <c r="AK201" i="1"/>
  <c r="AH201" i="1"/>
  <c r="AC201" i="1"/>
  <c r="AU201" i="1" s="1"/>
  <c r="AX201" i="1"/>
  <c r="BD201" i="1" s="1"/>
  <c r="AT200" i="1"/>
  <c r="AQ200" i="1"/>
  <c r="AN200" i="1"/>
  <c r="AK200" i="1"/>
  <c r="AH200" i="1"/>
  <c r="AX200" i="1"/>
  <c r="BD200" i="1" s="1"/>
  <c r="AT199" i="1"/>
  <c r="AQ199" i="1"/>
  <c r="AN199" i="1"/>
  <c r="AK199" i="1"/>
  <c r="AH199" i="1"/>
  <c r="AC199" i="1"/>
  <c r="AU199" i="1" s="1"/>
  <c r="AX199" i="1"/>
  <c r="BD199" i="1" s="1"/>
  <c r="AT198" i="1"/>
  <c r="AQ198" i="1"/>
  <c r="AN198" i="1"/>
  <c r="AK198" i="1"/>
  <c r="AH198" i="1"/>
  <c r="AX198" i="1"/>
  <c r="BD198" i="1" s="1"/>
  <c r="AT197" i="1"/>
  <c r="AQ197" i="1"/>
  <c r="AN197" i="1"/>
  <c r="AK197" i="1"/>
  <c r="AH197" i="1"/>
  <c r="AC197" i="1"/>
  <c r="AU197" i="1" s="1"/>
  <c r="AX197" i="1"/>
  <c r="BD197" i="1" s="1"/>
  <c r="AT196" i="1"/>
  <c r="AQ196" i="1"/>
  <c r="AN196" i="1"/>
  <c r="AK196" i="1"/>
  <c r="AH196" i="1"/>
  <c r="AX196" i="1"/>
  <c r="BD196" i="1" s="1"/>
  <c r="AT195" i="1"/>
  <c r="AQ195" i="1"/>
  <c r="AN195" i="1"/>
  <c r="AK195" i="1"/>
  <c r="AH195" i="1"/>
  <c r="AC195" i="1"/>
  <c r="AU195" i="1" s="1"/>
  <c r="AX195" i="1"/>
  <c r="BD195" i="1" s="1"/>
  <c r="AS194" i="1"/>
  <c r="AR194" i="1"/>
  <c r="AT194" i="1" s="1"/>
  <c r="AP194" i="1"/>
  <c r="AO194" i="1"/>
  <c r="AM194" i="1"/>
  <c r="AL194" i="1"/>
  <c r="AJ194" i="1"/>
  <c r="AI194" i="1"/>
  <c r="AK194" i="1" s="1"/>
  <c r="AG194" i="1"/>
  <c r="AF194" i="1"/>
  <c r="AB194" i="1"/>
  <c r="AA194" i="1"/>
  <c r="Z194" i="1"/>
  <c r="Y194" i="1"/>
  <c r="X194" i="1"/>
  <c r="W194" i="1"/>
  <c r="V194" i="1"/>
  <c r="U194" i="1"/>
  <c r="AT193" i="1"/>
  <c r="AQ193" i="1"/>
  <c r="AN193" i="1"/>
  <c r="AK193" i="1"/>
  <c r="AH193" i="1"/>
  <c r="AY193" i="1"/>
  <c r="BE193" i="1" s="1"/>
  <c r="AT192" i="1"/>
  <c r="AQ192" i="1"/>
  <c r="AN192" i="1"/>
  <c r="AK192" i="1"/>
  <c r="AH192" i="1"/>
  <c r="AT191" i="1"/>
  <c r="AQ191" i="1"/>
  <c r="AN191" i="1"/>
  <c r="AK191" i="1"/>
  <c r="AH191" i="1"/>
  <c r="AY191" i="1"/>
  <c r="BE191" i="1" s="1"/>
  <c r="AT190" i="1"/>
  <c r="AQ190" i="1"/>
  <c r="AN190" i="1"/>
  <c r="AK190" i="1"/>
  <c r="AH190" i="1"/>
  <c r="AD190" i="1"/>
  <c r="AV190" i="1" s="1"/>
  <c r="AT189" i="1"/>
  <c r="AQ189" i="1"/>
  <c r="AN189" i="1"/>
  <c r="AK189" i="1"/>
  <c r="AH189" i="1"/>
  <c r="AD189" i="1"/>
  <c r="AV189" i="1" s="1"/>
  <c r="AY189" i="1"/>
  <c r="BE189" i="1" s="1"/>
  <c r="AT188" i="1"/>
  <c r="AQ188" i="1"/>
  <c r="AN188" i="1"/>
  <c r="AK188" i="1"/>
  <c r="AH188" i="1"/>
  <c r="AY188" i="1"/>
  <c r="BE188" i="1" s="1"/>
  <c r="AD188" i="1"/>
  <c r="AV188" i="1" s="1"/>
  <c r="AT187" i="1"/>
  <c r="AQ187" i="1"/>
  <c r="AN187" i="1"/>
  <c r="AK187" i="1"/>
  <c r="AH187" i="1"/>
  <c r="AY187" i="1"/>
  <c r="BE187" i="1" s="1"/>
  <c r="AY186" i="1"/>
  <c r="BE186" i="1" s="1"/>
  <c r="AT186" i="1"/>
  <c r="AQ186" i="1"/>
  <c r="AN186" i="1"/>
  <c r="AK186" i="1"/>
  <c r="AH186" i="1"/>
  <c r="AD186" i="1"/>
  <c r="AV186" i="1" s="1"/>
  <c r="AY185" i="1"/>
  <c r="BE185" i="1" s="1"/>
  <c r="AT185" i="1"/>
  <c r="AQ185" i="1"/>
  <c r="AN185" i="1"/>
  <c r="AK185" i="1"/>
  <c r="AH185" i="1"/>
  <c r="AD185" i="1"/>
  <c r="AV185" i="1" s="1"/>
  <c r="AY184" i="1"/>
  <c r="BE184" i="1" s="1"/>
  <c r="AT184" i="1"/>
  <c r="AQ184" i="1"/>
  <c r="AN184" i="1"/>
  <c r="AK184" i="1"/>
  <c r="AH184" i="1"/>
  <c r="AD184" i="1"/>
  <c r="AV184" i="1" s="1"/>
  <c r="AT183" i="1"/>
  <c r="AQ183" i="1"/>
  <c r="AN183" i="1"/>
  <c r="AK183" i="1"/>
  <c r="AH183" i="1"/>
  <c r="AY183" i="1"/>
  <c r="BE183" i="1" s="1"/>
  <c r="AD183" i="1"/>
  <c r="AV183" i="1" s="1"/>
  <c r="AT182" i="1"/>
  <c r="AQ182" i="1"/>
  <c r="AN182" i="1"/>
  <c r="AK182" i="1"/>
  <c r="AH182" i="1"/>
  <c r="AD182" i="1"/>
  <c r="AV182" i="1" s="1"/>
  <c r="AT181" i="1"/>
  <c r="AQ181" i="1"/>
  <c r="AN181" i="1"/>
  <c r="AK181" i="1"/>
  <c r="AH181" i="1"/>
  <c r="AS180" i="1"/>
  <c r="AR180" i="1"/>
  <c r="AP180" i="1"/>
  <c r="AO180" i="1"/>
  <c r="AM180" i="1"/>
  <c r="AL180" i="1"/>
  <c r="AL179" i="1" s="1"/>
  <c r="AJ180" i="1"/>
  <c r="AI180" i="1"/>
  <c r="AK180" i="1" s="1"/>
  <c r="AG180" i="1"/>
  <c r="AF180" i="1"/>
  <c r="AH180" i="1" s="1"/>
  <c r="AB180" i="1"/>
  <c r="AB179" i="1" s="1"/>
  <c r="AA180" i="1"/>
  <c r="Z180" i="1"/>
  <c r="Y180" i="1"/>
  <c r="X180" i="1"/>
  <c r="W180" i="1"/>
  <c r="V180" i="1"/>
  <c r="U180" i="1"/>
  <c r="AT177" i="1"/>
  <c r="AQ177" i="1"/>
  <c r="AN177" i="1"/>
  <c r="AK177" i="1"/>
  <c r="AH177" i="1"/>
  <c r="AD177" i="1"/>
  <c r="AD176" i="1" s="1"/>
  <c r="AY177" i="1"/>
  <c r="BE177" i="1" s="1"/>
  <c r="AX177" i="1"/>
  <c r="BD177" i="1" s="1"/>
  <c r="AC177" i="1"/>
  <c r="AS176" i="1"/>
  <c r="AR176" i="1"/>
  <c r="AT176" i="1" s="1"/>
  <c r="AP176" i="1"/>
  <c r="AO176" i="1"/>
  <c r="AQ176" i="1" s="1"/>
  <c r="AM176" i="1"/>
  <c r="AL176" i="1"/>
  <c r="AJ176" i="1"/>
  <c r="AI176" i="1"/>
  <c r="AG176" i="1"/>
  <c r="AF176" i="1"/>
  <c r="AB176" i="1"/>
  <c r="AA176" i="1"/>
  <c r="Z176" i="1"/>
  <c r="Y176" i="1"/>
  <c r="X176" i="1"/>
  <c r="W176" i="1"/>
  <c r="V176" i="1"/>
  <c r="U176" i="1"/>
  <c r="AT175" i="1"/>
  <c r="AQ175" i="1"/>
  <c r="AN175" i="1"/>
  <c r="AK175" i="1"/>
  <c r="AH175" i="1"/>
  <c r="AX175" i="1"/>
  <c r="BD175" i="1" s="1"/>
  <c r="AS174" i="1"/>
  <c r="AR174" i="1"/>
  <c r="AT174" i="1" s="1"/>
  <c r="AP174" i="1"/>
  <c r="AO174" i="1"/>
  <c r="AM174" i="1"/>
  <c r="AL174" i="1"/>
  <c r="AJ174" i="1"/>
  <c r="AI174" i="1"/>
  <c r="AG174" i="1"/>
  <c r="AH174" i="1" s="1"/>
  <c r="AF174" i="1"/>
  <c r="AB174" i="1"/>
  <c r="AA174" i="1"/>
  <c r="Z174" i="1"/>
  <c r="Y174" i="1"/>
  <c r="X174" i="1"/>
  <c r="W174" i="1"/>
  <c r="V174" i="1"/>
  <c r="U174" i="1"/>
  <c r="AT173" i="1"/>
  <c r="AQ173" i="1"/>
  <c r="AN173" i="1"/>
  <c r="AK173" i="1"/>
  <c r="AH173" i="1"/>
  <c r="AC173" i="1"/>
  <c r="AU173" i="1" s="1"/>
  <c r="AU172" i="1" s="1"/>
  <c r="AX173" i="1"/>
  <c r="BD173" i="1" s="1"/>
  <c r="AS172" i="1"/>
  <c r="AR172" i="1"/>
  <c r="AP172" i="1"/>
  <c r="AP171" i="1" s="1"/>
  <c r="AO172" i="1"/>
  <c r="AM172" i="1"/>
  <c r="AL172" i="1"/>
  <c r="AJ172" i="1"/>
  <c r="AK172" i="1" s="1"/>
  <c r="AI172" i="1"/>
  <c r="AG172" i="1"/>
  <c r="AF172" i="1"/>
  <c r="AC172" i="1"/>
  <c r="AB172" i="1"/>
  <c r="AA172" i="1"/>
  <c r="Z172" i="1"/>
  <c r="Z171" i="1" s="1"/>
  <c r="Y172" i="1"/>
  <c r="Y171" i="1" s="1"/>
  <c r="X172" i="1"/>
  <c r="X171" i="1" s="1"/>
  <c r="W172" i="1"/>
  <c r="W171" i="1" s="1"/>
  <c r="V172" i="1"/>
  <c r="U172" i="1"/>
  <c r="AT170" i="1"/>
  <c r="AQ170" i="1"/>
  <c r="AN170" i="1"/>
  <c r="AK170" i="1"/>
  <c r="AH170" i="1"/>
  <c r="AD170" i="1"/>
  <c r="AC170" i="1"/>
  <c r="AY170" i="1"/>
  <c r="BE170" i="1" s="1"/>
  <c r="AX170" i="1"/>
  <c r="BD170" i="1" s="1"/>
  <c r="AS169" i="1"/>
  <c r="AR169" i="1"/>
  <c r="AT169" i="1" s="1"/>
  <c r="AP169" i="1"/>
  <c r="AO169" i="1"/>
  <c r="AM169" i="1"/>
  <c r="AL169" i="1"/>
  <c r="AJ169" i="1"/>
  <c r="AK169" i="1" s="1"/>
  <c r="AI169" i="1"/>
  <c r="AG169" i="1"/>
  <c r="AF169" i="1"/>
  <c r="AH169" i="1" s="1"/>
  <c r="AB169" i="1"/>
  <c r="AA169" i="1"/>
  <c r="Z169" i="1"/>
  <c r="Y169" i="1"/>
  <c r="X169" i="1"/>
  <c r="W169" i="1"/>
  <c r="V169" i="1"/>
  <c r="U169" i="1"/>
  <c r="AT168" i="1"/>
  <c r="AQ168" i="1"/>
  <c r="AN168" i="1"/>
  <c r="AK168" i="1"/>
  <c r="AH168" i="1"/>
  <c r="AY168" i="1"/>
  <c r="BE168" i="1" s="1"/>
  <c r="AS167" i="1"/>
  <c r="AR167" i="1"/>
  <c r="AP167" i="1"/>
  <c r="AO167" i="1"/>
  <c r="AM167" i="1"/>
  <c r="AL167" i="1"/>
  <c r="AJ167" i="1"/>
  <c r="AJ162" i="1" s="1"/>
  <c r="AI167" i="1"/>
  <c r="AG167" i="1"/>
  <c r="AF167" i="1"/>
  <c r="AH167" i="1" s="1"/>
  <c r="AB167" i="1"/>
  <c r="AA167" i="1"/>
  <c r="Z167" i="1"/>
  <c r="Y167" i="1"/>
  <c r="X167" i="1"/>
  <c r="W167" i="1"/>
  <c r="V167" i="1"/>
  <c r="U167" i="1"/>
  <c r="AT166" i="1"/>
  <c r="AQ166" i="1"/>
  <c r="AN166" i="1"/>
  <c r="AK166" i="1"/>
  <c r="AH166" i="1"/>
  <c r="AD166" i="1"/>
  <c r="AV166" i="1" s="1"/>
  <c r="AV165" i="1" s="1"/>
  <c r="AY166" i="1"/>
  <c r="BE166" i="1" s="1"/>
  <c r="AX166" i="1"/>
  <c r="BD166" i="1" s="1"/>
  <c r="AC166" i="1"/>
  <c r="AS165" i="1"/>
  <c r="AR165" i="1"/>
  <c r="AP165" i="1"/>
  <c r="AO165" i="1"/>
  <c r="AQ165" i="1" s="1"/>
  <c r="AM165" i="1"/>
  <c r="AL165" i="1"/>
  <c r="AN165" i="1" s="1"/>
  <c r="AJ165" i="1"/>
  <c r="AI165" i="1"/>
  <c r="AG165" i="1"/>
  <c r="AF165" i="1"/>
  <c r="AB165" i="1"/>
  <c r="AA165" i="1"/>
  <c r="Z165" i="1"/>
  <c r="Y165" i="1"/>
  <c r="X165" i="1"/>
  <c r="W165" i="1"/>
  <c r="V165" i="1"/>
  <c r="U165" i="1"/>
  <c r="AT164" i="1"/>
  <c r="AQ164" i="1"/>
  <c r="AN164" i="1"/>
  <c r="AK164" i="1"/>
  <c r="AH164" i="1"/>
  <c r="AX164" i="1"/>
  <c r="BD164" i="1" s="1"/>
  <c r="AS163" i="1"/>
  <c r="AR163" i="1"/>
  <c r="AP163" i="1"/>
  <c r="AO163" i="1"/>
  <c r="AM163" i="1"/>
  <c r="AL163" i="1"/>
  <c r="AJ163" i="1"/>
  <c r="AI163" i="1"/>
  <c r="AG163" i="1"/>
  <c r="AF163" i="1"/>
  <c r="AB163" i="1"/>
  <c r="AA163" i="1"/>
  <c r="Z163" i="1"/>
  <c r="Y163" i="1"/>
  <c r="X163" i="1"/>
  <c r="W163" i="1"/>
  <c r="V163" i="1"/>
  <c r="U163" i="1"/>
  <c r="AY161" i="1"/>
  <c r="BE161" i="1" s="1"/>
  <c r="AT161" i="1"/>
  <c r="AQ161" i="1"/>
  <c r="AN161" i="1"/>
  <c r="AK161" i="1"/>
  <c r="AH161" i="1"/>
  <c r="AD161" i="1"/>
  <c r="AV161" i="1" s="1"/>
  <c r="AY160" i="1"/>
  <c r="BE160" i="1" s="1"/>
  <c r="AT160" i="1"/>
  <c r="AQ160" i="1"/>
  <c r="AN160" i="1"/>
  <c r="AK160" i="1"/>
  <c r="AH160" i="1"/>
  <c r="AD160" i="1"/>
  <c r="AV160" i="1" s="1"/>
  <c r="AT159" i="1"/>
  <c r="AQ159" i="1"/>
  <c r="AN159" i="1"/>
  <c r="AK159" i="1"/>
  <c r="AH159" i="1"/>
  <c r="AD159" i="1"/>
  <c r="AV159" i="1" s="1"/>
  <c r="AT158" i="1"/>
  <c r="AQ158" i="1"/>
  <c r="AN158" i="1"/>
  <c r="AK158" i="1"/>
  <c r="AH158" i="1"/>
  <c r="AT157" i="1"/>
  <c r="AQ157" i="1"/>
  <c r="AN157" i="1"/>
  <c r="AK157" i="1"/>
  <c r="AH157" i="1"/>
  <c r="AT156" i="1"/>
  <c r="AQ156" i="1"/>
  <c r="AN156" i="1"/>
  <c r="AK156" i="1"/>
  <c r="AH156" i="1"/>
  <c r="AY156" i="1"/>
  <c r="BE156" i="1" s="1"/>
  <c r="AT155" i="1"/>
  <c r="AQ155" i="1"/>
  <c r="AN155" i="1"/>
  <c r="AK155" i="1"/>
  <c r="AH155" i="1"/>
  <c r="AD155" i="1"/>
  <c r="AS154" i="1"/>
  <c r="AR154" i="1"/>
  <c r="AT154" i="1" s="1"/>
  <c r="AP154" i="1"/>
  <c r="AO154" i="1"/>
  <c r="AM154" i="1"/>
  <c r="AL154" i="1"/>
  <c r="AJ154" i="1"/>
  <c r="AK154" i="1" s="1"/>
  <c r="AI154" i="1"/>
  <c r="AG154" i="1"/>
  <c r="AF154" i="1"/>
  <c r="AH154" i="1" s="1"/>
  <c r="AB154" i="1"/>
  <c r="AA154" i="1"/>
  <c r="Z154" i="1"/>
  <c r="Y154" i="1"/>
  <c r="X154" i="1"/>
  <c r="W154" i="1"/>
  <c r="V154" i="1"/>
  <c r="U154" i="1"/>
  <c r="AT153" i="1"/>
  <c r="AQ153" i="1"/>
  <c r="AN153" i="1"/>
  <c r="AK153" i="1"/>
  <c r="AH153" i="1"/>
  <c r="AD153" i="1"/>
  <c r="AC153" i="1"/>
  <c r="AY153" i="1"/>
  <c r="BE153" i="1" s="1"/>
  <c r="AX153" i="1"/>
  <c r="BD153" i="1" s="1"/>
  <c r="AS152" i="1"/>
  <c r="AR152" i="1"/>
  <c r="AP152" i="1"/>
  <c r="AO152" i="1"/>
  <c r="AM152" i="1"/>
  <c r="AL152" i="1"/>
  <c r="AN152" i="1" s="1"/>
  <c r="AJ152" i="1"/>
  <c r="AI152" i="1"/>
  <c r="AK152" i="1" s="1"/>
  <c r="AG152" i="1"/>
  <c r="AF152" i="1"/>
  <c r="AH152" i="1" s="1"/>
  <c r="AB152" i="1"/>
  <c r="AA152" i="1"/>
  <c r="Z152" i="1"/>
  <c r="Y152" i="1"/>
  <c r="X152" i="1"/>
  <c r="W152" i="1"/>
  <c r="V152" i="1"/>
  <c r="U152" i="1"/>
  <c r="AT151" i="1"/>
  <c r="AQ151" i="1"/>
  <c r="AN151" i="1"/>
  <c r="AK151" i="1"/>
  <c r="AH151" i="1"/>
  <c r="AX151" i="1"/>
  <c r="BD151" i="1" s="1"/>
  <c r="AS150" i="1"/>
  <c r="AR150" i="1"/>
  <c r="AP150" i="1"/>
  <c r="AO150" i="1"/>
  <c r="AM150" i="1"/>
  <c r="AL150" i="1"/>
  <c r="AJ150" i="1"/>
  <c r="AI150" i="1"/>
  <c r="AG150" i="1"/>
  <c r="AG149" i="1" s="1"/>
  <c r="AF150" i="1"/>
  <c r="AB150" i="1"/>
  <c r="AA150" i="1"/>
  <c r="Z150" i="1"/>
  <c r="Y150" i="1"/>
  <c r="Y149" i="1" s="1"/>
  <c r="X150" i="1"/>
  <c r="W150" i="1"/>
  <c r="V150" i="1"/>
  <c r="U150" i="1"/>
  <c r="AY148" i="1"/>
  <c r="BE148" i="1" s="1"/>
  <c r="AX148" i="1"/>
  <c r="BD148" i="1" s="1"/>
  <c r="AT148" i="1"/>
  <c r="AQ148" i="1"/>
  <c r="AN148" i="1"/>
  <c r="AK148" i="1"/>
  <c r="AH148" i="1"/>
  <c r="AD148" i="1"/>
  <c r="AC148" i="1"/>
  <c r="AS147" i="1"/>
  <c r="AS146" i="1" s="1"/>
  <c r="AR147" i="1"/>
  <c r="AP147" i="1"/>
  <c r="AO147" i="1"/>
  <c r="AO146" i="1" s="1"/>
  <c r="AM147" i="1"/>
  <c r="AM146" i="1" s="1"/>
  <c r="AL147" i="1"/>
  <c r="AJ147" i="1"/>
  <c r="AI147" i="1"/>
  <c r="AG147" i="1"/>
  <c r="AG146" i="1" s="1"/>
  <c r="AF147" i="1"/>
  <c r="AB147" i="1"/>
  <c r="AB146" i="1" s="1"/>
  <c r="AA147" i="1"/>
  <c r="AA146" i="1" s="1"/>
  <c r="Z147" i="1"/>
  <c r="Z146" i="1" s="1"/>
  <c r="Y147" i="1"/>
  <c r="X147" i="1"/>
  <c r="W147" i="1"/>
  <c r="W146" i="1" s="1"/>
  <c r="V147" i="1"/>
  <c r="V146" i="1" s="1"/>
  <c r="U147" i="1"/>
  <c r="AP146" i="1"/>
  <c r="AL146" i="1"/>
  <c r="AJ146" i="1"/>
  <c r="AF146" i="1"/>
  <c r="Y146" i="1"/>
  <c r="X146" i="1"/>
  <c r="U146" i="1"/>
  <c r="AT145" i="1"/>
  <c r="AQ145" i="1"/>
  <c r="AN145" i="1"/>
  <c r="AK145" i="1"/>
  <c r="AH145" i="1"/>
  <c r="AS144" i="1"/>
  <c r="AR144" i="1"/>
  <c r="AP144" i="1"/>
  <c r="AP141" i="1" s="1"/>
  <c r="AO144" i="1"/>
  <c r="AM144" i="1"/>
  <c r="AL144" i="1"/>
  <c r="AJ144" i="1"/>
  <c r="AK144" i="1" s="1"/>
  <c r="AI144" i="1"/>
  <c r="AG144" i="1"/>
  <c r="AF144" i="1"/>
  <c r="AH144" i="1" s="1"/>
  <c r="AB144" i="1"/>
  <c r="AA144" i="1"/>
  <c r="Z144" i="1"/>
  <c r="Y144" i="1"/>
  <c r="X144" i="1"/>
  <c r="X141" i="1" s="1"/>
  <c r="W144" i="1"/>
  <c r="V144" i="1"/>
  <c r="U144" i="1"/>
  <c r="AX143" i="1"/>
  <c r="BD143" i="1" s="1"/>
  <c r="AT143" i="1"/>
  <c r="AQ143" i="1"/>
  <c r="AN143" i="1"/>
  <c r="AK143" i="1"/>
  <c r="AH143" i="1"/>
  <c r="AC143" i="1"/>
  <c r="AU143" i="1" s="1"/>
  <c r="AU142" i="1" s="1"/>
  <c r="AY143" i="1"/>
  <c r="BE143" i="1" s="1"/>
  <c r="AS142" i="1"/>
  <c r="AR142" i="1"/>
  <c r="AR141" i="1" s="1"/>
  <c r="AP142" i="1"/>
  <c r="AO142" i="1"/>
  <c r="AM142" i="1"/>
  <c r="AM141" i="1" s="1"/>
  <c r="AL142" i="1"/>
  <c r="AJ142" i="1"/>
  <c r="AI142" i="1"/>
  <c r="AI141" i="1" s="1"/>
  <c r="AG142" i="1"/>
  <c r="AH142" i="1" s="1"/>
  <c r="AF142" i="1"/>
  <c r="AB142" i="1"/>
  <c r="AA142" i="1"/>
  <c r="Z142" i="1"/>
  <c r="Z141" i="1" s="1"/>
  <c r="Y142" i="1"/>
  <c r="X142" i="1"/>
  <c r="W142" i="1"/>
  <c r="V142" i="1"/>
  <c r="U142" i="1"/>
  <c r="AJ141" i="1"/>
  <c r="V141" i="1"/>
  <c r="AX139" i="1"/>
  <c r="BD139" i="1" s="1"/>
  <c r="AT139" i="1"/>
  <c r="AQ139" i="1"/>
  <c r="AN139" i="1"/>
  <c r="AK139" i="1"/>
  <c r="AH139" i="1"/>
  <c r="AD139" i="1"/>
  <c r="AD138" i="1" s="1"/>
  <c r="AD137" i="1" s="1"/>
  <c r="AY139" i="1"/>
  <c r="BE139" i="1" s="1"/>
  <c r="AC139" i="1"/>
  <c r="AS138" i="1"/>
  <c r="AS137" i="1" s="1"/>
  <c r="AR138" i="1"/>
  <c r="AP138" i="1"/>
  <c r="AP137" i="1" s="1"/>
  <c r="AO138" i="1"/>
  <c r="AM138" i="1"/>
  <c r="AL138" i="1"/>
  <c r="AL137" i="1" s="1"/>
  <c r="AJ138" i="1"/>
  <c r="AJ137" i="1" s="1"/>
  <c r="AI138" i="1"/>
  <c r="AG138" i="1"/>
  <c r="AG137" i="1" s="1"/>
  <c r="AF138" i="1"/>
  <c r="AB138" i="1"/>
  <c r="AB137" i="1" s="1"/>
  <c r="AA138" i="1"/>
  <c r="Z138" i="1"/>
  <c r="Z137" i="1" s="1"/>
  <c r="Y138" i="1"/>
  <c r="Y137" i="1" s="1"/>
  <c r="X138" i="1"/>
  <c r="X137" i="1" s="1"/>
  <c r="W138" i="1"/>
  <c r="W137" i="1" s="1"/>
  <c r="V138" i="1"/>
  <c r="V137" i="1" s="1"/>
  <c r="U138" i="1"/>
  <c r="U137" i="1" s="1"/>
  <c r="AM137" i="1"/>
  <c r="AA137" i="1"/>
  <c r="AT136" i="1"/>
  <c r="AQ136" i="1"/>
  <c r="AN136" i="1"/>
  <c r="AK136" i="1"/>
  <c r="AH136" i="1"/>
  <c r="AY136" i="1"/>
  <c r="BE136" i="1" s="1"/>
  <c r="AS135" i="1"/>
  <c r="AR135" i="1"/>
  <c r="AP135" i="1"/>
  <c r="AO135" i="1"/>
  <c r="AM135" i="1"/>
  <c r="AL135" i="1"/>
  <c r="AJ135" i="1"/>
  <c r="AI135" i="1"/>
  <c r="AK135" i="1" s="1"/>
  <c r="AG135" i="1"/>
  <c r="AF135" i="1"/>
  <c r="AH135" i="1" s="1"/>
  <c r="AB135" i="1"/>
  <c r="AA135" i="1"/>
  <c r="AA132" i="1" s="1"/>
  <c r="Z135" i="1"/>
  <c r="Y135" i="1"/>
  <c r="X135" i="1"/>
  <c r="W135" i="1"/>
  <c r="V135" i="1"/>
  <c r="U135" i="1"/>
  <c r="AT134" i="1"/>
  <c r="AQ134" i="1"/>
  <c r="AN134" i="1"/>
  <c r="AK134" i="1"/>
  <c r="AH134" i="1"/>
  <c r="AY134" i="1"/>
  <c r="BE134" i="1" s="1"/>
  <c r="AX134" i="1"/>
  <c r="BD134" i="1" s="1"/>
  <c r="AC134" i="1"/>
  <c r="AS133" i="1"/>
  <c r="AR133" i="1"/>
  <c r="AP133" i="1"/>
  <c r="AO133" i="1"/>
  <c r="AM133" i="1"/>
  <c r="AL133" i="1"/>
  <c r="AL132" i="1" s="1"/>
  <c r="AJ133" i="1"/>
  <c r="AJ132" i="1" s="1"/>
  <c r="AI133" i="1"/>
  <c r="AG133" i="1"/>
  <c r="AF133" i="1"/>
  <c r="AF132" i="1" s="1"/>
  <c r="AH132" i="1" s="1"/>
  <c r="AB133" i="1"/>
  <c r="AB132" i="1" s="1"/>
  <c r="AA133" i="1"/>
  <c r="Z133" i="1"/>
  <c r="Y133" i="1"/>
  <c r="Y132" i="1" s="1"/>
  <c r="X133" i="1"/>
  <c r="W133" i="1"/>
  <c r="V133" i="1"/>
  <c r="V132" i="1" s="1"/>
  <c r="U133" i="1"/>
  <c r="AG132" i="1"/>
  <c r="AT131" i="1"/>
  <c r="AQ131" i="1"/>
  <c r="AN131" i="1"/>
  <c r="AK131" i="1"/>
  <c r="AH131" i="1"/>
  <c r="AD131" i="1"/>
  <c r="AY131" i="1"/>
  <c r="BE131" i="1" s="1"/>
  <c r="AX131" i="1"/>
  <c r="BD131" i="1" s="1"/>
  <c r="AC131" i="1"/>
  <c r="AE131" i="1" s="1"/>
  <c r="AS130" i="1"/>
  <c r="AS129" i="1" s="1"/>
  <c r="AR130" i="1"/>
  <c r="AR129" i="1" s="1"/>
  <c r="AT129" i="1" s="1"/>
  <c r="AP130" i="1"/>
  <c r="AP129" i="1" s="1"/>
  <c r="AO130" i="1"/>
  <c r="AO129" i="1" s="1"/>
  <c r="AM130" i="1"/>
  <c r="AM129" i="1" s="1"/>
  <c r="AL130" i="1"/>
  <c r="AL129" i="1" s="1"/>
  <c r="AJ130" i="1"/>
  <c r="AK130" i="1" s="1"/>
  <c r="AI130" i="1"/>
  <c r="AG130" i="1"/>
  <c r="AG129" i="1" s="1"/>
  <c r="AF130" i="1"/>
  <c r="AB130" i="1"/>
  <c r="AA130" i="1"/>
  <c r="Z130" i="1"/>
  <c r="Z129" i="1" s="1"/>
  <c r="Y130" i="1"/>
  <c r="Y129" i="1" s="1"/>
  <c r="X130" i="1"/>
  <c r="X129" i="1" s="1"/>
  <c r="W130" i="1"/>
  <c r="W129" i="1" s="1"/>
  <c r="V130" i="1"/>
  <c r="V129" i="1" s="1"/>
  <c r="U130" i="1"/>
  <c r="U129" i="1" s="1"/>
  <c r="AJ129" i="1"/>
  <c r="AI129" i="1"/>
  <c r="AB129" i="1"/>
  <c r="AA129" i="1"/>
  <c r="AT128" i="1"/>
  <c r="AQ128" i="1"/>
  <c r="AN128" i="1"/>
  <c r="AK128" i="1"/>
  <c r="AH128" i="1"/>
  <c r="AX128" i="1"/>
  <c r="BD128" i="1" s="1"/>
  <c r="AS127" i="1"/>
  <c r="AR127" i="1"/>
  <c r="AP127" i="1"/>
  <c r="AO127" i="1"/>
  <c r="AM127" i="1"/>
  <c r="AL127" i="1"/>
  <c r="AJ127" i="1"/>
  <c r="AI127" i="1"/>
  <c r="AG127" i="1"/>
  <c r="AF127" i="1"/>
  <c r="AH127" i="1" s="1"/>
  <c r="AB127" i="1"/>
  <c r="AA127" i="1"/>
  <c r="Z127" i="1"/>
  <c r="Y127" i="1"/>
  <c r="X127" i="1"/>
  <c r="W127" i="1"/>
  <c r="V127" i="1"/>
  <c r="U127" i="1"/>
  <c r="AT126" i="1"/>
  <c r="AQ126" i="1"/>
  <c r="AN126" i="1"/>
  <c r="AK126" i="1"/>
  <c r="AH126" i="1"/>
  <c r="AD126" i="1"/>
  <c r="AS125" i="1"/>
  <c r="AR125" i="1"/>
  <c r="AP125" i="1"/>
  <c r="AO125" i="1"/>
  <c r="AM125" i="1"/>
  <c r="AL125" i="1"/>
  <c r="AJ125" i="1"/>
  <c r="AI125" i="1"/>
  <c r="AK125" i="1" s="1"/>
  <c r="AG125" i="1"/>
  <c r="AF125" i="1"/>
  <c r="AB125" i="1"/>
  <c r="AA125" i="1"/>
  <c r="Z125" i="1"/>
  <c r="Y125" i="1"/>
  <c r="X125" i="1"/>
  <c r="W125" i="1"/>
  <c r="V125" i="1"/>
  <c r="U125" i="1"/>
  <c r="AT124" i="1"/>
  <c r="AQ124" i="1"/>
  <c r="AN124" i="1"/>
  <c r="AK124" i="1"/>
  <c r="AH124" i="1"/>
  <c r="AD124" i="1"/>
  <c r="AY124" i="1"/>
  <c r="BE124" i="1" s="1"/>
  <c r="AX124" i="1"/>
  <c r="BD124" i="1" s="1"/>
  <c r="AS123" i="1"/>
  <c r="AR123" i="1"/>
  <c r="AP123" i="1"/>
  <c r="AO123" i="1"/>
  <c r="AM123" i="1"/>
  <c r="AL123" i="1"/>
  <c r="AN123" i="1" s="1"/>
  <c r="AJ123" i="1"/>
  <c r="AI123" i="1"/>
  <c r="AG123" i="1"/>
  <c r="AF123" i="1"/>
  <c r="AB123" i="1"/>
  <c r="AA123" i="1"/>
  <c r="Z123" i="1"/>
  <c r="Y123" i="1"/>
  <c r="X123" i="1"/>
  <c r="W123" i="1"/>
  <c r="V123" i="1"/>
  <c r="U123" i="1"/>
  <c r="AT122" i="1"/>
  <c r="AQ122" i="1"/>
  <c r="AN122" i="1"/>
  <c r="AK122" i="1"/>
  <c r="AH122" i="1"/>
  <c r="AC122" i="1"/>
  <c r="AD122" i="1"/>
  <c r="AS121" i="1"/>
  <c r="AR121" i="1"/>
  <c r="AP121" i="1"/>
  <c r="AO121" i="1"/>
  <c r="AM121" i="1"/>
  <c r="AL121" i="1"/>
  <c r="AJ121" i="1"/>
  <c r="AI121" i="1"/>
  <c r="AG121" i="1"/>
  <c r="AF121" i="1"/>
  <c r="AB121" i="1"/>
  <c r="AA121" i="1"/>
  <c r="Z121" i="1"/>
  <c r="Y121" i="1"/>
  <c r="Y120" i="1" s="1"/>
  <c r="X121" i="1"/>
  <c r="W121" i="1"/>
  <c r="V121" i="1"/>
  <c r="U121" i="1"/>
  <c r="AY119" i="1"/>
  <c r="BE119" i="1" s="1"/>
  <c r="AT119" i="1"/>
  <c r="AQ119" i="1"/>
  <c r="AN119" i="1"/>
  <c r="AK119" i="1"/>
  <c r="AH119" i="1"/>
  <c r="AX119" i="1"/>
  <c r="BD119" i="1" s="1"/>
  <c r="AS118" i="1"/>
  <c r="AR118" i="1"/>
  <c r="AP118" i="1"/>
  <c r="AO118" i="1"/>
  <c r="AM118" i="1"/>
  <c r="AL118" i="1"/>
  <c r="AJ118" i="1"/>
  <c r="AI118" i="1"/>
  <c r="AG118" i="1"/>
  <c r="AF118" i="1"/>
  <c r="AH118" i="1" s="1"/>
  <c r="AB118" i="1"/>
  <c r="AA118" i="1"/>
  <c r="Z118" i="1"/>
  <c r="Y118" i="1"/>
  <c r="X118" i="1"/>
  <c r="W118" i="1"/>
  <c r="V118" i="1"/>
  <c r="U118" i="1"/>
  <c r="AT117" i="1"/>
  <c r="AQ117" i="1"/>
  <c r="AN117" i="1"/>
  <c r="AK117" i="1"/>
  <c r="AH117" i="1"/>
  <c r="AD117" i="1"/>
  <c r="AC117" i="1"/>
  <c r="AU117" i="1" s="1"/>
  <c r="AU116" i="1" s="1"/>
  <c r="AS116" i="1"/>
  <c r="AR116" i="1"/>
  <c r="AP116" i="1"/>
  <c r="AO116" i="1"/>
  <c r="AM116" i="1"/>
  <c r="AL116" i="1"/>
  <c r="AJ116" i="1"/>
  <c r="AK116" i="1" s="1"/>
  <c r="AI116" i="1"/>
  <c r="AG116" i="1"/>
  <c r="AF116" i="1"/>
  <c r="AB116" i="1"/>
  <c r="AA116" i="1"/>
  <c r="Z116" i="1"/>
  <c r="Y116" i="1"/>
  <c r="X116" i="1"/>
  <c r="W116" i="1"/>
  <c r="V116" i="1"/>
  <c r="U116" i="1"/>
  <c r="AT115" i="1"/>
  <c r="AQ115" i="1"/>
  <c r="AN115" i="1"/>
  <c r="AK115" i="1"/>
  <c r="AH115" i="1"/>
  <c r="AY115" i="1"/>
  <c r="BE115" i="1" s="1"/>
  <c r="AS114" i="1"/>
  <c r="AR114" i="1"/>
  <c r="AT114" i="1" s="1"/>
  <c r="AP114" i="1"/>
  <c r="AQ114" i="1" s="1"/>
  <c r="AO114" i="1"/>
  <c r="AM114" i="1"/>
  <c r="AL114" i="1"/>
  <c r="AJ114" i="1"/>
  <c r="AI114" i="1"/>
  <c r="AG114" i="1"/>
  <c r="AF114" i="1"/>
  <c r="AB114" i="1"/>
  <c r="AA114" i="1"/>
  <c r="Z114" i="1"/>
  <c r="Y114" i="1"/>
  <c r="X114" i="1"/>
  <c r="W114" i="1"/>
  <c r="V114" i="1"/>
  <c r="U114" i="1"/>
  <c r="AT113" i="1"/>
  <c r="AQ113" i="1"/>
  <c r="AN113" i="1"/>
  <c r="AK113" i="1"/>
  <c r="AH113" i="1"/>
  <c r="AC113" i="1"/>
  <c r="AU113" i="1" s="1"/>
  <c r="AU112" i="1" s="1"/>
  <c r="AY113" i="1"/>
  <c r="BE113" i="1" s="1"/>
  <c r="AX113" i="1"/>
  <c r="BD113" i="1" s="1"/>
  <c r="AS112" i="1"/>
  <c r="AR112" i="1"/>
  <c r="AP112" i="1"/>
  <c r="AP111" i="1" s="1"/>
  <c r="AO112" i="1"/>
  <c r="AM112" i="1"/>
  <c r="AL112" i="1"/>
  <c r="AJ112" i="1"/>
  <c r="AI112" i="1"/>
  <c r="AG112" i="1"/>
  <c r="AF112" i="1"/>
  <c r="AB112" i="1"/>
  <c r="AA112" i="1"/>
  <c r="Z112" i="1"/>
  <c r="Y112" i="1"/>
  <c r="X112" i="1"/>
  <c r="W112" i="1"/>
  <c r="V112" i="1"/>
  <c r="V111" i="1" s="1"/>
  <c r="U112" i="1"/>
  <c r="AX109" i="1"/>
  <c r="BD109" i="1" s="1"/>
  <c r="AT109" i="1"/>
  <c r="AQ109" i="1"/>
  <c r="AN109" i="1"/>
  <c r="AK109" i="1"/>
  <c r="AH109" i="1"/>
  <c r="AD109" i="1"/>
  <c r="AD108" i="1" s="1"/>
  <c r="AD107" i="1" s="1"/>
  <c r="AY109" i="1"/>
  <c r="BE109" i="1" s="1"/>
  <c r="AC109" i="1"/>
  <c r="AS108" i="1"/>
  <c r="AS107" i="1" s="1"/>
  <c r="AR108" i="1"/>
  <c r="AP108" i="1"/>
  <c r="AP107" i="1" s="1"/>
  <c r="AO108" i="1"/>
  <c r="AM108" i="1"/>
  <c r="AM107" i="1" s="1"/>
  <c r="AL108" i="1"/>
  <c r="AJ108" i="1"/>
  <c r="AJ107" i="1" s="1"/>
  <c r="AI108" i="1"/>
  <c r="AG108" i="1"/>
  <c r="AG107" i="1" s="1"/>
  <c r="AF108" i="1"/>
  <c r="AF107" i="1" s="1"/>
  <c r="AB108" i="1"/>
  <c r="AB107" i="1" s="1"/>
  <c r="AA108" i="1"/>
  <c r="AA107" i="1" s="1"/>
  <c r="Z108" i="1"/>
  <c r="Z107" i="1" s="1"/>
  <c r="Y108" i="1"/>
  <c r="Y107" i="1" s="1"/>
  <c r="X108" i="1"/>
  <c r="X107" i="1" s="1"/>
  <c r="W108" i="1"/>
  <c r="W107" i="1" s="1"/>
  <c r="V108" i="1"/>
  <c r="V107" i="1" s="1"/>
  <c r="U108" i="1"/>
  <c r="AO107" i="1"/>
  <c r="AL107" i="1"/>
  <c r="U107" i="1"/>
  <c r="AT106" i="1"/>
  <c r="AQ106" i="1"/>
  <c r="AN106" i="1"/>
  <c r="AK106" i="1"/>
  <c r="AH106" i="1"/>
  <c r="AY106" i="1"/>
  <c r="BE106" i="1" s="1"/>
  <c r="AS105" i="1"/>
  <c r="AR105" i="1"/>
  <c r="AP105" i="1"/>
  <c r="AO105" i="1"/>
  <c r="AM105" i="1"/>
  <c r="AL105" i="1"/>
  <c r="AN105" i="1" s="1"/>
  <c r="AJ105" i="1"/>
  <c r="AI105" i="1"/>
  <c r="AG105" i="1"/>
  <c r="AF105" i="1"/>
  <c r="AB105" i="1"/>
  <c r="AA105" i="1"/>
  <c r="Z105" i="1"/>
  <c r="Z102" i="1" s="1"/>
  <c r="Y105" i="1"/>
  <c r="X105" i="1"/>
  <c r="W105" i="1"/>
  <c r="V105" i="1"/>
  <c r="U105" i="1"/>
  <c r="AT104" i="1"/>
  <c r="AQ104" i="1"/>
  <c r="AN104" i="1"/>
  <c r="AK104" i="1"/>
  <c r="AH104" i="1"/>
  <c r="AD104" i="1"/>
  <c r="AC104" i="1"/>
  <c r="AU104" i="1" s="1"/>
  <c r="AU103" i="1" s="1"/>
  <c r="AY104" i="1"/>
  <c r="BE104" i="1" s="1"/>
  <c r="AX104" i="1"/>
  <c r="BD104" i="1" s="1"/>
  <c r="AS103" i="1"/>
  <c r="AR103" i="1"/>
  <c r="AP103" i="1"/>
  <c r="AO103" i="1"/>
  <c r="AM103" i="1"/>
  <c r="AM102" i="1" s="1"/>
  <c r="AL103" i="1"/>
  <c r="AJ103" i="1"/>
  <c r="AI103" i="1"/>
  <c r="AG103" i="1"/>
  <c r="AF103" i="1"/>
  <c r="AB103" i="1"/>
  <c r="AA103" i="1"/>
  <c r="AA102" i="1" s="1"/>
  <c r="Z103" i="1"/>
  <c r="Y103" i="1"/>
  <c r="X103" i="1"/>
  <c r="W103" i="1"/>
  <c r="V103" i="1"/>
  <c r="U103" i="1"/>
  <c r="AJ102" i="1"/>
  <c r="AT99" i="1"/>
  <c r="AQ99" i="1"/>
  <c r="AN99" i="1"/>
  <c r="AK99" i="1"/>
  <c r="AH99" i="1"/>
  <c r="AY99" i="1"/>
  <c r="BE99" i="1" s="1"/>
  <c r="AX99" i="1"/>
  <c r="BD99" i="1" s="1"/>
  <c r="AD99" i="1"/>
  <c r="AV99" i="1" s="1"/>
  <c r="AT98" i="1"/>
  <c r="AQ98" i="1"/>
  <c r="AN98" i="1"/>
  <c r="AK98" i="1"/>
  <c r="AH98" i="1"/>
  <c r="AD98" i="1"/>
  <c r="AV98" i="1" s="1"/>
  <c r="AX98" i="1"/>
  <c r="BD98" i="1" s="1"/>
  <c r="AC98" i="1"/>
  <c r="AT97" i="1"/>
  <c r="AQ97" i="1"/>
  <c r="AN97" i="1"/>
  <c r="AK97" i="1"/>
  <c r="AH97" i="1"/>
  <c r="AY97" i="1"/>
  <c r="BE97" i="1" s="1"/>
  <c r="AX97" i="1"/>
  <c r="BD97" i="1" s="1"/>
  <c r="AD97" i="1"/>
  <c r="AV97" i="1" s="1"/>
  <c r="AC97" i="1"/>
  <c r="AT96" i="1"/>
  <c r="AQ96" i="1"/>
  <c r="AN96" i="1"/>
  <c r="AK96" i="1"/>
  <c r="AH96" i="1"/>
  <c r="AD96" i="1"/>
  <c r="AV96" i="1" s="1"/>
  <c r="AY96" i="1"/>
  <c r="BE96" i="1" s="1"/>
  <c r="AT95" i="1"/>
  <c r="AQ95" i="1"/>
  <c r="AN95" i="1"/>
  <c r="AK95" i="1"/>
  <c r="AH95" i="1"/>
  <c r="AY95" i="1"/>
  <c r="BE95" i="1" s="1"/>
  <c r="AC95" i="1"/>
  <c r="AU95" i="1" s="1"/>
  <c r="AX95" i="1"/>
  <c r="BD95" i="1" s="1"/>
  <c r="AT94" i="1"/>
  <c r="AQ94" i="1"/>
  <c r="AN94" i="1"/>
  <c r="AK94" i="1"/>
  <c r="AH94" i="1"/>
  <c r="AX94" i="1"/>
  <c r="BD94" i="1" s="1"/>
  <c r="AT93" i="1"/>
  <c r="AQ93" i="1"/>
  <c r="AN93" i="1"/>
  <c r="AK93" i="1"/>
  <c r="AH93" i="1"/>
  <c r="AY93" i="1"/>
  <c r="BE93" i="1" s="1"/>
  <c r="AX93" i="1"/>
  <c r="BD93" i="1" s="1"/>
  <c r="AD93" i="1"/>
  <c r="AV93" i="1" s="1"/>
  <c r="AT92" i="1"/>
  <c r="AQ92" i="1"/>
  <c r="AN92" i="1"/>
  <c r="AK92" i="1"/>
  <c r="AH92" i="1"/>
  <c r="AD92" i="1"/>
  <c r="AV92" i="1" s="1"/>
  <c r="AX92" i="1"/>
  <c r="BD92" i="1" s="1"/>
  <c r="AC92" i="1"/>
  <c r="AT91" i="1"/>
  <c r="AQ91" i="1"/>
  <c r="AN91" i="1"/>
  <c r="AK91" i="1"/>
  <c r="AH91" i="1"/>
  <c r="AY91" i="1"/>
  <c r="BE91" i="1" s="1"/>
  <c r="AX91" i="1"/>
  <c r="BD91" i="1" s="1"/>
  <c r="AD91" i="1"/>
  <c r="AV91" i="1" s="1"/>
  <c r="AC91" i="1"/>
  <c r="AT90" i="1"/>
  <c r="AQ90" i="1"/>
  <c r="AN90" i="1"/>
  <c r="AK90" i="1"/>
  <c r="AH90" i="1"/>
  <c r="AD90" i="1"/>
  <c r="AY90" i="1"/>
  <c r="BE90" i="1" s="1"/>
  <c r="AS89" i="1"/>
  <c r="AS88" i="1" s="1"/>
  <c r="AR89" i="1"/>
  <c r="AP89" i="1"/>
  <c r="AP88" i="1" s="1"/>
  <c r="AP87" i="1" s="1"/>
  <c r="AO89" i="1"/>
  <c r="AO88" i="1" s="1"/>
  <c r="AO87" i="1" s="1"/>
  <c r="AM89" i="1"/>
  <c r="AM88" i="1" s="1"/>
  <c r="AM87" i="1" s="1"/>
  <c r="AL89" i="1"/>
  <c r="AL88" i="1" s="1"/>
  <c r="AJ89" i="1"/>
  <c r="AJ88" i="1" s="1"/>
  <c r="AJ87" i="1" s="1"/>
  <c r="AI89" i="1"/>
  <c r="AK89" i="1" s="1"/>
  <c r="AG89" i="1"/>
  <c r="AG88" i="1" s="1"/>
  <c r="AG87" i="1" s="1"/>
  <c r="AF89" i="1"/>
  <c r="AF88" i="1" s="1"/>
  <c r="AB89" i="1"/>
  <c r="AB88" i="1" s="1"/>
  <c r="AB87" i="1" s="1"/>
  <c r="AA89" i="1"/>
  <c r="Z89" i="1"/>
  <c r="Z88" i="1" s="1"/>
  <c r="Z87" i="1" s="1"/>
  <c r="Y89" i="1"/>
  <c r="Y88" i="1" s="1"/>
  <c r="Y87" i="1" s="1"/>
  <c r="X89" i="1"/>
  <c r="X88" i="1" s="1"/>
  <c r="X87" i="1" s="1"/>
  <c r="W89" i="1"/>
  <c r="W88" i="1" s="1"/>
  <c r="W87" i="1" s="1"/>
  <c r="V89" i="1"/>
  <c r="V88" i="1" s="1"/>
  <c r="V87" i="1" s="1"/>
  <c r="U89" i="1"/>
  <c r="U88" i="1" s="1"/>
  <c r="U87" i="1" s="1"/>
  <c r="AR88" i="1"/>
  <c r="AA88" i="1"/>
  <c r="AA87" i="1" s="1"/>
  <c r="AS87" i="1"/>
  <c r="AT86" i="1"/>
  <c r="AQ86" i="1"/>
  <c r="AN86" i="1"/>
  <c r="AK86" i="1"/>
  <c r="AH86" i="1"/>
  <c r="AC86" i="1"/>
  <c r="AD86" i="1"/>
  <c r="AS85" i="1"/>
  <c r="AR85" i="1"/>
  <c r="AT85" i="1" s="1"/>
  <c r="AP85" i="1"/>
  <c r="AQ85" i="1" s="1"/>
  <c r="AO85" i="1"/>
  <c r="AM85" i="1"/>
  <c r="AL85" i="1"/>
  <c r="AJ85" i="1"/>
  <c r="AI85" i="1"/>
  <c r="AG85" i="1"/>
  <c r="AF85" i="1"/>
  <c r="AH85" i="1" s="1"/>
  <c r="AB85" i="1"/>
  <c r="AA85" i="1"/>
  <c r="Z85" i="1"/>
  <c r="Y85" i="1"/>
  <c r="X85" i="1"/>
  <c r="W85" i="1"/>
  <c r="V85" i="1"/>
  <c r="U85" i="1"/>
  <c r="AT84" i="1"/>
  <c r="AQ84" i="1"/>
  <c r="AN84" i="1"/>
  <c r="AK84" i="1"/>
  <c r="AH84" i="1"/>
  <c r="AC84" i="1"/>
  <c r="AY84" i="1"/>
  <c r="BE84" i="1" s="1"/>
  <c r="AX84" i="1"/>
  <c r="BD84" i="1" s="1"/>
  <c r="AD84" i="1"/>
  <c r="AV84" i="1" s="1"/>
  <c r="AT83" i="1"/>
  <c r="AQ83" i="1"/>
  <c r="AN83" i="1"/>
  <c r="AK83" i="1"/>
  <c r="AH83" i="1"/>
  <c r="AC83" i="1"/>
  <c r="AU83" i="1" s="1"/>
  <c r="AY83" i="1"/>
  <c r="BE83" i="1" s="1"/>
  <c r="AX83" i="1"/>
  <c r="BD83" i="1" s="1"/>
  <c r="AD83" i="1"/>
  <c r="AS82" i="1"/>
  <c r="AR82" i="1"/>
  <c r="AP82" i="1"/>
  <c r="AO82" i="1"/>
  <c r="AO81" i="1" s="1"/>
  <c r="AM82" i="1"/>
  <c r="AM80" i="1" s="1"/>
  <c r="AL82" i="1"/>
  <c r="AL81" i="1" s="1"/>
  <c r="AJ82" i="1"/>
  <c r="AI82" i="1"/>
  <c r="AG82" i="1"/>
  <c r="AG80" i="1" s="1"/>
  <c r="AG79" i="1" s="1"/>
  <c r="AF82" i="1"/>
  <c r="AB82" i="1"/>
  <c r="AA82" i="1"/>
  <c r="Z82" i="1"/>
  <c r="Y82" i="1"/>
  <c r="Y80" i="1" s="1"/>
  <c r="X82" i="1"/>
  <c r="X81" i="1" s="1"/>
  <c r="W82" i="1"/>
  <c r="V82" i="1"/>
  <c r="V80" i="1" s="1"/>
  <c r="U82" i="1"/>
  <c r="P82" i="1"/>
  <c r="O82" i="1"/>
  <c r="AA81" i="1"/>
  <c r="B70" i="1"/>
  <c r="N62" i="1"/>
  <c r="H62" i="1"/>
  <c r="G62" i="1"/>
  <c r="F62" i="1"/>
  <c r="C62" i="1"/>
  <c r="AS61" i="1"/>
  <c r="AS60" i="1" s="1"/>
  <c r="AP61" i="1"/>
  <c r="AP60" i="1" s="1"/>
  <c r="AJ61" i="1"/>
  <c r="AJ60" i="1" s="1"/>
  <c r="AG61" i="1"/>
  <c r="AG60" i="1" s="1"/>
  <c r="N61" i="1"/>
  <c r="H61" i="1"/>
  <c r="G61" i="1"/>
  <c r="F61" i="1"/>
  <c r="C61" i="1"/>
  <c r="N60" i="1"/>
  <c r="G60" i="1"/>
  <c r="F60" i="1"/>
  <c r="C60" i="1"/>
  <c r="N59" i="1"/>
  <c r="H59" i="1"/>
  <c r="G59" i="1"/>
  <c r="F59" i="1"/>
  <c r="C59" i="1"/>
  <c r="N58" i="1"/>
  <c r="H58" i="1"/>
  <c r="G58" i="1"/>
  <c r="F58" i="1"/>
  <c r="C58" i="1"/>
  <c r="N57" i="1"/>
  <c r="H57" i="1"/>
  <c r="G57" i="1"/>
  <c r="F57" i="1"/>
  <c r="C57" i="1"/>
  <c r="N56" i="1"/>
  <c r="G56" i="1"/>
  <c r="F56" i="1"/>
  <c r="C56" i="1"/>
  <c r="N55" i="1"/>
  <c r="F55" i="1"/>
  <c r="C55" i="1"/>
  <c r="N54" i="1"/>
  <c r="H54" i="1"/>
  <c r="G54" i="1"/>
  <c r="F54" i="1"/>
  <c r="C54" i="1"/>
  <c r="N53" i="1"/>
  <c r="G53" i="1"/>
  <c r="F53" i="1"/>
  <c r="C53" i="1"/>
  <c r="N52" i="1"/>
  <c r="H52" i="1"/>
  <c r="G52" i="1"/>
  <c r="F52" i="1"/>
  <c r="C52" i="1"/>
  <c r="N51" i="1"/>
  <c r="H51" i="1"/>
  <c r="G51" i="1"/>
  <c r="F51" i="1"/>
  <c r="C51" i="1"/>
  <c r="N50" i="1"/>
  <c r="G50" i="1"/>
  <c r="F50" i="1"/>
  <c r="C50" i="1"/>
  <c r="N49" i="1"/>
  <c r="H49" i="1"/>
  <c r="G49" i="1"/>
  <c r="F49" i="1"/>
  <c r="C49" i="1"/>
  <c r="N48" i="1"/>
  <c r="G48" i="1"/>
  <c r="F48" i="1"/>
  <c r="C48" i="1"/>
  <c r="N47" i="1"/>
  <c r="H47" i="1"/>
  <c r="G47" i="1"/>
  <c r="F47" i="1"/>
  <c r="C47" i="1"/>
  <c r="N46" i="1"/>
  <c r="H46" i="1"/>
  <c r="G46" i="1"/>
  <c r="F46" i="1"/>
  <c r="C46" i="1"/>
  <c r="N45" i="1"/>
  <c r="G45" i="1"/>
  <c r="F45" i="1"/>
  <c r="C45" i="1"/>
  <c r="N44" i="1"/>
  <c r="H44" i="1"/>
  <c r="G44" i="1"/>
  <c r="F44" i="1"/>
  <c r="C44" i="1"/>
  <c r="N43" i="1"/>
  <c r="H43" i="1"/>
  <c r="G43" i="1"/>
  <c r="F43" i="1"/>
  <c r="C43" i="1"/>
  <c r="N42" i="1"/>
  <c r="G42" i="1"/>
  <c r="F42" i="1"/>
  <c r="C42" i="1"/>
  <c r="N41" i="1"/>
  <c r="F41" i="1"/>
  <c r="C41" i="1"/>
  <c r="AS40" i="1"/>
  <c r="AP40" i="1"/>
  <c r="AM40" i="1"/>
  <c r="AJ40" i="1"/>
  <c r="AG40" i="1"/>
  <c r="P40" i="1"/>
  <c r="N40" i="1"/>
  <c r="H40" i="1"/>
  <c r="G40" i="1"/>
  <c r="F40" i="1"/>
  <c r="C40" i="1"/>
  <c r="AS39" i="1"/>
  <c r="AP39" i="1"/>
  <c r="AJ39" i="1"/>
  <c r="N39" i="1"/>
  <c r="H39" i="1"/>
  <c r="G39" i="1"/>
  <c r="F39" i="1"/>
  <c r="C39" i="1"/>
  <c r="N38" i="1"/>
  <c r="H38" i="1"/>
  <c r="G38" i="1"/>
  <c r="F38" i="1"/>
  <c r="C38" i="1"/>
  <c r="N37" i="1"/>
  <c r="G37" i="1"/>
  <c r="F37" i="1"/>
  <c r="C37" i="1"/>
  <c r="N36" i="1"/>
  <c r="F36" i="1"/>
  <c r="C36" i="1"/>
  <c r="AP35" i="1"/>
  <c r="AJ35" i="1"/>
  <c r="N35" i="1"/>
  <c r="H35" i="1"/>
  <c r="G35" i="1"/>
  <c r="F35" i="1"/>
  <c r="C35" i="1"/>
  <c r="N34" i="1"/>
  <c r="H34" i="1"/>
  <c r="G34" i="1"/>
  <c r="F34" i="1"/>
  <c r="C34" i="1"/>
  <c r="N33" i="1"/>
  <c r="H33" i="1"/>
  <c r="G33" i="1"/>
  <c r="F33" i="1"/>
  <c r="C33" i="1"/>
  <c r="N32" i="1"/>
  <c r="G32" i="1"/>
  <c r="F32" i="1"/>
  <c r="C32" i="1"/>
  <c r="AS31" i="1"/>
  <c r="AP31" i="1"/>
  <c r="AG31" i="1"/>
  <c r="N31" i="1"/>
  <c r="H31" i="1"/>
  <c r="G31" i="1"/>
  <c r="F31" i="1"/>
  <c r="C31" i="1"/>
  <c r="N30" i="1"/>
  <c r="L30" i="1"/>
  <c r="H30" i="1"/>
  <c r="G30" i="1"/>
  <c r="F30" i="1"/>
  <c r="C30" i="1"/>
  <c r="N29" i="1"/>
  <c r="G29" i="1"/>
  <c r="F29" i="1"/>
  <c r="C29" i="1"/>
  <c r="N28" i="1"/>
  <c r="F28" i="1"/>
  <c r="C28" i="1"/>
  <c r="N27" i="1"/>
  <c r="H27" i="1"/>
  <c r="G27" i="1"/>
  <c r="F27" i="1"/>
  <c r="C27" i="1"/>
  <c r="AP26" i="1"/>
  <c r="N26" i="1"/>
  <c r="H26" i="1"/>
  <c r="G26" i="1"/>
  <c r="F26" i="1"/>
  <c r="C26" i="1"/>
  <c r="N25" i="1"/>
  <c r="G25" i="1"/>
  <c r="F25" i="1"/>
  <c r="C25" i="1"/>
  <c r="N24" i="1"/>
  <c r="H24" i="1"/>
  <c r="G24" i="1"/>
  <c r="F24" i="1"/>
  <c r="C24" i="1"/>
  <c r="N23" i="1"/>
  <c r="H23" i="1"/>
  <c r="G23" i="1"/>
  <c r="F23" i="1"/>
  <c r="C23" i="1"/>
  <c r="N22" i="1"/>
  <c r="H22" i="1"/>
  <c r="G22" i="1"/>
  <c r="F22" i="1"/>
  <c r="C22" i="1"/>
  <c r="N21" i="1"/>
  <c r="G21" i="1"/>
  <c r="F21" i="1"/>
  <c r="C21" i="1"/>
  <c r="N20" i="1"/>
  <c r="H20" i="1"/>
  <c r="G20" i="1"/>
  <c r="F20" i="1"/>
  <c r="C20" i="1"/>
  <c r="AJ19" i="1"/>
  <c r="N19" i="1"/>
  <c r="H19" i="1"/>
  <c r="G19" i="1"/>
  <c r="F19" i="1"/>
  <c r="C19" i="1"/>
  <c r="N18" i="1"/>
  <c r="H18" i="1"/>
  <c r="G18" i="1"/>
  <c r="F18" i="1"/>
  <c r="C18" i="1"/>
  <c r="N17" i="1"/>
  <c r="G17" i="1"/>
  <c r="F17" i="1"/>
  <c r="C17" i="1"/>
  <c r="AP16" i="1"/>
  <c r="AM16" i="1"/>
  <c r="AJ16" i="1"/>
  <c r="AG16" i="1"/>
  <c r="N16" i="1"/>
  <c r="H16" i="1"/>
  <c r="G16" i="1"/>
  <c r="F16" i="1"/>
  <c r="C16" i="1"/>
  <c r="N15" i="1"/>
  <c r="H15" i="1"/>
  <c r="G15" i="1"/>
  <c r="F15" i="1"/>
  <c r="C15" i="1"/>
  <c r="N14" i="1"/>
  <c r="H14" i="1"/>
  <c r="G14" i="1"/>
  <c r="F14" i="1"/>
  <c r="C14" i="1"/>
  <c r="N13" i="1"/>
  <c r="H13" i="1"/>
  <c r="G13" i="1"/>
  <c r="F13" i="1"/>
  <c r="C13" i="1"/>
  <c r="N12" i="1"/>
  <c r="H12" i="1"/>
  <c r="G12" i="1"/>
  <c r="F12" i="1"/>
  <c r="C12" i="1"/>
  <c r="N11" i="1"/>
  <c r="G11" i="1"/>
  <c r="F11" i="1"/>
  <c r="C11" i="1"/>
  <c r="N10" i="1"/>
  <c r="F10" i="1"/>
  <c r="C10" i="1"/>
  <c r="B10" i="1"/>
  <c r="B5" i="1"/>
  <c r="G43" i="3" l="1"/>
  <c r="D12" i="3" s="1"/>
  <c r="D14" i="3" s="1"/>
  <c r="P2478" i="2"/>
  <c r="P2668" i="2"/>
  <c r="Q118" i="2"/>
  <c r="Q387" i="2"/>
  <c r="Q543" i="2"/>
  <c r="Q891" i="2"/>
  <c r="Q1651" i="2"/>
  <c r="O1860" i="2"/>
  <c r="Q1860" i="2" s="1"/>
  <c r="P2543" i="2"/>
  <c r="P2542" i="2" s="1"/>
  <c r="Q2852" i="2"/>
  <c r="Q3074" i="2"/>
  <c r="Q3170" i="2"/>
  <c r="Q3518" i="2"/>
  <c r="O661" i="2"/>
  <c r="Q1512" i="2"/>
  <c r="Q2265" i="2"/>
  <c r="Q2675" i="2"/>
  <c r="Q3110" i="2"/>
  <c r="Q3166" i="2"/>
  <c r="Q3415" i="2"/>
  <c r="Q3452" i="2"/>
  <c r="P2271" i="2"/>
  <c r="P2719" i="2"/>
  <c r="P3404" i="2"/>
  <c r="P3382" i="2" s="1"/>
  <c r="P3381" i="2" s="1"/>
  <c r="P58" i="2" s="1"/>
  <c r="P3440" i="2"/>
  <c r="P3149" i="2"/>
  <c r="Q123" i="2"/>
  <c r="P1162" i="2"/>
  <c r="Q1478" i="2"/>
  <c r="Q3578" i="2"/>
  <c r="O476" i="2"/>
  <c r="Q2256" i="2"/>
  <c r="O2343" i="2"/>
  <c r="Q2724" i="2"/>
  <c r="O3101" i="2"/>
  <c r="Q3101" i="2" s="1"/>
  <c r="P61" i="2"/>
  <c r="P60" i="2" s="1"/>
  <c r="Q3058" i="2"/>
  <c r="Q428" i="2"/>
  <c r="Q656" i="2"/>
  <c r="Q2185" i="2"/>
  <c r="Q2370" i="2"/>
  <c r="Q2380" i="2"/>
  <c r="Q2486" i="2"/>
  <c r="Q1564" i="2"/>
  <c r="Q2207" i="2"/>
  <c r="Q2666" i="2"/>
  <c r="P2892" i="2"/>
  <c r="P551" i="2"/>
  <c r="Q1621" i="2"/>
  <c r="Q1863" i="2"/>
  <c r="Q2286" i="2"/>
  <c r="P2508" i="2"/>
  <c r="P3507" i="2"/>
  <c r="P3522" i="2"/>
  <c r="Q1905" i="2"/>
  <c r="Q2232" i="2"/>
  <c r="Q2440" i="2"/>
  <c r="Q3505" i="2"/>
  <c r="Q1570" i="2"/>
  <c r="O1613" i="2"/>
  <c r="Q1632" i="2"/>
  <c r="Q1979" i="2"/>
  <c r="Q2187" i="2"/>
  <c r="Q2348" i="2"/>
  <c r="Q2617" i="2"/>
  <c r="Q2682" i="2"/>
  <c r="Q2748" i="2"/>
  <c r="Q3494" i="2"/>
  <c r="P923" i="2"/>
  <c r="Q923" i="2" s="1"/>
  <c r="O3507" i="2"/>
  <c r="Q3507" i="2" s="1"/>
  <c r="P418" i="2"/>
  <c r="Q2578" i="2"/>
  <c r="O3138" i="2"/>
  <c r="O80" i="2"/>
  <c r="Q1869" i="2"/>
  <c r="O1960" i="2"/>
  <c r="Q2384" i="2"/>
  <c r="Q2420" i="2"/>
  <c r="Q2664" i="2"/>
  <c r="Q2889" i="2"/>
  <c r="P3475" i="2"/>
  <c r="P3474" i="2" s="1"/>
  <c r="Q3561" i="2"/>
  <c r="Q3571" i="2"/>
  <c r="Q285" i="2"/>
  <c r="Q595" i="2"/>
  <c r="Q1535" i="2"/>
  <c r="P2870" i="2"/>
  <c r="Q2870" i="2" s="1"/>
  <c r="Q3102" i="2"/>
  <c r="P392" i="2"/>
  <c r="P391" i="2" s="1"/>
  <c r="O408" i="2"/>
  <c r="P2747" i="2"/>
  <c r="Q2768" i="2"/>
  <c r="P2992" i="2"/>
  <c r="P2891" i="2" s="1"/>
  <c r="P262" i="2"/>
  <c r="P408" i="2"/>
  <c r="P530" i="2"/>
  <c r="Q2340" i="2"/>
  <c r="Q2537" i="2"/>
  <c r="P2561" i="2"/>
  <c r="Q2603" i="2"/>
  <c r="P3088" i="2"/>
  <c r="Q3463" i="2"/>
  <c r="Q225" i="2"/>
  <c r="P1394" i="2"/>
  <c r="Q114" i="2"/>
  <c r="Q473" i="2"/>
  <c r="Q580" i="2"/>
  <c r="O821" i="2"/>
  <c r="O820" i="2" s="1"/>
  <c r="Q820" i="2" s="1"/>
  <c r="P1589" i="2"/>
  <c r="Q1602" i="2"/>
  <c r="O1625" i="2"/>
  <c r="Q2302" i="2"/>
  <c r="Q2917" i="2"/>
  <c r="Q3084" i="2"/>
  <c r="O3451" i="2"/>
  <c r="O3450" i="2" s="1"/>
  <c r="Q3450" i="2" s="1"/>
  <c r="Q3534" i="2"/>
  <c r="O3567" i="2"/>
  <c r="Q786" i="2"/>
  <c r="O785" i="2"/>
  <c r="O784" i="2" s="1"/>
  <c r="Q108" i="2"/>
  <c r="Q2567" i="2"/>
  <c r="O2566" i="2"/>
  <c r="P80" i="2"/>
  <c r="Q80" i="2" s="1"/>
  <c r="Q88" i="2"/>
  <c r="P102" i="2"/>
  <c r="P101" i="2" s="1"/>
  <c r="Q169" i="2"/>
  <c r="Q263" i="2"/>
  <c r="Q287" i="2"/>
  <c r="O912" i="2"/>
  <c r="Q912" i="2" s="1"/>
  <c r="Q85" i="2"/>
  <c r="Q89" i="2"/>
  <c r="Q163" i="2"/>
  <c r="O530" i="2"/>
  <c r="Q531" i="2"/>
  <c r="P2757" i="2"/>
  <c r="Q2757" i="2" s="1"/>
  <c r="Q2758" i="2"/>
  <c r="Q107" i="2"/>
  <c r="O282" i="2"/>
  <c r="O281" i="2" s="1"/>
  <c r="Q281" i="2" s="1"/>
  <c r="O392" i="2"/>
  <c r="O391" i="2" s="1"/>
  <c r="Q391" i="2" s="1"/>
  <c r="Q1658" i="2"/>
  <c r="O1657" i="2"/>
  <c r="O111" i="2"/>
  <c r="Q174" i="2"/>
  <c r="Q217" i="2"/>
  <c r="Q279" i="2"/>
  <c r="P282" i="2"/>
  <c r="P281" i="2" s="1"/>
  <c r="Q839" i="2"/>
  <c r="P838" i="2"/>
  <c r="P837" i="2" s="1"/>
  <c r="Q2254" i="2"/>
  <c r="O2253" i="2"/>
  <c r="Q2294" i="2"/>
  <c r="P2293" i="2"/>
  <c r="P222" i="2"/>
  <c r="Q222" i="2" s="1"/>
  <c r="Q265" i="2"/>
  <c r="Q421" i="2"/>
  <c r="P661" i="2"/>
  <c r="Q857" i="2"/>
  <c r="O917" i="2"/>
  <c r="Q917" i="2" s="1"/>
  <c r="Q921" i="2"/>
  <c r="Q1280" i="2"/>
  <c r="Q1293" i="2"/>
  <c r="Q1664" i="2"/>
  <c r="O1663" i="2"/>
  <c r="O1662" i="2" s="1"/>
  <c r="P743" i="2"/>
  <c r="Q927" i="2"/>
  <c r="Q1660" i="2"/>
  <c r="Q1800" i="2"/>
  <c r="Q797" i="2"/>
  <c r="Q828" i="2"/>
  <c r="Q764" i="2"/>
  <c r="P769" i="2"/>
  <c r="O870" i="2"/>
  <c r="O869" i="2" s="1"/>
  <c r="P1412" i="2"/>
  <c r="Q2505" i="2"/>
  <c r="Q546" i="2"/>
  <c r="Q695" i="2"/>
  <c r="Q800" i="2"/>
  <c r="Q805" i="2"/>
  <c r="Q918" i="2"/>
  <c r="O607" i="2"/>
  <c r="Q772" i="2"/>
  <c r="Q1299" i="2"/>
  <c r="P1511" i="2"/>
  <c r="Q1583" i="2"/>
  <c r="Q1653" i="2"/>
  <c r="P1667" i="2"/>
  <c r="P1769" i="2"/>
  <c r="Q1943" i="2"/>
  <c r="Q2354" i="2"/>
  <c r="O2353" i="2"/>
  <c r="O2352" i="2" s="1"/>
  <c r="Q2352" i="2" s="1"/>
  <c r="P1802" i="2"/>
  <c r="O2493" i="2"/>
  <c r="O2992" i="2"/>
  <c r="Q1587" i="2"/>
  <c r="Q1592" i="2"/>
  <c r="Q1623" i="2"/>
  <c r="Q1758" i="2"/>
  <c r="Q1770" i="2"/>
  <c r="Q1861" i="2"/>
  <c r="Q3196" i="2"/>
  <c r="O1511" i="2"/>
  <c r="Q1511" i="2" s="1"/>
  <c r="P1657" i="2"/>
  <c r="P2182" i="2"/>
  <c r="P2807" i="2"/>
  <c r="P2799" i="2" s="1"/>
  <c r="Q1159" i="2"/>
  <c r="Q1568" i="2"/>
  <c r="Q1628" i="2"/>
  <c r="Q1639" i="2"/>
  <c r="Q2552" i="2"/>
  <c r="Q1827" i="2"/>
  <c r="P2597" i="2"/>
  <c r="Q2597" i="2" s="1"/>
  <c r="P1555" i="2"/>
  <c r="P1554" i="2" s="1"/>
  <c r="Q1554" i="2" s="1"/>
  <c r="Q1562" i="2"/>
  <c r="O1618" i="2"/>
  <c r="Q1873" i="2"/>
  <c r="P2383" i="2"/>
  <c r="Q2335" i="2"/>
  <c r="Q2433" i="2"/>
  <c r="Q2438" i="2"/>
  <c r="Q2509" i="2"/>
  <c r="Q2521" i="2"/>
  <c r="Q2585" i="2"/>
  <c r="Q2600" i="2"/>
  <c r="Q2720" i="2"/>
  <c r="Q2784" i="2"/>
  <c r="Q3323" i="2"/>
  <c r="Q2341" i="2"/>
  <c r="Q2544" i="2"/>
  <c r="Q2834" i="2"/>
  <c r="P2209" i="2"/>
  <c r="P2481" i="2"/>
  <c r="P2493" i="2"/>
  <c r="P2492" i="2" s="1"/>
  <c r="O2883" i="2"/>
  <c r="Q2203" i="2"/>
  <c r="Q2378" i="2"/>
  <c r="Q2476" i="2"/>
  <c r="P3515" i="2"/>
  <c r="P2463" i="2"/>
  <c r="P2462" i="2" s="1"/>
  <c r="Q3419" i="2"/>
  <c r="O3418" i="2"/>
  <c r="O3417" i="2" s="1"/>
  <c r="Q3417" i="2" s="1"/>
  <c r="O1942" i="2"/>
  <c r="Q1953" i="2"/>
  <c r="Q1957" i="2"/>
  <c r="Q2022" i="2"/>
  <c r="Q2173" i="2"/>
  <c r="Q2242" i="2"/>
  <c r="Q2274" i="2"/>
  <c r="O2283" i="2"/>
  <c r="Q2283" i="2" s="1"/>
  <c r="P2580" i="2"/>
  <c r="Q2669" i="2"/>
  <c r="P2674" i="2"/>
  <c r="O3256" i="2"/>
  <c r="Q2593" i="2"/>
  <c r="Q2722" i="2"/>
  <c r="Q2803" i="2"/>
  <c r="Q2810" i="2"/>
  <c r="Q2877" i="2"/>
  <c r="P3163" i="2"/>
  <c r="Q3224" i="2"/>
  <c r="Q3343" i="2"/>
  <c r="Q3396" i="2"/>
  <c r="P3533" i="2"/>
  <c r="Q3057" i="2"/>
  <c r="Q3582" i="2"/>
  <c r="Q2626" i="2"/>
  <c r="P2692" i="2"/>
  <c r="Q2743" i="2"/>
  <c r="Q2788" i="2"/>
  <c r="Q3398" i="2"/>
  <c r="O2614" i="2"/>
  <c r="O2818" i="2"/>
  <c r="Q2818" i="2" s="1"/>
  <c r="Q3175" i="2"/>
  <c r="Q2595" i="2"/>
  <c r="Q2602" i="2"/>
  <c r="O2870" i="2"/>
  <c r="O3163" i="2"/>
  <c r="P3365" i="2"/>
  <c r="Q3399" i="2"/>
  <c r="Q3523" i="2"/>
  <c r="Q2741" i="2"/>
  <c r="Q2814" i="2"/>
  <c r="Q2819" i="2"/>
  <c r="Q3143" i="2"/>
  <c r="Q3352" i="2"/>
  <c r="P3491" i="2"/>
  <c r="Q132" i="2"/>
  <c r="Q125" i="2"/>
  <c r="Q223" i="2"/>
  <c r="Q138" i="2"/>
  <c r="Q144" i="2"/>
  <c r="Q147" i="2"/>
  <c r="O162" i="2"/>
  <c r="Q162" i="2" s="1"/>
  <c r="Q486" i="2"/>
  <c r="P132" i="2"/>
  <c r="O257" i="2"/>
  <c r="Q258" i="2"/>
  <c r="Q616" i="2"/>
  <c r="Q816" i="2"/>
  <c r="O813" i="2"/>
  <c r="Q194" i="2"/>
  <c r="Q229" i="2"/>
  <c r="Q283" i="2"/>
  <c r="Q426" i="2"/>
  <c r="Q662" i="2"/>
  <c r="Q804" i="2"/>
  <c r="O803" i="2"/>
  <c r="P179" i="2"/>
  <c r="P178" i="2" s="1"/>
  <c r="P228" i="2"/>
  <c r="Q228" i="2" s="1"/>
  <c r="P607" i="2"/>
  <c r="Q133" i="2"/>
  <c r="Q409" i="2"/>
  <c r="Q608" i="2"/>
  <c r="O796" i="2"/>
  <c r="O278" i="2"/>
  <c r="O277" i="2" s="1"/>
  <c r="Q277" i="2" s="1"/>
  <c r="Q424" i="2"/>
  <c r="P476" i="2"/>
  <c r="Q536" i="2"/>
  <c r="Q718" i="2"/>
  <c r="O717" i="2"/>
  <c r="Q717" i="2" s="1"/>
  <c r="Q476" i="2"/>
  <c r="P111" i="2"/>
  <c r="Q260" i="2"/>
  <c r="P384" i="2"/>
  <c r="P289" i="2" s="1"/>
  <c r="P276" i="2" s="1"/>
  <c r="P14" i="2" s="1"/>
  <c r="O423" i="2"/>
  <c r="Q423" i="2" s="1"/>
  <c r="P437" i="2"/>
  <c r="Q477" i="2"/>
  <c r="Q879" i="2"/>
  <c r="O878" i="2"/>
  <c r="O877" i="2" s="1"/>
  <c r="Q127" i="2"/>
  <c r="P171" i="2"/>
  <c r="P257" i="2"/>
  <c r="Q873" i="2"/>
  <c r="Q810" i="2"/>
  <c r="P809" i="2"/>
  <c r="P808" i="2" s="1"/>
  <c r="O841" i="2"/>
  <c r="Q906" i="2"/>
  <c r="O905" i="2"/>
  <c r="P842" i="2"/>
  <c r="P841" i="2" s="1"/>
  <c r="Q843" i="2"/>
  <c r="Q896" i="2"/>
  <c r="P899" i="2"/>
  <c r="P27" i="2" s="1"/>
  <c r="Q255" i="2"/>
  <c r="P423" i="2"/>
  <c r="Q867" i="2"/>
  <c r="O866" i="2"/>
  <c r="O865" i="2" s="1"/>
  <c r="Q1296" i="2"/>
  <c r="O1295" i="2"/>
  <c r="Q1295" i="2" s="1"/>
  <c r="O418" i="2"/>
  <c r="Q826" i="2"/>
  <c r="Q416" i="2"/>
  <c r="Q726" i="2"/>
  <c r="P725" i="2"/>
  <c r="Q725" i="2" s="1"/>
  <c r="P846" i="2"/>
  <c r="P845" i="2" s="1"/>
  <c r="Q369" i="2"/>
  <c r="Q395" i="2"/>
  <c r="Q419" i="2"/>
  <c r="O769" i="2"/>
  <c r="O1272" i="2"/>
  <c r="Q1273" i="2"/>
  <c r="Q883" i="2"/>
  <c r="Q924" i="2"/>
  <c r="P540" i="2"/>
  <c r="P539" i="2" s="1"/>
  <c r="O743" i="2"/>
  <c r="P825" i="2"/>
  <c r="P824" i="2" s="1"/>
  <c r="P819" i="2" s="1"/>
  <c r="P22" i="2" s="1"/>
  <c r="Q930" i="2"/>
  <c r="O929" i="2"/>
  <c r="Q929" i="2" s="1"/>
  <c r="Q901" i="2"/>
  <c r="O900" i="2"/>
  <c r="P813" i="2"/>
  <c r="P812" i="2" s="1"/>
  <c r="Q1307" i="2"/>
  <c r="P1306" i="2"/>
  <c r="P870" i="2"/>
  <c r="Q871" i="2"/>
  <c r="Q913" i="2"/>
  <c r="P933" i="2"/>
  <c r="O1284" i="2"/>
  <c r="Q1284" i="2" s="1"/>
  <c r="Q1285" i="2"/>
  <c r="P888" i="2"/>
  <c r="Q1595" i="2"/>
  <c r="P1594" i="2"/>
  <c r="Q1594" i="2" s="1"/>
  <c r="Q1534" i="2"/>
  <c r="P1533" i="2"/>
  <c r="P1532" i="2" s="1"/>
  <c r="P31" i="2" s="1"/>
  <c r="P796" i="2"/>
  <c r="P795" i="2" s="1"/>
  <c r="P794" i="2" s="1"/>
  <c r="P18" i="2" s="1"/>
  <c r="Q861" i="2"/>
  <c r="Q1585" i="2"/>
  <c r="P1580" i="2"/>
  <c r="Q1413" i="2"/>
  <c r="O1412" i="2"/>
  <c r="Q1412" i="2" s="1"/>
  <c r="Q902" i="2"/>
  <c r="Q1517" i="2"/>
  <c r="Q1556" i="2"/>
  <c r="Q1572" i="2"/>
  <c r="P1604" i="2"/>
  <c r="Q1818" i="2"/>
  <c r="P1786" i="2"/>
  <c r="Q1298" i="2"/>
  <c r="P1272" i="2"/>
  <c r="Q1275" i="2"/>
  <c r="Q1380" i="2"/>
  <c r="Q1529" i="2"/>
  <c r="P1613" i="2"/>
  <c r="Q1703" i="2"/>
  <c r="O1738" i="2"/>
  <c r="Q1738" i="2" s="1"/>
  <c r="Q1790" i="2"/>
  <c r="Q1558" i="2"/>
  <c r="P1625" i="2"/>
  <c r="Q1858" i="2"/>
  <c r="O1857" i="2"/>
  <c r="Q1857" i="2" s="1"/>
  <c r="Q1395" i="2"/>
  <c r="Q1515" i="2"/>
  <c r="Q1609" i="2"/>
  <c r="P1738" i="2"/>
  <c r="P1666" i="2" s="1"/>
  <c r="O1836" i="2"/>
  <c r="Q1837" i="2"/>
  <c r="Q1152" i="2"/>
  <c r="O1162" i="2"/>
  <c r="Q1162" i="2" s="1"/>
  <c r="P1288" i="2"/>
  <c r="P1283" i="2" s="1"/>
  <c r="Q1302" i="2"/>
  <c r="P1641" i="2"/>
  <c r="P1525" i="2"/>
  <c r="Q1566" i="2"/>
  <c r="Q1619" i="2"/>
  <c r="Q1630" i="2"/>
  <c r="Q1163" i="2"/>
  <c r="Q1278" i="2"/>
  <c r="Q1402" i="2"/>
  <c r="O1555" i="2"/>
  <c r="O1554" i="2" s="1"/>
  <c r="Q1607" i="2"/>
  <c r="Q1616" i="2"/>
  <c r="Q1853" i="2"/>
  <c r="O1597" i="2"/>
  <c r="Q1881" i="2"/>
  <c r="Q2410" i="2"/>
  <c r="P2409" i="2"/>
  <c r="Q2409" i="2" s="1"/>
  <c r="Q1795" i="2"/>
  <c r="P1960" i="2"/>
  <c r="Q2281" i="2"/>
  <c r="P2280" i="2"/>
  <c r="Q2280" i="2" s="1"/>
  <c r="Q1637" i="2"/>
  <c r="Q1642" i="2"/>
  <c r="Q1849" i="2"/>
  <c r="P1792" i="2"/>
  <c r="Q1945" i="2"/>
  <c r="Q2269" i="2"/>
  <c r="P2259" i="2"/>
  <c r="P1860" i="2"/>
  <c r="O1952" i="2"/>
  <c r="Q2015" i="2"/>
  <c r="Q2026" i="2"/>
  <c r="P2329" i="2"/>
  <c r="Q2330" i="2"/>
  <c r="P1942" i="2"/>
  <c r="P2367" i="2"/>
  <c r="Q2490" i="2"/>
  <c r="O2481" i="2"/>
  <c r="O2377" i="2"/>
  <c r="Q2377" i="2" s="1"/>
  <c r="P2570" i="2"/>
  <c r="Q2170" i="2"/>
  <c r="P2253" i="2"/>
  <c r="P2252" i="2" s="1"/>
  <c r="Q2252" i="2" s="1"/>
  <c r="Q2038" i="2"/>
  <c r="P2158" i="2"/>
  <c r="P2231" i="2"/>
  <c r="P2230" i="2" s="1"/>
  <c r="Q2284" i="2"/>
  <c r="P2283" i="2"/>
  <c r="O2425" i="2"/>
  <c r="Q2425" i="2" s="1"/>
  <c r="Q2426" i="2"/>
  <c r="P1952" i="2"/>
  <c r="O2252" i="2"/>
  <c r="P2415" i="2"/>
  <c r="P2454" i="2"/>
  <c r="P2377" i="2"/>
  <c r="Q2402" i="2"/>
  <c r="Q2511" i="2"/>
  <c r="Q2562" i="2"/>
  <c r="O2561" i="2"/>
  <c r="P2343" i="2"/>
  <c r="Q2346" i="2"/>
  <c r="O2475" i="2"/>
  <c r="O2663" i="2"/>
  <c r="Q2488" i="2"/>
  <c r="O2329" i="2"/>
  <c r="Q2329" i="2" s="1"/>
  <c r="Q2405" i="2"/>
  <c r="Q2475" i="2"/>
  <c r="Q2455" i="2"/>
  <c r="O2668" i="2"/>
  <c r="Q2668" i="2" s="1"/>
  <c r="Q2671" i="2"/>
  <c r="Q2323" i="2"/>
  <c r="Q2372" i="2"/>
  <c r="Q2801" i="2"/>
  <c r="P2800" i="2"/>
  <c r="Q2800" i="2" s="1"/>
  <c r="Q2713" i="2"/>
  <c r="Q2416" i="2"/>
  <c r="Q2466" i="2"/>
  <c r="P2752" i="2"/>
  <c r="Q2850" i="2"/>
  <c r="O2849" i="2"/>
  <c r="O2848" i="2" s="1"/>
  <c r="O2432" i="2"/>
  <c r="Q2583" i="2"/>
  <c r="O2605" i="2"/>
  <c r="Q2564" i="2"/>
  <c r="P2605" i="2"/>
  <c r="Q2695" i="2"/>
  <c r="O2549" i="2"/>
  <c r="Q2538" i="2"/>
  <c r="O2621" i="2"/>
  <c r="Q2621" i="2" s="1"/>
  <c r="O2692" i="2"/>
  <c r="Q2692" i="2" s="1"/>
  <c r="P2855" i="2"/>
  <c r="Q2855" i="2" s="1"/>
  <c r="Q2856" i="2"/>
  <c r="Q2573" i="2"/>
  <c r="P2663" i="2"/>
  <c r="O2710" i="2"/>
  <c r="Q2729" i="2"/>
  <c r="P2710" i="2"/>
  <c r="P2709" i="2" s="1"/>
  <c r="Q2716" i="2"/>
  <c r="O2715" i="2"/>
  <c r="Q2715" i="2" s="1"/>
  <c r="Q2753" i="2"/>
  <c r="O2752" i="2"/>
  <c r="Q2780" i="2"/>
  <c r="O2773" i="2"/>
  <c r="Q2881" i="2"/>
  <c r="Q2598" i="2"/>
  <c r="P2625" i="2"/>
  <c r="Q2703" i="2"/>
  <c r="P2773" i="2"/>
  <c r="P2772" i="2" s="1"/>
  <c r="O3077" i="2"/>
  <c r="Q3078" i="2"/>
  <c r="P2588" i="2"/>
  <c r="Q2610" i="2"/>
  <c r="Q2612" i="2"/>
  <c r="Q2658" i="2"/>
  <c r="Q2804" i="2"/>
  <c r="O2765" i="2"/>
  <c r="Q2792" i="2"/>
  <c r="Q2995" i="2"/>
  <c r="Q3159" i="2"/>
  <c r="P2738" i="2"/>
  <c r="P2849" i="2"/>
  <c r="P2848" i="2" s="1"/>
  <c r="Q3168" i="2"/>
  <c r="Q2728" i="2"/>
  <c r="P2839" i="2"/>
  <c r="P2817" i="2" s="1"/>
  <c r="Q3073" i="2"/>
  <c r="P3072" i="2"/>
  <c r="Q3072" i="2" s="1"/>
  <c r="Q2763" i="2"/>
  <c r="O2876" i="2"/>
  <c r="P3158" i="2"/>
  <c r="Q2979" i="2"/>
  <c r="P3083" i="2"/>
  <c r="O3238" i="2"/>
  <c r="Q3239" i="2"/>
  <c r="Q3094" i="2"/>
  <c r="P3238" i="2"/>
  <c r="O3158" i="2"/>
  <c r="Q3158" i="2" s="1"/>
  <c r="Q2982" i="2"/>
  <c r="Q3249" i="2"/>
  <c r="Q3431" i="2"/>
  <c r="Q3062" i="2"/>
  <c r="Q3366" i="2"/>
  <c r="O3365" i="2"/>
  <c r="O3433" i="2"/>
  <c r="Q3433" i="2" s="1"/>
  <c r="Q3434" i="2"/>
  <c r="Q3482" i="2"/>
  <c r="Q3508" i="2"/>
  <c r="Q3155" i="2"/>
  <c r="P3428" i="2"/>
  <c r="P3427" i="2" s="1"/>
  <c r="P3426" i="2" s="1"/>
  <c r="P59" i="2" s="1"/>
  <c r="P3497" i="2"/>
  <c r="Q3139" i="2"/>
  <c r="Q3096" i="2"/>
  <c r="P3322" i="2"/>
  <c r="O3522" i="2"/>
  <c r="Q3525" i="2"/>
  <c r="O3370" i="2"/>
  <c r="Q3370" i="2" s="1"/>
  <c r="Q3371" i="2"/>
  <c r="Q3489" i="2"/>
  <c r="Q3156" i="2"/>
  <c r="Q3257" i="2"/>
  <c r="Q3311" i="2"/>
  <c r="Q3372" i="2"/>
  <c r="O3428" i="2"/>
  <c r="Q3312" i="2"/>
  <c r="Q3384" i="2"/>
  <c r="Q3429" i="2"/>
  <c r="Q3520" i="2"/>
  <c r="Q3409" i="2"/>
  <c r="Q3500" i="2"/>
  <c r="Q3504" i="2"/>
  <c r="Q3480" i="2"/>
  <c r="P3567" i="2"/>
  <c r="Q3498" i="2"/>
  <c r="Q3579" i="2"/>
  <c r="Q3527" i="2"/>
  <c r="M12" i="3"/>
  <c r="M14" i="3" s="1"/>
  <c r="O551" i="2"/>
  <c r="Q552" i="2"/>
  <c r="Q103" i="2"/>
  <c r="O102" i="2"/>
  <c r="O81" i="2"/>
  <c r="Q82" i="2"/>
  <c r="Q87" i="2"/>
  <c r="Q154" i="2"/>
  <c r="O149" i="2"/>
  <c r="Q149" i="2" s="1"/>
  <c r="Q176" i="2"/>
  <c r="O171" i="2"/>
  <c r="Q171" i="2" s="1"/>
  <c r="Q180" i="2"/>
  <c r="O179" i="2"/>
  <c r="P81" i="2"/>
  <c r="O120" i="2"/>
  <c r="P141" i="2"/>
  <c r="Q142" i="2"/>
  <c r="Q385" i="2"/>
  <c r="O384" i="2"/>
  <c r="O79" i="2"/>
  <c r="O129" i="2"/>
  <c r="Q129" i="2" s="1"/>
  <c r="Q130" i="2"/>
  <c r="Q269" i="2"/>
  <c r="O268" i="2"/>
  <c r="Q116" i="2"/>
  <c r="Q150" i="2"/>
  <c r="Q172" i="2"/>
  <c r="O141" i="2"/>
  <c r="O434" i="2"/>
  <c r="Q434" i="2" s="1"/>
  <c r="Q435" i="2"/>
  <c r="P120" i="2"/>
  <c r="Q146" i="2"/>
  <c r="Q167" i="2"/>
  <c r="O262" i="2"/>
  <c r="O437" i="2"/>
  <c r="Q437" i="2" s="1"/>
  <c r="Q438" i="2"/>
  <c r="Q294" i="2"/>
  <c r="O293" i="2"/>
  <c r="Q293" i="2" s="1"/>
  <c r="Q137" i="2"/>
  <c r="Q254" i="2"/>
  <c r="Q291" i="2"/>
  <c r="O290" i="2"/>
  <c r="Q392" i="2"/>
  <c r="Q300" i="2"/>
  <c r="O296" i="2"/>
  <c r="Q296" i="2" s="1"/>
  <c r="O540" i="2"/>
  <c r="Q541" i="2"/>
  <c r="Q661" i="2"/>
  <c r="O775" i="2"/>
  <c r="Q776" i="2"/>
  <c r="Q413" i="2"/>
  <c r="Q411" i="2"/>
  <c r="Q414" i="2"/>
  <c r="Q744" i="2"/>
  <c r="P869" i="2"/>
  <c r="O837" i="2"/>
  <c r="Q837" i="2" s="1"/>
  <c r="O545" i="2"/>
  <c r="Q545" i="2" s="1"/>
  <c r="P833" i="2"/>
  <c r="Q833" i="2" s="1"/>
  <c r="Q834" i="2"/>
  <c r="P895" i="2"/>
  <c r="O825" i="2"/>
  <c r="Q830" i="2"/>
  <c r="Q835" i="2"/>
  <c r="O846" i="2"/>
  <c r="P878" i="2"/>
  <c r="Q888" i="2"/>
  <c r="P911" i="2"/>
  <c r="O933" i="2"/>
  <c r="Q934" i="2"/>
  <c r="Q1342" i="2"/>
  <c r="O1306" i="2"/>
  <c r="Q1598" i="2"/>
  <c r="P1597" i="2"/>
  <c r="Q1597" i="2" s="1"/>
  <c r="O1288" i="2"/>
  <c r="Q1289" i="2"/>
  <c r="Q889" i="2"/>
  <c r="Q897" i="2"/>
  <c r="Q1301" i="2"/>
  <c r="Q1578" i="2"/>
  <c r="P1574" i="2"/>
  <c r="O1532" i="2"/>
  <c r="Q1533" i="2"/>
  <c r="Q1644" i="2"/>
  <c r="O1641" i="2"/>
  <c r="Q1641" i="2" s="1"/>
  <c r="Q1604" i="2"/>
  <c r="O1521" i="2"/>
  <c r="Q1521" i="2" s="1"/>
  <c r="Q1522" i="2"/>
  <c r="O1634" i="2"/>
  <c r="Q1635" i="2"/>
  <c r="O1525" i="2"/>
  <c r="Q1526" i="2"/>
  <c r="O1394" i="2"/>
  <c r="Q1482" i="2"/>
  <c r="Q1575" i="2"/>
  <c r="O1574" i="2"/>
  <c r="O1485" i="2"/>
  <c r="Q1485" i="2" s="1"/>
  <c r="Q1486" i="2"/>
  <c r="P1662" i="2"/>
  <c r="Q1649" i="2"/>
  <c r="O1648" i="2"/>
  <c r="Q1648" i="2" s="1"/>
  <c r="Q1600" i="2"/>
  <c r="Q1626" i="2"/>
  <c r="Q1605" i="2"/>
  <c r="Q1749" i="2"/>
  <c r="Q1779" i="2"/>
  <c r="O1769" i="2"/>
  <c r="Q1836" i="2"/>
  <c r="O1835" i="2"/>
  <c r="P1634" i="2"/>
  <c r="Q1848" i="2"/>
  <c r="O1847" i="2"/>
  <c r="O1561" i="2"/>
  <c r="P1561" i="2"/>
  <c r="O1580" i="2"/>
  <c r="O1589" i="2"/>
  <c r="Q1589" i="2" s="1"/>
  <c r="O1667" i="2"/>
  <c r="Q1696" i="2"/>
  <c r="P1816" i="2"/>
  <c r="P34" i="2" s="1"/>
  <c r="O1808" i="2"/>
  <c r="Q1809" i="2"/>
  <c r="Q1793" i="2"/>
  <c r="O1792" i="2"/>
  <c r="Q1792" i="2" s="1"/>
  <c r="Q1805" i="2"/>
  <c r="O1825" i="2"/>
  <c r="Q1826" i="2"/>
  <c r="Q1787" i="2"/>
  <c r="O1786" i="2"/>
  <c r="Q1786" i="2" s="1"/>
  <c r="P1618" i="2"/>
  <c r="O1802" i="2"/>
  <c r="Q1802" i="2" s="1"/>
  <c r="Q1955" i="2"/>
  <c r="Q1798" i="2"/>
  <c r="O1947" i="2"/>
  <c r="Q1947" i="2" s="1"/>
  <c r="Q1948" i="2"/>
  <c r="Q1960" i="2"/>
  <c r="P1872" i="2"/>
  <c r="P1851" i="2" s="1"/>
  <c r="Q1942" i="2"/>
  <c r="O1852" i="2"/>
  <c r="O1872" i="2"/>
  <c r="Q2021" i="2"/>
  <c r="O1935" i="2"/>
  <c r="Q1935" i="2" s="1"/>
  <c r="Q1936" i="2"/>
  <c r="O2289" i="2"/>
  <c r="Q2290" i="2"/>
  <c r="Q2241" i="2"/>
  <c r="O2240" i="2"/>
  <c r="O2209" i="2"/>
  <c r="Q2209" i="2" s="1"/>
  <c r="Q2210" i="2"/>
  <c r="Q2277" i="2"/>
  <c r="Q2159" i="2"/>
  <c r="O2158" i="2"/>
  <c r="Q2183" i="2"/>
  <c r="O2182" i="2"/>
  <c r="Q2182" i="2" s="1"/>
  <c r="Q2272" i="2"/>
  <c r="O2271" i="2"/>
  <c r="Q2271" i="2" s="1"/>
  <c r="P2364" i="2"/>
  <c r="Q2364" i="2" s="1"/>
  <c r="Q2365" i="2"/>
  <c r="Q2039" i="2"/>
  <c r="Q2276" i="2"/>
  <c r="Q2358" i="2"/>
  <c r="O2357" i="2"/>
  <c r="P2428" i="2"/>
  <c r="Q2428" i="2" s="1"/>
  <c r="Q2429" i="2"/>
  <c r="Q2260" i="2"/>
  <c r="O2259" i="2"/>
  <c r="O2383" i="2"/>
  <c r="Q2386" i="2"/>
  <c r="P2414" i="2"/>
  <c r="P2413" i="2" s="1"/>
  <c r="O2367" i="2"/>
  <c r="Q2367" i="2" s="1"/>
  <c r="Q2368" i="2"/>
  <c r="O2463" i="2"/>
  <c r="Q2464" i="2"/>
  <c r="O2293" i="2"/>
  <c r="Q2344" i="2"/>
  <c r="O2415" i="2"/>
  <c r="Q2436" i="2"/>
  <c r="P2432" i="2"/>
  <c r="Q2349" i="2"/>
  <c r="O2454" i="2"/>
  <c r="Q2454" i="2" s="1"/>
  <c r="Q2457" i="2"/>
  <c r="P2468" i="2"/>
  <c r="O2422" i="2"/>
  <c r="Q2422" i="2" s="1"/>
  <c r="Q2423" i="2"/>
  <c r="Q2689" i="2"/>
  <c r="O2674" i="2"/>
  <c r="Q2674" i="2" s="1"/>
  <c r="Q2482" i="2"/>
  <c r="O2542" i="2"/>
  <c r="Q2581" i="2"/>
  <c r="O2580" i="2"/>
  <c r="Q2580" i="2" s="1"/>
  <c r="O2570" i="2"/>
  <c r="Q2570" i="2" s="1"/>
  <c r="O2747" i="2"/>
  <c r="Q2747" i="2" s="1"/>
  <c r="Q2750" i="2"/>
  <c r="P2883" i="2"/>
  <c r="Q2883" i="2" s="1"/>
  <c r="Q2884" i="2"/>
  <c r="O2588" i="2"/>
  <c r="Q2589" i="2"/>
  <c r="P2614" i="2"/>
  <c r="Q2615" i="2"/>
  <c r="Q2481" i="2"/>
  <c r="O2558" i="2"/>
  <c r="Q2558" i="2" s="1"/>
  <c r="Q2559" i="2"/>
  <c r="P2587" i="2"/>
  <c r="O2719" i="2"/>
  <c r="Q2470" i="2"/>
  <c r="O2469" i="2"/>
  <c r="Q2478" i="2"/>
  <c r="Q2774" i="2"/>
  <c r="Q2789" i="2"/>
  <c r="O2791" i="2"/>
  <c r="Q2791" i="2" s="1"/>
  <c r="Q2981" i="2"/>
  <c r="Q3287" i="2"/>
  <c r="P3256" i="2"/>
  <c r="Q3256" i="2" s="1"/>
  <c r="O2508" i="2"/>
  <c r="Q2840" i="2"/>
  <c r="O2839" i="2"/>
  <c r="O2854" i="2"/>
  <c r="Q2459" i="2"/>
  <c r="Q2494" i="2"/>
  <c r="O2807" i="2"/>
  <c r="Q2871" i="2"/>
  <c r="O2796" i="2"/>
  <c r="Q2797" i="2"/>
  <c r="Q2606" i="2"/>
  <c r="Q2693" i="2"/>
  <c r="Q2808" i="2"/>
  <c r="Q2550" i="2"/>
  <c r="Q2571" i="2"/>
  <c r="O3088" i="2"/>
  <c r="Q3088" i="2" s="1"/>
  <c r="Q3089" i="2"/>
  <c r="Q2636" i="2"/>
  <c r="O2625" i="2"/>
  <c r="P2549" i="2"/>
  <c r="Q2566" i="2"/>
  <c r="Q2608" i="2"/>
  <c r="P2718" i="2"/>
  <c r="Q2732" i="2"/>
  <c r="O2731" i="2"/>
  <c r="Q2731" i="2" s="1"/>
  <c r="Q3545" i="2"/>
  <c r="O3533" i="2"/>
  <c r="P2698" i="2"/>
  <c r="P2697" i="2" s="1"/>
  <c r="Q2735" i="2"/>
  <c r="O2734" i="2"/>
  <c r="Q2734" i="2" s="1"/>
  <c r="O2760" i="2"/>
  <c r="Q2761" i="2"/>
  <c r="Q2770" i="2"/>
  <c r="Q2848" i="2"/>
  <c r="O3437" i="2"/>
  <c r="Q3438" i="2"/>
  <c r="Q3146" i="2"/>
  <c r="P3303" i="2"/>
  <c r="Q3303" i="2" s="1"/>
  <c r="Q3304" i="2"/>
  <c r="O2698" i="2"/>
  <c r="P2765" i="2"/>
  <c r="Q2873" i="2"/>
  <c r="Q2699" i="2"/>
  <c r="P2760" i="2"/>
  <c r="O2892" i="2"/>
  <c r="Q2893" i="2"/>
  <c r="O2738" i="2"/>
  <c r="P2876" i="2"/>
  <c r="Q3061" i="2"/>
  <c r="O3083" i="2"/>
  <c r="Q3086" i="2"/>
  <c r="Q3060" i="2"/>
  <c r="Q3150" i="2"/>
  <c r="O3149" i="2"/>
  <c r="Q3405" i="2"/>
  <c r="O3404" i="2"/>
  <c r="O2888" i="2"/>
  <c r="Q2888" i="2" s="1"/>
  <c r="Q3081" i="2"/>
  <c r="O3080" i="2"/>
  <c r="Q3080" i="2" s="1"/>
  <c r="P3138" i="2"/>
  <c r="Q3138" i="2" s="1"/>
  <c r="Q3478" i="2"/>
  <c r="O3475" i="2"/>
  <c r="Q2886" i="2"/>
  <c r="Q2993" i="2"/>
  <c r="Q3340" i="2"/>
  <c r="O3322" i="2"/>
  <c r="Q3322" i="2" s="1"/>
  <c r="Q3502" i="2"/>
  <c r="O3497" i="2"/>
  <c r="Q3077" i="2"/>
  <c r="Q3472" i="2"/>
  <c r="O3469" i="2"/>
  <c r="P3148" i="2"/>
  <c r="O3440" i="2"/>
  <c r="Q3440" i="2" s="1"/>
  <c r="Q3441" i="2"/>
  <c r="O3174" i="2"/>
  <c r="Q3153" i="2"/>
  <c r="P3174" i="2"/>
  <c r="Q3462" i="2"/>
  <c r="O3461" i="2"/>
  <c r="O3383" i="2"/>
  <c r="O3412" i="2"/>
  <c r="Q3412" i="2" s="1"/>
  <c r="Q3413" i="2"/>
  <c r="P3581" i="2"/>
  <c r="Q3581" i="2" s="1"/>
  <c r="Q3584" i="2"/>
  <c r="O3515" i="2"/>
  <c r="Q3515" i="2" s="1"/>
  <c r="Q3516" i="2"/>
  <c r="Q3575" i="2"/>
  <c r="O3574" i="2"/>
  <c r="Q3574" i="2" s="1"/>
  <c r="O3488" i="2"/>
  <c r="Q3488" i="2" s="1"/>
  <c r="P3529" i="2"/>
  <c r="Q3530" i="2"/>
  <c r="Q3484" i="2"/>
  <c r="O3491" i="2"/>
  <c r="Q3491" i="2" s="1"/>
  <c r="Q3492" i="2"/>
  <c r="Q3568" i="2"/>
  <c r="Q3485" i="2"/>
  <c r="X296" i="1"/>
  <c r="AG102" i="1"/>
  <c r="AN146" i="1"/>
  <c r="W262" i="1"/>
  <c r="AO262" i="1"/>
  <c r="AQ262" i="1" s="1"/>
  <c r="AH369" i="1"/>
  <c r="W423" i="1"/>
  <c r="V437" i="1"/>
  <c r="AH534" i="1"/>
  <c r="AH760" i="1"/>
  <c r="AH764" i="1"/>
  <c r="U846" i="1"/>
  <c r="U845" i="1" s="1"/>
  <c r="AB870" i="1"/>
  <c r="AB869" i="1" s="1"/>
  <c r="AS1394" i="1"/>
  <c r="AH1486" i="1"/>
  <c r="AK1564" i="1"/>
  <c r="AG1580" i="1"/>
  <c r="Y1589" i="1"/>
  <c r="AB1648" i="1"/>
  <c r="AO1657" i="1"/>
  <c r="AO3578" i="1"/>
  <c r="AQ3579" i="1"/>
  <c r="AE84" i="1"/>
  <c r="AI102" i="1"/>
  <c r="AK102" i="1" s="1"/>
  <c r="X132" i="1"/>
  <c r="AH294" i="1"/>
  <c r="AA296" i="1"/>
  <c r="AG384" i="1"/>
  <c r="Z418" i="1"/>
  <c r="X423" i="1"/>
  <c r="U423" i="1"/>
  <c r="AT463" i="1"/>
  <c r="AO476" i="1"/>
  <c r="AB530" i="1"/>
  <c r="AK760" i="1"/>
  <c r="AJ769" i="1"/>
  <c r="W888" i="1"/>
  <c r="AE935" i="1"/>
  <c r="AN1183" i="1"/>
  <c r="U1288" i="1"/>
  <c r="AN1293" i="1"/>
  <c r="X1306" i="1"/>
  <c r="AT1478" i="1"/>
  <c r="U1555" i="1"/>
  <c r="U1554" i="1" s="1"/>
  <c r="AI1802" i="1"/>
  <c r="AN2203" i="1"/>
  <c r="AA2674" i="1"/>
  <c r="AH2789" i="1"/>
  <c r="AT2873" i="1"/>
  <c r="W179" i="1"/>
  <c r="W257" i="1"/>
  <c r="AP296" i="1"/>
  <c r="Z530" i="1"/>
  <c r="Y1597" i="1"/>
  <c r="AQ3161" i="1"/>
  <c r="AO3158" i="1"/>
  <c r="AQ3158" i="1" s="1"/>
  <c r="U111" i="1"/>
  <c r="AL111" i="1"/>
  <c r="AK114" i="1"/>
  <c r="AT125" i="1"/>
  <c r="AN147" i="1"/>
  <c r="AO162" i="1"/>
  <c r="AH223" i="1"/>
  <c r="AN265" i="1"/>
  <c r="AQ279" i="1"/>
  <c r="AH387" i="1"/>
  <c r="AP392" i="1"/>
  <c r="AP391" i="1" s="1"/>
  <c r="AA418" i="1"/>
  <c r="AN477" i="1"/>
  <c r="AH531" i="1"/>
  <c r="U545" i="1"/>
  <c r="X607" i="1"/>
  <c r="U769" i="1"/>
  <c r="AQ835" i="1"/>
  <c r="AQ847" i="1"/>
  <c r="AN866" i="1"/>
  <c r="AQ906" i="1"/>
  <c r="AG1272" i="1"/>
  <c r="AT1605" i="1"/>
  <c r="AL2425" i="1"/>
  <c r="AN2425" i="1" s="1"/>
  <c r="AP2772" i="1"/>
  <c r="AI2839" i="1"/>
  <c r="AA2992" i="1"/>
  <c r="AT3489" i="1"/>
  <c r="AN3502" i="1"/>
  <c r="AI2803" i="1"/>
  <c r="AK2804" i="1"/>
  <c r="AE252" i="1"/>
  <c r="AH165" i="1"/>
  <c r="X282" i="1"/>
  <c r="X281" i="1" s="1"/>
  <c r="AK541" i="1"/>
  <c r="AI540" i="1"/>
  <c r="AL743" i="1"/>
  <c r="Y796" i="1"/>
  <c r="Y795" i="1" s="1"/>
  <c r="Y794" i="1" s="1"/>
  <c r="AB807" i="1"/>
  <c r="Z846" i="1"/>
  <c r="Z845" i="1" s="1"/>
  <c r="AT1183" i="1"/>
  <c r="Y1288" i="1"/>
  <c r="AR1288" i="1"/>
  <c r="AB1667" i="1"/>
  <c r="AH1809" i="1"/>
  <c r="AN1948" i="1"/>
  <c r="AL1947" i="1"/>
  <c r="AN1947" i="1" s="1"/>
  <c r="AT2585" i="1"/>
  <c r="AK2734" i="1"/>
  <c r="AI2855" i="1"/>
  <c r="AK2856" i="1"/>
  <c r="AC2881" i="1"/>
  <c r="AU2882" i="1"/>
  <c r="AN3156" i="1"/>
  <c r="AL3155" i="1"/>
  <c r="AN3155" i="1" s="1"/>
  <c r="AH287" i="1"/>
  <c r="AG1394" i="1"/>
  <c r="AH258" i="1"/>
  <c r="AJ282" i="1"/>
  <c r="AJ281" i="1" s="1"/>
  <c r="AQ369" i="1"/>
  <c r="AR476" i="1"/>
  <c r="AT476" i="1" s="1"/>
  <c r="AJ476" i="1"/>
  <c r="AJ540" i="1"/>
  <c r="AQ760" i="1"/>
  <c r="AN772" i="1"/>
  <c r="V807" i="1"/>
  <c r="AM807" i="1"/>
  <c r="AM20" i="1" s="1"/>
  <c r="AM878" i="1"/>
  <c r="V933" i="1"/>
  <c r="AE1014" i="1"/>
  <c r="Y933" i="1"/>
  <c r="AN1284" i="1"/>
  <c r="Z1288" i="1"/>
  <c r="Z1283" i="1" s="1"/>
  <c r="AR1394" i="1"/>
  <c r="AT1394" i="1" s="1"/>
  <c r="AK1517" i="1"/>
  <c r="U2259" i="1"/>
  <c r="AB2692" i="1"/>
  <c r="AM3469" i="1"/>
  <c r="AM3468" i="1" s="1"/>
  <c r="AA878" i="1"/>
  <c r="Y888" i="1"/>
  <c r="AG1525" i="1"/>
  <c r="AQ1572" i="1"/>
  <c r="AQ118" i="1"/>
  <c r="AT283" i="1"/>
  <c r="AH546" i="1"/>
  <c r="AH616" i="1"/>
  <c r="AH805" i="1"/>
  <c r="AE1034" i="1"/>
  <c r="AW1143" i="1"/>
  <c r="U1162" i="1"/>
  <c r="AS1306" i="1"/>
  <c r="AN1402" i="1"/>
  <c r="AW1409" i="1"/>
  <c r="AI1412" i="1"/>
  <c r="AT1486" i="1"/>
  <c r="AQ2039" i="1"/>
  <c r="W2367" i="1"/>
  <c r="AM2625" i="1"/>
  <c r="AD2664" i="1"/>
  <c r="Z2747" i="1"/>
  <c r="AS2747" i="1"/>
  <c r="AV2851" i="1"/>
  <c r="AV2850" i="1" s="1"/>
  <c r="AD2850" i="1"/>
  <c r="AE2850" i="1" s="1"/>
  <c r="AT857" i="1"/>
  <c r="AN1152" i="1"/>
  <c r="AT1512" i="1"/>
  <c r="V120" i="1"/>
  <c r="AA282" i="1"/>
  <c r="AA281" i="1" s="1"/>
  <c r="AM282" i="1"/>
  <c r="AM281" i="1" s="1"/>
  <c r="U296" i="1"/>
  <c r="Y408" i="1"/>
  <c r="W413" i="1"/>
  <c r="X551" i="1"/>
  <c r="AE556" i="1"/>
  <c r="AL717" i="1"/>
  <c r="AN717" i="1" s="1"/>
  <c r="AK805" i="1"/>
  <c r="AI878" i="1"/>
  <c r="AT897" i="1"/>
  <c r="AO933" i="1"/>
  <c r="V1162" i="1"/>
  <c r="AL1162" i="1"/>
  <c r="AB1288" i="1"/>
  <c r="AN1295" i="1"/>
  <c r="AF2469" i="1"/>
  <c r="AF81" i="1"/>
  <c r="AG222" i="1"/>
  <c r="AH300" i="1"/>
  <c r="AN760" i="1"/>
  <c r="AT826" i="1"/>
  <c r="AS1872" i="1"/>
  <c r="AP102" i="1"/>
  <c r="AA171" i="1"/>
  <c r="X384" i="1"/>
  <c r="X289" i="1" s="1"/>
  <c r="X276" i="1" s="1"/>
  <c r="AN463" i="1"/>
  <c r="AA530" i="1"/>
  <c r="X530" i="1"/>
  <c r="AH797" i="1"/>
  <c r="AQ841" i="1"/>
  <c r="AK857" i="1"/>
  <c r="W870" i="1"/>
  <c r="W869" i="1" s="1"/>
  <c r="AO870" i="1"/>
  <c r="AO869" i="1" s="1"/>
  <c r="AF933" i="1"/>
  <c r="AH933" i="1" s="1"/>
  <c r="X1272" i="1"/>
  <c r="AF1298" i="1"/>
  <c r="AK1512" i="1"/>
  <c r="AH1621" i="1"/>
  <c r="U1634" i="1"/>
  <c r="Y1648" i="1"/>
  <c r="AT1827" i="1"/>
  <c r="AF1852" i="1"/>
  <c r="AP1952" i="1"/>
  <c r="AQ1955" i="1"/>
  <c r="AH2346" i="1"/>
  <c r="AF2343" i="1"/>
  <c r="AH3429" i="1"/>
  <c r="AF3428" i="1"/>
  <c r="U3497" i="1"/>
  <c r="AO2719" i="1"/>
  <c r="AP80" i="1"/>
  <c r="Y102" i="1"/>
  <c r="AN125" i="1"/>
  <c r="AT217" i="1"/>
  <c r="AT223" i="1"/>
  <c r="AN260" i="1"/>
  <c r="AF282" i="1"/>
  <c r="AJ437" i="1"/>
  <c r="AT536" i="1"/>
  <c r="AH548" i="1"/>
  <c r="AK718" i="1"/>
  <c r="U813" i="1"/>
  <c r="U812" i="1" s="1"/>
  <c r="U807" i="1" s="1"/>
  <c r="AL813" i="1"/>
  <c r="AQ834" i="1"/>
  <c r="AK835" i="1"/>
  <c r="AR842" i="1"/>
  <c r="AT871" i="1"/>
  <c r="AN879" i="1"/>
  <c r="AH915" i="1"/>
  <c r="AT934" i="1"/>
  <c r="AN1307" i="1"/>
  <c r="AH1380" i="1"/>
  <c r="AH1485" i="1"/>
  <c r="AP1613" i="1"/>
  <c r="W1738" i="1"/>
  <c r="AB1792" i="1"/>
  <c r="X2818" i="1"/>
  <c r="AQ3058" i="1"/>
  <c r="AO3057" i="1"/>
  <c r="AQ3057" i="1" s="1"/>
  <c r="AH1779" i="1"/>
  <c r="Y1792" i="1"/>
  <c r="AN1863" i="1"/>
  <c r="AW1895" i="1"/>
  <c r="AH1961" i="1"/>
  <c r="AQ2167" i="1"/>
  <c r="AQ2185" i="1"/>
  <c r="AN2187" i="1"/>
  <c r="AH2260" i="1"/>
  <c r="AK2262" i="1"/>
  <c r="AK2267" i="1"/>
  <c r="AT2302" i="1"/>
  <c r="AH2323" i="1"/>
  <c r="AT2405" i="1"/>
  <c r="AH2409" i="1"/>
  <c r="AT2420" i="1"/>
  <c r="AQ2440" i="1"/>
  <c r="AQ2457" i="1"/>
  <c r="AK2466" i="1"/>
  <c r="U2481" i="1"/>
  <c r="AN2482" i="1"/>
  <c r="AF2493" i="1"/>
  <c r="W2549" i="1"/>
  <c r="AQ2554" i="1"/>
  <c r="AK2589" i="1"/>
  <c r="AP2597" i="1"/>
  <c r="Y2597" i="1"/>
  <c r="AT2600" i="1"/>
  <c r="AN2608" i="1"/>
  <c r="AP2663" i="1"/>
  <c r="AB2674" i="1"/>
  <c r="AQ2689" i="1"/>
  <c r="AA2692" i="1"/>
  <c r="AK2739" i="1"/>
  <c r="AQ2750" i="1"/>
  <c r="AJ2752" i="1"/>
  <c r="Z2760" i="1"/>
  <c r="AS2760" i="1"/>
  <c r="AT2763" i="1"/>
  <c r="AK2774" i="1"/>
  <c r="AN2780" i="1"/>
  <c r="AJ2772" i="1"/>
  <c r="AQ2810" i="1"/>
  <c r="AH2819" i="1"/>
  <c r="AJ2818" i="1"/>
  <c r="AJ2839" i="1"/>
  <c r="AK2843" i="1"/>
  <c r="AW2970" i="1"/>
  <c r="AQ3094" i="1"/>
  <c r="AI3155" i="1"/>
  <c r="AK3155" i="1" s="1"/>
  <c r="AQ3168" i="1"/>
  <c r="AN3249" i="1"/>
  <c r="AK3352" i="1"/>
  <c r="AQ3431" i="1"/>
  <c r="AM3440" i="1"/>
  <c r="V3491" i="1"/>
  <c r="AQ3494" i="1"/>
  <c r="AQ3525" i="1"/>
  <c r="U3533" i="1"/>
  <c r="Y2807" i="1"/>
  <c r="Y2870" i="1"/>
  <c r="V3138" i="1"/>
  <c r="AL3138" i="1"/>
  <c r="AT3404" i="1"/>
  <c r="AS3428" i="1"/>
  <c r="V3533" i="1"/>
  <c r="AH1517" i="1"/>
  <c r="AH1526" i="1"/>
  <c r="V1555" i="1"/>
  <c r="V1554" i="1" s="1"/>
  <c r="AQ1568" i="1"/>
  <c r="X1574" i="1"/>
  <c r="AP1604" i="1"/>
  <c r="AQ1607" i="1"/>
  <c r="AQ1609" i="1"/>
  <c r="AQ1635" i="1"/>
  <c r="AG1657" i="1"/>
  <c r="AQ1696" i="1"/>
  <c r="AT1722" i="1"/>
  <c r="AS1738" i="1"/>
  <c r="AQ1793" i="1"/>
  <c r="AM1802" i="1"/>
  <c r="AP1816" i="1"/>
  <c r="AP34" i="1" s="1"/>
  <c r="AQ1861" i="1"/>
  <c r="AN1869" i="1"/>
  <c r="W1960" i="1"/>
  <c r="AQ1979" i="1"/>
  <c r="AQ2015" i="1"/>
  <c r="W2158" i="1"/>
  <c r="AP2182" i="1"/>
  <c r="AT2207" i="1"/>
  <c r="U2343" i="1"/>
  <c r="AL2343" i="1"/>
  <c r="AA2383" i="1"/>
  <c r="AE2434" i="1"/>
  <c r="V2463" i="1"/>
  <c r="V2462" i="1" s="1"/>
  <c r="AM2463" i="1"/>
  <c r="AM2462" i="1" s="1"/>
  <c r="AN2466" i="1"/>
  <c r="AK2488" i="1"/>
  <c r="AK2505" i="1"/>
  <c r="Y2549" i="1"/>
  <c r="AR2549" i="1"/>
  <c r="AH2578" i="1"/>
  <c r="AQ2585" i="1"/>
  <c r="AF2614" i="1"/>
  <c r="AQ2622" i="1"/>
  <c r="AN2636" i="1"/>
  <c r="AK2658" i="1"/>
  <c r="AK2741" i="1"/>
  <c r="X2747" i="1"/>
  <c r="AB2760" i="1"/>
  <c r="AN2770" i="1"/>
  <c r="AL2773" i="1"/>
  <c r="V2839" i="1"/>
  <c r="AN2850" i="1"/>
  <c r="AK2852" i="1"/>
  <c r="AQ2873" i="1"/>
  <c r="AH2982" i="1"/>
  <c r="AE3027" i="1"/>
  <c r="AN3139" i="1"/>
  <c r="AT3153" i="1"/>
  <c r="AT3170" i="1"/>
  <c r="AQ3196" i="1"/>
  <c r="AK3224" i="1"/>
  <c r="AH3257" i="1"/>
  <c r="AH3360" i="1"/>
  <c r="V3365" i="1"/>
  <c r="U3365" i="1"/>
  <c r="AS3404" i="1"/>
  <c r="AH3415" i="1"/>
  <c r="AT3463" i="1"/>
  <c r="AQ3500" i="1"/>
  <c r="AB3507" i="1"/>
  <c r="AN3561" i="1"/>
  <c r="AK1529" i="1"/>
  <c r="U1574" i="1"/>
  <c r="W1618" i="1"/>
  <c r="AB1625" i="1"/>
  <c r="AW1675" i="1"/>
  <c r="AP1860" i="1"/>
  <c r="Y2021" i="1"/>
  <c r="AQ2267" i="1"/>
  <c r="U2357" i="1"/>
  <c r="AA2367" i="1"/>
  <c r="AH2436" i="1"/>
  <c r="AH2440" i="1"/>
  <c r="AH2457" i="1"/>
  <c r="AN2473" i="1"/>
  <c r="AN2505" i="1"/>
  <c r="AG2570" i="1"/>
  <c r="AH2583" i="1"/>
  <c r="AH2666" i="1"/>
  <c r="AH2695" i="1"/>
  <c r="AB2698" i="1"/>
  <c r="AB2697" i="1" s="1"/>
  <c r="AH2724" i="1"/>
  <c r="AT2726" i="1"/>
  <c r="AH2732" i="1"/>
  <c r="AA2747" i="1"/>
  <c r="AQ2770" i="1"/>
  <c r="AH2784" i="1"/>
  <c r="AH2808" i="1"/>
  <c r="V2818" i="1"/>
  <c r="AM2818" i="1"/>
  <c r="AM2817" i="1" s="1"/>
  <c r="AQ2843" i="1"/>
  <c r="AK2884" i="1"/>
  <c r="AQ2917" i="1"/>
  <c r="AQ3084" i="1"/>
  <c r="AH3143" i="1"/>
  <c r="AI3158" i="1"/>
  <c r="AH3161" i="1"/>
  <c r="AN3224" i="1"/>
  <c r="AQ3368" i="1"/>
  <c r="AG3383" i="1"/>
  <c r="AH3482" i="1"/>
  <c r="AA3491" i="1"/>
  <c r="AK3520" i="1"/>
  <c r="AG3567" i="1"/>
  <c r="AT3582" i="1"/>
  <c r="Z3581" i="1"/>
  <c r="V1574" i="1"/>
  <c r="AQ1583" i="1"/>
  <c r="AK1602" i="1"/>
  <c r="AH1626" i="1"/>
  <c r="AH1628" i="1"/>
  <c r="AP1634" i="1"/>
  <c r="AQ1634" i="1" s="1"/>
  <c r="AN1639" i="1"/>
  <c r="AT1664" i="1"/>
  <c r="AQ1668" i="1"/>
  <c r="AE1675" i="1"/>
  <c r="AS1786" i="1"/>
  <c r="AK1798" i="1"/>
  <c r="V1852" i="1"/>
  <c r="AH1873" i="1"/>
  <c r="AN1945" i="1"/>
  <c r="AJ2021" i="1"/>
  <c r="AK2170" i="1"/>
  <c r="AH2185" i="1"/>
  <c r="AT2265" i="1"/>
  <c r="AT2267" i="1"/>
  <c r="AR2283" i="1"/>
  <c r="Z2329" i="1"/>
  <c r="AS2329" i="1"/>
  <c r="AR2343" i="1"/>
  <c r="AT2343" i="1" s="1"/>
  <c r="AB2367" i="1"/>
  <c r="AK2420" i="1"/>
  <c r="AI2432" i="1"/>
  <c r="AK2436" i="1"/>
  <c r="AT2511" i="1"/>
  <c r="AN2612" i="1"/>
  <c r="AN2615" i="1"/>
  <c r="AT2671" i="1"/>
  <c r="AF2698" i="1"/>
  <c r="AK2711" i="1"/>
  <c r="AM2719" i="1"/>
  <c r="AK2763" i="1"/>
  <c r="W2818" i="1"/>
  <c r="AW2966" i="1"/>
  <c r="AP3088" i="1"/>
  <c r="U3101" i="1"/>
  <c r="AP3238" i="1"/>
  <c r="AT3409" i="1"/>
  <c r="AN3415" i="1"/>
  <c r="AN3448" i="1"/>
  <c r="AT3476" i="1"/>
  <c r="AK3482" i="1"/>
  <c r="AH3494" i="1"/>
  <c r="AG3507" i="1"/>
  <c r="AA3581" i="1"/>
  <c r="AJ3174" i="1"/>
  <c r="AK3174" i="1" s="1"/>
  <c r="Z3475" i="1"/>
  <c r="AJ3567" i="1"/>
  <c r="AP3567" i="1"/>
  <c r="AJ1589" i="1"/>
  <c r="AP1641" i="1"/>
  <c r="AJ1648" i="1"/>
  <c r="AT1749" i="1"/>
  <c r="V1769" i="1"/>
  <c r="AM1769" i="1"/>
  <c r="U1872" i="1"/>
  <c r="AS1942" i="1"/>
  <c r="AT1942" i="1" s="1"/>
  <c r="AW1976" i="1"/>
  <c r="AQ2269" i="1"/>
  <c r="AT2286" i="1"/>
  <c r="AK2335" i="1"/>
  <c r="AG2367" i="1"/>
  <c r="AK2386" i="1"/>
  <c r="X2415" i="1"/>
  <c r="AP2415" i="1"/>
  <c r="AN2420" i="1"/>
  <c r="AK2440" i="1"/>
  <c r="AH2478" i="1"/>
  <c r="U2493" i="1"/>
  <c r="AL2493" i="1"/>
  <c r="U2580" i="1"/>
  <c r="AV2594" i="1"/>
  <c r="AV2593" i="1" s="1"/>
  <c r="AN2600" i="1"/>
  <c r="AH2608" i="1"/>
  <c r="AS2625" i="1"/>
  <c r="AA2625" i="1"/>
  <c r="AI2710" i="1"/>
  <c r="AT2814" i="1"/>
  <c r="AK3161" i="1"/>
  <c r="Z3238" i="1"/>
  <c r="W3256" i="1"/>
  <c r="U3383" i="1"/>
  <c r="AS3383" i="1"/>
  <c r="AS3382" i="1" s="1"/>
  <c r="AS3381" i="1" s="1"/>
  <c r="AS58" i="1" s="1"/>
  <c r="AK3398" i="1"/>
  <c r="V3412" i="1"/>
  <c r="AM3412" i="1"/>
  <c r="AN3412" i="1" s="1"/>
  <c r="AH3443" i="1"/>
  <c r="AK3494" i="1"/>
  <c r="V3507" i="1"/>
  <c r="AN3511" i="1"/>
  <c r="AT3545" i="1"/>
  <c r="AG1604" i="1"/>
  <c r="U1613" i="1"/>
  <c r="AH1616" i="1"/>
  <c r="AK1628" i="1"/>
  <c r="AG1634" i="1"/>
  <c r="AN1649" i="1"/>
  <c r="AS1667" i="1"/>
  <c r="AA1942" i="1"/>
  <c r="AW2245" i="1"/>
  <c r="AQ2360" i="1"/>
  <c r="AH2370" i="1"/>
  <c r="AI2508" i="1"/>
  <c r="AP2570" i="1"/>
  <c r="AN2666" i="1"/>
  <c r="AH2671" i="1"/>
  <c r="W2698" i="1"/>
  <c r="W2697" i="1" s="1"/>
  <c r="AM2710" i="1"/>
  <c r="AM2709" i="1" s="1"/>
  <c r="AG2876" i="1"/>
  <c r="AK3094" i="1"/>
  <c r="AK3249" i="1"/>
  <c r="V3383" i="1"/>
  <c r="U3404" i="1"/>
  <c r="W3412" i="1"/>
  <c r="AK3463" i="1"/>
  <c r="U3507" i="1"/>
  <c r="AK3508" i="1"/>
  <c r="AF3522" i="1"/>
  <c r="AS3567" i="1"/>
  <c r="AT3567" i="1" s="1"/>
  <c r="AN1521" i="1"/>
  <c r="AR1525" i="1"/>
  <c r="AG1555" i="1"/>
  <c r="AG1554" i="1" s="1"/>
  <c r="AH1562" i="1"/>
  <c r="AK1568" i="1"/>
  <c r="AK1592" i="1"/>
  <c r="AT1598" i="1"/>
  <c r="AK1607" i="1"/>
  <c r="V1613" i="1"/>
  <c r="AM1613" i="1"/>
  <c r="AK1616" i="1"/>
  <c r="AI1634" i="1"/>
  <c r="AS1641" i="1"/>
  <c r="AQ1646" i="1"/>
  <c r="AK1653" i="1"/>
  <c r="AA1667" i="1"/>
  <c r="AH1795" i="1"/>
  <c r="AB1802" i="1"/>
  <c r="Z1852" i="1"/>
  <c r="AT1855" i="1"/>
  <c r="AT1945" i="1"/>
  <c r="AS1952" i="1"/>
  <c r="AK2159" i="1"/>
  <c r="AH2267" i="1"/>
  <c r="AN2335" i="1"/>
  <c r="Y2377" i="1"/>
  <c r="AT2410" i="1"/>
  <c r="AQ2420" i="1"/>
  <c r="AK2426" i="1"/>
  <c r="W2543" i="1"/>
  <c r="W2542" i="1" s="1"/>
  <c r="AN2546" i="1"/>
  <c r="AH2636" i="1"/>
  <c r="W2663" i="1"/>
  <c r="AT2675" i="1"/>
  <c r="Y2692" i="1"/>
  <c r="V2692" i="1"/>
  <c r="AN2699" i="1"/>
  <c r="AP2698" i="1"/>
  <c r="AP2697" i="1" s="1"/>
  <c r="W2710" i="1"/>
  <c r="W2709" i="1" s="1"/>
  <c r="AO2710" i="1"/>
  <c r="AQ2710" i="1" s="1"/>
  <c r="AK2753" i="1"/>
  <c r="AP2760" i="1"/>
  <c r="AQ2763" i="1"/>
  <c r="V2870" i="1"/>
  <c r="AQ2888" i="1"/>
  <c r="AV3027" i="1"/>
  <c r="AW3027" i="1" s="1"/>
  <c r="AH3058" i="1"/>
  <c r="AN3074" i="1"/>
  <c r="W3163" i="1"/>
  <c r="AN3168" i="1"/>
  <c r="AN3170" i="1"/>
  <c r="Z3256" i="1"/>
  <c r="AQ3372" i="1"/>
  <c r="AQ3384" i="1"/>
  <c r="AT3448" i="1"/>
  <c r="AG3469" i="1"/>
  <c r="AG3468" i="1" s="1"/>
  <c r="AQ3482" i="1"/>
  <c r="AJ3497" i="1"/>
  <c r="AK3500" i="1"/>
  <c r="AH3530" i="1"/>
  <c r="AK260" i="1"/>
  <c r="AJ257" i="1"/>
  <c r="Z807" i="1"/>
  <c r="AS809" i="1"/>
  <c r="AS808" i="1" s="1"/>
  <c r="AS807" i="1" s="1"/>
  <c r="AS20" i="1" s="1"/>
  <c r="AS17" i="1" s="1"/>
  <c r="AT810" i="1"/>
  <c r="AQ1809" i="1"/>
  <c r="AO1808" i="1"/>
  <c r="AO1807" i="1" s="1"/>
  <c r="AH3081" i="1"/>
  <c r="AF3080" i="1"/>
  <c r="AH3080" i="1" s="1"/>
  <c r="Q82" i="1"/>
  <c r="AI81" i="1"/>
  <c r="AT103" i="1"/>
  <c r="AH130" i="1"/>
  <c r="AN291" i="1"/>
  <c r="AN395" i="1"/>
  <c r="AQ531" i="1"/>
  <c r="AP530" i="1"/>
  <c r="AK897" i="1"/>
  <c r="AT927" i="1"/>
  <c r="AH1275" i="1"/>
  <c r="AS2158" i="1"/>
  <c r="AQ2402" i="1"/>
  <c r="AU2609" i="1"/>
  <c r="AU2608" i="1" s="1"/>
  <c r="AC2608" i="1"/>
  <c r="AV3477" i="1"/>
  <c r="AV3476" i="1" s="1"/>
  <c r="AD3476" i="1"/>
  <c r="AR1298" i="1"/>
  <c r="AT1298" i="1" s="1"/>
  <c r="AT1299" i="1"/>
  <c r="AJ1604" i="1"/>
  <c r="AK1605" i="1"/>
  <c r="AH107" i="1"/>
  <c r="AN114" i="1"/>
  <c r="Z132" i="1"/>
  <c r="AS132" i="1"/>
  <c r="AN137" i="1"/>
  <c r="AB228" i="1"/>
  <c r="AM540" i="1"/>
  <c r="AG743" i="1"/>
  <c r="AP804" i="1"/>
  <c r="AP803" i="1" s="1"/>
  <c r="AP802" i="1" s="1"/>
  <c r="AP19" i="1" s="1"/>
  <c r="AQ805" i="1"/>
  <c r="AQ826" i="1"/>
  <c r="AP870" i="1"/>
  <c r="AP869" i="1" s="1"/>
  <c r="AD891" i="1"/>
  <c r="AV892" i="1"/>
  <c r="AV891" i="1" s="1"/>
  <c r="AQ915" i="1"/>
  <c r="AO2558" i="1"/>
  <c r="AQ2559" i="1"/>
  <c r="AR2663" i="1"/>
  <c r="AT2664" i="1"/>
  <c r="AN107" i="1"/>
  <c r="W111" i="1"/>
  <c r="Y530" i="1"/>
  <c r="AR102" i="1"/>
  <c r="AT135" i="1"/>
  <c r="AP418" i="1"/>
  <c r="AP825" i="1"/>
  <c r="AP824" i="1" s="1"/>
  <c r="AP819" i="1" s="1"/>
  <c r="AP22" i="1" s="1"/>
  <c r="AT1564" i="1"/>
  <c r="AT2330" i="1"/>
  <c r="AR2329" i="1"/>
  <c r="AT2329" i="1" s="1"/>
  <c r="AQ3516" i="1"/>
  <c r="AO3515" i="1"/>
  <c r="AR1769" i="1"/>
  <c r="AT1779" i="1"/>
  <c r="AK123" i="1"/>
  <c r="Y825" i="1"/>
  <c r="Y824" i="1" s="1"/>
  <c r="AG870" i="1"/>
  <c r="AG869" i="1" s="1"/>
  <c r="AH871" i="1"/>
  <c r="AJ1412" i="1"/>
  <c r="AR81" i="1"/>
  <c r="AJ81" i="1"/>
  <c r="U102" i="1"/>
  <c r="U101" i="1" s="1"/>
  <c r="AK103" i="1"/>
  <c r="AN108" i="1"/>
  <c r="AN121" i="1"/>
  <c r="AU261" i="1"/>
  <c r="AU260" i="1" s="1"/>
  <c r="AC260" i="1"/>
  <c r="AK389" i="1"/>
  <c r="AD419" i="1"/>
  <c r="AV420" i="1"/>
  <c r="AV419" i="1" s="1"/>
  <c r="AR551" i="1"/>
  <c r="AN934" i="1"/>
  <c r="AL933" i="1"/>
  <c r="AW1150" i="1"/>
  <c r="Z1555" i="1"/>
  <c r="Z1554" i="1" s="1"/>
  <c r="AA2271" i="1"/>
  <c r="AJ3101" i="1"/>
  <c r="AK3101" i="1" s="1"/>
  <c r="AK3102" i="1"/>
  <c r="AI2353" i="1"/>
  <c r="AI2352" i="1" s="1"/>
  <c r="AK2354" i="1"/>
  <c r="AN580" i="1"/>
  <c r="AM551" i="1"/>
  <c r="AP25" i="1"/>
  <c r="AF80" i="1"/>
  <c r="AH80" i="1" s="1"/>
  <c r="Z81" i="1"/>
  <c r="AS80" i="1"/>
  <c r="AS79" i="1" s="1"/>
  <c r="AS12" i="1" s="1"/>
  <c r="AN85" i="1"/>
  <c r="AT89" i="1"/>
  <c r="V102" i="1"/>
  <c r="AH105" i="1"/>
  <c r="AS111" i="1"/>
  <c r="AT118" i="1"/>
  <c r="AK127" i="1"/>
  <c r="Z162" i="1"/>
  <c r="AK369" i="1"/>
  <c r="AG476" i="1"/>
  <c r="AP551" i="1"/>
  <c r="Y846" i="1"/>
  <c r="Y845" i="1" s="1"/>
  <c r="AN889" i="1"/>
  <c r="U888" i="1"/>
  <c r="V899" i="1"/>
  <c r="AR2288" i="1"/>
  <c r="AT2288" i="1" s="1"/>
  <c r="AT2289" i="1"/>
  <c r="X2493" i="1"/>
  <c r="AT3156" i="1"/>
  <c r="AL3163" i="1"/>
  <c r="AU3185" i="1"/>
  <c r="AW3185" i="1" s="1"/>
  <c r="AE3185" i="1"/>
  <c r="AA80" i="1"/>
  <c r="W102" i="1"/>
  <c r="W101" i="1" s="1"/>
  <c r="AB111" i="1"/>
  <c r="X120" i="1"/>
  <c r="V149" i="1"/>
  <c r="AN279" i="1"/>
  <c r="AQ902" i="1"/>
  <c r="AO901" i="1"/>
  <c r="AO900" i="1" s="1"/>
  <c r="AQ900" i="1" s="1"/>
  <c r="X933" i="1"/>
  <c r="AL1634" i="1"/>
  <c r="AN1635" i="1"/>
  <c r="AG2472" i="1"/>
  <c r="AG2468" i="1" s="1"/>
  <c r="AH2473" i="1"/>
  <c r="AH125" i="1"/>
  <c r="AK3419" i="1"/>
  <c r="AJ3418" i="1"/>
  <c r="AJ3417" i="1" s="1"/>
  <c r="AR80" i="1"/>
  <c r="X102" i="1"/>
  <c r="X101" i="1" s="1"/>
  <c r="AK105" i="1"/>
  <c r="AI111" i="1"/>
  <c r="AB162" i="1"/>
  <c r="AR162" i="1"/>
  <c r="AT162" i="1" s="1"/>
  <c r="AQ473" i="1"/>
  <c r="AB551" i="1"/>
  <c r="W923" i="1"/>
  <c r="AI1306" i="1"/>
  <c r="AG2883" i="1"/>
  <c r="AG2875" i="1" s="1"/>
  <c r="AU84" i="1"/>
  <c r="AW84" i="1" s="1"/>
  <c r="V81" i="1"/>
  <c r="AJ111" i="1"/>
  <c r="AT123" i="1"/>
  <c r="W141" i="1"/>
  <c r="AQ152" i="1"/>
  <c r="U171" i="1"/>
  <c r="AM290" i="1"/>
  <c r="AN290" i="1" s="1"/>
  <c r="AN393" i="1"/>
  <c r="U540" i="1"/>
  <c r="AB743" i="1"/>
  <c r="AO803" i="1"/>
  <c r="AO802" i="1" s="1"/>
  <c r="Z933" i="1"/>
  <c r="AK1614" i="1"/>
  <c r="AR1848" i="1"/>
  <c r="AR1847" i="1" s="1"/>
  <c r="AT1849" i="1"/>
  <c r="AR2818" i="1"/>
  <c r="AR2817" i="1" s="1"/>
  <c r="AT2819" i="1"/>
  <c r="AH2886" i="1"/>
  <c r="AN144" i="1"/>
  <c r="AQ150" i="1"/>
  <c r="AA162" i="1"/>
  <c r="AQ167" i="1"/>
  <c r="AH176" i="1"/>
  <c r="AJ222" i="1"/>
  <c r="AK225" i="1"/>
  <c r="Y282" i="1"/>
  <c r="Y281" i="1" s="1"/>
  <c r="AQ285" i="1"/>
  <c r="AK287" i="1"/>
  <c r="AQ294" i="1"/>
  <c r="AS384" i="1"/>
  <c r="AM384" i="1"/>
  <c r="AJ392" i="1"/>
  <c r="AJ391" i="1" s="1"/>
  <c r="AN411" i="1"/>
  <c r="AP413" i="1"/>
  <c r="AT419" i="1"/>
  <c r="AH463" i="1"/>
  <c r="AT531" i="1"/>
  <c r="X545" i="1"/>
  <c r="AP545" i="1"/>
  <c r="AT574" i="1"/>
  <c r="AK580" i="1"/>
  <c r="AQ776" i="1"/>
  <c r="AM17" i="1"/>
  <c r="AQ861" i="1"/>
  <c r="AK924" i="1"/>
  <c r="AQ1152" i="1"/>
  <c r="AJ1306" i="1"/>
  <c r="AL1306" i="1"/>
  <c r="AQ1380" i="1"/>
  <c r="AK1482" i="1"/>
  <c r="AN1592" i="1"/>
  <c r="AT1639" i="1"/>
  <c r="AT1644" i="1"/>
  <c r="AW1732" i="1"/>
  <c r="AE1756" i="1"/>
  <c r="AH1825" i="1"/>
  <c r="AJ1872" i="1"/>
  <c r="AP2158" i="1"/>
  <c r="AT2185" i="1"/>
  <c r="AN2207" i="1"/>
  <c r="AQ2323" i="1"/>
  <c r="AN2386" i="1"/>
  <c r="AB2432" i="1"/>
  <c r="AL2558" i="1"/>
  <c r="AN2559" i="1"/>
  <c r="AL2663" i="1"/>
  <c r="AK2699" i="1"/>
  <c r="AI2698" i="1"/>
  <c r="AI2697" i="1" s="1"/>
  <c r="AK2697" i="1" s="1"/>
  <c r="AS2817" i="1"/>
  <c r="AT2817" i="1" s="1"/>
  <c r="AT2843" i="1"/>
  <c r="AT3081" i="1"/>
  <c r="AR3080" i="1"/>
  <c r="AH3168" i="1"/>
  <c r="AH3170" i="1"/>
  <c r="U3581" i="1"/>
  <c r="AN3584" i="1"/>
  <c r="AT150" i="1"/>
  <c r="AT152" i="1"/>
  <c r="AH163" i="1"/>
  <c r="AT180" i="1"/>
  <c r="AO222" i="1"/>
  <c r="AK229" i="1"/>
  <c r="AH240" i="1"/>
  <c r="AH283" i="1"/>
  <c r="AS282" i="1"/>
  <c r="AS281" i="1" s="1"/>
  <c r="AK297" i="1"/>
  <c r="AK300" i="1"/>
  <c r="AW379" i="1"/>
  <c r="AH385" i="1"/>
  <c r="AT387" i="1"/>
  <c r="AK414" i="1"/>
  <c r="AT421" i="1"/>
  <c r="AG437" i="1"/>
  <c r="AK486" i="1"/>
  <c r="AK534" i="1"/>
  <c r="V540" i="1"/>
  <c r="V539" i="1" s="1"/>
  <c r="AL540" i="1"/>
  <c r="AQ548" i="1"/>
  <c r="AK608" i="1"/>
  <c r="AG813" i="1"/>
  <c r="AG812" i="1" s="1"/>
  <c r="AG807" i="1" s="1"/>
  <c r="AH816" i="1"/>
  <c r="AQ828" i="1"/>
  <c r="AH830" i="1"/>
  <c r="V893" i="1"/>
  <c r="AQ921" i="1"/>
  <c r="W933" i="1"/>
  <c r="AM933" i="1"/>
  <c r="AW1138" i="1"/>
  <c r="AH1280" i="1"/>
  <c r="AN1302" i="1"/>
  <c r="AT1380" i="1"/>
  <c r="U1394" i="1"/>
  <c r="AS1561" i="1"/>
  <c r="Z1580" i="1"/>
  <c r="AT1602" i="1"/>
  <c r="V1667" i="1"/>
  <c r="AQ1790" i="1"/>
  <c r="AM1792" i="1"/>
  <c r="AN2022" i="1"/>
  <c r="AL2021" i="1"/>
  <c r="AN2021" i="1" s="1"/>
  <c r="AQ2256" i="1"/>
  <c r="X2293" i="1"/>
  <c r="AP2293" i="1"/>
  <c r="Y2293" i="1"/>
  <c r="AP2383" i="1"/>
  <c r="U2597" i="1"/>
  <c r="AQ2666" i="1"/>
  <c r="X2773" i="1"/>
  <c r="X2772" i="1" s="1"/>
  <c r="AF3083" i="1"/>
  <c r="V3088" i="1"/>
  <c r="W3322" i="1"/>
  <c r="AN3352" i="1"/>
  <c r="AN3438" i="1"/>
  <c r="AL3437" i="1"/>
  <c r="AQ3511" i="1"/>
  <c r="X3581" i="1"/>
  <c r="AS179" i="1"/>
  <c r="AP262" i="1"/>
  <c r="V296" i="1"/>
  <c r="AA423" i="1"/>
  <c r="AS423" i="1"/>
  <c r="AK465" i="1"/>
  <c r="AN534" i="1"/>
  <c r="AN744" i="1"/>
  <c r="AA796" i="1"/>
  <c r="AA795" i="1" s="1"/>
  <c r="AA794" i="1" s="1"/>
  <c r="AA825" i="1"/>
  <c r="AA824" i="1" s="1"/>
  <c r="AA819" i="1" s="1"/>
  <c r="Y877" i="1"/>
  <c r="AM888" i="1"/>
  <c r="AM877" i="1" s="1"/>
  <c r="AM864" i="1" s="1"/>
  <c r="AM24" i="1" s="1"/>
  <c r="AO917" i="1"/>
  <c r="AP923" i="1"/>
  <c r="AP933" i="1"/>
  <c r="V1272" i="1"/>
  <c r="W1412" i="1"/>
  <c r="AR1618" i="1"/>
  <c r="AK1663" i="1"/>
  <c r="X1667" i="1"/>
  <c r="AF1960" i="1"/>
  <c r="U2182" i="1"/>
  <c r="AJ2182" i="1"/>
  <c r="Z2293" i="1"/>
  <c r="AD2378" i="1"/>
  <c r="AV2379" i="1"/>
  <c r="AV2378" i="1" s="1"/>
  <c r="AA2382" i="1"/>
  <c r="AT2384" i="1"/>
  <c r="AT2466" i="1"/>
  <c r="Y2493" i="1"/>
  <c r="AM2561" i="1"/>
  <c r="AQ2792" i="1"/>
  <c r="AO2791" i="1"/>
  <c r="AQ2791" i="1" s="1"/>
  <c r="AH2843" i="1"/>
  <c r="AB141" i="1"/>
  <c r="U179" i="1"/>
  <c r="Z262" i="1"/>
  <c r="AT265" i="1"/>
  <c r="V408" i="1"/>
  <c r="U437" i="1"/>
  <c r="AL437" i="1"/>
  <c r="W437" i="1"/>
  <c r="AK531" i="1"/>
  <c r="Y540" i="1"/>
  <c r="Y539" i="1" s="1"/>
  <c r="AP540" i="1"/>
  <c r="AU554" i="1"/>
  <c r="AB825" i="1"/>
  <c r="AB824" i="1" s="1"/>
  <c r="AP893" i="1"/>
  <c r="U899" i="1"/>
  <c r="U893" i="1" s="1"/>
  <c r="AB912" i="1"/>
  <c r="Y923" i="1"/>
  <c r="AW1141" i="1"/>
  <c r="AQ1295" i="1"/>
  <c r="AH1298" i="1"/>
  <c r="AT1413" i="1"/>
  <c r="AU1794" i="1"/>
  <c r="AU1793" i="1" s="1"/>
  <c r="AC1793" i="1"/>
  <c r="AT2173" i="1"/>
  <c r="AR2172" i="1"/>
  <c r="AT2172" i="1" s="1"/>
  <c r="V2182" i="1"/>
  <c r="AL2182" i="1"/>
  <c r="AN2183" i="1"/>
  <c r="AN2210" i="1"/>
  <c r="AL2209" i="1"/>
  <c r="AN2209" i="1" s="1"/>
  <c r="AT2281" i="1"/>
  <c r="AS2280" i="1"/>
  <c r="AT2280" i="1" s="1"/>
  <c r="AB2343" i="1"/>
  <c r="AK2748" i="1"/>
  <c r="AI2747" i="1"/>
  <c r="AK2747" i="1" s="1"/>
  <c r="AF2788" i="1"/>
  <c r="AH2788" i="1" s="1"/>
  <c r="AP3507" i="1"/>
  <c r="X257" i="1"/>
  <c r="AO257" i="1"/>
  <c r="AH393" i="1"/>
  <c r="W408" i="1"/>
  <c r="AM408" i="1"/>
  <c r="X413" i="1"/>
  <c r="AK419" i="1"/>
  <c r="AK616" i="1"/>
  <c r="U870" i="1"/>
  <c r="U869" i="1" s="1"/>
  <c r="U864" i="1" s="1"/>
  <c r="AF870" i="1"/>
  <c r="AF869" i="1" s="1"/>
  <c r="Z888" i="1"/>
  <c r="Z899" i="1"/>
  <c r="AS899" i="1"/>
  <c r="AS27" i="1" s="1"/>
  <c r="AM917" i="1"/>
  <c r="Z923" i="1"/>
  <c r="AS923" i="1"/>
  <c r="AA933" i="1"/>
  <c r="AS933" i="1"/>
  <c r="Z1162" i="1"/>
  <c r="AN1280" i="1"/>
  <c r="AN1351" i="1"/>
  <c r="Y1394" i="1"/>
  <c r="AQ1395" i="1"/>
  <c r="X1394" i="1"/>
  <c r="AT1653" i="1"/>
  <c r="AN1655" i="1"/>
  <c r="AH1658" i="1"/>
  <c r="AN1853" i="1"/>
  <c r="AB1872" i="1"/>
  <c r="AU1944" i="1"/>
  <c r="AU1943" i="1" s="1"/>
  <c r="AC1943" i="1"/>
  <c r="AD2344" i="1"/>
  <c r="AL2348" i="1"/>
  <c r="AN2348" i="1" s="1"/>
  <c r="AQ2372" i="1"/>
  <c r="AT2482" i="1"/>
  <c r="AH2735" i="1"/>
  <c r="AT2993" i="1"/>
  <c r="AS3256" i="1"/>
  <c r="W3475" i="1"/>
  <c r="AB3515" i="1"/>
  <c r="W3522" i="1"/>
  <c r="Y228" i="1"/>
  <c r="Y257" i="1"/>
  <c r="AQ293" i="1"/>
  <c r="AN375" i="1"/>
  <c r="AB392" i="1"/>
  <c r="AB391" i="1" s="1"/>
  <c r="U418" i="1"/>
  <c r="AG423" i="1"/>
  <c r="AT435" i="1"/>
  <c r="AB545" i="1"/>
  <c r="AJ551" i="1"/>
  <c r="AP607" i="1"/>
  <c r="Y743" i="1"/>
  <c r="AO775" i="1"/>
  <c r="AQ775" i="1" s="1"/>
  <c r="V846" i="1"/>
  <c r="V845" i="1" s="1"/>
  <c r="AM846" i="1"/>
  <c r="AM845" i="1" s="1"/>
  <c r="AM832" i="1" s="1"/>
  <c r="AM23" i="1" s="1"/>
  <c r="U912" i="1"/>
  <c r="AA923" i="1"/>
  <c r="AJ923" i="1"/>
  <c r="AB933" i="1"/>
  <c r="AA1272" i="1"/>
  <c r="AQ1296" i="1"/>
  <c r="AB1306" i="1"/>
  <c r="AB1305" i="1" s="1"/>
  <c r="V1589" i="1"/>
  <c r="AM2357" i="1"/>
  <c r="Z2454" i="1"/>
  <c r="AB2493" i="1"/>
  <c r="AB2492" i="1" s="1"/>
  <c r="AB3163" i="1"/>
  <c r="U141" i="1"/>
  <c r="AL141" i="1"/>
  <c r="AB171" i="1"/>
  <c r="W228" i="1"/>
  <c r="AN263" i="1"/>
  <c r="Z413" i="1"/>
  <c r="AI418" i="1"/>
  <c r="AK418" i="1" s="1"/>
  <c r="X437" i="1"/>
  <c r="AP437" i="1"/>
  <c r="W530" i="1"/>
  <c r="U551" i="1"/>
  <c r="AQ574" i="1"/>
  <c r="Y607" i="1"/>
  <c r="AW652" i="1"/>
  <c r="X769" i="1"/>
  <c r="AK797" i="1"/>
  <c r="W846" i="1"/>
  <c r="W845" i="1" s="1"/>
  <c r="AS888" i="1"/>
  <c r="AB899" i="1"/>
  <c r="AB893" i="1" s="1"/>
  <c r="AI912" i="1"/>
  <c r="X917" i="1"/>
  <c r="AP917" i="1"/>
  <c r="AN927" i="1"/>
  <c r="AB1162" i="1"/>
  <c r="AP1288" i="1"/>
  <c r="AP1283" i="1" s="1"/>
  <c r="AG1306" i="1"/>
  <c r="AA1394" i="1"/>
  <c r="V1525" i="1"/>
  <c r="AM1525" i="1"/>
  <c r="AN1535" i="1"/>
  <c r="AR1594" i="1"/>
  <c r="AT1594" i="1" s="1"/>
  <c r="AT1595" i="1"/>
  <c r="AH1635" i="1"/>
  <c r="AT1637" i="1"/>
  <c r="AM1641" i="1"/>
  <c r="AN1641" i="1" s="1"/>
  <c r="AK1646" i="1"/>
  <c r="AA1769" i="1"/>
  <c r="AS1769" i="1"/>
  <c r="AB1816" i="1"/>
  <c r="AN2015" i="1"/>
  <c r="AM2158" i="1"/>
  <c r="AE2174" i="1"/>
  <c r="AA2283" i="1"/>
  <c r="AA2258" i="1" s="1"/>
  <c r="AT2335" i="1"/>
  <c r="W2357" i="1"/>
  <c r="AH2418" i="1"/>
  <c r="AQ2550" i="1"/>
  <c r="AN2556" i="1"/>
  <c r="AQ3470" i="1"/>
  <c r="AH3472" i="1"/>
  <c r="AM132" i="1"/>
  <c r="U149" i="1"/>
  <c r="AL149" i="1"/>
  <c r="AJ149" i="1"/>
  <c r="V179" i="1"/>
  <c r="V178" i="1" s="1"/>
  <c r="AK217" i="1"/>
  <c r="AN267" i="1"/>
  <c r="AN294" i="1"/>
  <c r="AQ375" i="1"/>
  <c r="U384" i="1"/>
  <c r="U289" i="1" s="1"/>
  <c r="V392" i="1"/>
  <c r="V391" i="1" s="1"/>
  <c r="AK411" i="1"/>
  <c r="W418" i="1"/>
  <c r="AJ418" i="1"/>
  <c r="AT438" i="1"/>
  <c r="AS437" i="1"/>
  <c r="AT534" i="1"/>
  <c r="AG545" i="1"/>
  <c r="AG539" i="1" s="1"/>
  <c r="AN595" i="1"/>
  <c r="W607" i="1"/>
  <c r="AE735" i="1"/>
  <c r="AT814" i="1"/>
  <c r="AN839" i="1"/>
  <c r="X846" i="1"/>
  <c r="X845" i="1" s="1"/>
  <c r="AQ857" i="1"/>
  <c r="AN861" i="1"/>
  <c r="AK875" i="1"/>
  <c r="W912" i="1"/>
  <c r="AE1108" i="1"/>
  <c r="AQ1159" i="1"/>
  <c r="AO1162" i="1"/>
  <c r="AQ1162" i="1" s="1"/>
  <c r="Z1272" i="1"/>
  <c r="AT1293" i="1"/>
  <c r="AH1302" i="1"/>
  <c r="AH1307" i="1"/>
  <c r="V1306" i="1"/>
  <c r="AN1380" i="1"/>
  <c r="W1525" i="1"/>
  <c r="AN1534" i="1"/>
  <c r="AT1585" i="1"/>
  <c r="AN1632" i="1"/>
  <c r="AK1658" i="1"/>
  <c r="AK1807" i="1"/>
  <c r="AH1863" i="1"/>
  <c r="AH2173" i="1"/>
  <c r="AF2172" i="1"/>
  <c r="AH2172" i="1" s="1"/>
  <c r="AT2210" i="1"/>
  <c r="AQ2330" i="1"/>
  <c r="AP2329" i="1"/>
  <c r="AK2344" i="1"/>
  <c r="AN2360" i="1"/>
  <c r="AJ2415" i="1"/>
  <c r="AN2422" i="1"/>
  <c r="AT2440" i="1"/>
  <c r="AQ2476" i="1"/>
  <c r="AO2475" i="1"/>
  <c r="AQ2475" i="1" s="1"/>
  <c r="AT2554" i="1"/>
  <c r="AH3053" i="1"/>
  <c r="AH3094" i="1"/>
  <c r="AU3274" i="1"/>
  <c r="AW3274" i="1" s="1"/>
  <c r="AE3274" i="1"/>
  <c r="AQ3480" i="1"/>
  <c r="AQ3502" i="1"/>
  <c r="AO3497" i="1"/>
  <c r="AT1412" i="1"/>
  <c r="AN1485" i="1"/>
  <c r="AA1555" i="1"/>
  <c r="AA1554" i="1" s="1"/>
  <c r="AT1572" i="1"/>
  <c r="AN1575" i="1"/>
  <c r="AQ1581" i="1"/>
  <c r="AT1587" i="1"/>
  <c r="AB1618" i="1"/>
  <c r="AA1625" i="1"/>
  <c r="AQ1632" i="1"/>
  <c r="AN1646" i="1"/>
  <c r="AA1657" i="1"/>
  <c r="AT1703" i="1"/>
  <c r="AQ1749" i="1"/>
  <c r="Z1769" i="1"/>
  <c r="Z1666" i="1" s="1"/>
  <c r="AT1790" i="1"/>
  <c r="AR1792" i="1"/>
  <c r="W1792" i="1"/>
  <c r="AQ1800" i="1"/>
  <c r="AG1802" i="1"/>
  <c r="AH1827" i="1"/>
  <c r="AT1961" i="1"/>
  <c r="AL1960" i="1"/>
  <c r="AK2015" i="1"/>
  <c r="AW2110" i="1"/>
  <c r="X2158" i="1"/>
  <c r="AW2161" i="1"/>
  <c r="AQ2207" i="1"/>
  <c r="AQ2227" i="1"/>
  <c r="AT2260" i="1"/>
  <c r="AG2271" i="1"/>
  <c r="AH2274" i="1"/>
  <c r="Z2283" i="1"/>
  <c r="AA2329" i="1"/>
  <c r="V2367" i="1"/>
  <c r="V2356" i="1" s="1"/>
  <c r="V2351" i="1" s="1"/>
  <c r="AQ2386" i="1"/>
  <c r="AN2402" i="1"/>
  <c r="AH2420" i="1"/>
  <c r="AH2438" i="1"/>
  <c r="AS2454" i="1"/>
  <c r="AQ2488" i="1"/>
  <c r="AO2493" i="1"/>
  <c r="AT2505" i="1"/>
  <c r="AS2508" i="1"/>
  <c r="AT2521" i="1"/>
  <c r="AN2537" i="1"/>
  <c r="AK2556" i="1"/>
  <c r="AQ2598" i="1"/>
  <c r="AK2606" i="1"/>
  <c r="AQ2636" i="1"/>
  <c r="AN2658" i="1"/>
  <c r="AB2668" i="1"/>
  <c r="Z2738" i="1"/>
  <c r="AN2750" i="1"/>
  <c r="U2760" i="1"/>
  <c r="AE2779" i="1"/>
  <c r="Z2818" i="1"/>
  <c r="Z2817" i="1" s="1"/>
  <c r="AD2979" i="1"/>
  <c r="AE2979" i="1" s="1"/>
  <c r="AV2980" i="1"/>
  <c r="AV2979" i="1" s="1"/>
  <c r="AH3224" i="1"/>
  <c r="X3412" i="1"/>
  <c r="AP3412" i="1"/>
  <c r="AT3415" i="1"/>
  <c r="AL3428" i="1"/>
  <c r="AK3448" i="1"/>
  <c r="AN3482" i="1"/>
  <c r="AN3523" i="1"/>
  <c r="AN3571" i="1"/>
  <c r="AH1572" i="1"/>
  <c r="AT1630" i="1"/>
  <c r="AK1651" i="1"/>
  <c r="X1657" i="1"/>
  <c r="AQ1722" i="1"/>
  <c r="Z1792" i="1"/>
  <c r="AK1805" i="1"/>
  <c r="AG1816" i="1"/>
  <c r="AG34" i="1" s="1"/>
  <c r="AG1960" i="1"/>
  <c r="AE2033" i="1"/>
  <c r="AQ2038" i="1"/>
  <c r="AH2262" i="1"/>
  <c r="AH2281" i="1"/>
  <c r="AF2293" i="1"/>
  <c r="AG2329" i="1"/>
  <c r="U2329" i="1"/>
  <c r="AB2377" i="1"/>
  <c r="AS2383" i="1"/>
  <c r="AS2382" i="1" s="1"/>
  <c r="AM2415" i="1"/>
  <c r="AK2438" i="1"/>
  <c r="AT2488" i="1"/>
  <c r="Z2493" i="1"/>
  <c r="AF2508" i="1"/>
  <c r="AP2625" i="1"/>
  <c r="U2698" i="1"/>
  <c r="U2697" i="1" s="1"/>
  <c r="AB2773" i="1"/>
  <c r="AI2849" i="1"/>
  <c r="AQ2881" i="1"/>
  <c r="Z3138" i="1"/>
  <c r="AN3239" i="1"/>
  <c r="AL3238" i="1"/>
  <c r="AR3418" i="1"/>
  <c r="AT3418" i="1" s="1"/>
  <c r="AT3419" i="1"/>
  <c r="AH3498" i="1"/>
  <c r="AB3497" i="1"/>
  <c r="AA3507" i="1"/>
  <c r="AN3534" i="1"/>
  <c r="AL3533" i="1"/>
  <c r="AN3533" i="1" s="1"/>
  <c r="Y3581" i="1"/>
  <c r="AP1412" i="1"/>
  <c r="AK1558" i="1"/>
  <c r="AR1574" i="1"/>
  <c r="AT1574" i="1" s="1"/>
  <c r="AN1600" i="1"/>
  <c r="AB1641" i="1"/>
  <c r="Y1641" i="1"/>
  <c r="AQ1649" i="1"/>
  <c r="Z1667" i="1"/>
  <c r="AA1792" i="1"/>
  <c r="X1860" i="1"/>
  <c r="V1872" i="1"/>
  <c r="AM1872" i="1"/>
  <c r="AK1943" i="1"/>
  <c r="AB1942" i="1"/>
  <c r="AB1941" i="1" s="1"/>
  <c r="AB2021" i="1"/>
  <c r="AH2254" i="1"/>
  <c r="AI2329" i="1"/>
  <c r="AK2329" i="1" s="1"/>
  <c r="AH2410" i="1"/>
  <c r="U2415" i="1"/>
  <c r="AN2438" i="1"/>
  <c r="AJ2463" i="1"/>
  <c r="AJ2462" i="1" s="1"/>
  <c r="AQ2490" i="1"/>
  <c r="AA2493" i="1"/>
  <c r="AA2492" i="1" s="1"/>
  <c r="V2508" i="1"/>
  <c r="V2492" i="1" s="1"/>
  <c r="AH2554" i="1"/>
  <c r="AH2562" i="1"/>
  <c r="AQ2571" i="1"/>
  <c r="V2580" i="1"/>
  <c r="AP2674" i="1"/>
  <c r="AT2689" i="1"/>
  <c r="AO2728" i="1"/>
  <c r="AQ2729" i="1"/>
  <c r="AH2770" i="1"/>
  <c r="AD2889" i="1"/>
  <c r="AD2888" i="1" s="1"/>
  <c r="AQ3159" i="1"/>
  <c r="V3238" i="1"/>
  <c r="AM3238" i="1"/>
  <c r="AK3287" i="1"/>
  <c r="AQ3452" i="1"/>
  <c r="AO3451" i="1"/>
  <c r="X3469" i="1"/>
  <c r="X3468" i="1" s="1"/>
  <c r="AT3571" i="1"/>
  <c r="Y1511" i="1"/>
  <c r="AS1613" i="1"/>
  <c r="AL1618" i="1"/>
  <c r="W1872" i="1"/>
  <c r="AT1905" i="1"/>
  <c r="AH1953" i="1"/>
  <c r="AK2277" i="1"/>
  <c r="AH2395" i="1"/>
  <c r="V2415" i="1"/>
  <c r="AP2463" i="1"/>
  <c r="AP2462" i="1" s="1"/>
  <c r="AQ2473" i="1"/>
  <c r="AO2508" i="1"/>
  <c r="AG2508" i="1"/>
  <c r="AQ2699" i="1"/>
  <c r="AO2698" i="1"/>
  <c r="AO2697" i="1" s="1"/>
  <c r="AQ2697" i="1" s="1"/>
  <c r="AB2807" i="1"/>
  <c r="AK2850" i="1"/>
  <c r="AA2849" i="1"/>
  <c r="AA2848" i="1" s="1"/>
  <c r="V2883" i="1"/>
  <c r="AA3138" i="1"/>
  <c r="AO3149" i="1"/>
  <c r="AB1597" i="1"/>
  <c r="AM1597" i="1"/>
  <c r="AN1597" i="1" s="1"/>
  <c r="Y1604" i="1"/>
  <c r="AA1613" i="1"/>
  <c r="V1618" i="1"/>
  <c r="AM1618" i="1"/>
  <c r="U1625" i="1"/>
  <c r="AG1641" i="1"/>
  <c r="AG1612" i="1" s="1"/>
  <c r="AG1648" i="1"/>
  <c r="AK1703" i="1"/>
  <c r="AB1786" i="1"/>
  <c r="AA1802" i="1"/>
  <c r="AB1852" i="1"/>
  <c r="U1860" i="1"/>
  <c r="U1851" i="1" s="1"/>
  <c r="Y1872" i="1"/>
  <c r="Z2182" i="1"/>
  <c r="AN2185" i="1"/>
  <c r="AO2329" i="1"/>
  <c r="AQ2329" i="1" s="1"/>
  <c r="Y2343" i="1"/>
  <c r="AN2354" i="1"/>
  <c r="AG2357" i="1"/>
  <c r="AH2357" i="1" s="1"/>
  <c r="AH2400" i="1"/>
  <c r="AB2415" i="1"/>
  <c r="W2432" i="1"/>
  <c r="Y2543" i="1"/>
  <c r="Y2542" i="1" s="1"/>
  <c r="AK2550" i="1"/>
  <c r="AG2625" i="1"/>
  <c r="AS2674" i="1"/>
  <c r="AT2674" i="1" s="1"/>
  <c r="AF2731" i="1"/>
  <c r="AH2731" i="1" s="1"/>
  <c r="AK2768" i="1"/>
  <c r="AQ2797" i="1"/>
  <c r="X3149" i="1"/>
  <c r="AK3323" i="1"/>
  <c r="AW3387" i="1"/>
  <c r="W3567" i="1"/>
  <c r="AT1521" i="1"/>
  <c r="X1555" i="1"/>
  <c r="X1554" i="1" s="1"/>
  <c r="AP1555" i="1"/>
  <c r="AP1554" i="1" s="1"/>
  <c r="AB1574" i="1"/>
  <c r="X1597" i="1"/>
  <c r="W1597" i="1"/>
  <c r="AM1657" i="1"/>
  <c r="AK1790" i="1"/>
  <c r="AQ1798" i="1"/>
  <c r="AA2182" i="1"/>
  <c r="AR2182" i="1"/>
  <c r="AH2227" i="1"/>
  <c r="V2259" i="1"/>
  <c r="AQ2272" i="1"/>
  <c r="AN2323" i="1"/>
  <c r="Y2329" i="1"/>
  <c r="Z2343" i="1"/>
  <c r="AP2343" i="1"/>
  <c r="AH2358" i="1"/>
  <c r="AH2402" i="1"/>
  <c r="AF2415" i="1"/>
  <c r="AK2459" i="1"/>
  <c r="Z2463" i="1"/>
  <c r="Z2462" i="1" s="1"/>
  <c r="AT2479" i="1"/>
  <c r="AQ2509" i="1"/>
  <c r="Z2719" i="1"/>
  <c r="Z2718" i="1" s="1"/>
  <c r="AW3328" i="1"/>
  <c r="V3497" i="1"/>
  <c r="AM3497" i="1"/>
  <c r="AN3545" i="1"/>
  <c r="AL1412" i="1"/>
  <c r="AH1478" i="1"/>
  <c r="Y1555" i="1"/>
  <c r="Y1554" i="1" s="1"/>
  <c r="AT1556" i="1"/>
  <c r="AQ1562" i="1"/>
  <c r="Y1561" i="1"/>
  <c r="AQ1566" i="1"/>
  <c r="AT1570" i="1"/>
  <c r="AH1575" i="1"/>
  <c r="AQ1578" i="1"/>
  <c r="AQ1602" i="1"/>
  <c r="AS1604" i="1"/>
  <c r="AH1614" i="1"/>
  <c r="W1634" i="1"/>
  <c r="AA1648" i="1"/>
  <c r="AQ1653" i="1"/>
  <c r="AS1657" i="1"/>
  <c r="W1657" i="1"/>
  <c r="AN1793" i="1"/>
  <c r="AT1881" i="1"/>
  <c r="Y1942" i="1"/>
  <c r="Y1941" i="1" s="1"/>
  <c r="AP1942" i="1"/>
  <c r="AT1957" i="1"/>
  <c r="AH1979" i="1"/>
  <c r="AS2182" i="1"/>
  <c r="AJ2209" i="1"/>
  <c r="AK2209" i="1" s="1"/>
  <c r="AK2227" i="1"/>
  <c r="Z2271" i="1"/>
  <c r="AT2274" i="1"/>
  <c r="AL2283" i="1"/>
  <c r="AQ2335" i="1"/>
  <c r="U2367" i="1"/>
  <c r="AN2368" i="1"/>
  <c r="AK2370" i="1"/>
  <c r="X2377" i="1"/>
  <c r="AP2377" i="1"/>
  <c r="AT2433" i="1"/>
  <c r="AA2463" i="1"/>
  <c r="AA2462" i="1" s="1"/>
  <c r="AT2509" i="1"/>
  <c r="AN2521" i="1"/>
  <c r="AK2595" i="1"/>
  <c r="AQ2610" i="1"/>
  <c r="AH2615" i="1"/>
  <c r="X2668" i="1"/>
  <c r="AK2716" i="1"/>
  <c r="AG2719" i="1"/>
  <c r="AG2718" i="1" s="1"/>
  <c r="AT2739" i="1"/>
  <c r="AT2755" i="1"/>
  <c r="AR2992" i="1"/>
  <c r="AF3057" i="1"/>
  <c r="AH3057" i="1" s="1"/>
  <c r="AG3174" i="1"/>
  <c r="AS3238" i="1"/>
  <c r="AU3356" i="1"/>
  <c r="AE3356" i="1"/>
  <c r="Y3404" i="1"/>
  <c r="AB3440" i="1"/>
  <c r="AB3427" i="1" s="1"/>
  <c r="AB3426" i="1" s="1"/>
  <c r="X3491" i="1"/>
  <c r="AQ3518" i="1"/>
  <c r="AH2567" i="1"/>
  <c r="AB2580" i="1"/>
  <c r="AN2589" i="1"/>
  <c r="AH2591" i="1"/>
  <c r="AM2597" i="1"/>
  <c r="AQ2600" i="1"/>
  <c r="AH2602" i="1"/>
  <c r="AN2610" i="1"/>
  <c r="AQ2621" i="1"/>
  <c r="AB2625" i="1"/>
  <c r="AB2624" i="1" s="1"/>
  <c r="AS2668" i="1"/>
  <c r="AT2682" i="1"/>
  <c r="AT2695" i="1"/>
  <c r="AN2703" i="1"/>
  <c r="AH2713" i="1"/>
  <c r="AK2720" i="1"/>
  <c r="AK2735" i="1"/>
  <c r="AH2739" i="1"/>
  <c r="AT2741" i="1"/>
  <c r="AK2750" i="1"/>
  <c r="W2752" i="1"/>
  <c r="Y2760" i="1"/>
  <c r="AR2760" i="1"/>
  <c r="AH2768" i="1"/>
  <c r="Z2773" i="1"/>
  <c r="Z2772" i="1" s="1"/>
  <c r="AS2773" i="1"/>
  <c r="AA2773" i="1"/>
  <c r="AA2772" i="1" s="1"/>
  <c r="AK2801" i="1"/>
  <c r="AA2818" i="1"/>
  <c r="AH2834" i="1"/>
  <c r="AH2840" i="1"/>
  <c r="V2854" i="1"/>
  <c r="Z2876" i="1"/>
  <c r="AT2881" i="1"/>
  <c r="U2883" i="1"/>
  <c r="AN3061" i="1"/>
  <c r="AT3143" i="1"/>
  <c r="AM3149" i="1"/>
  <c r="U3158" i="1"/>
  <c r="AE3186" i="1"/>
  <c r="X3238" i="1"/>
  <c r="AM3322" i="1"/>
  <c r="W3365" i="1"/>
  <c r="AN3384" i="1"/>
  <c r="AN3429" i="1"/>
  <c r="AT3443" i="1"/>
  <c r="AN3480" i="1"/>
  <c r="AO3507" i="1"/>
  <c r="AT3511" i="1"/>
  <c r="Y3515" i="1"/>
  <c r="AS3515" i="1"/>
  <c r="V3581" i="1"/>
  <c r="AM3581" i="1"/>
  <c r="Y2570" i="1"/>
  <c r="W2580" i="1"/>
  <c r="AJ2580" i="1"/>
  <c r="AT2595" i="1"/>
  <c r="Z2597" i="1"/>
  <c r="AS2597" i="1"/>
  <c r="AA2597" i="1"/>
  <c r="AK2617" i="1"/>
  <c r="AJ2625" i="1"/>
  <c r="Z2663" i="1"/>
  <c r="V2747" i="1"/>
  <c r="AM2747" i="1"/>
  <c r="AK2819" i="1"/>
  <c r="AQ2850" i="1"/>
  <c r="U2870" i="1"/>
  <c r="U2854" i="1" s="1"/>
  <c r="V2892" i="1"/>
  <c r="AK3086" i="1"/>
  <c r="AQ3098" i="1"/>
  <c r="AA3101" i="1"/>
  <c r="AH3153" i="1"/>
  <c r="AB3238" i="1"/>
  <c r="AA3256" i="1"/>
  <c r="AG3412" i="1"/>
  <c r="AD3485" i="1"/>
  <c r="AD3484" i="1" s="1"/>
  <c r="Y3491" i="1"/>
  <c r="AP3522" i="1"/>
  <c r="AK3574" i="1"/>
  <c r="V2588" i="1"/>
  <c r="U2625" i="1"/>
  <c r="AA2663" i="1"/>
  <c r="Z2710" i="1"/>
  <c r="Z2709" i="1" s="1"/>
  <c r="AT2734" i="1"/>
  <c r="AH2761" i="1"/>
  <c r="AP2765" i="1"/>
  <c r="W2892" i="1"/>
  <c r="AN2995" i="1"/>
  <c r="AH3078" i="1"/>
  <c r="AQ3102" i="1"/>
  <c r="AB3101" i="1"/>
  <c r="AA3149" i="1"/>
  <c r="U3163" i="1"/>
  <c r="AS3174" i="1"/>
  <c r="AB3256" i="1"/>
  <c r="AH3452" i="1"/>
  <c r="AI3469" i="1"/>
  <c r="AI3468" i="1" s="1"/>
  <c r="X3497" i="1"/>
  <c r="AP3497" i="1"/>
  <c r="W2605" i="1"/>
  <c r="AH2622" i="1"/>
  <c r="AM2692" i="1"/>
  <c r="AR2698" i="1"/>
  <c r="AT2716" i="1"/>
  <c r="W2738" i="1"/>
  <c r="AM2738" i="1"/>
  <c r="AK2808" i="1"/>
  <c r="AS2849" i="1"/>
  <c r="AS2848" i="1" s="1"/>
  <c r="AL2849" i="1"/>
  <c r="AL2848" i="1" s="1"/>
  <c r="Z2870" i="1"/>
  <c r="Z2854" i="1" s="1"/>
  <c r="AS2870" i="1"/>
  <c r="AS2854" i="1" s="1"/>
  <c r="AT2886" i="1"/>
  <c r="X3088" i="1"/>
  <c r="AP3101" i="1"/>
  <c r="AJ3149" i="1"/>
  <c r="AP3174" i="1"/>
  <c r="AU3186" i="1"/>
  <c r="AW3186" i="1" s="1"/>
  <c r="AK3303" i="1"/>
  <c r="AB3404" i="1"/>
  <c r="AA3428" i="1"/>
  <c r="AP3440" i="1"/>
  <c r="AI3440" i="1"/>
  <c r="AA3469" i="1"/>
  <c r="AA3468" i="1" s="1"/>
  <c r="AR3469" i="1"/>
  <c r="Z3522" i="1"/>
  <c r="Z3567" i="1"/>
  <c r="AN3575" i="1"/>
  <c r="AH2598" i="1"/>
  <c r="X2605" i="1"/>
  <c r="AH2610" i="1"/>
  <c r="Y2614" i="1"/>
  <c r="W2674" i="1"/>
  <c r="AT2735" i="1"/>
  <c r="U2752" i="1"/>
  <c r="AA2765" i="1"/>
  <c r="AS2765" i="1"/>
  <c r="AM2849" i="1"/>
  <c r="W2876" i="1"/>
  <c r="AJ2875" i="1"/>
  <c r="X2992" i="1"/>
  <c r="X2891" i="1" s="1"/>
  <c r="AH3077" i="1"/>
  <c r="AT3098" i="1"/>
  <c r="AM3138" i="1"/>
  <c r="AG3256" i="1"/>
  <c r="AP3256" i="1"/>
  <c r="AH3304" i="1"/>
  <c r="U3322" i="1"/>
  <c r="AJ3365" i="1"/>
  <c r="AQ3441" i="1"/>
  <c r="U3469" i="1"/>
  <c r="U3468" i="1" s="1"/>
  <c r="AJ3507" i="1"/>
  <c r="AK3507" i="1" s="1"/>
  <c r="AN3518" i="1"/>
  <c r="AH3582" i="1"/>
  <c r="AG3581" i="1"/>
  <c r="AN2585" i="1"/>
  <c r="Y2605" i="1"/>
  <c r="AP2605" i="1"/>
  <c r="X2625" i="1"/>
  <c r="U2663" i="1"/>
  <c r="AP2692" i="1"/>
  <c r="AN2695" i="1"/>
  <c r="AH2716" i="1"/>
  <c r="AP2719" i="1"/>
  <c r="AP2718" i="1" s="1"/>
  <c r="AH2734" i="1"/>
  <c r="AB2765" i="1"/>
  <c r="AO2773" i="1"/>
  <c r="AQ2784" i="1"/>
  <c r="V2807" i="1"/>
  <c r="AN2810" i="1"/>
  <c r="W2839" i="1"/>
  <c r="W2817" i="1" s="1"/>
  <c r="AB2870" i="1"/>
  <c r="AB2854" i="1" s="1"/>
  <c r="AT2979" i="1"/>
  <c r="AL3088" i="1"/>
  <c r="AA3088" i="1"/>
  <c r="W3138" i="1"/>
  <c r="AQ3146" i="1"/>
  <c r="AS3158" i="1"/>
  <c r="AA3163" i="1"/>
  <c r="AQ3224" i="1"/>
  <c r="AI3256" i="1"/>
  <c r="AK3256" i="1" s="1"/>
  <c r="AK3304" i="1"/>
  <c r="AK3366" i="1"/>
  <c r="AK3368" i="1"/>
  <c r="AF3383" i="1"/>
  <c r="W3404" i="1"/>
  <c r="AQ3405" i="1"/>
  <c r="AH3489" i="1"/>
  <c r="AG3491" i="1"/>
  <c r="AA3497" i="1"/>
  <c r="U3515" i="1"/>
  <c r="V3515" i="1"/>
  <c r="AJ3533" i="1"/>
  <c r="AK3533" i="1" s="1"/>
  <c r="AK3584" i="1"/>
  <c r="AI837" i="1"/>
  <c r="AK837" i="1" s="1"/>
  <c r="AK838" i="1"/>
  <c r="AK758" i="1"/>
  <c r="AI743" i="1"/>
  <c r="AW227" i="1"/>
  <c r="U81" i="1"/>
  <c r="AN103" i="1"/>
  <c r="AQ107" i="1"/>
  <c r="AR146" i="1"/>
  <c r="AT146" i="1" s="1"/>
  <c r="AT147" i="1"/>
  <c r="AD263" i="1"/>
  <c r="AD262" i="1" s="1"/>
  <c r="AV264" i="1"/>
  <c r="AV263" i="1" s="1"/>
  <c r="AV262" i="1" s="1"/>
  <c r="AI408" i="1"/>
  <c r="AK408" i="1" s="1"/>
  <c r="AK426" i="1"/>
  <c r="AI423" i="1"/>
  <c r="AH430" i="1"/>
  <c r="AK540" i="1"/>
  <c r="AJ545" i="1"/>
  <c r="AJ539" i="1" s="1"/>
  <c r="AK839" i="1"/>
  <c r="AQ929" i="1"/>
  <c r="Y79" i="1"/>
  <c r="AP79" i="1"/>
  <c r="AH108" i="1"/>
  <c r="AB282" i="1"/>
  <c r="AB281" i="1" s="1"/>
  <c r="AM607" i="1"/>
  <c r="AJ743" i="1"/>
  <c r="V743" i="1"/>
  <c r="AH835" i="1"/>
  <c r="AR933" i="1"/>
  <c r="AH263" i="1"/>
  <c r="AF262" i="1"/>
  <c r="AT775" i="1"/>
  <c r="AR774" i="1"/>
  <c r="AT774" i="1" s="1"/>
  <c r="AU907" i="1"/>
  <c r="AU906" i="1" s="1"/>
  <c r="AU905" i="1" s="1"/>
  <c r="AC906" i="1"/>
  <c r="AC905" i="1" s="1"/>
  <c r="AC904" i="1" s="1"/>
  <c r="AK3582" i="1"/>
  <c r="AJ3581" i="1"/>
  <c r="AB81" i="1"/>
  <c r="AT130" i="1"/>
  <c r="AM149" i="1"/>
  <c r="AM171" i="1"/>
  <c r="AJ171" i="1"/>
  <c r="AG296" i="1"/>
  <c r="AG289" i="1" s="1"/>
  <c r="AL408" i="1"/>
  <c r="AV477" i="1"/>
  <c r="AR530" i="1"/>
  <c r="X540" i="1"/>
  <c r="AK543" i="1"/>
  <c r="X661" i="1"/>
  <c r="AJ813" i="1"/>
  <c r="AJ812" i="1" s="1"/>
  <c r="AJ807" i="1" s="1"/>
  <c r="AJ20" i="1" s="1"/>
  <c r="AK814" i="1"/>
  <c r="AK906" i="1"/>
  <c r="AI905" i="1"/>
  <c r="AI904" i="1" s="1"/>
  <c r="AK904" i="1" s="1"/>
  <c r="AQ930" i="1"/>
  <c r="AR1613" i="1"/>
  <c r="AT1613" i="1" s="1"/>
  <c r="AT1614" i="1"/>
  <c r="AM81" i="1"/>
  <c r="AN81" i="1" s="1"/>
  <c r="AP81" i="1"/>
  <c r="AQ81" i="1" s="1"/>
  <c r="AJ101" i="1"/>
  <c r="Y111" i="1"/>
  <c r="Y110" i="1" s="1"/>
  <c r="AF129" i="1"/>
  <c r="AH129" i="1" s="1"/>
  <c r="AS141" i="1"/>
  <c r="AQ144" i="1"/>
  <c r="AH146" i="1"/>
  <c r="AD147" i="1"/>
  <c r="AD146" i="1" s="1"/>
  <c r="AV148" i="1"/>
  <c r="AV147" i="1" s="1"/>
  <c r="AV146" i="1" s="1"/>
  <c r="V171" i="1"/>
  <c r="AN174" i="1"/>
  <c r="AN176" i="1"/>
  <c r="AN225" i="1"/>
  <c r="AJ296" i="1"/>
  <c r="AT424" i="1"/>
  <c r="AR423" i="1"/>
  <c r="AT423" i="1" s="1"/>
  <c r="AN473" i="1"/>
  <c r="AQ616" i="1"/>
  <c r="AE644" i="1"/>
  <c r="AT656" i="1"/>
  <c r="AK770" i="1"/>
  <c r="AI804" i="1"/>
  <c r="AH843" i="1"/>
  <c r="AA888" i="1"/>
  <c r="AH927" i="1"/>
  <c r="AJ1657" i="1"/>
  <c r="AK1660" i="1"/>
  <c r="AP2478" i="1"/>
  <c r="AQ2478" i="1" s="1"/>
  <c r="AQ2479" i="1"/>
  <c r="AF137" i="1"/>
  <c r="AH137" i="1" s="1"/>
  <c r="AH138" i="1"/>
  <c r="X80" i="1"/>
  <c r="X79" i="1" s="1"/>
  <c r="AI88" i="1"/>
  <c r="V101" i="1"/>
  <c r="Z111" i="1"/>
  <c r="AQ116" i="1"/>
  <c r="AH123" i="1"/>
  <c r="AQ138" i="1"/>
  <c r="AO137" i="1"/>
  <c r="AQ137" i="1" s="1"/>
  <c r="AK279" i="1"/>
  <c r="AI278" i="1"/>
  <c r="AK278" i="1" s="1"/>
  <c r="AH395" i="1"/>
  <c r="AF392" i="1"/>
  <c r="AF391" i="1" s="1"/>
  <c r="AM539" i="1"/>
  <c r="AP878" i="1"/>
  <c r="AQ879" i="1"/>
  <c r="AV1859" i="1"/>
  <c r="AV1858" i="1" s="1"/>
  <c r="AV1857" i="1" s="1"/>
  <c r="AD1858" i="1"/>
  <c r="AD1857" i="1" s="1"/>
  <c r="AQ1873" i="1"/>
  <c r="AO1872" i="1"/>
  <c r="AI80" i="1"/>
  <c r="AK80" i="1" s="1"/>
  <c r="AF102" i="1"/>
  <c r="AF101" i="1" s="1"/>
  <c r="AB102" i="1"/>
  <c r="AB101" i="1" s="1"/>
  <c r="AG120" i="1"/>
  <c r="AJ120" i="1"/>
  <c r="AH147" i="1"/>
  <c r="AN167" i="1"/>
  <c r="AT254" i="1"/>
  <c r="AL392" i="1"/>
  <c r="AH421" i="1"/>
  <c r="V423" i="1"/>
  <c r="AH477" i="1"/>
  <c r="AQ543" i="1"/>
  <c r="AF825" i="1"/>
  <c r="AH826" i="1"/>
  <c r="AK843" i="1"/>
  <c r="AK867" i="1"/>
  <c r="AJ866" i="1"/>
  <c r="AK866" i="1" s="1"/>
  <c r="AH883" i="1"/>
  <c r="AQ2436" i="1"/>
  <c r="AO2432" i="1"/>
  <c r="AT2473" i="1"/>
  <c r="AR2472" i="1"/>
  <c r="AT2472" i="1" s="1"/>
  <c r="AQ82" i="1"/>
  <c r="AG162" i="1"/>
  <c r="AO2760" i="1"/>
  <c r="AQ2761" i="1"/>
  <c r="AJ80" i="1"/>
  <c r="AC82" i="1"/>
  <c r="AE98" i="1"/>
  <c r="AH103" i="1"/>
  <c r="AQ105" i="1"/>
  <c r="AQ108" i="1"/>
  <c r="AN129" i="1"/>
  <c r="AA141" i="1"/>
  <c r="AT165" i="1"/>
  <c r="AK240" i="1"/>
  <c r="AI228" i="1"/>
  <c r="AI257" i="1"/>
  <c r="AK257" i="1" s="1"/>
  <c r="AK258" i="1"/>
  <c r="AN297" i="1"/>
  <c r="AL296" i="1"/>
  <c r="AT385" i="1"/>
  <c r="AR384" i="1"/>
  <c r="AT384" i="1" s="1"/>
  <c r="AK395" i="1"/>
  <c r="AL418" i="1"/>
  <c r="AN419" i="1"/>
  <c r="AN536" i="1"/>
  <c r="AB539" i="1"/>
  <c r="AE633" i="1"/>
  <c r="AO769" i="1"/>
  <c r="AQ770" i="1"/>
  <c r="AI785" i="1"/>
  <c r="AK786" i="1"/>
  <c r="AT879" i="1"/>
  <c r="AG101" i="1"/>
  <c r="Y101" i="1"/>
  <c r="AM418" i="1"/>
  <c r="AN418" i="1" s="1"/>
  <c r="V79" i="1"/>
  <c r="AH112" i="1"/>
  <c r="AH217" i="1"/>
  <c r="AF179" i="1"/>
  <c r="AH179" i="1" s="1"/>
  <c r="X228" i="1"/>
  <c r="AO392" i="1"/>
  <c r="AO391" i="1" s="1"/>
  <c r="AQ391" i="1" s="1"/>
  <c r="AQ393" i="1"/>
  <c r="AN822" i="1"/>
  <c r="AO912" i="1"/>
  <c r="AQ912" i="1" s="1"/>
  <c r="AQ913" i="1"/>
  <c r="AL1580" i="1"/>
  <c r="AN1581" i="1"/>
  <c r="AP101" i="1"/>
  <c r="AS162" i="1"/>
  <c r="AK290" i="1"/>
  <c r="V418" i="1"/>
  <c r="AF896" i="1"/>
  <c r="AH897" i="1"/>
  <c r="AR1272" i="1"/>
  <c r="AT1278" i="1"/>
  <c r="AG26" i="1"/>
  <c r="AM79" i="1"/>
  <c r="AM12" i="1" s="1"/>
  <c r="AE92" i="1"/>
  <c r="AS102" i="1"/>
  <c r="AS101" i="1" s="1"/>
  <c r="AR132" i="1"/>
  <c r="AT132" i="1" s="1"/>
  <c r="AB149" i="1"/>
  <c r="AB140" i="1" s="1"/>
  <c r="AQ169" i="1"/>
  <c r="AJ179" i="1"/>
  <c r="AP228" i="1"/>
  <c r="AM228" i="1"/>
  <c r="AN228" i="1" s="1"/>
  <c r="AK291" i="1"/>
  <c r="AH375" i="1"/>
  <c r="AB384" i="1"/>
  <c r="AQ387" i="1"/>
  <c r="AN421" i="1"/>
  <c r="AQ438" i="1"/>
  <c r="AS530" i="1"/>
  <c r="AI551" i="1"/>
  <c r="AK552" i="1"/>
  <c r="AE632" i="1"/>
  <c r="AU632" i="1"/>
  <c r="AW632" i="1" s="1"/>
  <c r="AK695" i="1"/>
  <c r="AF775" i="1"/>
  <c r="AF774" i="1" s="1"/>
  <c r="AH774" i="1" s="1"/>
  <c r="AK800" i="1"/>
  <c r="AK1575" i="1"/>
  <c r="AA111" i="1"/>
  <c r="U120" i="1"/>
  <c r="AL120" i="1"/>
  <c r="AL110" i="1" s="1"/>
  <c r="AT127" i="1"/>
  <c r="AT144" i="1"/>
  <c r="AQ154" i="1"/>
  <c r="AE166" i="1"/>
  <c r="AN169" i="1"/>
  <c r="AL171" i="1"/>
  <c r="AK174" i="1"/>
  <c r="AN194" i="1"/>
  <c r="V222" i="1"/>
  <c r="AM222" i="1"/>
  <c r="AT260" i="1"/>
  <c r="AI296" i="1"/>
  <c r="AN387" i="1"/>
  <c r="AA384" i="1"/>
  <c r="AA289" i="1" s="1"/>
  <c r="AA276" i="1" s="1"/>
  <c r="AT389" i="1"/>
  <c r="AQ409" i="1"/>
  <c r="AN426" i="1"/>
  <c r="AK428" i="1"/>
  <c r="AM437" i="1"/>
  <c r="AQ463" i="1"/>
  <c r="AB476" i="1"/>
  <c r="AS476" i="1"/>
  <c r="AQ536" i="1"/>
  <c r="AF551" i="1"/>
  <c r="AA607" i="1"/>
  <c r="AE628" i="1"/>
  <c r="AK726" i="1"/>
  <c r="AN758" i="1"/>
  <c r="U743" i="1"/>
  <c r="AN770" i="1"/>
  <c r="AH809" i="1"/>
  <c r="AH861" i="1"/>
  <c r="AS870" i="1"/>
  <c r="AS869" i="1" s="1"/>
  <c r="Y912" i="1"/>
  <c r="AK921" i="1"/>
  <c r="AQ1600" i="1"/>
  <c r="AE1950" i="1"/>
  <c r="AU1950" i="1"/>
  <c r="AW1950" i="1" s="1"/>
  <c r="AS2788" i="1"/>
  <c r="AT2788" i="1" s="1"/>
  <c r="AT2789" i="1"/>
  <c r="AR3077" i="1"/>
  <c r="AT3078" i="1"/>
  <c r="AH116" i="1"/>
  <c r="AQ121" i="1"/>
  <c r="AK133" i="1"/>
  <c r="X149" i="1"/>
  <c r="X140" i="1" s="1"/>
  <c r="AK165" i="1"/>
  <c r="AT167" i="1"/>
  <c r="X179" i="1"/>
  <c r="AM179" i="1"/>
  <c r="AN179" i="1" s="1"/>
  <c r="AT222" i="1"/>
  <c r="V262" i="1"/>
  <c r="AP282" i="1"/>
  <c r="AP281" i="1" s="1"/>
  <c r="AW377" i="1"/>
  <c r="AK416" i="1"/>
  <c r="AH424" i="1"/>
  <c r="AT426" i="1"/>
  <c r="AN430" i="1"/>
  <c r="AQ435" i="1"/>
  <c r="Z437" i="1"/>
  <c r="AJ530" i="1"/>
  <c r="AT546" i="1"/>
  <c r="V545" i="1"/>
  <c r="AN548" i="1"/>
  <c r="AW564" i="1"/>
  <c r="AN574" i="1"/>
  <c r="AB796" i="1"/>
  <c r="AB795" i="1" s="1"/>
  <c r="AB794" i="1" s="1"/>
  <c r="AB793" i="1" s="1"/>
  <c r="AQ822" i="1"/>
  <c r="AK830" i="1"/>
  <c r="AG878" i="1"/>
  <c r="AG877" i="1" s="1"/>
  <c r="W893" i="1"/>
  <c r="AJ899" i="1"/>
  <c r="AJ27" i="1" s="1"/>
  <c r="AJ25" i="1" s="1"/>
  <c r="AG899" i="1"/>
  <c r="AG27" i="1" s="1"/>
  <c r="AT915" i="1"/>
  <c r="AI923" i="1"/>
  <c r="AK923" i="1" s="1"/>
  <c r="AQ1703" i="1"/>
  <c r="AO1667" i="1"/>
  <c r="AH2405" i="1"/>
  <c r="AK2429" i="1"/>
  <c r="AI2428" i="1"/>
  <c r="AK2428" i="1" s="1"/>
  <c r="AR2463" i="1"/>
  <c r="AR2462" i="1" s="1"/>
  <c r="AT2464" i="1"/>
  <c r="Z120" i="1"/>
  <c r="V162" i="1"/>
  <c r="AL162" i="1"/>
  <c r="U162" i="1"/>
  <c r="U140" i="1" s="1"/>
  <c r="AQ174" i="1"/>
  <c r="Y179" i="1"/>
  <c r="AN217" i="1"/>
  <c r="Y222" i="1"/>
  <c r="AQ225" i="1"/>
  <c r="AQ297" i="1"/>
  <c r="AJ384" i="1"/>
  <c r="V530" i="1"/>
  <c r="V551" i="1"/>
  <c r="AW621" i="1"/>
  <c r="AP661" i="1"/>
  <c r="AQ661" i="1" s="1"/>
  <c r="AP743" i="1"/>
  <c r="AB846" i="1"/>
  <c r="AB845" i="1" s="1"/>
  <c r="AB832" i="1" s="1"/>
  <c r="AM870" i="1"/>
  <c r="AM869" i="1" s="1"/>
  <c r="AK918" i="1"/>
  <c r="AI917" i="1"/>
  <c r="AH1413" i="1"/>
  <c r="AF1412" i="1"/>
  <c r="AH1412" i="1" s="1"/>
  <c r="AD1635" i="1"/>
  <c r="AV1636" i="1"/>
  <c r="AV1635" i="1" s="1"/>
  <c r="AA120" i="1"/>
  <c r="AS120" i="1"/>
  <c r="AS110" i="1" s="1"/>
  <c r="U132" i="1"/>
  <c r="AN132" i="1"/>
  <c r="AR149" i="1"/>
  <c r="AM162" i="1"/>
  <c r="Z179" i="1"/>
  <c r="AA228" i="1"/>
  <c r="AQ263" i="1"/>
  <c r="W282" i="1"/>
  <c r="W281" i="1" s="1"/>
  <c r="AM296" i="1"/>
  <c r="AD387" i="1"/>
  <c r="AQ395" i="1"/>
  <c r="AO408" i="1"/>
  <c r="AQ408" i="1" s="1"/>
  <c r="AG408" i="1"/>
  <c r="AQ411" i="1"/>
  <c r="AA413" i="1"/>
  <c r="AH419" i="1"/>
  <c r="AT428" i="1"/>
  <c r="AQ430" i="1"/>
  <c r="AF437" i="1"/>
  <c r="AT465" i="1"/>
  <c r="AM476" i="1"/>
  <c r="AN476" i="1" s="1"/>
  <c r="AE558" i="1"/>
  <c r="W551" i="1"/>
  <c r="AS607" i="1"/>
  <c r="AE722" i="1"/>
  <c r="AA743" i="1"/>
  <c r="AF769" i="1"/>
  <c r="AB769" i="1"/>
  <c r="AS769" i="1"/>
  <c r="W807" i="1"/>
  <c r="W793" i="1" s="1"/>
  <c r="X832" i="1"/>
  <c r="AJ870" i="1"/>
  <c r="AJ869" i="1" s="1"/>
  <c r="AJ878" i="1"/>
  <c r="AK913" i="1"/>
  <c r="AJ917" i="1"/>
  <c r="U1306" i="1"/>
  <c r="AK1556" i="1"/>
  <c r="AJ1555" i="1"/>
  <c r="AK1555" i="1" s="1"/>
  <c r="AK1623" i="1"/>
  <c r="AI1618" i="1"/>
  <c r="AS1816" i="1"/>
  <c r="AS34" i="1" s="1"/>
  <c r="AQ2341" i="1"/>
  <c r="AO2340" i="1"/>
  <c r="AQ2340" i="1" s="1"/>
  <c r="AH2349" i="1"/>
  <c r="AF2348" i="1"/>
  <c r="AH2348" i="1" s="1"/>
  <c r="AK118" i="1"/>
  <c r="AN127" i="1"/>
  <c r="AN130" i="1"/>
  <c r="AA149" i="1"/>
  <c r="AP149" i="1"/>
  <c r="AI171" i="1"/>
  <c r="AA179" i="1"/>
  <c r="AT225" i="1"/>
  <c r="Y262" i="1"/>
  <c r="U282" i="1"/>
  <c r="U281" i="1" s="1"/>
  <c r="Z296" i="1"/>
  <c r="AB413" i="1"/>
  <c r="AS413" i="1"/>
  <c r="AG418" i="1"/>
  <c r="AB437" i="1"/>
  <c r="U476" i="1"/>
  <c r="AM530" i="1"/>
  <c r="AD536" i="1"/>
  <c r="AO551" i="1"/>
  <c r="AQ551" i="1" s="1"/>
  <c r="V607" i="1"/>
  <c r="AH661" i="1"/>
  <c r="AN805" i="1"/>
  <c r="X813" i="1"/>
  <c r="X812" i="1" s="1"/>
  <c r="AN814" i="1"/>
  <c r="Y832" i="1"/>
  <c r="AG846" i="1"/>
  <c r="AG845" i="1" s="1"/>
  <c r="AG832" i="1" s="1"/>
  <c r="AG23" i="1" s="1"/>
  <c r="AQ867" i="1"/>
  <c r="Y870" i="1"/>
  <c r="Y869" i="1" s="1"/>
  <c r="Y864" i="1" s="1"/>
  <c r="AQ871" i="1"/>
  <c r="U878" i="1"/>
  <c r="U877" i="1" s="1"/>
  <c r="AJ912" i="1"/>
  <c r="AN1556" i="1"/>
  <c r="AL1555" i="1"/>
  <c r="AL1554" i="1" s="1"/>
  <c r="AN1554" i="1" s="1"/>
  <c r="AQ1664" i="1"/>
  <c r="AO1663" i="1"/>
  <c r="AM1807" i="1"/>
  <c r="AN1808" i="1"/>
  <c r="AA1816" i="1"/>
  <c r="AP120" i="1"/>
  <c r="W132" i="1"/>
  <c r="AQ146" i="1"/>
  <c r="Z149" i="1"/>
  <c r="AP162" i="1"/>
  <c r="X162" i="1"/>
  <c r="AR262" i="1"/>
  <c r="AT293" i="1"/>
  <c r="AS296" i="1"/>
  <c r="AS289" i="1" s="1"/>
  <c r="AN369" i="1"/>
  <c r="W384" i="1"/>
  <c r="W289" i="1" s="1"/>
  <c r="AT395" i="1"/>
  <c r="U408" i="1"/>
  <c r="AK409" i="1"/>
  <c r="AT411" i="1"/>
  <c r="AK463" i="1"/>
  <c r="AH465" i="1"/>
  <c r="AK473" i="1"/>
  <c r="AE481" i="1"/>
  <c r="AF545" i="1"/>
  <c r="AH545" i="1" s="1"/>
  <c r="Y551" i="1"/>
  <c r="AG607" i="1"/>
  <c r="AH662" i="1"/>
  <c r="AH695" i="1"/>
  <c r="AQ718" i="1"/>
  <c r="AH758" i="1"/>
  <c r="AS743" i="1"/>
  <c r="AQ764" i="1"/>
  <c r="AL769" i="1"/>
  <c r="AH770" i="1"/>
  <c r="Y813" i="1"/>
  <c r="Y812" i="1" s="1"/>
  <c r="Y807" i="1" s="1"/>
  <c r="AQ814" i="1"/>
  <c r="V825" i="1"/>
  <c r="V824" i="1" s="1"/>
  <c r="V819" i="1" s="1"/>
  <c r="AN826" i="1"/>
  <c r="AI846" i="1"/>
  <c r="AI845" i="1" s="1"/>
  <c r="AK845" i="1" s="1"/>
  <c r="AE863" i="1"/>
  <c r="AR870" i="1"/>
  <c r="AR869" i="1" s="1"/>
  <c r="AT869" i="1" s="1"/>
  <c r="V870" i="1"/>
  <c r="V869" i="1" s="1"/>
  <c r="V888" i="1"/>
  <c r="V923" i="1"/>
  <c r="V911" i="1" s="1"/>
  <c r="AQ933" i="1"/>
  <c r="AJ1295" i="1"/>
  <c r="AJ1283" i="1" s="1"/>
  <c r="AK1296" i="1"/>
  <c r="AH1525" i="1"/>
  <c r="AT1529" i="1"/>
  <c r="AG1618" i="1"/>
  <c r="AH1619" i="1"/>
  <c r="AR2293" i="1"/>
  <c r="X111" i="1"/>
  <c r="AM111" i="1"/>
  <c r="AN118" i="1"/>
  <c r="AB120" i="1"/>
  <c r="AQ129" i="1"/>
  <c r="AN135" i="1"/>
  <c r="AN138" i="1"/>
  <c r="Y141" i="1"/>
  <c r="AF149" i="1"/>
  <c r="AN154" i="1"/>
  <c r="AT163" i="1"/>
  <c r="Y162" i="1"/>
  <c r="AH225" i="1"/>
  <c r="U228" i="1"/>
  <c r="AL228" i="1"/>
  <c r="AP257" i="1"/>
  <c r="AQ257" i="1" s="1"/>
  <c r="AS262" i="1"/>
  <c r="AS178" i="1" s="1"/>
  <c r="AK267" i="1"/>
  <c r="Z282" i="1"/>
  <c r="Z281" i="1" s="1"/>
  <c r="AR282" i="1"/>
  <c r="AB296" i="1"/>
  <c r="AB289" i="1" s="1"/>
  <c r="AB276" i="1" s="1"/>
  <c r="AQ389" i="1"/>
  <c r="AK393" i="1"/>
  <c r="AG413" i="1"/>
  <c r="AI437" i="1"/>
  <c r="AK437" i="1" s="1"/>
  <c r="Y476" i="1"/>
  <c r="AP476" i="1"/>
  <c r="AQ476" i="1" s="1"/>
  <c r="AN486" i="1"/>
  <c r="AT548" i="1"/>
  <c r="Z551" i="1"/>
  <c r="AT552" i="1"/>
  <c r="AE620" i="1"/>
  <c r="AU628" i="1"/>
  <c r="AN656" i="1"/>
  <c r="U796" i="1"/>
  <c r="U795" i="1" s="1"/>
  <c r="U794" i="1" s="1"/>
  <c r="U793" i="1" s="1"/>
  <c r="AL796" i="1"/>
  <c r="AM825" i="1"/>
  <c r="AM824" i="1" s="1"/>
  <c r="AM819" i="1" s="1"/>
  <c r="AM22" i="1" s="1"/>
  <c r="AT839" i="1"/>
  <c r="AJ846" i="1"/>
  <c r="AJ845" i="1" s="1"/>
  <c r="AJ832" i="1" s="1"/>
  <c r="AJ23" i="1" s="1"/>
  <c r="AT861" i="1"/>
  <c r="W877" i="1"/>
  <c r="W864" i="1" s="1"/>
  <c r="AK915" i="1"/>
  <c r="AQ918" i="1"/>
  <c r="AB917" i="1"/>
  <c r="AK929" i="1"/>
  <c r="W1162" i="1"/>
  <c r="AM1162" i="1"/>
  <c r="AK883" i="1"/>
  <c r="AB888" i="1"/>
  <c r="AB877" i="1" s="1"/>
  <c r="AB864" i="1" s="1"/>
  <c r="AQ891" i="1"/>
  <c r="AQ897" i="1"/>
  <c r="AK927" i="1"/>
  <c r="AW1081" i="1"/>
  <c r="AW1102" i="1"/>
  <c r="AH1284" i="1"/>
  <c r="AH1351" i="1"/>
  <c r="AJ1394" i="1"/>
  <c r="AQ1482" i="1"/>
  <c r="U1561" i="1"/>
  <c r="AJ1561" i="1"/>
  <c r="AT1609" i="1"/>
  <c r="AK1619" i="1"/>
  <c r="V1641" i="1"/>
  <c r="Z1648" i="1"/>
  <c r="AR1657" i="1"/>
  <c r="AT1657" i="1" s="1"/>
  <c r="AI1662" i="1"/>
  <c r="AK1662" i="1" s="1"/>
  <c r="AN1696" i="1"/>
  <c r="AL1667" i="1"/>
  <c r="AN1790" i="1"/>
  <c r="AT1803" i="1"/>
  <c r="AL1802" i="1"/>
  <c r="AN1802" i="1" s="1"/>
  <c r="Z1860" i="1"/>
  <c r="AS1860" i="1"/>
  <c r="X1872" i="1"/>
  <c r="AI2289" i="1"/>
  <c r="AI2288" i="1" s="1"/>
  <c r="AK2288" i="1" s="1"/>
  <c r="AK2290" i="1"/>
  <c r="U2508" i="1"/>
  <c r="AN2511" i="1"/>
  <c r="AO2715" i="1"/>
  <c r="AQ2715" i="1" s="1"/>
  <c r="AQ2716" i="1"/>
  <c r="AQ3062" i="1"/>
  <c r="AO3061" i="1"/>
  <c r="AO3060" i="1" s="1"/>
  <c r="Y1162" i="1"/>
  <c r="AL1394" i="1"/>
  <c r="AN1394" i="1" s="1"/>
  <c r="AN1395" i="1"/>
  <c r="AA1511" i="1"/>
  <c r="AS1511" i="1"/>
  <c r="AQ1522" i="1"/>
  <c r="AO1521" i="1"/>
  <c r="AQ1521" i="1" s="1"/>
  <c r="AO1555" i="1"/>
  <c r="AQ1556" i="1"/>
  <c r="AP1580" i="1"/>
  <c r="AJ1618" i="1"/>
  <c r="AJ1738" i="1"/>
  <c r="AK1787" i="1"/>
  <c r="AI1786" i="1"/>
  <c r="AL1857" i="1"/>
  <c r="AN1857" i="1" s="1"/>
  <c r="AN1858" i="1"/>
  <c r="AM2231" i="1"/>
  <c r="AM2230" i="1" s="1"/>
  <c r="AM2229" i="1" s="1"/>
  <c r="AM39" i="1" s="1"/>
  <c r="AN2232" i="1"/>
  <c r="AR2367" i="1"/>
  <c r="AT2368" i="1"/>
  <c r="AN2459" i="1"/>
  <c r="AL2454" i="1"/>
  <c r="AS2469" i="1"/>
  <c r="AT2470" i="1"/>
  <c r="AS1272" i="1"/>
  <c r="AM1511" i="1"/>
  <c r="AN1511" i="1" s="1"/>
  <c r="AL1525" i="1"/>
  <c r="AN1525" i="1" s="1"/>
  <c r="AN1526" i="1"/>
  <c r="W1561" i="1"/>
  <c r="AG1574" i="1"/>
  <c r="AH1578" i="1"/>
  <c r="AT1581" i="1"/>
  <c r="AJ1597" i="1"/>
  <c r="AH1607" i="1"/>
  <c r="AF1604" i="1"/>
  <c r="AH1604" i="1" s="1"/>
  <c r="U1618" i="1"/>
  <c r="AO1648" i="1"/>
  <c r="AI1648" i="1"/>
  <c r="AK1649" i="1"/>
  <c r="AT1658" i="1"/>
  <c r="AK1668" i="1"/>
  <c r="AI1667" i="1"/>
  <c r="U1738" i="1"/>
  <c r="AL1738" i="1"/>
  <c r="AN1738" i="1" s="1"/>
  <c r="AN1739" i="1"/>
  <c r="AS1808" i="1"/>
  <c r="AS1807" i="1" s="1"/>
  <c r="AT1809" i="1"/>
  <c r="AK1945" i="1"/>
  <c r="AO2231" i="1"/>
  <c r="AQ2232" i="1"/>
  <c r="AT2409" i="1"/>
  <c r="AL2415" i="1"/>
  <c r="AN2416" i="1"/>
  <c r="AI2422" i="1"/>
  <c r="AK2422" i="1" s="1"/>
  <c r="AK2423" i="1"/>
  <c r="Y2481" i="1"/>
  <c r="Y2468" i="1" s="1"/>
  <c r="AK2626" i="1"/>
  <c r="AH1278" i="1"/>
  <c r="AI1284" i="1"/>
  <c r="AK1284" i="1" s="1"/>
  <c r="AK1285" i="1"/>
  <c r="AQ1289" i="1"/>
  <c r="AO1288" i="1"/>
  <c r="AM1412" i="1"/>
  <c r="AN1412" i="1" s="1"/>
  <c r="AO1511" i="1"/>
  <c r="AQ1512" i="1"/>
  <c r="AI1574" i="1"/>
  <c r="AK1574" i="1" s="1"/>
  <c r="AK1578" i="1"/>
  <c r="U1604" i="1"/>
  <c r="AJ1625" i="1"/>
  <c r="AK1626" i="1"/>
  <c r="AJ1667" i="1"/>
  <c r="AI1817" i="1"/>
  <c r="AI1816" i="1" s="1"/>
  <c r="AI34" i="1" s="1"/>
  <c r="AK1818" i="1"/>
  <c r="U1852" i="1"/>
  <c r="AD2207" i="1"/>
  <c r="AE2208" i="1"/>
  <c r="AI2283" i="1"/>
  <c r="AK2284" i="1"/>
  <c r="AK2302" i="1"/>
  <c r="AI2293" i="1"/>
  <c r="AH2595" i="1"/>
  <c r="AS1162" i="1"/>
  <c r="AC1273" i="1"/>
  <c r="AU1274" i="1"/>
  <c r="AU1273" i="1" s="1"/>
  <c r="AT1295" i="1"/>
  <c r="X1412" i="1"/>
  <c r="AO1525" i="1"/>
  <c r="AQ1525" i="1" s="1"/>
  <c r="AQ1526" i="1"/>
  <c r="AO1618" i="1"/>
  <c r="AQ1619" i="1"/>
  <c r="AC1653" i="1"/>
  <c r="AE1653" i="1" s="1"/>
  <c r="AW1716" i="1"/>
  <c r="AK1758" i="1"/>
  <c r="AI1738" i="1"/>
  <c r="AH1808" i="1"/>
  <c r="AF1807" i="1"/>
  <c r="AH1807" i="1" s="1"/>
  <c r="AN2768" i="1"/>
  <c r="AL2765" i="1"/>
  <c r="AN2840" i="1"/>
  <c r="AL2839" i="1"/>
  <c r="AN2839" i="1" s="1"/>
  <c r="AA551" i="1"/>
  <c r="AQ595" i="1"/>
  <c r="AO607" i="1"/>
  <c r="AW625" i="1"/>
  <c r="AQ695" i="1"/>
  <c r="AH718" i="1"/>
  <c r="AN725" i="1"/>
  <c r="AQ758" i="1"/>
  <c r="Z832" i="1"/>
  <c r="AN843" i="1"/>
  <c r="AP846" i="1"/>
  <c r="AP845" i="1" s="1"/>
  <c r="AP832" i="1" s="1"/>
  <c r="AQ873" i="1"/>
  <c r="AN875" i="1"/>
  <c r="AO896" i="1"/>
  <c r="AQ896" i="1" s="1"/>
  <c r="Z912" i="1"/>
  <c r="AN915" i="1"/>
  <c r="W917" i="1"/>
  <c r="AS917" i="1"/>
  <c r="AE994" i="1"/>
  <c r="AW1084" i="1"/>
  <c r="AE1100" i="1"/>
  <c r="AW1114" i="1"/>
  <c r="AE1128" i="1"/>
  <c r="AT1159" i="1"/>
  <c r="AF1272" i="1"/>
  <c r="AH1273" i="1"/>
  <c r="AT1280" i="1"/>
  <c r="Y1283" i="1"/>
  <c r="Y1412" i="1"/>
  <c r="AE1590" i="1"/>
  <c r="AH1595" i="1"/>
  <c r="W1625" i="1"/>
  <c r="AM1625" i="1"/>
  <c r="AT1646" i="1"/>
  <c r="AM1648" i="1"/>
  <c r="AW1686" i="1"/>
  <c r="AK1779" i="1"/>
  <c r="AI1769" i="1"/>
  <c r="AQ1858" i="1"/>
  <c r="AQ2173" i="1"/>
  <c r="AO2172" i="1"/>
  <c r="AQ2172" i="1" s="1"/>
  <c r="X2182" i="1"/>
  <c r="AB2292" i="1"/>
  <c r="AB2357" i="1"/>
  <c r="AB2356" i="1" s="1"/>
  <c r="AH2368" i="1"/>
  <c r="AQ2626" i="1"/>
  <c r="AO2625" i="1"/>
  <c r="AQ2625" i="1" s="1"/>
  <c r="AM2674" i="1"/>
  <c r="AN2675" i="1"/>
  <c r="AJ1511" i="1"/>
  <c r="AK1609" i="1"/>
  <c r="AI1604" i="1"/>
  <c r="Y1618" i="1"/>
  <c r="X1625" i="1"/>
  <c r="V1657" i="1"/>
  <c r="AB1738" i="1"/>
  <c r="W1816" i="1"/>
  <c r="AO1826" i="1"/>
  <c r="AQ1827" i="1"/>
  <c r="AQ1837" i="1"/>
  <c r="AO1836" i="1"/>
  <c r="AO1835" i="1" s="1"/>
  <c r="AO1834" i="1" s="1"/>
  <c r="AN2159" i="1"/>
  <c r="AL2158" i="1"/>
  <c r="AN2158" i="1" s="1"/>
  <c r="W2259" i="1"/>
  <c r="AP2348" i="1"/>
  <c r="AQ2348" i="1" s="1"/>
  <c r="AQ2349" i="1"/>
  <c r="AT2469" i="1"/>
  <c r="AL2621" i="1"/>
  <c r="AN2621" i="1" s="1"/>
  <c r="AN2622" i="1"/>
  <c r="AG551" i="1"/>
  <c r="Z607" i="1"/>
  <c r="AK656" i="1"/>
  <c r="AT695" i="1"/>
  <c r="AQ726" i="1"/>
  <c r="AE729" i="1"/>
  <c r="AE741" i="1"/>
  <c r="W743" i="1"/>
  <c r="AT758" i="1"/>
  <c r="AK764" i="1"/>
  <c r="Z769" i="1"/>
  <c r="AK776" i="1"/>
  <c r="AJ796" i="1"/>
  <c r="AJ795" i="1" s="1"/>
  <c r="AJ794" i="1" s="1"/>
  <c r="AI813" i="1"/>
  <c r="AI812" i="1" s="1"/>
  <c r="AK822" i="1"/>
  <c r="AN828" i="1"/>
  <c r="AQ839" i="1"/>
  <c r="AA846" i="1"/>
  <c r="AA845" i="1" s="1"/>
  <c r="AA832" i="1" s="1"/>
  <c r="AS846" i="1"/>
  <c r="AS845" i="1" s="1"/>
  <c r="AS832" i="1" s="1"/>
  <c r="AS23" i="1" s="1"/>
  <c r="AT873" i="1"/>
  <c r="Z878" i="1"/>
  <c r="Z877" i="1" s="1"/>
  <c r="AS912" i="1"/>
  <c r="AH921" i="1"/>
  <c r="AM923" i="1"/>
  <c r="AK934" i="1"/>
  <c r="AE1062" i="1"/>
  <c r="AE1136" i="1"/>
  <c r="AH1152" i="1"/>
  <c r="AJ1162" i="1"/>
  <c r="AL1272" i="1"/>
  <c r="AN1278" i="1"/>
  <c r="X1283" i="1"/>
  <c r="AA1525" i="1"/>
  <c r="AB1561" i="1"/>
  <c r="AB1560" i="1" s="1"/>
  <c r="AT1562" i="1"/>
  <c r="AP1597" i="1"/>
  <c r="AN1614" i="1"/>
  <c r="AF1618" i="1"/>
  <c r="Y1625" i="1"/>
  <c r="AN1630" i="1"/>
  <c r="AN1651" i="1"/>
  <c r="AR1802" i="1"/>
  <c r="AE1894" i="1"/>
  <c r="AP1960" i="1"/>
  <c r="V2158" i="1"/>
  <c r="AB2271" i="1"/>
  <c r="AQ2284" i="1"/>
  <c r="AO2283" i="1"/>
  <c r="AQ2283" i="1" s="1"/>
  <c r="AJ2364" i="1"/>
  <c r="AK2364" i="1" s="1"/>
  <c r="AK2365" i="1"/>
  <c r="U2588" i="1"/>
  <c r="AS878" i="1"/>
  <c r="X888" i="1"/>
  <c r="X877" i="1" s="1"/>
  <c r="Z917" i="1"/>
  <c r="X923" i="1"/>
  <c r="AJ933" i="1"/>
  <c r="AK933" i="1" s="1"/>
  <c r="AE1140" i="1"/>
  <c r="AJ1272" i="1"/>
  <c r="AK1275" i="1"/>
  <c r="AI1272" i="1"/>
  <c r="AF1301" i="1"/>
  <c r="AH1301" i="1" s="1"/>
  <c r="AB1412" i="1"/>
  <c r="AB1511" i="1"/>
  <c r="AH1522" i="1"/>
  <c r="AF1574" i="1"/>
  <c r="AS1580" i="1"/>
  <c r="AQ1585" i="1"/>
  <c r="AN1587" i="1"/>
  <c r="AT1626" i="1"/>
  <c r="AR1625" i="1"/>
  <c r="AQ1628" i="1"/>
  <c r="AN1642" i="1"/>
  <c r="AF1769" i="1"/>
  <c r="AT1795" i="1"/>
  <c r="AC1798" i="1"/>
  <c r="AE1799" i="1"/>
  <c r="AN1803" i="1"/>
  <c r="V1860" i="1"/>
  <c r="V1941" i="1"/>
  <c r="AV1975" i="1"/>
  <c r="AV1961" i="1" s="1"/>
  <c r="AE1975" i="1"/>
  <c r="AO2343" i="1"/>
  <c r="AQ2343" i="1" s="1"/>
  <c r="AQ2346" i="1"/>
  <c r="AK2409" i="1"/>
  <c r="AB1272" i="1"/>
  <c r="U1283" i="1"/>
  <c r="AQ1351" i="1"/>
  <c r="AK1485" i="1"/>
  <c r="W1511" i="1"/>
  <c r="AT1515" i="1"/>
  <c r="AN1517" i="1"/>
  <c r="AH1521" i="1"/>
  <c r="AK1526" i="1"/>
  <c r="AQ1529" i="1"/>
  <c r="AK1570" i="1"/>
  <c r="AM1580" i="1"/>
  <c r="AB1589" i="1"/>
  <c r="AO1597" i="1"/>
  <c r="AK1600" i="1"/>
  <c r="AH1602" i="1"/>
  <c r="AB1604" i="1"/>
  <c r="AT1616" i="1"/>
  <c r="X1618" i="1"/>
  <c r="AS1625" i="1"/>
  <c r="AQ1637" i="1"/>
  <c r="AH1653" i="1"/>
  <c r="AW1737" i="1"/>
  <c r="AH1758" i="1"/>
  <c r="AQ1818" i="1"/>
  <c r="AL1852" i="1"/>
  <c r="AK1855" i="1"/>
  <c r="AG1872" i="1"/>
  <c r="AH1872" i="1" s="1"/>
  <c r="AQ1948" i="1"/>
  <c r="AI1960" i="1"/>
  <c r="AN2167" i="1"/>
  <c r="AM2172" i="1"/>
  <c r="AN2172" i="1" s="1"/>
  <c r="AN2173" i="1"/>
  <c r="AR2209" i="1"/>
  <c r="AT2209" i="1" s="1"/>
  <c r="AP2271" i="1"/>
  <c r="AQ2271" i="1" s="1"/>
  <c r="AQ2274" i="1"/>
  <c r="AM2454" i="1"/>
  <c r="AN2457" i="1"/>
  <c r="AU2489" i="1"/>
  <c r="AU2488" i="1" s="1"/>
  <c r="AC2488" i="1"/>
  <c r="AT2494" i="1"/>
  <c r="AS2493" i="1"/>
  <c r="AH2571" i="1"/>
  <c r="AF2570" i="1"/>
  <c r="AH2570" i="1" s="1"/>
  <c r="AB2597" i="1"/>
  <c r="AH2600" i="1"/>
  <c r="AF2597" i="1"/>
  <c r="AH2597" i="1" s="1"/>
  <c r="V2614" i="1"/>
  <c r="AF2747" i="1"/>
  <c r="AH2748" i="1"/>
  <c r="AA1288" i="1"/>
  <c r="AA1283" i="1" s="1"/>
  <c r="AT1351" i="1"/>
  <c r="AK1486" i="1"/>
  <c r="Z1511" i="1"/>
  <c r="AG1511" i="1"/>
  <c r="AK1522" i="1"/>
  <c r="AN1566" i="1"/>
  <c r="AE1584" i="1"/>
  <c r="V1604" i="1"/>
  <c r="AN1623" i="1"/>
  <c r="AN1628" i="1"/>
  <c r="V1634" i="1"/>
  <c r="Z1634" i="1"/>
  <c r="AQ1639" i="1"/>
  <c r="AO1641" i="1"/>
  <c r="AG1738" i="1"/>
  <c r="AW1745" i="1"/>
  <c r="AQ1795" i="1"/>
  <c r="AN1800" i="1"/>
  <c r="AQ1803" i="1"/>
  <c r="AL1872" i="1"/>
  <c r="AN1872" i="1" s="1"/>
  <c r="AN1979" i="1"/>
  <c r="AQ2277" i="1"/>
  <c r="AO2276" i="1"/>
  <c r="AQ2276" i="1" s="1"/>
  <c r="AH2343" i="1"/>
  <c r="AQ2354" i="1"/>
  <c r="AO2353" i="1"/>
  <c r="AQ2353" i="1" s="1"/>
  <c r="W2383" i="1"/>
  <c r="W2382" i="1" s="1"/>
  <c r="AM2383" i="1"/>
  <c r="AM2382" i="1" s="1"/>
  <c r="AK2402" i="1"/>
  <c r="Y2454" i="1"/>
  <c r="AG2463" i="1"/>
  <c r="AG2462" i="1" s="1"/>
  <c r="AH2494" i="1"/>
  <c r="AB2549" i="1"/>
  <c r="AF2566" i="1"/>
  <c r="AH2566" i="1" s="1"/>
  <c r="AN2720" i="1"/>
  <c r="AL2800" i="1"/>
  <c r="AN2800" i="1" s="1"/>
  <c r="AN2801" i="1"/>
  <c r="AK1273" i="1"/>
  <c r="AK1278" i="1"/>
  <c r="AQ1280" i="1"/>
  <c r="AH1285" i="1"/>
  <c r="AH1295" i="1"/>
  <c r="W1306" i="1"/>
  <c r="AQ1342" i="1"/>
  <c r="AA1412" i="1"/>
  <c r="AW1489" i="1"/>
  <c r="AK1515" i="1"/>
  <c r="AT1517" i="1"/>
  <c r="AN1522" i="1"/>
  <c r="AR1561" i="1"/>
  <c r="AQ1564" i="1"/>
  <c r="AQ1570" i="1"/>
  <c r="AB1580" i="1"/>
  <c r="AQ1587" i="1"/>
  <c r="AG1597" i="1"/>
  <c r="Y1613" i="1"/>
  <c r="AG1613" i="1"/>
  <c r="AH1613" i="1" s="1"/>
  <c r="AP1625" i="1"/>
  <c r="V1625" i="1"/>
  <c r="AJ1641" i="1"/>
  <c r="AK1644" i="1"/>
  <c r="AQ1651" i="1"/>
  <c r="U1657" i="1"/>
  <c r="AG1667" i="1"/>
  <c r="AK1696" i="1"/>
  <c r="AN1758" i="1"/>
  <c r="AB1769" i="1"/>
  <c r="U1802" i="1"/>
  <c r="AF1816" i="1"/>
  <c r="Z1816" i="1"/>
  <c r="AR1860" i="1"/>
  <c r="AQ1863" i="1"/>
  <c r="AH1955" i="1"/>
  <c r="AG1952" i="1"/>
  <c r="AH2038" i="1"/>
  <c r="AT2242" i="1"/>
  <c r="AN2267" i="1"/>
  <c r="AT2340" i="1"/>
  <c r="AF2454" i="1"/>
  <c r="AH2454" i="1" s="1"/>
  <c r="AH2455" i="1"/>
  <c r="AK2486" i="1"/>
  <c r="AK2546" i="1"/>
  <c r="AI2543" i="1"/>
  <c r="AS2580" i="1"/>
  <c r="AR2605" i="1"/>
  <c r="AT2606" i="1"/>
  <c r="AP2709" i="1"/>
  <c r="AN1273" i="1"/>
  <c r="AP1306" i="1"/>
  <c r="Z1306" i="1"/>
  <c r="AP1394" i="1"/>
  <c r="AQ1394" i="1" s="1"/>
  <c r="AG1412" i="1"/>
  <c r="AH1512" i="1"/>
  <c r="AI1525" i="1"/>
  <c r="AK1525" i="1" s="1"/>
  <c r="AP1574" i="1"/>
  <c r="AA1580" i="1"/>
  <c r="W1589" i="1"/>
  <c r="AM1589" i="1"/>
  <c r="U1597" i="1"/>
  <c r="Z1597" i="1"/>
  <c r="Z1604" i="1"/>
  <c r="AR1604" i="1"/>
  <c r="AB1613" i="1"/>
  <c r="Z1618" i="1"/>
  <c r="W1641" i="1"/>
  <c r="AH1646" i="1"/>
  <c r="U1648" i="1"/>
  <c r="U1667" i="1"/>
  <c r="U1786" i="1"/>
  <c r="AB1860" i="1"/>
  <c r="AB1851" i="1" s="1"/>
  <c r="AP1872" i="1"/>
  <c r="AQ1872" i="1" s="1"/>
  <c r="AH1943" i="1"/>
  <c r="AF1942" i="1"/>
  <c r="AE1968" i="1"/>
  <c r="AA2158" i="1"/>
  <c r="AP2382" i="1"/>
  <c r="AP2432" i="1"/>
  <c r="AQ2433" i="1"/>
  <c r="AM2543" i="1"/>
  <c r="AM2542" i="1" s="1"/>
  <c r="AN2558" i="1"/>
  <c r="AH2606" i="1"/>
  <c r="AF2605" i="1"/>
  <c r="AW1126" i="1"/>
  <c r="AH1163" i="1"/>
  <c r="AK1289" i="1"/>
  <c r="AH1296" i="1"/>
  <c r="AA1306" i="1"/>
  <c r="AT1307" i="1"/>
  <c r="AB1394" i="1"/>
  <c r="AW1405" i="1"/>
  <c r="AI1511" i="1"/>
  <c r="AK1511" i="1" s="1"/>
  <c r="AB1525" i="1"/>
  <c r="AE1550" i="1"/>
  <c r="AG1561" i="1"/>
  <c r="AH1564" i="1"/>
  <c r="W1574" i="1"/>
  <c r="AM1574" i="1"/>
  <c r="X1580" i="1"/>
  <c r="X1589" i="1"/>
  <c r="V1597" i="1"/>
  <c r="AA1597" i="1"/>
  <c r="AA1604" i="1"/>
  <c r="AN1616" i="1"/>
  <c r="AA1618" i="1"/>
  <c r="AG1625" i="1"/>
  <c r="AA1634" i="1"/>
  <c r="AK1637" i="1"/>
  <c r="AH1639" i="1"/>
  <c r="X1641" i="1"/>
  <c r="AQ1642" i="1"/>
  <c r="AH1651" i="1"/>
  <c r="AP1648" i="1"/>
  <c r="Y1657" i="1"/>
  <c r="AH1660" i="1"/>
  <c r="AM1667" i="1"/>
  <c r="AM1666" i="1" s="1"/>
  <c r="AH1722" i="1"/>
  <c r="AT1758" i="1"/>
  <c r="AN1787" i="1"/>
  <c r="AT1800" i="1"/>
  <c r="AF1802" i="1"/>
  <c r="AF1860" i="1"/>
  <c r="AQ1869" i="1"/>
  <c r="Z1872" i="1"/>
  <c r="AO1947" i="1"/>
  <c r="AA1960" i="1"/>
  <c r="AN2039" i="1"/>
  <c r="AH2167" i="1"/>
  <c r="W2182" i="1"/>
  <c r="AM2182" i="1"/>
  <c r="AN2182" i="1" s="1"/>
  <c r="AK2185" i="1"/>
  <c r="AQ2286" i="1"/>
  <c r="U2293" i="1"/>
  <c r="AK2348" i="1"/>
  <c r="Z2383" i="1"/>
  <c r="Z2382" i="1" s="1"/>
  <c r="AT2484" i="1"/>
  <c r="AQ2486" i="1"/>
  <c r="AM2493" i="1"/>
  <c r="AN2494" i="1"/>
  <c r="AR2543" i="1"/>
  <c r="AR2542" i="1" s="1"/>
  <c r="AT2542" i="1" s="1"/>
  <c r="AT2544" i="1"/>
  <c r="AJ2549" i="1"/>
  <c r="AK2583" i="1"/>
  <c r="AN2671" i="1"/>
  <c r="AH2755" i="1"/>
  <c r="AG2752" i="1"/>
  <c r="X1511" i="1"/>
  <c r="AS1525" i="1"/>
  <c r="AB1555" i="1"/>
  <c r="AB1554" i="1" s="1"/>
  <c r="AS1555" i="1"/>
  <c r="AS1554" i="1" s="1"/>
  <c r="AT1554" i="1" s="1"/>
  <c r="U1580" i="1"/>
  <c r="AP1589" i="1"/>
  <c r="AB1634" i="1"/>
  <c r="W1648" i="1"/>
  <c r="W1667" i="1"/>
  <c r="AW1693" i="1"/>
  <c r="AO1738" i="1"/>
  <c r="AP1738" i="1"/>
  <c r="AQ1738" i="1" s="1"/>
  <c r="U1769" i="1"/>
  <c r="W1769" i="1"/>
  <c r="AO1769" i="1"/>
  <c r="AQ1769" i="1" s="1"/>
  <c r="W1786" i="1"/>
  <c r="AM1786" i="1"/>
  <c r="AS1836" i="1"/>
  <c r="AS1835" i="1" s="1"/>
  <c r="AS1834" i="1" s="1"/>
  <c r="AS35" i="1" s="1"/>
  <c r="AT1837" i="1"/>
  <c r="AI1852" i="1"/>
  <c r="AG1860" i="1"/>
  <c r="AE1966" i="1"/>
  <c r="AV1966" i="1"/>
  <c r="AW1966" i="1" s="1"/>
  <c r="AI2021" i="1"/>
  <c r="AK2021" i="1" s="1"/>
  <c r="AK2260" i="1"/>
  <c r="AI2259" i="1"/>
  <c r="X2343" i="1"/>
  <c r="X2292" i="1" s="1"/>
  <c r="AK2360" i="1"/>
  <c r="AI2357" i="1"/>
  <c r="AK2357" i="1" s="1"/>
  <c r="AM2377" i="1"/>
  <c r="AT2425" i="1"/>
  <c r="AF2481" i="1"/>
  <c r="AH2482" i="1"/>
  <c r="W2493" i="1"/>
  <c r="AS2543" i="1"/>
  <c r="AS2542" i="1" s="1"/>
  <c r="AJ2588" i="1"/>
  <c r="X2719" i="1"/>
  <c r="X2718" i="1" s="1"/>
  <c r="AH1159" i="1"/>
  <c r="AK1183" i="1"/>
  <c r="W1272" i="1"/>
  <c r="AK1280" i="1"/>
  <c r="AN1285" i="1"/>
  <c r="W1288" i="1"/>
  <c r="AH1342" i="1"/>
  <c r="U1412" i="1"/>
  <c r="AK1478" i="1"/>
  <c r="AH1482" i="1"/>
  <c r="AD1482" i="1"/>
  <c r="AP1511" i="1"/>
  <c r="AQ1511" i="1" s="1"/>
  <c r="AT1526" i="1"/>
  <c r="AN1529" i="1"/>
  <c r="Y1574" i="1"/>
  <c r="Z1589" i="1"/>
  <c r="AK1595" i="1"/>
  <c r="AF1597" i="1"/>
  <c r="AH1605" i="1"/>
  <c r="X1604" i="1"/>
  <c r="AN1621" i="1"/>
  <c r="AI1625" i="1"/>
  <c r="AS1634" i="1"/>
  <c r="AK1639" i="1"/>
  <c r="Z1641" i="1"/>
  <c r="AP1667" i="1"/>
  <c r="AK1722" i="1"/>
  <c r="AL1769" i="1"/>
  <c r="X1786" i="1"/>
  <c r="AO1802" i="1"/>
  <c r="AQ1802" i="1" s="1"/>
  <c r="AH1803" i="1"/>
  <c r="AS1802" i="1"/>
  <c r="AN1818" i="1"/>
  <c r="AM1817" i="1"/>
  <c r="AW1832" i="1"/>
  <c r="AJ1852" i="1"/>
  <c r="AH1855" i="1"/>
  <c r="AQ1857" i="1"/>
  <c r="AH1858" i="1"/>
  <c r="AO1860" i="1"/>
  <c r="AQ1860" i="1" s="1"/>
  <c r="AK1861" i="1"/>
  <c r="AT1869" i="1"/>
  <c r="AQ1935" i="1"/>
  <c r="AR1952" i="1"/>
  <c r="AT1953" i="1"/>
  <c r="AG2158" i="1"/>
  <c r="AH2265" i="1"/>
  <c r="AN2344" i="1"/>
  <c r="W2377" i="1"/>
  <c r="AO2377" i="1"/>
  <c r="AQ2378" i="1"/>
  <c r="AG2383" i="1"/>
  <c r="AG2382" i="1" s="1"/>
  <c r="AN2423" i="1"/>
  <c r="AP2493" i="1"/>
  <c r="AQ2494" i="1"/>
  <c r="Z2508" i="1"/>
  <c r="Z2492" i="1" s="1"/>
  <c r="AJ2537" i="1"/>
  <c r="AK2538" i="1"/>
  <c r="AV2579" i="1"/>
  <c r="AV2578" i="1" s="1"/>
  <c r="AD2578" i="1"/>
  <c r="AK2603" i="1"/>
  <c r="AG2614" i="1"/>
  <c r="AQ2658" i="1"/>
  <c r="AN2763" i="1"/>
  <c r="Z2765" i="1"/>
  <c r="AW1894" i="1"/>
  <c r="AE1902" i="1"/>
  <c r="X1942" i="1"/>
  <c r="Y1960" i="1"/>
  <c r="AW1965" i="1"/>
  <c r="AJ1960" i="1"/>
  <c r="AH2015" i="1"/>
  <c r="AQ2026" i="1"/>
  <c r="AW2101" i="1"/>
  <c r="AT2187" i="1"/>
  <c r="AA2209" i="1"/>
  <c r="AS2209" i="1"/>
  <c r="AK2253" i="1"/>
  <c r="AK2254" i="1"/>
  <c r="AK2256" i="1"/>
  <c r="AF2259" i="1"/>
  <c r="AM2271" i="1"/>
  <c r="AK2294" i="1"/>
  <c r="AJ2293" i="1"/>
  <c r="AK2323" i="1"/>
  <c r="W2343" i="1"/>
  <c r="AS2367" i="1"/>
  <c r="AM2367" i="1"/>
  <c r="AN2372" i="1"/>
  <c r="V2383" i="1"/>
  <c r="V2382" i="1" s="1"/>
  <c r="AN2384" i="1"/>
  <c r="AO2543" i="1"/>
  <c r="AN2564" i="1"/>
  <c r="AN2573" i="1"/>
  <c r="AF2580" i="1"/>
  <c r="AB2588" i="1"/>
  <c r="AK2593" i="1"/>
  <c r="V2597" i="1"/>
  <c r="AQ2606" i="1"/>
  <c r="AT2636" i="1"/>
  <c r="X2674" i="1"/>
  <c r="AE2686" i="1"/>
  <c r="AT2722" i="1"/>
  <c r="AL2738" i="1"/>
  <c r="AN2739" i="1"/>
  <c r="Z2807" i="1"/>
  <c r="Z2799" i="1" s="1"/>
  <c r="Z2794" i="1" s="1"/>
  <c r="AU3033" i="1"/>
  <c r="AW3033" i="1" s="1"/>
  <c r="AE3033" i="1"/>
  <c r="AW1892" i="1"/>
  <c r="U1952" i="1"/>
  <c r="AK1955" i="1"/>
  <c r="X1960" i="1"/>
  <c r="AT2038" i="1"/>
  <c r="AG2209" i="1"/>
  <c r="AB2209" i="1"/>
  <c r="AJ2259" i="1"/>
  <c r="AK2259" i="1" s="1"/>
  <c r="AH2269" i="1"/>
  <c r="Y2271" i="1"/>
  <c r="AS2283" i="1"/>
  <c r="AT2283" i="1" s="1"/>
  <c r="Y2283" i="1"/>
  <c r="AN2294" i="1"/>
  <c r="AN2353" i="1"/>
  <c r="AK2395" i="1"/>
  <c r="AC2402" i="1"/>
  <c r="AH2416" i="1"/>
  <c r="AA2481" i="1"/>
  <c r="AA2468" i="1" s="1"/>
  <c r="X2481" i="1"/>
  <c r="X2468" i="1" s="1"/>
  <c r="AN2593" i="1"/>
  <c r="AA2605" i="1"/>
  <c r="V2625" i="1"/>
  <c r="AR2668" i="1"/>
  <c r="AT2669" i="1"/>
  <c r="AK2780" i="1"/>
  <c r="AI2773" i="1"/>
  <c r="AK2773" i="1" s="1"/>
  <c r="AM2883" i="1"/>
  <c r="AI2992" i="1"/>
  <c r="AK2992" i="1" s="1"/>
  <c r="AK2993" i="1"/>
  <c r="AF3404" i="1"/>
  <c r="AH3405" i="1"/>
  <c r="AE1886" i="1"/>
  <c r="AN1936" i="1"/>
  <c r="W1942" i="1"/>
  <c r="AM1942" i="1"/>
  <c r="AJ2158" i="1"/>
  <c r="AK2210" i="1"/>
  <c r="AT2232" i="1"/>
  <c r="AV2262" i="1"/>
  <c r="AK2269" i="1"/>
  <c r="AH2284" i="1"/>
  <c r="W2293" i="1"/>
  <c r="AQ2294" i="1"/>
  <c r="AQ2302" i="1"/>
  <c r="AH2330" i="1"/>
  <c r="AJ2340" i="1"/>
  <c r="AK2340" i="1" s="1"/>
  <c r="AA2343" i="1"/>
  <c r="AK2358" i="1"/>
  <c r="AK2416" i="1"/>
  <c r="AH2426" i="1"/>
  <c r="AG2425" i="1"/>
  <c r="AH2425" i="1" s="1"/>
  <c r="AH2433" i="1"/>
  <c r="AT2457" i="1"/>
  <c r="AK2476" i="1"/>
  <c r="AH2509" i="1"/>
  <c r="AQ2511" i="1"/>
  <c r="W2508" i="1"/>
  <c r="AQ2521" i="1"/>
  <c r="AQ2546" i="1"/>
  <c r="AQ2556" i="1"/>
  <c r="Z2580" i="1"/>
  <c r="AT2591" i="1"/>
  <c r="AH2703" i="1"/>
  <c r="AT2732" i="1"/>
  <c r="AS2731" i="1"/>
  <c r="AT2731" i="1" s="1"/>
  <c r="AM2760" i="1"/>
  <c r="AH2795" i="1"/>
  <c r="X2799" i="1"/>
  <c r="AN1905" i="1"/>
  <c r="AG1942" i="1"/>
  <c r="AG1941" i="1" s="1"/>
  <c r="Z2021" i="1"/>
  <c r="Y2182" i="1"/>
  <c r="X2259" i="1"/>
  <c r="AP2259" i="1"/>
  <c r="AP2258" i="1" s="1"/>
  <c r="AN2262" i="1"/>
  <c r="AS2259" i="1"/>
  <c r="AT2344" i="1"/>
  <c r="AO2357" i="1"/>
  <c r="AI2377" i="1"/>
  <c r="AQ2395" i="1"/>
  <c r="AN2400" i="1"/>
  <c r="AA2432" i="1"/>
  <c r="AA2414" i="1" s="1"/>
  <c r="AA2413" i="1" s="1"/>
  <c r="V2454" i="1"/>
  <c r="AH2490" i="1"/>
  <c r="AB2570" i="1"/>
  <c r="Z2625" i="1"/>
  <c r="AH2668" i="1"/>
  <c r="AO3398" i="1"/>
  <c r="AQ3398" i="1" s="1"/>
  <c r="AQ3399" i="1"/>
  <c r="AN1703" i="1"/>
  <c r="AF1738" i="1"/>
  <c r="AH1738" i="1" s="1"/>
  <c r="AH1749" i="1"/>
  <c r="Y1769" i="1"/>
  <c r="Y1786" i="1"/>
  <c r="AT1818" i="1"/>
  <c r="V1816" i="1"/>
  <c r="Y1852" i="1"/>
  <c r="AN1855" i="1"/>
  <c r="AH1869" i="1"/>
  <c r="AH1881" i="1"/>
  <c r="AW1904" i="1"/>
  <c r="Z1952" i="1"/>
  <c r="AT1955" i="1"/>
  <c r="U1960" i="1"/>
  <c r="U1959" i="1" s="1"/>
  <c r="AW1969" i="1"/>
  <c r="AT2015" i="1"/>
  <c r="AK2173" i="1"/>
  <c r="AK2232" i="1"/>
  <c r="AQ2262" i="1"/>
  <c r="AK2265" i="1"/>
  <c r="AI2271" i="1"/>
  <c r="U2283" i="1"/>
  <c r="U2258" i="1" s="1"/>
  <c r="AH2286" i="1"/>
  <c r="AA2293" i="1"/>
  <c r="AW2319" i="1"/>
  <c r="AH2344" i="1"/>
  <c r="AV2343" i="1"/>
  <c r="Y2357" i="1"/>
  <c r="AP2357" i="1"/>
  <c r="AH2372" i="1"/>
  <c r="AQ2380" i="1"/>
  <c r="AT2386" i="1"/>
  <c r="W2415" i="1"/>
  <c r="AQ2422" i="1"/>
  <c r="AN2428" i="1"/>
  <c r="U2432" i="1"/>
  <c r="U2414" i="1" s="1"/>
  <c r="U2413" i="1" s="1"/>
  <c r="AN2433" i="1"/>
  <c r="AF2463" i="1"/>
  <c r="AF2462" i="1" s="1"/>
  <c r="X2463" i="1"/>
  <c r="X2462" i="1" s="1"/>
  <c r="AN2470" i="1"/>
  <c r="AH2484" i="1"/>
  <c r="Z2481" i="1"/>
  <c r="Z2468" i="1" s="1"/>
  <c r="AT2486" i="1"/>
  <c r="AK2490" i="1"/>
  <c r="AA2508" i="1"/>
  <c r="AJ2543" i="1"/>
  <c r="AJ2542" i="1" s="1"/>
  <c r="AB2543" i="1"/>
  <c r="AB2542" i="1" s="1"/>
  <c r="AH2558" i="1"/>
  <c r="AJ2570" i="1"/>
  <c r="AH2573" i="1"/>
  <c r="AK2578" i="1"/>
  <c r="AQ2595" i="1"/>
  <c r="AQ2617" i="1"/>
  <c r="AF2621" i="1"/>
  <c r="AH2689" i="1"/>
  <c r="AK2715" i="1"/>
  <c r="X2760" i="1"/>
  <c r="X2854" i="1"/>
  <c r="AE3145" i="1"/>
  <c r="AU3145" i="1"/>
  <c r="AW3145" i="1" s="1"/>
  <c r="U1942" i="1"/>
  <c r="AG2182" i="1"/>
  <c r="X2209" i="1"/>
  <c r="V2283" i="1"/>
  <c r="V2258" i="1" s="1"/>
  <c r="AI2343" i="1"/>
  <c r="Z2357" i="1"/>
  <c r="AO2367" i="1"/>
  <c r="U2383" i="1"/>
  <c r="U2382" i="1" s="1"/>
  <c r="V2432" i="1"/>
  <c r="AJ2454" i="1"/>
  <c r="AM2508" i="1"/>
  <c r="AT2558" i="1"/>
  <c r="Y2588" i="1"/>
  <c r="Y2587" i="1" s="1"/>
  <c r="AD2814" i="1"/>
  <c r="AV2815" i="1"/>
  <c r="AV2814" i="1" s="1"/>
  <c r="AP2818" i="1"/>
  <c r="AQ2819" i="1"/>
  <c r="AI3060" i="1"/>
  <c r="AK3060" i="1" s="1"/>
  <c r="AK3061" i="1"/>
  <c r="AG3149" i="1"/>
  <c r="AH3149" i="1" s="1"/>
  <c r="AH3150" i="1"/>
  <c r="AH3323" i="1"/>
  <c r="AG3322" i="1"/>
  <c r="AG3173" i="1" s="1"/>
  <c r="AE1716" i="1"/>
  <c r="AW1746" i="1"/>
  <c r="AK1749" i="1"/>
  <c r="AA1786" i="1"/>
  <c r="AA1666" i="1" s="1"/>
  <c r="AL1792" i="1"/>
  <c r="AN1792" i="1" s="1"/>
  <c r="AH1800" i="1"/>
  <c r="AN1807" i="1"/>
  <c r="X1816" i="1"/>
  <c r="AA1852" i="1"/>
  <c r="AR1852" i="1"/>
  <c r="AT1852" i="1" s="1"/>
  <c r="AQ1855" i="1"/>
  <c r="Y1860" i="1"/>
  <c r="W1860" i="1"/>
  <c r="W1851" i="1" s="1"/>
  <c r="AI1860" i="1"/>
  <c r="AC2015" i="1"/>
  <c r="AU2015" i="1"/>
  <c r="AW2017" i="1"/>
  <c r="W2021" i="1"/>
  <c r="AT2039" i="1"/>
  <c r="AT2167" i="1"/>
  <c r="Z2158" i="1"/>
  <c r="AK2183" i="1"/>
  <c r="AH2207" i="1"/>
  <c r="AH2242" i="1"/>
  <c r="AA2259" i="1"/>
  <c r="AT2262" i="1"/>
  <c r="AK2274" i="1"/>
  <c r="W2283" i="1"/>
  <c r="AM2283" i="1"/>
  <c r="AN2283" i="1" s="1"/>
  <c r="AT2290" i="1"/>
  <c r="AM2329" i="1"/>
  <c r="AJ2343" i="1"/>
  <c r="X2357" i="1"/>
  <c r="AP2367" i="1"/>
  <c r="AK2372" i="1"/>
  <c r="AN2405" i="1"/>
  <c r="AK2410" i="1"/>
  <c r="AN2429" i="1"/>
  <c r="AM2432" i="1"/>
  <c r="AP2454" i="1"/>
  <c r="AH2459" i="1"/>
  <c r="AH2464" i="1"/>
  <c r="AH2479" i="1"/>
  <c r="AO2537" i="1"/>
  <c r="AQ2537" i="1" s="1"/>
  <c r="V2543" i="1"/>
  <c r="V2542" i="1" s="1"/>
  <c r="AN2544" i="1"/>
  <c r="AG2543" i="1"/>
  <c r="AG2542" i="1" s="1"/>
  <c r="AA2549" i="1"/>
  <c r="AS2549" i="1"/>
  <c r="AE2558" i="1"/>
  <c r="AA2580" i="1"/>
  <c r="AN2591" i="1"/>
  <c r="AT2610" i="1"/>
  <c r="AS2614" i="1"/>
  <c r="AK2689" i="1"/>
  <c r="AN2711" i="1"/>
  <c r="W2719" i="1"/>
  <c r="W2718" i="1" s="1"/>
  <c r="AH2741" i="1"/>
  <c r="AH2814" i="1"/>
  <c r="Y2818" i="1"/>
  <c r="AR3083" i="1"/>
  <c r="AT3084" i="1"/>
  <c r="AJ3256" i="1"/>
  <c r="AK3257" i="1"/>
  <c r="W3581" i="1"/>
  <c r="Y2668" i="1"/>
  <c r="X2752" i="1"/>
  <c r="AQ2758" i="1"/>
  <c r="AO2757" i="1"/>
  <c r="AQ2757" i="1" s="1"/>
  <c r="AT2760" i="1"/>
  <c r="AT2803" i="1"/>
  <c r="AN2849" i="1"/>
  <c r="AM2848" i="1"/>
  <c r="AN2848" i="1" s="1"/>
  <c r="AR3507" i="1"/>
  <c r="AT3508" i="1"/>
  <c r="AT3530" i="1"/>
  <c r="AS3529" i="1"/>
  <c r="AT3529" i="1" s="1"/>
  <c r="AQ2370" i="1"/>
  <c r="AN2378" i="1"/>
  <c r="AT2395" i="1"/>
  <c r="AQ2400" i="1"/>
  <c r="AK2405" i="1"/>
  <c r="AA2415" i="1"/>
  <c r="AT2426" i="1"/>
  <c r="W2454" i="1"/>
  <c r="AN2455" i="1"/>
  <c r="W2481" i="1"/>
  <c r="W2468" i="1" s="1"/>
  <c r="AJ2481" i="1"/>
  <c r="AJ2468" i="1" s="1"/>
  <c r="AH2486" i="1"/>
  <c r="AN2490" i="1"/>
  <c r="AF2549" i="1"/>
  <c r="AJ2561" i="1"/>
  <c r="AK2564" i="1"/>
  <c r="V2570" i="1"/>
  <c r="AM2570" i="1"/>
  <c r="AK2573" i="1"/>
  <c r="AP2580" i="1"/>
  <c r="AM2605" i="1"/>
  <c r="AK2636" i="1"/>
  <c r="AH2669" i="1"/>
  <c r="AF2674" i="1"/>
  <c r="AI2692" i="1"/>
  <c r="AK2692" i="1" s="1"/>
  <c r="AQ2711" i="1"/>
  <c r="AJ2710" i="1"/>
  <c r="AJ2709" i="1" s="1"/>
  <c r="AH2722" i="1"/>
  <c r="AN2741" i="1"/>
  <c r="AP2752" i="1"/>
  <c r="AP2737" i="1" s="1"/>
  <c r="AT2761" i="1"/>
  <c r="AN2797" i="1"/>
  <c r="AA2839" i="1"/>
  <c r="U2849" i="1"/>
  <c r="U2848" i="1" s="1"/>
  <c r="Y2854" i="1"/>
  <c r="X2876" i="1"/>
  <c r="X2875" i="1" s="1"/>
  <c r="AQ2877" i="1"/>
  <c r="AO2876" i="1"/>
  <c r="AQ2876" i="1" s="1"/>
  <c r="V2876" i="1"/>
  <c r="AN2881" i="1"/>
  <c r="Z2892" i="1"/>
  <c r="AS2892" i="1"/>
  <c r="AT3224" i="1"/>
  <c r="Z2674" i="1"/>
  <c r="Y2719" i="1"/>
  <c r="Y2718" i="1" s="1"/>
  <c r="AA2799" i="1"/>
  <c r="U2817" i="1"/>
  <c r="AF2839" i="1"/>
  <c r="AE2845" i="1"/>
  <c r="AT2852" i="1"/>
  <c r="Y2875" i="1"/>
  <c r="AF3155" i="1"/>
  <c r="AH3155" i="1" s="1"/>
  <c r="AH3156" i="1"/>
  <c r="AQ3415" i="1"/>
  <c r="AO3412" i="1"/>
  <c r="AQ3412" i="1" s="1"/>
  <c r="V2698" i="1"/>
  <c r="V2697" i="1" s="1"/>
  <c r="AI2719" i="1"/>
  <c r="AQ2734" i="1"/>
  <c r="AB2738" i="1"/>
  <c r="AT2758" i="1"/>
  <c r="U2765" i="1"/>
  <c r="AB2799" i="1"/>
  <c r="W2849" i="1"/>
  <c r="W2848" i="1" s="1"/>
  <c r="AP3404" i="1"/>
  <c r="AT2617" i="1"/>
  <c r="AT2619" i="1"/>
  <c r="X2698" i="1"/>
  <c r="X2697" i="1" s="1"/>
  <c r="AF2710" i="1"/>
  <c r="X2710" i="1"/>
  <c r="X2709" i="1" s="1"/>
  <c r="AS2752" i="1"/>
  <c r="AN2774" i="1"/>
  <c r="AR2796" i="1"/>
  <c r="AR2795" i="1" s="1"/>
  <c r="AT2797" i="1"/>
  <c r="AF2803" i="1"/>
  <c r="AH2803" i="1" s="1"/>
  <c r="AN2834" i="1"/>
  <c r="AN3096" i="1"/>
  <c r="AJ3322" i="1"/>
  <c r="AK3322" i="1" s="1"/>
  <c r="AL3365" i="1"/>
  <c r="AN3368" i="1"/>
  <c r="AN3443" i="1"/>
  <c r="AA3522" i="1"/>
  <c r="V2668" i="1"/>
  <c r="AM2668" i="1"/>
  <c r="U2674" i="1"/>
  <c r="AJ2674" i="1"/>
  <c r="AO2692" i="1"/>
  <c r="AQ2692" i="1" s="1"/>
  <c r="AQ2735" i="1"/>
  <c r="AJ2760" i="1"/>
  <c r="W2765" i="1"/>
  <c r="AM2765" i="1"/>
  <c r="W2773" i="1"/>
  <c r="W2772" i="1" s="1"/>
  <c r="AH2801" i="1"/>
  <c r="AF2818" i="1"/>
  <c r="AP2992" i="1"/>
  <c r="AP2891" i="1" s="1"/>
  <c r="AT3150" i="1"/>
  <c r="AS3149" i="1"/>
  <c r="AT3149" i="1" s="1"/>
  <c r="AN3166" i="1"/>
  <c r="Y3173" i="1"/>
  <c r="AJ3529" i="1"/>
  <c r="AK3529" i="1" s="1"/>
  <c r="AK3530" i="1"/>
  <c r="V2377" i="1"/>
  <c r="Y2383" i="1"/>
  <c r="Y2382" i="1" s="1"/>
  <c r="AT2402" i="1"/>
  <c r="AQ2405" i="1"/>
  <c r="Z2415" i="1"/>
  <c r="AS2415" i="1"/>
  <c r="AT2436" i="1"/>
  <c r="AQ2438" i="1"/>
  <c r="AB2454" i="1"/>
  <c r="X2454" i="1"/>
  <c r="X2414" i="1" s="1"/>
  <c r="X2413" i="1" s="1"/>
  <c r="AO2454" i="1"/>
  <c r="AB2481" i="1"/>
  <c r="AB2468" i="1" s="1"/>
  <c r="AB2461" i="1" s="1"/>
  <c r="AP2508" i="1"/>
  <c r="AQ2508" i="1" s="1"/>
  <c r="AK2511" i="1"/>
  <c r="AK2521" i="1"/>
  <c r="AT2546" i="1"/>
  <c r="V2549" i="1"/>
  <c r="AK2554" i="1"/>
  <c r="AT2556" i="1"/>
  <c r="AR2561" i="1"/>
  <c r="AA2570" i="1"/>
  <c r="AS2570" i="1"/>
  <c r="AT2583" i="1"/>
  <c r="AH2593" i="1"/>
  <c r="AQ2608" i="1"/>
  <c r="AQ2612" i="1"/>
  <c r="AR2614" i="1"/>
  <c r="AS2663" i="1"/>
  <c r="W2668" i="1"/>
  <c r="AN2669" i="1"/>
  <c r="X2692" i="1"/>
  <c r="AT2703" i="1"/>
  <c r="AF2719" i="1"/>
  <c r="AS2719" i="1"/>
  <c r="AN2722" i="1"/>
  <c r="AF2738" i="1"/>
  <c r="AH2738" i="1" s="1"/>
  <c r="AT2743" i="1"/>
  <c r="AQ2780" i="1"/>
  <c r="AJ2817" i="1"/>
  <c r="AQ2856" i="1"/>
  <c r="AO2855" i="1"/>
  <c r="AQ2855" i="1" s="1"/>
  <c r="AL2870" i="1"/>
  <c r="AN2870" i="1" s="1"/>
  <c r="AN2871" i="1"/>
  <c r="Z2992" i="1"/>
  <c r="AT2834" i="1"/>
  <c r="AD2843" i="1"/>
  <c r="AQ2852" i="1"/>
  <c r="AH2873" i="1"/>
  <c r="AT2877" i="1"/>
  <c r="AT3057" i="1"/>
  <c r="Y3101" i="1"/>
  <c r="AO3256" i="1"/>
  <c r="AQ3257" i="1"/>
  <c r="AN3437" i="1"/>
  <c r="AR3522" i="1"/>
  <c r="AT3523" i="1"/>
  <c r="AN3527" i="1"/>
  <c r="AL3522" i="1"/>
  <c r="W2854" i="1"/>
  <c r="AT2856" i="1"/>
  <c r="AK2873" i="1"/>
  <c r="AA2876" i="1"/>
  <c r="AA2875" i="1" s="1"/>
  <c r="AN2917" i="1"/>
  <c r="U3138" i="1"/>
  <c r="AA3158" i="1"/>
  <c r="AA3148" i="1" s="1"/>
  <c r="AQ3166" i="1"/>
  <c r="AH3434" i="1"/>
  <c r="AG3433" i="1"/>
  <c r="AH3433" i="1" s="1"/>
  <c r="U3475" i="1"/>
  <c r="AK3485" i="1"/>
  <c r="AI3484" i="1"/>
  <c r="AK3484" i="1" s="1"/>
  <c r="AH3492" i="1"/>
  <c r="AF3491" i="1"/>
  <c r="AS3522" i="1"/>
  <c r="AA2760" i="1"/>
  <c r="AR2765" i="1"/>
  <c r="AG2773" i="1"/>
  <c r="AG2772" i="1" s="1"/>
  <c r="AW2782" i="1"/>
  <c r="AG2818" i="1"/>
  <c r="AM2870" i="1"/>
  <c r="AM2854" i="1" s="1"/>
  <c r="AA2892" i="1"/>
  <c r="AW2964" i="1"/>
  <c r="X3138" i="1"/>
  <c r="X3076" i="1" s="1"/>
  <c r="AA3174" i="1"/>
  <c r="X3365" i="1"/>
  <c r="AD3500" i="1"/>
  <c r="AV3501" i="1"/>
  <c r="AV3500" i="1" s="1"/>
  <c r="X2549" i="1"/>
  <c r="AN2554" i="1"/>
  <c r="X2561" i="1"/>
  <c r="AN2578" i="1"/>
  <c r="AK2610" i="1"/>
  <c r="AT2612" i="1"/>
  <c r="AJ2614" i="1"/>
  <c r="Y2625" i="1"/>
  <c r="W2625" i="1"/>
  <c r="W2624" i="1" s="1"/>
  <c r="AH2658" i="1"/>
  <c r="X2663" i="1"/>
  <c r="AK2666" i="1"/>
  <c r="AN2682" i="1"/>
  <c r="Z2692" i="1"/>
  <c r="Y2698" i="1"/>
  <c r="Y2697" i="1" s="1"/>
  <c r="AB2710" i="1"/>
  <c r="AB2709" i="1" s="1"/>
  <c r="AS2710" i="1"/>
  <c r="AS2709" i="1" s="1"/>
  <c r="AN2713" i="1"/>
  <c r="AT2724" i="1"/>
  <c r="AG2747" i="1"/>
  <c r="AI2765" i="1"/>
  <c r="AK2765" i="1" s="1"/>
  <c r="AK2789" i="1"/>
  <c r="AK2814" i="1"/>
  <c r="AI2807" i="1"/>
  <c r="X2839" i="1"/>
  <c r="X2817" i="1" s="1"/>
  <c r="Y2849" i="1"/>
  <c r="Y2848" i="1" s="1"/>
  <c r="AB2892" i="1"/>
  <c r="AB2891" i="1" s="1"/>
  <c r="AS2992" i="1"/>
  <c r="Y3138" i="1"/>
  <c r="AV3506" i="1"/>
  <c r="AV3505" i="1" s="1"/>
  <c r="AV3504" i="1" s="1"/>
  <c r="AD3505" i="1"/>
  <c r="AD3504" i="1" s="1"/>
  <c r="W3507" i="1"/>
  <c r="AM3507" i="1"/>
  <c r="AK2886" i="1"/>
  <c r="AI2883" i="1"/>
  <c r="AK2883" i="1" s="1"/>
  <c r="AQ2982" i="1"/>
  <c r="AO2981" i="1"/>
  <c r="AQ2981" i="1" s="1"/>
  <c r="AP3149" i="1"/>
  <c r="Z3365" i="1"/>
  <c r="AR3365" i="1"/>
  <c r="AT3366" i="1"/>
  <c r="AH3500" i="1"/>
  <c r="AF3497" i="1"/>
  <c r="AM3533" i="1"/>
  <c r="AF3567" i="1"/>
  <c r="AH3567" i="1" s="1"/>
  <c r="AH3568" i="1"/>
  <c r="AT2559" i="1"/>
  <c r="AS2561" i="1"/>
  <c r="Z2570" i="1"/>
  <c r="AT2571" i="1"/>
  <c r="W2570" i="1"/>
  <c r="W2548" i="1" s="1"/>
  <c r="Y2580" i="1"/>
  <c r="Y2548" i="1" s="1"/>
  <c r="AQ2583" i="1"/>
  <c r="Z2588" i="1"/>
  <c r="AN2595" i="1"/>
  <c r="V2605" i="1"/>
  <c r="W2614" i="1"/>
  <c r="AK2619" i="1"/>
  <c r="AL2668" i="1"/>
  <c r="AG2674" i="1"/>
  <c r="AG2624" i="1" s="1"/>
  <c r="Y2674" i="1"/>
  <c r="AQ2682" i="1"/>
  <c r="AN2689" i="1"/>
  <c r="AA2698" i="1"/>
  <c r="AA2697" i="1" s="1"/>
  <c r="AG2710" i="1"/>
  <c r="AG2709" i="1" s="1"/>
  <c r="AN2716" i="1"/>
  <c r="AR2719" i="1"/>
  <c r="AJ2719" i="1"/>
  <c r="AJ2718" i="1" s="1"/>
  <c r="AN2726" i="1"/>
  <c r="AJ2738" i="1"/>
  <c r="U2747" i="1"/>
  <c r="AK2758" i="1"/>
  <c r="V2765" i="1"/>
  <c r="U2773" i="1"/>
  <c r="U2772" i="1" s="1"/>
  <c r="AT2784" i="1"/>
  <c r="AK2803" i="1"/>
  <c r="AP2839" i="1"/>
  <c r="AN2884" i="1"/>
  <c r="AG2892" i="1"/>
  <c r="AQ3053" i="1"/>
  <c r="AT3256" i="1"/>
  <c r="AQ3396" i="1"/>
  <c r="AO3383" i="1"/>
  <c r="AH3409" i="1"/>
  <c r="Y3440" i="1"/>
  <c r="AJ3440" i="1"/>
  <c r="AQ3492" i="1"/>
  <c r="AO3491" i="1"/>
  <c r="AP3515" i="1"/>
  <c r="AQ3520" i="1"/>
  <c r="AK3073" i="1"/>
  <c r="V3083" i="1"/>
  <c r="AK3096" i="1"/>
  <c r="AB3158" i="1"/>
  <c r="AT3161" i="1"/>
  <c r="X3163" i="1"/>
  <c r="AQ3164" i="1"/>
  <c r="Z3174" i="1"/>
  <c r="AR3174" i="1"/>
  <c r="AT3174" i="1" s="1"/>
  <c r="Y3238" i="1"/>
  <c r="AN3287" i="1"/>
  <c r="AT3360" i="1"/>
  <c r="AN3396" i="1"/>
  <c r="AI3461" i="1"/>
  <c r="AK3462" i="1"/>
  <c r="AM3491" i="1"/>
  <c r="W3491" i="1"/>
  <c r="AT3053" i="1"/>
  <c r="AN3060" i="1"/>
  <c r="AO3073" i="1"/>
  <c r="AQ3073" i="1" s="1"/>
  <c r="AQ3074" i="1"/>
  <c r="AQ3080" i="1"/>
  <c r="Z3083" i="1"/>
  <c r="AS3083" i="1"/>
  <c r="AK3089" i="1"/>
  <c r="W3101" i="1"/>
  <c r="AP3138" i="1"/>
  <c r="AJ3158" i="1"/>
  <c r="V3256" i="1"/>
  <c r="AN3257" i="1"/>
  <c r="AM3383" i="1"/>
  <c r="AS3491" i="1"/>
  <c r="AS3474" i="1" s="1"/>
  <c r="AT3492" i="1"/>
  <c r="Y3532" i="1"/>
  <c r="AT3575" i="1"/>
  <c r="AT3584" i="1"/>
  <c r="AK3080" i="1"/>
  <c r="AA3083" i="1"/>
  <c r="AT3086" i="1"/>
  <c r="AT3096" i="1"/>
  <c r="AI3174" i="1"/>
  <c r="AT3201" i="1"/>
  <c r="AM3256" i="1"/>
  <c r="AN3256" i="1" s="1"/>
  <c r="V3322" i="1"/>
  <c r="AN3323" i="1"/>
  <c r="AQ3343" i="1"/>
  <c r="AG3365" i="1"/>
  <c r="AH3366" i="1"/>
  <c r="W3383" i="1"/>
  <c r="W3382" i="1" s="1"/>
  <c r="W3381" i="1" s="1"/>
  <c r="AK3438" i="1"/>
  <c r="AF3488" i="1"/>
  <c r="AH3488" i="1" s="1"/>
  <c r="W3497" i="1"/>
  <c r="AQ3498" i="1"/>
  <c r="AH3523" i="1"/>
  <c r="AQ3578" i="1"/>
  <c r="AN2743" i="1"/>
  <c r="AK2755" i="1"/>
  <c r="AF2765" i="1"/>
  <c r="Y2765" i="1"/>
  <c r="Y2773" i="1"/>
  <c r="Y2772" i="1" s="1"/>
  <c r="AN2789" i="1"/>
  <c r="AQ2801" i="1"/>
  <c r="AK2810" i="1"/>
  <c r="V2817" i="1"/>
  <c r="AN2819" i="1"/>
  <c r="AB2883" i="1"/>
  <c r="AJ2892" i="1"/>
  <c r="AJ2891" i="1" s="1"/>
  <c r="V2992" i="1"/>
  <c r="V2891" i="1" s="1"/>
  <c r="AT3058" i="1"/>
  <c r="AK3081" i="1"/>
  <c r="U3174" i="1"/>
  <c r="AK3175" i="1"/>
  <c r="AW3246" i="1"/>
  <c r="X3322" i="1"/>
  <c r="Z3322" i="1"/>
  <c r="Y3383" i="1"/>
  <c r="AP3383" i="1"/>
  <c r="AI3412" i="1"/>
  <c r="AP3428" i="1"/>
  <c r="AK3429" i="1"/>
  <c r="AT3452" i="1"/>
  <c r="AR3451" i="1"/>
  <c r="AR3450" i="1" s="1"/>
  <c r="AT3450" i="1" s="1"/>
  <c r="AT3485" i="1"/>
  <c r="AR3484" i="1"/>
  <c r="AT3484" i="1" s="1"/>
  <c r="AR3488" i="1"/>
  <c r="AT3488" i="1" s="1"/>
  <c r="AT3498" i="1"/>
  <c r="AT3520" i="1"/>
  <c r="AM3522" i="1"/>
  <c r="AB3533" i="1"/>
  <c r="AB3532" i="1" s="1"/>
  <c r="V3567" i="1"/>
  <c r="AL3567" i="1"/>
  <c r="AN3568" i="1"/>
  <c r="AT3578" i="1"/>
  <c r="AG2870" i="1"/>
  <c r="U2892" i="1"/>
  <c r="U2891" i="1" s="1"/>
  <c r="AE2958" i="1"/>
  <c r="W2992" i="1"/>
  <c r="AR3101" i="1"/>
  <c r="AT3101" i="1" s="1"/>
  <c r="AG3101" i="1"/>
  <c r="AH3101" i="1" s="1"/>
  <c r="W3149" i="1"/>
  <c r="V3158" i="1"/>
  <c r="AJ3163" i="1"/>
  <c r="AJ3148" i="1" s="1"/>
  <c r="AI3163" i="1"/>
  <c r="AK3163" i="1" s="1"/>
  <c r="AL3174" i="1"/>
  <c r="X3174" i="1"/>
  <c r="Y3322" i="1"/>
  <c r="AQ3418" i="1"/>
  <c r="AO3433" i="1"/>
  <c r="AQ3433" i="1" s="1"/>
  <c r="AQ3434" i="1"/>
  <c r="AM3567" i="1"/>
  <c r="AQ2743" i="1"/>
  <c r="Y2747" i="1"/>
  <c r="AO2747" i="1"/>
  <c r="AQ2747" i="1" s="1"/>
  <c r="V2752" i="1"/>
  <c r="V2760" i="1"/>
  <c r="AN2761" i="1"/>
  <c r="AG2760" i="1"/>
  <c r="AH2760" i="1" s="1"/>
  <c r="AH2766" i="1"/>
  <c r="AQ2788" i="1"/>
  <c r="AT2801" i="1"/>
  <c r="AL2807" i="1"/>
  <c r="AQ2814" i="1"/>
  <c r="AO2818" i="1"/>
  <c r="AO2817" i="1" s="1"/>
  <c r="Y2839" i="1"/>
  <c r="AO2839" i="1"/>
  <c r="AJ2849" i="1"/>
  <c r="AJ2848" i="1" s="1"/>
  <c r="AK2871" i="1"/>
  <c r="AA2870" i="1"/>
  <c r="AA2854" i="1" s="1"/>
  <c r="AH2889" i="1"/>
  <c r="AM2892" i="1"/>
  <c r="AI3083" i="1"/>
  <c r="AK3084" i="1"/>
  <c r="AH3098" i="1"/>
  <c r="U3149" i="1"/>
  <c r="AK3164" i="1"/>
  <c r="AM3174" i="1"/>
  <c r="AH3201" i="1"/>
  <c r="AH3287" i="1"/>
  <c r="AN3366" i="1"/>
  <c r="AT3372" i="1"/>
  <c r="U3412" i="1"/>
  <c r="U3382" i="1" s="1"/>
  <c r="U3381" i="1" s="1"/>
  <c r="AO3417" i="1"/>
  <c r="AQ3417" i="1" s="1"/>
  <c r="W3440" i="1"/>
  <c r="V3469" i="1"/>
  <c r="V3468" i="1" s="1"/>
  <c r="U3522" i="1"/>
  <c r="AN3530" i="1"/>
  <c r="AM3529" i="1"/>
  <c r="AN3529" i="1" s="1"/>
  <c r="AG3574" i="1"/>
  <c r="AH3575" i="1"/>
  <c r="AT3579" i="1"/>
  <c r="AJ2870" i="1"/>
  <c r="AJ2854" i="1" s="1"/>
  <c r="AM2876" i="1"/>
  <c r="AM2875" i="1" s="1"/>
  <c r="AQ3081" i="1"/>
  <c r="Y3088" i="1"/>
  <c r="AK3098" i="1"/>
  <c r="AJ3138" i="1"/>
  <c r="AK3146" i="1"/>
  <c r="AQ3153" i="1"/>
  <c r="AK3166" i="1"/>
  <c r="AT3196" i="1"/>
  <c r="AA3322" i="1"/>
  <c r="AH3372" i="1"/>
  <c r="AF3371" i="1"/>
  <c r="AB3383" i="1"/>
  <c r="AB3382" i="1" s="1"/>
  <c r="AB3381" i="1" s="1"/>
  <c r="AK3396" i="1"/>
  <c r="AN3399" i="1"/>
  <c r="AM3398" i="1"/>
  <c r="AQ3419" i="1"/>
  <c r="AR3433" i="1"/>
  <c r="AT3434" i="1"/>
  <c r="AG3475" i="1"/>
  <c r="AQ3489" i="1"/>
  <c r="AO3488" i="1"/>
  <c r="AQ3488" i="1" s="1"/>
  <c r="AI3533" i="1"/>
  <c r="AK3578" i="1"/>
  <c r="W3428" i="1"/>
  <c r="W3427" i="1" s="1"/>
  <c r="AM3428" i="1"/>
  <c r="AN3428" i="1" s="1"/>
  <c r="AN3472" i="1"/>
  <c r="AR3475" i="1"/>
  <c r="AT3475" i="1" s="1"/>
  <c r="AK3478" i="1"/>
  <c r="AJ3491" i="1"/>
  <c r="Y3522" i="1"/>
  <c r="AK3527" i="1"/>
  <c r="AN3582" i="1"/>
  <c r="Z3428" i="1"/>
  <c r="AK3437" i="1"/>
  <c r="V3440" i="1"/>
  <c r="AN3450" i="1"/>
  <c r="AK3480" i="1"/>
  <c r="Y3507" i="1"/>
  <c r="X3507" i="1"/>
  <c r="AQ3515" i="1"/>
  <c r="AJ3515" i="1"/>
  <c r="AT3525" i="1"/>
  <c r="AH3545" i="1"/>
  <c r="U3567" i="1"/>
  <c r="U3532" i="1" s="1"/>
  <c r="AQ3571" i="1"/>
  <c r="AQ3584" i="1"/>
  <c r="AG3404" i="1"/>
  <c r="W3469" i="1"/>
  <c r="W3468" i="1" s="1"/>
  <c r="AJ3475" i="1"/>
  <c r="AN3484" i="1"/>
  <c r="Z3533" i="1"/>
  <c r="Z3532" i="1" s="1"/>
  <c r="AP3533" i="1"/>
  <c r="AP3532" i="1" s="1"/>
  <c r="X3567" i="1"/>
  <c r="X3532" i="1" s="1"/>
  <c r="U3088" i="1"/>
  <c r="AM3088" i="1"/>
  <c r="AN3098" i="1"/>
  <c r="AF3101" i="1"/>
  <c r="AK3110" i="1"/>
  <c r="AB3138" i="1"/>
  <c r="AT3146" i="1"/>
  <c r="Z3149" i="1"/>
  <c r="AN3161" i="1"/>
  <c r="V3163" i="1"/>
  <c r="AH3196" i="1"/>
  <c r="W3238" i="1"/>
  <c r="AE3243" i="1"/>
  <c r="X3256" i="1"/>
  <c r="X3404" i="1"/>
  <c r="AQ3409" i="1"/>
  <c r="AQ3413" i="1"/>
  <c r="AQ3463" i="1"/>
  <c r="V3475" i="1"/>
  <c r="V3474" i="1" s="1"/>
  <c r="AN3500" i="1"/>
  <c r="AF3507" i="1"/>
  <c r="AH3507" i="1" s="1"/>
  <c r="X3515" i="1"/>
  <c r="AK3523" i="1"/>
  <c r="AA3533" i="1"/>
  <c r="AK3579" i="1"/>
  <c r="AH3584" i="1"/>
  <c r="AN3089" i="1"/>
  <c r="Z3088" i="1"/>
  <c r="Z3076" i="1" s="1"/>
  <c r="AH3102" i="1"/>
  <c r="AG3138" i="1"/>
  <c r="AB3149" i="1"/>
  <c r="Y3158" i="1"/>
  <c r="AQ3170" i="1"/>
  <c r="AK3196" i="1"/>
  <c r="AB3322" i="1"/>
  <c r="Z3383" i="1"/>
  <c r="AH3419" i="1"/>
  <c r="AQ3438" i="1"/>
  <c r="AH3511" i="1"/>
  <c r="AN3520" i="1"/>
  <c r="V3522" i="1"/>
  <c r="AA3567" i="1"/>
  <c r="U3083" i="1"/>
  <c r="AQ3089" i="1"/>
  <c r="AT3094" i="1"/>
  <c r="AM3101" i="1"/>
  <c r="AH3146" i="1"/>
  <c r="AT3168" i="1"/>
  <c r="AE3190" i="1"/>
  <c r="AE3246" i="1"/>
  <c r="AS3365" i="1"/>
  <c r="AT3365" i="1" s="1"/>
  <c r="AT3384" i="1"/>
  <c r="V3404" i="1"/>
  <c r="V3382" i="1" s="1"/>
  <c r="V3381" i="1" s="1"/>
  <c r="AH3448" i="1"/>
  <c r="AN3451" i="1"/>
  <c r="AS3469" i="1"/>
  <c r="AS3468" i="1" s="1"/>
  <c r="AQ3476" i="1"/>
  <c r="AA3475" i="1"/>
  <c r="AT3480" i="1"/>
  <c r="AN3485" i="1"/>
  <c r="Y3497" i="1"/>
  <c r="AA3515" i="1"/>
  <c r="AA3496" i="1" s="1"/>
  <c r="AT3518" i="1"/>
  <c r="W3515" i="1"/>
  <c r="AH3527" i="1"/>
  <c r="AQ3545" i="1"/>
  <c r="AB3567" i="1"/>
  <c r="AH3574" i="1"/>
  <c r="AL3581" i="1"/>
  <c r="AN3581" i="1" s="1"/>
  <c r="AV124" i="1"/>
  <c r="AV123" i="1" s="1"/>
  <c r="AD123" i="1"/>
  <c r="AV2210" i="1"/>
  <c r="AV2458" i="1"/>
  <c r="AV2457" i="1" s="1"/>
  <c r="AD2457" i="1"/>
  <c r="AU1978" i="1"/>
  <c r="AW1978" i="1" s="1"/>
  <c r="AE1978" i="1"/>
  <c r="AV1527" i="1"/>
  <c r="AV1526" i="1" s="1"/>
  <c r="AD1526" i="1"/>
  <c r="AE2842" i="1"/>
  <c r="AU2842" i="1"/>
  <c r="AW2842" i="1" s="1"/>
  <c r="AE467" i="1"/>
  <c r="AC465" i="1"/>
  <c r="AU467" i="1"/>
  <c r="AW467" i="1" s="1"/>
  <c r="AU1146" i="1"/>
  <c r="AW1146" i="1" s="1"/>
  <c r="AE1146" i="1"/>
  <c r="AW2019" i="1"/>
  <c r="AV2672" i="1"/>
  <c r="AV2671" i="1" s="1"/>
  <c r="AV2668" i="1" s="1"/>
  <c r="AD2671" i="1"/>
  <c r="AU2725" i="1"/>
  <c r="AU2724" i="1" s="1"/>
  <c r="AC2724" i="1"/>
  <c r="AU170" i="1"/>
  <c r="AC169" i="1"/>
  <c r="AC830" i="1"/>
  <c r="AE831" i="1"/>
  <c r="AV2609" i="1"/>
  <c r="AV2608" i="1" s="1"/>
  <c r="AW2608" i="1" s="1"/>
  <c r="AD2608" i="1"/>
  <c r="AE2608" i="1" s="1"/>
  <c r="AD169" i="1"/>
  <c r="AV170" i="1"/>
  <c r="AV169" i="1" s="1"/>
  <c r="AW629" i="1"/>
  <c r="AW716" i="1"/>
  <c r="AD2290" i="1"/>
  <c r="AD2289" i="1" s="1"/>
  <c r="AD2288" i="1" s="1"/>
  <c r="AV2291" i="1"/>
  <c r="AV2290" i="1" s="1"/>
  <c r="AV2289" i="1" s="1"/>
  <c r="AV2288" i="1" s="1"/>
  <c r="AU2815" i="1"/>
  <c r="AE2815" i="1"/>
  <c r="AU153" i="1"/>
  <c r="AU152" i="1" s="1"/>
  <c r="AC152" i="1"/>
  <c r="AE624" i="1"/>
  <c r="AU624" i="1"/>
  <c r="AW624" i="1" s="1"/>
  <c r="AW1970" i="1"/>
  <c r="AE2157" i="1"/>
  <c r="AU2157" i="1"/>
  <c r="AW2157" i="1" s="1"/>
  <c r="AD103" i="1"/>
  <c r="AV104" i="1"/>
  <c r="AV103" i="1" s="1"/>
  <c r="AW103" i="1" s="1"/>
  <c r="AE153" i="1"/>
  <c r="AV153" i="1"/>
  <c r="AC548" i="1"/>
  <c r="AE548" i="1" s="1"/>
  <c r="AE549" i="1"/>
  <c r="AW3267" i="1"/>
  <c r="AU226" i="1"/>
  <c r="AU225" i="1" s="1"/>
  <c r="AC225" i="1"/>
  <c r="AW636" i="1"/>
  <c r="AD913" i="1"/>
  <c r="AD912" i="1" s="1"/>
  <c r="AV914" i="1"/>
  <c r="AV913" i="1" s="1"/>
  <c r="AD1961" i="1"/>
  <c r="AW3128" i="1"/>
  <c r="AW299" i="1"/>
  <c r="AE377" i="1"/>
  <c r="AW482" i="1"/>
  <c r="AW628" i="1"/>
  <c r="AU633" i="1"/>
  <c r="AW633" i="1" s="1"/>
  <c r="AE640" i="1"/>
  <c r="AE1076" i="1"/>
  <c r="AE1085" i="1"/>
  <c r="AW1149" i="1"/>
  <c r="AC1299" i="1"/>
  <c r="AC1298" i="1" s="1"/>
  <c r="AD1798" i="1"/>
  <c r="AE1970" i="1"/>
  <c r="AE2156" i="1"/>
  <c r="AW2162" i="1"/>
  <c r="AC2262" i="1"/>
  <c r="AE2424" i="1"/>
  <c r="AD2761" i="1"/>
  <c r="AE2781" i="1"/>
  <c r="AD2840" i="1"/>
  <c r="AD2839" i="1" s="1"/>
  <c r="AE2881" i="1"/>
  <c r="AE3011" i="1"/>
  <c r="AD3146" i="1"/>
  <c r="AE3146" i="1" s="1"/>
  <c r="AD3498" i="1"/>
  <c r="AU644" i="1"/>
  <c r="AW644" i="1" s="1"/>
  <c r="AW1898" i="1"/>
  <c r="AV1902" i="1"/>
  <c r="AW1902" i="1" s="1"/>
  <c r="AW1903" i="1"/>
  <c r="AU2560" i="1"/>
  <c r="AU2559" i="1" s="1"/>
  <c r="AU2558" i="1" s="1"/>
  <c r="AW3003" i="1"/>
  <c r="AW433" i="1"/>
  <c r="AE482" i="1"/>
  <c r="AU556" i="1"/>
  <c r="AW556" i="1" s="1"/>
  <c r="AE606" i="1"/>
  <c r="AW732" i="1"/>
  <c r="AV916" i="1"/>
  <c r="AV915" i="1" s="1"/>
  <c r="AE1116" i="1"/>
  <c r="AE1124" i="1"/>
  <c r="AE1149" i="1"/>
  <c r="AE1151" i="1"/>
  <c r="AW1406" i="1"/>
  <c r="AW1743" i="1"/>
  <c r="AE1746" i="1"/>
  <c r="AW1940" i="1"/>
  <c r="AW1963" i="1"/>
  <c r="AE1977" i="1"/>
  <c r="AD2544" i="1"/>
  <c r="AE2632" i="1"/>
  <c r="AE2662" i="1"/>
  <c r="AD2669" i="1"/>
  <c r="AE2702" i="1"/>
  <c r="AE2783" i="1"/>
  <c r="AD2801" i="1"/>
  <c r="AD2800" i="1" s="1"/>
  <c r="AW2954" i="1"/>
  <c r="AW3007" i="1"/>
  <c r="AE3189" i="1"/>
  <c r="AW1964" i="1"/>
  <c r="AW2247" i="1"/>
  <c r="AW2701" i="1"/>
  <c r="AE1405" i="1"/>
  <c r="AW1752" i="1"/>
  <c r="AE2347" i="1"/>
  <c r="AE3128" i="1"/>
  <c r="AE3142" i="1"/>
  <c r="AE91" i="1"/>
  <c r="AE97" i="1"/>
  <c r="AE251" i="1"/>
  <c r="AC543" i="1"/>
  <c r="AE543" i="1" s="1"/>
  <c r="AW583" i="1"/>
  <c r="AE730" i="1"/>
  <c r="AW1089" i="1"/>
  <c r="AW1122" i="1"/>
  <c r="AW1130" i="1"/>
  <c r="AW1147" i="1"/>
  <c r="AE1681" i="1"/>
  <c r="AE1752" i="1"/>
  <c r="AE1962" i="1"/>
  <c r="AE2037" i="1"/>
  <c r="AC2426" i="1"/>
  <c r="AC2425" i="1" s="1"/>
  <c r="AE2882" i="1"/>
  <c r="AE3003" i="1"/>
  <c r="AE3134" i="1"/>
  <c r="AE3141" i="1"/>
  <c r="AE3387" i="1"/>
  <c r="AW1900" i="1"/>
  <c r="AW1967" i="1"/>
  <c r="AE2236" i="1"/>
  <c r="AD2699" i="1"/>
  <c r="AE3262" i="1"/>
  <c r="AE3316" i="1"/>
  <c r="AV295" i="1"/>
  <c r="AV294" i="1" s="1"/>
  <c r="AV293" i="1" s="1"/>
  <c r="AE614" i="1"/>
  <c r="AE648" i="1"/>
  <c r="AW1106" i="1"/>
  <c r="AE1399" i="1"/>
  <c r="AE1704" i="1"/>
  <c r="AV1886" i="1"/>
  <c r="AW1886" i="1" s="1"/>
  <c r="AE1898" i="1"/>
  <c r="AW1899" i="1"/>
  <c r="AW1901" i="1"/>
  <c r="AE1903" i="1"/>
  <c r="AV1956" i="1"/>
  <c r="AV1955" i="1" s="1"/>
  <c r="AW1955" i="1" s="1"/>
  <c r="AE1964" i="1"/>
  <c r="AU2565" i="1"/>
  <c r="AU2564" i="1" s="1"/>
  <c r="AE2701" i="1"/>
  <c r="AD2763" i="1"/>
  <c r="AE2851" i="1"/>
  <c r="AE3339" i="1"/>
  <c r="AE636" i="1"/>
  <c r="AV829" i="1"/>
  <c r="AV828" i="1" s="1"/>
  <c r="AE1022" i="1"/>
  <c r="AE1143" i="1"/>
  <c r="AW1144" i="1"/>
  <c r="AV1573" i="1"/>
  <c r="AV1572" i="1" s="1"/>
  <c r="AE1669" i="1"/>
  <c r="AU1742" i="1"/>
  <c r="AW1742" i="1" s="1"/>
  <c r="AE1899" i="1"/>
  <c r="AW1974" i="1"/>
  <c r="AE2178" i="1"/>
  <c r="AE2195" i="1"/>
  <c r="AU2662" i="1"/>
  <c r="AW2662" i="1" s="1"/>
  <c r="AE2802" i="1"/>
  <c r="AE2954" i="1"/>
  <c r="AW3011" i="1"/>
  <c r="AE3049" i="1"/>
  <c r="AE3107" i="1"/>
  <c r="AD3448" i="1"/>
  <c r="AE295" i="1"/>
  <c r="AU640" i="1"/>
  <c r="AW640" i="1" s="1"/>
  <c r="AE828" i="1"/>
  <c r="AW932" i="1"/>
  <c r="AW1077" i="1"/>
  <c r="AE1112" i="1"/>
  <c r="AW1140" i="1"/>
  <c r="AE1507" i="1"/>
  <c r="AE1624" i="1"/>
  <c r="AE1686" i="1"/>
  <c r="AU1756" i="1"/>
  <c r="AW1824" i="1"/>
  <c r="AW1972" i="1"/>
  <c r="AW1973" i="1"/>
  <c r="AC2346" i="1"/>
  <c r="AV2460" i="1"/>
  <c r="AV2459" i="1" s="1"/>
  <c r="AV2872" i="1"/>
  <c r="AV2871" i="1" s="1"/>
  <c r="AW554" i="1"/>
  <c r="AE177" i="1"/>
  <c r="AE470" i="1"/>
  <c r="AE533" i="1"/>
  <c r="AW648" i="1"/>
  <c r="AE652" i="1"/>
  <c r="AE1078" i="1"/>
  <c r="AE1096" i="1"/>
  <c r="AE1104" i="1"/>
  <c r="AW1134" i="1"/>
  <c r="AW1724" i="1"/>
  <c r="AW1741" i="1"/>
  <c r="AW1888" i="1"/>
  <c r="AE1892" i="1"/>
  <c r="AW1893" i="1"/>
  <c r="AW1971" i="1"/>
  <c r="AW1977" i="1"/>
  <c r="AE2764" i="1"/>
  <c r="AW2968" i="1"/>
  <c r="AE2976" i="1"/>
  <c r="AD3166" i="1"/>
  <c r="AU3189" i="1"/>
  <c r="AW3189" i="1" s="1"/>
  <c r="AE3379" i="1"/>
  <c r="AV3486" i="1"/>
  <c r="AP12" i="1"/>
  <c r="AE122" i="1"/>
  <c r="AC121" i="1"/>
  <c r="AU122" i="1"/>
  <c r="AG12" i="1"/>
  <c r="AC93" i="1"/>
  <c r="AC99" i="1"/>
  <c r="AH102" i="1"/>
  <c r="AB110" i="1"/>
  <c r="AV86" i="1"/>
  <c r="AV85" i="1" s="1"/>
  <c r="AD85" i="1"/>
  <c r="AE109" i="1"/>
  <c r="AC108" i="1"/>
  <c r="AU109" i="1"/>
  <c r="AT112" i="1"/>
  <c r="AR111" i="1"/>
  <c r="AF111" i="1"/>
  <c r="AE148" i="1"/>
  <c r="AC147" i="1"/>
  <c r="AU148" i="1"/>
  <c r="AH149" i="1"/>
  <c r="Z178" i="1"/>
  <c r="AU82" i="1"/>
  <c r="AJ79" i="1"/>
  <c r="AV83" i="1"/>
  <c r="AV82" i="1" s="1"/>
  <c r="AD82" i="1"/>
  <c r="AE82" i="1" s="1"/>
  <c r="AC85" i="1"/>
  <c r="AC81" i="1" s="1"/>
  <c r="AU86" i="1"/>
  <c r="AE86" i="1"/>
  <c r="AT116" i="1"/>
  <c r="AV126" i="1"/>
  <c r="AV125" i="1" s="1"/>
  <c r="AD125" i="1"/>
  <c r="AC158" i="1"/>
  <c r="AE247" i="1"/>
  <c r="AU247" i="1"/>
  <c r="AW247" i="1" s="1"/>
  <c r="AD136" i="1"/>
  <c r="AU361" i="1"/>
  <c r="AE139" i="1"/>
  <c r="AC138" i="1"/>
  <c r="AU139" i="1"/>
  <c r="AQ88" i="1"/>
  <c r="AV90" i="1"/>
  <c r="AD106" i="1"/>
  <c r="V110" i="1"/>
  <c r="AK141" i="1"/>
  <c r="AQ222" i="1"/>
  <c r="AH88" i="1"/>
  <c r="AF87" i="1"/>
  <c r="U80" i="1"/>
  <c r="U79" i="1" s="1"/>
  <c r="AC80" i="1"/>
  <c r="AT88" i="1"/>
  <c r="AR87" i="1"/>
  <c r="AC124" i="1"/>
  <c r="AD181" i="1"/>
  <c r="AQ135" i="1"/>
  <c r="AP132" i="1"/>
  <c r="AT121" i="1"/>
  <c r="AD130" i="1"/>
  <c r="AD129" i="1" s="1"/>
  <c r="AV131" i="1"/>
  <c r="AV130" i="1" s="1"/>
  <c r="AV129" i="1" s="1"/>
  <c r="AT138" i="1"/>
  <c r="AR137" i="1"/>
  <c r="AT137" i="1" s="1"/>
  <c r="AN141" i="1"/>
  <c r="AR281" i="1"/>
  <c r="AV288" i="1"/>
  <c r="AV287" i="1" s="1"/>
  <c r="AD287" i="1"/>
  <c r="AD285" i="1"/>
  <c r="AE285" i="1" s="1"/>
  <c r="AV286" i="1"/>
  <c r="AA79" i="1"/>
  <c r="AL87" i="1"/>
  <c r="AN87" i="1" s="1"/>
  <c r="AN88" i="1"/>
  <c r="AT108" i="1"/>
  <c r="AR107" i="1"/>
  <c r="AT107" i="1" s="1"/>
  <c r="U110" i="1"/>
  <c r="AV155" i="1"/>
  <c r="AV225" i="1"/>
  <c r="AN111" i="1"/>
  <c r="AH121" i="1"/>
  <c r="AF120" i="1"/>
  <c r="AH120" i="1" s="1"/>
  <c r="AU134" i="1"/>
  <c r="AC133" i="1"/>
  <c r="AC145" i="1"/>
  <c r="AF281" i="1"/>
  <c r="AK111" i="1"/>
  <c r="AD116" i="1"/>
  <c r="AV117" i="1"/>
  <c r="AV116" i="1" s="1"/>
  <c r="AW116" i="1" s="1"/>
  <c r="Z101" i="1"/>
  <c r="AC119" i="1"/>
  <c r="AV122" i="1"/>
  <c r="AV121" i="1" s="1"/>
  <c r="AD121" i="1"/>
  <c r="AQ123" i="1"/>
  <c r="AO120" i="1"/>
  <c r="Y140" i="1"/>
  <c r="AT141" i="1"/>
  <c r="AU92" i="1"/>
  <c r="AW92" i="1" s="1"/>
  <c r="AY94" i="1"/>
  <c r="BE94" i="1" s="1"/>
  <c r="AX115" i="1"/>
  <c r="BD115" i="1" s="1"/>
  <c r="AD128" i="1"/>
  <c r="AL80" i="1"/>
  <c r="AH82" i="1"/>
  <c r="Z80" i="1"/>
  <c r="Z79" i="1" s="1"/>
  <c r="W80" i="1"/>
  <c r="W79" i="1" s="1"/>
  <c r="AU91" i="1"/>
  <c r="AW91" i="1" s="1"/>
  <c r="AU97" i="1"/>
  <c r="AW97" i="1" s="1"/>
  <c r="AQ103" i="1"/>
  <c r="AO102" i="1"/>
  <c r="AT105" i="1"/>
  <c r="AK108" i="1"/>
  <c r="AI107" i="1"/>
  <c r="AR120" i="1"/>
  <c r="W120" i="1"/>
  <c r="AX126" i="1"/>
  <c r="BD126" i="1" s="1"/>
  <c r="AN133" i="1"/>
  <c r="AK138" i="1"/>
  <c r="AI137" i="1"/>
  <c r="AK137" i="1" s="1"/>
  <c r="AQ147" i="1"/>
  <c r="AH150" i="1"/>
  <c r="AD152" i="1"/>
  <c r="AX160" i="1"/>
  <c r="BD160" i="1" s="1"/>
  <c r="AK176" i="1"/>
  <c r="AX183" i="1"/>
  <c r="BD183" i="1" s="1"/>
  <c r="W222" i="1"/>
  <c r="W178" i="1" s="1"/>
  <c r="AJ228" i="1"/>
  <c r="AK228" i="1" s="1"/>
  <c r="AX242" i="1"/>
  <c r="BD242" i="1" s="1"/>
  <c r="AC248" i="1"/>
  <c r="AT255" i="1"/>
  <c r="AL257" i="1"/>
  <c r="AY261" i="1"/>
  <c r="BE261" i="1" s="1"/>
  <c r="AQ265" i="1"/>
  <c r="AC266" i="1"/>
  <c r="AN268" i="1"/>
  <c r="AY271" i="1"/>
  <c r="BE271" i="1" s="1"/>
  <c r="AX271" i="1"/>
  <c r="BD271" i="1" s="1"/>
  <c r="AD271" i="1"/>
  <c r="AV271" i="1" s="1"/>
  <c r="AW271" i="1" s="1"/>
  <c r="AY275" i="1"/>
  <c r="BE275" i="1" s="1"/>
  <c r="AX275" i="1"/>
  <c r="BD275" i="1" s="1"/>
  <c r="AD275" i="1"/>
  <c r="AV275" i="1" s="1"/>
  <c r="AW275" i="1" s="1"/>
  <c r="AC381" i="1"/>
  <c r="AO384" i="1"/>
  <c r="AQ385" i="1"/>
  <c r="AR408" i="1"/>
  <c r="AT409" i="1"/>
  <c r="AL434" i="1"/>
  <c r="AN434" i="1" s="1"/>
  <c r="AN435" i="1"/>
  <c r="AC499" i="1"/>
  <c r="AE538" i="1"/>
  <c r="AU538" i="1"/>
  <c r="AW538" i="1" s="1"/>
  <c r="AD546" i="1"/>
  <c r="AD545" i="1" s="1"/>
  <c r="AV547" i="1"/>
  <c r="AV546" i="1" s="1"/>
  <c r="AQ87" i="1"/>
  <c r="AU98" i="1"/>
  <c r="AW98" i="1" s="1"/>
  <c r="AX145" i="1"/>
  <c r="BD145" i="1" s="1"/>
  <c r="AX158" i="1"/>
  <c r="BD158" i="1" s="1"/>
  <c r="AK85" i="1"/>
  <c r="AS81" i="1"/>
  <c r="AN89" i="1"/>
  <c r="AC103" i="1"/>
  <c r="AQ133" i="1"/>
  <c r="AO132" i="1"/>
  <c r="AK150" i="1"/>
  <c r="AI149" i="1"/>
  <c r="AX155" i="1"/>
  <c r="BD155" i="1" s="1"/>
  <c r="AD158" i="1"/>
  <c r="AV158" i="1" s="1"/>
  <c r="AF162" i="1"/>
  <c r="AN163" i="1"/>
  <c r="AU169" i="1"/>
  <c r="AN172" i="1"/>
  <c r="AI179" i="1"/>
  <c r="AP179" i="1"/>
  <c r="AX190" i="1"/>
  <c r="BD190" i="1" s="1"/>
  <c r="AD193" i="1"/>
  <c r="AV193" i="1" s="1"/>
  <c r="AN223" i="1"/>
  <c r="AL222" i="1"/>
  <c r="AH229" i="1"/>
  <c r="AF228" i="1"/>
  <c r="AH228" i="1" s="1"/>
  <c r="AD244" i="1"/>
  <c r="AV244" i="1" s="1"/>
  <c r="AX247" i="1"/>
  <c r="BD247" i="1" s="1"/>
  <c r="AY292" i="1"/>
  <c r="BE292" i="1" s="1"/>
  <c r="AX292" i="1"/>
  <c r="BD292" i="1" s="1"/>
  <c r="AX301" i="1"/>
  <c r="BD301" i="1" s="1"/>
  <c r="AD305" i="1"/>
  <c r="AV305" i="1" s="1"/>
  <c r="AX305" i="1"/>
  <c r="BD305" i="1" s="1"/>
  <c r="AD309" i="1"/>
  <c r="AV309" i="1" s="1"/>
  <c r="AX309" i="1"/>
  <c r="BD309" i="1" s="1"/>
  <c r="AD313" i="1"/>
  <c r="AV313" i="1" s="1"/>
  <c r="AX313" i="1"/>
  <c r="BD313" i="1" s="1"/>
  <c r="AD317" i="1"/>
  <c r="AV317" i="1" s="1"/>
  <c r="AX317" i="1"/>
  <c r="BD317" i="1" s="1"/>
  <c r="AD321" i="1"/>
  <c r="AV321" i="1" s="1"/>
  <c r="AX321" i="1"/>
  <c r="BD321" i="1" s="1"/>
  <c r="AD325" i="1"/>
  <c r="AV325" i="1" s="1"/>
  <c r="AX325" i="1"/>
  <c r="BD325" i="1" s="1"/>
  <c r="AD329" i="1"/>
  <c r="AV329" i="1" s="1"/>
  <c r="AX329" i="1"/>
  <c r="BD329" i="1" s="1"/>
  <c r="AD333" i="1"/>
  <c r="AV333" i="1" s="1"/>
  <c r="AX333" i="1"/>
  <c r="BD333" i="1" s="1"/>
  <c r="AD337" i="1"/>
  <c r="AV337" i="1" s="1"/>
  <c r="AX337" i="1"/>
  <c r="BD337" i="1" s="1"/>
  <c r="AD341" i="1"/>
  <c r="AV341" i="1" s="1"/>
  <c r="AX341" i="1"/>
  <c r="BD341" i="1" s="1"/>
  <c r="AD345" i="1"/>
  <c r="AV345" i="1" s="1"/>
  <c r="AX345" i="1"/>
  <c r="BD345" i="1" s="1"/>
  <c r="AD349" i="1"/>
  <c r="AV349" i="1" s="1"/>
  <c r="AX349" i="1"/>
  <c r="BD349" i="1" s="1"/>
  <c r="AD353" i="1"/>
  <c r="AV353" i="1" s="1"/>
  <c r="AX353" i="1"/>
  <c r="BD353" i="1" s="1"/>
  <c r="AD357" i="1"/>
  <c r="AV357" i="1" s="1"/>
  <c r="AX357" i="1"/>
  <c r="BD357" i="1" s="1"/>
  <c r="Z384" i="1"/>
  <c r="Z289" i="1" s="1"/>
  <c r="AP384" i="1"/>
  <c r="AP289" i="1" s="1"/>
  <c r="AP276" i="1" s="1"/>
  <c r="AP14" i="1" s="1"/>
  <c r="AW388" i="1"/>
  <c r="AB408" i="1"/>
  <c r="AR413" i="1"/>
  <c r="AT414" i="1"/>
  <c r="AU514" i="1"/>
  <c r="AV610" i="1"/>
  <c r="AW610" i="1" s="1"/>
  <c r="AE610" i="1"/>
  <c r="AT142" i="1"/>
  <c r="AX181" i="1"/>
  <c r="BD181" i="1" s="1"/>
  <c r="AT82" i="1"/>
  <c r="AB80" i="1"/>
  <c r="AB79" i="1" s="1"/>
  <c r="AO80" i="1"/>
  <c r="AG81" i="1"/>
  <c r="AH81" i="1" s="1"/>
  <c r="Y81" i="1"/>
  <c r="AK82" i="1"/>
  <c r="AE83" i="1"/>
  <c r="AY92" i="1"/>
  <c r="BE92" i="1" s="1"/>
  <c r="AY98" i="1"/>
  <c r="BE98" i="1" s="1"/>
  <c r="AL102" i="1"/>
  <c r="AK112" i="1"/>
  <c r="AM120" i="1"/>
  <c r="AN120" i="1" s="1"/>
  <c r="AK129" i="1"/>
  <c r="AI132" i="1"/>
  <c r="AK132" i="1" s="1"/>
  <c r="AK142" i="1"/>
  <c r="W149" i="1"/>
  <c r="AY158" i="1"/>
  <c r="BE158" i="1" s="1"/>
  <c r="AK167" i="1"/>
  <c r="AE170" i="1"/>
  <c r="AQ172" i="1"/>
  <c r="AO171" i="1"/>
  <c r="AQ171" i="1" s="1"/>
  <c r="AQ180" i="1"/>
  <c r="AY181" i="1"/>
  <c r="BE181" i="1" s="1"/>
  <c r="AX185" i="1"/>
  <c r="BD185" i="1" s="1"/>
  <c r="AC186" i="1"/>
  <c r="AQ194" i="1"/>
  <c r="AD219" i="1"/>
  <c r="AV219" i="1" s="1"/>
  <c r="AD221" i="1"/>
  <c r="AV221" i="1" s="1"/>
  <c r="AX252" i="1"/>
  <c r="BD252" i="1" s="1"/>
  <c r="AU252" i="1"/>
  <c r="AW252" i="1" s="1"/>
  <c r="AH255" i="1"/>
  <c r="AC263" i="1"/>
  <c r="AN269" i="1"/>
  <c r="AE286" i="1"/>
  <c r="AC294" i="1"/>
  <c r="AD365" i="1"/>
  <c r="AV365" i="1" s="1"/>
  <c r="AC372" i="1"/>
  <c r="AX373" i="1"/>
  <c r="BD373" i="1" s="1"/>
  <c r="AY373" i="1"/>
  <c r="BE373" i="1" s="1"/>
  <c r="AC378" i="1"/>
  <c r="AC382" i="1"/>
  <c r="W392" i="1"/>
  <c r="W391" i="1" s="1"/>
  <c r="AE397" i="1"/>
  <c r="AU397" i="1"/>
  <c r="AW397" i="1" s="1"/>
  <c r="AU409" i="1"/>
  <c r="AY417" i="1"/>
  <c r="BE417" i="1" s="1"/>
  <c r="AX417" i="1"/>
  <c r="BD417" i="1" s="1"/>
  <c r="X418" i="1"/>
  <c r="X407" i="1" s="1"/>
  <c r="AB423" i="1"/>
  <c r="AE609" i="1"/>
  <c r="AU609" i="1"/>
  <c r="AQ162" i="1"/>
  <c r="AU131" i="1"/>
  <c r="AY145" i="1"/>
  <c r="BE145" i="1" s="1"/>
  <c r="AS149" i="1"/>
  <c r="AX157" i="1"/>
  <c r="BD157" i="1" s="1"/>
  <c r="AU166" i="1"/>
  <c r="AU177" i="1"/>
  <c r="AX192" i="1"/>
  <c r="BD192" i="1" s="1"/>
  <c r="AY196" i="1"/>
  <c r="BE196" i="1" s="1"/>
  <c r="AD196" i="1"/>
  <c r="AV196" i="1" s="1"/>
  <c r="AY198" i="1"/>
  <c r="BE198" i="1" s="1"/>
  <c r="AD198" i="1"/>
  <c r="AV198" i="1" s="1"/>
  <c r="AY200" i="1"/>
  <c r="BE200" i="1" s="1"/>
  <c r="AD200" i="1"/>
  <c r="AV200" i="1" s="1"/>
  <c r="AY202" i="1"/>
  <c r="BE202" i="1" s="1"/>
  <c r="AD202" i="1"/>
  <c r="AV202" i="1" s="1"/>
  <c r="AY204" i="1"/>
  <c r="BE204" i="1" s="1"/>
  <c r="AD204" i="1"/>
  <c r="AV204" i="1" s="1"/>
  <c r="AY206" i="1"/>
  <c r="BE206" i="1" s="1"/>
  <c r="AD206" i="1"/>
  <c r="AV206" i="1" s="1"/>
  <c r="AY208" i="1"/>
  <c r="BE208" i="1" s="1"/>
  <c r="AD208" i="1"/>
  <c r="AV208" i="1" s="1"/>
  <c r="AY210" i="1"/>
  <c r="BE210" i="1" s="1"/>
  <c r="AD210" i="1"/>
  <c r="AV210" i="1" s="1"/>
  <c r="AY212" i="1"/>
  <c r="BE212" i="1" s="1"/>
  <c r="AD212" i="1"/>
  <c r="AV212" i="1" s="1"/>
  <c r="AY214" i="1"/>
  <c r="BE214" i="1" s="1"/>
  <c r="AD214" i="1"/>
  <c r="AV214" i="1" s="1"/>
  <c r="AY216" i="1"/>
  <c r="BE216" i="1" s="1"/>
  <c r="AD216" i="1"/>
  <c r="AV216" i="1" s="1"/>
  <c r="AY238" i="1"/>
  <c r="BE238" i="1" s="1"/>
  <c r="AD238" i="1"/>
  <c r="AV238" i="1" s="1"/>
  <c r="AX245" i="1"/>
  <c r="BD245" i="1" s="1"/>
  <c r="AK255" i="1"/>
  <c r="AI254" i="1"/>
  <c r="AK254" i="1" s="1"/>
  <c r="AR257" i="1"/>
  <c r="AT257" i="1" s="1"/>
  <c r="AQ269" i="1"/>
  <c r="AO268" i="1"/>
  <c r="AY272" i="1"/>
  <c r="BE272" i="1" s="1"/>
  <c r="AX272" i="1"/>
  <c r="BD272" i="1" s="1"/>
  <c r="AD272" i="1"/>
  <c r="AV272" i="1" s="1"/>
  <c r="V282" i="1"/>
  <c r="V281" i="1" s="1"/>
  <c r="AX284" i="1"/>
  <c r="BD284" i="1" s="1"/>
  <c r="AF293" i="1"/>
  <c r="AH293" i="1" s="1"/>
  <c r="AU364" i="1"/>
  <c r="AW364" i="1" s="1"/>
  <c r="AE364" i="1"/>
  <c r="AH389" i="1"/>
  <c r="AF384" i="1"/>
  <c r="AH384" i="1" s="1"/>
  <c r="AC394" i="1"/>
  <c r="AC398" i="1"/>
  <c r="AF408" i="1"/>
  <c r="AH409" i="1"/>
  <c r="AV412" i="1"/>
  <c r="AV411" i="1" s="1"/>
  <c r="AF413" i="1"/>
  <c r="AH413" i="1" s="1"/>
  <c r="AH414" i="1"/>
  <c r="AO418" i="1"/>
  <c r="AQ418" i="1" s="1"/>
  <c r="AQ419" i="1"/>
  <c r="AM101" i="1"/>
  <c r="AK81" i="1"/>
  <c r="AQ125" i="1"/>
  <c r="AV152" i="1"/>
  <c r="AV177" i="1"/>
  <c r="AV176" i="1" s="1"/>
  <c r="AY219" i="1"/>
  <c r="BE219" i="1" s="1"/>
  <c r="AY221" i="1"/>
  <c r="BE221" i="1" s="1"/>
  <c r="AF222" i="1"/>
  <c r="AH222" i="1" s="1"/>
  <c r="AY230" i="1"/>
  <c r="BE230" i="1" s="1"/>
  <c r="AY232" i="1"/>
  <c r="BE232" i="1" s="1"/>
  <c r="AD232" i="1"/>
  <c r="AV232" i="1" s="1"/>
  <c r="AY234" i="1"/>
  <c r="BE234" i="1" s="1"/>
  <c r="AD234" i="1"/>
  <c r="AV234" i="1" s="1"/>
  <c r="AY236" i="1"/>
  <c r="BE236" i="1" s="1"/>
  <c r="AD236" i="1"/>
  <c r="AV236" i="1" s="1"/>
  <c r="AX250" i="1"/>
  <c r="BD250" i="1" s="1"/>
  <c r="AX259" i="1"/>
  <c r="BD259" i="1" s="1"/>
  <c r="AT279" i="1"/>
  <c r="AR278" i="1"/>
  <c r="AE288" i="1"/>
  <c r="AC287" i="1"/>
  <c r="AU291" i="1"/>
  <c r="AD302" i="1"/>
  <c r="AV302" i="1" s="1"/>
  <c r="AX302" i="1"/>
  <c r="BD302" i="1" s="1"/>
  <c r="AD306" i="1"/>
  <c r="AV306" i="1" s="1"/>
  <c r="AX306" i="1"/>
  <c r="BD306" i="1" s="1"/>
  <c r="AD310" i="1"/>
  <c r="AV310" i="1" s="1"/>
  <c r="AX310" i="1"/>
  <c r="BD310" i="1" s="1"/>
  <c r="AD314" i="1"/>
  <c r="AV314" i="1" s="1"/>
  <c r="AX314" i="1"/>
  <c r="BD314" i="1" s="1"/>
  <c r="AD318" i="1"/>
  <c r="AV318" i="1" s="1"/>
  <c r="AX318" i="1"/>
  <c r="BD318" i="1" s="1"/>
  <c r="AD322" i="1"/>
  <c r="AV322" i="1" s="1"/>
  <c r="AX322" i="1"/>
  <c r="BD322" i="1" s="1"/>
  <c r="AD326" i="1"/>
  <c r="AV326" i="1" s="1"/>
  <c r="AX326" i="1"/>
  <c r="BD326" i="1" s="1"/>
  <c r="AD330" i="1"/>
  <c r="AV330" i="1" s="1"/>
  <c r="AX330" i="1"/>
  <c r="BD330" i="1" s="1"/>
  <c r="AD334" i="1"/>
  <c r="AV334" i="1" s="1"/>
  <c r="AX334" i="1"/>
  <c r="BD334" i="1" s="1"/>
  <c r="AD338" i="1"/>
  <c r="AV338" i="1" s="1"/>
  <c r="AX338" i="1"/>
  <c r="BD338" i="1" s="1"/>
  <c r="AD342" i="1"/>
  <c r="AV342" i="1" s="1"/>
  <c r="AX342" i="1"/>
  <c r="BD342" i="1" s="1"/>
  <c r="AD346" i="1"/>
  <c r="AV346" i="1" s="1"/>
  <c r="AX346" i="1"/>
  <c r="BD346" i="1" s="1"/>
  <c r="AD350" i="1"/>
  <c r="AV350" i="1" s="1"/>
  <c r="AX350" i="1"/>
  <c r="BD350" i="1" s="1"/>
  <c r="AD354" i="1"/>
  <c r="AV354" i="1" s="1"/>
  <c r="AX354" i="1"/>
  <c r="BD354" i="1" s="1"/>
  <c r="AD358" i="1"/>
  <c r="AV358" i="1" s="1"/>
  <c r="AX358" i="1"/>
  <c r="BD358" i="1" s="1"/>
  <c r="AV370" i="1"/>
  <c r="AX374" i="1"/>
  <c r="BD374" i="1" s="1"/>
  <c r="AD374" i="1"/>
  <c r="AV374" i="1" s="1"/>
  <c r="AE401" i="1"/>
  <c r="AU401" i="1"/>
  <c r="AW401" i="1" s="1"/>
  <c r="AC439" i="1"/>
  <c r="AC487" i="1"/>
  <c r="AC523" i="1"/>
  <c r="AU534" i="1"/>
  <c r="AH551" i="1"/>
  <c r="AF141" i="1"/>
  <c r="AT172" i="1"/>
  <c r="AR171" i="1"/>
  <c r="AY175" i="1"/>
  <c r="BE175" i="1" s="1"/>
  <c r="AC176" i="1"/>
  <c r="AE176" i="1" s="1"/>
  <c r="W81" i="1"/>
  <c r="AN82" i="1"/>
  <c r="AX90" i="1"/>
  <c r="BD90" i="1" s="1"/>
  <c r="AD95" i="1"/>
  <c r="AX96" i="1"/>
  <c r="BD96" i="1" s="1"/>
  <c r="AX106" i="1"/>
  <c r="BD106" i="1" s="1"/>
  <c r="AV109" i="1"/>
  <c r="AV108" i="1" s="1"/>
  <c r="AV107" i="1" s="1"/>
  <c r="AG111" i="1"/>
  <c r="AG110" i="1" s="1"/>
  <c r="AN112" i="1"/>
  <c r="AH114" i="1"/>
  <c r="AY126" i="1"/>
  <c r="BE126" i="1" s="1"/>
  <c r="AQ130" i="1"/>
  <c r="AT133" i="1"/>
  <c r="AX136" i="1"/>
  <c r="BD136" i="1" s="1"/>
  <c r="AV139" i="1"/>
  <c r="AV138" i="1" s="1"/>
  <c r="AV137" i="1" s="1"/>
  <c r="AG141" i="1"/>
  <c r="AN142" i="1"/>
  <c r="AK147" i="1"/>
  <c r="AI146" i="1"/>
  <c r="AK146" i="1" s="1"/>
  <c r="AN150" i="1"/>
  <c r="AY155" i="1"/>
  <c r="BE155" i="1" s="1"/>
  <c r="AX159" i="1"/>
  <c r="BD159" i="1" s="1"/>
  <c r="AD165" i="1"/>
  <c r="AS171" i="1"/>
  <c r="AX182" i="1"/>
  <c r="BD182" i="1" s="1"/>
  <c r="AY190" i="1"/>
  <c r="BE190" i="1" s="1"/>
  <c r="AQ223" i="1"/>
  <c r="AX243" i="1"/>
  <c r="BD243" i="1" s="1"/>
  <c r="AN255" i="1"/>
  <c r="AL254" i="1"/>
  <c r="AN254" i="1" s="1"/>
  <c r="AM257" i="1"/>
  <c r="AG262" i="1"/>
  <c r="AG178" i="1" s="1"/>
  <c r="AT263" i="1"/>
  <c r="AT269" i="1"/>
  <c r="AR268" i="1"/>
  <c r="AC279" i="1"/>
  <c r="AU280" i="1"/>
  <c r="AO282" i="1"/>
  <c r="AT294" i="1"/>
  <c r="AC301" i="1"/>
  <c r="AC305" i="1"/>
  <c r="AC309" i="1"/>
  <c r="AC313" i="1"/>
  <c r="AC317" i="1"/>
  <c r="AC321" i="1"/>
  <c r="AC325" i="1"/>
  <c r="AC329" i="1"/>
  <c r="AC333" i="1"/>
  <c r="AC337" i="1"/>
  <c r="AC341" i="1"/>
  <c r="AC345" i="1"/>
  <c r="AC349" i="1"/>
  <c r="AC353" i="1"/>
  <c r="AC357" i="1"/>
  <c r="AE402" i="1"/>
  <c r="AU402" i="1"/>
  <c r="AW402" i="1" s="1"/>
  <c r="AE405" i="1"/>
  <c r="AU405" i="1"/>
  <c r="AW405" i="1" s="1"/>
  <c r="AE410" i="1"/>
  <c r="AC414" i="1"/>
  <c r="AE415" i="1"/>
  <c r="AU415" i="1"/>
  <c r="AC425" i="1"/>
  <c r="AC432" i="1"/>
  <c r="AE478" i="1"/>
  <c r="AU478" i="1"/>
  <c r="AU502" i="1"/>
  <c r="AD534" i="1"/>
  <c r="AV535" i="1"/>
  <c r="AV534" i="1" s="1"/>
  <c r="AC130" i="1"/>
  <c r="AQ89" i="1"/>
  <c r="AA101" i="1"/>
  <c r="AX187" i="1"/>
  <c r="BD187" i="1" s="1"/>
  <c r="P80" i="1"/>
  <c r="AX86" i="1"/>
  <c r="BD86" i="1" s="1"/>
  <c r="AE104" i="1"/>
  <c r="AQ112" i="1"/>
  <c r="AO111" i="1"/>
  <c r="AC116" i="1"/>
  <c r="AX117" i="1"/>
  <c r="BD117" i="1" s="1"/>
  <c r="AX122" i="1"/>
  <c r="BD122" i="1" s="1"/>
  <c r="AH133" i="1"/>
  <c r="AD134" i="1"/>
  <c r="AE134" i="1" s="1"/>
  <c r="AQ142" i="1"/>
  <c r="AO141" i="1"/>
  <c r="AC155" i="1"/>
  <c r="AD157" i="1"/>
  <c r="AV157" i="1" s="1"/>
  <c r="AH172" i="1"/>
  <c r="AF171" i="1"/>
  <c r="AO179" i="1"/>
  <c r="AX189" i="1"/>
  <c r="BD189" i="1" s="1"/>
  <c r="AC190" i="1"/>
  <c r="AD192" i="1"/>
  <c r="AV192" i="1" s="1"/>
  <c r="AH194" i="1"/>
  <c r="AV218" i="1"/>
  <c r="AC224" i="1"/>
  <c r="AD245" i="1"/>
  <c r="AV245" i="1" s="1"/>
  <c r="AY247" i="1"/>
  <c r="BE247" i="1" s="1"/>
  <c r="AX248" i="1"/>
  <c r="BD248" i="1" s="1"/>
  <c r="AQ260" i="1"/>
  <c r="AL262" i="1"/>
  <c r="AN262" i="1" s="1"/>
  <c r="U262" i="1"/>
  <c r="U178" i="1" s="1"/>
  <c r="AI262" i="1"/>
  <c r="AK265" i="1"/>
  <c r="AY273" i="1"/>
  <c r="BE273" i="1" s="1"/>
  <c r="AX273" i="1"/>
  <c r="BD273" i="1" s="1"/>
  <c r="AD273" i="1"/>
  <c r="AV273" i="1" s="1"/>
  <c r="AH279" i="1"/>
  <c r="AF278" i="1"/>
  <c r="AD280" i="1"/>
  <c r="AE280" i="1" s="1"/>
  <c r="AN283" i="1"/>
  <c r="AL282" i="1"/>
  <c r="AN293" i="1"/>
  <c r="AX371" i="1"/>
  <c r="BD371" i="1" s="1"/>
  <c r="AY374" i="1"/>
  <c r="BE374" i="1" s="1"/>
  <c r="AX376" i="1"/>
  <c r="BD376" i="1" s="1"/>
  <c r="AC387" i="1"/>
  <c r="AE387" i="1" s="1"/>
  <c r="AE388" i="1"/>
  <c r="AV415" i="1"/>
  <c r="AV414" i="1" s="1"/>
  <c r="AD414" i="1"/>
  <c r="AJ423" i="1"/>
  <c r="AK423" i="1" s="1"/>
  <c r="AK424" i="1"/>
  <c r="AV425" i="1"/>
  <c r="AV424" i="1" s="1"/>
  <c r="AD424" i="1"/>
  <c r="AU483" i="1"/>
  <c r="AW483" i="1" s="1"/>
  <c r="AE483" i="1"/>
  <c r="AN116" i="1"/>
  <c r="AW117" i="1"/>
  <c r="AQ163" i="1"/>
  <c r="AY164" i="1"/>
  <c r="BE164" i="1" s="1"/>
  <c r="AC165" i="1"/>
  <c r="AY86" i="1"/>
  <c r="BE86" i="1" s="1"/>
  <c r="AH89" i="1"/>
  <c r="AD94" i="1"/>
  <c r="AV94" i="1" s="1"/>
  <c r="AC112" i="1"/>
  <c r="AY117" i="1"/>
  <c r="BE117" i="1" s="1"/>
  <c r="AY122" i="1"/>
  <c r="BE122" i="1" s="1"/>
  <c r="AQ127" i="1"/>
  <c r="AC142" i="1"/>
  <c r="AY157" i="1"/>
  <c r="BE157" i="1" s="1"/>
  <c r="AX161" i="1"/>
  <c r="BD161" i="1" s="1"/>
  <c r="AX168" i="1"/>
  <c r="BD168" i="1" s="1"/>
  <c r="AG171" i="1"/>
  <c r="AR179" i="1"/>
  <c r="AX184" i="1"/>
  <c r="BD184" i="1" s="1"/>
  <c r="AC185" i="1"/>
  <c r="AD187" i="1"/>
  <c r="AV187" i="1" s="1"/>
  <c r="AY192" i="1"/>
  <c r="BE192" i="1" s="1"/>
  <c r="AX241" i="1"/>
  <c r="BD241" i="1" s="1"/>
  <c r="AD250" i="1"/>
  <c r="AV250" i="1" s="1"/>
  <c r="AX253" i="1"/>
  <c r="BD253" i="1" s="1"/>
  <c r="AX256" i="1"/>
  <c r="BD256" i="1" s="1"/>
  <c r="AF257" i="1"/>
  <c r="AH257" i="1" s="1"/>
  <c r="AH269" i="1"/>
  <c r="AF268" i="1"/>
  <c r="AQ291" i="1"/>
  <c r="AO290" i="1"/>
  <c r="Y296" i="1"/>
  <c r="AY302" i="1"/>
  <c r="BE302" i="1" s="1"/>
  <c r="AD303" i="1"/>
  <c r="AV303" i="1" s="1"/>
  <c r="AX303" i="1"/>
  <c r="BD303" i="1" s="1"/>
  <c r="AY306" i="1"/>
  <c r="BE306" i="1" s="1"/>
  <c r="AD307" i="1"/>
  <c r="AV307" i="1" s="1"/>
  <c r="AX307" i="1"/>
  <c r="BD307" i="1" s="1"/>
  <c r="AY310" i="1"/>
  <c r="BE310" i="1" s="1"/>
  <c r="AD311" i="1"/>
  <c r="AV311" i="1" s="1"/>
  <c r="AX311" i="1"/>
  <c r="BD311" i="1" s="1"/>
  <c r="AY314" i="1"/>
  <c r="BE314" i="1" s="1"/>
  <c r="AD315" i="1"/>
  <c r="AV315" i="1" s="1"/>
  <c r="AX315" i="1"/>
  <c r="BD315" i="1" s="1"/>
  <c r="AY318" i="1"/>
  <c r="BE318" i="1" s="1"/>
  <c r="AD319" i="1"/>
  <c r="AV319" i="1" s="1"/>
  <c r="AX319" i="1"/>
  <c r="BD319" i="1" s="1"/>
  <c r="AY322" i="1"/>
  <c r="BE322" i="1" s="1"/>
  <c r="AD323" i="1"/>
  <c r="AV323" i="1" s="1"/>
  <c r="AX323" i="1"/>
  <c r="BD323" i="1" s="1"/>
  <c r="AY326" i="1"/>
  <c r="BE326" i="1" s="1"/>
  <c r="AD327" i="1"/>
  <c r="AV327" i="1" s="1"/>
  <c r="AX327" i="1"/>
  <c r="BD327" i="1" s="1"/>
  <c r="AY330" i="1"/>
  <c r="BE330" i="1" s="1"/>
  <c r="AD331" i="1"/>
  <c r="AV331" i="1" s="1"/>
  <c r="AX331" i="1"/>
  <c r="BD331" i="1" s="1"/>
  <c r="AY334" i="1"/>
  <c r="BE334" i="1" s="1"/>
  <c r="AD335" i="1"/>
  <c r="AV335" i="1" s="1"/>
  <c r="AX335" i="1"/>
  <c r="BD335" i="1" s="1"/>
  <c r="AY338" i="1"/>
  <c r="BE338" i="1" s="1"/>
  <c r="AD339" i="1"/>
  <c r="AV339" i="1" s="1"/>
  <c r="AX339" i="1"/>
  <c r="BD339" i="1" s="1"/>
  <c r="AY342" i="1"/>
  <c r="BE342" i="1" s="1"/>
  <c r="AD343" i="1"/>
  <c r="AV343" i="1" s="1"/>
  <c r="AX343" i="1"/>
  <c r="BD343" i="1" s="1"/>
  <c r="AY346" i="1"/>
  <c r="BE346" i="1" s="1"/>
  <c r="AD347" i="1"/>
  <c r="AV347" i="1" s="1"/>
  <c r="AX347" i="1"/>
  <c r="BD347" i="1" s="1"/>
  <c r="AY350" i="1"/>
  <c r="BE350" i="1" s="1"/>
  <c r="AD351" i="1"/>
  <c r="AV351" i="1" s="1"/>
  <c r="AX351" i="1"/>
  <c r="BD351" i="1" s="1"/>
  <c r="AY354" i="1"/>
  <c r="BE354" i="1" s="1"/>
  <c r="AD355" i="1"/>
  <c r="AV355" i="1" s="1"/>
  <c r="AX355" i="1"/>
  <c r="BD355" i="1" s="1"/>
  <c r="AY358" i="1"/>
  <c r="BE358" i="1" s="1"/>
  <c r="AD359" i="1"/>
  <c r="AV359" i="1" s="1"/>
  <c r="AX359" i="1"/>
  <c r="BD359" i="1" s="1"/>
  <c r="AC370" i="1"/>
  <c r="AK385" i="1"/>
  <c r="AI384" i="1"/>
  <c r="AE396" i="1"/>
  <c r="AU396" i="1"/>
  <c r="AC412" i="1"/>
  <c r="AN416" i="1"/>
  <c r="AL413" i="1"/>
  <c r="AL423" i="1"/>
  <c r="AE433" i="1"/>
  <c r="AN437" i="1"/>
  <c r="AC443" i="1"/>
  <c r="AC459" i="1"/>
  <c r="AE479" i="1"/>
  <c r="AU479" i="1"/>
  <c r="AW479" i="1" s="1"/>
  <c r="AU542" i="1"/>
  <c r="AC541" i="1"/>
  <c r="AX156" i="1"/>
  <c r="BD156" i="1" s="1"/>
  <c r="AB178" i="1"/>
  <c r="AD360" i="1"/>
  <c r="AV360" i="1" s="1"/>
  <c r="AX360" i="1"/>
  <c r="BD360" i="1" s="1"/>
  <c r="AR391" i="1"/>
  <c r="AD403" i="1"/>
  <c r="AV403" i="1" s="1"/>
  <c r="AV395" i="1" s="1"/>
  <c r="AV392" i="1" s="1"/>
  <c r="AV391" i="1" s="1"/>
  <c r="AD409" i="1"/>
  <c r="AD408" i="1" s="1"/>
  <c r="AV410" i="1"/>
  <c r="AV409" i="1" s="1"/>
  <c r="AX431" i="1"/>
  <c r="BD431" i="1" s="1"/>
  <c r="AY431" i="1"/>
  <c r="BE431" i="1" s="1"/>
  <c r="AC447" i="1"/>
  <c r="AC451" i="1"/>
  <c r="AC455" i="1"/>
  <c r="AC511" i="1"/>
  <c r="AX191" i="1"/>
  <c r="BD191" i="1" s="1"/>
  <c r="AY239" i="1"/>
  <c r="BE239" i="1" s="1"/>
  <c r="AD239" i="1"/>
  <c r="AV239" i="1" s="1"/>
  <c r="AX246" i="1"/>
  <c r="BD246" i="1" s="1"/>
  <c r="AJ262" i="1"/>
  <c r="AK263" i="1"/>
  <c r="AJ293" i="1"/>
  <c r="AK294" i="1"/>
  <c r="AE117" i="1"/>
  <c r="AY128" i="1"/>
  <c r="BE128" i="1" s="1"/>
  <c r="AY151" i="1"/>
  <c r="BE151" i="1" s="1"/>
  <c r="AY159" i="1"/>
  <c r="BE159" i="1" s="1"/>
  <c r="W162" i="1"/>
  <c r="AK163" i="1"/>
  <c r="AI162" i="1"/>
  <c r="AK162" i="1" s="1"/>
  <c r="AY173" i="1"/>
  <c r="BE173" i="1" s="1"/>
  <c r="AY182" i="1"/>
  <c r="BE182" i="1" s="1"/>
  <c r="AX186" i="1"/>
  <c r="BD186" i="1" s="1"/>
  <c r="AY195" i="1"/>
  <c r="BE195" i="1" s="1"/>
  <c r="AY197" i="1"/>
  <c r="BE197" i="1" s="1"/>
  <c r="AD197" i="1"/>
  <c r="AY199" i="1"/>
  <c r="BE199" i="1" s="1"/>
  <c r="AD199" i="1"/>
  <c r="AY201" i="1"/>
  <c r="BE201" i="1" s="1"/>
  <c r="AD201" i="1"/>
  <c r="AY203" i="1"/>
  <c r="BE203" i="1" s="1"/>
  <c r="AY205" i="1"/>
  <c r="BE205" i="1" s="1"/>
  <c r="AY207" i="1"/>
  <c r="BE207" i="1" s="1"/>
  <c r="AY209" i="1"/>
  <c r="BE209" i="1" s="1"/>
  <c r="AY211" i="1"/>
  <c r="BE211" i="1" s="1"/>
  <c r="AY213" i="1"/>
  <c r="BE213" i="1" s="1"/>
  <c r="AY215" i="1"/>
  <c r="BE215" i="1" s="1"/>
  <c r="AE227" i="1"/>
  <c r="AQ229" i="1"/>
  <c r="AO228" i="1"/>
  <c r="AX230" i="1"/>
  <c r="BD230" i="1" s="1"/>
  <c r="AX232" i="1"/>
  <c r="BD232" i="1" s="1"/>
  <c r="AX234" i="1"/>
  <c r="BD234" i="1" s="1"/>
  <c r="AX236" i="1"/>
  <c r="BD236" i="1" s="1"/>
  <c r="AN240" i="1"/>
  <c r="AD248" i="1"/>
  <c r="AV248" i="1" s="1"/>
  <c r="AY250" i="1"/>
  <c r="BE250" i="1" s="1"/>
  <c r="AX251" i="1"/>
  <c r="BD251" i="1" s="1"/>
  <c r="AU251" i="1"/>
  <c r="AW251" i="1" s="1"/>
  <c r="AQ255" i="1"/>
  <c r="AQ258" i="1"/>
  <c r="X262" i="1"/>
  <c r="X178" i="1" s="1"/>
  <c r="AU264" i="1"/>
  <c r="AK268" i="1"/>
  <c r="AY270" i="1"/>
  <c r="BE270" i="1" s="1"/>
  <c r="AX270" i="1"/>
  <c r="BD270" i="1" s="1"/>
  <c r="AY274" i="1"/>
  <c r="BE274" i="1" s="1"/>
  <c r="AX274" i="1"/>
  <c r="BD274" i="1" s="1"/>
  <c r="AG282" i="1"/>
  <c r="AG281" i="1" s="1"/>
  <c r="AC291" i="1"/>
  <c r="AT291" i="1"/>
  <c r="AR290" i="1"/>
  <c r="AU295" i="1"/>
  <c r="AT297" i="1"/>
  <c r="AR296" i="1"/>
  <c r="AT296" i="1" s="1"/>
  <c r="AE299" i="1"/>
  <c r="AD361" i="1"/>
  <c r="AV361" i="1" s="1"/>
  <c r="AX361" i="1"/>
  <c r="BD361" i="1" s="1"/>
  <c r="AD367" i="1"/>
  <c r="AV367" i="1" s="1"/>
  <c r="AY367" i="1"/>
  <c r="BE367" i="1" s="1"/>
  <c r="AD380" i="1"/>
  <c r="AV380" i="1" s="1"/>
  <c r="AX380" i="1"/>
  <c r="BD380" i="1" s="1"/>
  <c r="AL384" i="1"/>
  <c r="AC386" i="1"/>
  <c r="AU387" i="1"/>
  <c r="AW387" i="1" s="1"/>
  <c r="AX422" i="1"/>
  <c r="BD422" i="1" s="1"/>
  <c r="AT434" i="1"/>
  <c r="AN438" i="1"/>
  <c r="AU490" i="1"/>
  <c r="AU526" i="1"/>
  <c r="AD225" i="1"/>
  <c r="AY231" i="1"/>
  <c r="BE231" i="1" s="1"/>
  <c r="AD231" i="1"/>
  <c r="AV231" i="1" s="1"/>
  <c r="AY233" i="1"/>
  <c r="BE233" i="1" s="1"/>
  <c r="AD233" i="1"/>
  <c r="AV233" i="1" s="1"/>
  <c r="AY235" i="1"/>
  <c r="BE235" i="1" s="1"/>
  <c r="AD235" i="1"/>
  <c r="AV235" i="1" s="1"/>
  <c r="AY237" i="1"/>
  <c r="BE237" i="1" s="1"/>
  <c r="AD237" i="1"/>
  <c r="AV237" i="1" s="1"/>
  <c r="AX244" i="1"/>
  <c r="BD244" i="1" s="1"/>
  <c r="AN278" i="1"/>
  <c r="AL277" i="1"/>
  <c r="AC297" i="1"/>
  <c r="AU298" i="1"/>
  <c r="AD304" i="1"/>
  <c r="AV304" i="1" s="1"/>
  <c r="AX304" i="1"/>
  <c r="BD304" i="1" s="1"/>
  <c r="AD308" i="1"/>
  <c r="AV308" i="1" s="1"/>
  <c r="AX308" i="1"/>
  <c r="BD308" i="1" s="1"/>
  <c r="AD312" i="1"/>
  <c r="AV312" i="1" s="1"/>
  <c r="AX312" i="1"/>
  <c r="BD312" i="1" s="1"/>
  <c r="AD316" i="1"/>
  <c r="AV316" i="1" s="1"/>
  <c r="AX316" i="1"/>
  <c r="BD316" i="1" s="1"/>
  <c r="AD320" i="1"/>
  <c r="AV320" i="1" s="1"/>
  <c r="AX320" i="1"/>
  <c r="BD320" i="1" s="1"/>
  <c r="AD324" i="1"/>
  <c r="AV324" i="1" s="1"/>
  <c r="AX324" i="1"/>
  <c r="BD324" i="1" s="1"/>
  <c r="AD328" i="1"/>
  <c r="AV328" i="1" s="1"/>
  <c r="AX328" i="1"/>
  <c r="BD328" i="1" s="1"/>
  <c r="AD332" i="1"/>
  <c r="AV332" i="1" s="1"/>
  <c r="AX332" i="1"/>
  <c r="BD332" i="1" s="1"/>
  <c r="AD336" i="1"/>
  <c r="AV336" i="1" s="1"/>
  <c r="AX336" i="1"/>
  <c r="BD336" i="1" s="1"/>
  <c r="AD340" i="1"/>
  <c r="AV340" i="1" s="1"/>
  <c r="AX340" i="1"/>
  <c r="BD340" i="1" s="1"/>
  <c r="AD344" i="1"/>
  <c r="AV344" i="1" s="1"/>
  <c r="AX344" i="1"/>
  <c r="BD344" i="1" s="1"/>
  <c r="AD348" i="1"/>
  <c r="AV348" i="1" s="1"/>
  <c r="AX348" i="1"/>
  <c r="BD348" i="1" s="1"/>
  <c r="AD352" i="1"/>
  <c r="AV352" i="1" s="1"/>
  <c r="AX352" i="1"/>
  <c r="BD352" i="1" s="1"/>
  <c r="AD356" i="1"/>
  <c r="AV356" i="1" s="1"/>
  <c r="AX356" i="1"/>
  <c r="BD356" i="1" s="1"/>
  <c r="AD362" i="1"/>
  <c r="AV362" i="1" s="1"/>
  <c r="AX362" i="1"/>
  <c r="BD362" i="1" s="1"/>
  <c r="AD363" i="1"/>
  <c r="AV363" i="1" s="1"/>
  <c r="AY363" i="1"/>
  <c r="BE363" i="1" s="1"/>
  <c r="AX363" i="1"/>
  <c r="BD363" i="1" s="1"/>
  <c r="AU366" i="1"/>
  <c r="AW366" i="1" s="1"/>
  <c r="AE366" i="1"/>
  <c r="AC380" i="1"/>
  <c r="AD385" i="1"/>
  <c r="AV386" i="1"/>
  <c r="AV385" i="1" s="1"/>
  <c r="AC389" i="1"/>
  <c r="AU390" i="1"/>
  <c r="AE399" i="1"/>
  <c r="AU399" i="1"/>
  <c r="AW399" i="1" s="1"/>
  <c r="AE400" i="1"/>
  <c r="AU400" i="1"/>
  <c r="AW400" i="1" s="1"/>
  <c r="AC404" i="1"/>
  <c r="AD477" i="1"/>
  <c r="AW485" i="1"/>
  <c r="AX193" i="1"/>
  <c r="BD193" i="1" s="1"/>
  <c r="AD113" i="1"/>
  <c r="AK121" i="1"/>
  <c r="AI120" i="1"/>
  <c r="AK120" i="1" s="1"/>
  <c r="AD143" i="1"/>
  <c r="AE143" i="1" s="1"/>
  <c r="AO149" i="1"/>
  <c r="AE152" i="1"/>
  <c r="AD156" i="1"/>
  <c r="AV156" i="1" s="1"/>
  <c r="AN180" i="1"/>
  <c r="AX188" i="1"/>
  <c r="BD188" i="1" s="1"/>
  <c r="AC189" i="1"/>
  <c r="AD191" i="1"/>
  <c r="AV191" i="1" s="1"/>
  <c r="AK223" i="1"/>
  <c r="AI222" i="1"/>
  <c r="AK222" i="1" s="1"/>
  <c r="AE226" i="1"/>
  <c r="AT229" i="1"/>
  <c r="AR228" i="1"/>
  <c r="AT228" i="1" s="1"/>
  <c r="AD246" i="1"/>
  <c r="AV246" i="1" s="1"/>
  <c r="AX249" i="1"/>
  <c r="BD249" i="1" s="1"/>
  <c r="AK269" i="1"/>
  <c r="AU288" i="1"/>
  <c r="AH291" i="1"/>
  <c r="AF290" i="1"/>
  <c r="AH297" i="1"/>
  <c r="AF296" i="1"/>
  <c r="AH296" i="1" s="1"/>
  <c r="AD298" i="1"/>
  <c r="AY360" i="1"/>
  <c r="BE360" i="1" s="1"/>
  <c r="AD368" i="1"/>
  <c r="AV368" i="1" s="1"/>
  <c r="AX368" i="1"/>
  <c r="BD368" i="1" s="1"/>
  <c r="AE379" i="1"/>
  <c r="V384" i="1"/>
  <c r="V289" i="1" s="1"/>
  <c r="AU403" i="1"/>
  <c r="AW403" i="1" s="1"/>
  <c r="AC420" i="1"/>
  <c r="AK421" i="1"/>
  <c r="AP423" i="1"/>
  <c r="AX429" i="1"/>
  <c r="BD429" i="1" s="1"/>
  <c r="AD435" i="1"/>
  <c r="AD434" i="1" s="1"/>
  <c r="AV436" i="1"/>
  <c r="AV435" i="1" s="1"/>
  <c r="AV434" i="1" s="1"/>
  <c r="AD474" i="1"/>
  <c r="AW475" i="1"/>
  <c r="AE480" i="1"/>
  <c r="AE547" i="1"/>
  <c r="AC546" i="1"/>
  <c r="AU547" i="1"/>
  <c r="AO278" i="1"/>
  <c r="AI282" i="1"/>
  <c r="AO296" i="1"/>
  <c r="AQ296" i="1" s="1"/>
  <c r="U392" i="1"/>
  <c r="U391" i="1" s="1"/>
  <c r="AG392" i="1"/>
  <c r="AT393" i="1"/>
  <c r="AD395" i="1"/>
  <c r="AD392" i="1" s="1"/>
  <c r="AD391" i="1" s="1"/>
  <c r="AM413" i="1"/>
  <c r="AR418" i="1"/>
  <c r="AQ426" i="1"/>
  <c r="AF476" i="1"/>
  <c r="AD489" i="1"/>
  <c r="AV489" i="1" s="1"/>
  <c r="AW489" i="1" s="1"/>
  <c r="AD501" i="1"/>
  <c r="AV501" i="1" s="1"/>
  <c r="AW501" i="1" s="1"/>
  <c r="AD513" i="1"/>
  <c r="AV513" i="1" s="1"/>
  <c r="AW513" i="1" s="1"/>
  <c r="AD525" i="1"/>
  <c r="AV525" i="1" s="1"/>
  <c r="AW525" i="1" s="1"/>
  <c r="AC537" i="1"/>
  <c r="AO545" i="1"/>
  <c r="AQ545" i="1" s="1"/>
  <c r="AV549" i="1"/>
  <c r="AV548" i="1" s="1"/>
  <c r="AL551" i="1"/>
  <c r="AQ552" i="1"/>
  <c r="AY553" i="1"/>
  <c r="BE553" i="1" s="1"/>
  <c r="AY555" i="1"/>
  <c r="BE555" i="1" s="1"/>
  <c r="AY557" i="1"/>
  <c r="BE557" i="1" s="1"/>
  <c r="AU558" i="1"/>
  <c r="AW558" i="1" s="1"/>
  <c r="AD560" i="1"/>
  <c r="AV560" i="1" s="1"/>
  <c r="AE561" i="1"/>
  <c r="AU561" i="1"/>
  <c r="AW561" i="1" s="1"/>
  <c r="AE564" i="1"/>
  <c r="AD565" i="1"/>
  <c r="AV565" i="1" s="1"/>
  <c r="AX578" i="1"/>
  <c r="BD578" i="1" s="1"/>
  <c r="AX596" i="1"/>
  <c r="BD596" i="1" s="1"/>
  <c r="AQ608" i="1"/>
  <c r="AV614" i="1"/>
  <c r="AW614" i="1" s="1"/>
  <c r="AE629" i="1"/>
  <c r="AX664" i="1"/>
  <c r="BD664" i="1" s="1"/>
  <c r="AY664" i="1"/>
  <c r="BE664" i="1" s="1"/>
  <c r="AE731" i="1"/>
  <c r="AU731" i="1"/>
  <c r="AW731" i="1" s="1"/>
  <c r="AD440" i="1"/>
  <c r="AV440" i="1" s="1"/>
  <c r="AD444" i="1"/>
  <c r="AV444" i="1" s="1"/>
  <c r="AD448" i="1"/>
  <c r="AV448" i="1" s="1"/>
  <c r="AD452" i="1"/>
  <c r="AV452" i="1" s="1"/>
  <c r="AD456" i="1"/>
  <c r="AV456" i="1" s="1"/>
  <c r="AD460" i="1"/>
  <c r="AV460" i="1" s="1"/>
  <c r="AU481" i="1"/>
  <c r="AW481" i="1" s="1"/>
  <c r="AD496" i="1"/>
  <c r="AV496" i="1" s="1"/>
  <c r="AD508" i="1"/>
  <c r="AV508" i="1" s="1"/>
  <c r="AD520" i="1"/>
  <c r="AV520" i="1" s="1"/>
  <c r="AW544" i="1"/>
  <c r="AU543" i="1"/>
  <c r="AW543" i="1" s="1"/>
  <c r="W545" i="1"/>
  <c r="W539" i="1" s="1"/>
  <c r="AK546" i="1"/>
  <c r="AI545" i="1"/>
  <c r="AY587" i="1"/>
  <c r="BE587" i="1" s="1"/>
  <c r="AX587" i="1"/>
  <c r="BD587" i="1" s="1"/>
  <c r="AY592" i="1"/>
  <c r="BE592" i="1" s="1"/>
  <c r="AD592" i="1"/>
  <c r="AV592" i="1" s="1"/>
  <c r="AX600" i="1"/>
  <c r="BD600" i="1" s="1"/>
  <c r="AT608" i="1"/>
  <c r="AR607" i="1"/>
  <c r="AU704" i="1"/>
  <c r="AW704" i="1" s="1"/>
  <c r="AE704" i="1"/>
  <c r="AU734" i="1"/>
  <c r="AW734" i="1" s="1"/>
  <c r="AE734" i="1"/>
  <c r="AF418" i="1"/>
  <c r="AO434" i="1"/>
  <c r="AQ434" i="1" s="1"/>
  <c r="AC436" i="1"/>
  <c r="AW470" i="1"/>
  <c r="AA476" i="1"/>
  <c r="AU480" i="1"/>
  <c r="AW480" i="1" s="1"/>
  <c r="AC484" i="1"/>
  <c r="AD491" i="1"/>
  <c r="AV491" i="1" s="1"/>
  <c r="AD503" i="1"/>
  <c r="AV503" i="1" s="1"/>
  <c r="AD515" i="1"/>
  <c r="AV515" i="1" s="1"/>
  <c r="AD527" i="1"/>
  <c r="AV527" i="1" s="1"/>
  <c r="AL530" i="1"/>
  <c r="AQ541" i="1"/>
  <c r="AO540" i="1"/>
  <c r="AS551" i="1"/>
  <c r="AY576" i="1"/>
  <c r="BE576" i="1" s="1"/>
  <c r="AX576" i="1"/>
  <c r="BD576" i="1" s="1"/>
  <c r="AD600" i="1"/>
  <c r="AV600" i="1" s="1"/>
  <c r="AX604" i="1"/>
  <c r="BD604" i="1" s="1"/>
  <c r="AD604" i="1"/>
  <c r="AV604" i="1" s="1"/>
  <c r="AU606" i="1"/>
  <c r="AW606" i="1" s="1"/>
  <c r="AF607" i="1"/>
  <c r="AE637" i="1"/>
  <c r="AV637" i="1"/>
  <c r="AW637" i="1" s="1"/>
  <c r="AE649" i="1"/>
  <c r="AV649" i="1"/>
  <c r="AW649" i="1" s="1"/>
  <c r="AX672" i="1"/>
  <c r="BD672" i="1" s="1"/>
  <c r="AD672" i="1"/>
  <c r="AV672" i="1" s="1"/>
  <c r="AY672" i="1"/>
  <c r="BE672" i="1" s="1"/>
  <c r="AX680" i="1"/>
  <c r="BD680" i="1" s="1"/>
  <c r="AD680" i="1"/>
  <c r="AV680" i="1" s="1"/>
  <c r="AY680" i="1"/>
  <c r="BE680" i="1" s="1"/>
  <c r="AX688" i="1"/>
  <c r="BD688" i="1" s="1"/>
  <c r="AD688" i="1"/>
  <c r="AV688" i="1" s="1"/>
  <c r="AY688" i="1"/>
  <c r="BE688" i="1" s="1"/>
  <c r="AW738" i="1"/>
  <c r="AU758" i="1"/>
  <c r="AC770" i="1"/>
  <c r="AU771" i="1"/>
  <c r="AE771" i="1"/>
  <c r="AC805" i="1"/>
  <c r="AU806" i="1"/>
  <c r="AE806" i="1"/>
  <c r="AQ809" i="1"/>
  <c r="AO808" i="1"/>
  <c r="U832" i="1"/>
  <c r="Y384" i="1"/>
  <c r="AJ413" i="1"/>
  <c r="AF423" i="1"/>
  <c r="AH423" i="1" s="1"/>
  <c r="Y423" i="1"/>
  <c r="AH435" i="1"/>
  <c r="AR437" i="1"/>
  <c r="AT437" i="1" s="1"/>
  <c r="AK438" i="1"/>
  <c r="AC463" i="1"/>
  <c r="AI476" i="1"/>
  <c r="AK476" i="1" s="1"/>
  <c r="AE485" i="1"/>
  <c r="AD498" i="1"/>
  <c r="AV498" i="1" s="1"/>
  <c r="AD510" i="1"/>
  <c r="AV510" i="1" s="1"/>
  <c r="AD522" i="1"/>
  <c r="AV522" i="1" s="1"/>
  <c r="AU533" i="1"/>
  <c r="AW533" i="1" s="1"/>
  <c r="AK536" i="1"/>
  <c r="AN543" i="1"/>
  <c r="AR545" i="1"/>
  <c r="AN546" i="1"/>
  <c r="AL545" i="1"/>
  <c r="AN545" i="1" s="1"/>
  <c r="AH552" i="1"/>
  <c r="AU562" i="1"/>
  <c r="AX569" i="1"/>
  <c r="BD569" i="1" s="1"/>
  <c r="AD571" i="1"/>
  <c r="AV571" i="1" s="1"/>
  <c r="AQ580" i="1"/>
  <c r="AD581" i="1"/>
  <c r="AC582" i="1"/>
  <c r="AY596" i="1"/>
  <c r="BE596" i="1" s="1"/>
  <c r="AX606" i="1"/>
  <c r="BD606" i="1" s="1"/>
  <c r="AV617" i="1"/>
  <c r="AE621" i="1"/>
  <c r="AE625" i="1"/>
  <c r="AT661" i="1"/>
  <c r="AU696" i="1"/>
  <c r="AU728" i="1"/>
  <c r="AW728" i="1" s="1"/>
  <c r="AE728" i="1"/>
  <c r="X807" i="1"/>
  <c r="X793" i="1" s="1"/>
  <c r="AI820" i="1"/>
  <c r="AK821" i="1"/>
  <c r="AE409" i="1"/>
  <c r="AM423" i="1"/>
  <c r="AQ428" i="1"/>
  <c r="AK435" i="1"/>
  <c r="AI434" i="1"/>
  <c r="AK434" i="1" s="1"/>
  <c r="AD443" i="1"/>
  <c r="AV443" i="1" s="1"/>
  <c r="AD447" i="1"/>
  <c r="AV447" i="1" s="1"/>
  <c r="AD451" i="1"/>
  <c r="AV451" i="1" s="1"/>
  <c r="AD455" i="1"/>
  <c r="AV455" i="1" s="1"/>
  <c r="AD459" i="1"/>
  <c r="AV459" i="1" s="1"/>
  <c r="AD493" i="1"/>
  <c r="AV493" i="1" s="1"/>
  <c r="AC494" i="1"/>
  <c r="AX496" i="1"/>
  <c r="BD496" i="1" s="1"/>
  <c r="AD505" i="1"/>
  <c r="AV505" i="1" s="1"/>
  <c r="AC506" i="1"/>
  <c r="AX508" i="1"/>
  <c r="BD508" i="1" s="1"/>
  <c r="AD517" i="1"/>
  <c r="AV517" i="1" s="1"/>
  <c r="AC518" i="1"/>
  <c r="AX520" i="1"/>
  <c r="BD520" i="1" s="1"/>
  <c r="AD529" i="1"/>
  <c r="AV529" i="1" s="1"/>
  <c r="U530" i="1"/>
  <c r="AG530" i="1"/>
  <c r="AH530" i="1" s="1"/>
  <c r="AT541" i="1"/>
  <c r="AR540" i="1"/>
  <c r="AS545" i="1"/>
  <c r="AS539" i="1" s="1"/>
  <c r="Z545" i="1"/>
  <c r="Z539" i="1" s="1"/>
  <c r="AX566" i="1"/>
  <c r="BD566" i="1" s="1"/>
  <c r="AY583" i="1"/>
  <c r="BE583" i="1" s="1"/>
  <c r="AE584" i="1"/>
  <c r="AU584" i="1"/>
  <c r="AW584" i="1" s="1"/>
  <c r="AY585" i="1"/>
  <c r="BE585" i="1" s="1"/>
  <c r="AD587" i="1"/>
  <c r="AV587" i="1" s="1"/>
  <c r="AX592" i="1"/>
  <c r="BD592" i="1" s="1"/>
  <c r="AY593" i="1"/>
  <c r="BE593" i="1" s="1"/>
  <c r="AX593" i="1"/>
  <c r="BD593" i="1" s="1"/>
  <c r="AX597" i="1"/>
  <c r="BD597" i="1" s="1"/>
  <c r="AY600" i="1"/>
  <c r="BE600" i="1" s="1"/>
  <c r="AY604" i="1"/>
  <c r="BE604" i="1" s="1"/>
  <c r="AY605" i="1"/>
  <c r="BE605" i="1" s="1"/>
  <c r="AX605" i="1"/>
  <c r="BD605" i="1" s="1"/>
  <c r="AJ607" i="1"/>
  <c r="AH608" i="1"/>
  <c r="AX609" i="1"/>
  <c r="BD609" i="1" s="1"/>
  <c r="AX611" i="1"/>
  <c r="BD611" i="1" s="1"/>
  <c r="AY611" i="1"/>
  <c r="BE611" i="1" s="1"/>
  <c r="AD611" i="1"/>
  <c r="AV611" i="1" s="1"/>
  <c r="AX612" i="1"/>
  <c r="BD612" i="1" s="1"/>
  <c r="AC752" i="1"/>
  <c r="AU790" i="1"/>
  <c r="V793" i="1"/>
  <c r="Z793" i="1"/>
  <c r="W832" i="1"/>
  <c r="AT878" i="1"/>
  <c r="AX456" i="1"/>
  <c r="BD456" i="1" s="1"/>
  <c r="AX460" i="1"/>
  <c r="BD460" i="1" s="1"/>
  <c r="AD488" i="1"/>
  <c r="AV488" i="1" s="1"/>
  <c r="AD500" i="1"/>
  <c r="AV500" i="1" s="1"/>
  <c r="AD512" i="1"/>
  <c r="AV512" i="1" s="1"/>
  <c r="AD524" i="1"/>
  <c r="AV524" i="1" s="1"/>
  <c r="AQ530" i="1"/>
  <c r="AE535" i="1"/>
  <c r="AX598" i="1"/>
  <c r="BD598" i="1" s="1"/>
  <c r="AX601" i="1"/>
  <c r="BD601" i="1" s="1"/>
  <c r="AX613" i="1"/>
  <c r="BD613" i="1" s="1"/>
  <c r="AX615" i="1"/>
  <c r="BD615" i="1" s="1"/>
  <c r="AY615" i="1"/>
  <c r="BE615" i="1" s="1"/>
  <c r="AD615" i="1"/>
  <c r="AV615" i="1" s="1"/>
  <c r="AE630" i="1"/>
  <c r="AV630" i="1"/>
  <c r="AW630" i="1" s="1"/>
  <c r="AD726" i="1"/>
  <c r="AD725" i="1" s="1"/>
  <c r="AV727" i="1"/>
  <c r="AV726" i="1" s="1"/>
  <c r="AV725" i="1" s="1"/>
  <c r="AU887" i="1"/>
  <c r="AE475" i="1"/>
  <c r="AD495" i="1"/>
  <c r="AV495" i="1" s="1"/>
  <c r="AD507" i="1"/>
  <c r="AV507" i="1" s="1"/>
  <c r="AD519" i="1"/>
  <c r="AV519" i="1" s="1"/>
  <c r="AH541" i="1"/>
  <c r="AF540" i="1"/>
  <c r="AE583" i="1"/>
  <c r="AC588" i="1"/>
  <c r="AX602" i="1"/>
  <c r="BD602" i="1" s="1"/>
  <c r="AC611" i="1"/>
  <c r="AC612" i="1"/>
  <c r="AT616" i="1"/>
  <c r="AE641" i="1"/>
  <c r="AV641" i="1"/>
  <c r="AW641" i="1" s="1"/>
  <c r="AE653" i="1"/>
  <c r="AV653" i="1"/>
  <c r="AW653" i="1" s="1"/>
  <c r="AY663" i="1"/>
  <c r="BE663" i="1" s="1"/>
  <c r="AX663" i="1"/>
  <c r="BD663" i="1" s="1"/>
  <c r="AU708" i="1"/>
  <c r="AW708" i="1" s="1"/>
  <c r="AE708" i="1"/>
  <c r="AM793" i="1"/>
  <c r="AA437" i="1"/>
  <c r="AD442" i="1"/>
  <c r="AV442" i="1" s="1"/>
  <c r="AW442" i="1" s="1"/>
  <c r="AD446" i="1"/>
  <c r="AV446" i="1" s="1"/>
  <c r="AW446" i="1" s="1"/>
  <c r="AD450" i="1"/>
  <c r="AV450" i="1" s="1"/>
  <c r="AW450" i="1" s="1"/>
  <c r="AD454" i="1"/>
  <c r="AV454" i="1" s="1"/>
  <c r="AW454" i="1" s="1"/>
  <c r="AD458" i="1"/>
  <c r="AV458" i="1" s="1"/>
  <c r="AW458" i="1" s="1"/>
  <c r="AD462" i="1"/>
  <c r="AV462" i="1" s="1"/>
  <c r="AW462" i="1" s="1"/>
  <c r="AU463" i="1"/>
  <c r="AD490" i="1"/>
  <c r="AV490" i="1" s="1"/>
  <c r="AD502" i="1"/>
  <c r="AV502" i="1" s="1"/>
  <c r="AD514" i="1"/>
  <c r="AV514" i="1" s="1"/>
  <c r="AD526" i="1"/>
  <c r="AV526" i="1" s="1"/>
  <c r="AD559" i="1"/>
  <c r="AV559" i="1" s="1"/>
  <c r="AC577" i="1"/>
  <c r="AY589" i="1"/>
  <c r="BE589" i="1" s="1"/>
  <c r="AE590" i="1"/>
  <c r="AU590" i="1"/>
  <c r="AW590" i="1" s="1"/>
  <c r="AY591" i="1"/>
  <c r="BE591" i="1" s="1"/>
  <c r="AD601" i="1"/>
  <c r="AV601" i="1" s="1"/>
  <c r="AD613" i="1"/>
  <c r="AV613" i="1" s="1"/>
  <c r="AX364" i="1"/>
  <c r="BD364" i="1" s="1"/>
  <c r="AY390" i="1"/>
  <c r="BE390" i="1" s="1"/>
  <c r="AQ416" i="1"/>
  <c r="AQ424" i="1"/>
  <c r="AY432" i="1"/>
  <c r="BE432" i="1" s="1"/>
  <c r="AX439" i="1"/>
  <c r="BD439" i="1" s="1"/>
  <c r="AX443" i="1"/>
  <c r="BD443" i="1" s="1"/>
  <c r="AX447" i="1"/>
  <c r="BD447" i="1" s="1"/>
  <c r="AX451" i="1"/>
  <c r="BD451" i="1" s="1"/>
  <c r="AX455" i="1"/>
  <c r="BD455" i="1" s="1"/>
  <c r="AX459" i="1"/>
  <c r="BD459" i="1" s="1"/>
  <c r="AT477" i="1"/>
  <c r="AX488" i="1"/>
  <c r="BD488" i="1" s="1"/>
  <c r="AY493" i="1"/>
  <c r="BE493" i="1" s="1"/>
  <c r="AD497" i="1"/>
  <c r="AV497" i="1" s="1"/>
  <c r="AW497" i="1" s="1"/>
  <c r="AC498" i="1"/>
  <c r="AX500" i="1"/>
  <c r="BD500" i="1" s="1"/>
  <c r="AY505" i="1"/>
  <c r="BE505" i="1" s="1"/>
  <c r="AD509" i="1"/>
  <c r="AV509" i="1" s="1"/>
  <c r="AW509" i="1" s="1"/>
  <c r="AC510" i="1"/>
  <c r="AX512" i="1"/>
  <c r="BD512" i="1" s="1"/>
  <c r="AY517" i="1"/>
  <c r="BE517" i="1" s="1"/>
  <c r="AD521" i="1"/>
  <c r="AV521" i="1" s="1"/>
  <c r="AW521" i="1" s="1"/>
  <c r="AC522" i="1"/>
  <c r="AX524" i="1"/>
  <c r="BD524" i="1" s="1"/>
  <c r="AY529" i="1"/>
  <c r="BE529" i="1" s="1"/>
  <c r="AY533" i="1"/>
  <c r="BE533" i="1" s="1"/>
  <c r="AC534" i="1"/>
  <c r="AV537" i="1"/>
  <c r="AV536" i="1" s="1"/>
  <c r="AD562" i="1"/>
  <c r="AV562" i="1" s="1"/>
  <c r="AD567" i="1"/>
  <c r="AV567" i="1" s="1"/>
  <c r="AY567" i="1"/>
  <c r="BE567" i="1" s="1"/>
  <c r="AX567" i="1"/>
  <c r="BD567" i="1" s="1"/>
  <c r="AU570" i="1"/>
  <c r="AW570" i="1" s="1"/>
  <c r="AD572" i="1"/>
  <c r="AV572" i="1" s="1"/>
  <c r="AE573" i="1"/>
  <c r="AU573" i="1"/>
  <c r="AW573" i="1" s="1"/>
  <c r="AD577" i="1"/>
  <c r="AV577" i="1" s="1"/>
  <c r="AE579" i="1"/>
  <c r="AU579" i="1"/>
  <c r="AW579" i="1" s="1"/>
  <c r="AC585" i="1"/>
  <c r="AD598" i="1"/>
  <c r="AV598" i="1" s="1"/>
  <c r="AY601" i="1"/>
  <c r="BE601" i="1" s="1"/>
  <c r="AN608" i="1"/>
  <c r="AL607" i="1"/>
  <c r="AY609" i="1"/>
  <c r="BE609" i="1" s="1"/>
  <c r="AY612" i="1"/>
  <c r="BE612" i="1" s="1"/>
  <c r="AE622" i="1"/>
  <c r="AV622" i="1"/>
  <c r="AW622" i="1" s="1"/>
  <c r="AE626" i="1"/>
  <c r="AV626" i="1"/>
  <c r="AW626" i="1" s="1"/>
  <c r="AC658" i="1"/>
  <c r="AX668" i="1"/>
  <c r="BD668" i="1" s="1"/>
  <c r="AD668" i="1"/>
  <c r="AV668" i="1" s="1"/>
  <c r="AY668" i="1"/>
  <c r="BE668" i="1" s="1"/>
  <c r="AX676" i="1"/>
  <c r="BD676" i="1" s="1"/>
  <c r="AD676" i="1"/>
  <c r="AV676" i="1" s="1"/>
  <c r="AY676" i="1"/>
  <c r="BE676" i="1" s="1"/>
  <c r="AX684" i="1"/>
  <c r="BD684" i="1" s="1"/>
  <c r="AD684" i="1"/>
  <c r="AV684" i="1" s="1"/>
  <c r="AY684" i="1"/>
  <c r="BE684" i="1" s="1"/>
  <c r="AU700" i="1"/>
  <c r="AW700" i="1" s="1"/>
  <c r="AE700" i="1"/>
  <c r="AE742" i="1"/>
  <c r="AV766" i="1"/>
  <c r="AU792" i="1"/>
  <c r="AY488" i="1"/>
  <c r="BE488" i="1" s="1"/>
  <c r="AD492" i="1"/>
  <c r="AV492" i="1" s="1"/>
  <c r="AC493" i="1"/>
  <c r="AX495" i="1"/>
  <c r="BD495" i="1" s="1"/>
  <c r="AY500" i="1"/>
  <c r="BE500" i="1" s="1"/>
  <c r="AD504" i="1"/>
  <c r="AV504" i="1" s="1"/>
  <c r="AC505" i="1"/>
  <c r="AX507" i="1"/>
  <c r="BD507" i="1" s="1"/>
  <c r="AY512" i="1"/>
  <c r="BE512" i="1" s="1"/>
  <c r="AD516" i="1"/>
  <c r="AV516" i="1" s="1"/>
  <c r="AC517" i="1"/>
  <c r="AX519" i="1"/>
  <c r="BD519" i="1" s="1"/>
  <c r="AY524" i="1"/>
  <c r="BE524" i="1" s="1"/>
  <c r="AD528" i="1"/>
  <c r="AV528" i="1" s="1"/>
  <c r="AC529" i="1"/>
  <c r="AX559" i="1"/>
  <c r="BD559" i="1" s="1"/>
  <c r="AX563" i="1"/>
  <c r="BD563" i="1" s="1"/>
  <c r="AD591" i="1"/>
  <c r="AV591" i="1" s="1"/>
  <c r="AC594" i="1"/>
  <c r="AD602" i="1"/>
  <c r="AV602" i="1" s="1"/>
  <c r="AY613" i="1"/>
  <c r="BE613" i="1" s="1"/>
  <c r="AE618" i="1"/>
  <c r="AV618" i="1"/>
  <c r="AW618" i="1" s="1"/>
  <c r="AI661" i="1"/>
  <c r="AK661" i="1" s="1"/>
  <c r="AK662" i="1"/>
  <c r="AS418" i="1"/>
  <c r="AO423" i="1"/>
  <c r="AQ423" i="1" s="1"/>
  <c r="AD441" i="1"/>
  <c r="AV441" i="1" s="1"/>
  <c r="AD445" i="1"/>
  <c r="AV445" i="1" s="1"/>
  <c r="AD449" i="1"/>
  <c r="AV449" i="1" s="1"/>
  <c r="AD453" i="1"/>
  <c r="AV453" i="1" s="1"/>
  <c r="AD457" i="1"/>
  <c r="AV457" i="1" s="1"/>
  <c r="AD461" i="1"/>
  <c r="AV461" i="1" s="1"/>
  <c r="AY466" i="1"/>
  <c r="BE466" i="1" s="1"/>
  <c r="AY469" i="1"/>
  <c r="BE469" i="1" s="1"/>
  <c r="AY472" i="1"/>
  <c r="BE472" i="1" s="1"/>
  <c r="AX490" i="1"/>
  <c r="BD490" i="1" s="1"/>
  <c r="AY495" i="1"/>
  <c r="BE495" i="1" s="1"/>
  <c r="AD499" i="1"/>
  <c r="AV499" i="1" s="1"/>
  <c r="AX502" i="1"/>
  <c r="BD502" i="1" s="1"/>
  <c r="AY507" i="1"/>
  <c r="BE507" i="1" s="1"/>
  <c r="AD511" i="1"/>
  <c r="AV511" i="1" s="1"/>
  <c r="AX514" i="1"/>
  <c r="BD514" i="1" s="1"/>
  <c r="AY519" i="1"/>
  <c r="BE519" i="1" s="1"/>
  <c r="AD523" i="1"/>
  <c r="AV523" i="1" s="1"/>
  <c r="AX526" i="1"/>
  <c r="BD526" i="1" s="1"/>
  <c r="AY542" i="1"/>
  <c r="BE542" i="1" s="1"/>
  <c r="AX542" i="1"/>
  <c r="BD542" i="1" s="1"/>
  <c r="AD555" i="1"/>
  <c r="AV555" i="1" s="1"/>
  <c r="AD557" i="1"/>
  <c r="AV557" i="1" s="1"/>
  <c r="AY559" i="1"/>
  <c r="BE559" i="1" s="1"/>
  <c r="AD563" i="1"/>
  <c r="AV563" i="1" s="1"/>
  <c r="AX572" i="1"/>
  <c r="BD572" i="1" s="1"/>
  <c r="AC578" i="1"/>
  <c r="AY581" i="1"/>
  <c r="BE581" i="1" s="1"/>
  <c r="AX581" i="1"/>
  <c r="BD581" i="1" s="1"/>
  <c r="AY586" i="1"/>
  <c r="BE586" i="1" s="1"/>
  <c r="AD586" i="1"/>
  <c r="AV586" i="1" s="1"/>
  <c r="AD589" i="1"/>
  <c r="AV589" i="1" s="1"/>
  <c r="AX591" i="1"/>
  <c r="BD591" i="1" s="1"/>
  <c r="AY598" i="1"/>
  <c r="BE598" i="1" s="1"/>
  <c r="AE645" i="1"/>
  <c r="AV645" i="1"/>
  <c r="AW645" i="1" s="1"/>
  <c r="AE736" i="1"/>
  <c r="AE737" i="1"/>
  <c r="AU737" i="1"/>
  <c r="AW737" i="1" s="1"/>
  <c r="AV811" i="1"/>
  <c r="AV810" i="1" s="1"/>
  <c r="AV809" i="1" s="1"/>
  <c r="AV808" i="1" s="1"/>
  <c r="AD810" i="1"/>
  <c r="AD809" i="1" s="1"/>
  <c r="AD808" i="1" s="1"/>
  <c r="AD383" i="1"/>
  <c r="AV383" i="1" s="1"/>
  <c r="AS392" i="1"/>
  <c r="AS391" i="1" s="1"/>
  <c r="Y413" i="1"/>
  <c r="AX442" i="1"/>
  <c r="BD442" i="1" s="1"/>
  <c r="AX446" i="1"/>
  <c r="BD446" i="1" s="1"/>
  <c r="AX450" i="1"/>
  <c r="BD450" i="1" s="1"/>
  <c r="AX454" i="1"/>
  <c r="BD454" i="1" s="1"/>
  <c r="AX458" i="1"/>
  <c r="BD458" i="1" s="1"/>
  <c r="AX462" i="1"/>
  <c r="BD462" i="1" s="1"/>
  <c r="AX464" i="1"/>
  <c r="BD464" i="1" s="1"/>
  <c r="AY490" i="1"/>
  <c r="BE490" i="1" s="1"/>
  <c r="AD494" i="1"/>
  <c r="AV494" i="1" s="1"/>
  <c r="AX497" i="1"/>
  <c r="BD497" i="1" s="1"/>
  <c r="AY502" i="1"/>
  <c r="BE502" i="1" s="1"/>
  <c r="AD506" i="1"/>
  <c r="AV506" i="1" s="1"/>
  <c r="AX509" i="1"/>
  <c r="BD509" i="1" s="1"/>
  <c r="AY514" i="1"/>
  <c r="BE514" i="1" s="1"/>
  <c r="AD518" i="1"/>
  <c r="AV518" i="1" s="1"/>
  <c r="AX521" i="1"/>
  <c r="BD521" i="1" s="1"/>
  <c r="AY526" i="1"/>
  <c r="BE526" i="1" s="1"/>
  <c r="AI530" i="1"/>
  <c r="AU549" i="1"/>
  <c r="AY568" i="1"/>
  <c r="BE568" i="1" s="1"/>
  <c r="AY572" i="1"/>
  <c r="BE572" i="1" s="1"/>
  <c r="AY602" i="1"/>
  <c r="BE602" i="1" s="1"/>
  <c r="AN662" i="1"/>
  <c r="AL661" i="1"/>
  <c r="AN661" i="1" s="1"/>
  <c r="AU712" i="1"/>
  <c r="AW712" i="1" s="1"/>
  <c r="AE712" i="1"/>
  <c r="AU740" i="1"/>
  <c r="AW740" i="1" s="1"/>
  <c r="AE740" i="1"/>
  <c r="AD759" i="1"/>
  <c r="AE759" i="1" s="1"/>
  <c r="AU788" i="1"/>
  <c r="AD667" i="1"/>
  <c r="AV667" i="1" s="1"/>
  <c r="AD671" i="1"/>
  <c r="AV671" i="1" s="1"/>
  <c r="AD675" i="1"/>
  <c r="AV675" i="1" s="1"/>
  <c r="AD679" i="1"/>
  <c r="AV679" i="1" s="1"/>
  <c r="AD683" i="1"/>
  <c r="AV683" i="1" s="1"/>
  <c r="AD687" i="1"/>
  <c r="AV687" i="1" s="1"/>
  <c r="AD691" i="1"/>
  <c r="AV691" i="1" s="1"/>
  <c r="AY692" i="1"/>
  <c r="BE692" i="1" s="1"/>
  <c r="AY699" i="1"/>
  <c r="BE699" i="1" s="1"/>
  <c r="AY703" i="1"/>
  <c r="BE703" i="1" s="1"/>
  <c r="AY707" i="1"/>
  <c r="BE707" i="1" s="1"/>
  <c r="AY711" i="1"/>
  <c r="BE711" i="1" s="1"/>
  <c r="AY715" i="1"/>
  <c r="BE715" i="1" s="1"/>
  <c r="AE716" i="1"/>
  <c r="AC719" i="1"/>
  <c r="AD720" i="1"/>
  <c r="AV720" i="1" s="1"/>
  <c r="AW720" i="1" s="1"/>
  <c r="AY721" i="1"/>
  <c r="BE721" i="1" s="1"/>
  <c r="AD724" i="1"/>
  <c r="AV724" i="1" s="1"/>
  <c r="AW724" i="1" s="1"/>
  <c r="AT726" i="1"/>
  <c r="AR725" i="1"/>
  <c r="AT725" i="1" s="1"/>
  <c r="AY745" i="1"/>
  <c r="BE745" i="1" s="1"/>
  <c r="AY757" i="1"/>
  <c r="BE757" i="1" s="1"/>
  <c r="AD757" i="1"/>
  <c r="AV757" i="1" s="1"/>
  <c r="AP769" i="1"/>
  <c r="AY778" i="1"/>
  <c r="BE778" i="1" s="1"/>
  <c r="AY781" i="1"/>
  <c r="BE781" i="1" s="1"/>
  <c r="AC787" i="1"/>
  <c r="AC791" i="1"/>
  <c r="AY801" i="1"/>
  <c r="BE801" i="1" s="1"/>
  <c r="AX801" i="1"/>
  <c r="BD801" i="1" s="1"/>
  <c r="AQ810" i="1"/>
  <c r="AY817" i="1"/>
  <c r="BE817" i="1" s="1"/>
  <c r="AX817" i="1"/>
  <c r="BD817" i="1" s="1"/>
  <c r="AF824" i="1"/>
  <c r="AK847" i="1"/>
  <c r="AO865" i="1"/>
  <c r="AQ866" i="1"/>
  <c r="AI895" i="1"/>
  <c r="AK896" i="1"/>
  <c r="AK912" i="1"/>
  <c r="AU919" i="1"/>
  <c r="AE919" i="1"/>
  <c r="AI392" i="1"/>
  <c r="AO437" i="1"/>
  <c r="AQ437" i="1" s="1"/>
  <c r="AX610" i="1"/>
  <c r="BD610" i="1" s="1"/>
  <c r="AX614" i="1"/>
  <c r="BD614" i="1" s="1"/>
  <c r="AX619" i="1"/>
  <c r="BD619" i="1" s="1"/>
  <c r="AX623" i="1"/>
  <c r="BD623" i="1" s="1"/>
  <c r="AX627" i="1"/>
  <c r="BD627" i="1" s="1"/>
  <c r="AX631" i="1"/>
  <c r="BD631" i="1" s="1"/>
  <c r="AX635" i="1"/>
  <c r="BD635" i="1" s="1"/>
  <c r="AX639" i="1"/>
  <c r="BD639" i="1" s="1"/>
  <c r="AX643" i="1"/>
  <c r="BD643" i="1" s="1"/>
  <c r="AX647" i="1"/>
  <c r="BD647" i="1" s="1"/>
  <c r="AX651" i="1"/>
  <c r="BD651" i="1" s="1"/>
  <c r="AX655" i="1"/>
  <c r="BD655" i="1" s="1"/>
  <c r="AX658" i="1"/>
  <c r="BD658" i="1" s="1"/>
  <c r="AF717" i="1"/>
  <c r="AH717" i="1" s="1"/>
  <c r="AH726" i="1"/>
  <c r="AF725" i="1"/>
  <c r="AH725" i="1" s="1"/>
  <c r="AC727" i="1"/>
  <c r="AC733" i="1"/>
  <c r="AC739" i="1"/>
  <c r="AM743" i="1"/>
  <c r="AK744" i="1"/>
  <c r="AY750" i="1"/>
  <c r="BE750" i="1" s="1"/>
  <c r="AD750" i="1"/>
  <c r="AV750" i="1" s="1"/>
  <c r="AW750" i="1" s="1"/>
  <c r="AD767" i="1"/>
  <c r="AV767" i="1" s="1"/>
  <c r="AT776" i="1"/>
  <c r="AC779" i="1"/>
  <c r="AC782" i="1"/>
  <c r="AQ786" i="1"/>
  <c r="AO785" i="1"/>
  <c r="AI796" i="1"/>
  <c r="AY798" i="1"/>
  <c r="BE798" i="1" s="1"/>
  <c r="AN821" i="1"/>
  <c r="AL820" i="1"/>
  <c r="W825" i="1"/>
  <c r="W824" i="1" s="1"/>
  <c r="W819" i="1" s="1"/>
  <c r="AC827" i="1"/>
  <c r="AT835" i="1"/>
  <c r="AH869" i="1"/>
  <c r="AN883" i="1"/>
  <c r="AL878" i="1"/>
  <c r="AC884" i="1"/>
  <c r="AR894" i="1"/>
  <c r="AD907" i="1"/>
  <c r="AE907" i="1" s="1"/>
  <c r="AT580" i="1"/>
  <c r="AC617" i="1"/>
  <c r="AY619" i="1"/>
  <c r="BE619" i="1" s="1"/>
  <c r="AY623" i="1"/>
  <c r="BE623" i="1" s="1"/>
  <c r="AY627" i="1"/>
  <c r="BE627" i="1" s="1"/>
  <c r="AY631" i="1"/>
  <c r="BE631" i="1" s="1"/>
  <c r="AY635" i="1"/>
  <c r="BE635" i="1" s="1"/>
  <c r="AY639" i="1"/>
  <c r="BE639" i="1" s="1"/>
  <c r="AY643" i="1"/>
  <c r="BE643" i="1" s="1"/>
  <c r="AY647" i="1"/>
  <c r="BE647" i="1" s="1"/>
  <c r="AY651" i="1"/>
  <c r="BE651" i="1" s="1"/>
  <c r="AY655" i="1"/>
  <c r="BE655" i="1" s="1"/>
  <c r="AY658" i="1"/>
  <c r="BE658" i="1" s="1"/>
  <c r="AX667" i="1"/>
  <c r="BD667" i="1" s="1"/>
  <c r="AX671" i="1"/>
  <c r="BD671" i="1" s="1"/>
  <c r="AX675" i="1"/>
  <c r="BD675" i="1" s="1"/>
  <c r="AX679" i="1"/>
  <c r="BD679" i="1" s="1"/>
  <c r="AX683" i="1"/>
  <c r="BD683" i="1" s="1"/>
  <c r="AX687" i="1"/>
  <c r="BD687" i="1" s="1"/>
  <c r="AX691" i="1"/>
  <c r="BD691" i="1" s="1"/>
  <c r="AX698" i="1"/>
  <c r="BD698" i="1" s="1"/>
  <c r="AX702" i="1"/>
  <c r="BD702" i="1" s="1"/>
  <c r="AX706" i="1"/>
  <c r="BD706" i="1" s="1"/>
  <c r="AX710" i="1"/>
  <c r="BD710" i="1" s="1"/>
  <c r="AX714" i="1"/>
  <c r="BD714" i="1" s="1"/>
  <c r="AX720" i="1"/>
  <c r="BD720" i="1" s="1"/>
  <c r="AU723" i="1"/>
  <c r="AX724" i="1"/>
  <c r="BD724" i="1" s="1"/>
  <c r="AO725" i="1"/>
  <c r="AQ725" i="1" s="1"/>
  <c r="X743" i="1"/>
  <c r="AY755" i="1"/>
  <c r="BE755" i="1" s="1"/>
  <c r="AD755" i="1"/>
  <c r="AV755" i="1" s="1"/>
  <c r="AW755" i="1" s="1"/>
  <c r="AX761" i="1"/>
  <c r="BD761" i="1" s="1"/>
  <c r="AX762" i="1"/>
  <c r="BD762" i="1" s="1"/>
  <c r="AX767" i="1"/>
  <c r="BD767" i="1" s="1"/>
  <c r="AD779" i="1"/>
  <c r="AV779" i="1" s="1"/>
  <c r="AD782" i="1"/>
  <c r="AV782" i="1" s="1"/>
  <c r="AY789" i="1"/>
  <c r="BE789" i="1" s="1"/>
  <c r="AX789" i="1"/>
  <c r="BD789" i="1" s="1"/>
  <c r="AD789" i="1"/>
  <c r="AR808" i="1"/>
  <c r="AH814" i="1"/>
  <c r="X825" i="1"/>
  <c r="X824" i="1" s="1"/>
  <c r="X819" i="1" s="1"/>
  <c r="AJ825" i="1"/>
  <c r="AJ824" i="1" s="1"/>
  <c r="AJ819" i="1" s="1"/>
  <c r="AU828" i="1"/>
  <c r="AO833" i="1"/>
  <c r="AH839" i="1"/>
  <c r="AQ842" i="1"/>
  <c r="AY849" i="1"/>
  <c r="BE849" i="1" s="1"/>
  <c r="AD849" i="1"/>
  <c r="AV849" i="1" s="1"/>
  <c r="AY853" i="1"/>
  <c r="BE853" i="1" s="1"/>
  <c r="AD853" i="1"/>
  <c r="AV853" i="1" s="1"/>
  <c r="AC862" i="1"/>
  <c r="AI870" i="1"/>
  <c r="X870" i="1"/>
  <c r="X869" i="1" s="1"/>
  <c r="AA899" i="1"/>
  <c r="AA893" i="1" s="1"/>
  <c r="AD666" i="1"/>
  <c r="AV666" i="1" s="1"/>
  <c r="AY667" i="1"/>
  <c r="BE667" i="1" s="1"/>
  <c r="AD670" i="1"/>
  <c r="AV670" i="1" s="1"/>
  <c r="AY671" i="1"/>
  <c r="BE671" i="1" s="1"/>
  <c r="AD674" i="1"/>
  <c r="AV674" i="1" s="1"/>
  <c r="AY675" i="1"/>
  <c r="BE675" i="1" s="1"/>
  <c r="AD678" i="1"/>
  <c r="AV678" i="1" s="1"/>
  <c r="AY679" i="1"/>
  <c r="BE679" i="1" s="1"/>
  <c r="AD682" i="1"/>
  <c r="AV682" i="1" s="1"/>
  <c r="AY683" i="1"/>
  <c r="BE683" i="1" s="1"/>
  <c r="AD686" i="1"/>
  <c r="AV686" i="1" s="1"/>
  <c r="AY687" i="1"/>
  <c r="BE687" i="1" s="1"/>
  <c r="AD690" i="1"/>
  <c r="AV690" i="1" s="1"/>
  <c r="AY691" i="1"/>
  <c r="BE691" i="1" s="1"/>
  <c r="AD694" i="1"/>
  <c r="AV694" i="1" s="1"/>
  <c r="AY698" i="1"/>
  <c r="BE698" i="1" s="1"/>
  <c r="AY702" i="1"/>
  <c r="BE702" i="1" s="1"/>
  <c r="AY706" i="1"/>
  <c r="BE706" i="1" s="1"/>
  <c r="AY710" i="1"/>
  <c r="BE710" i="1" s="1"/>
  <c r="AY714" i="1"/>
  <c r="BE714" i="1" s="1"/>
  <c r="AY720" i="1"/>
  <c r="BE720" i="1" s="1"/>
  <c r="AD723" i="1"/>
  <c r="AV723" i="1" s="1"/>
  <c r="AY724" i="1"/>
  <c r="BE724" i="1" s="1"/>
  <c r="AU730" i="1"/>
  <c r="AW730" i="1" s="1"/>
  <c r="AU736" i="1"/>
  <c r="AW736" i="1" s="1"/>
  <c r="AU742" i="1"/>
  <c r="AW742" i="1" s="1"/>
  <c r="AY748" i="1"/>
  <c r="BE748" i="1" s="1"/>
  <c r="AD748" i="1"/>
  <c r="AV748" i="1" s="1"/>
  <c r="AY761" i="1"/>
  <c r="BE761" i="1" s="1"/>
  <c r="AY767" i="1"/>
  <c r="BE767" i="1" s="1"/>
  <c r="AT786" i="1"/>
  <c r="AR785" i="1"/>
  <c r="AF803" i="1"/>
  <c r="AT822" i="1"/>
  <c r="AU831" i="1"/>
  <c r="AH834" i="1"/>
  <c r="AF833" i="1"/>
  <c r="V832" i="1"/>
  <c r="AT842" i="1"/>
  <c r="AR841" i="1"/>
  <c r="AT841" i="1" s="1"/>
  <c r="AO888" i="1"/>
  <c r="AQ889" i="1"/>
  <c r="AC914" i="1"/>
  <c r="AQ924" i="1"/>
  <c r="AN933" i="1"/>
  <c r="AD660" i="1"/>
  <c r="AV660" i="1" s="1"/>
  <c r="AJ717" i="1"/>
  <c r="AK717" i="1" s="1"/>
  <c r="AX745" i="1"/>
  <c r="BD745" i="1" s="1"/>
  <c r="AY753" i="1"/>
  <c r="BE753" i="1" s="1"/>
  <c r="AD753" i="1"/>
  <c r="AV753" i="1" s="1"/>
  <c r="AX757" i="1"/>
  <c r="BD757" i="1" s="1"/>
  <c r="AC765" i="1"/>
  <c r="AC768" i="1"/>
  <c r="AG769" i="1"/>
  <c r="AG550" i="1" s="1"/>
  <c r="AT770" i="1"/>
  <c r="AY773" i="1"/>
  <c r="BE773" i="1" s="1"/>
  <c r="AX798" i="1"/>
  <c r="BD798" i="1" s="1"/>
  <c r="AG804" i="1"/>
  <c r="AG803" i="1" s="1"/>
  <c r="AG802" i="1" s="1"/>
  <c r="AG19" i="1" s="1"/>
  <c r="P19" i="1"/>
  <c r="AT805" i="1"/>
  <c r="AB819" i="1"/>
  <c r="AO825" i="1"/>
  <c r="Z825" i="1"/>
  <c r="Z824" i="1" s="1"/>
  <c r="Z819" i="1" s="1"/>
  <c r="AC836" i="1"/>
  <c r="AQ843" i="1"/>
  <c r="AL846" i="1"/>
  <c r="AH867" i="1"/>
  <c r="AF866" i="1"/>
  <c r="AU866" i="1"/>
  <c r="AQ870" i="1"/>
  <c r="Z870" i="1"/>
  <c r="Z869" i="1" s="1"/>
  <c r="Z864" i="1" s="1"/>
  <c r="AT896" i="1"/>
  <c r="AS895" i="1"/>
  <c r="AS894" i="1" s="1"/>
  <c r="AK900" i="1"/>
  <c r="AT662" i="1"/>
  <c r="AX666" i="1"/>
  <c r="BD666" i="1" s="1"/>
  <c r="AX670" i="1"/>
  <c r="BD670" i="1" s="1"/>
  <c r="AX674" i="1"/>
  <c r="BD674" i="1" s="1"/>
  <c r="AX678" i="1"/>
  <c r="BD678" i="1" s="1"/>
  <c r="AX682" i="1"/>
  <c r="BD682" i="1" s="1"/>
  <c r="AX686" i="1"/>
  <c r="BD686" i="1" s="1"/>
  <c r="AX690" i="1"/>
  <c r="BD690" i="1" s="1"/>
  <c r="AX694" i="1"/>
  <c r="BD694" i="1" s="1"/>
  <c r="AX697" i="1"/>
  <c r="BD697" i="1" s="1"/>
  <c r="AX701" i="1"/>
  <c r="BD701" i="1" s="1"/>
  <c r="AX705" i="1"/>
  <c r="BD705" i="1" s="1"/>
  <c r="AX709" i="1"/>
  <c r="BD709" i="1" s="1"/>
  <c r="AX713" i="1"/>
  <c r="BD713" i="1" s="1"/>
  <c r="AX719" i="1"/>
  <c r="BD719" i="1" s="1"/>
  <c r="AU722" i="1"/>
  <c r="AW722" i="1" s="1"/>
  <c r="AX723" i="1"/>
  <c r="BD723" i="1" s="1"/>
  <c r="AE724" i="1"/>
  <c r="AU729" i="1"/>
  <c r="AW729" i="1" s="1"/>
  <c r="AE732" i="1"/>
  <c r="AU735" i="1"/>
  <c r="AW735" i="1" s="1"/>
  <c r="AE738" i="1"/>
  <c r="AU741" i="1"/>
  <c r="AW741" i="1" s="1"/>
  <c r="AQ744" i="1"/>
  <c r="AO743" i="1"/>
  <c r="AC745" i="1"/>
  <c r="AY746" i="1"/>
  <c r="BE746" i="1" s="1"/>
  <c r="AD746" i="1"/>
  <c r="AV746" i="1" s="1"/>
  <c r="AW746" i="1" s="1"/>
  <c r="AX750" i="1"/>
  <c r="BD750" i="1" s="1"/>
  <c r="AC758" i="1"/>
  <c r="AN764" i="1"/>
  <c r="AI769" i="1"/>
  <c r="AK769" i="1" s="1"/>
  <c r="AY790" i="1"/>
  <c r="BE790" i="1" s="1"/>
  <c r="AX790" i="1"/>
  <c r="BD790" i="1" s="1"/>
  <c r="AD790" i="1"/>
  <c r="AV790" i="1" s="1"/>
  <c r="AN797" i="1"/>
  <c r="AY799" i="1"/>
  <c r="BE799" i="1" s="1"/>
  <c r="AD799" i="1"/>
  <c r="AV799" i="1" s="1"/>
  <c r="AQ800" i="1"/>
  <c r="AK804" i="1"/>
  <c r="AI803" i="1"/>
  <c r="AH810" i="1"/>
  <c r="AY815" i="1"/>
  <c r="BE815" i="1" s="1"/>
  <c r="AQ816" i="1"/>
  <c r="AH822" i="1"/>
  <c r="AK828" i="1"/>
  <c r="AV831" i="1"/>
  <c r="AV830" i="1" s="1"/>
  <c r="AD830" i="1"/>
  <c r="AE830" i="1" s="1"/>
  <c r="AY840" i="1"/>
  <c r="BE840" i="1" s="1"/>
  <c r="AY850" i="1"/>
  <c r="BE850" i="1" s="1"/>
  <c r="AD850" i="1"/>
  <c r="AV850" i="1" s="1"/>
  <c r="AY854" i="1"/>
  <c r="BE854" i="1" s="1"/>
  <c r="AD854" i="1"/>
  <c r="AV854" i="1" s="1"/>
  <c r="AG864" i="1"/>
  <c r="AG24" i="1" s="1"/>
  <c r="AD876" i="1"/>
  <c r="AC881" i="1"/>
  <c r="AC879" i="1" s="1"/>
  <c r="AR888" i="1"/>
  <c r="AM899" i="1"/>
  <c r="AM27" i="1" s="1"/>
  <c r="AY751" i="1"/>
  <c r="BE751" i="1" s="1"/>
  <c r="AD751" i="1"/>
  <c r="AV751" i="1" s="1"/>
  <c r="AX763" i="1"/>
  <c r="BD763" i="1" s="1"/>
  <c r="AN776" i="1"/>
  <c r="AH786" i="1"/>
  <c r="AF785" i="1"/>
  <c r="AQ797" i="1"/>
  <c r="AK810" i="1"/>
  <c r="Y819" i="1"/>
  <c r="AR825" i="1"/>
  <c r="AN835" i="1"/>
  <c r="AT847" i="1"/>
  <c r="AY859" i="1"/>
  <c r="BE859" i="1" s="1"/>
  <c r="AX859" i="1"/>
  <c r="BD859" i="1" s="1"/>
  <c r="AU860" i="1"/>
  <c r="AD862" i="1"/>
  <c r="AW863" i="1"/>
  <c r="AH891" i="1"/>
  <c r="AF888" i="1"/>
  <c r="AH888" i="1" s="1"/>
  <c r="AN913" i="1"/>
  <c r="AL912" i="1"/>
  <c r="AY756" i="1"/>
  <c r="BE756" i="1" s="1"/>
  <c r="AD756" i="1"/>
  <c r="AV756" i="1" s="1"/>
  <c r="AN804" i="1"/>
  <c r="AL803" i="1"/>
  <c r="AH808" i="1"/>
  <c r="AC811" i="1"/>
  <c r="AL865" i="1"/>
  <c r="AX665" i="1"/>
  <c r="BD665" i="1" s="1"/>
  <c r="AX669" i="1"/>
  <c r="BD669" i="1" s="1"/>
  <c r="AX673" i="1"/>
  <c r="BD673" i="1" s="1"/>
  <c r="AX677" i="1"/>
  <c r="BD677" i="1" s="1"/>
  <c r="AX681" i="1"/>
  <c r="BD681" i="1" s="1"/>
  <c r="AX685" i="1"/>
  <c r="BD685" i="1" s="1"/>
  <c r="AX689" i="1"/>
  <c r="BD689" i="1" s="1"/>
  <c r="AX693" i="1"/>
  <c r="BD693" i="1" s="1"/>
  <c r="AX696" i="1"/>
  <c r="BD696" i="1" s="1"/>
  <c r="AX700" i="1"/>
  <c r="BD700" i="1" s="1"/>
  <c r="AX704" i="1"/>
  <c r="BD704" i="1" s="1"/>
  <c r="AX708" i="1"/>
  <c r="BD708" i="1" s="1"/>
  <c r="AT718" i="1"/>
  <c r="AN726" i="1"/>
  <c r="AC748" i="1"/>
  <c r="AY749" i="1"/>
  <c r="BE749" i="1" s="1"/>
  <c r="AD749" i="1"/>
  <c r="AV749" i="1" s="1"/>
  <c r="AX753" i="1"/>
  <c r="BD753" i="1" s="1"/>
  <c r="AC773" i="1"/>
  <c r="AY787" i="1"/>
  <c r="BE787" i="1" s="1"/>
  <c r="AX787" i="1"/>
  <c r="BD787" i="1" s="1"/>
  <c r="AY791" i="1"/>
  <c r="BE791" i="1" s="1"/>
  <c r="AX791" i="1"/>
  <c r="BD791" i="1" s="1"/>
  <c r="AD791" i="1"/>
  <c r="AV791" i="1" s="1"/>
  <c r="AT797" i="1"/>
  <c r="AN810" i="1"/>
  <c r="AY823" i="1"/>
  <c r="BE823" i="1" s="1"/>
  <c r="AH847" i="1"/>
  <c r="AY851" i="1"/>
  <c r="BE851" i="1" s="1"/>
  <c r="AD851" i="1"/>
  <c r="AV851" i="1" s="1"/>
  <c r="AY855" i="1"/>
  <c r="BE855" i="1" s="1"/>
  <c r="AD855" i="1"/>
  <c r="AV855" i="1" s="1"/>
  <c r="AY856" i="1"/>
  <c r="BE856" i="1" s="1"/>
  <c r="AX856" i="1"/>
  <c r="BD856" i="1" s="1"/>
  <c r="AY858" i="1"/>
  <c r="BE858" i="1" s="1"/>
  <c r="AN867" i="1"/>
  <c r="AD868" i="1"/>
  <c r="AK879" i="1"/>
  <c r="Z893" i="1"/>
  <c r="AC897" i="1"/>
  <c r="AU898" i="1"/>
  <c r="AE898" i="1"/>
  <c r="AU945" i="1"/>
  <c r="AD692" i="1"/>
  <c r="AV692" i="1" s="1"/>
  <c r="AK725" i="1"/>
  <c r="AH744" i="1"/>
  <c r="AC753" i="1"/>
  <c r="AY754" i="1"/>
  <c r="BE754" i="1" s="1"/>
  <c r="AD754" i="1"/>
  <c r="AV754" i="1" s="1"/>
  <c r="AE755" i="1"/>
  <c r="AC761" i="1"/>
  <c r="AM769" i="1"/>
  <c r="AN769" i="1" s="1"/>
  <c r="AQ772" i="1"/>
  <c r="AC781" i="1"/>
  <c r="AC799" i="1"/>
  <c r="AU815" i="1"/>
  <c r="AC814" i="1"/>
  <c r="AS825" i="1"/>
  <c r="AS824" i="1" s="1"/>
  <c r="AS819" i="1" s="1"/>
  <c r="AT834" i="1"/>
  <c r="AR833" i="1"/>
  <c r="AH842" i="1"/>
  <c r="AF841" i="1"/>
  <c r="AH841" i="1" s="1"/>
  <c r="AJ865" i="1"/>
  <c r="AK865" i="1" s="1"/>
  <c r="AC886" i="1"/>
  <c r="AX890" i="1"/>
  <c r="BD890" i="1" s="1"/>
  <c r="AY890" i="1"/>
  <c r="BE890" i="1" s="1"/>
  <c r="AC892" i="1"/>
  <c r="X893" i="1"/>
  <c r="AV898" i="1"/>
  <c r="AV897" i="1" s="1"/>
  <c r="AV896" i="1" s="1"/>
  <c r="AV895" i="1" s="1"/>
  <c r="AV894" i="1" s="1"/>
  <c r="AD897" i="1"/>
  <c r="AD896" i="1" s="1"/>
  <c r="AD895" i="1" s="1"/>
  <c r="AD894" i="1" s="1"/>
  <c r="AQ905" i="1"/>
  <c r="AO904" i="1"/>
  <c r="AV925" i="1"/>
  <c r="AY747" i="1"/>
  <c r="BE747" i="1" s="1"/>
  <c r="AD747" i="1"/>
  <c r="AV747" i="1" s="1"/>
  <c r="AT769" i="1"/>
  <c r="AV771" i="1"/>
  <c r="AV770" i="1" s="1"/>
  <c r="AD770" i="1"/>
  <c r="AD778" i="1"/>
  <c r="AV778" i="1" s="1"/>
  <c r="AT804" i="1"/>
  <c r="AR803" i="1"/>
  <c r="AV806" i="1"/>
  <c r="AV805" i="1" s="1"/>
  <c r="AV804" i="1" s="1"/>
  <c r="AV803" i="1" s="1"/>
  <c r="AV802" i="1" s="1"/>
  <c r="AV19" i="1" s="1"/>
  <c r="AD805" i="1"/>
  <c r="AD804" i="1" s="1"/>
  <c r="AD803" i="1" s="1"/>
  <c r="AD802" i="1" s="1"/>
  <c r="AD19" i="1" s="1"/>
  <c r="AN838" i="1"/>
  <c r="AL837" i="1"/>
  <c r="AN837" i="1" s="1"/>
  <c r="AC844" i="1"/>
  <c r="AC856" i="1"/>
  <c r="AD860" i="1"/>
  <c r="AV860" i="1" s="1"/>
  <c r="AC871" i="1"/>
  <c r="AU872" i="1"/>
  <c r="AH878" i="1"/>
  <c r="AY885" i="1"/>
  <c r="BE885" i="1" s="1"/>
  <c r="AX885" i="1"/>
  <c r="BD885" i="1" s="1"/>
  <c r="AD885" i="1"/>
  <c r="AV885" i="1" s="1"/>
  <c r="AH896" i="1"/>
  <c r="AF895" i="1"/>
  <c r="AN897" i="1"/>
  <c r="AM896" i="1"/>
  <c r="AM895" i="1" s="1"/>
  <c r="AM894" i="1" s="1"/>
  <c r="AK901" i="1"/>
  <c r="AU904" i="1"/>
  <c r="AV935" i="1"/>
  <c r="AW986" i="1"/>
  <c r="AY558" i="1"/>
  <c r="BE558" i="1" s="1"/>
  <c r="AY570" i="1"/>
  <c r="BE570" i="1" s="1"/>
  <c r="AY620" i="1"/>
  <c r="BE620" i="1" s="1"/>
  <c r="AY624" i="1"/>
  <c r="BE624" i="1" s="1"/>
  <c r="AY628" i="1"/>
  <c r="BE628" i="1" s="1"/>
  <c r="AY632" i="1"/>
  <c r="BE632" i="1" s="1"/>
  <c r="AY636" i="1"/>
  <c r="BE636" i="1" s="1"/>
  <c r="AY640" i="1"/>
  <c r="BE640" i="1" s="1"/>
  <c r="AY644" i="1"/>
  <c r="BE644" i="1" s="1"/>
  <c r="AY648" i="1"/>
  <c r="BE648" i="1" s="1"/>
  <c r="AY652" i="1"/>
  <c r="BE652" i="1" s="1"/>
  <c r="AA661" i="1"/>
  <c r="AX692" i="1"/>
  <c r="BD692" i="1" s="1"/>
  <c r="AD696" i="1"/>
  <c r="AX699" i="1"/>
  <c r="BD699" i="1" s="1"/>
  <c r="AX703" i="1"/>
  <c r="BD703" i="1" s="1"/>
  <c r="AX707" i="1"/>
  <c r="BD707" i="1" s="1"/>
  <c r="AX711" i="1"/>
  <c r="BD711" i="1" s="1"/>
  <c r="AX715" i="1"/>
  <c r="BD715" i="1" s="1"/>
  <c r="AX721" i="1"/>
  <c r="BD721" i="1" s="1"/>
  <c r="AC751" i="1"/>
  <c r="AY752" i="1"/>
  <c r="BE752" i="1" s="1"/>
  <c r="AD752" i="1"/>
  <c r="AV752" i="1" s="1"/>
  <c r="AX756" i="1"/>
  <c r="BD756" i="1" s="1"/>
  <c r="AY759" i="1"/>
  <c r="BE759" i="1" s="1"/>
  <c r="AX759" i="1"/>
  <c r="BD759" i="1" s="1"/>
  <c r="AY763" i="1"/>
  <c r="BE763" i="1" s="1"/>
  <c r="AY766" i="1"/>
  <c r="BE766" i="1" s="1"/>
  <c r="AA769" i="1"/>
  <c r="AT772" i="1"/>
  <c r="AX778" i="1"/>
  <c r="BD778" i="1" s="1"/>
  <c r="AX781" i="1"/>
  <c r="BD781" i="1" s="1"/>
  <c r="AN786" i="1"/>
  <c r="AL785" i="1"/>
  <c r="AY788" i="1"/>
  <c r="BE788" i="1" s="1"/>
  <c r="AX788" i="1"/>
  <c r="BD788" i="1" s="1"/>
  <c r="AD788" i="1"/>
  <c r="AV788" i="1" s="1"/>
  <c r="AY792" i="1"/>
  <c r="BE792" i="1" s="1"/>
  <c r="AX792" i="1"/>
  <c r="BD792" i="1" s="1"/>
  <c r="AD792" i="1"/>
  <c r="AV792" i="1" s="1"/>
  <c r="AA813" i="1"/>
  <c r="AA812" i="1" s="1"/>
  <c r="AA807" i="1" s="1"/>
  <c r="AP813" i="1"/>
  <c r="AP812" i="1" s="1"/>
  <c r="AP807" i="1" s="1"/>
  <c r="U825" i="1"/>
  <c r="U824" i="1" s="1"/>
  <c r="U819" i="1" s="1"/>
  <c r="AG825" i="1"/>
  <c r="AG824" i="1" s="1"/>
  <c r="AG819" i="1" s="1"/>
  <c r="AE829" i="1"/>
  <c r="AD835" i="1"/>
  <c r="AD834" i="1" s="1"/>
  <c r="AD833" i="1" s="1"/>
  <c r="AY848" i="1"/>
  <c r="BE848" i="1" s="1"/>
  <c r="AY852" i="1"/>
  <c r="BE852" i="1" s="1"/>
  <c r="AD852" i="1"/>
  <c r="AV852" i="1" s="1"/>
  <c r="AD856" i="1"/>
  <c r="AV856" i="1" s="1"/>
  <c r="AH870" i="1"/>
  <c r="AK878" i="1"/>
  <c r="AI877" i="1"/>
  <c r="AD880" i="1"/>
  <c r="AE880" i="1" s="1"/>
  <c r="AE882" i="1"/>
  <c r="AJ888" i="1"/>
  <c r="AK888" i="1" s="1"/>
  <c r="AK889" i="1"/>
  <c r="AN891" i="1"/>
  <c r="AL888" i="1"/>
  <c r="AN888" i="1" s="1"/>
  <c r="Y893" i="1"/>
  <c r="AQ917" i="1"/>
  <c r="AE932" i="1"/>
  <c r="AH913" i="1"/>
  <c r="AF912" i="1"/>
  <c r="AT918" i="1"/>
  <c r="AR917" i="1"/>
  <c r="AT917" i="1" s="1"/>
  <c r="AX941" i="1"/>
  <c r="BD941" i="1" s="1"/>
  <c r="AD941" i="1"/>
  <c r="AV941" i="1" s="1"/>
  <c r="AD979" i="1"/>
  <c r="AV979" i="1" s="1"/>
  <c r="AD982" i="1"/>
  <c r="AV982" i="1" s="1"/>
  <c r="AC999" i="1"/>
  <c r="AC1002" i="1"/>
  <c r="AX1016" i="1"/>
  <c r="BD1016" i="1" s="1"/>
  <c r="AD1016" i="1"/>
  <c r="AV1016" i="1" s="1"/>
  <c r="AY1025" i="1"/>
  <c r="BE1025" i="1" s="1"/>
  <c r="AX1025" i="1"/>
  <c r="BD1025" i="1" s="1"/>
  <c r="AC1033" i="1"/>
  <c r="AC1047" i="1"/>
  <c r="AC1050" i="1"/>
  <c r="AY1066" i="1"/>
  <c r="BE1066" i="1" s="1"/>
  <c r="AD1066" i="1"/>
  <c r="AV1066" i="1" s="1"/>
  <c r="AY1074" i="1"/>
  <c r="BE1074" i="1" s="1"/>
  <c r="AD1074" i="1"/>
  <c r="AV1074" i="1" s="1"/>
  <c r="AC1079" i="1"/>
  <c r="AE1080" i="1"/>
  <c r="AL895" i="1"/>
  <c r="AY898" i="1"/>
  <c r="BE898" i="1" s="1"/>
  <c r="AT906" i="1"/>
  <c r="AR905" i="1"/>
  <c r="AG912" i="1"/>
  <c r="AH924" i="1"/>
  <c r="AF923" i="1"/>
  <c r="AX946" i="1"/>
  <c r="BD946" i="1" s="1"/>
  <c r="AD946" i="1"/>
  <c r="AV946" i="1" s="1"/>
  <c r="AX979" i="1"/>
  <c r="BD979" i="1" s="1"/>
  <c r="AX982" i="1"/>
  <c r="BD982" i="1" s="1"/>
  <c r="AX990" i="1"/>
  <c r="BD990" i="1" s="1"/>
  <c r="AY994" i="1"/>
  <c r="BE994" i="1" s="1"/>
  <c r="AC995" i="1"/>
  <c r="AX1012" i="1"/>
  <c r="BD1012" i="1" s="1"/>
  <c r="AD1012" i="1"/>
  <c r="AV1012" i="1" s="1"/>
  <c r="AY1021" i="1"/>
  <c r="BE1021" i="1" s="1"/>
  <c r="AX1021" i="1"/>
  <c r="BD1021" i="1" s="1"/>
  <c r="AU1022" i="1"/>
  <c r="AW1022" i="1" s="1"/>
  <c r="AX1038" i="1"/>
  <c r="BD1038" i="1" s="1"/>
  <c r="AY1042" i="1"/>
  <c r="BE1042" i="1" s="1"/>
  <c r="AC1043" i="1"/>
  <c r="AX1060" i="1"/>
  <c r="BD1060" i="1" s="1"/>
  <c r="AD1060" i="1"/>
  <c r="AV1060" i="1" s="1"/>
  <c r="AU1086" i="1"/>
  <c r="AW1086" i="1" s="1"/>
  <c r="AE1086" i="1"/>
  <c r="AC1087" i="1"/>
  <c r="AU1098" i="1"/>
  <c r="AW1098" i="1" s="1"/>
  <c r="AE1098" i="1"/>
  <c r="AU1117" i="1"/>
  <c r="AW1117" i="1" s="1"/>
  <c r="AE1117" i="1"/>
  <c r="AU1204" i="1"/>
  <c r="AU1225" i="1"/>
  <c r="AC866" i="1"/>
  <c r="V877" i="1"/>
  <c r="AQ901" i="1"/>
  <c r="AK902" i="1"/>
  <c r="AY903" i="1"/>
  <c r="BE903" i="1" s="1"/>
  <c r="AK905" i="1"/>
  <c r="AH918" i="1"/>
  <c r="AF917" i="1"/>
  <c r="AH917" i="1" s="1"/>
  <c r="AY920" i="1"/>
  <c r="BE920" i="1" s="1"/>
  <c r="U923" i="1"/>
  <c r="AG923" i="1"/>
  <c r="AK930" i="1"/>
  <c r="AY931" i="1"/>
  <c r="BE931" i="1" s="1"/>
  <c r="AX939" i="1"/>
  <c r="BD939" i="1" s="1"/>
  <c r="AD939" i="1"/>
  <c r="AV939" i="1" s="1"/>
  <c r="AX949" i="1"/>
  <c r="BD949" i="1" s="1"/>
  <c r="AD949" i="1"/>
  <c r="AV949" i="1" s="1"/>
  <c r="AX952" i="1"/>
  <c r="BD952" i="1" s="1"/>
  <c r="AD952" i="1"/>
  <c r="AV952" i="1" s="1"/>
  <c r="AX955" i="1"/>
  <c r="BD955" i="1" s="1"/>
  <c r="AD955" i="1"/>
  <c r="AV955" i="1" s="1"/>
  <c r="AX958" i="1"/>
  <c r="BD958" i="1" s="1"/>
  <c r="AD958" i="1"/>
  <c r="AV958" i="1" s="1"/>
  <c r="AX961" i="1"/>
  <c r="BD961" i="1" s="1"/>
  <c r="AD961" i="1"/>
  <c r="AV961" i="1" s="1"/>
  <c r="AX964" i="1"/>
  <c r="BD964" i="1" s="1"/>
  <c r="AD964" i="1"/>
  <c r="AV964" i="1" s="1"/>
  <c r="AX967" i="1"/>
  <c r="BD967" i="1" s="1"/>
  <c r="AD967" i="1"/>
  <c r="AV967" i="1" s="1"/>
  <c r="AX970" i="1"/>
  <c r="BD970" i="1" s="1"/>
  <c r="AD970" i="1"/>
  <c r="AV970" i="1" s="1"/>
  <c r="AX973" i="1"/>
  <c r="BD973" i="1" s="1"/>
  <c r="AD973" i="1"/>
  <c r="AV973" i="1" s="1"/>
  <c r="AX976" i="1"/>
  <c r="BD976" i="1" s="1"/>
  <c r="AD976" i="1"/>
  <c r="AV976" i="1" s="1"/>
  <c r="AY979" i="1"/>
  <c r="BE979" i="1" s="1"/>
  <c r="AY982" i="1"/>
  <c r="BE982" i="1" s="1"/>
  <c r="AY983" i="1"/>
  <c r="BE983" i="1" s="1"/>
  <c r="AX983" i="1"/>
  <c r="BD983" i="1" s="1"/>
  <c r="AD983" i="1"/>
  <c r="AV983" i="1" s="1"/>
  <c r="AE986" i="1"/>
  <c r="AY990" i="1"/>
  <c r="BE990" i="1" s="1"/>
  <c r="AC991" i="1"/>
  <c r="AX1008" i="1"/>
  <c r="BD1008" i="1" s="1"/>
  <c r="AD1008" i="1"/>
  <c r="AV1008" i="1" s="1"/>
  <c r="AY1016" i="1"/>
  <c r="BE1016" i="1" s="1"/>
  <c r="AY1017" i="1"/>
  <c r="BE1017" i="1" s="1"/>
  <c r="AX1017" i="1"/>
  <c r="BD1017" i="1" s="1"/>
  <c r="AY1038" i="1"/>
  <c r="BE1038" i="1" s="1"/>
  <c r="AC1039" i="1"/>
  <c r="AC1042" i="1"/>
  <c r="AX1056" i="1"/>
  <c r="BD1056" i="1" s="1"/>
  <c r="AD1056" i="1"/>
  <c r="AV1056" i="1" s="1"/>
  <c r="AY1065" i="1"/>
  <c r="BE1065" i="1" s="1"/>
  <c r="AX1065" i="1"/>
  <c r="BD1065" i="1" s="1"/>
  <c r="AY1073" i="1"/>
  <c r="BE1073" i="1" s="1"/>
  <c r="AX1073" i="1"/>
  <c r="BD1073" i="1" s="1"/>
  <c r="AU1137" i="1"/>
  <c r="AW1137" i="1" s="1"/>
  <c r="AE1137" i="1"/>
  <c r="AI775" i="1"/>
  <c r="AO796" i="1"/>
  <c r="AI809" i="1"/>
  <c r="AO813" i="1"/>
  <c r="AO821" i="1"/>
  <c r="AI825" i="1"/>
  <c r="AI834" i="1"/>
  <c r="AO838" i="1"/>
  <c r="AI842" i="1"/>
  <c r="AO846" i="1"/>
  <c r="AH873" i="1"/>
  <c r="AH879" i="1"/>
  <c r="AN902" i="1"/>
  <c r="AL901" i="1"/>
  <c r="AH906" i="1"/>
  <c r="AF905" i="1"/>
  <c r="AY914" i="1"/>
  <c r="BE914" i="1" s="1"/>
  <c r="AO923" i="1"/>
  <c r="AN930" i="1"/>
  <c r="AL929" i="1"/>
  <c r="AN929" i="1" s="1"/>
  <c r="AC943" i="1"/>
  <c r="AX944" i="1"/>
  <c r="BD944" i="1" s="1"/>
  <c r="AD944" i="1"/>
  <c r="AV944" i="1" s="1"/>
  <c r="AW944" i="1" s="1"/>
  <c r="AC987" i="1"/>
  <c r="AX1004" i="1"/>
  <c r="BD1004" i="1" s="1"/>
  <c r="AD1004" i="1"/>
  <c r="AV1004" i="1" s="1"/>
  <c r="AY1013" i="1"/>
  <c r="BE1013" i="1" s="1"/>
  <c r="AX1013" i="1"/>
  <c r="BD1013" i="1" s="1"/>
  <c r="AU1014" i="1"/>
  <c r="AW1014" i="1" s="1"/>
  <c r="AC1021" i="1"/>
  <c r="AD1025" i="1"/>
  <c r="AV1025" i="1" s="1"/>
  <c r="AX1030" i="1"/>
  <c r="BD1030" i="1" s="1"/>
  <c r="AC1035" i="1"/>
  <c r="AX1052" i="1"/>
  <c r="BD1052" i="1" s="1"/>
  <c r="AD1052" i="1"/>
  <c r="AV1052" i="1" s="1"/>
  <c r="AY1060" i="1"/>
  <c r="BE1060" i="1" s="1"/>
  <c r="AY1061" i="1"/>
  <c r="BE1061" i="1" s="1"/>
  <c r="AX1061" i="1"/>
  <c r="BD1061" i="1" s="1"/>
  <c r="AU1062" i="1"/>
  <c r="AW1062" i="1" s="1"/>
  <c r="AC1067" i="1"/>
  <c r="AW1076" i="1"/>
  <c r="AE1089" i="1"/>
  <c r="AU1109" i="1"/>
  <c r="AW1109" i="1" s="1"/>
  <c r="AE1109" i="1"/>
  <c r="AU1207" i="1"/>
  <c r="AN871" i="1"/>
  <c r="AL870" i="1"/>
  <c r="AU882" i="1"/>
  <c r="AW882" i="1" s="1"/>
  <c r="AY884" i="1"/>
  <c r="BE884" i="1" s="1"/>
  <c r="AY887" i="1"/>
  <c r="BE887" i="1" s="1"/>
  <c r="AD920" i="1"/>
  <c r="AY925" i="1"/>
  <c r="BE925" i="1" s="1"/>
  <c r="AX928" i="1"/>
  <c r="BD928" i="1" s="1"/>
  <c r="AC936" i="1"/>
  <c r="AX937" i="1"/>
  <c r="BD937" i="1" s="1"/>
  <c r="AY941" i="1"/>
  <c r="BE941" i="1" s="1"/>
  <c r="AY984" i="1"/>
  <c r="BE984" i="1" s="1"/>
  <c r="AX984" i="1"/>
  <c r="BD984" i="1" s="1"/>
  <c r="AX1000" i="1"/>
  <c r="BD1000" i="1" s="1"/>
  <c r="AD1000" i="1"/>
  <c r="AV1000" i="1" s="1"/>
  <c r="AY1008" i="1"/>
  <c r="BE1008" i="1" s="1"/>
  <c r="AY1009" i="1"/>
  <c r="BE1009" i="1" s="1"/>
  <c r="AX1009" i="1"/>
  <c r="BD1009" i="1" s="1"/>
  <c r="AC1017" i="1"/>
  <c r="AX1026" i="1"/>
  <c r="BD1026" i="1" s="1"/>
  <c r="AY1030" i="1"/>
  <c r="BE1030" i="1" s="1"/>
  <c r="AC1031" i="1"/>
  <c r="AX1048" i="1"/>
  <c r="BD1048" i="1" s="1"/>
  <c r="AD1048" i="1"/>
  <c r="AV1048" i="1" s="1"/>
  <c r="AY1057" i="1"/>
  <c r="BE1057" i="1" s="1"/>
  <c r="AX1057" i="1"/>
  <c r="BD1057" i="1" s="1"/>
  <c r="AD1065" i="1"/>
  <c r="AV1065" i="1" s="1"/>
  <c r="AX1066" i="1"/>
  <c r="BD1066" i="1" s="1"/>
  <c r="AD1073" i="1"/>
  <c r="AV1073" i="1" s="1"/>
  <c r="AX1074" i="1"/>
  <c r="BD1074" i="1" s="1"/>
  <c r="AE1081" i="1"/>
  <c r="AU1094" i="1"/>
  <c r="AW1094" i="1" s="1"/>
  <c r="AE1094" i="1"/>
  <c r="AU1129" i="1"/>
  <c r="AW1129" i="1" s="1"/>
  <c r="AE1129" i="1"/>
  <c r="AU1186" i="1"/>
  <c r="AU935" i="1"/>
  <c r="AX942" i="1"/>
  <c r="BD942" i="1" s="1"/>
  <c r="AD942" i="1"/>
  <c r="AV942" i="1" s="1"/>
  <c r="AC985" i="1"/>
  <c r="AX996" i="1"/>
  <c r="BD996" i="1" s="1"/>
  <c r="AD996" i="1"/>
  <c r="AV996" i="1" s="1"/>
  <c r="AY1005" i="1"/>
  <c r="BE1005" i="1" s="1"/>
  <c r="AX1005" i="1"/>
  <c r="BD1005" i="1" s="1"/>
  <c r="AC1013" i="1"/>
  <c r="AY1026" i="1"/>
  <c r="BE1026" i="1" s="1"/>
  <c r="AC1027" i="1"/>
  <c r="AX1044" i="1"/>
  <c r="BD1044" i="1" s="1"/>
  <c r="AD1044" i="1"/>
  <c r="AV1044" i="1" s="1"/>
  <c r="AY1053" i="1"/>
  <c r="BE1053" i="1" s="1"/>
  <c r="AX1053" i="1"/>
  <c r="BD1053" i="1" s="1"/>
  <c r="AC1061" i="1"/>
  <c r="AC1075" i="1"/>
  <c r="AU1090" i="1"/>
  <c r="AW1090" i="1" s="1"/>
  <c r="AE1090" i="1"/>
  <c r="AU1101" i="1"/>
  <c r="AW1101" i="1" s="1"/>
  <c r="AE1101" i="1"/>
  <c r="AU1189" i="1"/>
  <c r="AU1210" i="1"/>
  <c r="AF743" i="1"/>
  <c r="AH743" i="1" s="1"/>
  <c r="AR743" i="1"/>
  <c r="AT743" i="1" s="1"/>
  <c r="AL775" i="1"/>
  <c r="AF796" i="1"/>
  <c r="AR796" i="1"/>
  <c r="AL809" i="1"/>
  <c r="AF813" i="1"/>
  <c r="AR813" i="1"/>
  <c r="AF821" i="1"/>
  <c r="AR821" i="1"/>
  <c r="AL825" i="1"/>
  <c r="AL834" i="1"/>
  <c r="AF838" i="1"/>
  <c r="AR838" i="1"/>
  <c r="AL842" i="1"/>
  <c r="AF846" i="1"/>
  <c r="AR846" i="1"/>
  <c r="AA870" i="1"/>
  <c r="AA869" i="1" s="1"/>
  <c r="AY876" i="1"/>
  <c r="BE876" i="1" s="1"/>
  <c r="AD887" i="1"/>
  <c r="AV887" i="1" s="1"/>
  <c r="AX903" i="1"/>
  <c r="BD903" i="1" s="1"/>
  <c r="AY907" i="1"/>
  <c r="BE907" i="1" s="1"/>
  <c r="AY919" i="1"/>
  <c r="BE919" i="1" s="1"/>
  <c r="AX920" i="1"/>
  <c r="BD920" i="1" s="1"/>
  <c r="AX922" i="1"/>
  <c r="BD922" i="1" s="1"/>
  <c r="AN924" i="1"/>
  <c r="AL923" i="1"/>
  <c r="AC928" i="1"/>
  <c r="AX931" i="1"/>
  <c r="BD931" i="1" s="1"/>
  <c r="AY939" i="1"/>
  <c r="BE939" i="1" s="1"/>
  <c r="AX947" i="1"/>
  <c r="BD947" i="1" s="1"/>
  <c r="AD947" i="1"/>
  <c r="AV947" i="1" s="1"/>
  <c r="AX950" i="1"/>
  <c r="BD950" i="1" s="1"/>
  <c r="AD950" i="1"/>
  <c r="AV950" i="1" s="1"/>
  <c r="AX953" i="1"/>
  <c r="BD953" i="1" s="1"/>
  <c r="AD953" i="1"/>
  <c r="AV953" i="1" s="1"/>
  <c r="AX956" i="1"/>
  <c r="BD956" i="1" s="1"/>
  <c r="AD956" i="1"/>
  <c r="AV956" i="1" s="1"/>
  <c r="AX959" i="1"/>
  <c r="BD959" i="1" s="1"/>
  <c r="AD959" i="1"/>
  <c r="AV959" i="1" s="1"/>
  <c r="AX962" i="1"/>
  <c r="BD962" i="1" s="1"/>
  <c r="AD962" i="1"/>
  <c r="AV962" i="1" s="1"/>
  <c r="AX965" i="1"/>
  <c r="BD965" i="1" s="1"/>
  <c r="AD965" i="1"/>
  <c r="AV965" i="1" s="1"/>
  <c r="AX968" i="1"/>
  <c r="BD968" i="1" s="1"/>
  <c r="AD968" i="1"/>
  <c r="AV968" i="1" s="1"/>
  <c r="AX971" i="1"/>
  <c r="BD971" i="1" s="1"/>
  <c r="AD971" i="1"/>
  <c r="AV971" i="1" s="1"/>
  <c r="AX974" i="1"/>
  <c r="BD974" i="1" s="1"/>
  <c r="AD974" i="1"/>
  <c r="AV974" i="1" s="1"/>
  <c r="AY977" i="1"/>
  <c r="BE977" i="1" s="1"/>
  <c r="AX977" i="1"/>
  <c r="BD977" i="1" s="1"/>
  <c r="AD977" i="1"/>
  <c r="AV977" i="1" s="1"/>
  <c r="AC980" i="1"/>
  <c r="AX992" i="1"/>
  <c r="BD992" i="1" s="1"/>
  <c r="AD992" i="1"/>
  <c r="AV992" i="1" s="1"/>
  <c r="AY1000" i="1"/>
  <c r="BE1000" i="1" s="1"/>
  <c r="AY1001" i="1"/>
  <c r="BE1001" i="1" s="1"/>
  <c r="AX1001" i="1"/>
  <c r="BD1001" i="1" s="1"/>
  <c r="AX1018" i="1"/>
  <c r="BD1018" i="1" s="1"/>
  <c r="AC1023" i="1"/>
  <c r="AX1040" i="1"/>
  <c r="BD1040" i="1" s="1"/>
  <c r="AD1040" i="1"/>
  <c r="AV1040" i="1" s="1"/>
  <c r="AY1048" i="1"/>
  <c r="BE1048" i="1" s="1"/>
  <c r="AY1049" i="1"/>
  <c r="BE1049" i="1" s="1"/>
  <c r="AX1049" i="1"/>
  <c r="BD1049" i="1" s="1"/>
  <c r="AY1070" i="1"/>
  <c r="BE1070" i="1" s="1"/>
  <c r="AD1070" i="1"/>
  <c r="AV1070" i="1" s="1"/>
  <c r="AU1078" i="1"/>
  <c r="AW1078" i="1" s="1"/>
  <c r="AC1082" i="1"/>
  <c r="AU1121" i="1"/>
  <c r="AW1121" i="1" s="1"/>
  <c r="AE1121" i="1"/>
  <c r="AU1192" i="1"/>
  <c r="AN918" i="1"/>
  <c r="AL917" i="1"/>
  <c r="AN917" i="1" s="1"/>
  <c r="AC939" i="1"/>
  <c r="AX940" i="1"/>
  <c r="BD940" i="1" s="1"/>
  <c r="AD940" i="1"/>
  <c r="AV940" i="1" s="1"/>
  <c r="AC981" i="1"/>
  <c r="AX988" i="1"/>
  <c r="BD988" i="1" s="1"/>
  <c r="AD988" i="1"/>
  <c r="AV988" i="1" s="1"/>
  <c r="AY996" i="1"/>
  <c r="BE996" i="1" s="1"/>
  <c r="AY997" i="1"/>
  <c r="BE997" i="1" s="1"/>
  <c r="AX997" i="1"/>
  <c r="BD997" i="1" s="1"/>
  <c r="AC1019" i="1"/>
  <c r="AX1036" i="1"/>
  <c r="BD1036" i="1" s="1"/>
  <c r="AD1036" i="1"/>
  <c r="AV1036" i="1" s="1"/>
  <c r="AY1044" i="1"/>
  <c r="BE1044" i="1" s="1"/>
  <c r="AY1045" i="1"/>
  <c r="BE1045" i="1" s="1"/>
  <c r="AX1045" i="1"/>
  <c r="BD1045" i="1" s="1"/>
  <c r="AC1083" i="1"/>
  <c r="AE1084" i="1"/>
  <c r="AU1195" i="1"/>
  <c r="AU1213" i="1"/>
  <c r="AY886" i="1"/>
  <c r="BE886" i="1" s="1"/>
  <c r="AT902" i="1"/>
  <c r="AR901" i="1"/>
  <c r="AN906" i="1"/>
  <c r="AL905" i="1"/>
  <c r="AT930" i="1"/>
  <c r="AR929" i="1"/>
  <c r="AT929" i="1" s="1"/>
  <c r="AQ934" i="1"/>
  <c r="AX945" i="1"/>
  <c r="BD945" i="1" s="1"/>
  <c r="AD945" i="1"/>
  <c r="AV945" i="1" s="1"/>
  <c r="AY978" i="1"/>
  <c r="BE978" i="1" s="1"/>
  <c r="AX978" i="1"/>
  <c r="BD978" i="1" s="1"/>
  <c r="AD985" i="1"/>
  <c r="AV985" i="1" s="1"/>
  <c r="AY993" i="1"/>
  <c r="BE993" i="1" s="1"/>
  <c r="AX993" i="1"/>
  <c r="BD993" i="1" s="1"/>
  <c r="AU994" i="1"/>
  <c r="AW994" i="1" s="1"/>
  <c r="AC1001" i="1"/>
  <c r="AD1005" i="1"/>
  <c r="AV1005" i="1" s="1"/>
  <c r="AX1010" i="1"/>
  <c r="BD1010" i="1" s="1"/>
  <c r="AC1015" i="1"/>
  <c r="AC1018" i="1"/>
  <c r="AX1032" i="1"/>
  <c r="BD1032" i="1" s="1"/>
  <c r="AD1032" i="1"/>
  <c r="AV1032" i="1" s="1"/>
  <c r="AY1041" i="1"/>
  <c r="BE1041" i="1" s="1"/>
  <c r="AX1041" i="1"/>
  <c r="BD1041" i="1" s="1"/>
  <c r="AC1049" i="1"/>
  <c r="AD1053" i="1"/>
  <c r="AV1053" i="1" s="1"/>
  <c r="AC1063" i="1"/>
  <c r="AY1069" i="1"/>
  <c r="BE1069" i="1" s="1"/>
  <c r="AX1069" i="1"/>
  <c r="BD1069" i="1" s="1"/>
  <c r="AU1097" i="1"/>
  <c r="AW1097" i="1" s="1"/>
  <c r="AE1097" i="1"/>
  <c r="AU1113" i="1"/>
  <c r="AW1113" i="1" s="1"/>
  <c r="AE1113" i="1"/>
  <c r="AU1216" i="1"/>
  <c r="AX938" i="1"/>
  <c r="BD938" i="1" s="1"/>
  <c r="AD938" i="1"/>
  <c r="AV938" i="1" s="1"/>
  <c r="AC979" i="1"/>
  <c r="AY989" i="1"/>
  <c r="BE989" i="1" s="1"/>
  <c r="AX989" i="1"/>
  <c r="BD989" i="1" s="1"/>
  <c r="AC997" i="1"/>
  <c r="AX1006" i="1"/>
  <c r="BD1006" i="1" s="1"/>
  <c r="AC1011" i="1"/>
  <c r="AX1028" i="1"/>
  <c r="BD1028" i="1" s="1"/>
  <c r="AD1028" i="1"/>
  <c r="AV1028" i="1" s="1"/>
  <c r="AY1037" i="1"/>
  <c r="BE1037" i="1" s="1"/>
  <c r="AX1037" i="1"/>
  <c r="BD1037" i="1" s="1"/>
  <c r="AC1045" i="1"/>
  <c r="AX1054" i="1"/>
  <c r="BD1054" i="1" s="1"/>
  <c r="AC1059" i="1"/>
  <c r="AC1071" i="1"/>
  <c r="AE1077" i="1"/>
  <c r="AU1133" i="1"/>
  <c r="AW1133" i="1" s="1"/>
  <c r="AE1133" i="1"/>
  <c r="AU1198" i="1"/>
  <c r="AU1219" i="1"/>
  <c r="AT867" i="1"/>
  <c r="AR866" i="1"/>
  <c r="AT883" i="1"/>
  <c r="AD886" i="1"/>
  <c r="AV886" i="1" s="1"/>
  <c r="AY892" i="1"/>
  <c r="BE892" i="1" s="1"/>
  <c r="AH902" i="1"/>
  <c r="AF901" i="1"/>
  <c r="AT913" i="1"/>
  <c r="AR912" i="1"/>
  <c r="AC916" i="1"/>
  <c r="AA917" i="1"/>
  <c r="AX919" i="1"/>
  <c r="BD919" i="1" s="1"/>
  <c r="AH930" i="1"/>
  <c r="AF929" i="1"/>
  <c r="AH929" i="1" s="1"/>
  <c r="AY932" i="1"/>
  <c r="BE932" i="1" s="1"/>
  <c r="AX943" i="1"/>
  <c r="BD943" i="1" s="1"/>
  <c r="AD943" i="1"/>
  <c r="AV943" i="1" s="1"/>
  <c r="AX948" i="1"/>
  <c r="BD948" i="1" s="1"/>
  <c r="AD948" i="1"/>
  <c r="AV948" i="1" s="1"/>
  <c r="AX951" i="1"/>
  <c r="BD951" i="1" s="1"/>
  <c r="AD951" i="1"/>
  <c r="AV951" i="1" s="1"/>
  <c r="AX954" i="1"/>
  <c r="BD954" i="1" s="1"/>
  <c r="AD954" i="1"/>
  <c r="AV954" i="1" s="1"/>
  <c r="AX957" i="1"/>
  <c r="BD957" i="1" s="1"/>
  <c r="AD957" i="1"/>
  <c r="AV957" i="1" s="1"/>
  <c r="AX960" i="1"/>
  <c r="BD960" i="1" s="1"/>
  <c r="AD960" i="1"/>
  <c r="AV960" i="1" s="1"/>
  <c r="AX963" i="1"/>
  <c r="BD963" i="1" s="1"/>
  <c r="AD963" i="1"/>
  <c r="AV963" i="1" s="1"/>
  <c r="AX966" i="1"/>
  <c r="BD966" i="1" s="1"/>
  <c r="AD966" i="1"/>
  <c r="AV966" i="1" s="1"/>
  <c r="AX969" i="1"/>
  <c r="BD969" i="1" s="1"/>
  <c r="AD969" i="1"/>
  <c r="AV969" i="1" s="1"/>
  <c r="AX972" i="1"/>
  <c r="BD972" i="1" s="1"/>
  <c r="AD972" i="1"/>
  <c r="AV972" i="1" s="1"/>
  <c r="AX975" i="1"/>
  <c r="BD975" i="1" s="1"/>
  <c r="AD975" i="1"/>
  <c r="AV975" i="1" s="1"/>
  <c r="AY985" i="1"/>
  <c r="BE985" i="1" s="1"/>
  <c r="AD997" i="1"/>
  <c r="AV997" i="1" s="1"/>
  <c r="AX1002" i="1"/>
  <c r="BD1002" i="1" s="1"/>
  <c r="AY1006" i="1"/>
  <c r="BE1006" i="1" s="1"/>
  <c r="AC1007" i="1"/>
  <c r="AC1010" i="1"/>
  <c r="AX1024" i="1"/>
  <c r="BD1024" i="1" s="1"/>
  <c r="AD1024" i="1"/>
  <c r="AV1024" i="1" s="1"/>
  <c r="AY1032" i="1"/>
  <c r="BE1032" i="1" s="1"/>
  <c r="AY1033" i="1"/>
  <c r="BE1033" i="1" s="1"/>
  <c r="AX1033" i="1"/>
  <c r="BD1033" i="1" s="1"/>
  <c r="AU1034" i="1"/>
  <c r="AW1034" i="1" s="1"/>
  <c r="AD1045" i="1"/>
  <c r="AV1045" i="1" s="1"/>
  <c r="AX1050" i="1"/>
  <c r="BD1050" i="1" s="1"/>
  <c r="AY1054" i="1"/>
  <c r="BE1054" i="1" s="1"/>
  <c r="AC1055" i="1"/>
  <c r="AC1058" i="1"/>
  <c r="AD1069" i="1"/>
  <c r="AV1069" i="1" s="1"/>
  <c r="AX1070" i="1"/>
  <c r="BD1070" i="1" s="1"/>
  <c r="AW1080" i="1"/>
  <c r="AE1088" i="1"/>
  <c r="AU1088" i="1"/>
  <c r="AW1088" i="1" s="1"/>
  <c r="AU1105" i="1"/>
  <c r="AW1105" i="1" s="1"/>
  <c r="AE1105" i="1"/>
  <c r="AT924" i="1"/>
  <c r="AR923" i="1"/>
  <c r="AY926" i="1"/>
  <c r="BE926" i="1" s="1"/>
  <c r="AY940" i="1"/>
  <c r="BE940" i="1" s="1"/>
  <c r="AX998" i="1"/>
  <c r="BD998" i="1" s="1"/>
  <c r="AC1003" i="1"/>
  <c r="AX1020" i="1"/>
  <c r="BD1020" i="1" s="1"/>
  <c r="AD1020" i="1"/>
  <c r="AV1020" i="1" s="1"/>
  <c r="AY1028" i="1"/>
  <c r="BE1028" i="1" s="1"/>
  <c r="AY1029" i="1"/>
  <c r="BE1029" i="1" s="1"/>
  <c r="AX1029" i="1"/>
  <c r="BD1029" i="1" s="1"/>
  <c r="AX1046" i="1"/>
  <c r="BD1046" i="1" s="1"/>
  <c r="AC1051" i="1"/>
  <c r="AC1070" i="1"/>
  <c r="AU1093" i="1"/>
  <c r="AW1093" i="1" s="1"/>
  <c r="AE1093" i="1"/>
  <c r="AU1125" i="1"/>
  <c r="AW1125" i="1" s="1"/>
  <c r="AE1125" i="1"/>
  <c r="AU1201" i="1"/>
  <c r="AU1222" i="1"/>
  <c r="AU1161" i="1"/>
  <c r="AD1187" i="1"/>
  <c r="AV1187" i="1" s="1"/>
  <c r="AD1190" i="1"/>
  <c r="AV1190" i="1" s="1"/>
  <c r="AD1193" i="1"/>
  <c r="AV1193" i="1" s="1"/>
  <c r="AD1196" i="1"/>
  <c r="AV1196" i="1" s="1"/>
  <c r="AD1199" i="1"/>
  <c r="AV1199" i="1" s="1"/>
  <c r="AD1202" i="1"/>
  <c r="AV1202" i="1" s="1"/>
  <c r="AD1205" i="1"/>
  <c r="AV1205" i="1" s="1"/>
  <c r="AD1208" i="1"/>
  <c r="AV1208" i="1" s="1"/>
  <c r="AD1211" i="1"/>
  <c r="AV1211" i="1" s="1"/>
  <c r="AD1214" i="1"/>
  <c r="AV1214" i="1" s="1"/>
  <c r="AD1217" i="1"/>
  <c r="AV1217" i="1" s="1"/>
  <c r="AD1220" i="1"/>
  <c r="AV1220" i="1" s="1"/>
  <c r="AD1223" i="1"/>
  <c r="AV1223" i="1" s="1"/>
  <c r="AC1238" i="1"/>
  <c r="AC1259" i="1"/>
  <c r="AU1276" i="1"/>
  <c r="AD1300" i="1"/>
  <c r="AU1324" i="1"/>
  <c r="AU1340" i="1"/>
  <c r="AV1354" i="1"/>
  <c r="AW1354" i="1" s="1"/>
  <c r="AE1354" i="1"/>
  <c r="AD1155" i="1"/>
  <c r="AV1155" i="1" s="1"/>
  <c r="AD1158" i="1"/>
  <c r="AV1158" i="1" s="1"/>
  <c r="AD1176" i="1"/>
  <c r="AV1176" i="1" s="1"/>
  <c r="AC1235" i="1"/>
  <c r="AD1274" i="1"/>
  <c r="U1272" i="1"/>
  <c r="AD1276" i="1"/>
  <c r="AE1276" i="1" s="1"/>
  <c r="AU1316" i="1"/>
  <c r="AU1345" i="1"/>
  <c r="AU1092" i="1"/>
  <c r="AW1092" i="1" s="1"/>
  <c r="AU1096" i="1"/>
  <c r="AW1096" i="1" s="1"/>
  <c r="AU1100" i="1"/>
  <c r="AW1100" i="1" s="1"/>
  <c r="AE1102" i="1"/>
  <c r="AU1104" i="1"/>
  <c r="AW1104" i="1" s="1"/>
  <c r="AE1106" i="1"/>
  <c r="AU1108" i="1"/>
  <c r="AW1108" i="1" s="1"/>
  <c r="AE1110" i="1"/>
  <c r="AU1112" i="1"/>
  <c r="AW1112" i="1" s="1"/>
  <c r="AE1114" i="1"/>
  <c r="AU1116" i="1"/>
  <c r="AW1116" i="1" s="1"/>
  <c r="AE1118" i="1"/>
  <c r="AU1120" i="1"/>
  <c r="AW1120" i="1" s="1"/>
  <c r="AE1122" i="1"/>
  <c r="AU1124" i="1"/>
  <c r="AW1124" i="1" s="1"/>
  <c r="AE1126" i="1"/>
  <c r="AU1128" i="1"/>
  <c r="AW1128" i="1" s="1"/>
  <c r="AE1130" i="1"/>
  <c r="AU1132" i="1"/>
  <c r="AW1132" i="1" s="1"/>
  <c r="AE1134" i="1"/>
  <c r="AU1136" i="1"/>
  <c r="AW1136" i="1" s="1"/>
  <c r="AE1138" i="1"/>
  <c r="AX1155" i="1"/>
  <c r="BD1155" i="1" s="1"/>
  <c r="AX1158" i="1"/>
  <c r="BD1158" i="1" s="1"/>
  <c r="AD1169" i="1"/>
  <c r="AV1169" i="1" s="1"/>
  <c r="AX1171" i="1"/>
  <c r="BD1171" i="1" s="1"/>
  <c r="AD1181" i="1"/>
  <c r="AV1181" i="1" s="1"/>
  <c r="AC1229" i="1"/>
  <c r="AC1232" i="1"/>
  <c r="AY1236" i="1"/>
  <c r="BE1236" i="1" s="1"/>
  <c r="AY1239" i="1"/>
  <c r="BE1239" i="1" s="1"/>
  <c r="AD1239" i="1"/>
  <c r="AV1239" i="1" s="1"/>
  <c r="AC1268" i="1"/>
  <c r="AR1284" i="1"/>
  <c r="AT1285" i="1"/>
  <c r="AY1287" i="1"/>
  <c r="BE1287" i="1" s="1"/>
  <c r="AX1287" i="1"/>
  <c r="BD1287" i="1" s="1"/>
  <c r="AS1288" i="1"/>
  <c r="AS1283" i="1" s="1"/>
  <c r="AT1289" i="1"/>
  <c r="AQ1302" i="1"/>
  <c r="AO1301" i="1"/>
  <c r="AQ1301" i="1" s="1"/>
  <c r="AU1338" i="1"/>
  <c r="AV1358" i="1"/>
  <c r="AW1358" i="1" s="1"/>
  <c r="AE1358" i="1"/>
  <c r="AD1064" i="1"/>
  <c r="AV1064" i="1" s="1"/>
  <c r="AD1068" i="1"/>
  <c r="AV1068" i="1" s="1"/>
  <c r="AD1072" i="1"/>
  <c r="AV1072" i="1" s="1"/>
  <c r="AE1141" i="1"/>
  <c r="AE1144" i="1"/>
  <c r="AE1147" i="1"/>
  <c r="AE1150" i="1"/>
  <c r="AR1162" i="1"/>
  <c r="AN1163" i="1"/>
  <c r="AX1164" i="1"/>
  <c r="BD1164" i="1" s="1"/>
  <c r="AD1174" i="1"/>
  <c r="AV1174" i="1" s="1"/>
  <c r="AX1176" i="1"/>
  <c r="BD1176" i="1" s="1"/>
  <c r="AX1184" i="1"/>
  <c r="BD1184" i="1" s="1"/>
  <c r="AX1187" i="1"/>
  <c r="BD1187" i="1" s="1"/>
  <c r="AX1190" i="1"/>
  <c r="BD1190" i="1" s="1"/>
  <c r="AX1193" i="1"/>
  <c r="BD1193" i="1" s="1"/>
  <c r="AX1196" i="1"/>
  <c r="BD1196" i="1" s="1"/>
  <c r="AX1199" i="1"/>
  <c r="BD1199" i="1" s="1"/>
  <c r="AX1202" i="1"/>
  <c r="BD1202" i="1" s="1"/>
  <c r="AX1205" i="1"/>
  <c r="BD1205" i="1" s="1"/>
  <c r="AX1208" i="1"/>
  <c r="BD1208" i="1" s="1"/>
  <c r="AX1211" i="1"/>
  <c r="BD1211" i="1" s="1"/>
  <c r="AX1214" i="1"/>
  <c r="BD1214" i="1" s="1"/>
  <c r="AX1217" i="1"/>
  <c r="BD1217" i="1" s="1"/>
  <c r="AX1220" i="1"/>
  <c r="BD1220" i="1" s="1"/>
  <c r="AX1223" i="1"/>
  <c r="BD1223" i="1" s="1"/>
  <c r="AC1226" i="1"/>
  <c r="AY1230" i="1"/>
  <c r="BE1230" i="1" s="1"/>
  <c r="AU1263" i="1"/>
  <c r="AC1271" i="1"/>
  <c r="AY1297" i="1"/>
  <c r="BE1297" i="1" s="1"/>
  <c r="AX1297" i="1"/>
  <c r="BD1297" i="1" s="1"/>
  <c r="AU1314" i="1"/>
  <c r="AU1339" i="1"/>
  <c r="AY1160" i="1"/>
  <c r="BE1160" i="1" s="1"/>
  <c r="AA1162" i="1"/>
  <c r="AD1167" i="1"/>
  <c r="AV1167" i="1" s="1"/>
  <c r="AX1169" i="1"/>
  <c r="BD1169" i="1" s="1"/>
  <c r="AD1179" i="1"/>
  <c r="AV1179" i="1" s="1"/>
  <c r="AX1181" i="1"/>
  <c r="BD1181" i="1" s="1"/>
  <c r="AY1184" i="1"/>
  <c r="BE1184" i="1" s="1"/>
  <c r="AD1185" i="1"/>
  <c r="AV1185" i="1" s="1"/>
  <c r="AY1187" i="1"/>
  <c r="BE1187" i="1" s="1"/>
  <c r="AD1188" i="1"/>
  <c r="AV1188" i="1" s="1"/>
  <c r="AY1190" i="1"/>
  <c r="BE1190" i="1" s="1"/>
  <c r="AD1191" i="1"/>
  <c r="AV1191" i="1" s="1"/>
  <c r="AY1193" i="1"/>
  <c r="BE1193" i="1" s="1"/>
  <c r="AD1194" i="1"/>
  <c r="AV1194" i="1" s="1"/>
  <c r="AY1196" i="1"/>
  <c r="BE1196" i="1" s="1"/>
  <c r="AD1197" i="1"/>
  <c r="AV1197" i="1" s="1"/>
  <c r="AY1199" i="1"/>
  <c r="BE1199" i="1" s="1"/>
  <c r="AD1200" i="1"/>
  <c r="AV1200" i="1" s="1"/>
  <c r="AY1202" i="1"/>
  <c r="BE1202" i="1" s="1"/>
  <c r="AD1203" i="1"/>
  <c r="AV1203" i="1" s="1"/>
  <c r="AY1205" i="1"/>
  <c r="BE1205" i="1" s="1"/>
  <c r="AD1206" i="1"/>
  <c r="AV1206" i="1" s="1"/>
  <c r="AY1208" i="1"/>
  <c r="BE1208" i="1" s="1"/>
  <c r="AD1209" i="1"/>
  <c r="AV1209" i="1" s="1"/>
  <c r="AY1211" i="1"/>
  <c r="BE1211" i="1" s="1"/>
  <c r="AD1212" i="1"/>
  <c r="AV1212" i="1" s="1"/>
  <c r="AY1214" i="1"/>
  <c r="BE1214" i="1" s="1"/>
  <c r="AD1215" i="1"/>
  <c r="AV1215" i="1" s="1"/>
  <c r="AY1217" i="1"/>
  <c r="BE1217" i="1" s="1"/>
  <c r="AD1218" i="1"/>
  <c r="AV1218" i="1" s="1"/>
  <c r="AY1220" i="1"/>
  <c r="BE1220" i="1" s="1"/>
  <c r="AD1221" i="1"/>
  <c r="AV1221" i="1" s="1"/>
  <c r="AY1223" i="1"/>
  <c r="BE1223" i="1" s="1"/>
  <c r="AD1224" i="1"/>
  <c r="AV1224" i="1" s="1"/>
  <c r="AD1236" i="1"/>
  <c r="AV1236" i="1" s="1"/>
  <c r="AQ1299" i="1"/>
  <c r="AP1298" i="1"/>
  <c r="AQ1298" i="1" s="1"/>
  <c r="AU1315" i="1"/>
  <c r="AU1318" i="1"/>
  <c r="AU1323" i="1"/>
  <c r="AU1337" i="1"/>
  <c r="AU1347" i="1"/>
  <c r="AV1153" i="1"/>
  <c r="AK1159" i="1"/>
  <c r="AY1169" i="1"/>
  <c r="BE1169" i="1" s="1"/>
  <c r="AY1181" i="1"/>
  <c r="BE1181" i="1" s="1"/>
  <c r="AQ1183" i="1"/>
  <c r="AD1230" i="1"/>
  <c r="AV1230" i="1" s="1"/>
  <c r="AX1239" i="1"/>
  <c r="BD1239" i="1" s="1"/>
  <c r="AU1251" i="1"/>
  <c r="AC1262" i="1"/>
  <c r="AQ1273" i="1"/>
  <c r="AO1272" i="1"/>
  <c r="AK1306" i="1"/>
  <c r="AU1313" i="1"/>
  <c r="AU1336" i="1"/>
  <c r="AD1352" i="1"/>
  <c r="AV1410" i="1"/>
  <c r="AW1410" i="1" s="1"/>
  <c r="AE1410" i="1"/>
  <c r="AV1151" i="1"/>
  <c r="AW1151" i="1" s="1"/>
  <c r="AY1233" i="1"/>
  <c r="BE1233" i="1" s="1"/>
  <c r="AD1233" i="1"/>
  <c r="AC1244" i="1"/>
  <c r="AU1312" i="1"/>
  <c r="AD1161" i="1"/>
  <c r="AV1161" i="1" s="1"/>
  <c r="AY1161" i="1"/>
  <c r="BE1161" i="1" s="1"/>
  <c r="AY1227" i="1"/>
  <c r="BE1227" i="1" s="1"/>
  <c r="AD1227" i="1"/>
  <c r="AV1227" i="1" s="1"/>
  <c r="AY1245" i="1"/>
  <c r="BE1245" i="1" s="1"/>
  <c r="AX1245" i="1"/>
  <c r="BD1245" i="1" s="1"/>
  <c r="AD1245" i="1"/>
  <c r="AV1245" i="1" s="1"/>
  <c r="AC1250" i="1"/>
  <c r="AU1298" i="1"/>
  <c r="AU1349" i="1"/>
  <c r="AF1162" i="1"/>
  <c r="AH1162" i="1" s="1"/>
  <c r="AD1175" i="1"/>
  <c r="AV1175" i="1" s="1"/>
  <c r="AD1186" i="1"/>
  <c r="AV1186" i="1" s="1"/>
  <c r="AD1189" i="1"/>
  <c r="AV1189" i="1" s="1"/>
  <c r="AD1192" i="1"/>
  <c r="AV1192" i="1" s="1"/>
  <c r="AD1195" i="1"/>
  <c r="AV1195" i="1" s="1"/>
  <c r="AD1198" i="1"/>
  <c r="AV1198" i="1" s="1"/>
  <c r="AD1201" i="1"/>
  <c r="AV1201" i="1" s="1"/>
  <c r="AD1204" i="1"/>
  <c r="AV1204" i="1" s="1"/>
  <c r="AD1207" i="1"/>
  <c r="AV1207" i="1" s="1"/>
  <c r="AD1210" i="1"/>
  <c r="AV1210" i="1" s="1"/>
  <c r="AD1213" i="1"/>
  <c r="AV1213" i="1" s="1"/>
  <c r="AD1216" i="1"/>
  <c r="AV1216" i="1" s="1"/>
  <c r="AD1219" i="1"/>
  <c r="AV1219" i="1" s="1"/>
  <c r="AD1222" i="1"/>
  <c r="AV1222" i="1" s="1"/>
  <c r="AD1225" i="1"/>
  <c r="AV1225" i="1" s="1"/>
  <c r="AD1234" i="1"/>
  <c r="AV1234" i="1" s="1"/>
  <c r="AX1234" i="1"/>
  <c r="BD1234" i="1" s="1"/>
  <c r="AY1251" i="1"/>
  <c r="BE1251" i="1" s="1"/>
  <c r="AX1251" i="1"/>
  <c r="BD1251" i="1" s="1"/>
  <c r="AC1256" i="1"/>
  <c r="AV1303" i="1"/>
  <c r="AU1326" i="1"/>
  <c r="AC1091" i="1"/>
  <c r="AC1095" i="1"/>
  <c r="AC1099" i="1"/>
  <c r="AC1103" i="1"/>
  <c r="AC1107" i="1"/>
  <c r="AC1111" i="1"/>
  <c r="AC1115" i="1"/>
  <c r="AC1119" i="1"/>
  <c r="AC1123" i="1"/>
  <c r="AC1127" i="1"/>
  <c r="AC1131" i="1"/>
  <c r="AC1135" i="1"/>
  <c r="AC1139" i="1"/>
  <c r="AC1142" i="1"/>
  <c r="AC1145" i="1"/>
  <c r="AC1148" i="1"/>
  <c r="AD1157" i="1"/>
  <c r="AV1157" i="1" s="1"/>
  <c r="AC1160" i="1"/>
  <c r="AI1162" i="1"/>
  <c r="AK1162" i="1" s="1"/>
  <c r="AD1168" i="1"/>
  <c r="AV1168" i="1" s="1"/>
  <c r="AX1170" i="1"/>
  <c r="BD1170" i="1" s="1"/>
  <c r="AD1180" i="1"/>
  <c r="AV1180" i="1" s="1"/>
  <c r="AX1182" i="1"/>
  <c r="BD1182" i="1" s="1"/>
  <c r="AC1185" i="1"/>
  <c r="AC1188" i="1"/>
  <c r="AC1191" i="1"/>
  <c r="AC1194" i="1"/>
  <c r="AC1197" i="1"/>
  <c r="AC1200" i="1"/>
  <c r="AC1203" i="1"/>
  <c r="AC1206" i="1"/>
  <c r="AC1209" i="1"/>
  <c r="AC1212" i="1"/>
  <c r="AC1215" i="1"/>
  <c r="AC1218" i="1"/>
  <c r="AC1221" i="1"/>
  <c r="AC1224" i="1"/>
  <c r="AD1228" i="1"/>
  <c r="AV1228" i="1" s="1"/>
  <c r="AX1228" i="1"/>
  <c r="BD1228" i="1" s="1"/>
  <c r="AX1233" i="1"/>
  <c r="BD1233" i="1" s="1"/>
  <c r="AC1241" i="1"/>
  <c r="AY1257" i="1"/>
  <c r="BE1257" i="1" s="1"/>
  <c r="AX1257" i="1"/>
  <c r="BD1257" i="1" s="1"/>
  <c r="AD1257" i="1"/>
  <c r="AV1257" i="1" s="1"/>
  <c r="AW1257" i="1" s="1"/>
  <c r="AC1265" i="1"/>
  <c r="AD1277" i="1"/>
  <c r="AV1277" i="1" s="1"/>
  <c r="AX1277" i="1"/>
  <c r="BD1277" i="1" s="1"/>
  <c r="W1283" i="1"/>
  <c r="AL1288" i="1"/>
  <c r="AN1289" i="1"/>
  <c r="AC1325" i="1"/>
  <c r="AU1327" i="1"/>
  <c r="AU1335" i="1"/>
  <c r="AX1227" i="1"/>
  <c r="BD1227" i="1" s="1"/>
  <c r="AY1242" i="1"/>
  <c r="BE1242" i="1" s="1"/>
  <c r="AD1242" i="1"/>
  <c r="AV1242" i="1" s="1"/>
  <c r="AC1247" i="1"/>
  <c r="AP1272" i="1"/>
  <c r="AH1272" i="1"/>
  <c r="AE1279" i="1"/>
  <c r="AU1279" i="1"/>
  <c r="AC1278" i="1"/>
  <c r="AE1278" i="1" s="1"/>
  <c r="AU1311" i="1"/>
  <c r="AU1343" i="1"/>
  <c r="AY1154" i="1"/>
  <c r="BE1154" i="1" s="1"/>
  <c r="AY1157" i="1"/>
  <c r="BE1157" i="1" s="1"/>
  <c r="AX1161" i="1"/>
  <c r="BD1161" i="1" s="1"/>
  <c r="AX1168" i="1"/>
  <c r="BD1168" i="1" s="1"/>
  <c r="AY1175" i="1"/>
  <c r="BE1175" i="1" s="1"/>
  <c r="AX1180" i="1"/>
  <c r="BD1180" i="1" s="1"/>
  <c r="AX1186" i="1"/>
  <c r="BD1186" i="1" s="1"/>
  <c r="AX1189" i="1"/>
  <c r="BD1189" i="1" s="1"/>
  <c r="AX1192" i="1"/>
  <c r="BD1192" i="1" s="1"/>
  <c r="AC1253" i="1"/>
  <c r="AI1298" i="1"/>
  <c r="AK1298" i="1" s="1"/>
  <c r="AK1299" i="1"/>
  <c r="AQ1285" i="1"/>
  <c r="AO1284" i="1"/>
  <c r="AX1290" i="1"/>
  <c r="BD1290" i="1" s="1"/>
  <c r="AX1292" i="1"/>
  <c r="BD1292" i="1" s="1"/>
  <c r="AX1308" i="1"/>
  <c r="BD1308" i="1" s="1"/>
  <c r="AD1316" i="1"/>
  <c r="AV1316" i="1" s="1"/>
  <c r="AC1328" i="1"/>
  <c r="AD1329" i="1"/>
  <c r="AV1329" i="1" s="1"/>
  <c r="AX1329" i="1"/>
  <c r="BD1329" i="1" s="1"/>
  <c r="AX1332" i="1"/>
  <c r="BD1332" i="1" s="1"/>
  <c r="AD1340" i="1"/>
  <c r="AV1340" i="1" s="1"/>
  <c r="AD1362" i="1"/>
  <c r="AV1362" i="1" s="1"/>
  <c r="AY1362" i="1"/>
  <c r="BE1362" i="1" s="1"/>
  <c r="AD1365" i="1"/>
  <c r="AV1365" i="1" s="1"/>
  <c r="AD1368" i="1"/>
  <c r="AV1368" i="1" s="1"/>
  <c r="AY1368" i="1"/>
  <c r="BE1368" i="1" s="1"/>
  <c r="AD1378" i="1"/>
  <c r="AV1378" i="1" s="1"/>
  <c r="AX1240" i="1"/>
  <c r="BD1240" i="1" s="1"/>
  <c r="AX1246" i="1"/>
  <c r="BD1246" i="1" s="1"/>
  <c r="AX1252" i="1"/>
  <c r="BD1252" i="1" s="1"/>
  <c r="AX1258" i="1"/>
  <c r="BD1258" i="1" s="1"/>
  <c r="AD1263" i="1"/>
  <c r="AV1263" i="1" s="1"/>
  <c r="AX1264" i="1"/>
  <c r="BD1264" i="1" s="1"/>
  <c r="AX1270" i="1"/>
  <c r="BD1270" i="1" s="1"/>
  <c r="AT1273" i="1"/>
  <c r="AD1282" i="1"/>
  <c r="AV1282" i="1" s="1"/>
  <c r="AB1283" i="1"/>
  <c r="AT1302" i="1"/>
  <c r="AQ1307" i="1"/>
  <c r="AO1306" i="1"/>
  <c r="AD1318" i="1"/>
  <c r="AV1318" i="1" s="1"/>
  <c r="AC1330" i="1"/>
  <c r="AD1331" i="1"/>
  <c r="AV1331" i="1" s="1"/>
  <c r="AX1331" i="1"/>
  <c r="BD1331" i="1" s="1"/>
  <c r="AX1344" i="1"/>
  <c r="BD1344" i="1" s="1"/>
  <c r="AX1346" i="1"/>
  <c r="BD1346" i="1" s="1"/>
  <c r="AX1348" i="1"/>
  <c r="BD1348" i="1" s="1"/>
  <c r="AX1350" i="1"/>
  <c r="BD1350" i="1" s="1"/>
  <c r="AD1359" i="1"/>
  <c r="AV1359" i="1" s="1"/>
  <c r="AX1359" i="1"/>
  <c r="BD1359" i="1" s="1"/>
  <c r="AT1402" i="1"/>
  <c r="AD1309" i="1"/>
  <c r="AV1309" i="1" s="1"/>
  <c r="AX1309" i="1"/>
  <c r="BD1309" i="1" s="1"/>
  <c r="AD1320" i="1"/>
  <c r="AV1320" i="1" s="1"/>
  <c r="AD1333" i="1"/>
  <c r="AV1333" i="1" s="1"/>
  <c r="AX1333" i="1"/>
  <c r="BD1333" i="1" s="1"/>
  <c r="AD1372" i="1"/>
  <c r="AV1372" i="1" s="1"/>
  <c r="AX1383" i="1"/>
  <c r="BD1383" i="1" s="1"/>
  <c r="AD1383" i="1"/>
  <c r="AV1383" i="1" s="1"/>
  <c r="AX1387" i="1"/>
  <c r="BD1387" i="1" s="1"/>
  <c r="AD1387" i="1"/>
  <c r="AV1387" i="1" s="1"/>
  <c r="AX1391" i="1"/>
  <c r="BD1391" i="1" s="1"/>
  <c r="AD1391" i="1"/>
  <c r="AV1391" i="1" s="1"/>
  <c r="AX1401" i="1"/>
  <c r="BD1401" i="1" s="1"/>
  <c r="AD1401" i="1"/>
  <c r="AV1401" i="1" s="1"/>
  <c r="AX1263" i="1"/>
  <c r="BD1263" i="1" s="1"/>
  <c r="AX1269" i="1"/>
  <c r="BD1269" i="1" s="1"/>
  <c r="AC1282" i="1"/>
  <c r="AD1292" i="1"/>
  <c r="AV1292" i="1" s="1"/>
  <c r="AC1294" i="1"/>
  <c r="AM1301" i="1"/>
  <c r="AN1301" i="1" s="1"/>
  <c r="AD1311" i="1"/>
  <c r="AV1311" i="1" s="1"/>
  <c r="AX1311" i="1"/>
  <c r="BD1311" i="1" s="1"/>
  <c r="AD1322" i="1"/>
  <c r="AV1322" i="1" s="1"/>
  <c r="AD1335" i="1"/>
  <c r="AV1335" i="1" s="1"/>
  <c r="AX1335" i="1"/>
  <c r="BD1335" i="1" s="1"/>
  <c r="AX1365" i="1"/>
  <c r="BD1365" i="1" s="1"/>
  <c r="AX1368" i="1"/>
  <c r="BD1368" i="1" s="1"/>
  <c r="AD1369" i="1"/>
  <c r="AV1369" i="1" s="1"/>
  <c r="AX1369" i="1"/>
  <c r="BD1369" i="1" s="1"/>
  <c r="AY1378" i="1"/>
  <c r="BE1378" i="1" s="1"/>
  <c r="AH1402" i="1"/>
  <c r="AF1394" i="1"/>
  <c r="AH1394" i="1" s="1"/>
  <c r="AU1411" i="1"/>
  <c r="AW1411" i="1" s="1"/>
  <c r="AE1411" i="1"/>
  <c r="AX1416" i="1"/>
  <c r="BD1416" i="1" s="1"/>
  <c r="AD1416" i="1"/>
  <c r="AV1416" i="1" s="1"/>
  <c r="AY1416" i="1"/>
  <c r="BE1416" i="1" s="1"/>
  <c r="AY1263" i="1"/>
  <c r="BE1263" i="1" s="1"/>
  <c r="AY1269" i="1"/>
  <c r="BE1269" i="1" s="1"/>
  <c r="AC1304" i="1"/>
  <c r="AF1306" i="1"/>
  <c r="AX1313" i="1"/>
  <c r="BD1313" i="1" s="1"/>
  <c r="AX1316" i="1"/>
  <c r="BD1316" i="1" s="1"/>
  <c r="AD1324" i="1"/>
  <c r="AV1324" i="1" s="1"/>
  <c r="AX1337" i="1"/>
  <c r="BD1337" i="1" s="1"/>
  <c r="AX1340" i="1"/>
  <c r="BD1340" i="1" s="1"/>
  <c r="AD1355" i="1"/>
  <c r="AV1355" i="1" s="1"/>
  <c r="AY1359" i="1"/>
  <c r="BE1359" i="1" s="1"/>
  <c r="AD1360" i="1"/>
  <c r="AV1360" i="1" s="1"/>
  <c r="AX1362" i="1"/>
  <c r="BD1362" i="1" s="1"/>
  <c r="AY1365" i="1"/>
  <c r="BE1365" i="1" s="1"/>
  <c r="AC1382" i="1"/>
  <c r="AC1386" i="1"/>
  <c r="AC1390" i="1"/>
  <c r="AY1396" i="1"/>
  <c r="BE1396" i="1" s="1"/>
  <c r="AE1406" i="1"/>
  <c r="Y1272" i="1"/>
  <c r="AV1279" i="1"/>
  <c r="AV1278" i="1" s="1"/>
  <c r="AY1290" i="1"/>
  <c r="BE1290" i="1" s="1"/>
  <c r="AY1292" i="1"/>
  <c r="BE1292" i="1" s="1"/>
  <c r="AX1294" i="1"/>
  <c r="BD1294" i="1" s="1"/>
  <c r="AN1296" i="1"/>
  <c r="AD1315" i="1"/>
  <c r="AV1315" i="1" s="1"/>
  <c r="AX1315" i="1"/>
  <c r="BD1315" i="1" s="1"/>
  <c r="AY1316" i="1"/>
  <c r="BE1316" i="1" s="1"/>
  <c r="AX1318" i="1"/>
  <c r="BD1318" i="1" s="1"/>
  <c r="AY1329" i="1"/>
  <c r="BE1329" i="1" s="1"/>
  <c r="AD1339" i="1"/>
  <c r="AV1339" i="1" s="1"/>
  <c r="AX1339" i="1"/>
  <c r="BD1339" i="1" s="1"/>
  <c r="AY1340" i="1"/>
  <c r="BE1340" i="1" s="1"/>
  <c r="AK1342" i="1"/>
  <c r="AY1344" i="1"/>
  <c r="BE1344" i="1" s="1"/>
  <c r="AY1346" i="1"/>
  <c r="BE1346" i="1" s="1"/>
  <c r="AY1348" i="1"/>
  <c r="BE1348" i="1" s="1"/>
  <c r="AY1350" i="1"/>
  <c r="BE1350" i="1" s="1"/>
  <c r="AD1353" i="1"/>
  <c r="AV1353" i="1" s="1"/>
  <c r="AX1357" i="1"/>
  <c r="BD1357" i="1" s="1"/>
  <c r="AD1366" i="1"/>
  <c r="AV1366" i="1" s="1"/>
  <c r="AX1372" i="1"/>
  <c r="BD1372" i="1" s="1"/>
  <c r="AK1395" i="1"/>
  <c r="AI1394" i="1"/>
  <c r="AK1394" i="1" s="1"/>
  <c r="AE1400" i="1"/>
  <c r="AD1403" i="1"/>
  <c r="AE1409" i="1"/>
  <c r="AC1281" i="1"/>
  <c r="AD1317" i="1"/>
  <c r="AV1317" i="1" s="1"/>
  <c r="AX1317" i="1"/>
  <c r="BD1317" i="1" s="1"/>
  <c r="AX1320" i="1"/>
  <c r="BD1320" i="1" s="1"/>
  <c r="AD1328" i="1"/>
  <c r="AV1328" i="1" s="1"/>
  <c r="AD1341" i="1"/>
  <c r="AV1341" i="1" s="1"/>
  <c r="AX1341" i="1"/>
  <c r="BD1341" i="1" s="1"/>
  <c r="AX1343" i="1"/>
  <c r="BD1343" i="1" s="1"/>
  <c r="AY1343" i="1"/>
  <c r="BE1343" i="1" s="1"/>
  <c r="AX1345" i="1"/>
  <c r="BD1345" i="1" s="1"/>
  <c r="AY1345" i="1"/>
  <c r="BE1345" i="1" s="1"/>
  <c r="AX1347" i="1"/>
  <c r="BD1347" i="1" s="1"/>
  <c r="AY1347" i="1"/>
  <c r="BE1347" i="1" s="1"/>
  <c r="AX1349" i="1"/>
  <c r="BD1349" i="1" s="1"/>
  <c r="AY1349" i="1"/>
  <c r="BE1349" i="1" s="1"/>
  <c r="AD1370" i="1"/>
  <c r="AV1370" i="1" s="1"/>
  <c r="AY1372" i="1"/>
  <c r="BE1372" i="1" s="1"/>
  <c r="AD1376" i="1"/>
  <c r="AV1376" i="1" s="1"/>
  <c r="AY1376" i="1"/>
  <c r="BE1376" i="1" s="1"/>
  <c r="AY1383" i="1"/>
  <c r="BE1383" i="1" s="1"/>
  <c r="AY1387" i="1"/>
  <c r="BE1387" i="1" s="1"/>
  <c r="AY1391" i="1"/>
  <c r="BE1391" i="1" s="1"/>
  <c r="AD1396" i="1"/>
  <c r="AU1399" i="1"/>
  <c r="AW1399" i="1" s="1"/>
  <c r="AY1401" i="1"/>
  <c r="BE1401" i="1" s="1"/>
  <c r="AD1248" i="1"/>
  <c r="AV1248" i="1" s="1"/>
  <c r="AW1248" i="1" s="1"/>
  <c r="AD1260" i="1"/>
  <c r="AV1260" i="1" s="1"/>
  <c r="AW1260" i="1" s="1"/>
  <c r="AD1266" i="1"/>
  <c r="V1283" i="1"/>
  <c r="AD1286" i="1"/>
  <c r="AV1286" i="1" s="1"/>
  <c r="AX1286" i="1"/>
  <c r="BD1286" i="1" s="1"/>
  <c r="AF1288" i="1"/>
  <c r="AY1309" i="1"/>
  <c r="BE1309" i="1" s="1"/>
  <c r="AD1319" i="1"/>
  <c r="AV1319" i="1" s="1"/>
  <c r="AX1319" i="1"/>
  <c r="BD1319" i="1" s="1"/>
  <c r="AY1320" i="1"/>
  <c r="BE1320" i="1" s="1"/>
  <c r="AX1322" i="1"/>
  <c r="BD1322" i="1" s="1"/>
  <c r="AD1330" i="1"/>
  <c r="AV1330" i="1" s="1"/>
  <c r="AY1333" i="1"/>
  <c r="BE1333" i="1" s="1"/>
  <c r="AN1342" i="1"/>
  <c r="AX1353" i="1"/>
  <c r="BD1353" i="1" s="1"/>
  <c r="AY1369" i="1"/>
  <c r="BE1369" i="1" s="1"/>
  <c r="W1394" i="1"/>
  <c r="W1305" i="1" s="1"/>
  <c r="AX1396" i="1"/>
  <c r="BD1396" i="1" s="1"/>
  <c r="AC1407" i="1"/>
  <c r="AU1408" i="1"/>
  <c r="AW1408" i="1" s="1"/>
  <c r="AE1408" i="1"/>
  <c r="AE1484" i="1"/>
  <c r="AU1484" i="1"/>
  <c r="AW1484" i="1" s="1"/>
  <c r="AD1321" i="1"/>
  <c r="AV1321" i="1" s="1"/>
  <c r="AX1321" i="1"/>
  <c r="BD1321" i="1" s="1"/>
  <c r="AD1332" i="1"/>
  <c r="AV1332" i="1" s="1"/>
  <c r="AY1356" i="1"/>
  <c r="BE1356" i="1" s="1"/>
  <c r="AX1381" i="1"/>
  <c r="BD1381" i="1" s="1"/>
  <c r="AX1385" i="1"/>
  <c r="BD1385" i="1" s="1"/>
  <c r="AD1385" i="1"/>
  <c r="AV1385" i="1" s="1"/>
  <c r="AX1389" i="1"/>
  <c r="BD1389" i="1" s="1"/>
  <c r="AD1389" i="1"/>
  <c r="AV1389" i="1" s="1"/>
  <c r="AX1393" i="1"/>
  <c r="BD1393" i="1" s="1"/>
  <c r="AD1393" i="1"/>
  <c r="AV1393" i="1" s="1"/>
  <c r="AC1475" i="1"/>
  <c r="AK1288" i="1"/>
  <c r="AK1307" i="1"/>
  <c r="AD1310" i="1"/>
  <c r="AV1310" i="1" s="1"/>
  <c r="AD1323" i="1"/>
  <c r="AV1323" i="1" s="1"/>
  <c r="AX1323" i="1"/>
  <c r="BD1323" i="1" s="1"/>
  <c r="AD1334" i="1"/>
  <c r="AV1334" i="1" s="1"/>
  <c r="AD1345" i="1"/>
  <c r="AV1345" i="1" s="1"/>
  <c r="AD1347" i="1"/>
  <c r="AV1347" i="1" s="1"/>
  <c r="AD1349" i="1"/>
  <c r="AV1349" i="1" s="1"/>
  <c r="AD1364" i="1"/>
  <c r="AV1364" i="1" s="1"/>
  <c r="AY1364" i="1"/>
  <c r="BE1364" i="1" s="1"/>
  <c r="AX1370" i="1"/>
  <c r="BD1370" i="1" s="1"/>
  <c r="AX1376" i="1"/>
  <c r="BD1376" i="1" s="1"/>
  <c r="AD1377" i="1"/>
  <c r="AV1377" i="1" s="1"/>
  <c r="AN1413" i="1"/>
  <c r="AD1281" i="1"/>
  <c r="AG1288" i="1"/>
  <c r="AG1283" i="1" s="1"/>
  <c r="AC1303" i="1"/>
  <c r="Y1306" i="1"/>
  <c r="AD1312" i="1"/>
  <c r="AV1312" i="1" s="1"/>
  <c r="AD1325" i="1"/>
  <c r="AV1325" i="1" s="1"/>
  <c r="AX1325" i="1"/>
  <c r="BD1325" i="1" s="1"/>
  <c r="AX1328" i="1"/>
  <c r="BD1328" i="1" s="1"/>
  <c r="AD1336" i="1"/>
  <c r="AV1336" i="1" s="1"/>
  <c r="AY1352" i="1"/>
  <c r="BE1352" i="1" s="1"/>
  <c r="AY1370" i="1"/>
  <c r="BE1370" i="1" s="1"/>
  <c r="AD1374" i="1"/>
  <c r="AV1374" i="1" s="1"/>
  <c r="AY1374" i="1"/>
  <c r="BE1374" i="1" s="1"/>
  <c r="AC1384" i="1"/>
  <c r="AC1388" i="1"/>
  <c r="AC1392" i="1"/>
  <c r="AQ1413" i="1"/>
  <c r="AO1412" i="1"/>
  <c r="AQ1412" i="1" s="1"/>
  <c r="AM1272" i="1"/>
  <c r="AY1274" i="1"/>
  <c r="BE1274" i="1" s="1"/>
  <c r="AN1275" i="1"/>
  <c r="AY1276" i="1"/>
  <c r="BE1276" i="1" s="1"/>
  <c r="AX1291" i="1"/>
  <c r="BD1291" i="1" s="1"/>
  <c r="AK1293" i="1"/>
  <c r="AT1296" i="1"/>
  <c r="AR1306" i="1"/>
  <c r="AM1306" i="1"/>
  <c r="AY1317" i="1"/>
  <c r="BE1317" i="1" s="1"/>
  <c r="AD1327" i="1"/>
  <c r="AV1327" i="1" s="1"/>
  <c r="AX1327" i="1"/>
  <c r="BD1327" i="1" s="1"/>
  <c r="AY1328" i="1"/>
  <c r="BE1328" i="1" s="1"/>
  <c r="AX1330" i="1"/>
  <c r="BD1330" i="1" s="1"/>
  <c r="AY1341" i="1"/>
  <c r="BE1341" i="1" s="1"/>
  <c r="AD1356" i="1"/>
  <c r="AV1356" i="1" s="1"/>
  <c r="AD1371" i="1"/>
  <c r="AV1371" i="1" s="1"/>
  <c r="AX1371" i="1"/>
  <c r="BD1371" i="1" s="1"/>
  <c r="AX1377" i="1"/>
  <c r="BD1377" i="1" s="1"/>
  <c r="AU1400" i="1"/>
  <c r="AW1400" i="1" s="1"/>
  <c r="AC1403" i="1"/>
  <c r="AU1404" i="1"/>
  <c r="AW1404" i="1" s="1"/>
  <c r="AE1404" i="1"/>
  <c r="AV1483" i="1"/>
  <c r="AV1482" i="1" s="1"/>
  <c r="AN1486" i="1"/>
  <c r="AD1487" i="1"/>
  <c r="AE1496" i="1"/>
  <c r="AW1502" i="1"/>
  <c r="AV1508" i="1"/>
  <c r="AE1508" i="1"/>
  <c r="AD1509" i="1"/>
  <c r="AV1509" i="1" s="1"/>
  <c r="AY1509" i="1"/>
  <c r="BE1509" i="1" s="1"/>
  <c r="AX1509" i="1"/>
  <c r="BD1509" i="1" s="1"/>
  <c r="AE1538" i="1"/>
  <c r="AU1538" i="1"/>
  <c r="AW1538" i="1" s="1"/>
  <c r="AK1302" i="1"/>
  <c r="AI1301" i="1"/>
  <c r="AK1301" i="1" s="1"/>
  <c r="AD1361" i="1"/>
  <c r="AV1361" i="1" s="1"/>
  <c r="AD1373" i="1"/>
  <c r="AV1373" i="1" s="1"/>
  <c r="AX1399" i="1"/>
  <c r="BD1399" i="1" s="1"/>
  <c r="AE1483" i="1"/>
  <c r="AQ1485" i="1"/>
  <c r="AW1490" i="1"/>
  <c r="AD1491" i="1"/>
  <c r="AV1491" i="1" s="1"/>
  <c r="AY1491" i="1"/>
  <c r="BE1491" i="1" s="1"/>
  <c r="AX1491" i="1"/>
  <c r="BD1491" i="1" s="1"/>
  <c r="AE1502" i="1"/>
  <c r="AE1539" i="1"/>
  <c r="AU1539" i="1"/>
  <c r="AW1539" i="1" s="1"/>
  <c r="AU1540" i="1"/>
  <c r="AX1420" i="1"/>
  <c r="BD1420" i="1" s="1"/>
  <c r="AD1420" i="1"/>
  <c r="AV1420" i="1" s="1"/>
  <c r="AX1424" i="1"/>
  <c r="BD1424" i="1" s="1"/>
  <c r="AD1424" i="1"/>
  <c r="AV1424" i="1" s="1"/>
  <c r="AX1428" i="1"/>
  <c r="BD1428" i="1" s="1"/>
  <c r="AD1428" i="1"/>
  <c r="AV1428" i="1" s="1"/>
  <c r="AX1432" i="1"/>
  <c r="BD1432" i="1" s="1"/>
  <c r="AD1432" i="1"/>
  <c r="AV1432" i="1" s="1"/>
  <c r="AX1436" i="1"/>
  <c r="BD1436" i="1" s="1"/>
  <c r="AD1436" i="1"/>
  <c r="AV1436" i="1" s="1"/>
  <c r="AX1440" i="1"/>
  <c r="BD1440" i="1" s="1"/>
  <c r="AD1440" i="1"/>
  <c r="AV1440" i="1" s="1"/>
  <c r="AX1444" i="1"/>
  <c r="BD1444" i="1" s="1"/>
  <c r="AD1444" i="1"/>
  <c r="AV1444" i="1" s="1"/>
  <c r="AX1448" i="1"/>
  <c r="BD1448" i="1" s="1"/>
  <c r="AD1448" i="1"/>
  <c r="AV1448" i="1" s="1"/>
  <c r="AX1452" i="1"/>
  <c r="BD1452" i="1" s="1"/>
  <c r="AD1452" i="1"/>
  <c r="AV1452" i="1" s="1"/>
  <c r="AX1456" i="1"/>
  <c r="BD1456" i="1" s="1"/>
  <c r="AD1456" i="1"/>
  <c r="AV1456" i="1" s="1"/>
  <c r="AX1460" i="1"/>
  <c r="BD1460" i="1" s="1"/>
  <c r="AD1460" i="1"/>
  <c r="AV1460" i="1" s="1"/>
  <c r="AX1464" i="1"/>
  <c r="BD1464" i="1" s="1"/>
  <c r="AD1464" i="1"/>
  <c r="AV1464" i="1" s="1"/>
  <c r="AX1468" i="1"/>
  <c r="BD1468" i="1" s="1"/>
  <c r="AD1468" i="1"/>
  <c r="AV1468" i="1" s="1"/>
  <c r="AX1472" i="1"/>
  <c r="BD1472" i="1" s="1"/>
  <c r="AD1472" i="1"/>
  <c r="AV1472" i="1" s="1"/>
  <c r="AD1480" i="1"/>
  <c r="AV1480" i="1" s="1"/>
  <c r="AY1480" i="1"/>
  <c r="BE1480" i="1" s="1"/>
  <c r="AD1363" i="1"/>
  <c r="AV1363" i="1" s="1"/>
  <c r="AD1375" i="1"/>
  <c r="AV1375" i="1" s="1"/>
  <c r="AQ1402" i="1"/>
  <c r="AD1477" i="1"/>
  <c r="AV1477" i="1" s="1"/>
  <c r="AQ1486" i="1"/>
  <c r="AE1490" i="1"/>
  <c r="AE1527" i="1"/>
  <c r="AU1527" i="1"/>
  <c r="AC1526" i="1"/>
  <c r="AL1532" i="1"/>
  <c r="AC1499" i="1"/>
  <c r="AD1513" i="1"/>
  <c r="AE1528" i="1"/>
  <c r="AU1528" i="1"/>
  <c r="AW1528" i="1" s="1"/>
  <c r="AX1417" i="1"/>
  <c r="BD1417" i="1" s="1"/>
  <c r="AD1417" i="1"/>
  <c r="AV1417" i="1" s="1"/>
  <c r="AY1420" i="1"/>
  <c r="BE1420" i="1" s="1"/>
  <c r="AX1421" i="1"/>
  <c r="BD1421" i="1" s="1"/>
  <c r="AD1421" i="1"/>
  <c r="AV1421" i="1" s="1"/>
  <c r="AY1424" i="1"/>
  <c r="BE1424" i="1" s="1"/>
  <c r="AX1425" i="1"/>
  <c r="BD1425" i="1" s="1"/>
  <c r="AD1425" i="1"/>
  <c r="AV1425" i="1" s="1"/>
  <c r="AY1428" i="1"/>
  <c r="BE1428" i="1" s="1"/>
  <c r="AX1429" i="1"/>
  <c r="BD1429" i="1" s="1"/>
  <c r="AD1429" i="1"/>
  <c r="AV1429" i="1" s="1"/>
  <c r="AY1432" i="1"/>
  <c r="BE1432" i="1" s="1"/>
  <c r="AX1433" i="1"/>
  <c r="BD1433" i="1" s="1"/>
  <c r="AD1433" i="1"/>
  <c r="AV1433" i="1" s="1"/>
  <c r="AY1436" i="1"/>
  <c r="BE1436" i="1" s="1"/>
  <c r="AX1437" i="1"/>
  <c r="BD1437" i="1" s="1"/>
  <c r="AD1437" i="1"/>
  <c r="AV1437" i="1" s="1"/>
  <c r="AY1440" i="1"/>
  <c r="BE1440" i="1" s="1"/>
  <c r="AX1441" i="1"/>
  <c r="BD1441" i="1" s="1"/>
  <c r="AD1441" i="1"/>
  <c r="AV1441" i="1" s="1"/>
  <c r="AY1444" i="1"/>
  <c r="BE1444" i="1" s="1"/>
  <c r="AX1445" i="1"/>
  <c r="BD1445" i="1" s="1"/>
  <c r="AD1445" i="1"/>
  <c r="AV1445" i="1" s="1"/>
  <c r="AY1448" i="1"/>
  <c r="BE1448" i="1" s="1"/>
  <c r="AX1449" i="1"/>
  <c r="BD1449" i="1" s="1"/>
  <c r="AD1449" i="1"/>
  <c r="AV1449" i="1" s="1"/>
  <c r="AY1452" i="1"/>
  <c r="BE1452" i="1" s="1"/>
  <c r="AX1453" i="1"/>
  <c r="BD1453" i="1" s="1"/>
  <c r="AD1453" i="1"/>
  <c r="AV1453" i="1" s="1"/>
  <c r="AY1456" i="1"/>
  <c r="BE1456" i="1" s="1"/>
  <c r="AX1457" i="1"/>
  <c r="BD1457" i="1" s="1"/>
  <c r="AD1457" i="1"/>
  <c r="AV1457" i="1" s="1"/>
  <c r="AY1460" i="1"/>
  <c r="BE1460" i="1" s="1"/>
  <c r="AX1461" i="1"/>
  <c r="BD1461" i="1" s="1"/>
  <c r="AD1461" i="1"/>
  <c r="AV1461" i="1" s="1"/>
  <c r="AY1464" i="1"/>
  <c r="BE1464" i="1" s="1"/>
  <c r="AX1465" i="1"/>
  <c r="BD1465" i="1" s="1"/>
  <c r="AD1465" i="1"/>
  <c r="AV1465" i="1" s="1"/>
  <c r="AY1468" i="1"/>
  <c r="BE1468" i="1" s="1"/>
  <c r="AX1469" i="1"/>
  <c r="BD1469" i="1" s="1"/>
  <c r="AD1469" i="1"/>
  <c r="AV1469" i="1" s="1"/>
  <c r="AY1472" i="1"/>
  <c r="BE1472" i="1" s="1"/>
  <c r="AX1473" i="1"/>
  <c r="BD1473" i="1" s="1"/>
  <c r="AD1473" i="1"/>
  <c r="AV1473" i="1" s="1"/>
  <c r="AX1477" i="1"/>
  <c r="BD1477" i="1" s="1"/>
  <c r="AX1481" i="1"/>
  <c r="BD1481" i="1" s="1"/>
  <c r="AD1481" i="1"/>
  <c r="AV1481" i="1" s="1"/>
  <c r="AE1495" i="1"/>
  <c r="AU1495" i="1"/>
  <c r="AW1495" i="1" s="1"/>
  <c r="AY1498" i="1"/>
  <c r="BE1498" i="1" s="1"/>
  <c r="AX1498" i="1"/>
  <c r="BD1498" i="1" s="1"/>
  <c r="AD1498" i="1"/>
  <c r="AV1498" i="1" s="1"/>
  <c r="AY1477" i="1"/>
  <c r="BE1477" i="1" s="1"/>
  <c r="AE1489" i="1"/>
  <c r="AW1508" i="1"/>
  <c r="AN1299" i="1"/>
  <c r="AL1298" i="1"/>
  <c r="AN1298" i="1" s="1"/>
  <c r="AX1300" i="1"/>
  <c r="BD1300" i="1" s="1"/>
  <c r="AX1363" i="1"/>
  <c r="BD1363" i="1" s="1"/>
  <c r="AD1367" i="1"/>
  <c r="AV1367" i="1" s="1"/>
  <c r="AX1375" i="1"/>
  <c r="BD1375" i="1" s="1"/>
  <c r="AD1379" i="1"/>
  <c r="AV1379" i="1" s="1"/>
  <c r="AK1380" i="1"/>
  <c r="AD1382" i="1"/>
  <c r="AV1382" i="1" s="1"/>
  <c r="AD1384" i="1"/>
  <c r="AV1384" i="1" s="1"/>
  <c r="AD1386" i="1"/>
  <c r="AV1386" i="1" s="1"/>
  <c r="AD1388" i="1"/>
  <c r="AV1388" i="1" s="1"/>
  <c r="AD1390" i="1"/>
  <c r="AV1390" i="1" s="1"/>
  <c r="AD1392" i="1"/>
  <c r="AV1392" i="1" s="1"/>
  <c r="AY1398" i="1"/>
  <c r="BE1398" i="1" s="1"/>
  <c r="AC1482" i="1"/>
  <c r="AY1493" i="1"/>
  <c r="BE1493" i="1" s="1"/>
  <c r="AX1493" i="1"/>
  <c r="BD1493" i="1" s="1"/>
  <c r="AX1414" i="1"/>
  <c r="BD1414" i="1" s="1"/>
  <c r="AY1417" i="1"/>
  <c r="BE1417" i="1" s="1"/>
  <c r="AX1418" i="1"/>
  <c r="BD1418" i="1" s="1"/>
  <c r="AD1418" i="1"/>
  <c r="AV1418" i="1" s="1"/>
  <c r="AY1421" i="1"/>
  <c r="BE1421" i="1" s="1"/>
  <c r="AX1422" i="1"/>
  <c r="BD1422" i="1" s="1"/>
  <c r="AD1422" i="1"/>
  <c r="AV1422" i="1" s="1"/>
  <c r="AY1425" i="1"/>
  <c r="BE1425" i="1" s="1"/>
  <c r="AX1426" i="1"/>
  <c r="BD1426" i="1" s="1"/>
  <c r="AD1426" i="1"/>
  <c r="AV1426" i="1" s="1"/>
  <c r="AY1429" i="1"/>
  <c r="BE1429" i="1" s="1"/>
  <c r="AX1430" i="1"/>
  <c r="BD1430" i="1" s="1"/>
  <c r="AD1430" i="1"/>
  <c r="AV1430" i="1" s="1"/>
  <c r="AY1433" i="1"/>
  <c r="BE1433" i="1" s="1"/>
  <c r="AX1434" i="1"/>
  <c r="BD1434" i="1" s="1"/>
  <c r="AD1434" i="1"/>
  <c r="AV1434" i="1" s="1"/>
  <c r="AY1437" i="1"/>
  <c r="BE1437" i="1" s="1"/>
  <c r="AX1438" i="1"/>
  <c r="BD1438" i="1" s="1"/>
  <c r="AD1438" i="1"/>
  <c r="AV1438" i="1" s="1"/>
  <c r="AY1441" i="1"/>
  <c r="BE1441" i="1" s="1"/>
  <c r="AX1442" i="1"/>
  <c r="BD1442" i="1" s="1"/>
  <c r="AD1442" i="1"/>
  <c r="AV1442" i="1" s="1"/>
  <c r="AY1445" i="1"/>
  <c r="BE1445" i="1" s="1"/>
  <c r="AX1446" i="1"/>
  <c r="BD1446" i="1" s="1"/>
  <c r="AD1446" i="1"/>
  <c r="AV1446" i="1" s="1"/>
  <c r="AY1449" i="1"/>
  <c r="BE1449" i="1" s="1"/>
  <c r="AX1450" i="1"/>
  <c r="BD1450" i="1" s="1"/>
  <c r="AD1450" i="1"/>
  <c r="AV1450" i="1" s="1"/>
  <c r="AY1453" i="1"/>
  <c r="BE1453" i="1" s="1"/>
  <c r="AX1454" i="1"/>
  <c r="BD1454" i="1" s="1"/>
  <c r="AD1454" i="1"/>
  <c r="AV1454" i="1" s="1"/>
  <c r="AY1457" i="1"/>
  <c r="BE1457" i="1" s="1"/>
  <c r="AX1458" i="1"/>
  <c r="BD1458" i="1" s="1"/>
  <c r="AD1458" i="1"/>
  <c r="AV1458" i="1" s="1"/>
  <c r="AY1461" i="1"/>
  <c r="BE1461" i="1" s="1"/>
  <c r="AX1462" i="1"/>
  <c r="BD1462" i="1" s="1"/>
  <c r="AD1462" i="1"/>
  <c r="AV1462" i="1" s="1"/>
  <c r="AY1465" i="1"/>
  <c r="BE1465" i="1" s="1"/>
  <c r="AX1466" i="1"/>
  <c r="BD1466" i="1" s="1"/>
  <c r="AD1466" i="1"/>
  <c r="AV1466" i="1" s="1"/>
  <c r="AY1469" i="1"/>
  <c r="BE1469" i="1" s="1"/>
  <c r="AX1470" i="1"/>
  <c r="BD1470" i="1" s="1"/>
  <c r="AD1470" i="1"/>
  <c r="AV1470" i="1" s="1"/>
  <c r="AY1473" i="1"/>
  <c r="BE1473" i="1" s="1"/>
  <c r="AX1474" i="1"/>
  <c r="BD1474" i="1" s="1"/>
  <c r="AD1474" i="1"/>
  <c r="AV1474" i="1" s="1"/>
  <c r="AY1481" i="1"/>
  <c r="BE1481" i="1" s="1"/>
  <c r="AT1482" i="1"/>
  <c r="AY1487" i="1"/>
  <c r="BE1487" i="1" s="1"/>
  <c r="AX1487" i="1"/>
  <c r="BD1487" i="1" s="1"/>
  <c r="AD1503" i="1"/>
  <c r="AV1503" i="1" s="1"/>
  <c r="AY1503" i="1"/>
  <c r="BE1503" i="1" s="1"/>
  <c r="AX1503" i="1"/>
  <c r="BD1503" i="1" s="1"/>
  <c r="AE1516" i="1"/>
  <c r="AU1516" i="1"/>
  <c r="AC1515" i="1"/>
  <c r="AW1545" i="1"/>
  <c r="AD1497" i="1"/>
  <c r="AV1497" i="1" s="1"/>
  <c r="AY1497" i="1"/>
  <c r="BE1497" i="1" s="1"/>
  <c r="AX1497" i="1"/>
  <c r="BD1497" i="1" s="1"/>
  <c r="AE1501" i="1"/>
  <c r="AU1501" i="1"/>
  <c r="AW1501" i="1" s="1"/>
  <c r="AV1516" i="1"/>
  <c r="AV1515" i="1" s="1"/>
  <c r="AD1515" i="1"/>
  <c r="AU1531" i="1"/>
  <c r="AW1531" i="1" s="1"/>
  <c r="AE1531" i="1"/>
  <c r="AE1548" i="1"/>
  <c r="AU1548" i="1"/>
  <c r="AW1548" i="1" s="1"/>
  <c r="AT1561" i="1"/>
  <c r="AY1475" i="1"/>
  <c r="BE1475" i="1" s="1"/>
  <c r="AX1475" i="1"/>
  <c r="BD1475" i="1" s="1"/>
  <c r="AD1475" i="1"/>
  <c r="AV1475" i="1" s="1"/>
  <c r="AY1476" i="1"/>
  <c r="BE1476" i="1" s="1"/>
  <c r="AX1476" i="1"/>
  <c r="BD1476" i="1" s="1"/>
  <c r="AX1479" i="1"/>
  <c r="BD1479" i="1" s="1"/>
  <c r="AC1493" i="1"/>
  <c r="AC1494" i="1"/>
  <c r="AW1496" i="1"/>
  <c r="AX1415" i="1"/>
  <c r="BD1415" i="1" s="1"/>
  <c r="AD1415" i="1"/>
  <c r="AV1415" i="1" s="1"/>
  <c r="AX1419" i="1"/>
  <c r="BD1419" i="1" s="1"/>
  <c r="AD1419" i="1"/>
  <c r="AV1419" i="1" s="1"/>
  <c r="AX1423" i="1"/>
  <c r="BD1423" i="1" s="1"/>
  <c r="AD1423" i="1"/>
  <c r="AV1423" i="1" s="1"/>
  <c r="AX1427" i="1"/>
  <c r="BD1427" i="1" s="1"/>
  <c r="AD1427" i="1"/>
  <c r="AV1427" i="1" s="1"/>
  <c r="AX1431" i="1"/>
  <c r="BD1431" i="1" s="1"/>
  <c r="AD1431" i="1"/>
  <c r="AV1431" i="1" s="1"/>
  <c r="AX1435" i="1"/>
  <c r="BD1435" i="1" s="1"/>
  <c r="AD1435" i="1"/>
  <c r="AV1435" i="1" s="1"/>
  <c r="AX1439" i="1"/>
  <c r="BD1439" i="1" s="1"/>
  <c r="AD1439" i="1"/>
  <c r="AV1439" i="1" s="1"/>
  <c r="AX1443" i="1"/>
  <c r="BD1443" i="1" s="1"/>
  <c r="AD1443" i="1"/>
  <c r="AV1443" i="1" s="1"/>
  <c r="AX1447" i="1"/>
  <c r="BD1447" i="1" s="1"/>
  <c r="AD1447" i="1"/>
  <c r="AV1447" i="1" s="1"/>
  <c r="AX1451" i="1"/>
  <c r="BD1451" i="1" s="1"/>
  <c r="AD1451" i="1"/>
  <c r="AV1451" i="1" s="1"/>
  <c r="AX1455" i="1"/>
  <c r="BD1455" i="1" s="1"/>
  <c r="AD1455" i="1"/>
  <c r="AV1455" i="1" s="1"/>
  <c r="AX1459" i="1"/>
  <c r="BD1459" i="1" s="1"/>
  <c r="AD1459" i="1"/>
  <c r="AV1459" i="1" s="1"/>
  <c r="AX1463" i="1"/>
  <c r="BD1463" i="1" s="1"/>
  <c r="AD1463" i="1"/>
  <c r="AV1463" i="1" s="1"/>
  <c r="AX1467" i="1"/>
  <c r="BD1467" i="1" s="1"/>
  <c r="AD1467" i="1"/>
  <c r="AV1467" i="1" s="1"/>
  <c r="AX1471" i="1"/>
  <c r="BD1471" i="1" s="1"/>
  <c r="AD1471" i="1"/>
  <c r="AV1471" i="1" s="1"/>
  <c r="AU1483" i="1"/>
  <c r="AC1487" i="1"/>
  <c r="AC1488" i="1"/>
  <c r="AY1492" i="1"/>
  <c r="BE1492" i="1" s="1"/>
  <c r="AX1492" i="1"/>
  <c r="BD1492" i="1" s="1"/>
  <c r="AD1492" i="1"/>
  <c r="AV1492" i="1" s="1"/>
  <c r="AD1493" i="1"/>
  <c r="AV1493" i="1" s="1"/>
  <c r="AU1519" i="1"/>
  <c r="AK1521" i="1"/>
  <c r="AY1514" i="1"/>
  <c r="BE1514" i="1" s="1"/>
  <c r="AD1520" i="1"/>
  <c r="AV1520" i="1" s="1"/>
  <c r="AW1520" i="1" s="1"/>
  <c r="AJ1521" i="1"/>
  <c r="AC1523" i="1"/>
  <c r="AT1525" i="1"/>
  <c r="AY1530" i="1"/>
  <c r="BE1530" i="1" s="1"/>
  <c r="AE1542" i="1"/>
  <c r="AI1561" i="1"/>
  <c r="AN1562" i="1"/>
  <c r="AL1561" i="1"/>
  <c r="AX1565" i="1"/>
  <c r="BD1565" i="1" s="1"/>
  <c r="AC1579" i="1"/>
  <c r="AD1593" i="1"/>
  <c r="AE1593" i="1" s="1"/>
  <c r="AX1610" i="1"/>
  <c r="BD1610" i="1" s="1"/>
  <c r="AY1610" i="1"/>
  <c r="BE1610" i="1" s="1"/>
  <c r="AQ1621" i="1"/>
  <c r="AN1626" i="1"/>
  <c r="AL1625" i="1"/>
  <c r="AN1625" i="1" s="1"/>
  <c r="AE1680" i="1"/>
  <c r="AU1680" i="1"/>
  <c r="AW1680" i="1" s="1"/>
  <c r="AN1482" i="1"/>
  <c r="AX1513" i="1"/>
  <c r="BD1513" i="1" s="1"/>
  <c r="Y1525" i="1"/>
  <c r="AM1533" i="1"/>
  <c r="AM1532" i="1" s="1"/>
  <c r="AM31" i="1" s="1"/>
  <c r="AY1543" i="1"/>
  <c r="BE1543" i="1" s="1"/>
  <c r="AD1543" i="1"/>
  <c r="AV1543" i="1" s="1"/>
  <c r="AT1555" i="1"/>
  <c r="X1561" i="1"/>
  <c r="AK1572" i="1"/>
  <c r="AX1629" i="1"/>
  <c r="BD1629" i="1" s="1"/>
  <c r="AY1629" i="1"/>
  <c r="BE1629" i="1" s="1"/>
  <c r="AU1507" i="1"/>
  <c r="AW1507" i="1" s="1"/>
  <c r="AY1513" i="1"/>
  <c r="BE1513" i="1" s="1"/>
  <c r="AD1547" i="1"/>
  <c r="AV1547" i="1" s="1"/>
  <c r="AC1557" i="1"/>
  <c r="AN1578" i="1"/>
  <c r="AL1574" i="1"/>
  <c r="AE1623" i="1"/>
  <c r="AC1635" i="1"/>
  <c r="AU1636" i="1"/>
  <c r="AE1636" i="1"/>
  <c r="AT1662" i="1"/>
  <c r="AE1705" i="1"/>
  <c r="AU1705" i="1"/>
  <c r="V1511" i="1"/>
  <c r="V1305" i="1" s="1"/>
  <c r="AD1519" i="1"/>
  <c r="AV1519" i="1" s="1"/>
  <c r="AO1533" i="1"/>
  <c r="AQ1535" i="1"/>
  <c r="AU1550" i="1"/>
  <c r="AW1550" i="1" s="1"/>
  <c r="AE1551" i="1"/>
  <c r="Z1561" i="1"/>
  <c r="AP1561" i="1"/>
  <c r="AY1565" i="1"/>
  <c r="BE1565" i="1" s="1"/>
  <c r="AK1581" i="1"/>
  <c r="AI1580" i="1"/>
  <c r="AK1580" i="1" s="1"/>
  <c r="AL1589" i="1"/>
  <c r="AN1595" i="1"/>
  <c r="AL1594" i="1"/>
  <c r="AN1594" i="1" s="1"/>
  <c r="AQ1613" i="1"/>
  <c r="AB1612" i="1"/>
  <c r="AR1511" i="1"/>
  <c r="AT1511" i="1" s="1"/>
  <c r="AT1535" i="1"/>
  <c r="AR1534" i="1"/>
  <c r="AY1540" i="1"/>
  <c r="BE1540" i="1" s="1"/>
  <c r="AD1540" i="1"/>
  <c r="AV1540" i="1" s="1"/>
  <c r="AD1556" i="1"/>
  <c r="AT1558" i="1"/>
  <c r="AA1561" i="1"/>
  <c r="AY1569" i="1"/>
  <c r="BE1569" i="1" s="1"/>
  <c r="AX1569" i="1"/>
  <c r="BD1569" i="1" s="1"/>
  <c r="AH1570" i="1"/>
  <c r="V1580" i="1"/>
  <c r="AC1583" i="1"/>
  <c r="AU1584" i="1"/>
  <c r="AK1585" i="1"/>
  <c r="AQ1590" i="1"/>
  <c r="AO1589" i="1"/>
  <c r="AQ1592" i="1"/>
  <c r="AU1593" i="1"/>
  <c r="AS1597" i="1"/>
  <c r="AQ1605" i="1"/>
  <c r="AF1511" i="1"/>
  <c r="AE1545" i="1"/>
  <c r="AX1567" i="1"/>
  <c r="BD1567" i="1" s="1"/>
  <c r="AY1567" i="1"/>
  <c r="BE1567" i="1" s="1"/>
  <c r="AH1574" i="1"/>
  <c r="AT1583" i="1"/>
  <c r="AK1587" i="1"/>
  <c r="AT1600" i="1"/>
  <c r="AR1597" i="1"/>
  <c r="AD1661" i="1"/>
  <c r="AH1535" i="1"/>
  <c r="AF1534" i="1"/>
  <c r="AY1546" i="1"/>
  <c r="BE1546" i="1" s="1"/>
  <c r="AD1546" i="1"/>
  <c r="AV1546" i="1" s="1"/>
  <c r="AH1558" i="1"/>
  <c r="AF1555" i="1"/>
  <c r="Y1560" i="1"/>
  <c r="AF1580" i="1"/>
  <c r="AH1583" i="1"/>
  <c r="AT1592" i="1"/>
  <c r="AC1685" i="1"/>
  <c r="AC1569" i="1"/>
  <c r="AC1582" i="1"/>
  <c r="AC1614" i="1"/>
  <c r="AU1615" i="1"/>
  <c r="AE1615" i="1"/>
  <c r="AC1627" i="1"/>
  <c r="AE1645" i="1"/>
  <c r="AU1645" i="1"/>
  <c r="AC1644" i="1"/>
  <c r="AU1664" i="1"/>
  <c r="AX1499" i="1"/>
  <c r="BD1499" i="1" s="1"/>
  <c r="AC1500" i="1"/>
  <c r="AX1505" i="1"/>
  <c r="BD1505" i="1" s="1"/>
  <c r="AC1506" i="1"/>
  <c r="AY1519" i="1"/>
  <c r="BE1519" i="1" s="1"/>
  <c r="AE1520" i="1"/>
  <c r="AK1535" i="1"/>
  <c r="AI1534" i="1"/>
  <c r="AH1556" i="1"/>
  <c r="AY1559" i="1"/>
  <c r="BE1559" i="1" s="1"/>
  <c r="AX1559" i="1"/>
  <c r="BD1559" i="1" s="1"/>
  <c r="AD1571" i="1"/>
  <c r="AE1571" i="1" s="1"/>
  <c r="AQ1575" i="1"/>
  <c r="AO1574" i="1"/>
  <c r="AQ1574" i="1" s="1"/>
  <c r="AO1580" i="1"/>
  <c r="AH1597" i="1"/>
  <c r="AE1603" i="1"/>
  <c r="AC1602" i="1"/>
  <c r="AE1602" i="1" s="1"/>
  <c r="AU1603" i="1"/>
  <c r="AK1604" i="1"/>
  <c r="AV1615" i="1"/>
  <c r="AV1614" i="1" s="1"/>
  <c r="AD1614" i="1"/>
  <c r="AD1621" i="1"/>
  <c r="AE1621" i="1" s="1"/>
  <c r="AV1622" i="1"/>
  <c r="AV1621" i="1" s="1"/>
  <c r="AW1621" i="1" s="1"/>
  <c r="AD1644" i="1"/>
  <c r="AV1645" i="1"/>
  <c r="AV1644" i="1" s="1"/>
  <c r="AD1504" i="1"/>
  <c r="AV1504" i="1" s="1"/>
  <c r="AD1510" i="1"/>
  <c r="AV1510" i="1" s="1"/>
  <c r="AN1512" i="1"/>
  <c r="AD1514" i="1"/>
  <c r="AV1514" i="1" s="1"/>
  <c r="AQ1517" i="1"/>
  <c r="AD1524" i="1"/>
  <c r="AV1524" i="1" s="1"/>
  <c r="AX1531" i="1"/>
  <c r="BD1531" i="1" s="1"/>
  <c r="AD1537" i="1"/>
  <c r="AV1537" i="1" s="1"/>
  <c r="AX1540" i="1"/>
  <c r="BD1540" i="1" s="1"/>
  <c r="AD1544" i="1"/>
  <c r="AV1544" i="1" s="1"/>
  <c r="AX1550" i="1"/>
  <c r="BD1550" i="1" s="1"/>
  <c r="AF1561" i="1"/>
  <c r="AN1568" i="1"/>
  <c r="AC1572" i="1"/>
  <c r="AE1572" i="1" s="1"/>
  <c r="AU1573" i="1"/>
  <c r="Z1574" i="1"/>
  <c r="AV1591" i="1"/>
  <c r="AV1590" i="1" s="1"/>
  <c r="AW1590" i="1" s="1"/>
  <c r="AC1592" i="1"/>
  <c r="AC1589" i="1" s="1"/>
  <c r="AQ1623" i="1"/>
  <c r="AX1504" i="1"/>
  <c r="BD1504" i="1" s="1"/>
  <c r="AC1505" i="1"/>
  <c r="AX1510" i="1"/>
  <c r="BD1510" i="1" s="1"/>
  <c r="AX1518" i="1"/>
  <c r="BD1518" i="1" s="1"/>
  <c r="AX1524" i="1"/>
  <c r="BD1524" i="1" s="1"/>
  <c r="AY1531" i="1"/>
  <c r="BE1531" i="1" s="1"/>
  <c r="AX1546" i="1"/>
  <c r="BD1546" i="1" s="1"/>
  <c r="AU1551" i="1"/>
  <c r="AW1551" i="1" s="1"/>
  <c r="AX1563" i="1"/>
  <c r="BD1563" i="1" s="1"/>
  <c r="AX1579" i="1"/>
  <c r="BD1579" i="1" s="1"/>
  <c r="AR1580" i="1"/>
  <c r="AV1599" i="1"/>
  <c r="AV1598" i="1" s="1"/>
  <c r="AD1598" i="1"/>
  <c r="AV1620" i="1"/>
  <c r="AV1619" i="1" s="1"/>
  <c r="AD1619" i="1"/>
  <c r="AY1518" i="1"/>
  <c r="BE1518" i="1" s="1"/>
  <c r="AX1530" i="1"/>
  <c r="BD1530" i="1" s="1"/>
  <c r="AU1536" i="1"/>
  <c r="AX1537" i="1"/>
  <c r="BD1537" i="1" s="1"/>
  <c r="AX1544" i="1"/>
  <c r="BD1544" i="1" s="1"/>
  <c r="AY1549" i="1"/>
  <c r="BE1549" i="1" s="1"/>
  <c r="AD1549" i="1"/>
  <c r="AV1549" i="1" s="1"/>
  <c r="V1561" i="1"/>
  <c r="AY1563" i="1"/>
  <c r="BE1563" i="1" s="1"/>
  <c r="AC1570" i="1"/>
  <c r="AE1573" i="1"/>
  <c r="AX1596" i="1"/>
  <c r="BD1596" i="1" s="1"/>
  <c r="AN1618" i="1"/>
  <c r="AH1632" i="1"/>
  <c r="AF1625" i="1"/>
  <c r="AU1638" i="1"/>
  <c r="AC1637" i="1"/>
  <c r="AU1653" i="1"/>
  <c r="AW1687" i="1"/>
  <c r="AH1668" i="1"/>
  <c r="AF1667" i="1"/>
  <c r="AE1692" i="1"/>
  <c r="AU1723" i="1"/>
  <c r="AT1575" i="1"/>
  <c r="AX1577" i="1"/>
  <c r="BD1577" i="1" s="1"/>
  <c r="AD1577" i="1"/>
  <c r="AV1577" i="1" s="1"/>
  <c r="AH1590" i="1"/>
  <c r="AF1589" i="1"/>
  <c r="AI1613" i="1"/>
  <c r="AQ1614" i="1"/>
  <c r="AJ1634" i="1"/>
  <c r="AK1634" i="1" s="1"/>
  <c r="AK1657" i="1"/>
  <c r="AN1660" i="1"/>
  <c r="AL1657" i="1"/>
  <c r="AN1657" i="1" s="1"/>
  <c r="AY1672" i="1"/>
  <c r="BE1672" i="1" s="1"/>
  <c r="AX1672" i="1"/>
  <c r="BD1672" i="1" s="1"/>
  <c r="AC1674" i="1"/>
  <c r="AY1679" i="1"/>
  <c r="BE1679" i="1" s="1"/>
  <c r="AX1679" i="1"/>
  <c r="BD1679" i="1" s="1"/>
  <c r="AD1679" i="1"/>
  <c r="AV1679" i="1" s="1"/>
  <c r="AC1684" i="1"/>
  <c r="AE1687" i="1"/>
  <c r="AC1699" i="1"/>
  <c r="AD1711" i="1"/>
  <c r="AV1711" i="1" s="1"/>
  <c r="AY1711" i="1"/>
  <c r="BE1711" i="1" s="1"/>
  <c r="AX1711" i="1"/>
  <c r="BD1711" i="1" s="1"/>
  <c r="AC1736" i="1"/>
  <c r="AC1831" i="1"/>
  <c r="AD1583" i="1"/>
  <c r="AN1585" i="1"/>
  <c r="AX1588" i="1"/>
  <c r="BD1588" i="1" s="1"/>
  <c r="U1589" i="1"/>
  <c r="AG1589" i="1"/>
  <c r="AL1613" i="1"/>
  <c r="AQ1616" i="1"/>
  <c r="AX1617" i="1"/>
  <c r="BD1617" i="1" s="1"/>
  <c r="AH1623" i="1"/>
  <c r="AR1634" i="1"/>
  <c r="X1634" i="1"/>
  <c r="AK1635" i="1"/>
  <c r="AX1643" i="1"/>
  <c r="BD1643" i="1" s="1"/>
  <c r="V1648" i="1"/>
  <c r="AF1663" i="1"/>
  <c r="AV1669" i="1"/>
  <c r="AW1669" i="1" s="1"/>
  <c r="AY1673" i="1"/>
  <c r="BE1673" i="1" s="1"/>
  <c r="AD1673" i="1"/>
  <c r="AV1673" i="1" s="1"/>
  <c r="AU1673" i="1"/>
  <c r="AY1678" i="1"/>
  <c r="BE1678" i="1" s="1"/>
  <c r="AD1678" i="1"/>
  <c r="AV1678" i="1" s="1"/>
  <c r="AW1678" i="1" s="1"/>
  <c r="AX1678" i="1"/>
  <c r="BD1678" i="1" s="1"/>
  <c r="AT1568" i="1"/>
  <c r="AK1590" i="1"/>
  <c r="AK1621" i="1"/>
  <c r="Y1634" i="1"/>
  <c r="AD1643" i="1"/>
  <c r="AD1649" i="1"/>
  <c r="AT1651" i="1"/>
  <c r="AY1654" i="1"/>
  <c r="BE1654" i="1" s="1"/>
  <c r="AQ1660" i="1"/>
  <c r="AK1664" i="1"/>
  <c r="AC1688" i="1"/>
  <c r="AD1793" i="1"/>
  <c r="AE1793" i="1" s="1"/>
  <c r="AV1794" i="1"/>
  <c r="AV1793" i="1" s="1"/>
  <c r="AI1597" i="1"/>
  <c r="AK1597" i="1" s="1"/>
  <c r="AC1599" i="1"/>
  <c r="AV1603" i="1"/>
  <c r="AV1602" i="1" s="1"/>
  <c r="AC1617" i="1"/>
  <c r="AM1634" i="1"/>
  <c r="AT1642" i="1"/>
  <c r="AR1641" i="1"/>
  <c r="AT1641" i="1" s="1"/>
  <c r="AT1649" i="1"/>
  <c r="AR1648" i="1"/>
  <c r="AT1648" i="1" s="1"/>
  <c r="AV1654" i="1"/>
  <c r="AV1653" i="1" s="1"/>
  <c r="AN1668" i="1"/>
  <c r="AD1672" i="1"/>
  <c r="AV1672" i="1" s="1"/>
  <c r="AY1690" i="1"/>
  <c r="BE1690" i="1" s="1"/>
  <c r="AD1690" i="1"/>
  <c r="AV1690" i="1" s="1"/>
  <c r="AX1690" i="1"/>
  <c r="BD1690" i="1" s="1"/>
  <c r="AW1775" i="1"/>
  <c r="AY1631" i="1"/>
  <c r="BE1631" i="1" s="1"/>
  <c r="AF1634" i="1"/>
  <c r="AH1634" i="1" s="1"/>
  <c r="AH1649" i="1"/>
  <c r="AF1648" i="1"/>
  <c r="AH1648" i="1" s="1"/>
  <c r="AD1665" i="1"/>
  <c r="AE1665" i="1" s="1"/>
  <c r="AE1678" i="1"/>
  <c r="AY1701" i="1"/>
  <c r="BE1701" i="1" s="1"/>
  <c r="AX1701" i="1"/>
  <c r="BD1701" i="1" s="1"/>
  <c r="AD1701" i="1"/>
  <c r="AV1701" i="1" s="1"/>
  <c r="AH1703" i="1"/>
  <c r="AD1706" i="1"/>
  <c r="AV1706" i="1" s="1"/>
  <c r="AE1724" i="1"/>
  <c r="AU1815" i="1"/>
  <c r="AW1815" i="1" s="1"/>
  <c r="AE1815" i="1"/>
  <c r="AM1561" i="1"/>
  <c r="AX1576" i="1"/>
  <c r="BD1576" i="1" s="1"/>
  <c r="AE1591" i="1"/>
  <c r="AQ1598" i="1"/>
  <c r="AX1601" i="1"/>
  <c r="BD1601" i="1" s="1"/>
  <c r="AN1605" i="1"/>
  <c r="AL1604" i="1"/>
  <c r="AN1604" i="1" s="1"/>
  <c r="AX1608" i="1"/>
  <c r="BD1608" i="1" s="1"/>
  <c r="AC1611" i="1"/>
  <c r="AJ1613" i="1"/>
  <c r="AN1619" i="1"/>
  <c r="AE1622" i="1"/>
  <c r="AU1624" i="1"/>
  <c r="AH1642" i="1"/>
  <c r="AF1641" i="1"/>
  <c r="AL1648" i="1"/>
  <c r="AN1648" i="1" s="1"/>
  <c r="AV1659" i="1"/>
  <c r="AV1658" i="1" s="1"/>
  <c r="AD1658" i="1"/>
  <c r="AQ1667" i="1"/>
  <c r="AU1692" i="1"/>
  <c r="AW1692" i="1" s="1"/>
  <c r="X1613" i="1"/>
  <c r="AC1620" i="1"/>
  <c r="AV1624" i="1"/>
  <c r="AV1623" i="1" s="1"/>
  <c r="AT1632" i="1"/>
  <c r="AN1637" i="1"/>
  <c r="AX1640" i="1"/>
  <c r="BD1640" i="1" s="1"/>
  <c r="AK1648" i="1"/>
  <c r="AO1662" i="1"/>
  <c r="AQ1662" i="1" s="1"/>
  <c r="AQ1663" i="1"/>
  <c r="AY1670" i="1"/>
  <c r="BE1670" i="1" s="1"/>
  <c r="AC1682" i="1"/>
  <c r="AE1693" i="1"/>
  <c r="AW1704" i="1"/>
  <c r="AU1710" i="1"/>
  <c r="AW1710" i="1" s="1"/>
  <c r="AE1710" i="1"/>
  <c r="AC1833" i="1"/>
  <c r="AP1618" i="1"/>
  <c r="AK1642" i="1"/>
  <c r="AE1654" i="1"/>
  <c r="AC1721" i="1"/>
  <c r="AV1796" i="1"/>
  <c r="AW1804" i="1"/>
  <c r="AU1803" i="1"/>
  <c r="U1816" i="1"/>
  <c r="AU1659" i="1"/>
  <c r="AC1658" i="1"/>
  <c r="AY1661" i="1"/>
  <c r="BE1661" i="1" s="1"/>
  <c r="AX1661" i="1"/>
  <c r="BD1661" i="1" s="1"/>
  <c r="AT1668" i="1"/>
  <c r="AR1667" i="1"/>
  <c r="AY1685" i="1"/>
  <c r="BE1685" i="1" s="1"/>
  <c r="AX1685" i="1"/>
  <c r="BD1685" i="1" s="1"/>
  <c r="AD1685" i="1"/>
  <c r="AV1685" i="1" s="1"/>
  <c r="AC1697" i="1"/>
  <c r="AY1709" i="1"/>
  <c r="BE1709" i="1" s="1"/>
  <c r="AX1709" i="1"/>
  <c r="BD1709" i="1" s="1"/>
  <c r="AD1709" i="1"/>
  <c r="AV1709" i="1" s="1"/>
  <c r="AU1714" i="1"/>
  <c r="AW1714" i="1" s="1"/>
  <c r="AE1714" i="1"/>
  <c r="AE1780" i="1"/>
  <c r="AU1780" i="1"/>
  <c r="AH1600" i="1"/>
  <c r="X1648" i="1"/>
  <c r="AK1655" i="1"/>
  <c r="AE1659" i="1"/>
  <c r="AT1663" i="1"/>
  <c r="AC1670" i="1"/>
  <c r="AY1684" i="1"/>
  <c r="BE1684" i="1" s="1"/>
  <c r="AD1684" i="1"/>
  <c r="AV1684" i="1" s="1"/>
  <c r="AX1684" i="1"/>
  <c r="BD1684" i="1" s="1"/>
  <c r="AD1697" i="1"/>
  <c r="AU1727" i="1"/>
  <c r="AT1590" i="1"/>
  <c r="AR1589" i="1"/>
  <c r="AT1589" i="1" s="1"/>
  <c r="AQ1595" i="1"/>
  <c r="AS1618" i="1"/>
  <c r="AT1621" i="1"/>
  <c r="Z1625" i="1"/>
  <c r="AQ1626" i="1"/>
  <c r="AX1627" i="1"/>
  <c r="BD1627" i="1" s="1"/>
  <c r="AK1632" i="1"/>
  <c r="AY1640" i="1"/>
  <c r="BE1640" i="1" s="1"/>
  <c r="AX1647" i="1"/>
  <c r="BD1647" i="1" s="1"/>
  <c r="AY1656" i="1"/>
  <c r="BE1656" i="1" s="1"/>
  <c r="AX1656" i="1"/>
  <c r="BD1656" i="1" s="1"/>
  <c r="AF1657" i="1"/>
  <c r="AH1657" i="1" s="1"/>
  <c r="AC1664" i="1"/>
  <c r="AC1676" i="1"/>
  <c r="AD1702" i="1"/>
  <c r="AV1702" i="1" s="1"/>
  <c r="AY1702" i="1"/>
  <c r="BE1702" i="1" s="1"/>
  <c r="AX1702" i="1"/>
  <c r="BD1702" i="1" s="1"/>
  <c r="AC1712" i="1"/>
  <c r="AU1718" i="1"/>
  <c r="AE1730" i="1"/>
  <c r="AU1730" i="1"/>
  <c r="AW1730" i="1" s="1"/>
  <c r="AY1712" i="1"/>
  <c r="BE1712" i="1" s="1"/>
  <c r="AC1713" i="1"/>
  <c r="AD1721" i="1"/>
  <c r="AV1721" i="1" s="1"/>
  <c r="AD1723" i="1"/>
  <c r="AE1723" i="1" s="1"/>
  <c r="AD1730" i="1"/>
  <c r="AV1730" i="1" s="1"/>
  <c r="AD1736" i="1"/>
  <c r="AV1736" i="1" s="1"/>
  <c r="AE1737" i="1"/>
  <c r="AX1760" i="1"/>
  <c r="BD1760" i="1" s="1"/>
  <c r="AD1767" i="1"/>
  <c r="AV1767" i="1" s="1"/>
  <c r="AY1767" i="1"/>
  <c r="BE1767" i="1" s="1"/>
  <c r="AX1767" i="1"/>
  <c r="BD1767" i="1" s="1"/>
  <c r="AC1785" i="1"/>
  <c r="AR1786" i="1"/>
  <c r="AT1786" i="1" s="1"/>
  <c r="AT1787" i="1"/>
  <c r="AT1808" i="1"/>
  <c r="AH1817" i="1"/>
  <c r="AU1819" i="1"/>
  <c r="AR1834" i="1"/>
  <c r="AX1839" i="1"/>
  <c r="BD1839" i="1" s="1"/>
  <c r="AD1839" i="1"/>
  <c r="AV1839" i="1" s="1"/>
  <c r="AL1847" i="1"/>
  <c r="AD1865" i="1"/>
  <c r="AV1865" i="1" s="1"/>
  <c r="AY1865" i="1"/>
  <c r="BE1865" i="1" s="1"/>
  <c r="AX1865" i="1"/>
  <c r="BD1865" i="1" s="1"/>
  <c r="AE2030" i="1"/>
  <c r="AU2030" i="1"/>
  <c r="AW2030" i="1" s="1"/>
  <c r="AE2036" i="1"/>
  <c r="AU2036" i="1"/>
  <c r="AW2036" i="1" s="1"/>
  <c r="AT1660" i="1"/>
  <c r="AD1671" i="1"/>
  <c r="AV1671" i="1" s="1"/>
  <c r="AD1677" i="1"/>
  <c r="AV1677" i="1" s="1"/>
  <c r="AD1683" i="1"/>
  <c r="AV1683" i="1" s="1"/>
  <c r="AD1689" i="1"/>
  <c r="AV1689" i="1" s="1"/>
  <c r="AD1695" i="1"/>
  <c r="AV1695" i="1" s="1"/>
  <c r="AD1708" i="1"/>
  <c r="AV1708" i="1" s="1"/>
  <c r="AX1710" i="1"/>
  <c r="BD1710" i="1" s="1"/>
  <c r="AD1720" i="1"/>
  <c r="AV1720" i="1" s="1"/>
  <c r="AD1729" i="1"/>
  <c r="AV1729" i="1" s="1"/>
  <c r="AX1731" i="1"/>
  <c r="BD1731" i="1" s="1"/>
  <c r="AE1732" i="1"/>
  <c r="AY1750" i="1"/>
  <c r="BE1750" i="1" s="1"/>
  <c r="AD1761" i="1"/>
  <c r="AV1761" i="1" s="1"/>
  <c r="AY1761" i="1"/>
  <c r="BE1761" i="1" s="1"/>
  <c r="AX1761" i="1"/>
  <c r="BD1761" i="1" s="1"/>
  <c r="AD1763" i="1"/>
  <c r="AV1763" i="1" s="1"/>
  <c r="AX1763" i="1"/>
  <c r="BD1763" i="1" s="1"/>
  <c r="AD1768" i="1"/>
  <c r="AV1768" i="1" s="1"/>
  <c r="AY1768" i="1"/>
  <c r="BE1768" i="1" s="1"/>
  <c r="AX1768" i="1"/>
  <c r="BD1768" i="1" s="1"/>
  <c r="AT1793" i="1"/>
  <c r="AN1795" i="1"/>
  <c r="AN1805" i="1"/>
  <c r="AY1829" i="1"/>
  <c r="BE1829" i="1" s="1"/>
  <c r="AF1835" i="1"/>
  <c r="AH1836" i="1"/>
  <c r="AM1848" i="1"/>
  <c r="AM1847" i="1" s="1"/>
  <c r="AN1849" i="1"/>
  <c r="AC1849" i="1"/>
  <c r="AC1856" i="1"/>
  <c r="AD1700" i="1"/>
  <c r="AV1700" i="1" s="1"/>
  <c r="AD1707" i="1"/>
  <c r="AV1707" i="1" s="1"/>
  <c r="AY1710" i="1"/>
  <c r="BE1710" i="1" s="1"/>
  <c r="AD1719" i="1"/>
  <c r="AV1719" i="1" s="1"/>
  <c r="AX1721" i="1"/>
  <c r="BD1721" i="1" s="1"/>
  <c r="AY1731" i="1"/>
  <c r="BE1731" i="1" s="1"/>
  <c r="AX1736" i="1"/>
  <c r="BD1736" i="1" s="1"/>
  <c r="AC1739" i="1"/>
  <c r="AD1762" i="1"/>
  <c r="AV1762" i="1" s="1"/>
  <c r="AY1762" i="1"/>
  <c r="BE1762" i="1" s="1"/>
  <c r="AX1762" i="1"/>
  <c r="BD1762" i="1" s="1"/>
  <c r="AE1775" i="1"/>
  <c r="AF1786" i="1"/>
  <c r="AH1786" i="1" s="1"/>
  <c r="AH1787" i="1"/>
  <c r="AC1803" i="1"/>
  <c r="AY1838" i="1"/>
  <c r="BE1838" i="1" s="1"/>
  <c r="AX1838" i="1"/>
  <c r="BD1838" i="1" s="1"/>
  <c r="AE1842" i="1"/>
  <c r="AU1842" i="1"/>
  <c r="AW1842" i="1" s="1"/>
  <c r="AO1848" i="1"/>
  <c r="AQ1849" i="1"/>
  <c r="Z1851" i="1"/>
  <c r="AT1873" i="1"/>
  <c r="AR1872" i="1"/>
  <c r="AO1561" i="1"/>
  <c r="AI1589" i="1"/>
  <c r="AK1589" i="1" s="1"/>
  <c r="AO1594" i="1"/>
  <c r="AQ1594" i="1" s="1"/>
  <c r="AO1604" i="1"/>
  <c r="AO1625" i="1"/>
  <c r="AI1641" i="1"/>
  <c r="AK1641" i="1" s="1"/>
  <c r="AX1671" i="1"/>
  <c r="BD1671" i="1" s="1"/>
  <c r="AD1676" i="1"/>
  <c r="AV1676" i="1" s="1"/>
  <c r="AX1677" i="1"/>
  <c r="BD1677" i="1" s="1"/>
  <c r="AD1682" i="1"/>
  <c r="AV1682" i="1" s="1"/>
  <c r="AX1683" i="1"/>
  <c r="BD1683" i="1" s="1"/>
  <c r="AD1688" i="1"/>
  <c r="AV1688" i="1" s="1"/>
  <c r="AX1689" i="1"/>
  <c r="BD1689" i="1" s="1"/>
  <c r="AD1694" i="1"/>
  <c r="AV1694" i="1" s="1"/>
  <c r="AW1694" i="1" s="1"/>
  <c r="AX1695" i="1"/>
  <c r="BD1695" i="1" s="1"/>
  <c r="AU1706" i="1"/>
  <c r="AX1708" i="1"/>
  <c r="BD1708" i="1" s="1"/>
  <c r="AD1718" i="1"/>
  <c r="AV1718" i="1" s="1"/>
  <c r="AX1720" i="1"/>
  <c r="BD1720" i="1" s="1"/>
  <c r="AY1721" i="1"/>
  <c r="BE1721" i="1" s="1"/>
  <c r="AD1727" i="1"/>
  <c r="AV1727" i="1" s="1"/>
  <c r="AX1729" i="1"/>
  <c r="BD1729" i="1" s="1"/>
  <c r="AY1730" i="1"/>
  <c r="BE1730" i="1" s="1"/>
  <c r="AY1736" i="1"/>
  <c r="BE1736" i="1" s="1"/>
  <c r="AR1738" i="1"/>
  <c r="AT1738" i="1" s="1"/>
  <c r="AT1739" i="1"/>
  <c r="AD1740" i="1"/>
  <c r="AE1740" i="1" s="1"/>
  <c r="AD1744" i="1"/>
  <c r="AV1744" i="1" s="1"/>
  <c r="AW1744" i="1" s="1"/>
  <c r="AY1757" i="1"/>
  <c r="BE1757" i="1" s="1"/>
  <c r="AX1757" i="1"/>
  <c r="BD1757" i="1" s="1"/>
  <c r="AF1792" i="1"/>
  <c r="V1792" i="1"/>
  <c r="AD1803" i="1"/>
  <c r="AE1824" i="1"/>
  <c r="AR1825" i="1"/>
  <c r="AT1825" i="1" s="1"/>
  <c r="AT1826" i="1"/>
  <c r="AU1828" i="1"/>
  <c r="AK1837" i="1"/>
  <c r="AI1836" i="1"/>
  <c r="AC1843" i="1"/>
  <c r="AH1857" i="1"/>
  <c r="AS1857" i="1"/>
  <c r="AT1857" i="1" s="1"/>
  <c r="AT1858" i="1"/>
  <c r="AU1891" i="1"/>
  <c r="AW1891" i="1" s="1"/>
  <c r="AE1891" i="1"/>
  <c r="AE1951" i="1"/>
  <c r="AU1951" i="1"/>
  <c r="AW1951" i="1" s="1"/>
  <c r="AC2028" i="1"/>
  <c r="AP1657" i="1"/>
  <c r="AQ1657" i="1" s="1"/>
  <c r="AN1664" i="1"/>
  <c r="AL1663" i="1"/>
  <c r="AX1700" i="1"/>
  <c r="BD1700" i="1" s="1"/>
  <c r="AX1707" i="1"/>
  <c r="BD1707" i="1" s="1"/>
  <c r="AX1719" i="1"/>
  <c r="BD1719" i="1" s="1"/>
  <c r="AN1722" i="1"/>
  <c r="AX1728" i="1"/>
  <c r="BD1728" i="1" s="1"/>
  <c r="AY1729" i="1"/>
  <c r="BE1729" i="1" s="1"/>
  <c r="AD1747" i="1"/>
  <c r="AV1747" i="1" s="1"/>
  <c r="AW1747" i="1" s="1"/>
  <c r="AN1749" i="1"/>
  <c r="AU1764" i="1"/>
  <c r="AW1764" i="1" s="1"/>
  <c r="AE1764" i="1"/>
  <c r="AG1769" i="1"/>
  <c r="AH1769" i="1" s="1"/>
  <c r="AY1788" i="1"/>
  <c r="BE1788" i="1" s="1"/>
  <c r="AX1789" i="1"/>
  <c r="BD1789" i="1" s="1"/>
  <c r="AD1789" i="1"/>
  <c r="AV1789" i="1" s="1"/>
  <c r="AV1787" i="1" s="1"/>
  <c r="AU1799" i="1"/>
  <c r="AH1802" i="1"/>
  <c r="Y1816" i="1"/>
  <c r="AE1828" i="1"/>
  <c r="AH1852" i="1"/>
  <c r="AN1852" i="1"/>
  <c r="AY1864" i="1"/>
  <c r="BE1864" i="1" s="1"/>
  <c r="AV1874" i="1"/>
  <c r="AU1876" i="1"/>
  <c r="AE1882" i="1"/>
  <c r="AU1882" i="1"/>
  <c r="AY1700" i="1"/>
  <c r="BE1700" i="1" s="1"/>
  <c r="AY1707" i="1"/>
  <c r="BE1707" i="1" s="1"/>
  <c r="AY1719" i="1"/>
  <c r="BE1719" i="1" s="1"/>
  <c r="AD1725" i="1"/>
  <c r="AV1725" i="1" s="1"/>
  <c r="AY1728" i="1"/>
  <c r="BE1728" i="1" s="1"/>
  <c r="AH1739" i="1"/>
  <c r="AE1743" i="1"/>
  <c r="AY1755" i="1"/>
  <c r="BE1755" i="1" s="1"/>
  <c r="AD1755" i="1"/>
  <c r="AV1755" i="1" s="1"/>
  <c r="AW1755" i="1" s="1"/>
  <c r="AD1776" i="1"/>
  <c r="AV1776" i="1" s="1"/>
  <c r="AX1782" i="1"/>
  <c r="BD1782" i="1" s="1"/>
  <c r="AD1782" i="1"/>
  <c r="AV1782" i="1" s="1"/>
  <c r="AY1784" i="1"/>
  <c r="BE1784" i="1" s="1"/>
  <c r="X1792" i="1"/>
  <c r="AJ1792" i="1"/>
  <c r="AK1793" i="1"/>
  <c r="AE1794" i="1"/>
  <c r="AY1813" i="1"/>
  <c r="BE1813" i="1" s="1"/>
  <c r="AQ1817" i="1"/>
  <c r="AL1836" i="1"/>
  <c r="AN1837" i="1"/>
  <c r="AX1864" i="1"/>
  <c r="BD1864" i="1" s="1"/>
  <c r="AV1882" i="1"/>
  <c r="AD1881" i="1"/>
  <c r="AW1968" i="1"/>
  <c r="AV2016" i="1"/>
  <c r="AW2016" i="1" s="1"/>
  <c r="AE2016" i="1"/>
  <c r="AY1783" i="1"/>
  <c r="BE1783" i="1" s="1"/>
  <c r="AX1783" i="1"/>
  <c r="BD1783" i="1" s="1"/>
  <c r="AU1789" i="1"/>
  <c r="AY1810" i="1"/>
  <c r="BE1810" i="1" s="1"/>
  <c r="AX1810" i="1"/>
  <c r="BD1810" i="1" s="1"/>
  <c r="AX1812" i="1"/>
  <c r="BD1812" i="1" s="1"/>
  <c r="AD1812" i="1"/>
  <c r="AV1812" i="1" s="1"/>
  <c r="AE1878" i="1"/>
  <c r="AU1878" i="1"/>
  <c r="AW1878" i="1" s="1"/>
  <c r="AE1883" i="1"/>
  <c r="AU1883" i="1"/>
  <c r="AW1883" i="1" s="1"/>
  <c r="AU1887" i="1"/>
  <c r="AW1887" i="1" s="1"/>
  <c r="AE1887" i="1"/>
  <c r="AD1938" i="1"/>
  <c r="AV1938" i="1" s="1"/>
  <c r="AV1936" i="1" s="1"/>
  <c r="AV1935" i="1" s="1"/>
  <c r="AE2087" i="1"/>
  <c r="AU2087" i="1"/>
  <c r="AW2087" i="1" s="1"/>
  <c r="AX1725" i="1"/>
  <c r="BD1725" i="1" s="1"/>
  <c r="AK1739" i="1"/>
  <c r="AU1765" i="1"/>
  <c r="AW1765" i="1" s="1"/>
  <c r="AE1765" i="1"/>
  <c r="AJ1769" i="1"/>
  <c r="AK1770" i="1"/>
  <c r="AX1771" i="1"/>
  <c r="BD1771" i="1" s="1"/>
  <c r="AY1773" i="1"/>
  <c r="BE1773" i="1" s="1"/>
  <c r="AX1777" i="1"/>
  <c r="BD1777" i="1" s="1"/>
  <c r="AD1777" i="1"/>
  <c r="AV1777" i="1" s="1"/>
  <c r="AK1786" i="1"/>
  <c r="AX1791" i="1"/>
  <c r="BD1791" i="1" s="1"/>
  <c r="AO1792" i="1"/>
  <c r="V1802" i="1"/>
  <c r="AK1802" i="1"/>
  <c r="AT1805" i="1"/>
  <c r="AK1808" i="1"/>
  <c r="AK1809" i="1"/>
  <c r="AT1817" i="1"/>
  <c r="AE1819" i="1"/>
  <c r="AT1847" i="1"/>
  <c r="AT1848" i="1"/>
  <c r="AU1850" i="1"/>
  <c r="AE1859" i="1"/>
  <c r="AC1858" i="1"/>
  <c r="AU1859" i="1"/>
  <c r="AU1875" i="1"/>
  <c r="AY1734" i="1"/>
  <c r="BE1734" i="1" s="1"/>
  <c r="AD1734" i="1"/>
  <c r="AV1734" i="1" s="1"/>
  <c r="AU1759" i="1"/>
  <c r="AE1759" i="1"/>
  <c r="AY1772" i="1"/>
  <c r="BE1772" i="1" s="1"/>
  <c r="AX1772" i="1"/>
  <c r="BD1772" i="1" s="1"/>
  <c r="AY1778" i="1"/>
  <c r="BE1778" i="1" s="1"/>
  <c r="AX1778" i="1"/>
  <c r="BD1778" i="1" s="1"/>
  <c r="AY1791" i="1"/>
  <c r="BE1791" i="1" s="1"/>
  <c r="AY1797" i="1"/>
  <c r="BE1797" i="1" s="1"/>
  <c r="AU1814" i="1"/>
  <c r="AW1814" i="1" s="1"/>
  <c r="AE1814" i="1"/>
  <c r="AX1823" i="1"/>
  <c r="BD1823" i="1" s="1"/>
  <c r="AD1823" i="1"/>
  <c r="AV1823" i="1" s="1"/>
  <c r="AC1861" i="1"/>
  <c r="AU1862" i="1"/>
  <c r="AJ1860" i="1"/>
  <c r="AK1863" i="1"/>
  <c r="AD1879" i="1"/>
  <c r="AV1879" i="1" s="1"/>
  <c r="AE1884" i="1"/>
  <c r="AU1884" i="1"/>
  <c r="AW1884" i="1" s="1"/>
  <c r="AU1938" i="1"/>
  <c r="AW1938" i="1" s="1"/>
  <c r="AD1691" i="1"/>
  <c r="AD1712" i="1"/>
  <c r="AV1712" i="1" s="1"/>
  <c r="AX1753" i="1"/>
  <c r="BD1753" i="1" s="1"/>
  <c r="AY1771" i="1"/>
  <c r="BE1771" i="1" s="1"/>
  <c r="AY1777" i="1"/>
  <c r="BE1777" i="1" s="1"/>
  <c r="AL1786" i="1"/>
  <c r="AP1792" i="1"/>
  <c r="AK1795" i="1"/>
  <c r="AI1792" i="1"/>
  <c r="AY1796" i="1"/>
  <c r="BE1796" i="1" s="1"/>
  <c r="AX1796" i="1"/>
  <c r="BD1796" i="1" s="1"/>
  <c r="AT1798" i="1"/>
  <c r="AX1806" i="1"/>
  <c r="BD1806" i="1" s="1"/>
  <c r="AY1812" i="1"/>
  <c r="BE1812" i="1" s="1"/>
  <c r="AC1821" i="1"/>
  <c r="AJ1826" i="1"/>
  <c r="AJ1825" i="1" s="1"/>
  <c r="AJ1816" i="1" s="1"/>
  <c r="AK1827" i="1"/>
  <c r="AY1840" i="1"/>
  <c r="BE1840" i="1" s="1"/>
  <c r="AX1840" i="1"/>
  <c r="BD1840" i="1" s="1"/>
  <c r="AH1849" i="1"/>
  <c r="AG1848" i="1"/>
  <c r="AW1756" i="1"/>
  <c r="AD1766" i="1"/>
  <c r="AV1766" i="1" s="1"/>
  <c r="AN1770" i="1"/>
  <c r="AD1772" i="1"/>
  <c r="AV1772" i="1" s="1"/>
  <c r="AC1774" i="1"/>
  <c r="AD1778" i="1"/>
  <c r="AV1778" i="1" s="1"/>
  <c r="AH1798" i="1"/>
  <c r="AK1800" i="1"/>
  <c r="AT1807" i="1"/>
  <c r="AH1826" i="1"/>
  <c r="AL1826" i="1"/>
  <c r="AN1827" i="1"/>
  <c r="AD1855" i="1"/>
  <c r="AU1868" i="1"/>
  <c r="AW1868" i="1" s="1"/>
  <c r="AE1868" i="1"/>
  <c r="AY1877" i="1"/>
  <c r="BE1877" i="1" s="1"/>
  <c r="AX1877" i="1"/>
  <c r="BD1877" i="1" s="1"/>
  <c r="AD1877" i="1"/>
  <c r="AV1877" i="1" s="1"/>
  <c r="AU1885" i="1"/>
  <c r="AW1885" i="1" s="1"/>
  <c r="AE1885" i="1"/>
  <c r="AU1889" i="1"/>
  <c r="AW1889" i="1" s="1"/>
  <c r="AE1889" i="1"/>
  <c r="AU1896" i="1"/>
  <c r="AW1896" i="1" s="1"/>
  <c r="AE1896" i="1"/>
  <c r="AX1691" i="1"/>
  <c r="BD1691" i="1" s="1"/>
  <c r="AD1731" i="1"/>
  <c r="AV1731" i="1" s="1"/>
  <c r="AE1741" i="1"/>
  <c r="AE1745" i="1"/>
  <c r="AD1748" i="1"/>
  <c r="AV1748" i="1" s="1"/>
  <c r="AW1748" i="1" s="1"/>
  <c r="AD1760" i="1"/>
  <c r="AV1760" i="1" s="1"/>
  <c r="AX1766" i="1"/>
  <c r="BD1766" i="1" s="1"/>
  <c r="AX1773" i="1"/>
  <c r="BD1773" i="1" s="1"/>
  <c r="AP1786" i="1"/>
  <c r="AQ1787" i="1"/>
  <c r="AD1797" i="1"/>
  <c r="AV1797" i="1" s="1"/>
  <c r="AE1804" i="1"/>
  <c r="AP1807" i="1"/>
  <c r="AQ1807" i="1" s="1"/>
  <c r="AQ1808" i="1"/>
  <c r="AY1831" i="1"/>
  <c r="BE1831" i="1" s="1"/>
  <c r="AX1831" i="1"/>
  <c r="BD1831" i="1" s="1"/>
  <c r="AD1831" i="1"/>
  <c r="AV1831" i="1" s="1"/>
  <c r="AE1832" i="1"/>
  <c r="AY1833" i="1"/>
  <c r="BE1833" i="1" s="1"/>
  <c r="AX1833" i="1"/>
  <c r="BD1833" i="1" s="1"/>
  <c r="AD1833" i="1"/>
  <c r="AV1833" i="1" s="1"/>
  <c r="AN1861" i="1"/>
  <c r="AL1860" i="1"/>
  <c r="AU1897" i="1"/>
  <c r="AW1897" i="1" s="1"/>
  <c r="AE1897" i="1"/>
  <c r="AH1948" i="1"/>
  <c r="AF1947" i="1"/>
  <c r="AK1953" i="1"/>
  <c r="AI1952" i="1"/>
  <c r="AX1954" i="1"/>
  <c r="BD1954" i="1" s="1"/>
  <c r="AL1952" i="1"/>
  <c r="AN1955" i="1"/>
  <c r="AX1958" i="1"/>
  <c r="BD1958" i="1" s="1"/>
  <c r="AX1981" i="1"/>
  <c r="BD1981" i="1" s="1"/>
  <c r="AX1984" i="1"/>
  <c r="BD1984" i="1" s="1"/>
  <c r="AX1987" i="1"/>
  <c r="BD1987" i="1" s="1"/>
  <c r="AX1990" i="1"/>
  <c r="BD1990" i="1" s="1"/>
  <c r="AX1993" i="1"/>
  <c r="BD1993" i="1" s="1"/>
  <c r="AX1996" i="1"/>
  <c r="BD1996" i="1" s="1"/>
  <c r="AX1999" i="1"/>
  <c r="BD1999" i="1" s="1"/>
  <c r="AX2002" i="1"/>
  <c r="BD2002" i="1" s="1"/>
  <c r="AX2005" i="1"/>
  <c r="BD2005" i="1" s="1"/>
  <c r="AX2008" i="1"/>
  <c r="BD2008" i="1" s="1"/>
  <c r="AX2011" i="1"/>
  <c r="BD2011" i="1" s="1"/>
  <c r="AX2014" i="1"/>
  <c r="BD2014" i="1" s="1"/>
  <c r="AC2023" i="1"/>
  <c r="AW2029" i="1"/>
  <c r="AW2035" i="1"/>
  <c r="AX2045" i="1"/>
  <c r="BD2045" i="1" s="1"/>
  <c r="AD2045" i="1"/>
  <c r="AV2045" i="1" s="1"/>
  <c r="AX2051" i="1"/>
  <c r="BD2051" i="1" s="1"/>
  <c r="AD2051" i="1"/>
  <c r="AV2051" i="1" s="1"/>
  <c r="AX2057" i="1"/>
  <c r="BD2057" i="1" s="1"/>
  <c r="AD2057" i="1"/>
  <c r="AV2057" i="1" s="1"/>
  <c r="AX2063" i="1"/>
  <c r="BD2063" i="1" s="1"/>
  <c r="AD2063" i="1"/>
  <c r="AV2063" i="1" s="1"/>
  <c r="AX2069" i="1"/>
  <c r="BD2069" i="1" s="1"/>
  <c r="AD2069" i="1"/>
  <c r="AV2069" i="1" s="1"/>
  <c r="AX2075" i="1"/>
  <c r="BD2075" i="1" s="1"/>
  <c r="AD2075" i="1"/>
  <c r="AV2075" i="1" s="1"/>
  <c r="AX1764" i="1"/>
  <c r="BD1764" i="1" s="1"/>
  <c r="AY1775" i="1"/>
  <c r="BE1775" i="1" s="1"/>
  <c r="AY1780" i="1"/>
  <c r="BE1780" i="1" s="1"/>
  <c r="U1792" i="1"/>
  <c r="AG1792" i="1"/>
  <c r="AS1792" i="1"/>
  <c r="AS1666" i="1" s="1"/>
  <c r="AY1794" i="1"/>
  <c r="BE1794" i="1" s="1"/>
  <c r="AY1804" i="1"/>
  <c r="BE1804" i="1" s="1"/>
  <c r="AN1809" i="1"/>
  <c r="AX1814" i="1"/>
  <c r="BD1814" i="1" s="1"/>
  <c r="AY1815" i="1"/>
  <c r="BE1815" i="1" s="1"/>
  <c r="AH1818" i="1"/>
  <c r="AX1824" i="1"/>
  <c r="BD1824" i="1" s="1"/>
  <c r="AH1837" i="1"/>
  <c r="AY1843" i="1"/>
  <c r="BE1843" i="1" s="1"/>
  <c r="AQ1853" i="1"/>
  <c r="AO1852" i="1"/>
  <c r="AX1859" i="1"/>
  <c r="BD1859" i="1" s="1"/>
  <c r="AK1873" i="1"/>
  <c r="AI1872" i="1"/>
  <c r="AK1872" i="1" s="1"/>
  <c r="AX1878" i="1"/>
  <c r="BD1878" i="1" s="1"/>
  <c r="AE1893" i="1"/>
  <c r="AC1937" i="1"/>
  <c r="AO1952" i="1"/>
  <c r="W1952" i="1"/>
  <c r="AJ1952" i="1"/>
  <c r="AM1960" i="1"/>
  <c r="V1960" i="1"/>
  <c r="V1959" i="1" s="1"/>
  <c r="AE1972" i="1"/>
  <c r="AD1980" i="1"/>
  <c r="AD1981" i="1"/>
  <c r="AV1981" i="1" s="1"/>
  <c r="AD1984" i="1"/>
  <c r="AV1984" i="1" s="1"/>
  <c r="AD1987" i="1"/>
  <c r="AV1987" i="1" s="1"/>
  <c r="AD1990" i="1"/>
  <c r="AV1990" i="1" s="1"/>
  <c r="AD1993" i="1"/>
  <c r="AV1993" i="1" s="1"/>
  <c r="AD1996" i="1"/>
  <c r="AV1996" i="1" s="1"/>
  <c r="AD1999" i="1"/>
  <c r="AV1999" i="1" s="1"/>
  <c r="AD2002" i="1"/>
  <c r="AV2002" i="1" s="1"/>
  <c r="AD2005" i="1"/>
  <c r="AV2005" i="1" s="1"/>
  <c r="AD2008" i="1"/>
  <c r="AV2008" i="1" s="1"/>
  <c r="AD2011" i="1"/>
  <c r="AV2011" i="1" s="1"/>
  <c r="AD2014" i="1"/>
  <c r="AV2014" i="1" s="1"/>
  <c r="AD2018" i="1"/>
  <c r="AD2020" i="1"/>
  <c r="AY2029" i="1"/>
  <c r="BE2029" i="1" s="1"/>
  <c r="AX2029" i="1"/>
  <c r="BD2029" i="1" s="1"/>
  <c r="AH2039" i="1"/>
  <c r="AE2101" i="1"/>
  <c r="AC1890" i="1"/>
  <c r="AC1881" i="1" s="1"/>
  <c r="AE1881" i="1" s="1"/>
  <c r="AE1904" i="1"/>
  <c r="AQ1936" i="1"/>
  <c r="AE1943" i="1"/>
  <c r="AK1948" i="1"/>
  <c r="AI1947" i="1"/>
  <c r="AK1947" i="1" s="1"/>
  <c r="AY1949" i="1"/>
  <c r="BE1949" i="1" s="1"/>
  <c r="AX1949" i="1"/>
  <c r="BD1949" i="1" s="1"/>
  <c r="X1952" i="1"/>
  <c r="X1941" i="1" s="1"/>
  <c r="AK2039" i="1"/>
  <c r="AI2038" i="1"/>
  <c r="AK2038" i="1" s="1"/>
  <c r="AX2040" i="1"/>
  <c r="BD2040" i="1" s="1"/>
  <c r="AX2046" i="1"/>
  <c r="BD2046" i="1" s="1"/>
  <c r="AD2046" i="1"/>
  <c r="AV2046" i="1" s="1"/>
  <c r="AX2052" i="1"/>
  <c r="BD2052" i="1" s="1"/>
  <c r="AD2052" i="1"/>
  <c r="AV2052" i="1" s="1"/>
  <c r="AX2058" i="1"/>
  <c r="BD2058" i="1" s="1"/>
  <c r="AD2058" i="1"/>
  <c r="AV2058" i="1" s="1"/>
  <c r="AX2064" i="1"/>
  <c r="BD2064" i="1" s="1"/>
  <c r="AD2064" i="1"/>
  <c r="AV2064" i="1" s="1"/>
  <c r="AX2070" i="1"/>
  <c r="BD2070" i="1" s="1"/>
  <c r="AD2070" i="1"/>
  <c r="AV2070" i="1" s="1"/>
  <c r="AX2076" i="1"/>
  <c r="BD2076" i="1" s="1"/>
  <c r="AD2076" i="1"/>
  <c r="AV2076" i="1" s="1"/>
  <c r="AU2083" i="1"/>
  <c r="AW2083" i="1" s="1"/>
  <c r="AE2083" i="1"/>
  <c r="AY2105" i="1"/>
  <c r="BE2105" i="1" s="1"/>
  <c r="AX2105" i="1"/>
  <c r="BD2105" i="1" s="1"/>
  <c r="AD2105" i="1"/>
  <c r="AV2105" i="1" s="1"/>
  <c r="AD1822" i="1"/>
  <c r="AV1822" i="1" s="1"/>
  <c r="AW1822" i="1" s="1"/>
  <c r="AX1854" i="1"/>
  <c r="BD1854" i="1" s="1"/>
  <c r="AX1862" i="1"/>
  <c r="BD1862" i="1" s="1"/>
  <c r="AX1867" i="1"/>
  <c r="BD1867" i="1" s="1"/>
  <c r="AD1876" i="1"/>
  <c r="AV1876" i="1" s="1"/>
  <c r="AQ1881" i="1"/>
  <c r="AX1907" i="1"/>
  <c r="BD1907" i="1" s="1"/>
  <c r="AX1909" i="1"/>
  <c r="BD1909" i="1" s="1"/>
  <c r="AX1911" i="1"/>
  <c r="BD1911" i="1" s="1"/>
  <c r="AX1913" i="1"/>
  <c r="BD1913" i="1" s="1"/>
  <c r="AX1915" i="1"/>
  <c r="BD1915" i="1" s="1"/>
  <c r="AX1917" i="1"/>
  <c r="BD1917" i="1" s="1"/>
  <c r="AX1919" i="1"/>
  <c r="BD1919" i="1" s="1"/>
  <c r="AX1921" i="1"/>
  <c r="BD1921" i="1" s="1"/>
  <c r="AX1923" i="1"/>
  <c r="BD1923" i="1" s="1"/>
  <c r="AX1925" i="1"/>
  <c r="BD1925" i="1" s="1"/>
  <c r="AX1927" i="1"/>
  <c r="BD1927" i="1" s="1"/>
  <c r="AX1929" i="1"/>
  <c r="BD1929" i="1" s="1"/>
  <c r="AX1931" i="1"/>
  <c r="BD1931" i="1" s="1"/>
  <c r="AX1933" i="1"/>
  <c r="BD1933" i="1" s="1"/>
  <c r="AT1936" i="1"/>
  <c r="AR1935" i="1"/>
  <c r="AT1935" i="1" s="1"/>
  <c r="AY1939" i="1"/>
  <c r="BE1939" i="1" s="1"/>
  <c r="AX1939" i="1"/>
  <c r="BD1939" i="1" s="1"/>
  <c r="AT1943" i="1"/>
  <c r="AM1952" i="1"/>
  <c r="AN1953" i="1"/>
  <c r="AW1956" i="1"/>
  <c r="AY1958" i="1"/>
  <c r="BE1958" i="1" s="1"/>
  <c r="AE1963" i="1"/>
  <c r="AE1965" i="1"/>
  <c r="AE1967" i="1"/>
  <c r="AE1974" i="1"/>
  <c r="AY1981" i="1"/>
  <c r="BE1981" i="1" s="1"/>
  <c r="AY1984" i="1"/>
  <c r="BE1984" i="1" s="1"/>
  <c r="AY1987" i="1"/>
  <c r="BE1987" i="1" s="1"/>
  <c r="AY1990" i="1"/>
  <c r="BE1990" i="1" s="1"/>
  <c r="AY1993" i="1"/>
  <c r="BE1993" i="1" s="1"/>
  <c r="AY1996" i="1"/>
  <c r="BE1996" i="1" s="1"/>
  <c r="AY1999" i="1"/>
  <c r="BE1999" i="1" s="1"/>
  <c r="AY2002" i="1"/>
  <c r="BE2002" i="1" s="1"/>
  <c r="AY2005" i="1"/>
  <c r="BE2005" i="1" s="1"/>
  <c r="AY2008" i="1"/>
  <c r="BE2008" i="1" s="1"/>
  <c r="AY2011" i="1"/>
  <c r="BE2011" i="1" s="1"/>
  <c r="AY2014" i="1"/>
  <c r="BE2014" i="1" s="1"/>
  <c r="AQ2022" i="1"/>
  <c r="AO2021" i="1"/>
  <c r="AQ2021" i="1" s="1"/>
  <c r="AC2024" i="1"/>
  <c r="AY2030" i="1"/>
  <c r="BE2030" i="1" s="1"/>
  <c r="AX2030" i="1"/>
  <c r="BD2030" i="1" s="1"/>
  <c r="AY2085" i="1"/>
  <c r="BE2085" i="1" s="1"/>
  <c r="AX2085" i="1"/>
  <c r="BD2085" i="1" s="1"/>
  <c r="AD2085" i="1"/>
  <c r="AV2085" i="1" s="1"/>
  <c r="AW2104" i="1"/>
  <c r="AE2110" i="1"/>
  <c r="AU2113" i="1"/>
  <c r="AW2113" i="1" s="1"/>
  <c r="AE2113" i="1"/>
  <c r="AU2169" i="1"/>
  <c r="AU2167" i="1" s="1"/>
  <c r="AQ1947" i="1"/>
  <c r="AY1954" i="1"/>
  <c r="BE1954" i="1" s="1"/>
  <c r="AW1962" i="1"/>
  <c r="AE1969" i="1"/>
  <c r="AX1982" i="1"/>
  <c r="BD1982" i="1" s="1"/>
  <c r="AX1985" i="1"/>
  <c r="BD1985" i="1" s="1"/>
  <c r="AX1988" i="1"/>
  <c r="BD1988" i="1" s="1"/>
  <c r="AX1991" i="1"/>
  <c r="BD1991" i="1" s="1"/>
  <c r="AX1994" i="1"/>
  <c r="BD1994" i="1" s="1"/>
  <c r="AX1997" i="1"/>
  <c r="BD1997" i="1" s="1"/>
  <c r="AX2000" i="1"/>
  <c r="BD2000" i="1" s="1"/>
  <c r="AX2003" i="1"/>
  <c r="BD2003" i="1" s="1"/>
  <c r="AX2006" i="1"/>
  <c r="BD2006" i="1" s="1"/>
  <c r="AX2009" i="1"/>
  <c r="BD2009" i="1" s="1"/>
  <c r="AX2012" i="1"/>
  <c r="BD2012" i="1" s="1"/>
  <c r="AE2034" i="1"/>
  <c r="AU2037" i="1"/>
  <c r="AW2037" i="1" s="1"/>
  <c r="AY2040" i="1"/>
  <c r="BE2040" i="1" s="1"/>
  <c r="AX2041" i="1"/>
  <c r="BD2041" i="1" s="1"/>
  <c r="AD2041" i="1"/>
  <c r="AV2041" i="1" s="1"/>
  <c r="AY2046" i="1"/>
  <c r="BE2046" i="1" s="1"/>
  <c r="AX2047" i="1"/>
  <c r="BD2047" i="1" s="1"/>
  <c r="AD2047" i="1"/>
  <c r="AV2047" i="1" s="1"/>
  <c r="AY2052" i="1"/>
  <c r="BE2052" i="1" s="1"/>
  <c r="AX2053" i="1"/>
  <c r="BD2053" i="1" s="1"/>
  <c r="AD2053" i="1"/>
  <c r="AV2053" i="1" s="1"/>
  <c r="AY2058" i="1"/>
  <c r="BE2058" i="1" s="1"/>
  <c r="AX2059" i="1"/>
  <c r="BD2059" i="1" s="1"/>
  <c r="AD2059" i="1"/>
  <c r="AV2059" i="1" s="1"/>
  <c r="AY2064" i="1"/>
  <c r="BE2064" i="1" s="1"/>
  <c r="AX2065" i="1"/>
  <c r="BD2065" i="1" s="1"/>
  <c r="AD2065" i="1"/>
  <c r="AV2065" i="1" s="1"/>
  <c r="AY2070" i="1"/>
  <c r="BE2070" i="1" s="1"/>
  <c r="AX2071" i="1"/>
  <c r="BD2071" i="1" s="1"/>
  <c r="AD2071" i="1"/>
  <c r="AV2071" i="1" s="1"/>
  <c r="AY2076" i="1"/>
  <c r="BE2076" i="1" s="1"/>
  <c r="AX2077" i="1"/>
  <c r="BD2077" i="1" s="1"/>
  <c r="AD2077" i="1"/>
  <c r="AV2077" i="1" s="1"/>
  <c r="AY2081" i="1"/>
  <c r="BE2081" i="1" s="1"/>
  <c r="AX2081" i="1"/>
  <c r="BD2081" i="1" s="1"/>
  <c r="AC2085" i="1"/>
  <c r="AY2099" i="1"/>
  <c r="BE2099" i="1" s="1"/>
  <c r="AX2099" i="1"/>
  <c r="BD2099" i="1" s="1"/>
  <c r="AD2099" i="1"/>
  <c r="AV2099" i="1" s="1"/>
  <c r="AY2103" i="1"/>
  <c r="BE2103" i="1" s="1"/>
  <c r="AX2103" i="1"/>
  <c r="BD2103" i="1" s="1"/>
  <c r="AK1803" i="1"/>
  <c r="AY1811" i="1"/>
  <c r="BE1811" i="1" s="1"/>
  <c r="AX1822" i="1"/>
  <c r="BD1822" i="1" s="1"/>
  <c r="AY1841" i="1"/>
  <c r="BE1841" i="1" s="1"/>
  <c r="AT1853" i="1"/>
  <c r="AK1858" i="1"/>
  <c r="AI1857" i="1"/>
  <c r="AK1857" i="1" s="1"/>
  <c r="AH1861" i="1"/>
  <c r="AT1861" i="1"/>
  <c r="AX1866" i="1"/>
  <c r="BD1866" i="1" s="1"/>
  <c r="AN1873" i="1"/>
  <c r="AD1875" i="1"/>
  <c r="AV1875" i="1" s="1"/>
  <c r="AX1876" i="1"/>
  <c r="BD1876" i="1" s="1"/>
  <c r="AE1901" i="1"/>
  <c r="AD1907" i="1"/>
  <c r="AV1907" i="1" s="1"/>
  <c r="AD1909" i="1"/>
  <c r="AV1909" i="1" s="1"/>
  <c r="AD1911" i="1"/>
  <c r="AV1911" i="1" s="1"/>
  <c r="AD1913" i="1"/>
  <c r="AV1913" i="1" s="1"/>
  <c r="AD1915" i="1"/>
  <c r="AV1915" i="1" s="1"/>
  <c r="AD1917" i="1"/>
  <c r="AV1917" i="1" s="1"/>
  <c r="AD1919" i="1"/>
  <c r="AV1919" i="1" s="1"/>
  <c r="AD1921" i="1"/>
  <c r="AV1921" i="1" s="1"/>
  <c r="AD1923" i="1"/>
  <c r="AV1923" i="1" s="1"/>
  <c r="AD1925" i="1"/>
  <c r="AV1925" i="1" s="1"/>
  <c r="AD1927" i="1"/>
  <c r="AV1927" i="1" s="1"/>
  <c r="AD1929" i="1"/>
  <c r="AV1929" i="1" s="1"/>
  <c r="AD1931" i="1"/>
  <c r="AV1931" i="1" s="1"/>
  <c r="AD1933" i="1"/>
  <c r="AV1933" i="1" s="1"/>
  <c r="AL1935" i="1"/>
  <c r="AN1935" i="1" s="1"/>
  <c r="AH1936" i="1"/>
  <c r="AF1935" i="1"/>
  <c r="AH1935" i="1" s="1"/>
  <c r="AI1942" i="1"/>
  <c r="AE1944" i="1"/>
  <c r="AY1950" i="1"/>
  <c r="BE1950" i="1" s="1"/>
  <c r="AX1950" i="1"/>
  <c r="BD1950" i="1" s="1"/>
  <c r="AA1952" i="1"/>
  <c r="AE1955" i="1"/>
  <c r="AR1960" i="1"/>
  <c r="AE1976" i="1"/>
  <c r="AD1982" i="1"/>
  <c r="AV1982" i="1" s="1"/>
  <c r="AD1985" i="1"/>
  <c r="AV1985" i="1" s="1"/>
  <c r="AD1988" i="1"/>
  <c r="AV1988" i="1" s="1"/>
  <c r="AD1991" i="1"/>
  <c r="AV1991" i="1" s="1"/>
  <c r="AD1994" i="1"/>
  <c r="AV1994" i="1" s="1"/>
  <c r="AD1997" i="1"/>
  <c r="AV1997" i="1" s="1"/>
  <c r="AD2000" i="1"/>
  <c r="AV2000" i="1" s="1"/>
  <c r="AD2003" i="1"/>
  <c r="AV2003" i="1" s="1"/>
  <c r="AD2006" i="1"/>
  <c r="AV2006" i="1" s="1"/>
  <c r="AD2009" i="1"/>
  <c r="AV2009" i="1" s="1"/>
  <c r="AD2012" i="1"/>
  <c r="AV2012" i="1" s="1"/>
  <c r="AY2031" i="1"/>
  <c r="BE2031" i="1" s="1"/>
  <c r="AX2031" i="1"/>
  <c r="BD2031" i="1" s="1"/>
  <c r="AE2093" i="1"/>
  <c r="AW2098" i="1"/>
  <c r="AU2116" i="1"/>
  <c r="AW2116" i="1" s="1"/>
  <c r="AE2116" i="1"/>
  <c r="AE2168" i="1"/>
  <c r="AV2168" i="1"/>
  <c r="AW2168" i="1" s="1"/>
  <c r="AV2173" i="1"/>
  <c r="AV2172" i="1" s="1"/>
  <c r="AD1754" i="1"/>
  <c r="AV1754" i="1" s="1"/>
  <c r="AD1830" i="1"/>
  <c r="AV1830" i="1" s="1"/>
  <c r="AD1854" i="1"/>
  <c r="AY1866" i="1"/>
  <c r="BE1866" i="1" s="1"/>
  <c r="AD1871" i="1"/>
  <c r="AV1871" i="1" s="1"/>
  <c r="AE1888" i="1"/>
  <c r="AE1900" i="1"/>
  <c r="AY1907" i="1"/>
  <c r="BE1907" i="1" s="1"/>
  <c r="AY1909" i="1"/>
  <c r="BE1909" i="1" s="1"/>
  <c r="AY1911" i="1"/>
  <c r="BE1911" i="1" s="1"/>
  <c r="AY1913" i="1"/>
  <c r="BE1913" i="1" s="1"/>
  <c r="AY1915" i="1"/>
  <c r="BE1915" i="1" s="1"/>
  <c r="AY1917" i="1"/>
  <c r="BE1917" i="1" s="1"/>
  <c r="AY1919" i="1"/>
  <c r="BE1919" i="1" s="1"/>
  <c r="AY1921" i="1"/>
  <c r="BE1921" i="1" s="1"/>
  <c r="AY1923" i="1"/>
  <c r="BE1923" i="1" s="1"/>
  <c r="AY1925" i="1"/>
  <c r="BE1925" i="1" s="1"/>
  <c r="AY1927" i="1"/>
  <c r="BE1927" i="1" s="1"/>
  <c r="AY1929" i="1"/>
  <c r="BE1929" i="1" s="1"/>
  <c r="AY1931" i="1"/>
  <c r="BE1931" i="1" s="1"/>
  <c r="AY1933" i="1"/>
  <c r="BE1933" i="1" s="1"/>
  <c r="AY1940" i="1"/>
  <c r="BE1940" i="1" s="1"/>
  <c r="AX1940" i="1"/>
  <c r="BD1940" i="1" s="1"/>
  <c r="AJ1942" i="1"/>
  <c r="AJ1941" i="1" s="1"/>
  <c r="AE1971" i="1"/>
  <c r="AS2021" i="1"/>
  <c r="AT2022" i="1"/>
  <c r="AC2025" i="1"/>
  <c r="AR2021" i="1"/>
  <c r="AT2026" i="1"/>
  <c r="AE2029" i="1"/>
  <c r="AU2032" i="1"/>
  <c r="AW2032" i="1" s="1"/>
  <c r="AE2035" i="1"/>
  <c r="AY2041" i="1"/>
  <c r="BE2041" i="1" s="1"/>
  <c r="AX2042" i="1"/>
  <c r="BD2042" i="1" s="1"/>
  <c r="AD2042" i="1"/>
  <c r="AV2042" i="1" s="1"/>
  <c r="AY2047" i="1"/>
  <c r="BE2047" i="1" s="1"/>
  <c r="AX2048" i="1"/>
  <c r="BD2048" i="1" s="1"/>
  <c r="AD2048" i="1"/>
  <c r="AV2048" i="1" s="1"/>
  <c r="AY2053" i="1"/>
  <c r="BE2053" i="1" s="1"/>
  <c r="AX2054" i="1"/>
  <c r="BD2054" i="1" s="1"/>
  <c r="AD2054" i="1"/>
  <c r="AV2054" i="1" s="1"/>
  <c r="AY2059" i="1"/>
  <c r="BE2059" i="1" s="1"/>
  <c r="AX2060" i="1"/>
  <c r="BD2060" i="1" s="1"/>
  <c r="AD2060" i="1"/>
  <c r="AV2060" i="1" s="1"/>
  <c r="AY2065" i="1"/>
  <c r="BE2065" i="1" s="1"/>
  <c r="AX2066" i="1"/>
  <c r="BD2066" i="1" s="1"/>
  <c r="AD2066" i="1"/>
  <c r="AV2066" i="1" s="1"/>
  <c r="AY2071" i="1"/>
  <c r="BE2071" i="1" s="1"/>
  <c r="AX2072" i="1"/>
  <c r="BD2072" i="1" s="1"/>
  <c r="AD2072" i="1"/>
  <c r="AV2072" i="1" s="1"/>
  <c r="AY2077" i="1"/>
  <c r="BE2077" i="1" s="1"/>
  <c r="AY2080" i="1"/>
  <c r="BE2080" i="1" s="1"/>
  <c r="AX2080" i="1"/>
  <c r="BD2080" i="1" s="1"/>
  <c r="AD2080" i="1"/>
  <c r="AV2080" i="1" s="1"/>
  <c r="AY2097" i="1"/>
  <c r="BE2097" i="1" s="1"/>
  <c r="AX2097" i="1"/>
  <c r="BD2097" i="1" s="1"/>
  <c r="AD2103" i="1"/>
  <c r="AV2103" i="1" s="1"/>
  <c r="AE2104" i="1"/>
  <c r="AK1936" i="1"/>
  <c r="AI1935" i="1"/>
  <c r="AK1935" i="1" s="1"/>
  <c r="AY1937" i="1"/>
  <c r="BE1937" i="1" s="1"/>
  <c r="AX1937" i="1"/>
  <c r="BD1937" i="1" s="1"/>
  <c r="AQ1961" i="1"/>
  <c r="AO1960" i="1"/>
  <c r="AY1982" i="1"/>
  <c r="BE1982" i="1" s="1"/>
  <c r="AY1985" i="1"/>
  <c r="BE1985" i="1" s="1"/>
  <c r="AY1988" i="1"/>
  <c r="BE1988" i="1" s="1"/>
  <c r="AY1991" i="1"/>
  <c r="BE1991" i="1" s="1"/>
  <c r="AY1994" i="1"/>
  <c r="BE1994" i="1" s="1"/>
  <c r="AY1997" i="1"/>
  <c r="BE1997" i="1" s="1"/>
  <c r="AY2000" i="1"/>
  <c r="BE2000" i="1" s="1"/>
  <c r="AY2003" i="1"/>
  <c r="BE2003" i="1" s="1"/>
  <c r="AY2006" i="1"/>
  <c r="BE2006" i="1" s="1"/>
  <c r="AY2009" i="1"/>
  <c r="BE2009" i="1" s="1"/>
  <c r="AY2012" i="1"/>
  <c r="BE2012" i="1" s="1"/>
  <c r="AD2081" i="1"/>
  <c r="AV2081" i="1" s="1"/>
  <c r="AU2089" i="1"/>
  <c r="AW2089" i="1" s="1"/>
  <c r="AE2089" i="1"/>
  <c r="AY2091" i="1"/>
  <c r="BE2091" i="1" s="1"/>
  <c r="AX2091" i="1"/>
  <c r="BD2091" i="1" s="1"/>
  <c r="AD2091" i="1"/>
  <c r="AV2091" i="1" s="1"/>
  <c r="AY2108" i="1"/>
  <c r="BE2108" i="1" s="1"/>
  <c r="AX2108" i="1"/>
  <c r="BD2108" i="1" s="1"/>
  <c r="AD2108" i="1"/>
  <c r="AV2108" i="1" s="1"/>
  <c r="AU2119" i="1"/>
  <c r="AW2119" i="1" s="1"/>
  <c r="AE2119" i="1"/>
  <c r="Y1738" i="1"/>
  <c r="AX1754" i="1"/>
  <c r="BD1754" i="1" s="1"/>
  <c r="AX1801" i="1"/>
  <c r="BD1801" i="1" s="1"/>
  <c r="AX1830" i="1"/>
  <c r="BD1830" i="1" s="1"/>
  <c r="AY1871" i="1"/>
  <c r="BE1871" i="1" s="1"/>
  <c r="AU1879" i="1"/>
  <c r="AY1951" i="1"/>
  <c r="BE1951" i="1" s="1"/>
  <c r="AX1951" i="1"/>
  <c r="BD1951" i="1" s="1"/>
  <c r="AF1952" i="1"/>
  <c r="AH1952" i="1" s="1"/>
  <c r="AE1956" i="1"/>
  <c r="AC1961" i="1"/>
  <c r="AE1973" i="1"/>
  <c r="AK1979" i="1"/>
  <c r="AX1980" i="1"/>
  <c r="BD1980" i="1" s="1"/>
  <c r="AX1983" i="1"/>
  <c r="BD1983" i="1" s="1"/>
  <c r="AX1986" i="1"/>
  <c r="BD1986" i="1" s="1"/>
  <c r="AX1989" i="1"/>
  <c r="BD1989" i="1" s="1"/>
  <c r="AX1992" i="1"/>
  <c r="BD1992" i="1" s="1"/>
  <c r="AX1995" i="1"/>
  <c r="BD1995" i="1" s="1"/>
  <c r="AX1998" i="1"/>
  <c r="BD1998" i="1" s="1"/>
  <c r="AX2001" i="1"/>
  <c r="BD2001" i="1" s="1"/>
  <c r="AX2004" i="1"/>
  <c r="BD2004" i="1" s="1"/>
  <c r="AX2007" i="1"/>
  <c r="BD2007" i="1" s="1"/>
  <c r="AX2010" i="1"/>
  <c r="BD2010" i="1" s="1"/>
  <c r="AX2013" i="1"/>
  <c r="BD2013" i="1" s="1"/>
  <c r="AE2017" i="1"/>
  <c r="AE2019" i="1"/>
  <c r="AG2021" i="1"/>
  <c r="AH2022" i="1"/>
  <c r="AF2021" i="1"/>
  <c r="AH2026" i="1"/>
  <c r="AU2033" i="1"/>
  <c r="AW2033" i="1" s="1"/>
  <c r="AY2042" i="1"/>
  <c r="BE2042" i="1" s="1"/>
  <c r="AX2043" i="1"/>
  <c r="BD2043" i="1" s="1"/>
  <c r="AD2043" i="1"/>
  <c r="AV2043" i="1" s="1"/>
  <c r="AY2048" i="1"/>
  <c r="BE2048" i="1" s="1"/>
  <c r="AX2049" i="1"/>
  <c r="BD2049" i="1" s="1"/>
  <c r="AD2049" i="1"/>
  <c r="AV2049" i="1" s="1"/>
  <c r="AY2054" i="1"/>
  <c r="BE2054" i="1" s="1"/>
  <c r="AX2055" i="1"/>
  <c r="BD2055" i="1" s="1"/>
  <c r="AD2055" i="1"/>
  <c r="AV2055" i="1" s="1"/>
  <c r="AY2060" i="1"/>
  <c r="BE2060" i="1" s="1"/>
  <c r="AX2061" i="1"/>
  <c r="BD2061" i="1" s="1"/>
  <c r="AD2061" i="1"/>
  <c r="AV2061" i="1" s="1"/>
  <c r="AY2066" i="1"/>
  <c r="BE2066" i="1" s="1"/>
  <c r="AX2067" i="1"/>
  <c r="BD2067" i="1" s="1"/>
  <c r="AD2067" i="1"/>
  <c r="AV2067" i="1" s="1"/>
  <c r="AY2072" i="1"/>
  <c r="BE2072" i="1" s="1"/>
  <c r="AX2073" i="1"/>
  <c r="BD2073" i="1" s="1"/>
  <c r="AD2073" i="1"/>
  <c r="AV2073" i="1" s="1"/>
  <c r="AY2079" i="1"/>
  <c r="BE2079" i="1" s="1"/>
  <c r="AX2079" i="1"/>
  <c r="BD2079" i="1" s="1"/>
  <c r="AD2079" i="1"/>
  <c r="AV2079" i="1" s="1"/>
  <c r="AD2097" i="1"/>
  <c r="AV2097" i="1" s="1"/>
  <c r="AE2098" i="1"/>
  <c r="AW2107" i="1"/>
  <c r="AX1906" i="1"/>
  <c r="BD1906" i="1" s="1"/>
  <c r="AX1908" i="1"/>
  <c r="BD1908" i="1" s="1"/>
  <c r="AX1910" i="1"/>
  <c r="BD1910" i="1" s="1"/>
  <c r="AX1912" i="1"/>
  <c r="BD1912" i="1" s="1"/>
  <c r="AX1914" i="1"/>
  <c r="BD1914" i="1" s="1"/>
  <c r="AX1916" i="1"/>
  <c r="BD1916" i="1" s="1"/>
  <c r="AX1918" i="1"/>
  <c r="BD1918" i="1" s="1"/>
  <c r="AX1920" i="1"/>
  <c r="BD1920" i="1" s="1"/>
  <c r="AX1922" i="1"/>
  <c r="BD1922" i="1" s="1"/>
  <c r="AX1924" i="1"/>
  <c r="BD1924" i="1" s="1"/>
  <c r="AX1926" i="1"/>
  <c r="BD1926" i="1" s="1"/>
  <c r="AX1928" i="1"/>
  <c r="BD1928" i="1" s="1"/>
  <c r="AX1930" i="1"/>
  <c r="BD1930" i="1" s="1"/>
  <c r="AX1932" i="1"/>
  <c r="BD1932" i="1" s="1"/>
  <c r="AX1934" i="1"/>
  <c r="BD1934" i="1" s="1"/>
  <c r="AN1943" i="1"/>
  <c r="AL1942" i="1"/>
  <c r="AX1946" i="1"/>
  <c r="BD1946" i="1" s="1"/>
  <c r="AD2023" i="1"/>
  <c r="AY2027" i="1"/>
  <c r="BE2027" i="1" s="1"/>
  <c r="AX2027" i="1"/>
  <c r="BD2027" i="1" s="1"/>
  <c r="AC2079" i="1"/>
  <c r="AY2102" i="1"/>
  <c r="BE2102" i="1" s="1"/>
  <c r="AX2102" i="1"/>
  <c r="BD2102" i="1" s="1"/>
  <c r="AD2102" i="1"/>
  <c r="AV2102" i="1" s="1"/>
  <c r="AU2122" i="1"/>
  <c r="AW2122" i="1" s="1"/>
  <c r="AE2122" i="1"/>
  <c r="AM1860" i="1"/>
  <c r="AM1851" i="1" s="1"/>
  <c r="AY1870" i="1"/>
  <c r="BE1870" i="1" s="1"/>
  <c r="AT1948" i="1"/>
  <c r="AR1947" i="1"/>
  <c r="AT1947" i="1" s="1"/>
  <c r="AW2034" i="1"/>
  <c r="AX2044" i="1"/>
  <c r="BD2044" i="1" s="1"/>
  <c r="AD2044" i="1"/>
  <c r="AV2044" i="1" s="1"/>
  <c r="AX2050" i="1"/>
  <c r="BD2050" i="1" s="1"/>
  <c r="AD2050" i="1"/>
  <c r="AV2050" i="1" s="1"/>
  <c r="AX2056" i="1"/>
  <c r="BD2056" i="1" s="1"/>
  <c r="AD2056" i="1"/>
  <c r="AV2056" i="1" s="1"/>
  <c r="AX2062" i="1"/>
  <c r="BD2062" i="1" s="1"/>
  <c r="AD2062" i="1"/>
  <c r="AV2062" i="1" s="1"/>
  <c r="AX2068" i="1"/>
  <c r="BD2068" i="1" s="1"/>
  <c r="AD2068" i="1"/>
  <c r="AV2068" i="1" s="1"/>
  <c r="AX2074" i="1"/>
  <c r="BD2074" i="1" s="1"/>
  <c r="AD2074" i="1"/>
  <c r="AV2074" i="1" s="1"/>
  <c r="AU2095" i="1"/>
  <c r="AW2095" i="1" s="1"/>
  <c r="AE2095" i="1"/>
  <c r="AY2111" i="1"/>
  <c r="BE2111" i="1" s="1"/>
  <c r="AX2111" i="1"/>
  <c r="BD2111" i="1" s="1"/>
  <c r="AD2111" i="1"/>
  <c r="AV2111" i="1" s="1"/>
  <c r="AE2189" i="1"/>
  <c r="AV2189" i="1"/>
  <c r="AW2189" i="1" s="1"/>
  <c r="AK1849" i="1"/>
  <c r="AI1848" i="1"/>
  <c r="AA1860" i="1"/>
  <c r="AA1851" i="1" s="1"/>
  <c r="AE1895" i="1"/>
  <c r="AD1908" i="1"/>
  <c r="AV1908" i="1" s="1"/>
  <c r="AD1910" i="1"/>
  <c r="AV1910" i="1" s="1"/>
  <c r="AD1912" i="1"/>
  <c r="AV1912" i="1" s="1"/>
  <c r="AD1914" i="1"/>
  <c r="AV1914" i="1" s="1"/>
  <c r="AD1916" i="1"/>
  <c r="AV1916" i="1" s="1"/>
  <c r="AD1918" i="1"/>
  <c r="AV1918" i="1" s="1"/>
  <c r="AD1920" i="1"/>
  <c r="AV1920" i="1" s="1"/>
  <c r="AD1922" i="1"/>
  <c r="AV1922" i="1" s="1"/>
  <c r="AD1924" i="1"/>
  <c r="AV1924" i="1" s="1"/>
  <c r="AD1926" i="1"/>
  <c r="AV1926" i="1" s="1"/>
  <c r="AD1928" i="1"/>
  <c r="AV1928" i="1" s="1"/>
  <c r="AD1930" i="1"/>
  <c r="AV1930" i="1" s="1"/>
  <c r="AD1932" i="1"/>
  <c r="AV1932" i="1" s="1"/>
  <c r="AD1934" i="1"/>
  <c r="AV1934" i="1" s="1"/>
  <c r="AY1938" i="1"/>
  <c r="BE1938" i="1" s="1"/>
  <c r="AX1938" i="1"/>
  <c r="BD1938" i="1" s="1"/>
  <c r="AE1940" i="1"/>
  <c r="Z1942" i="1"/>
  <c r="Z1941" i="1" s="1"/>
  <c r="AQ1943" i="1"/>
  <c r="AO1942" i="1"/>
  <c r="AV1944" i="1"/>
  <c r="AY2028" i="1"/>
  <c r="BE2028" i="1" s="1"/>
  <c r="AX2028" i="1"/>
  <c r="BD2028" i="1" s="1"/>
  <c r="AY2086" i="1"/>
  <c r="BE2086" i="1" s="1"/>
  <c r="AX2086" i="1"/>
  <c r="BD2086" i="1" s="1"/>
  <c r="AD2086" i="1"/>
  <c r="AV2086" i="1" s="1"/>
  <c r="AW2093" i="1"/>
  <c r="AY2100" i="1"/>
  <c r="BE2100" i="1" s="1"/>
  <c r="AX2100" i="1"/>
  <c r="BD2100" i="1" s="1"/>
  <c r="AE2107" i="1"/>
  <c r="AU2125" i="1"/>
  <c r="AW2125" i="1" s="1"/>
  <c r="AE2125" i="1"/>
  <c r="AX2032" i="1"/>
  <c r="BD2032" i="1" s="1"/>
  <c r="AX2033" i="1"/>
  <c r="BD2033" i="1" s="1"/>
  <c r="AX2034" i="1"/>
  <c r="BD2034" i="1" s="1"/>
  <c r="AX2035" i="1"/>
  <c r="BD2035" i="1" s="1"/>
  <c r="AX2036" i="1"/>
  <c r="BD2036" i="1" s="1"/>
  <c r="AX2037" i="1"/>
  <c r="BD2037" i="1" s="1"/>
  <c r="AC2128" i="1"/>
  <c r="AC2131" i="1"/>
  <c r="AC2134" i="1"/>
  <c r="AC2137" i="1"/>
  <c r="AC2140" i="1"/>
  <c r="AC2143" i="1"/>
  <c r="AC2146" i="1"/>
  <c r="AC2149" i="1"/>
  <c r="AC2152" i="1"/>
  <c r="AC2155" i="1"/>
  <c r="AE2177" i="1"/>
  <c r="AE2181" i="1"/>
  <c r="AB2182" i="1"/>
  <c r="AB1959" i="1" s="1"/>
  <c r="AQ2187" i="1"/>
  <c r="AD2203" i="1"/>
  <c r="AV2204" i="1"/>
  <c r="AV2203" i="1" s="1"/>
  <c r="AC2221" i="1"/>
  <c r="AY2032" i="1"/>
  <c r="BE2032" i="1" s="1"/>
  <c r="AY2033" i="1"/>
  <c r="BE2033" i="1" s="1"/>
  <c r="AY2034" i="1"/>
  <c r="BE2034" i="1" s="1"/>
  <c r="AY2035" i="1"/>
  <c r="BE2035" i="1" s="1"/>
  <c r="AY2036" i="1"/>
  <c r="BE2036" i="1" s="1"/>
  <c r="AY2037" i="1"/>
  <c r="BE2037" i="1" s="1"/>
  <c r="AX2087" i="1"/>
  <c r="BD2087" i="1" s="1"/>
  <c r="AD2092" i="1"/>
  <c r="AV2092" i="1" s="1"/>
  <c r="AX2093" i="1"/>
  <c r="BD2093" i="1" s="1"/>
  <c r="AW2176" i="1"/>
  <c r="AW2180" i="1"/>
  <c r="AY2193" i="1"/>
  <c r="BE2193" i="1" s="1"/>
  <c r="AX2193" i="1"/>
  <c r="BD2193" i="1" s="1"/>
  <c r="AE2201" i="1"/>
  <c r="AV2201" i="1"/>
  <c r="AW2201" i="1" s="1"/>
  <c r="AC2215" i="1"/>
  <c r="AU2226" i="1"/>
  <c r="AW2226" i="1" s="1"/>
  <c r="AE2226" i="1"/>
  <c r="AL2229" i="1"/>
  <c r="AN2230" i="1"/>
  <c r="AF2230" i="1"/>
  <c r="AH2231" i="1"/>
  <c r="AE2235" i="1"/>
  <c r="AU2235" i="1"/>
  <c r="AW2235" i="1" s="1"/>
  <c r="AQ2159" i="1"/>
  <c r="AO2158" i="1"/>
  <c r="AC2160" i="1"/>
  <c r="AD2165" i="1"/>
  <c r="AV2165" i="1" s="1"/>
  <c r="AY2165" i="1"/>
  <c r="BE2165" i="1" s="1"/>
  <c r="AU2214" i="1"/>
  <c r="AW2214" i="1" s="1"/>
  <c r="AE2214" i="1"/>
  <c r="AU2220" i="1"/>
  <c r="AW2220" i="1" s="1"/>
  <c r="AE2220" i="1"/>
  <c r="AE2234" i="1"/>
  <c r="AU2234" i="1"/>
  <c r="AW2234" i="1" s="1"/>
  <c r="AF2239" i="1"/>
  <c r="AH2240" i="1"/>
  <c r="AL2038" i="1"/>
  <c r="AN2038" i="1" s="1"/>
  <c r="AX2092" i="1"/>
  <c r="BD2092" i="1" s="1"/>
  <c r="AX2106" i="1"/>
  <c r="BD2106" i="1" s="1"/>
  <c r="AX2109" i="1"/>
  <c r="BD2109" i="1" s="1"/>
  <c r="AX2112" i="1"/>
  <c r="BD2112" i="1" s="1"/>
  <c r="AX2115" i="1"/>
  <c r="BD2115" i="1" s="1"/>
  <c r="AX2118" i="1"/>
  <c r="BD2118" i="1" s="1"/>
  <c r="AX2121" i="1"/>
  <c r="BD2121" i="1" s="1"/>
  <c r="AX2124" i="1"/>
  <c r="BD2124" i="1" s="1"/>
  <c r="AX2127" i="1"/>
  <c r="BD2127" i="1" s="1"/>
  <c r="AX2130" i="1"/>
  <c r="BD2130" i="1" s="1"/>
  <c r="AX2133" i="1"/>
  <c r="BD2133" i="1" s="1"/>
  <c r="AX2136" i="1"/>
  <c r="BD2136" i="1" s="1"/>
  <c r="AX2139" i="1"/>
  <c r="BD2139" i="1" s="1"/>
  <c r="AX2142" i="1"/>
  <c r="BD2142" i="1" s="1"/>
  <c r="AX2145" i="1"/>
  <c r="BD2145" i="1" s="1"/>
  <c r="AX2148" i="1"/>
  <c r="BD2148" i="1" s="1"/>
  <c r="AE2176" i="1"/>
  <c r="AE2180" i="1"/>
  <c r="AC2190" i="1"/>
  <c r="AT2231" i="1"/>
  <c r="AC2232" i="1"/>
  <c r="AE2233" i="1"/>
  <c r="AU2233" i="1"/>
  <c r="AQ2253" i="1"/>
  <c r="AO2252" i="1"/>
  <c r="AC2148" i="1"/>
  <c r="AC2151" i="1"/>
  <c r="AC2154" i="1"/>
  <c r="AU2156" i="1"/>
  <c r="AW2156" i="1" s="1"/>
  <c r="AT2159" i="1"/>
  <c r="AR2158" i="1"/>
  <c r="AE2162" i="1"/>
  <c r="AC2167" i="1"/>
  <c r="AW2175" i="1"/>
  <c r="AW2179" i="1"/>
  <c r="AY2191" i="1"/>
  <c r="BE2191" i="1" s="1"/>
  <c r="AX2191" i="1"/>
  <c r="BD2191" i="1" s="1"/>
  <c r="AD2191" i="1"/>
  <c r="AV2191" i="1" s="1"/>
  <c r="AX2192" i="1"/>
  <c r="BD2192" i="1" s="1"/>
  <c r="AD2192" i="1"/>
  <c r="AV2192" i="1" s="1"/>
  <c r="AD2193" i="1"/>
  <c r="AV2193" i="1" s="1"/>
  <c r="AC2194" i="1"/>
  <c r="AQ2203" i="1"/>
  <c r="AH2209" i="1"/>
  <c r="AV2233" i="1"/>
  <c r="AV2232" i="1" s="1"/>
  <c r="AV2231" i="1" s="1"/>
  <c r="AV2230" i="1" s="1"/>
  <c r="AV2229" i="1" s="1"/>
  <c r="AV39" i="1" s="1"/>
  <c r="AD2232" i="1"/>
  <c r="AD2231" i="1" s="1"/>
  <c r="AD2230" i="1" s="1"/>
  <c r="AD2229" i="1" s="1"/>
  <c r="AD39" i="1" s="1"/>
  <c r="AD2096" i="1"/>
  <c r="AV2096" i="1" s="1"/>
  <c r="AD2166" i="1"/>
  <c r="AV2166" i="1" s="1"/>
  <c r="AY2166" i="1"/>
  <c r="BE2166" i="1" s="1"/>
  <c r="AY2171" i="1"/>
  <c r="BE2171" i="1" s="1"/>
  <c r="AX2171" i="1"/>
  <c r="BD2171" i="1" s="1"/>
  <c r="AI2182" i="1"/>
  <c r="AK2182" i="1" s="1"/>
  <c r="AV2195" i="1"/>
  <c r="AW2195" i="1" s="1"/>
  <c r="AT2240" i="1"/>
  <c r="AR2239" i="1"/>
  <c r="AW2246" i="1"/>
  <c r="AD2114" i="1"/>
  <c r="AV2114" i="1" s="1"/>
  <c r="AD2117" i="1"/>
  <c r="AV2117" i="1" s="1"/>
  <c r="AD2120" i="1"/>
  <c r="AV2120" i="1" s="1"/>
  <c r="AD2123" i="1"/>
  <c r="AV2123" i="1" s="1"/>
  <c r="AD2126" i="1"/>
  <c r="AV2126" i="1" s="1"/>
  <c r="AD2129" i="1"/>
  <c r="AV2129" i="1" s="1"/>
  <c r="AD2132" i="1"/>
  <c r="AV2132" i="1" s="1"/>
  <c r="AD2135" i="1"/>
  <c r="AV2135" i="1" s="1"/>
  <c r="AD2138" i="1"/>
  <c r="AV2138" i="1" s="1"/>
  <c r="AD2141" i="1"/>
  <c r="AV2141" i="1" s="1"/>
  <c r="AD2144" i="1"/>
  <c r="AV2144" i="1" s="1"/>
  <c r="AD2147" i="1"/>
  <c r="AV2147" i="1" s="1"/>
  <c r="AI2158" i="1"/>
  <c r="AH2159" i="1"/>
  <c r="AF2158" i="1"/>
  <c r="AH2158" i="1" s="1"/>
  <c r="AE2175" i="1"/>
  <c r="AE2179" i="1"/>
  <c r="AY2192" i="1"/>
  <c r="BE2192" i="1" s="1"/>
  <c r="AY2199" i="1"/>
  <c r="BE2199" i="1" s="1"/>
  <c r="AX2199" i="1"/>
  <c r="BD2199" i="1" s="1"/>
  <c r="AW2208" i="1"/>
  <c r="AU2207" i="1"/>
  <c r="AW2207" i="1" s="1"/>
  <c r="AV2243" i="1"/>
  <c r="AW2243" i="1" s="1"/>
  <c r="AX2114" i="1"/>
  <c r="BD2114" i="1" s="1"/>
  <c r="AX2117" i="1"/>
  <c r="BD2117" i="1" s="1"/>
  <c r="AX2120" i="1"/>
  <c r="BD2120" i="1" s="1"/>
  <c r="AX2123" i="1"/>
  <c r="BD2123" i="1" s="1"/>
  <c r="AX2126" i="1"/>
  <c r="BD2126" i="1" s="1"/>
  <c r="AX2129" i="1"/>
  <c r="BD2129" i="1" s="1"/>
  <c r="AX2132" i="1"/>
  <c r="BD2132" i="1" s="1"/>
  <c r="AX2135" i="1"/>
  <c r="BD2135" i="1" s="1"/>
  <c r="AX2138" i="1"/>
  <c r="BD2138" i="1" s="1"/>
  <c r="AX2141" i="1"/>
  <c r="BD2141" i="1" s="1"/>
  <c r="AX2144" i="1"/>
  <c r="BD2144" i="1" s="1"/>
  <c r="AX2147" i="1"/>
  <c r="BD2147" i="1" s="1"/>
  <c r="AU2174" i="1"/>
  <c r="AC2173" i="1"/>
  <c r="AW2178" i="1"/>
  <c r="AC2150" i="1"/>
  <c r="AC2153" i="1"/>
  <c r="AY2160" i="1"/>
  <c r="BE2160" i="1" s="1"/>
  <c r="AN2170" i="1"/>
  <c r="AI2172" i="1"/>
  <c r="AK2172" i="1" s="1"/>
  <c r="AD2173" i="1"/>
  <c r="AD2172" i="1" s="1"/>
  <c r="AT2182" i="1"/>
  <c r="AC2188" i="1"/>
  <c r="AE2200" i="1"/>
  <c r="AW2237" i="1"/>
  <c r="AN2241" i="1"/>
  <c r="AL2240" i="1"/>
  <c r="AW2263" i="1"/>
  <c r="AU2163" i="1"/>
  <c r="AW2163" i="1" s="1"/>
  <c r="AE2163" i="1"/>
  <c r="AD2164" i="1"/>
  <c r="AV2164" i="1" s="1"/>
  <c r="AY2164" i="1"/>
  <c r="BE2164" i="1" s="1"/>
  <c r="AD2188" i="1"/>
  <c r="AX2198" i="1"/>
  <c r="BD2198" i="1" s="1"/>
  <c r="AD2198" i="1"/>
  <c r="AV2198" i="1" s="1"/>
  <c r="AE2161" i="1"/>
  <c r="AQ2170" i="1"/>
  <c r="AW2177" i="1"/>
  <c r="AW2181" i="1"/>
  <c r="AT2183" i="1"/>
  <c r="AE2205" i="1"/>
  <c r="AU2205" i="1"/>
  <c r="AW2205" i="1" s="1"/>
  <c r="AW2238" i="1"/>
  <c r="AO2240" i="1"/>
  <c r="AQ2241" i="1"/>
  <c r="AW2248" i="1"/>
  <c r="AU2267" i="1"/>
  <c r="AW2267" i="1" s="1"/>
  <c r="AW2268" i="1"/>
  <c r="AF2182" i="1"/>
  <c r="AH2182" i="1" s="1"/>
  <c r="AH2183" i="1"/>
  <c r="AC2196" i="1"/>
  <c r="AY2197" i="1"/>
  <c r="BE2197" i="1" s="1"/>
  <c r="AX2197" i="1"/>
  <c r="BD2197" i="1" s="1"/>
  <c r="AD2197" i="1"/>
  <c r="AV2197" i="1" s="1"/>
  <c r="AY2198" i="1"/>
  <c r="BE2198" i="1" s="1"/>
  <c r="AC2202" i="1"/>
  <c r="AD2210" i="1"/>
  <c r="AC2228" i="1"/>
  <c r="AU2236" i="1"/>
  <c r="AW2236" i="1" s="1"/>
  <c r="AG2259" i="1"/>
  <c r="AY2266" i="1"/>
  <c r="BE2266" i="1" s="1"/>
  <c r="AX2266" i="1"/>
  <c r="BD2266" i="1" s="1"/>
  <c r="AT2271" i="1"/>
  <c r="AY2275" i="1"/>
  <c r="BE2275" i="1" s="1"/>
  <c r="AI2276" i="1"/>
  <c r="AK2276" i="1" s="1"/>
  <c r="AF2283" i="1"/>
  <c r="AH2283" i="1" s="1"/>
  <c r="AG2293" i="1"/>
  <c r="AG2292" i="1" s="1"/>
  <c r="AH2294" i="1"/>
  <c r="AY2303" i="1"/>
  <c r="BE2303" i="1" s="1"/>
  <c r="AY2305" i="1"/>
  <c r="BE2305" i="1" s="1"/>
  <c r="AY2306" i="1"/>
  <c r="BE2306" i="1" s="1"/>
  <c r="AD2311" i="1"/>
  <c r="AV2311" i="1" s="1"/>
  <c r="AD2312" i="1"/>
  <c r="AV2312" i="1" s="1"/>
  <c r="AE2322" i="1"/>
  <c r="AU2322" i="1"/>
  <c r="AW2322" i="1" s="1"/>
  <c r="AU2324" i="1"/>
  <c r="AE2324" i="1"/>
  <c r="AW2337" i="1"/>
  <c r="AU2200" i="1"/>
  <c r="AW2200" i="1" s="1"/>
  <c r="AK2242" i="1"/>
  <c r="AE2247" i="1"/>
  <c r="AN2254" i="1"/>
  <c r="AU2264" i="1"/>
  <c r="AC2278" i="1"/>
  <c r="AY2279" i="1"/>
  <c r="BE2279" i="1" s="1"/>
  <c r="AX2279" i="1"/>
  <c r="BD2279" i="1" s="1"/>
  <c r="AG2280" i="1"/>
  <c r="AH2280" i="1" s="1"/>
  <c r="AK2281" i="1"/>
  <c r="AJ2283" i="1"/>
  <c r="AD2287" i="1"/>
  <c r="AC2295" i="1"/>
  <c r="AY2304" i="1"/>
  <c r="BE2304" i="1" s="1"/>
  <c r="AX2304" i="1"/>
  <c r="BD2304" i="1" s="1"/>
  <c r="AW2334" i="1"/>
  <c r="AN2343" i="1"/>
  <c r="AK2231" i="1"/>
  <c r="AI2230" i="1"/>
  <c r="AD2274" i="1"/>
  <c r="AV2275" i="1"/>
  <c r="AV2274" i="1" s="1"/>
  <c r="AC2306" i="1"/>
  <c r="AU2313" i="1"/>
  <c r="AW2313" i="1" s="1"/>
  <c r="AE2313" i="1"/>
  <c r="AC2318" i="1"/>
  <c r="AU2346" i="1"/>
  <c r="AW2346" i="1" s="1"/>
  <c r="AW2347" i="1"/>
  <c r="AH2210" i="1"/>
  <c r="AY2216" i="1"/>
  <c r="BE2216" i="1" s="1"/>
  <c r="AY2222" i="1"/>
  <c r="BE2222" i="1" s="1"/>
  <c r="AT2241" i="1"/>
  <c r="AY2255" i="1"/>
  <c r="BE2255" i="1" s="1"/>
  <c r="AQ2265" i="1"/>
  <c r="AC2266" i="1"/>
  <c r="AC2267" i="1"/>
  <c r="AE2267" i="1" s="1"/>
  <c r="AE2268" i="1"/>
  <c r="AF2271" i="1"/>
  <c r="AH2271" i="1" s="1"/>
  <c r="AX2275" i="1"/>
  <c r="BD2275" i="1" s="1"/>
  <c r="AM2280" i="1"/>
  <c r="AN2280" i="1" s="1"/>
  <c r="AN2281" i="1"/>
  <c r="AN2284" i="1"/>
  <c r="AK2289" i="1"/>
  <c r="AK2293" i="1"/>
  <c r="AD2305" i="1"/>
  <c r="AV2305" i="1" s="1"/>
  <c r="AD2306" i="1"/>
  <c r="AV2306" i="1" s="1"/>
  <c r="AY2314" i="1"/>
  <c r="BE2314" i="1" s="1"/>
  <c r="AX2314" i="1"/>
  <c r="BD2314" i="1" s="1"/>
  <c r="AY2315" i="1"/>
  <c r="BE2315" i="1" s="1"/>
  <c r="AD2315" i="1"/>
  <c r="AV2315" i="1" s="1"/>
  <c r="AE2206" i="1"/>
  <c r="AE2238" i="1"/>
  <c r="AU2242" i="1"/>
  <c r="AQ2254" i="1"/>
  <c r="AH2256" i="1"/>
  <c r="AF2253" i="1"/>
  <c r="AY2261" i="1"/>
  <c r="BE2261" i="1" s="1"/>
  <c r="AO2280" i="1"/>
  <c r="AQ2280" i="1" s="1"/>
  <c r="AQ2281" i="1"/>
  <c r="AC2282" i="1"/>
  <c r="AC2291" i="1"/>
  <c r="AL2293" i="1"/>
  <c r="AD2295" i="1"/>
  <c r="AY2320" i="1"/>
  <c r="BE2320" i="1" s="1"/>
  <c r="AX2320" i="1"/>
  <c r="BD2320" i="1" s="1"/>
  <c r="AD2320" i="1"/>
  <c r="AV2320" i="1" s="1"/>
  <c r="AR2230" i="1"/>
  <c r="AN2231" i="1"/>
  <c r="P39" i="1"/>
  <c r="AE2237" i="1"/>
  <c r="AH2241" i="1"/>
  <c r="AN2242" i="1"/>
  <c r="AE2243" i="1"/>
  <c r="AE2246" i="1"/>
  <c r="AN2289" i="1"/>
  <c r="AM2293" i="1"/>
  <c r="AM2292" i="1" s="1"/>
  <c r="AU2307" i="1"/>
  <c r="AW2307" i="1" s="1"/>
  <c r="AE2307" i="1"/>
  <c r="AU2328" i="1"/>
  <c r="AW2328" i="1" s="1"/>
  <c r="AE2328" i="1"/>
  <c r="AX2204" i="1"/>
  <c r="BD2204" i="1" s="1"/>
  <c r="AC2207" i="1"/>
  <c r="AX2214" i="1"/>
  <c r="BD2214" i="1" s="1"/>
  <c r="AX2220" i="1"/>
  <c r="BD2220" i="1" s="1"/>
  <c r="AX2226" i="1"/>
  <c r="BD2226" i="1" s="1"/>
  <c r="AX2228" i="1"/>
  <c r="BD2228" i="1" s="1"/>
  <c r="AD2244" i="1"/>
  <c r="AV2244" i="1" s="1"/>
  <c r="AW2244" i="1" s="1"/>
  <c r="AI2252" i="1"/>
  <c r="AS2253" i="1"/>
  <c r="AS2252" i="1" s="1"/>
  <c r="AT2254" i="1"/>
  <c r="AN2260" i="1"/>
  <c r="AL2259" i="1"/>
  <c r="AX2270" i="1"/>
  <c r="BD2270" i="1" s="1"/>
  <c r="W2271" i="1"/>
  <c r="AJ2271" i="1"/>
  <c r="AO2293" i="1"/>
  <c r="AX2297" i="1"/>
  <c r="BD2297" i="1" s="1"/>
  <c r="AC2327" i="1"/>
  <c r="AY2214" i="1"/>
  <c r="BE2214" i="1" s="1"/>
  <c r="AY2220" i="1"/>
  <c r="BE2220" i="1" s="1"/>
  <c r="AY2226" i="1"/>
  <c r="BE2226" i="1" s="1"/>
  <c r="AH2232" i="1"/>
  <c r="AC2242" i="1"/>
  <c r="AL2253" i="1"/>
  <c r="U2253" i="1"/>
  <c r="U2252" i="1" s="1"/>
  <c r="AR2259" i="1"/>
  <c r="Y2259" i="1"/>
  <c r="AM2259" i="1"/>
  <c r="AB2259" i="1"/>
  <c r="AE2264" i="1"/>
  <c r="AY2270" i="1"/>
  <c r="BE2270" i="1" s="1"/>
  <c r="X2271" i="1"/>
  <c r="AN2272" i="1"/>
  <c r="AL2271" i="1"/>
  <c r="AX2273" i="1"/>
  <c r="BD2273" i="1" s="1"/>
  <c r="AH2277" i="1"/>
  <c r="AF2276" i="1"/>
  <c r="AH2276" i="1" s="1"/>
  <c r="AH2288" i="1"/>
  <c r="AQ2289" i="1"/>
  <c r="AR2292" i="1"/>
  <c r="AD2297" i="1"/>
  <c r="AV2297" i="1" s="1"/>
  <c r="AY2308" i="1"/>
  <c r="BE2308" i="1" s="1"/>
  <c r="AX2213" i="1"/>
  <c r="BD2213" i="1" s="1"/>
  <c r="AX2219" i="1"/>
  <c r="BD2219" i="1" s="1"/>
  <c r="AX2225" i="1"/>
  <c r="BD2225" i="1" s="1"/>
  <c r="AQ2242" i="1"/>
  <c r="AY2257" i="1"/>
  <c r="BE2257" i="1" s="1"/>
  <c r="Z2259" i="1"/>
  <c r="Z2258" i="1" s="1"/>
  <c r="AO2259" i="1"/>
  <c r="AQ2260" i="1"/>
  <c r="AX2261" i="1"/>
  <c r="BD2261" i="1" s="1"/>
  <c r="AE2263" i="1"/>
  <c r="AY2273" i="1"/>
  <c r="BE2273" i="1" s="1"/>
  <c r="V2292" i="1"/>
  <c r="AY2297" i="1"/>
  <c r="BE2297" i="1" s="1"/>
  <c r="AX2298" i="1"/>
  <c r="BD2298" i="1" s="1"/>
  <c r="AD2298" i="1"/>
  <c r="AV2298" i="1" s="1"/>
  <c r="AX2300" i="1"/>
  <c r="BD2300" i="1" s="1"/>
  <c r="AX2301" i="1"/>
  <c r="BD2301" i="1" s="1"/>
  <c r="AD2308" i="1"/>
  <c r="AV2308" i="1" s="1"/>
  <c r="AE2245" i="1"/>
  <c r="AE2248" i="1"/>
  <c r="AD2262" i="1"/>
  <c r="AS2293" i="1"/>
  <c r="AS2292" i="1" s="1"/>
  <c r="AT2294" i="1"/>
  <c r="AY2299" i="1"/>
  <c r="BE2299" i="1" s="1"/>
  <c r="AX2299" i="1"/>
  <c r="BD2299" i="1" s="1"/>
  <c r="AY2309" i="1"/>
  <c r="BE2309" i="1" s="1"/>
  <c r="AD2309" i="1"/>
  <c r="AV2309" i="1" s="1"/>
  <c r="AY2311" i="1"/>
  <c r="BE2311" i="1" s="1"/>
  <c r="AY2312" i="1"/>
  <c r="BE2312" i="1" s="1"/>
  <c r="AU2339" i="1"/>
  <c r="AW2339" i="1" s="1"/>
  <c r="AE2339" i="1"/>
  <c r="AQ2183" i="1"/>
  <c r="AO2182" i="1"/>
  <c r="AQ2182" i="1" s="1"/>
  <c r="AK2203" i="1"/>
  <c r="AQ2210" i="1"/>
  <c r="AO2209" i="1"/>
  <c r="AQ2209" i="1" s="1"/>
  <c r="AX2212" i="1"/>
  <c r="BD2212" i="1" s="1"/>
  <c r="AX2218" i="1"/>
  <c r="BD2218" i="1" s="1"/>
  <c r="AX2224" i="1"/>
  <c r="BD2224" i="1" s="1"/>
  <c r="AT2284" i="1"/>
  <c r="AY2287" i="1"/>
  <c r="BE2287" i="1" s="1"/>
  <c r="AX2287" i="1"/>
  <c r="BD2287" i="1" s="1"/>
  <c r="AY2298" i="1"/>
  <c r="BE2298" i="1" s="1"/>
  <c r="AY2310" i="1"/>
  <c r="BE2310" i="1" s="1"/>
  <c r="AX2310" i="1"/>
  <c r="BD2310" i="1" s="1"/>
  <c r="AU2326" i="1"/>
  <c r="AK2353" i="1"/>
  <c r="AJ2352" i="1"/>
  <c r="AK2352" i="1" s="1"/>
  <c r="AC2354" i="1"/>
  <c r="AU2355" i="1"/>
  <c r="AO2356" i="1"/>
  <c r="AU2206" i="1"/>
  <c r="AW2206" i="1" s="1"/>
  <c r="AY2212" i="1"/>
  <c r="BE2212" i="1" s="1"/>
  <c r="AY2218" i="1"/>
  <c r="BE2218" i="1" s="1"/>
  <c r="AY2224" i="1"/>
  <c r="BE2224" i="1" s="1"/>
  <c r="AY2228" i="1"/>
  <c r="BE2228" i="1" s="1"/>
  <c r="AR2253" i="1"/>
  <c r="AX2257" i="1"/>
  <c r="BD2257" i="1" s="1"/>
  <c r="AN2286" i="1"/>
  <c r="AO2288" i="1"/>
  <c r="AQ2288" i="1" s="1"/>
  <c r="AH2289" i="1"/>
  <c r="AX2295" i="1"/>
  <c r="BD2295" i="1" s="1"/>
  <c r="AD2299" i="1"/>
  <c r="AV2299" i="1" s="1"/>
  <c r="AD2300" i="1"/>
  <c r="AV2300" i="1" s="1"/>
  <c r="AD2301" i="1"/>
  <c r="AV2301" i="1" s="1"/>
  <c r="AX2309" i="1"/>
  <c r="BD2309" i="1" s="1"/>
  <c r="AC2348" i="1"/>
  <c r="AD2349" i="1"/>
  <c r="AD2348" i="1" s="1"/>
  <c r="AC2379" i="1"/>
  <c r="AC2398" i="1"/>
  <c r="AD2400" i="1"/>
  <c r="AV2401" i="1"/>
  <c r="AV2400" i="1" s="1"/>
  <c r="AK2418" i="1"/>
  <c r="AI2415" i="1"/>
  <c r="AK2272" i="1"/>
  <c r="AN2277" i="1"/>
  <c r="AX2291" i="1"/>
  <c r="BD2291" i="1" s="1"/>
  <c r="AE2319" i="1"/>
  <c r="AY2327" i="1"/>
  <c r="BE2327" i="1" s="1"/>
  <c r="AF2329" i="1"/>
  <c r="AK2330" i="1"/>
  <c r="AE2334" i="1"/>
  <c r="AE2337" i="1"/>
  <c r="AD2346" i="1"/>
  <c r="AE2346" i="1" s="1"/>
  <c r="AT2346" i="1"/>
  <c r="AE2350" i="1"/>
  <c r="AT2365" i="1"/>
  <c r="AR2364" i="1"/>
  <c r="AT2364" i="1" s="1"/>
  <c r="AX2381" i="1"/>
  <c r="BD2381" i="1" s="1"/>
  <c r="AQ2384" i="1"/>
  <c r="AO2383" i="1"/>
  <c r="AK2400" i="1"/>
  <c r="AI2383" i="1"/>
  <c r="AU2403" i="1"/>
  <c r="AE2403" i="1"/>
  <c r="AN2330" i="1"/>
  <c r="AL2329" i="1"/>
  <c r="AN2329" i="1" s="1"/>
  <c r="AX2331" i="1"/>
  <c r="BD2331" i="1" s="1"/>
  <c r="AX2336" i="1"/>
  <c r="BD2336" i="1" s="1"/>
  <c r="AH2354" i="1"/>
  <c r="AF2353" i="1"/>
  <c r="AD2361" i="1"/>
  <c r="AE2361" i="1" s="1"/>
  <c r="AW2480" i="1"/>
  <c r="AU2479" i="1"/>
  <c r="AI2241" i="1"/>
  <c r="AH2290" i="1"/>
  <c r="AX2326" i="1"/>
  <c r="BD2326" i="1" s="1"/>
  <c r="AY2336" i="1"/>
  <c r="BE2336" i="1" s="1"/>
  <c r="AT2349" i="1"/>
  <c r="AF2367" i="1"/>
  <c r="AH2367" i="1" s="1"/>
  <c r="AK2368" i="1"/>
  <c r="Z2367" i="1"/>
  <c r="AA2377" i="1"/>
  <c r="AA2356" i="1" s="1"/>
  <c r="AL2383" i="1"/>
  <c r="AU2404" i="1"/>
  <c r="AW2404" i="1" s="1"/>
  <c r="AE2404" i="1"/>
  <c r="AB2283" i="1"/>
  <c r="AX2316" i="1"/>
  <c r="BD2316" i="1" s="1"/>
  <c r="AD2321" i="1"/>
  <c r="AV2321" i="1" s="1"/>
  <c r="AY2326" i="1"/>
  <c r="BE2326" i="1" s="1"/>
  <c r="AD2338" i="1"/>
  <c r="AV2338" i="1" s="1"/>
  <c r="AL2352" i="1"/>
  <c r="AJ2367" i="1"/>
  <c r="AU2369" i="1"/>
  <c r="AY2381" i="1"/>
  <c r="BE2381" i="1" s="1"/>
  <c r="AU2390" i="1"/>
  <c r="AW2390" i="1" s="1"/>
  <c r="AE2390" i="1"/>
  <c r="AC2422" i="1"/>
  <c r="AE2422" i="1" s="1"/>
  <c r="AE2423" i="1"/>
  <c r="AT2277" i="1"/>
  <c r="AR2276" i="1"/>
  <c r="AT2276" i="1" s="1"/>
  <c r="AX2278" i="1"/>
  <c r="BD2278" i="1" s="1"/>
  <c r="AX2334" i="1"/>
  <c r="BD2334" i="1" s="1"/>
  <c r="AX2338" i="1"/>
  <c r="BD2338" i="1" s="1"/>
  <c r="AH2341" i="1"/>
  <c r="AF2340" i="1"/>
  <c r="AH2340" i="1" s="1"/>
  <c r="AK2346" i="1"/>
  <c r="AY2347" i="1"/>
  <c r="BE2347" i="1" s="1"/>
  <c r="AK2349" i="1"/>
  <c r="AC2359" i="1"/>
  <c r="AY2362" i="1"/>
  <c r="BE2362" i="1" s="1"/>
  <c r="AD2362" i="1"/>
  <c r="AV2362" i="1" s="1"/>
  <c r="AY2366" i="1"/>
  <c r="BE2366" i="1" s="1"/>
  <c r="AX2366" i="1"/>
  <c r="BD2366" i="1" s="1"/>
  <c r="AI2367" i="1"/>
  <c r="X2367" i="1"/>
  <c r="X2356" i="1" s="1"/>
  <c r="X2351" i="1" s="1"/>
  <c r="AT2372" i="1"/>
  <c r="AT2378" i="1"/>
  <c r="AR2377" i="1"/>
  <c r="AC2381" i="1"/>
  <c r="AR2383" i="1"/>
  <c r="AB2383" i="1"/>
  <c r="AB2382" i="1" s="1"/>
  <c r="AX2392" i="1"/>
  <c r="BD2392" i="1" s="1"/>
  <c r="AD2392" i="1"/>
  <c r="AV2392" i="1" s="1"/>
  <c r="AV2402" i="1"/>
  <c r="AX2321" i="1"/>
  <c r="BD2321" i="1" s="1"/>
  <c r="AN2358" i="1"/>
  <c r="AL2357" i="1"/>
  <c r="AL2367" i="1"/>
  <c r="AD2369" i="1"/>
  <c r="AU2425" i="1"/>
  <c r="AH2302" i="1"/>
  <c r="AY2331" i="1"/>
  <c r="BE2331" i="1" s="1"/>
  <c r="AX2345" i="1"/>
  <c r="BD2345" i="1" s="1"/>
  <c r="AT2348" i="1"/>
  <c r="AU2350" i="1"/>
  <c r="AO2352" i="1"/>
  <c r="AY2355" i="1"/>
  <c r="BE2355" i="1" s="1"/>
  <c r="AX2355" i="1"/>
  <c r="BD2355" i="1" s="1"/>
  <c r="AD2387" i="1"/>
  <c r="AE2387" i="1" s="1"/>
  <c r="AT2400" i="1"/>
  <c r="AV2411" i="1"/>
  <c r="AV2410" i="1" s="1"/>
  <c r="AV2409" i="1" s="1"/>
  <c r="AD2410" i="1"/>
  <c r="AD2409" i="1" s="1"/>
  <c r="AX2333" i="1"/>
  <c r="BD2333" i="1" s="1"/>
  <c r="AX2342" i="1"/>
  <c r="BD2342" i="1" s="1"/>
  <c r="AQ2358" i="1"/>
  <c r="AD2363" i="1"/>
  <c r="AV2363" i="1" s="1"/>
  <c r="AX2363" i="1"/>
  <c r="BD2363" i="1" s="1"/>
  <c r="AQ2368" i="1"/>
  <c r="AX2371" i="1"/>
  <c r="BD2371" i="1" s="1"/>
  <c r="AY2385" i="1"/>
  <c r="BE2385" i="1" s="1"/>
  <c r="AL2409" i="1"/>
  <c r="AN2409" i="1" s="1"/>
  <c r="AN2410" i="1"/>
  <c r="AC2336" i="1"/>
  <c r="AC2345" i="1"/>
  <c r="AV2359" i="1"/>
  <c r="AV2358" i="1" s="1"/>
  <c r="AD2358" i="1"/>
  <c r="AL2364" i="1"/>
  <c r="AN2364" i="1" s="1"/>
  <c r="AN2365" i="1"/>
  <c r="AD2365" i="1"/>
  <c r="AD2364" i="1" s="1"/>
  <c r="AV2366" i="1"/>
  <c r="AV2365" i="1" s="1"/>
  <c r="AV2364" i="1" s="1"/>
  <c r="AC2370" i="1"/>
  <c r="AU2371" i="1"/>
  <c r="AX2373" i="1"/>
  <c r="BD2373" i="1" s="1"/>
  <c r="AD2374" i="1"/>
  <c r="AV2374" i="1" s="1"/>
  <c r="AX2374" i="1"/>
  <c r="BD2374" i="1" s="1"/>
  <c r="AU2387" i="1"/>
  <c r="AD2318" i="1"/>
  <c r="AV2318" i="1" s="1"/>
  <c r="AN2341" i="1"/>
  <c r="AL2340" i="1"/>
  <c r="AN2340" i="1" s="1"/>
  <c r="AT2358" i="1"/>
  <c r="AR2357" i="1"/>
  <c r="AC2368" i="1"/>
  <c r="AD2375" i="1"/>
  <c r="AV2375" i="1" s="1"/>
  <c r="AY2375" i="1"/>
  <c r="BE2375" i="1" s="1"/>
  <c r="AK2378" i="1"/>
  <c r="AJ2377" i="1"/>
  <c r="AK2377" i="1" s="1"/>
  <c r="AT2380" i="1"/>
  <c r="AJ2383" i="1"/>
  <c r="AJ2382" i="1" s="1"/>
  <c r="AK2384" i="1"/>
  <c r="AX2389" i="1"/>
  <c r="BD2389" i="1" s="1"/>
  <c r="AD2389" i="1"/>
  <c r="AV2389" i="1" s="1"/>
  <c r="AD2433" i="1"/>
  <c r="AV2434" i="1"/>
  <c r="AE2435" i="1"/>
  <c r="AV2435" i="1"/>
  <c r="AW2435" i="1" s="1"/>
  <c r="AC2296" i="1"/>
  <c r="AX2332" i="1"/>
  <c r="BD2332" i="1" s="1"/>
  <c r="AD2333" i="1"/>
  <c r="AV2333" i="1" s="1"/>
  <c r="AQ2364" i="1"/>
  <c r="AQ2365" i="1"/>
  <c r="AY2373" i="1"/>
  <c r="BE2373" i="1" s="1"/>
  <c r="AU2393" i="1"/>
  <c r="AW2393" i="1" s="1"/>
  <c r="AE2393" i="1"/>
  <c r="AC2397" i="1"/>
  <c r="AX2406" i="1"/>
  <c r="BD2406" i="1" s="1"/>
  <c r="AU2417" i="1"/>
  <c r="AC2416" i="1"/>
  <c r="AU2424" i="1"/>
  <c r="AR2432" i="1"/>
  <c r="Z2432" i="1"/>
  <c r="AY2443" i="1"/>
  <c r="BE2443" i="1" s="1"/>
  <c r="AX2443" i="1"/>
  <c r="BD2443" i="1" s="1"/>
  <c r="AY2446" i="1"/>
  <c r="BE2446" i="1" s="1"/>
  <c r="AX2446" i="1"/>
  <c r="BD2446" i="1" s="1"/>
  <c r="AY2449" i="1"/>
  <c r="BE2449" i="1" s="1"/>
  <c r="AX2449" i="1"/>
  <c r="BD2449" i="1" s="1"/>
  <c r="AY2452" i="1"/>
  <c r="BE2452" i="1" s="1"/>
  <c r="AX2452" i="1"/>
  <c r="BD2452" i="1" s="1"/>
  <c r="U2468" i="1"/>
  <c r="AD2470" i="1"/>
  <c r="AD2469" i="1" s="1"/>
  <c r="AC2485" i="1"/>
  <c r="AK2494" i="1"/>
  <c r="AI2493" i="1"/>
  <c r="AD2495" i="1"/>
  <c r="AC2507" i="1"/>
  <c r="AH2508" i="1"/>
  <c r="AV2555" i="1"/>
  <c r="AV2554" i="1" s="1"/>
  <c r="AD2554" i="1"/>
  <c r="AT2354" i="1"/>
  <c r="AR2353" i="1"/>
  <c r="AH2365" i="1"/>
  <c r="AF2364" i="1"/>
  <c r="AH2364" i="1" s="1"/>
  <c r="Y2367" i="1"/>
  <c r="Y2356" i="1" s="1"/>
  <c r="Y2351" i="1" s="1"/>
  <c r="AX2396" i="1"/>
  <c r="BD2396" i="1" s="1"/>
  <c r="AX2399" i="1"/>
  <c r="BD2399" i="1" s="1"/>
  <c r="AQ2416" i="1"/>
  <c r="AO2415" i="1"/>
  <c r="AY2419" i="1"/>
  <c r="BE2419" i="1" s="1"/>
  <c r="AX2419" i="1"/>
  <c r="BD2419" i="1" s="1"/>
  <c r="AU2419" i="1"/>
  <c r="AV2424" i="1"/>
  <c r="AV2423" i="1" s="1"/>
  <c r="AV2422" i="1" s="1"/>
  <c r="AY2431" i="1"/>
  <c r="BE2431" i="1" s="1"/>
  <c r="AC2458" i="1"/>
  <c r="AQ2466" i="1"/>
  <c r="AH2476" i="1"/>
  <c r="AF2475" i="1"/>
  <c r="AH2475" i="1" s="1"/>
  <c r="AY2477" i="1"/>
  <c r="BE2477" i="1" s="1"/>
  <c r="AX2477" i="1"/>
  <c r="BD2477" i="1" s="1"/>
  <c r="AD2479" i="1"/>
  <c r="AD2478" i="1" s="1"/>
  <c r="AG2481" i="1"/>
  <c r="AY2487" i="1"/>
  <c r="BE2487" i="1" s="1"/>
  <c r="AX2487" i="1"/>
  <c r="BD2487" i="1" s="1"/>
  <c r="AQ2426" i="1"/>
  <c r="AO2425" i="1"/>
  <c r="AQ2425" i="1" s="1"/>
  <c r="AU2434" i="1"/>
  <c r="AD2523" i="1"/>
  <c r="AV2523" i="1" s="1"/>
  <c r="AY2523" i="1"/>
  <c r="BE2523" i="1" s="1"/>
  <c r="AX2523" i="1"/>
  <c r="BD2523" i="1" s="1"/>
  <c r="AD2376" i="1"/>
  <c r="AV2376" i="1" s="1"/>
  <c r="AX2411" i="1"/>
  <c r="BD2411" i="1" s="1"/>
  <c r="AG2415" i="1"/>
  <c r="AQ2423" i="1"/>
  <c r="AQ2429" i="1"/>
  <c r="AO2428" i="1"/>
  <c r="AQ2428" i="1" s="1"/>
  <c r="AC2433" i="1"/>
  <c r="AK2455" i="1"/>
  <c r="AI2454" i="1"/>
  <c r="AX2456" i="1"/>
  <c r="BD2456" i="1" s="1"/>
  <c r="AK2464" i="1"/>
  <c r="AI2463" i="1"/>
  <c r="AX2465" i="1"/>
  <c r="BD2465" i="1" s="1"/>
  <c r="AL2481" i="1"/>
  <c r="AO2481" i="1"/>
  <c r="AQ2481" i="1" s="1"/>
  <c r="AQ2484" i="1"/>
  <c r="AV2489" i="1"/>
  <c r="AV2488" i="1" s="1"/>
  <c r="AD2488" i="1"/>
  <c r="AD2498" i="1"/>
  <c r="AV2498" i="1" s="1"/>
  <c r="AX2498" i="1"/>
  <c r="BD2498" i="1" s="1"/>
  <c r="AF2383" i="1"/>
  <c r="AX2401" i="1"/>
  <c r="BD2401" i="1" s="1"/>
  <c r="AF2432" i="1"/>
  <c r="AN2440" i="1"/>
  <c r="AY2441" i="1"/>
  <c r="BE2441" i="1" s="1"/>
  <c r="AX2441" i="1"/>
  <c r="BD2441" i="1" s="1"/>
  <c r="AY2444" i="1"/>
  <c r="BE2444" i="1" s="1"/>
  <c r="AX2444" i="1"/>
  <c r="BD2444" i="1" s="1"/>
  <c r="AY2447" i="1"/>
  <c r="BE2447" i="1" s="1"/>
  <c r="AX2447" i="1"/>
  <c r="BD2447" i="1" s="1"/>
  <c r="AY2450" i="1"/>
  <c r="BE2450" i="1" s="1"/>
  <c r="AX2450" i="1"/>
  <c r="BD2450" i="1" s="1"/>
  <c r="AY2453" i="1"/>
  <c r="BE2453" i="1" s="1"/>
  <c r="AX2453" i="1"/>
  <c r="BD2453" i="1" s="1"/>
  <c r="AY2460" i="1"/>
  <c r="BE2460" i="1" s="1"/>
  <c r="AX2460" i="1"/>
  <c r="BD2460" i="1" s="1"/>
  <c r="AH2463" i="1"/>
  <c r="AD2466" i="1"/>
  <c r="AR2481" i="1"/>
  <c r="AE2491" i="1"/>
  <c r="AC2490" i="1"/>
  <c r="AE2490" i="1" s="1"/>
  <c r="AU2491" i="1"/>
  <c r="AC2497" i="1"/>
  <c r="AY2498" i="1"/>
  <c r="BE2498" i="1" s="1"/>
  <c r="AE2510" i="1"/>
  <c r="AT2429" i="1"/>
  <c r="AR2428" i="1"/>
  <c r="AT2428" i="1" s="1"/>
  <c r="AV2465" i="1"/>
  <c r="AV2464" i="1" s="1"/>
  <c r="AV2463" i="1" s="1"/>
  <c r="AV2462" i="1" s="1"/>
  <c r="AD2464" i="1"/>
  <c r="AD2463" i="1" s="1"/>
  <c r="AD2462" i="1" s="1"/>
  <c r="AH2466" i="1"/>
  <c r="AK2470" i="1"/>
  <c r="AI2469" i="1"/>
  <c r="AN2476" i="1"/>
  <c r="AL2475" i="1"/>
  <c r="AN2475" i="1" s="1"/>
  <c r="AS2481" i="1"/>
  <c r="AV2506" i="1"/>
  <c r="AV2505" i="1" s="1"/>
  <c r="AD2505" i="1"/>
  <c r="AD2509" i="1"/>
  <c r="AV2510" i="1"/>
  <c r="AV2509" i="1" s="1"/>
  <c r="AC2539" i="1"/>
  <c r="AH2423" i="1"/>
  <c r="AT2423" i="1"/>
  <c r="AV2456" i="1"/>
  <c r="AV2455" i="1" s="1"/>
  <c r="AD2455" i="1"/>
  <c r="AK2479" i="1"/>
  <c r="AI2478" i="1"/>
  <c r="AK2478" i="1" s="1"/>
  <c r="AD2484" i="1"/>
  <c r="AE2496" i="1"/>
  <c r="AU2496" i="1"/>
  <c r="AW2496" i="1" s="1"/>
  <c r="AX2376" i="1"/>
  <c r="BD2376" i="1" s="1"/>
  <c r="AH2378" i="1"/>
  <c r="AF2377" i="1"/>
  <c r="AS2377" i="1"/>
  <c r="AD2397" i="1"/>
  <c r="AV2397" i="1" s="1"/>
  <c r="AD2402" i="1"/>
  <c r="AD2408" i="1"/>
  <c r="AV2408" i="1" s="1"/>
  <c r="AQ2410" i="1"/>
  <c r="AY2411" i="1"/>
  <c r="BE2411" i="1" s="1"/>
  <c r="AH2429" i="1"/>
  <c r="AF2428" i="1"/>
  <c r="AH2428" i="1" s="1"/>
  <c r="AG2432" i="1"/>
  <c r="AS2432" i="1"/>
  <c r="AC2441" i="1"/>
  <c r="AC2444" i="1"/>
  <c r="AC2447" i="1"/>
  <c r="AC2450" i="1"/>
  <c r="AC2453" i="1"/>
  <c r="AY2456" i="1"/>
  <c r="BE2456" i="1" s="1"/>
  <c r="AN2463" i="1"/>
  <c r="AL2462" i="1"/>
  <c r="AN2464" i="1"/>
  <c r="AH2469" i="1"/>
  <c r="AX2483" i="1"/>
  <c r="BD2483" i="1" s="1"/>
  <c r="AY2376" i="1"/>
  <c r="BE2376" i="1" s="1"/>
  <c r="U2377" i="1"/>
  <c r="U2356" i="1" s="1"/>
  <c r="U2351" i="1" s="1"/>
  <c r="AG2377" i="1"/>
  <c r="AD2388" i="1"/>
  <c r="AD2391" i="1"/>
  <c r="AD2394" i="1"/>
  <c r="AC2411" i="1"/>
  <c r="AJ2425" i="1"/>
  <c r="AC2439" i="1"/>
  <c r="AD2441" i="1"/>
  <c r="AY2442" i="1"/>
  <c r="BE2442" i="1" s="1"/>
  <c r="AX2442" i="1"/>
  <c r="BD2442" i="1" s="1"/>
  <c r="AY2445" i="1"/>
  <c r="BE2445" i="1" s="1"/>
  <c r="AX2445" i="1"/>
  <c r="BD2445" i="1" s="1"/>
  <c r="AY2448" i="1"/>
  <c r="BE2448" i="1" s="1"/>
  <c r="AX2448" i="1"/>
  <c r="BD2448" i="1" s="1"/>
  <c r="AY2451" i="1"/>
  <c r="BE2451" i="1" s="1"/>
  <c r="AX2451" i="1"/>
  <c r="BD2451" i="1" s="1"/>
  <c r="AR2454" i="1"/>
  <c r="AT2454" i="1" s="1"/>
  <c r="AO2463" i="1"/>
  <c r="AC2471" i="1"/>
  <c r="AK2482" i="1"/>
  <c r="AI2481" i="1"/>
  <c r="AQ2493" i="1"/>
  <c r="AY2421" i="1"/>
  <c r="BE2421" i="1" s="1"/>
  <c r="AY2430" i="1"/>
  <c r="BE2430" i="1" s="1"/>
  <c r="AN2436" i="1"/>
  <c r="AL2432" i="1"/>
  <c r="AN2432" i="1" s="1"/>
  <c r="AQ2469" i="1"/>
  <c r="AC2479" i="1"/>
  <c r="AE2480" i="1"/>
  <c r="AT2493" i="1"/>
  <c r="AC2503" i="1"/>
  <c r="AY2408" i="1"/>
  <c r="BE2408" i="1" s="1"/>
  <c r="AJ2432" i="1"/>
  <c r="AK2432" i="1" s="1"/>
  <c r="AC2467" i="1"/>
  <c r="AP2468" i="1"/>
  <c r="AK2473" i="1"/>
  <c r="AI2472" i="1"/>
  <c r="AK2472" i="1" s="1"/>
  <c r="AX2474" i="1"/>
  <c r="BD2474" i="1" s="1"/>
  <c r="AT2476" i="1"/>
  <c r="AR2475" i="1"/>
  <c r="AV2477" i="1"/>
  <c r="AV2476" i="1" s="1"/>
  <c r="AV2475" i="1" s="1"/>
  <c r="V2481" i="1"/>
  <c r="V2468" i="1" s="1"/>
  <c r="AV2487" i="1"/>
  <c r="AV2486" i="1" s="1"/>
  <c r="AS2492" i="1"/>
  <c r="AX2407" i="1"/>
  <c r="BD2407" i="1" s="1"/>
  <c r="AQ2409" i="1"/>
  <c r="AR2415" i="1"/>
  <c r="Y2415" i="1"/>
  <c r="Y2432" i="1"/>
  <c r="AK2433" i="1"/>
  <c r="AY2437" i="1"/>
  <c r="BE2437" i="1" s="1"/>
  <c r="AC2442" i="1"/>
  <c r="AC2445" i="1"/>
  <c r="AC2448" i="1"/>
  <c r="AC2451" i="1"/>
  <c r="AK2457" i="1"/>
  <c r="AQ2470" i="1"/>
  <c r="AM2481" i="1"/>
  <c r="AM2468" i="1" s="1"/>
  <c r="AK2484" i="1"/>
  <c r="AX2471" i="1"/>
  <c r="BD2471" i="1" s="1"/>
  <c r="AX2480" i="1"/>
  <c r="BD2480" i="1" s="1"/>
  <c r="AG2493" i="1"/>
  <c r="AR2508" i="1"/>
  <c r="AT2508" i="1" s="1"/>
  <c r="X2508" i="1"/>
  <c r="X2492" i="1" s="1"/>
  <c r="AK2509" i="1"/>
  <c r="AH2511" i="1"/>
  <c r="AD2515" i="1"/>
  <c r="AV2515" i="1" s="1"/>
  <c r="AD2525" i="1"/>
  <c r="AV2525" i="1" s="1"/>
  <c r="AD2535" i="1"/>
  <c r="AV2535" i="1" s="1"/>
  <c r="AY2535" i="1"/>
  <c r="BE2535" i="1" s="1"/>
  <c r="AV2560" i="1"/>
  <c r="AV2559" i="1" s="1"/>
  <c r="AV2558" i="1" s="1"/>
  <c r="AT2562" i="1"/>
  <c r="AY2471" i="1"/>
  <c r="BE2471" i="1" s="1"/>
  <c r="AY2480" i="1"/>
  <c r="BE2480" i="1" s="1"/>
  <c r="AX2489" i="1"/>
  <c r="BD2489" i="1" s="1"/>
  <c r="AD2501" i="1"/>
  <c r="AV2501" i="1" s="1"/>
  <c r="AY2507" i="1"/>
  <c r="BE2507" i="1" s="1"/>
  <c r="Y2508" i="1"/>
  <c r="Y2492" i="1" s="1"/>
  <c r="AD2528" i="1"/>
  <c r="AV2528" i="1" s="1"/>
  <c r="AX2528" i="1"/>
  <c r="BD2528" i="1" s="1"/>
  <c r="AD2533" i="1"/>
  <c r="AV2533" i="1" s="1"/>
  <c r="AY2533" i="1"/>
  <c r="BE2533" i="1" s="1"/>
  <c r="AL2543" i="1"/>
  <c r="AH2552" i="1"/>
  <c r="AB2561" i="1"/>
  <c r="AQ2578" i="1"/>
  <c r="AR2580" i="1"/>
  <c r="AT2580" i="1" s="1"/>
  <c r="AT2581" i="1"/>
  <c r="AK2591" i="1"/>
  <c r="AI2588" i="1"/>
  <c r="AW2632" i="1"/>
  <c r="AD2531" i="1"/>
  <c r="AV2531" i="1" s="1"/>
  <c r="AH2585" i="1"/>
  <c r="AG2580" i="1"/>
  <c r="AH2580" i="1" s="1"/>
  <c r="V2587" i="1"/>
  <c r="AV2601" i="1"/>
  <c r="AV2600" i="1" s="1"/>
  <c r="AD2600" i="1"/>
  <c r="AU2510" i="1"/>
  <c r="AY2516" i="1"/>
  <c r="BE2516" i="1" s="1"/>
  <c r="AD2526" i="1"/>
  <c r="AV2526" i="1" s="1"/>
  <c r="AD2536" i="1"/>
  <c r="AV2536" i="1" s="1"/>
  <c r="AN2538" i="1"/>
  <c r="Z2543" i="1"/>
  <c r="Z2542" i="1" s="1"/>
  <c r="AP2549" i="1"/>
  <c r="AK2552" i="1"/>
  <c r="AI2549" i="1"/>
  <c r="AC2557" i="1"/>
  <c r="AR2566" i="1"/>
  <c r="AT2566" i="1" s="1"/>
  <c r="AT2567" i="1"/>
  <c r="AQ2573" i="1"/>
  <c r="AO2570" i="1"/>
  <c r="AQ2570" i="1" s="1"/>
  <c r="AD2585" i="1"/>
  <c r="AV2586" i="1"/>
  <c r="AV2585" i="1" s="1"/>
  <c r="AE2489" i="1"/>
  <c r="AD2518" i="1"/>
  <c r="AV2518" i="1" s="1"/>
  <c r="AD2529" i="1"/>
  <c r="AV2529" i="1" s="1"/>
  <c r="AD2539" i="1"/>
  <c r="AT2549" i="1"/>
  <c r="AT2550" i="1"/>
  <c r="AD2557" i="1"/>
  <c r="AE2559" i="1"/>
  <c r="AK2598" i="1"/>
  <c r="AI2597" i="1"/>
  <c r="AV2491" i="1"/>
  <c r="AV2490" i="1" s="1"/>
  <c r="AX2502" i="1"/>
  <c r="BD2502" i="1" s="1"/>
  <c r="AC2509" i="1"/>
  <c r="AD2514" i="1"/>
  <c r="AV2514" i="1" s="1"/>
  <c r="AD2516" i="1"/>
  <c r="AV2516" i="1" s="1"/>
  <c r="AX2518" i="1"/>
  <c r="BD2518" i="1" s="1"/>
  <c r="AH2521" i="1"/>
  <c r="AD2524" i="1"/>
  <c r="AV2524" i="1" s="1"/>
  <c r="AC2545" i="1"/>
  <c r="AH2550" i="1"/>
  <c r="AE2560" i="1"/>
  <c r="AR2570" i="1"/>
  <c r="AT2570" i="1" s="1"/>
  <c r="AT2573" i="1"/>
  <c r="AQ2589" i="1"/>
  <c r="AP2588" i="1"/>
  <c r="AQ2482" i="1"/>
  <c r="AY2506" i="1"/>
  <c r="BE2506" i="1" s="1"/>
  <c r="AX2512" i="1"/>
  <c r="BD2512" i="1" s="1"/>
  <c r="AY2518" i="1"/>
  <c r="BE2518" i="1" s="1"/>
  <c r="AX2531" i="1"/>
  <c r="BD2531" i="1" s="1"/>
  <c r="AP2543" i="1"/>
  <c r="AP2542" i="1" s="1"/>
  <c r="AH2546" i="1"/>
  <c r="AF2543" i="1"/>
  <c r="AY2547" i="1"/>
  <c r="BE2547" i="1" s="1"/>
  <c r="AG2549" i="1"/>
  <c r="AH2549" i="1" s="1"/>
  <c r="AY2551" i="1"/>
  <c r="BE2551" i="1" s="1"/>
  <c r="AX2551" i="1"/>
  <c r="BD2551" i="1" s="1"/>
  <c r="AN2562" i="1"/>
  <c r="AL2561" i="1"/>
  <c r="AY2568" i="1"/>
  <c r="BE2568" i="1" s="1"/>
  <c r="AX2568" i="1"/>
  <c r="BD2568" i="1" s="1"/>
  <c r="AK2581" i="1"/>
  <c r="AI2580" i="1"/>
  <c r="AK2580" i="1" s="1"/>
  <c r="AC2591" i="1"/>
  <c r="AU2592" i="1"/>
  <c r="AW2609" i="1"/>
  <c r="AL2469" i="1"/>
  <c r="AL2478" i="1"/>
  <c r="AN2478" i="1" s="1"/>
  <c r="AY2512" i="1"/>
  <c r="BE2512" i="1" s="1"/>
  <c r="AX2514" i="1"/>
  <c r="BD2514" i="1" s="1"/>
  <c r="AX2516" i="1"/>
  <c r="BD2516" i="1" s="1"/>
  <c r="AY2519" i="1"/>
  <c r="BE2519" i="1" s="1"/>
  <c r="AX2526" i="1"/>
  <c r="BD2526" i="1" s="1"/>
  <c r="AY2531" i="1"/>
  <c r="BE2531" i="1" s="1"/>
  <c r="AX2536" i="1"/>
  <c r="BD2536" i="1" s="1"/>
  <c r="AQ2544" i="1"/>
  <c r="AQ2552" i="1"/>
  <c r="AO2549" i="1"/>
  <c r="AE2555" i="1"/>
  <c r="AK2559" i="1"/>
  <c r="AI2558" i="1"/>
  <c r="AK2558" i="1" s="1"/>
  <c r="AI2475" i="1"/>
  <c r="AK2475" i="1" s="1"/>
  <c r="AC2500" i="1"/>
  <c r="AD2502" i="1"/>
  <c r="AV2502" i="1" s="1"/>
  <c r="AL2508" i="1"/>
  <c r="AL2492" i="1" s="1"/>
  <c r="AY2514" i="1"/>
  <c r="BE2514" i="1" s="1"/>
  <c r="AY2526" i="1"/>
  <c r="BE2526" i="1" s="1"/>
  <c r="AD2527" i="1"/>
  <c r="AV2527" i="1" s="1"/>
  <c r="AX2529" i="1"/>
  <c r="BD2529" i="1" s="1"/>
  <c r="AY2536" i="1"/>
  <c r="BE2536" i="1" s="1"/>
  <c r="AH2538" i="1"/>
  <c r="AF2537" i="1"/>
  <c r="AH2537" i="1" s="1"/>
  <c r="AD2565" i="1"/>
  <c r="AE2565" i="1" s="1"/>
  <c r="AI2570" i="1"/>
  <c r="AK2570" i="1" s="1"/>
  <c r="AK2608" i="1"/>
  <c r="AI2605" i="1"/>
  <c r="AK2537" i="1"/>
  <c r="AF2561" i="1"/>
  <c r="AH2561" i="1" s="1"/>
  <c r="AK2567" i="1"/>
  <c r="AI2566" i="1"/>
  <c r="AK2566" i="1" s="1"/>
  <c r="AC2579" i="1"/>
  <c r="AC2601" i="1"/>
  <c r="AY2607" i="1"/>
  <c r="BE2607" i="1" s="1"/>
  <c r="AX2607" i="1"/>
  <c r="BD2607" i="1" s="1"/>
  <c r="AC2504" i="1"/>
  <c r="AX2506" i="1"/>
  <c r="BD2506" i="1" s="1"/>
  <c r="AJ2508" i="1"/>
  <c r="AK2508" i="1" s="1"/>
  <c r="AD2513" i="1"/>
  <c r="AV2513" i="1" s="1"/>
  <c r="AX2517" i="1"/>
  <c r="BD2517" i="1" s="1"/>
  <c r="AX2519" i="1"/>
  <c r="BD2519" i="1" s="1"/>
  <c r="AX2527" i="1"/>
  <c r="BD2527" i="1" s="1"/>
  <c r="AD2530" i="1"/>
  <c r="AV2530" i="1" s="1"/>
  <c r="AX2530" i="1"/>
  <c r="BD2530" i="1" s="1"/>
  <c r="AY2539" i="1"/>
  <c r="BE2539" i="1" s="1"/>
  <c r="AX2539" i="1"/>
  <c r="BD2539" i="1" s="1"/>
  <c r="AL2566" i="1"/>
  <c r="AN2566" i="1" s="1"/>
  <c r="AN2567" i="1"/>
  <c r="AD2572" i="1"/>
  <c r="AQ2581" i="1"/>
  <c r="AO2580" i="1"/>
  <c r="AT2598" i="1"/>
  <c r="AR2597" i="1"/>
  <c r="AC2622" i="1"/>
  <c r="AU2623" i="1"/>
  <c r="AE2623" i="1"/>
  <c r="AC2584" i="1"/>
  <c r="AT2589" i="1"/>
  <c r="AR2588" i="1"/>
  <c r="AE2590" i="1"/>
  <c r="AK2625" i="1"/>
  <c r="AL2625" i="1"/>
  <c r="AN2626" i="1"/>
  <c r="AX2633" i="1"/>
  <c r="BD2633" i="1" s="1"/>
  <c r="AC2640" i="1"/>
  <c r="AY2645" i="1"/>
  <c r="BE2645" i="1" s="1"/>
  <c r="AY2647" i="1"/>
  <c r="BE2647" i="1" s="1"/>
  <c r="AX2647" i="1"/>
  <c r="BD2647" i="1" s="1"/>
  <c r="AD2647" i="1"/>
  <c r="AV2647" i="1" s="1"/>
  <c r="AC2665" i="1"/>
  <c r="AH2505" i="1"/>
  <c r="AD2534" i="1"/>
  <c r="AV2534" i="1" s="1"/>
  <c r="AT2538" i="1"/>
  <c r="AR2537" i="1"/>
  <c r="AT2537" i="1" s="1"/>
  <c r="AN2550" i="1"/>
  <c r="AL2549" i="1"/>
  <c r="AH2556" i="1"/>
  <c r="AK2562" i="1"/>
  <c r="AI2561" i="1"/>
  <c r="AK2561" i="1" s="1"/>
  <c r="AQ2567" i="1"/>
  <c r="AO2566" i="1"/>
  <c r="AQ2566" i="1" s="1"/>
  <c r="AD2577" i="1"/>
  <c r="AV2577" i="1" s="1"/>
  <c r="AD2584" i="1"/>
  <c r="AH2589" i="1"/>
  <c r="AF2588" i="1"/>
  <c r="AS2588" i="1"/>
  <c r="AO2605" i="1"/>
  <c r="AK2615" i="1"/>
  <c r="AI2614" i="1"/>
  <c r="AK2614" i="1" s="1"/>
  <c r="AD2645" i="1"/>
  <c r="AV2645" i="1" s="1"/>
  <c r="AC2646" i="1"/>
  <c r="AE2684" i="1"/>
  <c r="AU2688" i="1"/>
  <c r="AT2710" i="1"/>
  <c r="AR2709" i="1"/>
  <c r="Z2549" i="1"/>
  <c r="AM2549" i="1"/>
  <c r="AM2548" i="1" s="1"/>
  <c r="U2570" i="1"/>
  <c r="AL2580" i="1"/>
  <c r="AN2580" i="1" s="1"/>
  <c r="AH2581" i="1"/>
  <c r="AD2582" i="1"/>
  <c r="X2580" i="1"/>
  <c r="AL2588" i="1"/>
  <c r="AG2588" i="1"/>
  <c r="AY2599" i="1"/>
  <c r="BE2599" i="1" s="1"/>
  <c r="AB2605" i="1"/>
  <c r="AH2617" i="1"/>
  <c r="AH2619" i="1"/>
  <c r="AC2629" i="1"/>
  <c r="AC2642" i="1"/>
  <c r="AE2643" i="1"/>
  <c r="AU2643" i="1"/>
  <c r="AW2643" i="1" s="1"/>
  <c r="AY2644" i="1"/>
  <c r="BE2644" i="1" s="1"/>
  <c r="AX2644" i="1"/>
  <c r="BD2644" i="1" s="1"/>
  <c r="AD2644" i="1"/>
  <c r="AV2644" i="1" s="1"/>
  <c r="AX2645" i="1"/>
  <c r="BD2645" i="1" s="1"/>
  <c r="AM2663" i="1"/>
  <c r="AN2664" i="1"/>
  <c r="AN2674" i="1"/>
  <c r="AH2614" i="1"/>
  <c r="AY2630" i="1"/>
  <c r="BE2630" i="1" s="1"/>
  <c r="AD2630" i="1"/>
  <c r="AV2630" i="1" s="1"/>
  <c r="AC2635" i="1"/>
  <c r="AD2666" i="1"/>
  <c r="AD2663" i="1" s="1"/>
  <c r="AV2667" i="1"/>
  <c r="AV2666" i="1" s="1"/>
  <c r="AV2663" i="1" s="1"/>
  <c r="AD2680" i="1"/>
  <c r="AV2680" i="1" s="1"/>
  <c r="AV2675" i="1" s="1"/>
  <c r="AY2680" i="1"/>
  <c r="BE2680" i="1" s="1"/>
  <c r="AX2680" i="1"/>
  <c r="BD2680" i="1" s="1"/>
  <c r="AO2588" i="1"/>
  <c r="AJ2597" i="1"/>
  <c r="AN2603" i="1"/>
  <c r="AM2614" i="1"/>
  <c r="AR2621" i="1"/>
  <c r="AT2621" i="1" s="1"/>
  <c r="AT2622" i="1"/>
  <c r="AY2657" i="1"/>
  <c r="BE2657" i="1" s="1"/>
  <c r="AC2670" i="1"/>
  <c r="AE2672" i="1"/>
  <c r="AU2672" i="1"/>
  <c r="AC2671" i="1"/>
  <c r="AE2687" i="1"/>
  <c r="AC2554" i="1"/>
  <c r="AU2555" i="1"/>
  <c r="AY2557" i="1"/>
  <c r="BE2557" i="1" s="1"/>
  <c r="AK2571" i="1"/>
  <c r="AC2594" i="1"/>
  <c r="X2597" i="1"/>
  <c r="AN2598" i="1"/>
  <c r="AL2597" i="1"/>
  <c r="AX2599" i="1"/>
  <c r="BD2599" i="1" s="1"/>
  <c r="AE2609" i="1"/>
  <c r="AX2618" i="1"/>
  <c r="BD2618" i="1" s="1"/>
  <c r="AY2620" i="1"/>
  <c r="BE2620" i="1" s="1"/>
  <c r="AT2626" i="1"/>
  <c r="AR2625" i="1"/>
  <c r="AC2631" i="1"/>
  <c r="AD2657" i="1"/>
  <c r="AV2657" i="1" s="1"/>
  <c r="AD2661" i="1"/>
  <c r="AV2661" i="1" s="1"/>
  <c r="AW2661" i="1" s="1"/>
  <c r="AN2668" i="1"/>
  <c r="AQ2558" i="1"/>
  <c r="AH2559" i="1"/>
  <c r="AQ2562" i="1"/>
  <c r="AO2561" i="1"/>
  <c r="AQ2561" i="1" s="1"/>
  <c r="AX2563" i="1"/>
  <c r="BD2563" i="1" s="1"/>
  <c r="AN2571" i="1"/>
  <c r="AL2570" i="1"/>
  <c r="AN2570" i="1" s="1"/>
  <c r="AD2576" i="1"/>
  <c r="AV2576" i="1" s="1"/>
  <c r="AU2590" i="1"/>
  <c r="AX2596" i="1"/>
  <c r="BD2596" i="1" s="1"/>
  <c r="AS2602" i="1"/>
  <c r="AT2602" i="1" s="1"/>
  <c r="AD2610" i="1"/>
  <c r="AH2612" i="1"/>
  <c r="AL2614" i="1"/>
  <c r="Z2614" i="1"/>
  <c r="AO2614" i="1"/>
  <c r="AQ2614" i="1" s="1"/>
  <c r="AQ2615" i="1"/>
  <c r="U2614" i="1"/>
  <c r="AY2618" i="1"/>
  <c r="BE2618" i="1" s="1"/>
  <c r="AN2619" i="1"/>
  <c r="AX2630" i="1"/>
  <c r="BD2630" i="1" s="1"/>
  <c r="AY2654" i="1"/>
  <c r="BE2654" i="1" s="1"/>
  <c r="AY2656" i="1"/>
  <c r="BE2656" i="1" s="1"/>
  <c r="AX2656" i="1"/>
  <c r="BD2656" i="1" s="1"/>
  <c r="AD2656" i="1"/>
  <c r="AV2656" i="1" s="1"/>
  <c r="AX2657" i="1"/>
  <c r="BD2657" i="1" s="1"/>
  <c r="AV2659" i="1"/>
  <c r="AC2666" i="1"/>
  <c r="AU2667" i="1"/>
  <c r="AE2667" i="1"/>
  <c r="AT2719" i="1"/>
  <c r="AQ2728" i="1"/>
  <c r="AM2588" i="1"/>
  <c r="AV2590" i="1"/>
  <c r="AV2589" i="1" s="1"/>
  <c r="AO2597" i="1"/>
  <c r="AQ2597" i="1" s="1"/>
  <c r="AC2611" i="1"/>
  <c r="AA2614" i="1"/>
  <c r="AK2621" i="1"/>
  <c r="AH2626" i="1"/>
  <c r="AF2625" i="1"/>
  <c r="AC2655" i="1"/>
  <c r="AE2637" i="1"/>
  <c r="AU2637" i="1"/>
  <c r="AY2651" i="1"/>
  <c r="BE2651" i="1" s="1"/>
  <c r="AY2653" i="1"/>
  <c r="BE2653" i="1" s="1"/>
  <c r="AX2653" i="1"/>
  <c r="BD2653" i="1" s="1"/>
  <c r="AD2653" i="1"/>
  <c r="AV2653" i="1" s="1"/>
  <c r="AC2682" i="1"/>
  <c r="AR2697" i="1"/>
  <c r="U2549" i="1"/>
  <c r="AY2574" i="1"/>
  <c r="BE2574" i="1" s="1"/>
  <c r="AA2588" i="1"/>
  <c r="AH2603" i="1"/>
  <c r="AJ2605" i="1"/>
  <c r="AH2621" i="1"/>
  <c r="AK2622" i="1"/>
  <c r="AD2638" i="1"/>
  <c r="AV2638" i="1" s="1"/>
  <c r="AD2651" i="1"/>
  <c r="AV2651" i="1" s="1"/>
  <c r="AC2652" i="1"/>
  <c r="AH2664" i="1"/>
  <c r="AF2663" i="1"/>
  <c r="AH2663" i="1" s="1"/>
  <c r="Z2668" i="1"/>
  <c r="Z2624" i="1" s="1"/>
  <c r="AK2719" i="1"/>
  <c r="AD2633" i="1"/>
  <c r="AV2633" i="1" s="1"/>
  <c r="AY2641" i="1"/>
  <c r="BE2641" i="1" s="1"/>
  <c r="AD2641" i="1"/>
  <c r="AV2641" i="1" s="1"/>
  <c r="AY2648" i="1"/>
  <c r="BE2648" i="1" s="1"/>
  <c r="AY2650" i="1"/>
  <c r="BE2650" i="1" s="1"/>
  <c r="AX2650" i="1"/>
  <c r="BD2650" i="1" s="1"/>
  <c r="AD2650" i="1"/>
  <c r="AV2650" i="1" s="1"/>
  <c r="AU2659" i="1"/>
  <c r="AC2658" i="1"/>
  <c r="AE2659" i="1"/>
  <c r="AC2660" i="1"/>
  <c r="AE2677" i="1"/>
  <c r="AU2677" i="1"/>
  <c r="AW2677" i="1" s="1"/>
  <c r="AU2685" i="1"/>
  <c r="AU2694" i="1"/>
  <c r="AE2694" i="1"/>
  <c r="AC2693" i="1"/>
  <c r="AF2697" i="1"/>
  <c r="AD2532" i="1"/>
  <c r="AV2532" i="1" s="1"/>
  <c r="AD2575" i="1"/>
  <c r="AV2575" i="1" s="1"/>
  <c r="AY2576" i="1"/>
  <c r="BE2576" i="1" s="1"/>
  <c r="AY2586" i="1"/>
  <c r="BE2586" i="1" s="1"/>
  <c r="AD2592" i="1"/>
  <c r="AX2604" i="1"/>
  <c r="BD2604" i="1" s="1"/>
  <c r="AL2605" i="1"/>
  <c r="AN2606" i="1"/>
  <c r="AY2613" i="1"/>
  <c r="BE2613" i="1" s="1"/>
  <c r="AY2627" i="1"/>
  <c r="BE2627" i="1" s="1"/>
  <c r="AY2638" i="1"/>
  <c r="BE2638" i="1" s="1"/>
  <c r="AD2648" i="1"/>
  <c r="AV2648" i="1" s="1"/>
  <c r="AC2649" i="1"/>
  <c r="AU2673" i="1"/>
  <c r="AW2673" i="1" s="1"/>
  <c r="AE2673" i="1"/>
  <c r="AU2706" i="1"/>
  <c r="AK2664" i="1"/>
  <c r="AI2663" i="1"/>
  <c r="AP2668" i="1"/>
  <c r="AY2670" i="1"/>
  <c r="BE2670" i="1" s="1"/>
  <c r="AU2684" i="1"/>
  <c r="AW2684" i="1" s="1"/>
  <c r="AU2687" i="1"/>
  <c r="AW2687" i="1" s="1"/>
  <c r="AK2693" i="1"/>
  <c r="AK2698" i="1"/>
  <c r="AH2699" i="1"/>
  <c r="AT2699" i="1"/>
  <c r="AL2710" i="1"/>
  <c r="V2710" i="1"/>
  <c r="V2709" i="1" s="1"/>
  <c r="AC2712" i="1"/>
  <c r="V2719" i="1"/>
  <c r="V2718" i="1" s="1"/>
  <c r="AC2721" i="1"/>
  <c r="AH2729" i="1"/>
  <c r="AF2728" i="1"/>
  <c r="AH2728" i="1" s="1"/>
  <c r="AQ2738" i="1"/>
  <c r="AR2747" i="1"/>
  <c r="AT2747" i="1" s="1"/>
  <c r="AT2748" i="1"/>
  <c r="AT2750" i="1"/>
  <c r="AA2752" i="1"/>
  <c r="AQ2755" i="1"/>
  <c r="AU2756" i="1"/>
  <c r="AC2755" i="1"/>
  <c r="AM2772" i="1"/>
  <c r="AC2786" i="1"/>
  <c r="AC2784" i="1" s="1"/>
  <c r="AI2795" i="1"/>
  <c r="AK2796" i="1"/>
  <c r="AX2631" i="1"/>
  <c r="BD2631" i="1" s="1"/>
  <c r="AX2642" i="1"/>
  <c r="BD2642" i="1" s="1"/>
  <c r="AJ2663" i="1"/>
  <c r="AX2679" i="1"/>
  <c r="BD2679" i="1" s="1"/>
  <c r="AD2685" i="1"/>
  <c r="AV2685" i="1" s="1"/>
  <c r="AD2688" i="1"/>
  <c r="AV2688" i="1" s="1"/>
  <c r="AN2693" i="1"/>
  <c r="AL2692" i="1"/>
  <c r="AN2692" i="1" s="1"/>
  <c r="AV2712" i="1"/>
  <c r="AV2711" i="1" s="1"/>
  <c r="AL2719" i="1"/>
  <c r="AV2721" i="1"/>
  <c r="AV2720" i="1" s="1"/>
  <c r="AR2738" i="1"/>
  <c r="AA2738" i="1"/>
  <c r="AC2746" i="1"/>
  <c r="AH2750" i="1"/>
  <c r="AI2760" i="1"/>
  <c r="AK2761" i="1"/>
  <c r="AB2772" i="1"/>
  <c r="AX2696" i="1"/>
  <c r="BD2696" i="1" s="1"/>
  <c r="AL2697" i="1"/>
  <c r="AX2727" i="1"/>
  <c r="BD2727" i="1" s="1"/>
  <c r="AK2729" i="1"/>
  <c r="AI2728" i="1"/>
  <c r="AK2728" i="1" s="1"/>
  <c r="AC2744" i="1"/>
  <c r="AU2759" i="1"/>
  <c r="AC2758" i="1"/>
  <c r="AC2700" i="1"/>
  <c r="AU2702" i="1"/>
  <c r="AW2702" i="1" s="1"/>
  <c r="AD2705" i="1"/>
  <c r="AV2705" i="1" s="1"/>
  <c r="Y2709" i="1"/>
  <c r="AK2732" i="1"/>
  <c r="AI2731" i="1"/>
  <c r="AK2731" i="1" s="1"/>
  <c r="AY2749" i="1"/>
  <c r="BE2749" i="1" s="1"/>
  <c r="AC2762" i="1"/>
  <c r="AU2785" i="1"/>
  <c r="AU2787" i="1"/>
  <c r="AU2816" i="1"/>
  <c r="AE2816" i="1"/>
  <c r="AC2814" i="1"/>
  <c r="AE2814" i="1" s="1"/>
  <c r="AQ2675" i="1"/>
  <c r="AO2674" i="1"/>
  <c r="AQ2674" i="1" s="1"/>
  <c r="AY2681" i="1"/>
  <c r="BE2681" i="1" s="1"/>
  <c r="AU2683" i="1"/>
  <c r="AV2694" i="1"/>
  <c r="AV2693" i="1" s="1"/>
  <c r="AV2699" i="1"/>
  <c r="AC2704" i="1"/>
  <c r="AQ2719" i="1"/>
  <c r="AN2729" i="1"/>
  <c r="AL2728" i="1"/>
  <c r="AN2728" i="1" s="1"/>
  <c r="AX2733" i="1"/>
  <c r="BD2733" i="1" s="1"/>
  <c r="AN2734" i="1"/>
  <c r="AX2736" i="1"/>
  <c r="BD2736" i="1" s="1"/>
  <c r="AC2742" i="1"/>
  <c r="AV2754" i="1"/>
  <c r="AV2753" i="1" s="1"/>
  <c r="AU2777" i="1"/>
  <c r="AW2777" i="1" s="1"/>
  <c r="AG2854" i="1"/>
  <c r="AX2594" i="1"/>
  <c r="BD2594" i="1" s="1"/>
  <c r="U2605" i="1"/>
  <c r="AG2605" i="1"/>
  <c r="AH2605" i="1" s="1"/>
  <c r="AS2605" i="1"/>
  <c r="AT2605" i="1" s="1"/>
  <c r="AQ2664" i="1"/>
  <c r="AO2663" i="1"/>
  <c r="AX2665" i="1"/>
  <c r="BD2665" i="1" s="1"/>
  <c r="AV2683" i="1"/>
  <c r="AV2686" i="1"/>
  <c r="AW2686" i="1" s="1"/>
  <c r="AX2691" i="1"/>
  <c r="BD2691" i="1" s="1"/>
  <c r="AQ2693" i="1"/>
  <c r="AM2698" i="1"/>
  <c r="AM2697" i="1" s="1"/>
  <c r="AA2710" i="1"/>
  <c r="AA2709" i="1" s="1"/>
  <c r="AA2719" i="1"/>
  <c r="AA2718" i="1" s="1"/>
  <c r="AV2725" i="1"/>
  <c r="AV2724" i="1" s="1"/>
  <c r="AY2727" i="1"/>
  <c r="BE2727" i="1" s="1"/>
  <c r="AY2733" i="1"/>
  <c r="BE2733" i="1" s="1"/>
  <c r="AG2738" i="1"/>
  <c r="AS2738" i="1"/>
  <c r="X2738" i="1"/>
  <c r="AX2749" i="1"/>
  <c r="BD2749" i="1" s="1"/>
  <c r="AI2752" i="1"/>
  <c r="AK2757" i="1"/>
  <c r="AL2760" i="1"/>
  <c r="AN2760" i="1" s="1"/>
  <c r="AQ2760" i="1"/>
  <c r="AG2765" i="1"/>
  <c r="AH2765" i="1" s="1"/>
  <c r="AT2765" i="1"/>
  <c r="AQ2773" i="1"/>
  <c r="AO2772" i="1"/>
  <c r="AQ2772" i="1" s="1"/>
  <c r="AT2774" i="1"/>
  <c r="AR2773" i="1"/>
  <c r="AY2594" i="1"/>
  <c r="BE2594" i="1" s="1"/>
  <c r="AY2665" i="1"/>
  <c r="BE2665" i="1" s="1"/>
  <c r="AK2669" i="1"/>
  <c r="AI2668" i="1"/>
  <c r="AK2668" i="1" s="1"/>
  <c r="AC2676" i="1"/>
  <c r="AX2678" i="1"/>
  <c r="BD2678" i="1" s="1"/>
  <c r="AY2691" i="1"/>
  <c r="BE2691" i="1" s="1"/>
  <c r="AT2693" i="1"/>
  <c r="AR2692" i="1"/>
  <c r="AT2692" i="1" s="1"/>
  <c r="AY2696" i="1"/>
  <c r="BE2696" i="1" s="1"/>
  <c r="AX2705" i="1"/>
  <c r="BD2705" i="1" s="1"/>
  <c r="AB2719" i="1"/>
  <c r="AB2718" i="1" s="1"/>
  <c r="AM2731" i="1"/>
  <c r="AN2731" i="1" s="1"/>
  <c r="AN2732" i="1"/>
  <c r="AC2733" i="1"/>
  <c r="AV2736" i="1"/>
  <c r="AV2735" i="1" s="1"/>
  <c r="AV2734" i="1" s="1"/>
  <c r="AD2735" i="1"/>
  <c r="AD2734" i="1" s="1"/>
  <c r="AQ2741" i="1"/>
  <c r="AV2760" i="1"/>
  <c r="AH2774" i="1"/>
  <c r="AF2773" i="1"/>
  <c r="AK2788" i="1"/>
  <c r="AY2678" i="1"/>
  <c r="BE2678" i="1" s="1"/>
  <c r="AY2705" i="1"/>
  <c r="BE2705" i="1" s="1"/>
  <c r="AD2706" i="1"/>
  <c r="AV2706" i="1" s="1"/>
  <c r="AK2713" i="1"/>
  <c r="AK2722" i="1"/>
  <c r="AC2730" i="1"/>
  <c r="AQ2732" i="1"/>
  <c r="U2738" i="1"/>
  <c r="AC2754" i="1"/>
  <c r="AC2763" i="1"/>
  <c r="AE2763" i="1" s="1"/>
  <c r="AU2764" i="1"/>
  <c r="AU2767" i="1"/>
  <c r="AY2771" i="1"/>
  <c r="BE2771" i="1" s="1"/>
  <c r="AX2771" i="1"/>
  <c r="BD2771" i="1" s="1"/>
  <c r="AD2775" i="1"/>
  <c r="AT2658" i="1"/>
  <c r="AH2693" i="1"/>
  <c r="AF2692" i="1"/>
  <c r="AH2692" i="1" s="1"/>
  <c r="AL2715" i="1"/>
  <c r="AN2715" i="1" s="1"/>
  <c r="AX2717" i="1"/>
  <c r="BD2717" i="1" s="1"/>
  <c r="AI2738" i="1"/>
  <c r="V2738" i="1"/>
  <c r="AC2740" i="1"/>
  <c r="AN2748" i="1"/>
  <c r="AL2747" i="1"/>
  <c r="AD2689" i="1"/>
  <c r="AF2709" i="1"/>
  <c r="AE2724" i="1"/>
  <c r="AT2729" i="1"/>
  <c r="AR2728" i="1"/>
  <c r="AT2728" i="1" s="1"/>
  <c r="AN2738" i="1"/>
  <c r="AV2740" i="1"/>
  <c r="AV2739" i="1" s="1"/>
  <c r="AH2758" i="1"/>
  <c r="AF2757" i="1"/>
  <c r="AH2757" i="1" s="1"/>
  <c r="AE2776" i="1"/>
  <c r="AV2776" i="1"/>
  <c r="AW2776" i="1" s="1"/>
  <c r="AI2709" i="1"/>
  <c r="AH2711" i="1"/>
  <c r="AT2711" i="1"/>
  <c r="AU2714" i="1"/>
  <c r="AC2713" i="1"/>
  <c r="AV2717" i="1"/>
  <c r="AV2716" i="1" s="1"/>
  <c r="AV2715" i="1" s="1"/>
  <c r="AD2716" i="1"/>
  <c r="AD2715" i="1" s="1"/>
  <c r="AH2720" i="1"/>
  <c r="AT2720" i="1"/>
  <c r="AU2723" i="1"/>
  <c r="AC2722" i="1"/>
  <c r="AD2756" i="1"/>
  <c r="AU2781" i="1"/>
  <c r="AC2780" i="1"/>
  <c r="AX2592" i="1"/>
  <c r="BD2592" i="1" s="1"/>
  <c r="AQ2603" i="1"/>
  <c r="AO2602" i="1"/>
  <c r="AQ2602" i="1" s="1"/>
  <c r="AQ2669" i="1"/>
  <c r="AO2668" i="1"/>
  <c r="AX2670" i="1"/>
  <c r="BD2670" i="1" s="1"/>
  <c r="AK2675" i="1"/>
  <c r="AI2674" i="1"/>
  <c r="AX2677" i="1"/>
  <c r="BD2677" i="1" s="1"/>
  <c r="AX2690" i="1"/>
  <c r="BD2690" i="1" s="1"/>
  <c r="AG2698" i="1"/>
  <c r="AG2697" i="1" s="1"/>
  <c r="AS2698" i="1"/>
  <c r="AS2697" i="1" s="1"/>
  <c r="AK2703" i="1"/>
  <c r="AY2706" i="1"/>
  <c r="BE2706" i="1" s="1"/>
  <c r="U2710" i="1"/>
  <c r="U2709" i="1" s="1"/>
  <c r="AQ2713" i="1"/>
  <c r="AT2715" i="1"/>
  <c r="AY2717" i="1"/>
  <c r="BE2717" i="1" s="1"/>
  <c r="U2719" i="1"/>
  <c r="U2718" i="1" s="1"/>
  <c r="AQ2722" i="1"/>
  <c r="AE2725" i="1"/>
  <c r="Y2738" i="1"/>
  <c r="AY2745" i="1"/>
  <c r="BE2745" i="1" s="1"/>
  <c r="AX2745" i="1"/>
  <c r="BD2745" i="1" s="1"/>
  <c r="AD2745" i="1"/>
  <c r="AV2745" i="1" s="1"/>
  <c r="AQ2753" i="1"/>
  <c r="AO2752" i="1"/>
  <c r="AM2752" i="1"/>
  <c r="AN2752" i="1" s="1"/>
  <c r="AN2755" i="1"/>
  <c r="AO2765" i="1"/>
  <c r="AQ2765" i="1" s="1"/>
  <c r="AQ2766" i="1"/>
  <c r="AN2773" i="1"/>
  <c r="AV2780" i="1"/>
  <c r="AT2795" i="1"/>
  <c r="AX2667" i="1"/>
  <c r="BD2667" i="1" s="1"/>
  <c r="AX2683" i="1"/>
  <c r="BD2683" i="1" s="1"/>
  <c r="AX2684" i="1"/>
  <c r="BD2684" i="1" s="1"/>
  <c r="AX2685" i="1"/>
  <c r="BD2685" i="1" s="1"/>
  <c r="AX2686" i="1"/>
  <c r="BD2686" i="1" s="1"/>
  <c r="AX2687" i="1"/>
  <c r="BD2687" i="1" s="1"/>
  <c r="AX2688" i="1"/>
  <c r="BD2688" i="1" s="1"/>
  <c r="AX2730" i="1"/>
  <c r="BD2730" i="1" s="1"/>
  <c r="AT2753" i="1"/>
  <c r="AR2752" i="1"/>
  <c r="AX2754" i="1"/>
  <c r="BD2754" i="1" s="1"/>
  <c r="AY2762" i="1"/>
  <c r="BE2762" i="1" s="1"/>
  <c r="X2765" i="1"/>
  <c r="AJ2765" i="1"/>
  <c r="AT2770" i="1"/>
  <c r="AL2788" i="1"/>
  <c r="AN2788" i="1" s="1"/>
  <c r="AO2796" i="1"/>
  <c r="AK2797" i="1"/>
  <c r="AS2800" i="1"/>
  <c r="AT2800" i="1" s="1"/>
  <c r="AU2802" i="1"/>
  <c r="AM2807" i="1"/>
  <c r="AI2818" i="1"/>
  <c r="AD2827" i="1"/>
  <c r="AV2827" i="1" s="1"/>
  <c r="AX2831" i="1"/>
  <c r="BD2831" i="1" s="1"/>
  <c r="AY2831" i="1"/>
  <c r="BE2831" i="1" s="1"/>
  <c r="AO2848" i="1"/>
  <c r="AH2852" i="1"/>
  <c r="AT2879" i="1"/>
  <c r="AD2887" i="1"/>
  <c r="AQ2748" i="1"/>
  <c r="AH2753" i="1"/>
  <c r="AF2752" i="1"/>
  <c r="AK2766" i="1"/>
  <c r="AD2780" i="1"/>
  <c r="AE2782" i="1"/>
  <c r="AC2793" i="1"/>
  <c r="AN2808" i="1"/>
  <c r="AT2810" i="1"/>
  <c r="AF2817" i="1"/>
  <c r="AX2828" i="1"/>
  <c r="BD2828" i="1" s="1"/>
  <c r="AY2835" i="1"/>
  <c r="BE2835" i="1" s="1"/>
  <c r="AT2840" i="1"/>
  <c r="AP2849" i="1"/>
  <c r="AP2848" i="1" s="1"/>
  <c r="AN2856" i="1"/>
  <c r="AL2855" i="1"/>
  <c r="AH2871" i="1"/>
  <c r="AF2870" i="1"/>
  <c r="AU2881" i="1"/>
  <c r="AY2903" i="1"/>
  <c r="BE2903" i="1" s="1"/>
  <c r="AD2903" i="1"/>
  <c r="AV2903" i="1" s="1"/>
  <c r="AX2903" i="1"/>
  <c r="BD2903" i="1" s="1"/>
  <c r="AY2907" i="1"/>
  <c r="BE2907" i="1" s="1"/>
  <c r="AD2907" i="1"/>
  <c r="AV2907" i="1" s="1"/>
  <c r="AX2907" i="1"/>
  <c r="BD2907" i="1" s="1"/>
  <c r="AX2790" i="1"/>
  <c r="BD2790" i="1" s="1"/>
  <c r="AH2800" i="1"/>
  <c r="AC2801" i="1"/>
  <c r="AX2825" i="1"/>
  <c r="BD2825" i="1" s="1"/>
  <c r="AD2825" i="1"/>
  <c r="AV2825" i="1" s="1"/>
  <c r="AC2835" i="1"/>
  <c r="AV2844" i="1"/>
  <c r="AV2843" i="1" s="1"/>
  <c r="AK2855" i="1"/>
  <c r="AI2854" i="1"/>
  <c r="AY2868" i="1"/>
  <c r="BE2868" i="1" s="1"/>
  <c r="AD2868" i="1"/>
  <c r="AV2868" i="1" s="1"/>
  <c r="AY2869" i="1"/>
  <c r="BE2869" i="1" s="1"/>
  <c r="AX2869" i="1"/>
  <c r="BD2869" i="1" s="1"/>
  <c r="AD2869" i="1"/>
  <c r="AV2869" i="1" s="1"/>
  <c r="AN2758" i="1"/>
  <c r="AL2757" i="1"/>
  <c r="AN2757" i="1" s="1"/>
  <c r="AX2769" i="1"/>
  <c r="BD2769" i="1" s="1"/>
  <c r="AY2778" i="1"/>
  <c r="BE2778" i="1" s="1"/>
  <c r="AT2804" i="1"/>
  <c r="AP2807" i="1"/>
  <c r="AQ2807" i="1" s="1"/>
  <c r="AL2818" i="1"/>
  <c r="AX2832" i="1"/>
  <c r="BD2832" i="1" s="1"/>
  <c r="AV2835" i="1"/>
  <c r="AG2839" i="1"/>
  <c r="AC2889" i="1"/>
  <c r="AE2890" i="1"/>
  <c r="AN2766" i="1"/>
  <c r="AY2769" i="1"/>
  <c r="BE2769" i="1" s="1"/>
  <c r="AI2800" i="1"/>
  <c r="AQ2808" i="1"/>
  <c r="AX2829" i="1"/>
  <c r="BD2829" i="1" s="1"/>
  <c r="AY2829" i="1"/>
  <c r="BE2829" i="1" s="1"/>
  <c r="AC2844" i="1"/>
  <c r="AU2845" i="1"/>
  <c r="AW2845" i="1" s="1"/>
  <c r="AT2850" i="1"/>
  <c r="AR2849" i="1"/>
  <c r="AX2868" i="1"/>
  <c r="BD2868" i="1" s="1"/>
  <c r="AC2880" i="1"/>
  <c r="AN2889" i="1"/>
  <c r="AL2888" i="1"/>
  <c r="AN2888" i="1" s="1"/>
  <c r="AK2893" i="1"/>
  <c r="AY2897" i="1"/>
  <c r="BE2897" i="1" s="1"/>
  <c r="AD2897" i="1"/>
  <c r="AV2897" i="1" s="1"/>
  <c r="AX2897" i="1"/>
  <c r="BD2897" i="1" s="1"/>
  <c r="AY2913" i="1"/>
  <c r="BE2913" i="1" s="1"/>
  <c r="AD2913" i="1"/>
  <c r="AV2913" i="1" s="1"/>
  <c r="AX2913" i="1"/>
  <c r="BD2913" i="1" s="1"/>
  <c r="AH2792" i="1"/>
  <c r="AF2791" i="1"/>
  <c r="AH2791" i="1" s="1"/>
  <c r="AX2820" i="1"/>
  <c r="BD2820" i="1" s="1"/>
  <c r="AC2836" i="1"/>
  <c r="AY2837" i="1"/>
  <c r="BE2837" i="1" s="1"/>
  <c r="AW2841" i="1"/>
  <c r="AY2865" i="1"/>
  <c r="BE2865" i="1" s="1"/>
  <c r="AD2865" i="1"/>
  <c r="AV2865" i="1" s="1"/>
  <c r="AY2866" i="1"/>
  <c r="BE2866" i="1" s="1"/>
  <c r="AX2866" i="1"/>
  <c r="BD2866" i="1" s="1"/>
  <c r="AD2866" i="1"/>
  <c r="AV2866" i="1" s="1"/>
  <c r="AD2880" i="1"/>
  <c r="W2883" i="1"/>
  <c r="W2875" i="1" s="1"/>
  <c r="AX2919" i="1"/>
  <c r="BD2919" i="1" s="1"/>
  <c r="AY2919" i="1"/>
  <c r="BE2919" i="1" s="1"/>
  <c r="AD2919" i="1"/>
  <c r="AV2919" i="1" s="1"/>
  <c r="AO2731" i="1"/>
  <c r="AQ2731" i="1" s="1"/>
  <c r="AD2778" i="1"/>
  <c r="AV2778" i="1" s="1"/>
  <c r="AD2787" i="1"/>
  <c r="AV2787" i="1" s="1"/>
  <c r="AJ2807" i="1"/>
  <c r="AJ2799" i="1" s="1"/>
  <c r="AJ2794" i="1" s="1"/>
  <c r="AJ52" i="1" s="1"/>
  <c r="AS2807" i="1"/>
  <c r="AC2813" i="1"/>
  <c r="AY2832" i="1"/>
  <c r="BE2832" i="1" s="1"/>
  <c r="AC2853" i="1"/>
  <c r="AY2862" i="1"/>
  <c r="BE2862" i="1" s="1"/>
  <c r="AD2862" i="1"/>
  <c r="AV2862" i="1" s="1"/>
  <c r="AY2863" i="1"/>
  <c r="BE2863" i="1" s="1"/>
  <c r="AD2863" i="1"/>
  <c r="AV2863" i="1" s="1"/>
  <c r="AY2864" i="1"/>
  <c r="BE2864" i="1" s="1"/>
  <c r="AS2876" i="1"/>
  <c r="AS2875" i="1" s="1"/>
  <c r="AK2879" i="1"/>
  <c r="AI2876" i="1"/>
  <c r="AY2901" i="1"/>
  <c r="BE2901" i="1" s="1"/>
  <c r="AD2901" i="1"/>
  <c r="AV2901" i="1" s="1"/>
  <c r="AX2901" i="1"/>
  <c r="BD2901" i="1" s="1"/>
  <c r="AC2750" i="1"/>
  <c r="AH2763" i="1"/>
  <c r="AX2776" i="1"/>
  <c r="BD2776" i="1" s="1"/>
  <c r="AX2787" i="1"/>
  <c r="BD2787" i="1" s="1"/>
  <c r="AL2791" i="1"/>
  <c r="AN2791" i="1" s="1"/>
  <c r="AK2792" i="1"/>
  <c r="AI2791" i="1"/>
  <c r="AK2791" i="1" s="1"/>
  <c r="AY2793" i="1"/>
  <c r="BE2793" i="1" s="1"/>
  <c r="AV2793" i="1"/>
  <c r="AV2792" i="1" s="1"/>
  <c r="AV2791" i="1" s="1"/>
  <c r="AH2796" i="1"/>
  <c r="AD2798" i="1"/>
  <c r="V2799" i="1"/>
  <c r="V2794" i="1" s="1"/>
  <c r="AX2805" i="1"/>
  <c r="BD2805" i="1" s="1"/>
  <c r="AT2818" i="1"/>
  <c r="AX2826" i="1"/>
  <c r="BD2826" i="1" s="1"/>
  <c r="AD2826" i="1"/>
  <c r="AV2826" i="1" s="1"/>
  <c r="AD2829" i="1"/>
  <c r="AV2829" i="1" s="1"/>
  <c r="AX2830" i="1"/>
  <c r="BD2830" i="1" s="1"/>
  <c r="AY2830" i="1"/>
  <c r="BE2830" i="1" s="1"/>
  <c r="AQ2834" i="1"/>
  <c r="AD2837" i="1"/>
  <c r="AV2837" i="1" s="1"/>
  <c r="AN2843" i="1"/>
  <c r="V2849" i="1"/>
  <c r="V2848" i="1" s="1"/>
  <c r="AY2859" i="1"/>
  <c r="BE2859" i="1" s="1"/>
  <c r="AD2859" i="1"/>
  <c r="AV2859" i="1" s="1"/>
  <c r="AY2860" i="1"/>
  <c r="BE2860" i="1" s="1"/>
  <c r="AD2860" i="1"/>
  <c r="AV2860" i="1" s="1"/>
  <c r="AY2861" i="1"/>
  <c r="BE2861" i="1" s="1"/>
  <c r="AD2864" i="1"/>
  <c r="AV2864" i="1" s="1"/>
  <c r="AX2865" i="1"/>
  <c r="BD2865" i="1" s="1"/>
  <c r="AU2779" i="1"/>
  <c r="AW2779" i="1" s="1"/>
  <c r="W2799" i="1"/>
  <c r="AY2812" i="1"/>
  <c r="BE2812" i="1" s="1"/>
  <c r="AD2812" i="1"/>
  <c r="AV2812" i="1" s="1"/>
  <c r="AV2810" i="1" s="1"/>
  <c r="AU2812" i="1"/>
  <c r="AY2820" i="1"/>
  <c r="BE2820" i="1" s="1"/>
  <c r="AX2837" i="1"/>
  <c r="BD2837" i="1" s="1"/>
  <c r="AC2838" i="1"/>
  <c r="AV2840" i="1"/>
  <c r="AU2851" i="1"/>
  <c r="AH2856" i="1"/>
  <c r="AY2857" i="1"/>
  <c r="BE2857" i="1" s="1"/>
  <c r="AY2858" i="1"/>
  <c r="BE2858" i="1" s="1"/>
  <c r="AO2870" i="1"/>
  <c r="AQ2871" i="1"/>
  <c r="AH2877" i="1"/>
  <c r="AN2879" i="1"/>
  <c r="AL2876" i="1"/>
  <c r="AN2804" i="1"/>
  <c r="AL2803" i="1"/>
  <c r="AN2803" i="1" s="1"/>
  <c r="AY2809" i="1"/>
  <c r="BE2809" i="1" s="1"/>
  <c r="AI2848" i="1"/>
  <c r="AV2878" i="1"/>
  <c r="AV2877" i="1" s="1"/>
  <c r="AD2877" i="1"/>
  <c r="AT2893" i="1"/>
  <c r="AR2892" i="1"/>
  <c r="AY2895" i="1"/>
  <c r="BE2895" i="1" s="1"/>
  <c r="AD2895" i="1"/>
  <c r="AV2895" i="1" s="1"/>
  <c r="AX2895" i="1"/>
  <c r="BD2895" i="1" s="1"/>
  <c r="AY2908" i="1"/>
  <c r="BE2908" i="1" s="1"/>
  <c r="AD2908" i="1"/>
  <c r="AV2908" i="1" s="1"/>
  <c r="AX2908" i="1"/>
  <c r="BD2908" i="1" s="1"/>
  <c r="AX2918" i="1"/>
  <c r="BD2918" i="1" s="1"/>
  <c r="AY2918" i="1"/>
  <c r="BE2918" i="1" s="1"/>
  <c r="AN2796" i="1"/>
  <c r="AL2795" i="1"/>
  <c r="AQ2800" i="1"/>
  <c r="Y2799" i="1"/>
  <c r="AX2827" i="1"/>
  <c r="BD2827" i="1" s="1"/>
  <c r="AT2871" i="1"/>
  <c r="AR2870" i="1"/>
  <c r="AU2889" i="1"/>
  <c r="V2773" i="1"/>
  <c r="V2772" i="1" s="1"/>
  <c r="AX2824" i="1"/>
  <c r="BD2824" i="1" s="1"/>
  <c r="AD2824" i="1"/>
  <c r="AV2824" i="1" s="1"/>
  <c r="AT2839" i="1"/>
  <c r="AC2840" i="1"/>
  <c r="AE2841" i="1"/>
  <c r="AY2899" i="1"/>
  <c r="BE2899" i="1" s="1"/>
  <c r="AD2899" i="1"/>
  <c r="AV2899" i="1" s="1"/>
  <c r="AX2899" i="1"/>
  <c r="BD2899" i="1" s="1"/>
  <c r="AK2917" i="1"/>
  <c r="AI2892" i="1"/>
  <c r="AD2806" i="1"/>
  <c r="AV2806" i="1" s="1"/>
  <c r="U2807" i="1"/>
  <c r="U2799" i="1" s="1"/>
  <c r="U2794" i="1" s="1"/>
  <c r="AG2807" i="1"/>
  <c r="AG2799" i="1" s="1"/>
  <c r="AH2810" i="1"/>
  <c r="AB2818" i="1"/>
  <c r="AB2817" i="1" s="1"/>
  <c r="AB2794" i="1" s="1"/>
  <c r="AX2822" i="1"/>
  <c r="BD2822" i="1" s="1"/>
  <c r="AX2845" i="1"/>
  <c r="BD2845" i="1" s="1"/>
  <c r="AH2850" i="1"/>
  <c r="AF2849" i="1"/>
  <c r="AB2876" i="1"/>
  <c r="AP2875" i="1"/>
  <c r="AH2879" i="1"/>
  <c r="AN2886" i="1"/>
  <c r="AY2890" i="1"/>
  <c r="BE2890" i="1" s="1"/>
  <c r="AH2893" i="1"/>
  <c r="AF2892" i="1"/>
  <c r="AY2916" i="1"/>
  <c r="BE2916" i="1" s="1"/>
  <c r="AD2916" i="1"/>
  <c r="AV2916" i="1" s="1"/>
  <c r="AD2925" i="1"/>
  <c r="AV2925" i="1" s="1"/>
  <c r="AX2927" i="1"/>
  <c r="BD2927" i="1" s="1"/>
  <c r="AD2937" i="1"/>
  <c r="AV2937" i="1" s="1"/>
  <c r="AX2939" i="1"/>
  <c r="BD2939" i="1" s="1"/>
  <c r="AC2872" i="1"/>
  <c r="AY2880" i="1"/>
  <c r="BE2880" i="1" s="1"/>
  <c r="AY2885" i="1"/>
  <c r="BE2885" i="1" s="1"/>
  <c r="AK2889" i="1"/>
  <c r="AI2888" i="1"/>
  <c r="AK2888" i="1" s="1"/>
  <c r="AY2894" i="1"/>
  <c r="BE2894" i="1" s="1"/>
  <c r="AY2898" i="1"/>
  <c r="BE2898" i="1" s="1"/>
  <c r="AD2898" i="1"/>
  <c r="AV2898" i="1" s="1"/>
  <c r="AY2902" i="1"/>
  <c r="BE2902" i="1" s="1"/>
  <c r="AD2902" i="1"/>
  <c r="AV2902" i="1" s="1"/>
  <c r="AY2906" i="1"/>
  <c r="BE2906" i="1" s="1"/>
  <c r="AD2906" i="1"/>
  <c r="AV2906" i="1" s="1"/>
  <c r="AD2926" i="1"/>
  <c r="AV2926" i="1" s="1"/>
  <c r="AX2928" i="1"/>
  <c r="BD2928" i="1" s="1"/>
  <c r="AD2938" i="1"/>
  <c r="AV2938" i="1" s="1"/>
  <c r="AX2940" i="1"/>
  <c r="BD2940" i="1" s="1"/>
  <c r="AT2992" i="1"/>
  <c r="AX2929" i="1"/>
  <c r="BD2929" i="1" s="1"/>
  <c r="AX2930" i="1"/>
  <c r="BD2930" i="1" s="1"/>
  <c r="AY2945" i="1"/>
  <c r="BE2945" i="1" s="1"/>
  <c r="AD2945" i="1"/>
  <c r="AV2945" i="1" s="1"/>
  <c r="AY2952" i="1"/>
  <c r="BE2952" i="1" s="1"/>
  <c r="AX2952" i="1"/>
  <c r="BD2952" i="1" s="1"/>
  <c r="AW2972" i="1"/>
  <c r="AX2931" i="1"/>
  <c r="BD2931" i="1" s="1"/>
  <c r="AC2941" i="1"/>
  <c r="AY2942" i="1"/>
  <c r="BE2942" i="1" s="1"/>
  <c r="AX2942" i="1"/>
  <c r="BD2942" i="1" s="1"/>
  <c r="AD2952" i="1"/>
  <c r="AV2952" i="1" s="1"/>
  <c r="AX2821" i="1"/>
  <c r="BD2821" i="1" s="1"/>
  <c r="AX2833" i="1"/>
  <c r="BD2833" i="1" s="1"/>
  <c r="AX2844" i="1"/>
  <c r="BD2844" i="1" s="1"/>
  <c r="AK2870" i="1"/>
  <c r="U2876" i="1"/>
  <c r="U2875" i="1" s="1"/>
  <c r="AX2880" i="1"/>
  <c r="BD2880" i="1" s="1"/>
  <c r="AH2881" i="1"/>
  <c r="AN2893" i="1"/>
  <c r="AY2909" i="1"/>
  <c r="BE2909" i="1" s="1"/>
  <c r="AD2909" i="1"/>
  <c r="AV2909" i="1" s="1"/>
  <c r="AX2920" i="1"/>
  <c r="BD2920" i="1" s="1"/>
  <c r="AD2930" i="1"/>
  <c r="AV2930" i="1" s="1"/>
  <c r="AX2932" i="1"/>
  <c r="BD2932" i="1" s="1"/>
  <c r="AD2942" i="1"/>
  <c r="AV2942" i="1" s="1"/>
  <c r="AX2945" i="1"/>
  <c r="BD2945" i="1" s="1"/>
  <c r="AY2960" i="1"/>
  <c r="BE2960" i="1" s="1"/>
  <c r="AX2960" i="1"/>
  <c r="BD2960" i="1" s="1"/>
  <c r="AD2960" i="1"/>
  <c r="AV2960" i="1" s="1"/>
  <c r="AW2999" i="1"/>
  <c r="AY2867" i="1"/>
  <c r="BE2867" i="1" s="1"/>
  <c r="AY2878" i="1"/>
  <c r="BE2878" i="1" s="1"/>
  <c r="AQ2884" i="1"/>
  <c r="AO2883" i="1"/>
  <c r="AQ2883" i="1" s="1"/>
  <c r="AY2910" i="1"/>
  <c r="BE2910" i="1" s="1"/>
  <c r="AD2910" i="1"/>
  <c r="AV2910" i="1" s="1"/>
  <c r="AX2921" i="1"/>
  <c r="BD2921" i="1" s="1"/>
  <c r="AY2930" i="1"/>
  <c r="BE2930" i="1" s="1"/>
  <c r="AD2931" i="1"/>
  <c r="AV2931" i="1" s="1"/>
  <c r="AX2933" i="1"/>
  <c r="BD2933" i="1" s="1"/>
  <c r="AC2948" i="1"/>
  <c r="AT2792" i="1"/>
  <c r="AR2791" i="1"/>
  <c r="AT2791" i="1" s="1"/>
  <c r="AX2798" i="1"/>
  <c r="BD2798" i="1" s="1"/>
  <c r="AQ2804" i="1"/>
  <c r="AO2803" i="1"/>
  <c r="AX2823" i="1"/>
  <c r="BD2823" i="1" s="1"/>
  <c r="AN2852" i="1"/>
  <c r="AP2854" i="1"/>
  <c r="AK2877" i="1"/>
  <c r="Z2883" i="1"/>
  <c r="Z2875" i="1" s="1"/>
  <c r="AQ2889" i="1"/>
  <c r="AQ2893" i="1"/>
  <c r="AO2892" i="1"/>
  <c r="AY2896" i="1"/>
  <c r="BE2896" i="1" s="1"/>
  <c r="AD2896" i="1"/>
  <c r="AV2896" i="1" s="1"/>
  <c r="AY2900" i="1"/>
  <c r="BE2900" i="1" s="1"/>
  <c r="AD2900" i="1"/>
  <c r="AV2900" i="1" s="1"/>
  <c r="AY2904" i="1"/>
  <c r="BE2904" i="1" s="1"/>
  <c r="AD2904" i="1"/>
  <c r="AV2904" i="1" s="1"/>
  <c r="AY2911" i="1"/>
  <c r="BE2911" i="1" s="1"/>
  <c r="AD2911" i="1"/>
  <c r="AV2911" i="1" s="1"/>
  <c r="AD2920" i="1"/>
  <c r="AV2920" i="1" s="1"/>
  <c r="AX2922" i="1"/>
  <c r="BD2922" i="1" s="1"/>
  <c r="AY2931" i="1"/>
  <c r="BE2931" i="1" s="1"/>
  <c r="AD2932" i="1"/>
  <c r="AV2932" i="1" s="1"/>
  <c r="AX2934" i="1"/>
  <c r="BD2934" i="1" s="1"/>
  <c r="AU2958" i="1"/>
  <c r="AW2958" i="1" s="1"/>
  <c r="AE2974" i="1"/>
  <c r="AK2839" i="1"/>
  <c r="AN2873" i="1"/>
  <c r="AT2884" i="1"/>
  <c r="AR2883" i="1"/>
  <c r="AT2883" i="1" s="1"/>
  <c r="AT2889" i="1"/>
  <c r="AX2909" i="1"/>
  <c r="BD2909" i="1" s="1"/>
  <c r="AY2912" i="1"/>
  <c r="BE2912" i="1" s="1"/>
  <c r="AD2912" i="1"/>
  <c r="AV2912" i="1" s="1"/>
  <c r="AY2920" i="1"/>
  <c r="BE2920" i="1" s="1"/>
  <c r="AD2921" i="1"/>
  <c r="AV2921" i="1" s="1"/>
  <c r="AX2923" i="1"/>
  <c r="BD2923" i="1" s="1"/>
  <c r="AY2932" i="1"/>
  <c r="BE2932" i="1" s="1"/>
  <c r="AD2933" i="1"/>
  <c r="AV2933" i="1" s="1"/>
  <c r="AX2935" i="1"/>
  <c r="BD2935" i="1" s="1"/>
  <c r="AE2972" i="1"/>
  <c r="AX2924" i="1"/>
  <c r="BD2924" i="1" s="1"/>
  <c r="AX2936" i="1"/>
  <c r="BD2936" i="1" s="1"/>
  <c r="AE2950" i="1"/>
  <c r="AU2950" i="1"/>
  <c r="AW2950" i="1" s="1"/>
  <c r="AY2905" i="1"/>
  <c r="BE2905" i="1" s="1"/>
  <c r="AD2905" i="1"/>
  <c r="AV2905" i="1" s="1"/>
  <c r="AY2914" i="1"/>
  <c r="BE2914" i="1" s="1"/>
  <c r="AD2914" i="1"/>
  <c r="AV2914" i="1" s="1"/>
  <c r="AX2925" i="1"/>
  <c r="BD2925" i="1" s="1"/>
  <c r="AX2937" i="1"/>
  <c r="BD2937" i="1" s="1"/>
  <c r="AE2957" i="1"/>
  <c r="AU2957" i="1"/>
  <c r="AW2957" i="1" s="1"/>
  <c r="AV2882" i="1"/>
  <c r="AV2881" i="1" s="1"/>
  <c r="AH2884" i="1"/>
  <c r="AF2883" i="1"/>
  <c r="AX2887" i="1"/>
  <c r="BD2887" i="1" s="1"/>
  <c r="AY2915" i="1"/>
  <c r="BE2915" i="1" s="1"/>
  <c r="AD2915" i="1"/>
  <c r="AV2915" i="1" s="1"/>
  <c r="AD2924" i="1"/>
  <c r="AV2924" i="1" s="1"/>
  <c r="AX2926" i="1"/>
  <c r="BD2926" i="1" s="1"/>
  <c r="AD2936" i="1"/>
  <c r="AV2936" i="1" s="1"/>
  <c r="AX2938" i="1"/>
  <c r="BD2938" i="1" s="1"/>
  <c r="AU3010" i="1"/>
  <c r="AF2807" i="1"/>
  <c r="AR2807" i="1"/>
  <c r="AF2855" i="1"/>
  <c r="AR2855" i="1"/>
  <c r="AF2876" i="1"/>
  <c r="AR2876" i="1"/>
  <c r="AY2941" i="1"/>
  <c r="BE2941" i="1" s="1"/>
  <c r="AY2955" i="1"/>
  <c r="BE2955" i="1" s="1"/>
  <c r="AY2957" i="1"/>
  <c r="BE2957" i="1" s="1"/>
  <c r="AT2982" i="1"/>
  <c r="AO2992" i="1"/>
  <c r="AQ2993" i="1"/>
  <c r="AE3007" i="1"/>
  <c r="AY3012" i="1"/>
  <c r="BE3012" i="1" s="1"/>
  <c r="AX3012" i="1"/>
  <c r="BD3012" i="1" s="1"/>
  <c r="AD3012" i="1"/>
  <c r="AV3012" i="1" s="1"/>
  <c r="AY3013" i="1"/>
  <c r="BE3013" i="1" s="1"/>
  <c r="AX3013" i="1"/>
  <c r="BD3013" i="1" s="1"/>
  <c r="AW3049" i="1"/>
  <c r="AU3066" i="1"/>
  <c r="AU2976" i="1"/>
  <c r="AW2976" i="1" s="1"/>
  <c r="AY2991" i="1"/>
  <c r="BE2991" i="1" s="1"/>
  <c r="AX2991" i="1"/>
  <c r="BD2991" i="1" s="1"/>
  <c r="AD2991" i="1"/>
  <c r="AV2991" i="1" s="1"/>
  <c r="AC3013" i="1"/>
  <c r="AW3036" i="1"/>
  <c r="AW3051" i="1"/>
  <c r="AQ3077" i="1"/>
  <c r="AY3097" i="1"/>
  <c r="BE3097" i="1" s="1"/>
  <c r="AX3097" i="1"/>
  <c r="BD3097" i="1" s="1"/>
  <c r="AY2959" i="1"/>
  <c r="BE2959" i="1" s="1"/>
  <c r="AY2961" i="1"/>
  <c r="BE2961" i="1" s="1"/>
  <c r="AX2985" i="1"/>
  <c r="BD2985" i="1" s="1"/>
  <c r="AY2985" i="1"/>
  <c r="BE2985" i="1" s="1"/>
  <c r="AY3032" i="1"/>
  <c r="BE3032" i="1" s="1"/>
  <c r="AX3032" i="1"/>
  <c r="BD3032" i="1" s="1"/>
  <c r="AD3032" i="1"/>
  <c r="AV3032" i="1" s="1"/>
  <c r="AY3035" i="1"/>
  <c r="BE3035" i="1" s="1"/>
  <c r="AX3035" i="1"/>
  <c r="BD3035" i="1" s="1"/>
  <c r="AD3035" i="1"/>
  <c r="AV3035" i="1" s="1"/>
  <c r="U3076" i="1"/>
  <c r="AP3077" i="1"/>
  <c r="AQ3078" i="1"/>
  <c r="AY2969" i="1"/>
  <c r="BE2969" i="1" s="1"/>
  <c r="AY2971" i="1"/>
  <c r="BE2971" i="1" s="1"/>
  <c r="AD2971" i="1"/>
  <c r="AV2971" i="1" s="1"/>
  <c r="AY2983" i="1"/>
  <c r="BE2983" i="1" s="1"/>
  <c r="AX2983" i="1"/>
  <c r="BD2983" i="1" s="1"/>
  <c r="AU2990" i="1"/>
  <c r="AW2990" i="1" s="1"/>
  <c r="AE2990" i="1"/>
  <c r="AY3000" i="1"/>
  <c r="BE3000" i="1" s="1"/>
  <c r="AX3000" i="1"/>
  <c r="BD3000" i="1" s="1"/>
  <c r="AD3000" i="1"/>
  <c r="AV3000" i="1" s="1"/>
  <c r="AY3001" i="1"/>
  <c r="BE3001" i="1" s="1"/>
  <c r="AX3001" i="1"/>
  <c r="BD3001" i="1" s="1"/>
  <c r="AN3073" i="1"/>
  <c r="AL3072" i="1"/>
  <c r="AY3093" i="1"/>
  <c r="BE3093" i="1" s="1"/>
  <c r="AD3093" i="1"/>
  <c r="AV3093" i="1" s="1"/>
  <c r="AX3093" i="1"/>
  <c r="BD3093" i="1" s="1"/>
  <c r="AX2943" i="1"/>
  <c r="BD2943" i="1" s="1"/>
  <c r="AD2948" i="1"/>
  <c r="AV2948" i="1" s="1"/>
  <c r="AY2963" i="1"/>
  <c r="BE2963" i="1" s="1"/>
  <c r="AY2965" i="1"/>
  <c r="BE2965" i="1" s="1"/>
  <c r="AY2967" i="1"/>
  <c r="BE2967" i="1" s="1"/>
  <c r="AE2968" i="1"/>
  <c r="AE2970" i="1"/>
  <c r="AC2978" i="1"/>
  <c r="AI2981" i="1"/>
  <c r="AK2981" i="1" s="1"/>
  <c r="AK2982" i="1"/>
  <c r="AY2984" i="1"/>
  <c r="BE2984" i="1" s="1"/>
  <c r="AY3017" i="1"/>
  <c r="BE3017" i="1" s="1"/>
  <c r="AX3017" i="1"/>
  <c r="BD3017" i="1" s="1"/>
  <c r="AY3065" i="1"/>
  <c r="BE3065" i="1" s="1"/>
  <c r="AX3065" i="1"/>
  <c r="BD3065" i="1" s="1"/>
  <c r="AD3065" i="1"/>
  <c r="AV3065" i="1" s="1"/>
  <c r="AY2956" i="1"/>
  <c r="BE2956" i="1" s="1"/>
  <c r="AX2956" i="1"/>
  <c r="BD2956" i="1" s="1"/>
  <c r="AD2959" i="1"/>
  <c r="AV2959" i="1" s="1"/>
  <c r="AD2961" i="1"/>
  <c r="AV2961" i="1" s="1"/>
  <c r="AE2962" i="1"/>
  <c r="AE2964" i="1"/>
  <c r="AE2966" i="1"/>
  <c r="AD2969" i="1"/>
  <c r="AV2969" i="1" s="1"/>
  <c r="AU2974" i="1"/>
  <c r="AW2974" i="1" s="1"/>
  <c r="AY2977" i="1"/>
  <c r="BE2977" i="1" s="1"/>
  <c r="AH2981" i="1"/>
  <c r="AD2985" i="1"/>
  <c r="AV2985" i="1" s="1"/>
  <c r="AG2992" i="1"/>
  <c r="AG2891" i="1" s="1"/>
  <c r="AD3001" i="1"/>
  <c r="AV3001" i="1" s="1"/>
  <c r="AC3018" i="1"/>
  <c r="AU3019" i="1"/>
  <c r="AW3019" i="1" s="1"/>
  <c r="AE3019" i="1"/>
  <c r="AY3021" i="1"/>
  <c r="BE3021" i="1" s="1"/>
  <c r="AX3021" i="1"/>
  <c r="BD3021" i="1" s="1"/>
  <c r="AU3029" i="1"/>
  <c r="AY3038" i="1"/>
  <c r="BE3038" i="1" s="1"/>
  <c r="AD3038" i="1"/>
  <c r="AV3038" i="1" s="1"/>
  <c r="AD3041" i="1"/>
  <c r="AW3047" i="1"/>
  <c r="AY3082" i="1"/>
  <c r="BE3082" i="1" s="1"/>
  <c r="AX3082" i="1"/>
  <c r="BD3082" i="1" s="1"/>
  <c r="AD3125" i="1"/>
  <c r="AN2982" i="1"/>
  <c r="AL2981" i="1"/>
  <c r="AN2981" i="1" s="1"/>
  <c r="AT2995" i="1"/>
  <c r="AE2999" i="1"/>
  <c r="AY3004" i="1"/>
  <c r="BE3004" i="1" s="1"/>
  <c r="AX3004" i="1"/>
  <c r="BD3004" i="1" s="1"/>
  <c r="AD3004" i="1"/>
  <c r="AV3004" i="1" s="1"/>
  <c r="AY3005" i="1"/>
  <c r="BE3005" i="1" s="1"/>
  <c r="AX3005" i="1"/>
  <c r="BD3005" i="1" s="1"/>
  <c r="AD3021" i="1"/>
  <c r="AV3021" i="1" s="1"/>
  <c r="AD3029" i="1"/>
  <c r="AV3029" i="1" s="1"/>
  <c r="AY3031" i="1"/>
  <c r="BE3031" i="1" s="1"/>
  <c r="AX3031" i="1"/>
  <c r="BD3031" i="1" s="1"/>
  <c r="AD3031" i="1"/>
  <c r="AV3031" i="1" s="1"/>
  <c r="AY3034" i="1"/>
  <c r="BE3034" i="1" s="1"/>
  <c r="AX3034" i="1"/>
  <c r="BD3034" i="1" s="1"/>
  <c r="AD3034" i="1"/>
  <c r="AV3034" i="1" s="1"/>
  <c r="AW3037" i="1"/>
  <c r="AX3038" i="1"/>
  <c r="BD3038" i="1" s="1"/>
  <c r="AY3042" i="1"/>
  <c r="BE3042" i="1" s="1"/>
  <c r="AX3042" i="1"/>
  <c r="BD3042" i="1" s="1"/>
  <c r="AD3042" i="1"/>
  <c r="AV3042" i="1" s="1"/>
  <c r="AU3043" i="1"/>
  <c r="AW3043" i="1" s="1"/>
  <c r="AE3043" i="1"/>
  <c r="AX2989" i="1"/>
  <c r="BD2989" i="1" s="1"/>
  <c r="AY2989" i="1"/>
  <c r="BE2989" i="1" s="1"/>
  <c r="AC3005" i="1"/>
  <c r="AE3015" i="1"/>
  <c r="AU3023" i="1"/>
  <c r="AW3023" i="1" s="1"/>
  <c r="AE3023" i="1"/>
  <c r="AD3054" i="1"/>
  <c r="AC3059" i="1"/>
  <c r="AK3072" i="1"/>
  <c r="AG3083" i="1"/>
  <c r="AH3083" i="1" s="1"/>
  <c r="AH3084" i="1"/>
  <c r="AD3095" i="1"/>
  <c r="AY2949" i="1"/>
  <c r="BE2949" i="1" s="1"/>
  <c r="AY2987" i="1"/>
  <c r="BE2987" i="1" s="1"/>
  <c r="AX2987" i="1"/>
  <c r="BD2987" i="1" s="1"/>
  <c r="AD2987" i="1"/>
  <c r="AV2987" i="1" s="1"/>
  <c r="AY2994" i="1"/>
  <c r="BE2994" i="1" s="1"/>
  <c r="AX2994" i="1"/>
  <c r="BD2994" i="1" s="1"/>
  <c r="AH2995" i="1"/>
  <c r="AD3005" i="1"/>
  <c r="AV3005" i="1" s="1"/>
  <c r="AY3025" i="1"/>
  <c r="BE3025" i="1" s="1"/>
  <c r="AX3025" i="1"/>
  <c r="BD3025" i="1" s="1"/>
  <c r="AK3057" i="1"/>
  <c r="AW3113" i="1"/>
  <c r="AU2980" i="1"/>
  <c r="AE2980" i="1"/>
  <c r="AY2988" i="1"/>
  <c r="BE2988" i="1" s="1"/>
  <c r="AC2994" i="1"/>
  <c r="AY2996" i="1"/>
  <c r="BE2996" i="1" s="1"/>
  <c r="AU2998" i="1"/>
  <c r="AY3008" i="1"/>
  <c r="BE3008" i="1" s="1"/>
  <c r="AX3008" i="1"/>
  <c r="BD3008" i="1" s="1"/>
  <c r="AD3008" i="1"/>
  <c r="AV3008" i="1" s="1"/>
  <c r="AY3009" i="1"/>
  <c r="BE3009" i="1" s="1"/>
  <c r="AX3009" i="1"/>
  <c r="BD3009" i="1" s="1"/>
  <c r="AU3014" i="1"/>
  <c r="AD3067" i="1"/>
  <c r="AV3067" i="1" s="1"/>
  <c r="AK3077" i="1"/>
  <c r="AL2883" i="1"/>
  <c r="AN2883" i="1" s="1"/>
  <c r="AF2888" i="1"/>
  <c r="AH2888" i="1" s="1"/>
  <c r="AR2888" i="1"/>
  <c r="AT2888" i="1" s="1"/>
  <c r="AL2892" i="1"/>
  <c r="AY2951" i="1"/>
  <c r="BE2951" i="1" s="1"/>
  <c r="AY2953" i="1"/>
  <c r="BE2953" i="1" s="1"/>
  <c r="AY2973" i="1"/>
  <c r="BE2973" i="1" s="1"/>
  <c r="AY2975" i="1"/>
  <c r="BE2975" i="1" s="1"/>
  <c r="AD2975" i="1"/>
  <c r="AV2975" i="1" s="1"/>
  <c r="AU2986" i="1"/>
  <c r="AW2986" i="1" s="1"/>
  <c r="AE2986" i="1"/>
  <c r="AD2988" i="1"/>
  <c r="AV2988" i="1" s="1"/>
  <c r="AD2989" i="1"/>
  <c r="AV2989" i="1" s="1"/>
  <c r="Y2992" i="1"/>
  <c r="Y2891" i="1" s="1"/>
  <c r="AL2992" i="1"/>
  <c r="AN2993" i="1"/>
  <c r="AC3026" i="1"/>
  <c r="AE3037" i="1"/>
  <c r="AE3047" i="1"/>
  <c r="AN3058" i="1"/>
  <c r="AL3057" i="1"/>
  <c r="AN3057" i="1" s="1"/>
  <c r="AP3060" i="1"/>
  <c r="AQ3061" i="1"/>
  <c r="AO3072" i="1"/>
  <c r="AX2988" i="1"/>
  <c r="BD2988" i="1" s="1"/>
  <c r="AC2989" i="1"/>
  <c r="AX2996" i="1"/>
  <c r="BD2996" i="1" s="1"/>
  <c r="AY2997" i="1"/>
  <c r="BE2997" i="1" s="1"/>
  <c r="AX2997" i="1"/>
  <c r="BD2997" i="1" s="1"/>
  <c r="AD3009" i="1"/>
  <c r="AV3009" i="1" s="1"/>
  <c r="AE3045" i="1"/>
  <c r="AU3045" i="1"/>
  <c r="AW3045" i="1" s="1"/>
  <c r="AC3056" i="1"/>
  <c r="AE3039" i="1"/>
  <c r="AE3051" i="1"/>
  <c r="AQ3110" i="1"/>
  <c r="AU3117" i="1"/>
  <c r="AD3050" i="1"/>
  <c r="AV3050" i="1" s="1"/>
  <c r="AN3053" i="1"/>
  <c r="AK3058" i="1"/>
  <c r="AK3062" i="1"/>
  <c r="AY3063" i="1"/>
  <c r="BE3063" i="1" s="1"/>
  <c r="AC3064" i="1"/>
  <c r="AT3077" i="1"/>
  <c r="AJ3088" i="1"/>
  <c r="AK3088" i="1" s="1"/>
  <c r="AN3094" i="1"/>
  <c r="AC3120" i="1"/>
  <c r="AC3121" i="1"/>
  <c r="AC3122" i="1"/>
  <c r="AX3124" i="1"/>
  <c r="BD3124" i="1" s="1"/>
  <c r="AY3124" i="1"/>
  <c r="BE3124" i="1" s="1"/>
  <c r="AD3124" i="1"/>
  <c r="AV3124" i="1" s="1"/>
  <c r="AY3044" i="1"/>
  <c r="BE3044" i="1" s="1"/>
  <c r="AY3075" i="1"/>
  <c r="BE3075" i="1" s="1"/>
  <c r="AN3088" i="1"/>
  <c r="AC3137" i="1"/>
  <c r="AM2992" i="1"/>
  <c r="AY3054" i="1"/>
  <c r="BE3054" i="1" s="1"/>
  <c r="AX3056" i="1"/>
  <c r="BD3056" i="1" s="1"/>
  <c r="AX3059" i="1"/>
  <c r="BD3059" i="1" s="1"/>
  <c r="AN3062" i="1"/>
  <c r="AK3074" i="1"/>
  <c r="W3088" i="1"/>
  <c r="AD3108" i="1"/>
  <c r="AV3108" i="1" s="1"/>
  <c r="AX3108" i="1"/>
  <c r="BD3108" i="1" s="1"/>
  <c r="AY3127" i="1"/>
  <c r="BE3127" i="1" s="1"/>
  <c r="AX3127" i="1"/>
  <c r="BD3127" i="1" s="1"/>
  <c r="AD3127" i="1"/>
  <c r="AV3127" i="1" s="1"/>
  <c r="AN2979" i="1"/>
  <c r="AD3016" i="1"/>
  <c r="AV3016" i="1" s="1"/>
  <c r="AD3020" i="1"/>
  <c r="AV3020" i="1" s="1"/>
  <c r="AD3024" i="1"/>
  <c r="AV3024" i="1" s="1"/>
  <c r="AD3028" i="1"/>
  <c r="AV3028" i="1" s="1"/>
  <c r="AC3054" i="1"/>
  <c r="AY3056" i="1"/>
  <c r="BE3056" i="1" s="1"/>
  <c r="AY3059" i="1"/>
  <c r="BE3059" i="1" s="1"/>
  <c r="AD3078" i="1"/>
  <c r="AD3077" i="1" s="1"/>
  <c r="AN3081" i="1"/>
  <c r="AJ3083" i="1"/>
  <c r="AO3088" i="1"/>
  <c r="AQ3088" i="1" s="1"/>
  <c r="AW3107" i="1"/>
  <c r="AE3123" i="1"/>
  <c r="AU3123" i="1"/>
  <c r="AW3123" i="1" s="1"/>
  <c r="AX3130" i="1"/>
  <c r="BD3130" i="1" s="1"/>
  <c r="AY3130" i="1"/>
  <c r="BE3130" i="1" s="1"/>
  <c r="AD3130" i="1"/>
  <c r="AV3130" i="1" s="1"/>
  <c r="Y3163" i="1"/>
  <c r="AD3044" i="1"/>
  <c r="AV3044" i="1" s="1"/>
  <c r="AY3046" i="1"/>
  <c r="BE3046" i="1" s="1"/>
  <c r="AD3058" i="1"/>
  <c r="AD3057" i="1" s="1"/>
  <c r="AX3063" i="1"/>
  <c r="BD3063" i="1" s="1"/>
  <c r="AY3066" i="1"/>
  <c r="BE3066" i="1" s="1"/>
  <c r="AX3066" i="1"/>
  <c r="BD3066" i="1" s="1"/>
  <c r="AY3085" i="1"/>
  <c r="BE3085" i="1" s="1"/>
  <c r="AY3091" i="1"/>
  <c r="BE3091" i="1" s="1"/>
  <c r="AX3091" i="1"/>
  <c r="BD3091" i="1" s="1"/>
  <c r="AD3114" i="1"/>
  <c r="AV3114" i="1" s="1"/>
  <c r="AY3114" i="1"/>
  <c r="BE3114" i="1" s="1"/>
  <c r="AX3114" i="1"/>
  <c r="BD3114" i="1" s="1"/>
  <c r="AY3136" i="1"/>
  <c r="BE3136" i="1" s="1"/>
  <c r="AX3136" i="1"/>
  <c r="BD3136" i="1" s="1"/>
  <c r="AD3136" i="1"/>
  <c r="AV3136" i="1" s="1"/>
  <c r="AF3138" i="1"/>
  <c r="AH3138" i="1" s="1"/>
  <c r="AX3016" i="1"/>
  <c r="BD3016" i="1" s="1"/>
  <c r="AX3020" i="1"/>
  <c r="BD3020" i="1" s="1"/>
  <c r="AX3024" i="1"/>
  <c r="BD3024" i="1" s="1"/>
  <c r="AX3028" i="1"/>
  <c r="BD3028" i="1" s="1"/>
  <c r="AY3030" i="1"/>
  <c r="BE3030" i="1" s="1"/>
  <c r="AY3048" i="1"/>
  <c r="BE3048" i="1" s="1"/>
  <c r="AT3080" i="1"/>
  <c r="Y3083" i="1"/>
  <c r="Y3076" i="1" s="1"/>
  <c r="AC3187" i="1"/>
  <c r="AX3044" i="1"/>
  <c r="BD3044" i="1" s="1"/>
  <c r="AD3055" i="1"/>
  <c r="AV3055" i="1" s="1"/>
  <c r="AX3075" i="1"/>
  <c r="BD3075" i="1" s="1"/>
  <c r="AP3083" i="1"/>
  <c r="AQ3083" i="1" s="1"/>
  <c r="AM3083" i="1"/>
  <c r="AS3088" i="1"/>
  <c r="AS3076" i="1" s="1"/>
  <c r="AX3115" i="1"/>
  <c r="BD3115" i="1" s="1"/>
  <c r="AD3115" i="1"/>
  <c r="AV3115" i="1" s="1"/>
  <c r="AH3062" i="1"/>
  <c r="AF3061" i="1"/>
  <c r="AK3078" i="1"/>
  <c r="AB3088" i="1"/>
  <c r="AB3076" i="1" s="1"/>
  <c r="AY3095" i="1"/>
  <c r="BE3095" i="1" s="1"/>
  <c r="AX3095" i="1"/>
  <c r="BD3095" i="1" s="1"/>
  <c r="AV3099" i="1"/>
  <c r="AV3098" i="1" s="1"/>
  <c r="AD3098" i="1"/>
  <c r="AY3103" i="1"/>
  <c r="BE3103" i="1" s="1"/>
  <c r="AC3104" i="1"/>
  <c r="AY3106" i="1"/>
  <c r="BE3106" i="1" s="1"/>
  <c r="AX3106" i="1"/>
  <c r="BD3106" i="1" s="1"/>
  <c r="AC3111" i="1"/>
  <c r="AD3116" i="1"/>
  <c r="AV3116" i="1" s="1"/>
  <c r="AY3050" i="1"/>
  <c r="BE3050" i="1" s="1"/>
  <c r="AH3089" i="1"/>
  <c r="AF3088" i="1"/>
  <c r="AL3101" i="1"/>
  <c r="AN3102" i="1"/>
  <c r="AY3105" i="1"/>
  <c r="BE3105" i="1" s="1"/>
  <c r="AX3105" i="1"/>
  <c r="BD3105" i="1" s="1"/>
  <c r="AD3111" i="1"/>
  <c r="AX2964" i="1"/>
  <c r="BD2964" i="1" s="1"/>
  <c r="AX2968" i="1"/>
  <c r="BD2968" i="1" s="1"/>
  <c r="AX2972" i="1"/>
  <c r="BD2972" i="1" s="1"/>
  <c r="AX2976" i="1"/>
  <c r="BD2976" i="1" s="1"/>
  <c r="AD2998" i="1"/>
  <c r="AV2998" i="1" s="1"/>
  <c r="AD3002" i="1"/>
  <c r="AV3002" i="1" s="1"/>
  <c r="AW3002" i="1" s="1"/>
  <c r="AD3006" i="1"/>
  <c r="AV3006" i="1" s="1"/>
  <c r="AW3006" i="1" s="1"/>
  <c r="AD3010" i="1"/>
  <c r="AV3010" i="1" s="1"/>
  <c r="AD3014" i="1"/>
  <c r="AV3014" i="1" s="1"/>
  <c r="AD3018" i="1"/>
  <c r="AV3018" i="1" s="1"/>
  <c r="AD3022" i="1"/>
  <c r="AV3022" i="1" s="1"/>
  <c r="AW3022" i="1" s="1"/>
  <c r="AE3036" i="1"/>
  <c r="AY3040" i="1"/>
  <c r="BE3040" i="1" s="1"/>
  <c r="AX3046" i="1"/>
  <c r="BD3046" i="1" s="1"/>
  <c r="AY3052" i="1"/>
  <c r="BE3052" i="1" s="1"/>
  <c r="AY3055" i="1"/>
  <c r="BE3055" i="1" s="1"/>
  <c r="AY3067" i="1"/>
  <c r="BE3067" i="1" s="1"/>
  <c r="AU3067" i="1"/>
  <c r="AT3074" i="1"/>
  <c r="AR3073" i="1"/>
  <c r="V3076" i="1"/>
  <c r="AC3079" i="1"/>
  <c r="AH3086" i="1"/>
  <c r="AG3088" i="1"/>
  <c r="AH3096" i="1"/>
  <c r="AC3100" i="1"/>
  <c r="AO3101" i="1"/>
  <c r="AQ3101" i="1" s="1"/>
  <c r="AX3103" i="1"/>
  <c r="BD3103" i="1" s="1"/>
  <c r="AD3105" i="1"/>
  <c r="AV3105" i="1" s="1"/>
  <c r="AN3110" i="1"/>
  <c r="AD3112" i="1"/>
  <c r="AV3112" i="1" s="1"/>
  <c r="AY3116" i="1"/>
  <c r="BE3116" i="1" s="1"/>
  <c r="AD3176" i="1"/>
  <c r="AH3110" i="1"/>
  <c r="AY3123" i="1"/>
  <c r="BE3123" i="1" s="1"/>
  <c r="AY3126" i="1"/>
  <c r="BE3126" i="1" s="1"/>
  <c r="AX3133" i="1"/>
  <c r="BD3133" i="1" s="1"/>
  <c r="X3158" i="1"/>
  <c r="AM3163" i="1"/>
  <c r="AM3148" i="1" s="1"/>
  <c r="AN3164" i="1"/>
  <c r="AR3138" i="1"/>
  <c r="AT3138" i="1" s="1"/>
  <c r="AT3139" i="1"/>
  <c r="AD3144" i="1"/>
  <c r="AC3204" i="1"/>
  <c r="AY3109" i="1"/>
  <c r="BE3109" i="1" s="1"/>
  <c r="AX3117" i="1"/>
  <c r="BD3117" i="1" s="1"/>
  <c r="AY3135" i="1"/>
  <c r="BE3135" i="1" s="1"/>
  <c r="AE3188" i="1"/>
  <c r="AU3188" i="1"/>
  <c r="AW3188" i="1" s="1"/>
  <c r="AX3039" i="1"/>
  <c r="BD3039" i="1" s="1"/>
  <c r="AX3043" i="1"/>
  <c r="BD3043" i="1" s="1"/>
  <c r="AX3047" i="1"/>
  <c r="BD3047" i="1" s="1"/>
  <c r="AX3051" i="1"/>
  <c r="BD3051" i="1" s="1"/>
  <c r="AD3064" i="1"/>
  <c r="AV3064" i="1" s="1"/>
  <c r="AN3078" i="1"/>
  <c r="AL3077" i="1"/>
  <c r="AT3089" i="1"/>
  <c r="AR3088" i="1"/>
  <c r="AT3088" i="1" s="1"/>
  <c r="AY3092" i="1"/>
  <c r="BE3092" i="1" s="1"/>
  <c r="AC3118" i="1"/>
  <c r="AX3119" i="1"/>
  <c r="BD3119" i="1" s="1"/>
  <c r="AD3132" i="1"/>
  <c r="AV3132" i="1" s="1"/>
  <c r="AU3134" i="1"/>
  <c r="AW3134" i="1" s="1"/>
  <c r="AI3138" i="1"/>
  <c r="AV3142" i="1"/>
  <c r="AW3142" i="1" s="1"/>
  <c r="AR3158" i="1"/>
  <c r="AT3158" i="1" s="1"/>
  <c r="AO3163" i="1"/>
  <c r="AQ3163" i="1" s="1"/>
  <c r="AS3163" i="1"/>
  <c r="AC3195" i="1"/>
  <c r="AE3113" i="1"/>
  <c r="AI3149" i="1"/>
  <c r="AK3150" i="1"/>
  <c r="AC3157" i="1"/>
  <c r="AE3176" i="1"/>
  <c r="AU3176" i="1"/>
  <c r="AD3178" i="1"/>
  <c r="AV3178" i="1" s="1"/>
  <c r="AD3151" i="1"/>
  <c r="AF3158" i="1"/>
  <c r="AH3158" i="1" s="1"/>
  <c r="AH3159" i="1"/>
  <c r="AC3198" i="1"/>
  <c r="AX3131" i="1"/>
  <c r="BD3131" i="1" s="1"/>
  <c r="AD3131" i="1"/>
  <c r="AV3131" i="1" s="1"/>
  <c r="AN3138" i="1"/>
  <c r="AD3139" i="1"/>
  <c r="AG3163" i="1"/>
  <c r="AG3148" i="1" s="1"/>
  <c r="AH3166" i="1"/>
  <c r="AC3165" i="1"/>
  <c r="AV3171" i="1"/>
  <c r="AN3149" i="1"/>
  <c r="AQ3149" i="1"/>
  <c r="AD3154" i="1"/>
  <c r="AQ3156" i="1"/>
  <c r="AO3155" i="1"/>
  <c r="AQ3155" i="1" s="1"/>
  <c r="AX3162" i="1"/>
  <c r="BD3162" i="1" s="1"/>
  <c r="AY3162" i="1"/>
  <c r="BE3162" i="1" s="1"/>
  <c r="AD3165" i="1"/>
  <c r="AT3175" i="1"/>
  <c r="AT3062" i="1"/>
  <c r="AR3061" i="1"/>
  <c r="AH3074" i="1"/>
  <c r="AF3073" i="1"/>
  <c r="AN3084" i="1"/>
  <c r="AL3083" i="1"/>
  <c r="AY3090" i="1"/>
  <c r="BE3090" i="1" s="1"/>
  <c r="AC3099" i="1"/>
  <c r="AX3121" i="1"/>
  <c r="BD3121" i="1" s="1"/>
  <c r="AD3126" i="1"/>
  <c r="AY3129" i="1"/>
  <c r="BE3129" i="1" s="1"/>
  <c r="AD3133" i="1"/>
  <c r="AV3133" i="1" s="1"/>
  <c r="AW3133" i="1" s="1"/>
  <c r="AO3138" i="1"/>
  <c r="AK3143" i="1"/>
  <c r="AY3144" i="1"/>
  <c r="BE3144" i="1" s="1"/>
  <c r="AE3147" i="1"/>
  <c r="Y3149" i="1"/>
  <c r="AP3148" i="1"/>
  <c r="AC3154" i="1"/>
  <c r="AT3155" i="1"/>
  <c r="AK3159" i="1"/>
  <c r="AK3168" i="1"/>
  <c r="AY3120" i="1"/>
  <c r="BE3120" i="1" s="1"/>
  <c r="AX3120" i="1"/>
  <c r="BD3120" i="1" s="1"/>
  <c r="AX3126" i="1"/>
  <c r="BD3126" i="1" s="1"/>
  <c r="AQ3150" i="1"/>
  <c r="AC3167" i="1"/>
  <c r="AC3184" i="1"/>
  <c r="AD3159" i="1"/>
  <c r="AT3164" i="1"/>
  <c r="AR3163" i="1"/>
  <c r="AT3163" i="1" s="1"/>
  <c r="AT3166" i="1"/>
  <c r="AO3174" i="1"/>
  <c r="AY3187" i="1"/>
  <c r="BE3187" i="1" s="1"/>
  <c r="AX3194" i="1"/>
  <c r="BD3194" i="1" s="1"/>
  <c r="AY3195" i="1"/>
  <c r="BE3195" i="1" s="1"/>
  <c r="AD3204" i="1"/>
  <c r="AV3204" i="1" s="1"/>
  <c r="AY3204" i="1"/>
  <c r="BE3204" i="1" s="1"/>
  <c r="AC3222" i="1"/>
  <c r="AD3207" i="1"/>
  <c r="AV3207" i="1" s="1"/>
  <c r="AD3223" i="1"/>
  <c r="AV3223" i="1" s="1"/>
  <c r="AX3223" i="1"/>
  <c r="BD3223" i="1" s="1"/>
  <c r="AX3235" i="1"/>
  <c r="BD3235" i="1" s="1"/>
  <c r="AD3235" i="1"/>
  <c r="AV3235" i="1" s="1"/>
  <c r="AY3235" i="1"/>
  <c r="BE3235" i="1" s="1"/>
  <c r="AK3239" i="1"/>
  <c r="AI3238" i="1"/>
  <c r="AK3238" i="1" s="1"/>
  <c r="AX3264" i="1"/>
  <c r="BD3264" i="1" s="1"/>
  <c r="AY3264" i="1"/>
  <c r="BE3264" i="1" s="1"/>
  <c r="AD3264" i="1"/>
  <c r="AV3264" i="1" s="1"/>
  <c r="AX3142" i="1"/>
  <c r="BD3142" i="1" s="1"/>
  <c r="AX3169" i="1"/>
  <c r="BD3169" i="1" s="1"/>
  <c r="AN3175" i="1"/>
  <c r="AD3192" i="1"/>
  <c r="AV3192" i="1" s="1"/>
  <c r="AD3205" i="1"/>
  <c r="AV3205" i="1" s="1"/>
  <c r="AX3207" i="1"/>
  <c r="BD3207" i="1" s="1"/>
  <c r="AC3218" i="1"/>
  <c r="AX3234" i="1"/>
  <c r="BD3234" i="1" s="1"/>
  <c r="AY3234" i="1"/>
  <c r="BE3234" i="1" s="1"/>
  <c r="AD3234" i="1"/>
  <c r="AV3234" i="1" s="1"/>
  <c r="AY3142" i="1"/>
  <c r="BE3142" i="1" s="1"/>
  <c r="AU3147" i="1"/>
  <c r="AY3151" i="1"/>
  <c r="BE3151" i="1" s="1"/>
  <c r="AB3174" i="1"/>
  <c r="AQ3175" i="1"/>
  <c r="AC3181" i="1"/>
  <c r="AU3190" i="1"/>
  <c r="AW3190" i="1" s="1"/>
  <c r="AX3192" i="1"/>
  <c r="BD3192" i="1" s="1"/>
  <c r="AY3193" i="1"/>
  <c r="BE3193" i="1" s="1"/>
  <c r="AD3193" i="1"/>
  <c r="AV3193" i="1" s="1"/>
  <c r="AX3195" i="1"/>
  <c r="BD3195" i="1" s="1"/>
  <c r="AX3199" i="1"/>
  <c r="BD3199" i="1" s="1"/>
  <c r="AK3201" i="1"/>
  <c r="AY3207" i="1"/>
  <c r="BE3207" i="1" s="1"/>
  <c r="AY3223" i="1"/>
  <c r="BE3223" i="1" s="1"/>
  <c r="AY3251" i="1"/>
  <c r="BE3251" i="1" s="1"/>
  <c r="AD3251" i="1"/>
  <c r="AV3251" i="1" s="1"/>
  <c r="AX3251" i="1"/>
  <c r="BD3251" i="1" s="1"/>
  <c r="AN3150" i="1"/>
  <c r="AV3157" i="1"/>
  <c r="AV3156" i="1" s="1"/>
  <c r="AV3155" i="1" s="1"/>
  <c r="AD3156" i="1"/>
  <c r="AD3155" i="1" s="1"/>
  <c r="W3158" i="1"/>
  <c r="W3148" i="1" s="1"/>
  <c r="AY3165" i="1"/>
  <c r="BE3165" i="1" s="1"/>
  <c r="AD3177" i="1"/>
  <c r="AV3177" i="1" s="1"/>
  <c r="AD3182" i="1"/>
  <c r="AV3182" i="1" s="1"/>
  <c r="AY3192" i="1"/>
  <c r="BE3192" i="1" s="1"/>
  <c r="AD3219" i="1"/>
  <c r="AV3219" i="1" s="1"/>
  <c r="AD3220" i="1"/>
  <c r="AV3220" i="1" s="1"/>
  <c r="AX3227" i="1"/>
  <c r="BD3227" i="1" s="1"/>
  <c r="AY3227" i="1"/>
  <c r="BE3227" i="1" s="1"/>
  <c r="AD3227" i="1"/>
  <c r="AV3227" i="1" s="1"/>
  <c r="AN3238" i="1"/>
  <c r="AY3183" i="1"/>
  <c r="BE3183" i="1" s="1"/>
  <c r="AU3208" i="1"/>
  <c r="AD3215" i="1"/>
  <c r="AV3215" i="1" s="1"/>
  <c r="AY3215" i="1"/>
  <c r="BE3215" i="1" s="1"/>
  <c r="AX3232" i="1"/>
  <c r="BD3232" i="1" s="1"/>
  <c r="AD3232" i="1"/>
  <c r="AV3232" i="1" s="1"/>
  <c r="AF3174" i="1"/>
  <c r="AY3197" i="1"/>
  <c r="BE3197" i="1" s="1"/>
  <c r="AC3248" i="1"/>
  <c r="AD3183" i="1"/>
  <c r="AV3183" i="1" s="1"/>
  <c r="AD3194" i="1"/>
  <c r="AV3194" i="1" s="1"/>
  <c r="AY3200" i="1"/>
  <c r="BE3200" i="1" s="1"/>
  <c r="AD3212" i="1"/>
  <c r="AV3212" i="1" s="1"/>
  <c r="AY3212" i="1"/>
  <c r="BE3212" i="1" s="1"/>
  <c r="Z3163" i="1"/>
  <c r="AH3175" i="1"/>
  <c r="AD3191" i="1"/>
  <c r="AV3191" i="1" s="1"/>
  <c r="AC3193" i="1"/>
  <c r="W3174" i="1"/>
  <c r="AC3199" i="1"/>
  <c r="AD3203" i="1"/>
  <c r="AV3203" i="1" s="1"/>
  <c r="AY3203" i="1"/>
  <c r="BE3203" i="1" s="1"/>
  <c r="AD3213" i="1"/>
  <c r="AV3213" i="1" s="1"/>
  <c r="AX3213" i="1"/>
  <c r="BD3213" i="1" s="1"/>
  <c r="AY3213" i="1"/>
  <c r="BE3213" i="1" s="1"/>
  <c r="AX3215" i="1"/>
  <c r="BD3215" i="1" s="1"/>
  <c r="AE3241" i="1"/>
  <c r="AU3241" i="1"/>
  <c r="AW3241" i="1" s="1"/>
  <c r="AC3140" i="1"/>
  <c r="AY3171" i="1"/>
  <c r="BE3171" i="1" s="1"/>
  <c r="V3174" i="1"/>
  <c r="AX3183" i="1"/>
  <c r="BD3183" i="1" s="1"/>
  <c r="AC3211" i="1"/>
  <c r="AD3217" i="1"/>
  <c r="AV3217" i="1" s="1"/>
  <c r="AY3217" i="1"/>
  <c r="BE3217" i="1" s="1"/>
  <c r="AU3178" i="1"/>
  <c r="AD3180" i="1"/>
  <c r="AV3180" i="1" s="1"/>
  <c r="AY3181" i="1"/>
  <c r="BE3181" i="1" s="1"/>
  <c r="AD3184" i="1"/>
  <c r="AV3184" i="1" s="1"/>
  <c r="AX3197" i="1"/>
  <c r="BD3197" i="1" s="1"/>
  <c r="AX3198" i="1"/>
  <c r="BD3198" i="1" s="1"/>
  <c r="AD3198" i="1"/>
  <c r="AV3198" i="1" s="1"/>
  <c r="AD3200" i="1"/>
  <c r="AV3200" i="1" s="1"/>
  <c r="AX3212" i="1"/>
  <c r="BD3212" i="1" s="1"/>
  <c r="AH3164" i="1"/>
  <c r="AF3163" i="1"/>
  <c r="AD3208" i="1"/>
  <c r="AV3208" i="1" s="1"/>
  <c r="AD3221" i="1"/>
  <c r="AV3221" i="1" s="1"/>
  <c r="AX3231" i="1"/>
  <c r="BD3231" i="1" s="1"/>
  <c r="AD3231" i="1"/>
  <c r="AV3231" i="1" s="1"/>
  <c r="AY3231" i="1"/>
  <c r="BE3231" i="1" s="1"/>
  <c r="AX3247" i="1"/>
  <c r="BD3247" i="1" s="1"/>
  <c r="AD3247" i="1"/>
  <c r="AV3247" i="1" s="1"/>
  <c r="AY3247" i="1"/>
  <c r="BE3247" i="1" s="1"/>
  <c r="AC3255" i="1"/>
  <c r="AD3273" i="1"/>
  <c r="AV3273" i="1" s="1"/>
  <c r="AX3273" i="1"/>
  <c r="BD3273" i="1" s="1"/>
  <c r="AY3273" i="1"/>
  <c r="BE3273" i="1" s="1"/>
  <c r="AX3145" i="1"/>
  <c r="BD3145" i="1" s="1"/>
  <c r="AX3154" i="1"/>
  <c r="BD3154" i="1" s="1"/>
  <c r="Z3158" i="1"/>
  <c r="AN3159" i="1"/>
  <c r="AL3158" i="1"/>
  <c r="AN3158" i="1" s="1"/>
  <c r="AD3179" i="1"/>
  <c r="AV3179" i="1" s="1"/>
  <c r="AY3186" i="1"/>
  <c r="BE3186" i="1" s="1"/>
  <c r="AQ3201" i="1"/>
  <c r="AY3252" i="1"/>
  <c r="BE3252" i="1" s="1"/>
  <c r="AX3252" i="1"/>
  <c r="BD3252" i="1" s="1"/>
  <c r="AD3252" i="1"/>
  <c r="AV3252" i="1" s="1"/>
  <c r="AX3237" i="1"/>
  <c r="BD3237" i="1" s="1"/>
  <c r="AY3237" i="1"/>
  <c r="BE3237" i="1" s="1"/>
  <c r="AU3243" i="1"/>
  <c r="AW3243" i="1" s="1"/>
  <c r="AD3268" i="1"/>
  <c r="AV3268" i="1" s="1"/>
  <c r="AX3268" i="1"/>
  <c r="BD3268" i="1" s="1"/>
  <c r="AY3268" i="1"/>
  <c r="BE3268" i="1" s="1"/>
  <c r="AU3244" i="1"/>
  <c r="AX3258" i="1"/>
  <c r="BD3258" i="1" s="1"/>
  <c r="AX3279" i="1"/>
  <c r="BD3279" i="1" s="1"/>
  <c r="AY3279" i="1"/>
  <c r="BE3279" i="1" s="1"/>
  <c r="AD3279" i="1"/>
  <c r="AV3279" i="1" s="1"/>
  <c r="AX3233" i="1"/>
  <c r="BD3233" i="1" s="1"/>
  <c r="AY3233" i="1"/>
  <c r="BE3233" i="1" s="1"/>
  <c r="AD3233" i="1"/>
  <c r="AV3233" i="1" s="1"/>
  <c r="AC3245" i="1"/>
  <c r="AX3254" i="1"/>
  <c r="BD3254" i="1" s="1"/>
  <c r="AD3254" i="1"/>
  <c r="AV3254" i="1" s="1"/>
  <c r="AY3254" i="1"/>
  <c r="BE3254" i="1" s="1"/>
  <c r="AN3201" i="1"/>
  <c r="AD3211" i="1"/>
  <c r="AV3211" i="1" s="1"/>
  <c r="AO3238" i="1"/>
  <c r="AQ3238" i="1" s="1"/>
  <c r="AQ3239" i="1"/>
  <c r="AY3242" i="1"/>
  <c r="BE3242" i="1" s="1"/>
  <c r="AX3242" i="1"/>
  <c r="BD3242" i="1" s="1"/>
  <c r="AC3253" i="1"/>
  <c r="AX3260" i="1"/>
  <c r="BD3260" i="1" s="1"/>
  <c r="AD3260" i="1"/>
  <c r="AV3260" i="1" s="1"/>
  <c r="AC3315" i="1"/>
  <c r="AX3225" i="1"/>
  <c r="BD3225" i="1" s="1"/>
  <c r="AY3225" i="1"/>
  <c r="BE3225" i="1" s="1"/>
  <c r="AX3229" i="1"/>
  <c r="BD3229" i="1" s="1"/>
  <c r="AY3229" i="1"/>
  <c r="BE3229" i="1" s="1"/>
  <c r="AC3242" i="1"/>
  <c r="AD3270" i="1"/>
  <c r="AY3272" i="1"/>
  <c r="BE3272" i="1" s="1"/>
  <c r="AD3272" i="1"/>
  <c r="AV3272" i="1" s="1"/>
  <c r="AX3272" i="1"/>
  <c r="BD3272" i="1" s="1"/>
  <c r="AX3275" i="1"/>
  <c r="BD3275" i="1" s="1"/>
  <c r="AD3275" i="1"/>
  <c r="AV3275" i="1" s="1"/>
  <c r="AY3275" i="1"/>
  <c r="BE3275" i="1" s="1"/>
  <c r="AE3259" i="1"/>
  <c r="AU3259" i="1"/>
  <c r="AW3259" i="1" s="1"/>
  <c r="AC3310" i="1"/>
  <c r="AC3295" i="1"/>
  <c r="AY3178" i="1"/>
  <c r="BE3178" i="1" s="1"/>
  <c r="AY3185" i="1"/>
  <c r="BE3185" i="1" s="1"/>
  <c r="AX3226" i="1"/>
  <c r="BD3226" i="1" s="1"/>
  <c r="AX3230" i="1"/>
  <c r="BD3230" i="1" s="1"/>
  <c r="AH3239" i="1"/>
  <c r="AF3238" i="1"/>
  <c r="AH3238" i="1" s="1"/>
  <c r="AY3240" i="1"/>
  <c r="BE3240" i="1" s="1"/>
  <c r="AY3245" i="1"/>
  <c r="BE3245" i="1" s="1"/>
  <c r="AX3245" i="1"/>
  <c r="BD3245" i="1" s="1"/>
  <c r="AX3255" i="1"/>
  <c r="BD3255" i="1" s="1"/>
  <c r="AX3269" i="1"/>
  <c r="BD3269" i="1" s="1"/>
  <c r="AD3277" i="1"/>
  <c r="AV3277" i="1" s="1"/>
  <c r="AX3277" i="1"/>
  <c r="BD3277" i="1" s="1"/>
  <c r="AC3294" i="1"/>
  <c r="AW3297" i="1"/>
  <c r="AX3299" i="1"/>
  <c r="BD3299" i="1" s="1"/>
  <c r="AD3299" i="1"/>
  <c r="AV3299" i="1" s="1"/>
  <c r="AY3299" i="1"/>
  <c r="BE3299" i="1" s="1"/>
  <c r="AT3257" i="1"/>
  <c r="AY3269" i="1"/>
  <c r="BE3269" i="1" s="1"/>
  <c r="AY3291" i="1"/>
  <c r="BE3291" i="1" s="1"/>
  <c r="AX3291" i="1"/>
  <c r="BD3291" i="1" s="1"/>
  <c r="AD3291" i="1"/>
  <c r="AV3291" i="1" s="1"/>
  <c r="AL3303" i="1"/>
  <c r="AN3303" i="1" s="1"/>
  <c r="AN3304" i="1"/>
  <c r="AY3265" i="1"/>
  <c r="BE3265" i="1" s="1"/>
  <c r="AD3265" i="1"/>
  <c r="AV3265" i="1" s="1"/>
  <c r="AU3293" i="1"/>
  <c r="AW3293" i="1" s="1"/>
  <c r="AE3293" i="1"/>
  <c r="AD3206" i="1"/>
  <c r="AD3210" i="1"/>
  <c r="AV3210" i="1" s="1"/>
  <c r="AW3210" i="1" s="1"/>
  <c r="AD3218" i="1"/>
  <c r="AV3218" i="1" s="1"/>
  <c r="AD3222" i="1"/>
  <c r="AV3222" i="1" s="1"/>
  <c r="AX3228" i="1"/>
  <c r="BD3228" i="1" s="1"/>
  <c r="AX3236" i="1"/>
  <c r="BD3236" i="1" s="1"/>
  <c r="AF3256" i="1"/>
  <c r="AH3256" i="1" s="1"/>
  <c r="AW3262" i="1"/>
  <c r="AV3297" i="1"/>
  <c r="AE3297" i="1"/>
  <c r="AY3244" i="1"/>
  <c r="BE3244" i="1" s="1"/>
  <c r="AD3248" i="1"/>
  <c r="AV3248" i="1" s="1"/>
  <c r="AX3250" i="1"/>
  <c r="BD3250" i="1" s="1"/>
  <c r="AE3292" i="1"/>
  <c r="AU3292" i="1"/>
  <c r="AW3292" i="1" s="1"/>
  <c r="AX3301" i="1"/>
  <c r="BD3301" i="1" s="1"/>
  <c r="AY3301" i="1"/>
  <c r="BE3301" i="1" s="1"/>
  <c r="AE3308" i="1"/>
  <c r="AU3308" i="1"/>
  <c r="AW3308" i="1" s="1"/>
  <c r="AV3313" i="1"/>
  <c r="AD3244" i="1"/>
  <c r="AV3244" i="1" s="1"/>
  <c r="AX3263" i="1"/>
  <c r="BD3263" i="1" s="1"/>
  <c r="AD3285" i="1"/>
  <c r="AV3285" i="1" s="1"/>
  <c r="AY3285" i="1"/>
  <c r="BE3285" i="1" s="1"/>
  <c r="AX3285" i="1"/>
  <c r="BD3285" i="1" s="1"/>
  <c r="AT3239" i="1"/>
  <c r="AR3238" i="1"/>
  <c r="AT3238" i="1" s="1"/>
  <c r="AY3241" i="1"/>
  <c r="BE3241" i="1" s="1"/>
  <c r="AX3248" i="1"/>
  <c r="BD3248" i="1" s="1"/>
  <c r="AC3298" i="1"/>
  <c r="AY3302" i="1"/>
  <c r="BE3302" i="1" s="1"/>
  <c r="AD3302" i="1"/>
  <c r="AV3302" i="1" s="1"/>
  <c r="AX3302" i="1"/>
  <c r="BD3302" i="1" s="1"/>
  <c r="AV3324" i="1"/>
  <c r="AC3290" i="1"/>
  <c r="AE3286" i="1"/>
  <c r="AX3288" i="1"/>
  <c r="BD3288" i="1" s="1"/>
  <c r="AC3300" i="1"/>
  <c r="AY3281" i="1"/>
  <c r="BE3281" i="1" s="1"/>
  <c r="AX3284" i="1"/>
  <c r="BD3284" i="1" s="1"/>
  <c r="AD3284" i="1"/>
  <c r="AV3284" i="1" s="1"/>
  <c r="AY3289" i="1"/>
  <c r="BE3289" i="1" s="1"/>
  <c r="AD3289" i="1"/>
  <c r="AV3289" i="1" s="1"/>
  <c r="AX3306" i="1"/>
  <c r="BD3306" i="1" s="1"/>
  <c r="AC3321" i="1"/>
  <c r="AY3288" i="1"/>
  <c r="BE3288" i="1" s="1"/>
  <c r="AY3293" i="1"/>
  <c r="BE3293" i="1" s="1"/>
  <c r="AX3293" i="1"/>
  <c r="BD3293" i="1" s="1"/>
  <c r="AD3306" i="1"/>
  <c r="AV3306" i="1" s="1"/>
  <c r="AU3316" i="1"/>
  <c r="AW3316" i="1" s="1"/>
  <c r="AC3319" i="1"/>
  <c r="AD3294" i="1"/>
  <c r="AV3294" i="1" s="1"/>
  <c r="AY3294" i="1"/>
  <c r="BE3294" i="1" s="1"/>
  <c r="AD3295" i="1"/>
  <c r="AV3295" i="1" s="1"/>
  <c r="AY3295" i="1"/>
  <c r="BE3295" i="1" s="1"/>
  <c r="AX3296" i="1"/>
  <c r="BD3296" i="1" s="1"/>
  <c r="AY3310" i="1"/>
  <c r="BE3310" i="1" s="1"/>
  <c r="AD3310" i="1"/>
  <c r="AV3310" i="1" s="1"/>
  <c r="AH3312" i="1"/>
  <c r="AF3311" i="1"/>
  <c r="AH3311" i="1" s="1"/>
  <c r="AX3315" i="1"/>
  <c r="BD3315" i="1" s="1"/>
  <c r="AD3315" i="1"/>
  <c r="AV3315" i="1" s="1"/>
  <c r="AY3261" i="1"/>
  <c r="BE3261" i="1" s="1"/>
  <c r="AE3267" i="1"/>
  <c r="AY3276" i="1"/>
  <c r="BE3276" i="1" s="1"/>
  <c r="AD3276" i="1"/>
  <c r="AV3276" i="1" s="1"/>
  <c r="AD3282" i="1"/>
  <c r="AU3286" i="1"/>
  <c r="AW3286" i="1" s="1"/>
  <c r="AQ3287" i="1"/>
  <c r="AJ3311" i="1"/>
  <c r="AK3311" i="1" s="1"/>
  <c r="AK3312" i="1"/>
  <c r="AC3317" i="1"/>
  <c r="AD3298" i="1"/>
  <c r="AV3298" i="1" s="1"/>
  <c r="AY3298" i="1"/>
  <c r="BE3298" i="1" s="1"/>
  <c r="AX3298" i="1"/>
  <c r="BD3298" i="1" s="1"/>
  <c r="AO3303" i="1"/>
  <c r="AQ3303" i="1" s="1"/>
  <c r="AQ3304" i="1"/>
  <c r="AX3267" i="1"/>
  <c r="BD3267" i="1" s="1"/>
  <c r="AT3304" i="1"/>
  <c r="AS3322" i="1"/>
  <c r="AT3323" i="1"/>
  <c r="AD3332" i="1"/>
  <c r="AV3332" i="1" s="1"/>
  <c r="AE3328" i="1"/>
  <c r="AU3335" i="1"/>
  <c r="AW3335" i="1" s="1"/>
  <c r="AE3335" i="1"/>
  <c r="AY3280" i="1"/>
  <c r="BE3280" i="1" s="1"/>
  <c r="AX3305" i="1"/>
  <c r="BD3305" i="1" s="1"/>
  <c r="AN3312" i="1"/>
  <c r="AL3311" i="1"/>
  <c r="AN3311" i="1" s="1"/>
  <c r="AD3330" i="1"/>
  <c r="AV3330" i="1" s="1"/>
  <c r="AY3330" i="1"/>
  <c r="BE3330" i="1" s="1"/>
  <c r="AY3348" i="1"/>
  <c r="BE3348" i="1" s="1"/>
  <c r="AX3348" i="1"/>
  <c r="BD3348" i="1" s="1"/>
  <c r="AD3348" i="1"/>
  <c r="AV3348" i="1" s="1"/>
  <c r="AH3441" i="1"/>
  <c r="AF3440" i="1"/>
  <c r="AC3330" i="1"/>
  <c r="AP3365" i="1"/>
  <c r="AQ3365" i="1" s="1"/>
  <c r="AQ3366" i="1"/>
  <c r="AD3305" i="1"/>
  <c r="AX3309" i="1"/>
  <c r="BD3309" i="1" s="1"/>
  <c r="AY3317" i="1"/>
  <c r="BE3317" i="1" s="1"/>
  <c r="AX3317" i="1"/>
  <c r="BD3317" i="1" s="1"/>
  <c r="AD3317" i="1"/>
  <c r="AV3317" i="1" s="1"/>
  <c r="AX3318" i="1"/>
  <c r="BD3318" i="1" s="1"/>
  <c r="AW3329" i="1"/>
  <c r="AW3356" i="1"/>
  <c r="AY3388" i="1"/>
  <c r="BE3388" i="1" s="1"/>
  <c r="AD3388" i="1"/>
  <c r="AV3388" i="1" s="1"/>
  <c r="AX3388" i="1"/>
  <c r="BD3388" i="1" s="1"/>
  <c r="AY3325" i="1"/>
  <c r="BE3325" i="1" s="1"/>
  <c r="AX3325" i="1"/>
  <c r="BD3325" i="1" s="1"/>
  <c r="AX3355" i="1"/>
  <c r="BD3355" i="1" s="1"/>
  <c r="AD3355" i="1"/>
  <c r="AV3355" i="1" s="1"/>
  <c r="AY3355" i="1"/>
  <c r="BE3355" i="1" s="1"/>
  <c r="AD3283" i="1"/>
  <c r="AV3283" i="1" s="1"/>
  <c r="AY3305" i="1"/>
  <c r="BE3305" i="1" s="1"/>
  <c r="AQ3312" i="1"/>
  <c r="AC3313" i="1"/>
  <c r="AY3314" i="1"/>
  <c r="BE3314" i="1" s="1"/>
  <c r="AE3329" i="1"/>
  <c r="AW3339" i="1"/>
  <c r="AE3324" i="1"/>
  <c r="AU3324" i="1"/>
  <c r="AX3345" i="1"/>
  <c r="BD3345" i="1" s="1"/>
  <c r="AY3345" i="1"/>
  <c r="BE3345" i="1" s="1"/>
  <c r="AD3345" i="1"/>
  <c r="AV3345" i="1" s="1"/>
  <c r="AU3346" i="1"/>
  <c r="AC3362" i="1"/>
  <c r="AU3369" i="1"/>
  <c r="AC3368" i="1"/>
  <c r="AX3354" i="1"/>
  <c r="BD3354" i="1" s="1"/>
  <c r="AD3354" i="1"/>
  <c r="AV3354" i="1" s="1"/>
  <c r="AV3361" i="1"/>
  <c r="AT3312" i="1"/>
  <c r="AP3322" i="1"/>
  <c r="AQ3323" i="1"/>
  <c r="AY3332" i="1"/>
  <c r="BE3332" i="1" s="1"/>
  <c r="AC3334" i="1"/>
  <c r="AC3344" i="1"/>
  <c r="AR3322" i="1"/>
  <c r="AT3322" i="1" s="1"/>
  <c r="AT3352" i="1"/>
  <c r="AH3368" i="1"/>
  <c r="AF3365" i="1"/>
  <c r="AH3365" i="1" s="1"/>
  <c r="AE3374" i="1"/>
  <c r="AU3374" i="1"/>
  <c r="AW3374" i="1" s="1"/>
  <c r="AY3376" i="1"/>
  <c r="BE3376" i="1" s="1"/>
  <c r="AX3376" i="1"/>
  <c r="BD3376" i="1" s="1"/>
  <c r="AD3376" i="1"/>
  <c r="AY3389" i="1"/>
  <c r="BE3389" i="1" s="1"/>
  <c r="AX3389" i="1"/>
  <c r="BD3389" i="1" s="1"/>
  <c r="AD3389" i="1"/>
  <c r="AV3389" i="1" s="1"/>
  <c r="AU3390" i="1"/>
  <c r="AY3308" i="1"/>
  <c r="BE3308" i="1" s="1"/>
  <c r="AX3308" i="1"/>
  <c r="BD3308" i="1" s="1"/>
  <c r="AD3334" i="1"/>
  <c r="AV3334" i="1" s="1"/>
  <c r="AH3340" i="1"/>
  <c r="AF3322" i="1"/>
  <c r="AX3344" i="1"/>
  <c r="BD3344" i="1" s="1"/>
  <c r="AY3347" i="1"/>
  <c r="BE3347" i="1" s="1"/>
  <c r="AD3347" i="1"/>
  <c r="AV3347" i="1" s="1"/>
  <c r="AM3365" i="1"/>
  <c r="AN3365" i="1" s="1"/>
  <c r="AO3370" i="1"/>
  <c r="AQ3370" i="1" s="1"/>
  <c r="AQ3371" i="1"/>
  <c r="AK3384" i="1"/>
  <c r="AI3383" i="1"/>
  <c r="AU3402" i="1"/>
  <c r="AY3410" i="1"/>
  <c r="BE3410" i="1" s="1"/>
  <c r="AX3410" i="1"/>
  <c r="BD3410" i="1" s="1"/>
  <c r="W3426" i="1"/>
  <c r="AK3476" i="1"/>
  <c r="AI3475" i="1"/>
  <c r="AU3386" i="1"/>
  <c r="AN3419" i="1"/>
  <c r="AL3418" i="1"/>
  <c r="AY3425" i="1"/>
  <c r="BE3425" i="1" s="1"/>
  <c r="AX3425" i="1"/>
  <c r="BD3425" i="1" s="1"/>
  <c r="AD3425" i="1"/>
  <c r="AV3425" i="1" s="1"/>
  <c r="AW3455" i="1"/>
  <c r="AN3478" i="1"/>
  <c r="AL3475" i="1"/>
  <c r="AL3322" i="1"/>
  <c r="AN3322" i="1" s="1"/>
  <c r="AC3327" i="1"/>
  <c r="AD3337" i="1"/>
  <c r="AV3337" i="1" s="1"/>
  <c r="AY3337" i="1"/>
  <c r="BE3337" i="1" s="1"/>
  <c r="AY3341" i="1"/>
  <c r="BE3341" i="1" s="1"/>
  <c r="AD3344" i="1"/>
  <c r="AT3371" i="1"/>
  <c r="AR3370" i="1"/>
  <c r="AT3370" i="1" s="1"/>
  <c r="AC3408" i="1"/>
  <c r="AF3417" i="1"/>
  <c r="AY3333" i="1"/>
  <c r="BE3333" i="1" s="1"/>
  <c r="AY3349" i="1"/>
  <c r="BE3349" i="1" s="1"/>
  <c r="AC3358" i="1"/>
  <c r="AC3359" i="1"/>
  <c r="AX3416" i="1"/>
  <c r="BD3416" i="1" s="1"/>
  <c r="AY3416" i="1"/>
  <c r="BE3416" i="1" s="1"/>
  <c r="AD3319" i="1"/>
  <c r="AV3319" i="1" s="1"/>
  <c r="AX3321" i="1"/>
  <c r="BD3321" i="1" s="1"/>
  <c r="AY3321" i="1"/>
  <c r="BE3321" i="1" s="1"/>
  <c r="AX3337" i="1"/>
  <c r="BD3337" i="1" s="1"/>
  <c r="AN3340" i="1"/>
  <c r="AC3364" i="1"/>
  <c r="AC3406" i="1"/>
  <c r="AD3423" i="1"/>
  <c r="AV3423" i="1" s="1"/>
  <c r="AY3423" i="1"/>
  <c r="BE3423" i="1" s="1"/>
  <c r="AC3337" i="1"/>
  <c r="AY3338" i="1"/>
  <c r="BE3338" i="1" s="1"/>
  <c r="AX3338" i="1"/>
  <c r="BD3338" i="1" s="1"/>
  <c r="AY3342" i="1"/>
  <c r="BE3342" i="1" s="1"/>
  <c r="AD3342" i="1"/>
  <c r="AV3342" i="1" s="1"/>
  <c r="AX3353" i="1"/>
  <c r="BD3353" i="1" s="1"/>
  <c r="AX3380" i="1"/>
  <c r="BD3380" i="1" s="1"/>
  <c r="AY3380" i="1"/>
  <c r="BE3380" i="1" s="1"/>
  <c r="AD3380" i="1"/>
  <c r="AV3380" i="1" s="1"/>
  <c r="AC3391" i="1"/>
  <c r="AD3333" i="1"/>
  <c r="AV3333" i="1" s="1"/>
  <c r="AO3322" i="1"/>
  <c r="AD3349" i="1"/>
  <c r="AV3349" i="1" s="1"/>
  <c r="AD3359" i="1"/>
  <c r="AV3359" i="1" s="1"/>
  <c r="AX3378" i="1"/>
  <c r="BD3378" i="1" s="1"/>
  <c r="AD3378" i="1"/>
  <c r="AV3378" i="1" s="1"/>
  <c r="AY3378" i="1"/>
  <c r="BE3378" i="1" s="1"/>
  <c r="AV3406" i="1"/>
  <c r="AV3405" i="1" s="1"/>
  <c r="AD3405" i="1"/>
  <c r="AL3461" i="1"/>
  <c r="AX3319" i="1"/>
  <c r="BD3319" i="1" s="1"/>
  <c r="AD3321" i="1"/>
  <c r="AV3321" i="1" s="1"/>
  <c r="AY3326" i="1"/>
  <c r="BE3326" i="1" s="1"/>
  <c r="AX3331" i="1"/>
  <c r="BD3331" i="1" s="1"/>
  <c r="AX3333" i="1"/>
  <c r="BD3333" i="1" s="1"/>
  <c r="AY3339" i="1"/>
  <c r="BE3339" i="1" s="1"/>
  <c r="AT3343" i="1"/>
  <c r="AX3350" i="1"/>
  <c r="BD3350" i="1" s="1"/>
  <c r="AX3359" i="1"/>
  <c r="BD3359" i="1" s="1"/>
  <c r="AK3372" i="1"/>
  <c r="AI3371" i="1"/>
  <c r="AY3331" i="1"/>
  <c r="BE3331" i="1" s="1"/>
  <c r="AX3349" i="1"/>
  <c r="BD3349" i="1" s="1"/>
  <c r="AY3353" i="1"/>
  <c r="BE3353" i="1" s="1"/>
  <c r="AY3359" i="1"/>
  <c r="BE3359" i="1" s="1"/>
  <c r="AY3361" i="1"/>
  <c r="BE3361" i="1" s="1"/>
  <c r="AX3361" i="1"/>
  <c r="BD3361" i="1" s="1"/>
  <c r="AD3362" i="1"/>
  <c r="AV3362" i="1" s="1"/>
  <c r="AX3362" i="1"/>
  <c r="BD3362" i="1" s="1"/>
  <c r="AK3365" i="1"/>
  <c r="AW3379" i="1"/>
  <c r="AY3411" i="1"/>
  <c r="BE3411" i="1" s="1"/>
  <c r="AX3411" i="1"/>
  <c r="BD3411" i="1" s="1"/>
  <c r="AD3411" i="1"/>
  <c r="AV3411" i="1" s="1"/>
  <c r="AH3343" i="1"/>
  <c r="AY3351" i="1"/>
  <c r="BE3351" i="1" s="1"/>
  <c r="AX3351" i="1"/>
  <c r="BD3351" i="1" s="1"/>
  <c r="AD3367" i="1"/>
  <c r="AU3377" i="1"/>
  <c r="AC3394" i="1"/>
  <c r="AY3414" i="1"/>
  <c r="BE3414" i="1" s="1"/>
  <c r="AX3414" i="1"/>
  <c r="BD3414" i="1" s="1"/>
  <c r="AN3360" i="1"/>
  <c r="AX3364" i="1"/>
  <c r="BD3364" i="1" s="1"/>
  <c r="AY3364" i="1"/>
  <c r="BE3364" i="1" s="1"/>
  <c r="AN3405" i="1"/>
  <c r="AL3404" i="1"/>
  <c r="AG3418" i="1"/>
  <c r="AG3417" i="1" s="1"/>
  <c r="AO3461" i="1"/>
  <c r="AQ3462" i="1"/>
  <c r="AH3463" i="1"/>
  <c r="AF3462" i="1"/>
  <c r="AD3456" i="1"/>
  <c r="AV3456" i="1" s="1"/>
  <c r="AX3456" i="1"/>
  <c r="BD3456" i="1" s="1"/>
  <c r="AY3456" i="1"/>
  <c r="BE3456" i="1" s="1"/>
  <c r="AR3462" i="1"/>
  <c r="AF3469" i="1"/>
  <c r="AH3470" i="1"/>
  <c r="AT3340" i="1"/>
  <c r="AD3364" i="1"/>
  <c r="AV3364" i="1" s="1"/>
  <c r="AK3409" i="1"/>
  <c r="AI3404" i="1"/>
  <c r="AK3404" i="1" s="1"/>
  <c r="AT3429" i="1"/>
  <c r="AR3428" i="1"/>
  <c r="AN3372" i="1"/>
  <c r="AL3371" i="1"/>
  <c r="X3383" i="1"/>
  <c r="AL3383" i="1"/>
  <c r="AX3385" i="1"/>
  <c r="BD3385" i="1" s="1"/>
  <c r="AD3392" i="1"/>
  <c r="AV3392" i="1" s="1"/>
  <c r="AY3392" i="1"/>
  <c r="BE3392" i="1" s="1"/>
  <c r="AX3392" i="1"/>
  <c r="BD3392" i="1" s="1"/>
  <c r="AK3413" i="1"/>
  <c r="AJ3412" i="1"/>
  <c r="AS3437" i="1"/>
  <c r="AT3437" i="1" s="1"/>
  <c r="AT3438" i="1"/>
  <c r="AK3443" i="1"/>
  <c r="AC3373" i="1"/>
  <c r="AR3383" i="1"/>
  <c r="AW3403" i="1"/>
  <c r="AY3439" i="1"/>
  <c r="BE3439" i="1" s="1"/>
  <c r="AX3439" i="1"/>
  <c r="BD3439" i="1" s="1"/>
  <c r="AV3442" i="1"/>
  <c r="AV3441" i="1" s="1"/>
  <c r="AD3441" i="1"/>
  <c r="AY3369" i="1"/>
  <c r="BE3369" i="1" s="1"/>
  <c r="AD3385" i="1"/>
  <c r="AY3393" i="1"/>
  <c r="BE3393" i="1" s="1"/>
  <c r="AE3403" i="1"/>
  <c r="AN3409" i="1"/>
  <c r="AM3404" i="1"/>
  <c r="AR3417" i="1"/>
  <c r="AT3417" i="1" s="1"/>
  <c r="AI3428" i="1"/>
  <c r="AN3470" i="1"/>
  <c r="AL3469" i="1"/>
  <c r="AD3363" i="1"/>
  <c r="AV3363" i="1" s="1"/>
  <c r="AA3365" i="1"/>
  <c r="AX3373" i="1"/>
  <c r="BD3373" i="1" s="1"/>
  <c r="AA3383" i="1"/>
  <c r="AA3382" i="1" s="1"/>
  <c r="AA3381" i="1" s="1"/>
  <c r="AY3390" i="1"/>
  <c r="BE3390" i="1" s="1"/>
  <c r="AC3395" i="1"/>
  <c r="AY3402" i="1"/>
  <c r="BE3402" i="1" s="1"/>
  <c r="AT3405" i="1"/>
  <c r="AN3413" i="1"/>
  <c r="AX3397" i="1"/>
  <c r="BD3397" i="1" s="1"/>
  <c r="AC3430" i="1"/>
  <c r="AC3432" i="1"/>
  <c r="AI3433" i="1"/>
  <c r="AK3433" i="1" s="1"/>
  <c r="AK3434" i="1"/>
  <c r="AR3440" i="1"/>
  <c r="AT3440" i="1" s="1"/>
  <c r="AT3441" i="1"/>
  <c r="AX3377" i="1"/>
  <c r="BD3377" i="1" s="1"/>
  <c r="AC3400" i="1"/>
  <c r="AY3401" i="1"/>
  <c r="BE3401" i="1" s="1"/>
  <c r="AX3401" i="1"/>
  <c r="BD3401" i="1" s="1"/>
  <c r="AD3401" i="1"/>
  <c r="AV3401" i="1" s="1"/>
  <c r="AD3430" i="1"/>
  <c r="AD3432" i="1"/>
  <c r="AU3471" i="1"/>
  <c r="AE3471" i="1"/>
  <c r="AC3470" i="1"/>
  <c r="AH3383" i="1"/>
  <c r="AD3391" i="1"/>
  <c r="AV3391" i="1" s="1"/>
  <c r="AY3394" i="1"/>
  <c r="BE3394" i="1" s="1"/>
  <c r="AD3394" i="1"/>
  <c r="AV3394" i="1" s="1"/>
  <c r="Z3412" i="1"/>
  <c r="AT3413" i="1"/>
  <c r="AR3412" i="1"/>
  <c r="AT3412" i="1" s="1"/>
  <c r="AN3431" i="1"/>
  <c r="AU3435" i="1"/>
  <c r="AX3432" i="1"/>
  <c r="BD3432" i="1" s="1"/>
  <c r="AY3432" i="1"/>
  <c r="BE3432" i="1" s="1"/>
  <c r="AF3437" i="1"/>
  <c r="AH3438" i="1"/>
  <c r="AY3444" i="1"/>
  <c r="BE3444" i="1" s="1"/>
  <c r="AX3444" i="1"/>
  <c r="BD3444" i="1" s="1"/>
  <c r="AD3447" i="1"/>
  <c r="AV3447" i="1" s="1"/>
  <c r="AO3450" i="1"/>
  <c r="AQ3450" i="1" s="1"/>
  <c r="AQ3451" i="1"/>
  <c r="AN3463" i="1"/>
  <c r="AM3462" i="1"/>
  <c r="AM3461" i="1" s="1"/>
  <c r="AM3460" i="1" s="1"/>
  <c r="AF3475" i="1"/>
  <c r="AH3476" i="1"/>
  <c r="AN3398" i="1"/>
  <c r="AN3433" i="1"/>
  <c r="AD3436" i="1"/>
  <c r="AV3436" i="1" s="1"/>
  <c r="AY3436" i="1"/>
  <c r="BE3436" i="1" s="1"/>
  <c r="AE3448" i="1"/>
  <c r="AT3368" i="1"/>
  <c r="AH3384" i="1"/>
  <c r="AI3417" i="1"/>
  <c r="AK3417" i="1" s="1"/>
  <c r="AD3420" i="1"/>
  <c r="AX3436" i="1"/>
  <c r="BD3436" i="1" s="1"/>
  <c r="AK3441" i="1"/>
  <c r="AH3428" i="1"/>
  <c r="AT3433" i="1"/>
  <c r="AE3455" i="1"/>
  <c r="AC3479" i="1"/>
  <c r="AT3399" i="1"/>
  <c r="AR3398" i="1"/>
  <c r="AT3398" i="1" s="1"/>
  <c r="AO3404" i="1"/>
  <c r="AJ3428" i="1"/>
  <c r="AP3437" i="1"/>
  <c r="AK3452" i="1"/>
  <c r="AI3451" i="1"/>
  <c r="AO3440" i="1"/>
  <c r="AQ3440" i="1" s="1"/>
  <c r="AC3407" i="1"/>
  <c r="X3428" i="1"/>
  <c r="AA3440" i="1"/>
  <c r="AA3427" i="1" s="1"/>
  <c r="AA3426" i="1" s="1"/>
  <c r="AC3442" i="1"/>
  <c r="AJ3469" i="1"/>
  <c r="AK3470" i="1"/>
  <c r="AN3492" i="1"/>
  <c r="AL3491" i="1"/>
  <c r="Z3404" i="1"/>
  <c r="Z3382" i="1" s="1"/>
  <c r="Z3381" i="1" s="1"/>
  <c r="AD3422" i="1"/>
  <c r="AV3422" i="1" s="1"/>
  <c r="AY3422" i="1"/>
  <c r="BE3422" i="1" s="1"/>
  <c r="AX3422" i="1"/>
  <c r="BD3422" i="1" s="1"/>
  <c r="AO3428" i="1"/>
  <c r="X3440" i="1"/>
  <c r="AY3446" i="1"/>
  <c r="BE3446" i="1" s="1"/>
  <c r="AD3446" i="1"/>
  <c r="AV3446" i="1" s="1"/>
  <c r="AY3458" i="1"/>
  <c r="BE3458" i="1" s="1"/>
  <c r="AH3413" i="1"/>
  <c r="AF3412" i="1"/>
  <c r="AN3434" i="1"/>
  <c r="AX3435" i="1"/>
  <c r="BD3435" i="1" s="1"/>
  <c r="AU3449" i="1"/>
  <c r="AE3449" i="1"/>
  <c r="AR3468" i="1"/>
  <c r="AT3470" i="1"/>
  <c r="AH3478" i="1"/>
  <c r="AX3406" i="1"/>
  <c r="BD3406" i="1" s="1"/>
  <c r="Y3412" i="1"/>
  <c r="Y3382" i="1" s="1"/>
  <c r="Y3381" i="1" s="1"/>
  <c r="Y3428" i="1"/>
  <c r="Y3427" i="1" s="1"/>
  <c r="Y3426" i="1" s="1"/>
  <c r="AY3464" i="1"/>
  <c r="BE3464" i="1" s="1"/>
  <c r="AQ3478" i="1"/>
  <c r="AO3475" i="1"/>
  <c r="AN3452" i="1"/>
  <c r="AD3457" i="1"/>
  <c r="AV3457" i="1" s="1"/>
  <c r="AX3457" i="1"/>
  <c r="BD3457" i="1" s="1"/>
  <c r="AO3484" i="1"/>
  <c r="AQ3484" i="1" s="1"/>
  <c r="AQ3485" i="1"/>
  <c r="AH3399" i="1"/>
  <c r="AF3398" i="1"/>
  <c r="AH3398" i="1" s="1"/>
  <c r="AX3424" i="1"/>
  <c r="BD3424" i="1" s="1"/>
  <c r="U3428" i="1"/>
  <c r="U3440" i="1"/>
  <c r="AG3440" i="1"/>
  <c r="AG3427" i="1" s="1"/>
  <c r="AG3426" i="1" s="1"/>
  <c r="AG59" i="1" s="1"/>
  <c r="AX3445" i="1"/>
  <c r="BD3445" i="1" s="1"/>
  <c r="AH3451" i="1"/>
  <c r="AN3489" i="1"/>
  <c r="AL3488" i="1"/>
  <c r="AN3488" i="1" s="1"/>
  <c r="V3428" i="1"/>
  <c r="V3427" i="1" s="1"/>
  <c r="V3426" i="1" s="1"/>
  <c r="AI3460" i="1"/>
  <c r="AK3461" i="1"/>
  <c r="AY3473" i="1"/>
  <c r="BE3473" i="1" s="1"/>
  <c r="Y3475" i="1"/>
  <c r="Y3474" i="1" s="1"/>
  <c r="AM3475" i="1"/>
  <c r="AC3477" i="1"/>
  <c r="AC3499" i="1"/>
  <c r="AU3495" i="1"/>
  <c r="AC3494" i="1"/>
  <c r="AV3485" i="1"/>
  <c r="AV3484" i="1" s="1"/>
  <c r="AY3490" i="1"/>
  <c r="BE3490" i="1" s="1"/>
  <c r="AX3490" i="1"/>
  <c r="BD3490" i="1" s="1"/>
  <c r="AH3485" i="1"/>
  <c r="AF3484" i="1"/>
  <c r="AH3484" i="1" s="1"/>
  <c r="AC3487" i="1"/>
  <c r="Z3440" i="1"/>
  <c r="AN3441" i="1"/>
  <c r="AL3440" i="1"/>
  <c r="AN3440" i="1" s="1"/>
  <c r="AC3454" i="1"/>
  <c r="AB3469" i="1"/>
  <c r="AB3468" i="1" s="1"/>
  <c r="AO3469" i="1"/>
  <c r="AV3471" i="1"/>
  <c r="AV3470" i="1" s="1"/>
  <c r="AB3475" i="1"/>
  <c r="AB3474" i="1" s="1"/>
  <c r="AP3475" i="1"/>
  <c r="AD3495" i="1"/>
  <c r="AE3495" i="1" s="1"/>
  <c r="AU3501" i="1"/>
  <c r="AE3501" i="1"/>
  <c r="AC3500" i="1"/>
  <c r="AC3486" i="1"/>
  <c r="AY3493" i="1"/>
  <c r="BE3493" i="1" s="1"/>
  <c r="AX3493" i="1"/>
  <c r="BD3493" i="1" s="1"/>
  <c r="AT3504" i="1"/>
  <c r="AH3505" i="1"/>
  <c r="AF3504" i="1"/>
  <c r="AK3489" i="1"/>
  <c r="AI3488" i="1"/>
  <c r="AK3488" i="1" s="1"/>
  <c r="U3491" i="1"/>
  <c r="U3474" i="1" s="1"/>
  <c r="AK3498" i="1"/>
  <c r="AI3497" i="1"/>
  <c r="AD3512" i="1"/>
  <c r="AI3491" i="1"/>
  <c r="AK3491" i="1" s="1"/>
  <c r="Z3491" i="1"/>
  <c r="Z3474" i="1" s="1"/>
  <c r="AM3515" i="1"/>
  <c r="AQ3530" i="1"/>
  <c r="AP3529" i="1"/>
  <c r="AQ3529" i="1" s="1"/>
  <c r="Z3497" i="1"/>
  <c r="AT3500" i="1"/>
  <c r="AR3497" i="1"/>
  <c r="AI3504" i="1"/>
  <c r="AK3504" i="1" s="1"/>
  <c r="AK3505" i="1"/>
  <c r="AQ3507" i="1"/>
  <c r="AQ3508" i="1"/>
  <c r="AN3516" i="1"/>
  <c r="AT3494" i="1"/>
  <c r="AR3491" i="1"/>
  <c r="AS3497" i="1"/>
  <c r="AM3504" i="1"/>
  <c r="AN3505" i="1"/>
  <c r="AU3510" i="1"/>
  <c r="AW3510" i="1" s="1"/>
  <c r="AE3510" i="1"/>
  <c r="AT3516" i="1"/>
  <c r="AR3515" i="1"/>
  <c r="AT3515" i="1" s="1"/>
  <c r="AQ3505" i="1"/>
  <c r="AO3504" i="1"/>
  <c r="AQ3448" i="1"/>
  <c r="X3475" i="1"/>
  <c r="AG3497" i="1"/>
  <c r="AT3505" i="1"/>
  <c r="AH3508" i="1"/>
  <c r="AY3509" i="1"/>
  <c r="BE3509" i="1" s="1"/>
  <c r="AQ3534" i="1"/>
  <c r="AO3533" i="1"/>
  <c r="AH3491" i="1"/>
  <c r="AD3525" i="1"/>
  <c r="AE3525" i="1" s="1"/>
  <c r="AC3517" i="1"/>
  <c r="AC3537" i="1"/>
  <c r="AD3509" i="1"/>
  <c r="AY3513" i="1"/>
  <c r="BE3513" i="1" s="1"/>
  <c r="AX3513" i="1"/>
  <c r="BD3513" i="1" s="1"/>
  <c r="AY3514" i="1"/>
  <c r="BE3514" i="1" s="1"/>
  <c r="AD3514" i="1"/>
  <c r="AV3514" i="1" s="1"/>
  <c r="AY3540" i="1"/>
  <c r="BE3540" i="1" s="1"/>
  <c r="AX3540" i="1"/>
  <c r="BD3540" i="1" s="1"/>
  <c r="AD3540" i="1"/>
  <c r="AV3540" i="1" s="1"/>
  <c r="AC3543" i="1"/>
  <c r="AD3521" i="1"/>
  <c r="AD3518" i="1"/>
  <c r="AV3519" i="1"/>
  <c r="AV3518" i="1" s="1"/>
  <c r="AH3534" i="1"/>
  <c r="AG3533" i="1"/>
  <c r="AC3506" i="1"/>
  <c r="AK3511" i="1"/>
  <c r="AX3512" i="1"/>
  <c r="BD3512" i="1" s="1"/>
  <c r="AY3512" i="1"/>
  <c r="BE3512" i="1" s="1"/>
  <c r="AH3516" i="1"/>
  <c r="AF3515" i="1"/>
  <c r="AH3515" i="1" s="1"/>
  <c r="AX3524" i="1"/>
  <c r="BD3524" i="1" s="1"/>
  <c r="AY3539" i="1"/>
  <c r="BE3539" i="1" s="1"/>
  <c r="AX3539" i="1"/>
  <c r="BD3539" i="1" s="1"/>
  <c r="AD3539" i="1"/>
  <c r="AV3539" i="1" s="1"/>
  <c r="AX3531" i="1"/>
  <c r="BD3531" i="1" s="1"/>
  <c r="AY3544" i="1"/>
  <c r="BE3544" i="1" s="1"/>
  <c r="AX3544" i="1"/>
  <c r="BD3544" i="1" s="1"/>
  <c r="AD3544" i="1"/>
  <c r="AV3544" i="1" s="1"/>
  <c r="AI3515" i="1"/>
  <c r="AK3515" i="1" s="1"/>
  <c r="AK3516" i="1"/>
  <c r="AY3528" i="1"/>
  <c r="BE3528" i="1" s="1"/>
  <c r="AX3528" i="1"/>
  <c r="BD3528" i="1" s="1"/>
  <c r="AE3536" i="1"/>
  <c r="AU3536" i="1"/>
  <c r="AW3536" i="1" s="1"/>
  <c r="AY3541" i="1"/>
  <c r="BE3541" i="1" s="1"/>
  <c r="AD3541" i="1"/>
  <c r="AV3541" i="1" s="1"/>
  <c r="AX3541" i="1"/>
  <c r="BD3541" i="1" s="1"/>
  <c r="AI3522" i="1"/>
  <c r="AK3522" i="1" s="1"/>
  <c r="AY3531" i="1"/>
  <c r="BE3531" i="1" s="1"/>
  <c r="AU3548" i="1"/>
  <c r="AW3548" i="1" s="1"/>
  <c r="AE3548" i="1"/>
  <c r="W3533" i="1"/>
  <c r="W3532" i="1" s="1"/>
  <c r="AN3522" i="1"/>
  <c r="AQ3523" i="1"/>
  <c r="AO3522" i="1"/>
  <c r="AQ3522" i="1" s="1"/>
  <c r="AU3526" i="1"/>
  <c r="AE3526" i="1"/>
  <c r="AC3538" i="1"/>
  <c r="AY3495" i="1"/>
  <c r="BE3495" i="1" s="1"/>
  <c r="AY3517" i="1"/>
  <c r="BE3517" i="1" s="1"/>
  <c r="AB3522" i="1"/>
  <c r="AP3491" i="1"/>
  <c r="AN3494" i="1"/>
  <c r="AN3498" i="1"/>
  <c r="AL3497" i="1"/>
  <c r="AX3499" i="1"/>
  <c r="BD3499" i="1" s="1"/>
  <c r="AS3507" i="1"/>
  <c r="AT3507" i="1" s="1"/>
  <c r="AL3515" i="1"/>
  <c r="AH3525" i="1"/>
  <c r="AY3543" i="1"/>
  <c r="BE3543" i="1" s="1"/>
  <c r="AX3543" i="1"/>
  <c r="BD3543" i="1" s="1"/>
  <c r="Z3515" i="1"/>
  <c r="AX3517" i="1"/>
  <c r="BD3517" i="1" s="1"/>
  <c r="AG3522" i="1"/>
  <c r="AH3522" i="1" s="1"/>
  <c r="AD3543" i="1"/>
  <c r="AV3543" i="1" s="1"/>
  <c r="AT3534" i="1"/>
  <c r="AS3533" i="1"/>
  <c r="AS3532" i="1" s="1"/>
  <c r="Z3507" i="1"/>
  <c r="AN3508" i="1"/>
  <c r="AL3507" i="1"/>
  <c r="AD3546" i="1"/>
  <c r="AE3546" i="1" s="1"/>
  <c r="AY3535" i="1"/>
  <c r="BE3535" i="1" s="1"/>
  <c r="AC3547" i="1"/>
  <c r="AU3546" i="1"/>
  <c r="AX3537" i="1"/>
  <c r="BD3537" i="1" s="1"/>
  <c r="AD3537" i="1"/>
  <c r="AV3537" i="1" s="1"/>
  <c r="AE3551" i="1"/>
  <c r="AU3551" i="1"/>
  <c r="AW3551" i="1" s="1"/>
  <c r="AV3552" i="1"/>
  <c r="AW3552" i="1" s="1"/>
  <c r="AE3552" i="1"/>
  <c r="AU3576" i="1"/>
  <c r="AY3538" i="1"/>
  <c r="BE3538" i="1" s="1"/>
  <c r="AY3558" i="1"/>
  <c r="BE3558" i="1" s="1"/>
  <c r="AX3558" i="1"/>
  <c r="BD3558" i="1" s="1"/>
  <c r="AD3558" i="1"/>
  <c r="AV3558" i="1" s="1"/>
  <c r="AU3560" i="1"/>
  <c r="AW3560" i="1" s="1"/>
  <c r="AE3560" i="1"/>
  <c r="AY3536" i="1"/>
  <c r="BE3536" i="1" s="1"/>
  <c r="AX3536" i="1"/>
  <c r="BD3536" i="1" s="1"/>
  <c r="AU3556" i="1"/>
  <c r="AW3556" i="1" s="1"/>
  <c r="AE3556" i="1"/>
  <c r="AE3559" i="1"/>
  <c r="AU3559" i="1"/>
  <c r="AW3559" i="1" s="1"/>
  <c r="AX3538" i="1"/>
  <c r="BD3538" i="1" s="1"/>
  <c r="AY3542" i="1"/>
  <c r="BE3542" i="1" s="1"/>
  <c r="AX3542" i="1"/>
  <c r="BD3542" i="1" s="1"/>
  <c r="AE3555" i="1"/>
  <c r="AU3555" i="1"/>
  <c r="AW3555" i="1" s="1"/>
  <c r="AX3549" i="1"/>
  <c r="BD3549" i="1" s="1"/>
  <c r="AD3549" i="1"/>
  <c r="AV3549" i="1" s="1"/>
  <c r="AY3550" i="1"/>
  <c r="BE3550" i="1" s="1"/>
  <c r="AX3550" i="1"/>
  <c r="BD3550" i="1" s="1"/>
  <c r="AX3553" i="1"/>
  <c r="BD3553" i="1" s="1"/>
  <c r="AD3553" i="1"/>
  <c r="AV3553" i="1" s="1"/>
  <c r="AY3554" i="1"/>
  <c r="BE3554" i="1" s="1"/>
  <c r="AX3554" i="1"/>
  <c r="BD3554" i="1" s="1"/>
  <c r="AE3563" i="1"/>
  <c r="AU3563" i="1"/>
  <c r="AW3563" i="1" s="1"/>
  <c r="AY3570" i="1"/>
  <c r="BE3570" i="1" s="1"/>
  <c r="AX3570" i="1"/>
  <c r="BD3570" i="1" s="1"/>
  <c r="AD3570" i="1"/>
  <c r="AV3570" i="1" s="1"/>
  <c r="AY3573" i="1"/>
  <c r="BE3573" i="1" s="1"/>
  <c r="AX3573" i="1"/>
  <c r="BD3573" i="1" s="1"/>
  <c r="AD3573" i="1"/>
  <c r="AV3573" i="1" s="1"/>
  <c r="AK3568" i="1"/>
  <c r="AR3533" i="1"/>
  <c r="AT3561" i="1"/>
  <c r="AO3567" i="1"/>
  <c r="AQ3567" i="1" s="1"/>
  <c r="AQ3568" i="1"/>
  <c r="AX3562" i="1"/>
  <c r="BD3562" i="1" s="1"/>
  <c r="AI3567" i="1"/>
  <c r="AK3571" i="1"/>
  <c r="AD3576" i="1"/>
  <c r="AE3576" i="1" s="1"/>
  <c r="AY3546" i="1"/>
  <c r="BE3546" i="1" s="1"/>
  <c r="AX3546" i="1"/>
  <c r="BD3546" i="1" s="1"/>
  <c r="AX3557" i="1"/>
  <c r="BD3557" i="1" s="1"/>
  <c r="AD3557" i="1"/>
  <c r="AV3557" i="1" s="1"/>
  <c r="AY3566" i="1"/>
  <c r="BE3566" i="1" s="1"/>
  <c r="AX3566" i="1"/>
  <c r="BD3566" i="1" s="1"/>
  <c r="AD3566" i="1"/>
  <c r="AV3566" i="1" s="1"/>
  <c r="AO3574" i="1"/>
  <c r="AQ3574" i="1" s="1"/>
  <c r="AQ3575" i="1"/>
  <c r="AQ3582" i="1"/>
  <c r="AO3581" i="1"/>
  <c r="AQ3581" i="1" s="1"/>
  <c r="AY3585" i="1"/>
  <c r="BE3585" i="1" s="1"/>
  <c r="AX3585" i="1"/>
  <c r="BD3585" i="1" s="1"/>
  <c r="AM3574" i="1"/>
  <c r="AX3576" i="1"/>
  <c r="BD3576" i="1" s="1"/>
  <c r="AF3578" i="1"/>
  <c r="AY3576" i="1"/>
  <c r="BE3576" i="1" s="1"/>
  <c r="AT3574" i="1"/>
  <c r="AY3583" i="1"/>
  <c r="BE3583" i="1" s="1"/>
  <c r="AX3583" i="1"/>
  <c r="BD3583" i="1" s="1"/>
  <c r="AK3575" i="1"/>
  <c r="AC3569" i="1"/>
  <c r="AX3572" i="1"/>
  <c r="BD3572" i="1" s="1"/>
  <c r="AD3577" i="1"/>
  <c r="AV3577" i="1" s="1"/>
  <c r="AD3565" i="1"/>
  <c r="AV3565" i="1" s="1"/>
  <c r="AV3569" i="1"/>
  <c r="AN3579" i="1"/>
  <c r="AL3578" i="1"/>
  <c r="AH3571" i="1"/>
  <c r="AF3581" i="1"/>
  <c r="AH3581" i="1" s="1"/>
  <c r="AR3581" i="1"/>
  <c r="AT3581" i="1" s="1"/>
  <c r="Q1613" i="2" l="1"/>
  <c r="P3076" i="2"/>
  <c r="Q2353" i="2"/>
  <c r="Q1555" i="2"/>
  <c r="Q1525" i="2"/>
  <c r="Q869" i="2"/>
  <c r="P1959" i="2"/>
  <c r="Q257" i="2"/>
  <c r="Q821" i="2"/>
  <c r="Q408" i="2"/>
  <c r="P3496" i="2"/>
  <c r="Q1662" i="2"/>
  <c r="Q3567" i="2"/>
  <c r="Q2432" i="2"/>
  <c r="Q1663" i="2"/>
  <c r="P2258" i="2"/>
  <c r="Q3404" i="2"/>
  <c r="Q2614" i="2"/>
  <c r="Q2543" i="2"/>
  <c r="Q1769" i="2"/>
  <c r="P140" i="2"/>
  <c r="Q282" i="2"/>
  <c r="Q2343" i="2"/>
  <c r="Q2992" i="2"/>
  <c r="Q1625" i="2"/>
  <c r="Q1580" i="2"/>
  <c r="Q3522" i="2"/>
  <c r="Q3163" i="2"/>
  <c r="P2794" i="2"/>
  <c r="P52" i="2" s="1"/>
  <c r="Q2493" i="2"/>
  <c r="Q607" i="2"/>
  <c r="P550" i="2"/>
  <c r="Q2765" i="2"/>
  <c r="Q1394" i="2"/>
  <c r="Q838" i="2"/>
  <c r="Q262" i="2"/>
  <c r="Q111" i="2"/>
  <c r="Q785" i="2"/>
  <c r="Q530" i="2"/>
  <c r="Q2158" i="2"/>
  <c r="Q3418" i="2"/>
  <c r="P79" i="2"/>
  <c r="Q2561" i="2"/>
  <c r="Q418" i="2"/>
  <c r="P2737" i="2"/>
  <c r="P2708" i="2" s="1"/>
  <c r="P2707" i="2" s="1"/>
  <c r="O407" i="2"/>
  <c r="P407" i="2"/>
  <c r="P406" i="2" s="1"/>
  <c r="P15" i="2" s="1"/>
  <c r="Q2849" i="2"/>
  <c r="P110" i="2"/>
  <c r="Q3083" i="2"/>
  <c r="Q866" i="2"/>
  <c r="Q3365" i="2"/>
  <c r="Q3451" i="2"/>
  <c r="Q743" i="2"/>
  <c r="Q384" i="2"/>
  <c r="Q1952" i="2"/>
  <c r="P2875" i="2"/>
  <c r="P2461" i="2"/>
  <c r="P47" i="2" s="1"/>
  <c r="Q1288" i="2"/>
  <c r="Q870" i="2"/>
  <c r="Q3428" i="2"/>
  <c r="P1305" i="2"/>
  <c r="Q1657" i="2"/>
  <c r="Q769" i="2"/>
  <c r="O1283" i="2"/>
  <c r="Q1272" i="2"/>
  <c r="P2624" i="2"/>
  <c r="P1941" i="2"/>
  <c r="P1846" i="2" s="1"/>
  <c r="Q808" i="2"/>
  <c r="P807" i="2"/>
  <c r="P2229" i="2"/>
  <c r="Q2230" i="2"/>
  <c r="O802" i="2"/>
  <c r="Q803" i="2"/>
  <c r="Q2752" i="2"/>
  <c r="P2382" i="2"/>
  <c r="Q809" i="2"/>
  <c r="Q2231" i="2"/>
  <c r="Q2773" i="2"/>
  <c r="Q796" i="2"/>
  <c r="O795" i="2"/>
  <c r="P910" i="2"/>
  <c r="P909" i="2" s="1"/>
  <c r="Q2663" i="2"/>
  <c r="Q2253" i="2"/>
  <c r="Q841" i="2"/>
  <c r="Q1283" i="2"/>
  <c r="Q3238" i="2"/>
  <c r="Q842" i="2"/>
  <c r="Q784" i="2"/>
  <c r="O783" i="2"/>
  <c r="P3532" i="2"/>
  <c r="O1612" i="2"/>
  <c r="P2854" i="2"/>
  <c r="Q2854" i="2" s="1"/>
  <c r="Q900" i="2"/>
  <c r="Q905" i="2"/>
  <c r="O904" i="2"/>
  <c r="Q904" i="2" s="1"/>
  <c r="P832" i="2"/>
  <c r="P23" i="2" s="1"/>
  <c r="Q278" i="2"/>
  <c r="Q2710" i="2"/>
  <c r="O2709" i="2"/>
  <c r="Q2709" i="2" s="1"/>
  <c r="Q120" i="2"/>
  <c r="Q2605" i="2"/>
  <c r="P2292" i="2"/>
  <c r="Q813" i="2"/>
  <c r="O812" i="2"/>
  <c r="O2624" i="2"/>
  <c r="Q2625" i="2"/>
  <c r="Q2463" i="2"/>
  <c r="O2462" i="2"/>
  <c r="P1612" i="2"/>
  <c r="Q3497" i="2"/>
  <c r="O3496" i="2"/>
  <c r="O3532" i="2"/>
  <c r="Q3533" i="2"/>
  <c r="Q1872" i="2"/>
  <c r="Q1574" i="2"/>
  <c r="O2772" i="2"/>
  <c r="Q2772" i="2" s="1"/>
  <c r="Q2240" i="2"/>
  <c r="O2239" i="2"/>
  <c r="O110" i="2"/>
  <c r="Q3529" i="2"/>
  <c r="P3173" i="2"/>
  <c r="P3071" i="2" s="1"/>
  <c r="P1560" i="2"/>
  <c r="Q1561" i="2"/>
  <c r="O1560" i="2"/>
  <c r="Q141" i="2"/>
  <c r="O140" i="2"/>
  <c r="Q140" i="2" s="1"/>
  <c r="Q933" i="2"/>
  <c r="O911" i="2"/>
  <c r="Q102" i="2"/>
  <c r="O101" i="2"/>
  <c r="O2587" i="2"/>
  <c r="Q2587" i="2" s="1"/>
  <c r="Q2588" i="2"/>
  <c r="O2356" i="2"/>
  <c r="Q2357" i="2"/>
  <c r="O2795" i="2"/>
  <c r="Q2796" i="2"/>
  <c r="O2258" i="2"/>
  <c r="Q2259" i="2"/>
  <c r="O289" i="2"/>
  <c r="Q289" i="2" s="1"/>
  <c r="Q290" i="2"/>
  <c r="Q2508" i="2"/>
  <c r="O2492" i="2"/>
  <c r="Q2492" i="2" s="1"/>
  <c r="Q1532" i="2"/>
  <c r="O31" i="2"/>
  <c r="Q31" i="2" s="1"/>
  <c r="O845" i="2"/>
  <c r="Q846" i="2"/>
  <c r="O3076" i="2"/>
  <c r="O3148" i="2"/>
  <c r="Q3148" i="2" s="1"/>
  <c r="Q3149" i="2"/>
  <c r="O1851" i="2"/>
  <c r="Q1851" i="2" s="1"/>
  <c r="Q1852" i="2"/>
  <c r="O539" i="2"/>
  <c r="Q539" i="2" s="1"/>
  <c r="Q540" i="2"/>
  <c r="Q3437" i="2"/>
  <c r="O3427" i="2"/>
  <c r="Q2760" i="2"/>
  <c r="Q2719" i="2"/>
  <c r="O2718" i="2"/>
  <c r="O1834" i="2"/>
  <c r="Q1835" i="2"/>
  <c r="O1305" i="2"/>
  <c r="Q1305" i="2" s="1"/>
  <c r="Q1306" i="2"/>
  <c r="O178" i="2"/>
  <c r="Q178" i="2" s="1"/>
  <c r="Q179" i="2"/>
  <c r="O3173" i="2"/>
  <c r="Q3174" i="2"/>
  <c r="Q2738" i="2"/>
  <c r="O2737" i="2"/>
  <c r="Q2737" i="2" s="1"/>
  <c r="Q2839" i="2"/>
  <c r="O2817" i="2"/>
  <c r="Q2817" i="2" s="1"/>
  <c r="O1666" i="2"/>
  <c r="Q1666" i="2" s="1"/>
  <c r="Q1667" i="2"/>
  <c r="P894" i="2"/>
  <c r="Q895" i="2"/>
  <c r="Q79" i="2"/>
  <c r="O12" i="2"/>
  <c r="Q81" i="2"/>
  <c r="Q3461" i="2"/>
  <c r="O3460" i="2"/>
  <c r="Q2542" i="2"/>
  <c r="Q2698" i="2"/>
  <c r="O2697" i="2"/>
  <c r="Q2697" i="2" s="1"/>
  <c r="P2548" i="2"/>
  <c r="Q2549" i="2"/>
  <c r="O2875" i="2"/>
  <c r="O2414" i="2"/>
  <c r="Q2415" i="2"/>
  <c r="O2382" i="2"/>
  <c r="Q2382" i="2" s="1"/>
  <c r="Q2383" i="2"/>
  <c r="O1941" i="2"/>
  <c r="Q1808" i="2"/>
  <c r="O1807" i="2"/>
  <c r="Q1807" i="2" s="1"/>
  <c r="O774" i="2"/>
  <c r="Q774" i="2" s="1"/>
  <c r="Q775" i="2"/>
  <c r="Q268" i="2"/>
  <c r="O267" i="2"/>
  <c r="Q267" i="2" s="1"/>
  <c r="Q551" i="2"/>
  <c r="O550" i="2"/>
  <c r="Q550" i="2" s="1"/>
  <c r="O3382" i="2"/>
  <c r="Q3383" i="2"/>
  <c r="Q2807" i="2"/>
  <c r="O2799" i="2"/>
  <c r="Q2799" i="2" s="1"/>
  <c r="P46" i="2"/>
  <c r="Q3469" i="2"/>
  <c r="O3468" i="2"/>
  <c r="Q1618" i="2"/>
  <c r="O3474" i="2"/>
  <c r="Q3474" i="2" s="1"/>
  <c r="Q3475" i="2"/>
  <c r="Q2876" i="2"/>
  <c r="P2356" i="2"/>
  <c r="P2351" i="2" s="1"/>
  <c r="P44" i="2" s="1"/>
  <c r="O1816" i="2"/>
  <c r="Q1825" i="2"/>
  <c r="Q1847" i="2"/>
  <c r="Q825" i="2"/>
  <c r="O824" i="2"/>
  <c r="O864" i="2"/>
  <c r="Q865" i="2"/>
  <c r="Q2293" i="2"/>
  <c r="O2292" i="2"/>
  <c r="Q2292" i="2" s="1"/>
  <c r="Q2892" i="2"/>
  <c r="O2891" i="2"/>
  <c r="Q2891" i="2" s="1"/>
  <c r="Q1634" i="2"/>
  <c r="O2468" i="2"/>
  <c r="Q2468" i="2" s="1"/>
  <c r="Q2469" i="2"/>
  <c r="O2548" i="2"/>
  <c r="Q2289" i="2"/>
  <c r="O2288" i="2"/>
  <c r="Q2288" i="2" s="1"/>
  <c r="O1959" i="2"/>
  <c r="Q1959" i="2" s="1"/>
  <c r="Q878" i="2"/>
  <c r="P877" i="2"/>
  <c r="P12" i="2"/>
  <c r="AG20" i="1"/>
  <c r="AG793" i="1"/>
  <c r="W3173" i="1"/>
  <c r="AQ2605" i="1"/>
  <c r="AS2414" i="1"/>
  <c r="AS2413" i="1" s="1"/>
  <c r="AQ1952" i="1"/>
  <c r="AU1739" i="1"/>
  <c r="AQ923" i="1"/>
  <c r="AH2259" i="1"/>
  <c r="Z1305" i="1"/>
  <c r="AB1666" i="1"/>
  <c r="AL140" i="1"/>
  <c r="AT809" i="1"/>
  <c r="AT80" i="1"/>
  <c r="V140" i="1"/>
  <c r="AT1769" i="1"/>
  <c r="V2624" i="1"/>
  <c r="AH3412" i="1"/>
  <c r="AU2840" i="1"/>
  <c r="AS2737" i="1"/>
  <c r="AK2760" i="1"/>
  <c r="AW2560" i="1"/>
  <c r="AN2367" i="1"/>
  <c r="AN2271" i="1"/>
  <c r="AH476" i="1"/>
  <c r="AE116" i="1"/>
  <c r="W140" i="1"/>
  <c r="AL2737" i="1"/>
  <c r="AQ2543" i="1"/>
  <c r="AQ1288" i="1"/>
  <c r="AN1162" i="1"/>
  <c r="AJ3532" i="1"/>
  <c r="AN2415" i="1"/>
  <c r="AN3163" i="1"/>
  <c r="Y2737" i="1"/>
  <c r="AQ2663" i="1"/>
  <c r="AK2481" i="1"/>
  <c r="AQ120" i="1"/>
  <c r="V3532" i="1"/>
  <c r="AT1952" i="1"/>
  <c r="U1612" i="1"/>
  <c r="AQ3060" i="1"/>
  <c r="AH2472" i="1"/>
  <c r="AP3382" i="1"/>
  <c r="AP3381" i="1" s="1"/>
  <c r="AP58" i="1" s="1"/>
  <c r="AP407" i="1"/>
  <c r="AP2587" i="1"/>
  <c r="AS1560" i="1"/>
  <c r="AQ743" i="1"/>
  <c r="Z3427" i="1"/>
  <c r="Z3426" i="1" s="1"/>
  <c r="AQ3383" i="1"/>
  <c r="AN2765" i="1"/>
  <c r="AA140" i="1"/>
  <c r="AA100" i="1" s="1"/>
  <c r="AK296" i="1"/>
  <c r="X911" i="1"/>
  <c r="U539" i="1"/>
  <c r="AN3507" i="1"/>
  <c r="AT2752" i="1"/>
  <c r="AG1959" i="1"/>
  <c r="AQ769" i="1"/>
  <c r="AN384" i="1"/>
  <c r="AP110" i="1"/>
  <c r="AK3158" i="1"/>
  <c r="W2737" i="1"/>
  <c r="W2708" i="1" s="1"/>
  <c r="AP2708" i="1"/>
  <c r="AP51" i="1" s="1"/>
  <c r="Z2737" i="1"/>
  <c r="AM289" i="1"/>
  <c r="AM276" i="1" s="1"/>
  <c r="AM14" i="1" s="1"/>
  <c r="AA877" i="1"/>
  <c r="W2587" i="1"/>
  <c r="W2541" i="1" s="1"/>
  <c r="W2540" i="1" s="1"/>
  <c r="AA2817" i="1"/>
  <c r="AA2794" i="1" s="1"/>
  <c r="W407" i="1"/>
  <c r="AW828" i="1"/>
  <c r="AM2356" i="1"/>
  <c r="AM2351" i="1" s="1"/>
  <c r="AM44" i="1" s="1"/>
  <c r="AQ1641" i="1"/>
  <c r="Y793" i="1"/>
  <c r="V100" i="1"/>
  <c r="AS1941" i="1"/>
  <c r="AQ3322" i="1"/>
  <c r="AM3427" i="1"/>
  <c r="AM3426" i="1" s="1"/>
  <c r="AM59" i="1" s="1"/>
  <c r="AT2293" i="1"/>
  <c r="AH1580" i="1"/>
  <c r="AI277" i="1"/>
  <c r="AQ132" i="1"/>
  <c r="U3148" i="1"/>
  <c r="V2875" i="1"/>
  <c r="AN1769" i="1"/>
  <c r="AQ1555" i="1"/>
  <c r="AH437" i="1"/>
  <c r="X1851" i="1"/>
  <c r="AH2293" i="1"/>
  <c r="AJ140" i="1"/>
  <c r="AK1412" i="1"/>
  <c r="AP2624" i="1"/>
  <c r="AP2541" i="1" s="1"/>
  <c r="AE2402" i="1"/>
  <c r="AE2262" i="1"/>
  <c r="AN923" i="1"/>
  <c r="AT870" i="1"/>
  <c r="AJ3474" i="1"/>
  <c r="U3496" i="1"/>
  <c r="W2891" i="1"/>
  <c r="AQ2367" i="1"/>
  <c r="AP2414" i="1"/>
  <c r="AP2413" i="1" s="1"/>
  <c r="AP46" i="1" s="1"/>
  <c r="U2492" i="1"/>
  <c r="U2461" i="1" s="1"/>
  <c r="U2412" i="1" s="1"/>
  <c r="Z140" i="1"/>
  <c r="AN2697" i="1"/>
  <c r="AK2663" i="1"/>
  <c r="AK2271" i="1"/>
  <c r="U1666" i="1"/>
  <c r="AQ1604" i="1"/>
  <c r="AG17" i="1"/>
  <c r="AE225" i="1"/>
  <c r="AW225" i="1"/>
  <c r="AA2891" i="1"/>
  <c r="AQ2377" i="1"/>
  <c r="AK2543" i="1"/>
  <c r="AT1860" i="1"/>
  <c r="Y1612" i="1"/>
  <c r="AP2292" i="1"/>
  <c r="AP2251" i="1" s="1"/>
  <c r="AP43" i="1" s="1"/>
  <c r="AQ869" i="1"/>
  <c r="X1666" i="1"/>
  <c r="X3148" i="1"/>
  <c r="V1851" i="1"/>
  <c r="AV2834" i="1"/>
  <c r="AN2698" i="1"/>
  <c r="Z2587" i="1"/>
  <c r="AE2207" i="1"/>
  <c r="AH1641" i="1"/>
  <c r="V1560" i="1"/>
  <c r="AA3474" i="1"/>
  <c r="X3496" i="1"/>
  <c r="U3173" i="1"/>
  <c r="U3071" i="1" s="1"/>
  <c r="U3070" i="1" s="1"/>
  <c r="U3069" i="1" s="1"/>
  <c r="U2624" i="1"/>
  <c r="W1959" i="1"/>
  <c r="AP2356" i="1"/>
  <c r="AP2351" i="1" s="1"/>
  <c r="AP44" i="1" s="1"/>
  <c r="W2356" i="1"/>
  <c r="AK812" i="1"/>
  <c r="AJ110" i="1"/>
  <c r="AP1941" i="1"/>
  <c r="AP539" i="1"/>
  <c r="AN813" i="1"/>
  <c r="AL812" i="1"/>
  <c r="AN812" i="1" s="1"/>
  <c r="AK2752" i="1"/>
  <c r="AN2614" i="1"/>
  <c r="AT2543" i="1"/>
  <c r="AA1941" i="1"/>
  <c r="AJ1554" i="1"/>
  <c r="AN1574" i="1"/>
  <c r="AE1482" i="1"/>
  <c r="AT81" i="1"/>
  <c r="AT3522" i="1"/>
  <c r="X1305" i="1"/>
  <c r="AA2624" i="1"/>
  <c r="AH1960" i="1"/>
  <c r="AN540" i="1"/>
  <c r="AM21" i="1"/>
  <c r="AM2587" i="1"/>
  <c r="X1560" i="1"/>
  <c r="AQ803" i="1"/>
  <c r="AM3382" i="1"/>
  <c r="AM3381" i="1" s="1"/>
  <c r="AM58" i="1" s="1"/>
  <c r="X3382" i="1"/>
  <c r="X3381" i="1" s="1"/>
  <c r="AB2875" i="1"/>
  <c r="AB2847" i="1" s="1"/>
  <c r="AB2846" i="1" s="1"/>
  <c r="AT2870" i="1"/>
  <c r="AT2796" i="1"/>
  <c r="AT2597" i="1"/>
  <c r="AN2561" i="1"/>
  <c r="AM2414" i="1"/>
  <c r="AM2413" i="1" s="1"/>
  <c r="AM46" i="1" s="1"/>
  <c r="X2258" i="1"/>
  <c r="AP1666" i="1"/>
  <c r="U1560" i="1"/>
  <c r="AA550" i="1"/>
  <c r="AH607" i="1"/>
  <c r="V3148" i="1"/>
  <c r="V3071" i="1" s="1"/>
  <c r="V3070" i="1" s="1"/>
  <c r="V3069" i="1" s="1"/>
  <c r="AK3440" i="1"/>
  <c r="AQ2454" i="1"/>
  <c r="AS2891" i="1"/>
  <c r="AT3083" i="1"/>
  <c r="AA2292" i="1"/>
  <c r="AA2251" i="1" s="1"/>
  <c r="AT2668" i="1"/>
  <c r="AB2587" i="1"/>
  <c r="AA1959" i="1"/>
  <c r="AI2292" i="1"/>
  <c r="AK1625" i="1"/>
  <c r="Y550" i="1"/>
  <c r="AM140" i="1"/>
  <c r="AN140" i="1" s="1"/>
  <c r="AT933" i="1"/>
  <c r="AN3567" i="1"/>
  <c r="AB3496" i="1"/>
  <c r="AH2719" i="1"/>
  <c r="AK2283" i="1"/>
  <c r="AJ1851" i="1"/>
  <c r="AN1555" i="1"/>
  <c r="AQ413" i="1"/>
  <c r="AQ607" i="1"/>
  <c r="V3173" i="1"/>
  <c r="X2587" i="1"/>
  <c r="AO2542" i="1"/>
  <c r="AQ2542" i="1" s="1"/>
  <c r="AS2468" i="1"/>
  <c r="AS2461" i="1" s="1"/>
  <c r="AT2158" i="1"/>
  <c r="AH418" i="1"/>
  <c r="AT413" i="1"/>
  <c r="AT120" i="1"/>
  <c r="AB100" i="1"/>
  <c r="AG3474" i="1"/>
  <c r="Z2891" i="1"/>
  <c r="AN1667" i="1"/>
  <c r="AB911" i="1"/>
  <c r="V550" i="1"/>
  <c r="Z407" i="1"/>
  <c r="Z406" i="1" s="1"/>
  <c r="AP2817" i="1"/>
  <c r="AQ2817" i="1" s="1"/>
  <c r="AN2747" i="1"/>
  <c r="AN2597" i="1"/>
  <c r="Z1612" i="1"/>
  <c r="AK1295" i="1"/>
  <c r="AN3491" i="1"/>
  <c r="AS3148" i="1"/>
  <c r="AN3101" i="1"/>
  <c r="AM3076" i="1"/>
  <c r="Y2847" i="1"/>
  <c r="Y2846" i="1" s="1"/>
  <c r="AQ2818" i="1"/>
  <c r="AG2817" i="1"/>
  <c r="AG2794" i="1" s="1"/>
  <c r="AG52" i="1" s="1"/>
  <c r="V2737" i="1"/>
  <c r="AE1755" i="1"/>
  <c r="AS1612" i="1"/>
  <c r="AQ1589" i="1"/>
  <c r="AN1589" i="1"/>
  <c r="AP911" i="1"/>
  <c r="AT1162" i="1"/>
  <c r="W3474" i="1"/>
  <c r="AB2414" i="1"/>
  <c r="AB2413" i="1" s="1"/>
  <c r="AB2412" i="1" s="1"/>
  <c r="Y2817" i="1"/>
  <c r="Y2794" i="1" s="1"/>
  <c r="AK1960" i="1"/>
  <c r="AA2847" i="1"/>
  <c r="AA2846" i="1" s="1"/>
  <c r="AK551" i="1"/>
  <c r="V407" i="1"/>
  <c r="V406" i="1" s="1"/>
  <c r="AQ3497" i="1"/>
  <c r="AQ804" i="1"/>
  <c r="AQ802" i="1"/>
  <c r="AO19" i="1"/>
  <c r="AQ19" i="1" s="1"/>
  <c r="X3474" i="1"/>
  <c r="AK3412" i="1"/>
  <c r="AE2780" i="1"/>
  <c r="AT2463" i="1"/>
  <c r="Y2258" i="1"/>
  <c r="AE1938" i="1"/>
  <c r="AJ1666" i="1"/>
  <c r="AM1560" i="1"/>
  <c r="AJ1305" i="1"/>
  <c r="AA911" i="1"/>
  <c r="AA910" i="1" s="1"/>
  <c r="AA909" i="1" s="1"/>
  <c r="AN607" i="1"/>
  <c r="AT545" i="1"/>
  <c r="AS793" i="1"/>
  <c r="AN222" i="1"/>
  <c r="AK149" i="1"/>
  <c r="V2414" i="1"/>
  <c r="V2413" i="1" s="1"/>
  <c r="AQ2357" i="1"/>
  <c r="AA2461" i="1"/>
  <c r="AA2412" i="1" s="1"/>
  <c r="U2292" i="1"/>
  <c r="U2251" i="1" s="1"/>
  <c r="U2250" i="1" s="1"/>
  <c r="AG1305" i="1"/>
  <c r="AH2747" i="1"/>
  <c r="AW2488" i="1"/>
  <c r="AP1959" i="1"/>
  <c r="W1560" i="1"/>
  <c r="AK917" i="1"/>
  <c r="X539" i="1"/>
  <c r="AW1975" i="1"/>
  <c r="AA3076" i="1"/>
  <c r="AE2488" i="1"/>
  <c r="AT3491" i="1"/>
  <c r="W2794" i="1"/>
  <c r="AH2752" i="1"/>
  <c r="AN2807" i="1"/>
  <c r="AQ2698" i="1"/>
  <c r="AN2605" i="1"/>
  <c r="AT2432" i="1"/>
  <c r="AA1846" i="1"/>
  <c r="AA1845" i="1" s="1"/>
  <c r="AA1844" i="1" s="1"/>
  <c r="AT1835" i="1"/>
  <c r="AT1634" i="1"/>
  <c r="Y911" i="1"/>
  <c r="AI899" i="1"/>
  <c r="AT607" i="1"/>
  <c r="X2794" i="1"/>
  <c r="AB2737" i="1"/>
  <c r="AB2708" i="1" s="1"/>
  <c r="AB2707" i="1" s="1"/>
  <c r="W2414" i="1"/>
  <c r="W2413" i="1" s="1"/>
  <c r="AT1604" i="1"/>
  <c r="AS1305" i="1"/>
  <c r="AK1618" i="1"/>
  <c r="AT530" i="1"/>
  <c r="Z2292" i="1"/>
  <c r="Z2251" i="1" s="1"/>
  <c r="AB2351" i="1"/>
  <c r="AT1836" i="1"/>
  <c r="AG407" i="1"/>
  <c r="AD3568" i="1"/>
  <c r="AH3322" i="1"/>
  <c r="AE3178" i="1"/>
  <c r="AO3148" i="1"/>
  <c r="AQ3148" i="1" s="1"/>
  <c r="AK3138" i="1"/>
  <c r="AL2772" i="1"/>
  <c r="AN2772" i="1" s="1"/>
  <c r="AG2847" i="1"/>
  <c r="AG54" i="1" s="1"/>
  <c r="AG53" i="1" s="1"/>
  <c r="AJ2624" i="1"/>
  <c r="AI2542" i="1"/>
  <c r="AJ2356" i="1"/>
  <c r="AM1283" i="1"/>
  <c r="AA793" i="1"/>
  <c r="AS550" i="1"/>
  <c r="AV408" i="1"/>
  <c r="AM178" i="1"/>
  <c r="AK3418" i="1"/>
  <c r="AQ3256" i="1"/>
  <c r="AS2624" i="1"/>
  <c r="AH1860" i="1"/>
  <c r="X864" i="1"/>
  <c r="X818" i="1" s="1"/>
  <c r="AT1802" i="1"/>
  <c r="AK171" i="1"/>
  <c r="AB550" i="1"/>
  <c r="Y2292" i="1"/>
  <c r="V1846" i="1"/>
  <c r="V1845" i="1" s="1"/>
  <c r="V1844" i="1" s="1"/>
  <c r="AT2561" i="1"/>
  <c r="AB3173" i="1"/>
  <c r="AA2351" i="1"/>
  <c r="AK1667" i="1"/>
  <c r="AV3568" i="1"/>
  <c r="AH2883" i="1"/>
  <c r="AH2710" i="1"/>
  <c r="U2737" i="1"/>
  <c r="AQ2356" i="1"/>
  <c r="AK2158" i="1"/>
  <c r="AQ1792" i="1"/>
  <c r="AN1634" i="1"/>
  <c r="AH1511" i="1"/>
  <c r="AQ228" i="1"/>
  <c r="AQ392" i="1"/>
  <c r="AT281" i="1"/>
  <c r="AG3382" i="1"/>
  <c r="AG3381" i="1" s="1"/>
  <c r="AG58" i="1" s="1"/>
  <c r="X2624" i="1"/>
  <c r="AK1852" i="1"/>
  <c r="W1612" i="1"/>
  <c r="AJ2548" i="1"/>
  <c r="AS877" i="1"/>
  <c r="AS864" i="1" s="1"/>
  <c r="AS24" i="1" s="1"/>
  <c r="X110" i="1"/>
  <c r="AP140" i="1"/>
  <c r="AH769" i="1"/>
  <c r="Y178" i="1"/>
  <c r="Y100" i="1" s="1"/>
  <c r="AN171" i="1"/>
  <c r="AG25" i="1"/>
  <c r="AN408" i="1"/>
  <c r="AB1553" i="1"/>
  <c r="AB1552" i="1" s="1"/>
  <c r="AK846" i="1"/>
  <c r="X2847" i="1"/>
  <c r="X2846" i="1" s="1"/>
  <c r="V1612" i="1"/>
  <c r="AM3532" i="1"/>
  <c r="AQ3491" i="1"/>
  <c r="AT3469" i="1"/>
  <c r="AH3163" i="1"/>
  <c r="AK2674" i="1"/>
  <c r="V2461" i="1"/>
  <c r="AG2356" i="1"/>
  <c r="AH2415" i="1"/>
  <c r="W2258" i="1"/>
  <c r="AQ2158" i="1"/>
  <c r="AT923" i="1"/>
  <c r="AK384" i="1"/>
  <c r="AP178" i="1"/>
  <c r="AT282" i="1"/>
  <c r="AT102" i="1"/>
  <c r="V3496" i="1"/>
  <c r="V3467" i="1" s="1"/>
  <c r="V3466" i="1" s="1"/>
  <c r="V3465" i="1" s="1"/>
  <c r="AN3174" i="1"/>
  <c r="AT2614" i="1"/>
  <c r="Z2461" i="1"/>
  <c r="Y1851" i="1"/>
  <c r="W911" i="1"/>
  <c r="W910" i="1" s="1"/>
  <c r="W909" i="1" s="1"/>
  <c r="AK1738" i="1"/>
  <c r="AQ1648" i="1"/>
  <c r="AO774" i="1"/>
  <c r="AQ774" i="1" s="1"/>
  <c r="U550" i="1"/>
  <c r="AP23" i="1"/>
  <c r="AB2258" i="1"/>
  <c r="AB2251" i="1" s="1"/>
  <c r="AO1554" i="1"/>
  <c r="AQ1554" i="1" s="1"/>
  <c r="AB3148" i="1"/>
  <c r="AB3071" i="1" s="1"/>
  <c r="AB3070" i="1" s="1"/>
  <c r="AB3069" i="1" s="1"/>
  <c r="AQ1834" i="1"/>
  <c r="AO35" i="1"/>
  <c r="AQ35" i="1" s="1"/>
  <c r="X910" i="1"/>
  <c r="X909" i="1" s="1"/>
  <c r="AN3574" i="1"/>
  <c r="AM3474" i="1"/>
  <c r="W3076" i="1"/>
  <c r="W3071" i="1" s="1"/>
  <c r="W3070" i="1" s="1"/>
  <c r="W3069" i="1" s="1"/>
  <c r="Z2847" i="1"/>
  <c r="Z2846" i="1" s="1"/>
  <c r="W2847" i="1"/>
  <c r="W2846" i="1" s="1"/>
  <c r="AK2854" i="1"/>
  <c r="AP2799" i="1"/>
  <c r="Z2708" i="1"/>
  <c r="Z2707" i="1" s="1"/>
  <c r="AW2724" i="1"/>
  <c r="AI2258" i="1"/>
  <c r="AQ1836" i="1"/>
  <c r="AQ1625" i="1"/>
  <c r="AP1612" i="1"/>
  <c r="AA1560" i="1"/>
  <c r="AM911" i="1"/>
  <c r="AA864" i="1"/>
  <c r="AA818" i="1" s="1"/>
  <c r="AJ893" i="1"/>
  <c r="AT551" i="1"/>
  <c r="AU465" i="1"/>
  <c r="Y289" i="1"/>
  <c r="Y276" i="1" s="1"/>
  <c r="AE287" i="1"/>
  <c r="AW226" i="1"/>
  <c r="AE1798" i="1"/>
  <c r="AK3581" i="1"/>
  <c r="Z1959" i="1"/>
  <c r="Z1846" i="1" s="1"/>
  <c r="Z1845" i="1" s="1"/>
  <c r="Z1844" i="1" s="1"/>
  <c r="AG1851" i="1"/>
  <c r="W1666" i="1"/>
  <c r="W1553" i="1" s="1"/>
  <c r="W1552" i="1" s="1"/>
  <c r="AP1851" i="1"/>
  <c r="AP1846" i="1" s="1"/>
  <c r="AJ793" i="1"/>
  <c r="AJ18" i="1"/>
  <c r="AJ17" i="1" s="1"/>
  <c r="AN796" i="1"/>
  <c r="AL795" i="1"/>
  <c r="AA178" i="1"/>
  <c r="W2351" i="1"/>
  <c r="AQ3138" i="1"/>
  <c r="AS2847" i="1"/>
  <c r="AS2846" i="1" s="1"/>
  <c r="AH2698" i="1"/>
  <c r="AM1959" i="1"/>
  <c r="AG1560" i="1"/>
  <c r="W818" i="1"/>
  <c r="AR3474" i="1"/>
  <c r="AT3474" i="1" s="1"/>
  <c r="AP3427" i="1"/>
  <c r="AP3426" i="1" s="1"/>
  <c r="AP59" i="1" s="1"/>
  <c r="AT3451" i="1"/>
  <c r="AG3076" i="1"/>
  <c r="AG3071" i="1" s="1"/>
  <c r="U2587" i="1"/>
  <c r="U2548" i="1"/>
  <c r="AN2508" i="1"/>
  <c r="AO2468" i="1"/>
  <c r="AQ2468" i="1" s="1"/>
  <c r="AJ2492" i="1"/>
  <c r="AJ2461" i="1" s="1"/>
  <c r="AJ47" i="1" s="1"/>
  <c r="Z2414" i="1"/>
  <c r="Z2413" i="1" s="1"/>
  <c r="Z2412" i="1" s="1"/>
  <c r="Y1666" i="1"/>
  <c r="AE1335" i="1"/>
  <c r="V864" i="1"/>
  <c r="AO895" i="1"/>
  <c r="AQ895" i="1" s="1"/>
  <c r="AT171" i="1"/>
  <c r="Y3496" i="1"/>
  <c r="AF3370" i="1"/>
  <c r="AH3370" i="1" s="1"/>
  <c r="AH3371" i="1"/>
  <c r="X3173" i="1"/>
  <c r="V2548" i="1"/>
  <c r="AA1612" i="1"/>
  <c r="AP1305" i="1"/>
  <c r="AP910" i="1" s="1"/>
  <c r="Z911" i="1"/>
  <c r="Z910" i="1" s="1"/>
  <c r="Z909" i="1" s="1"/>
  <c r="AL1305" i="1"/>
  <c r="AS2772" i="1"/>
  <c r="AK88" i="1"/>
  <c r="AI87" i="1"/>
  <c r="AK87" i="1" s="1"/>
  <c r="Y3467" i="1"/>
  <c r="Y3466" i="1" s="1"/>
  <c r="Y3465" i="1" s="1"/>
  <c r="AP877" i="1"/>
  <c r="AP864" i="1" s="1"/>
  <c r="AP24" i="1" s="1"/>
  <c r="AQ878" i="1"/>
  <c r="Z110" i="1"/>
  <c r="Z100" i="1" s="1"/>
  <c r="AI3173" i="1"/>
  <c r="Y2461" i="1"/>
  <c r="AB1846" i="1"/>
  <c r="AB1845" i="1" s="1"/>
  <c r="AB1844" i="1" s="1"/>
  <c r="AH1942" i="1"/>
  <c r="AH1816" i="1"/>
  <c r="AF34" i="1"/>
  <c r="AH34" i="1" s="1"/>
  <c r="AS911" i="1"/>
  <c r="AS910" i="1" s="1"/>
  <c r="AO1825" i="1"/>
  <c r="AQ1826" i="1"/>
  <c r="AJ3427" i="1"/>
  <c r="AJ3426" i="1" s="1"/>
  <c r="AJ59" i="1" s="1"/>
  <c r="AK3083" i="1"/>
  <c r="AK2710" i="1"/>
  <c r="AM2624" i="1"/>
  <c r="Z2548" i="1"/>
  <c r="Z2541" i="1" s="1"/>
  <c r="Z2540" i="1" s="1"/>
  <c r="AJ2414" i="1"/>
  <c r="AJ2413" i="1" s="1"/>
  <c r="AJ2412" i="1" s="1"/>
  <c r="AP42" i="1"/>
  <c r="AM1941" i="1"/>
  <c r="AN1960" i="1"/>
  <c r="W1941" i="1"/>
  <c r="W1846" i="1" s="1"/>
  <c r="W1845" i="1" s="1"/>
  <c r="W1844" i="1" s="1"/>
  <c r="AV1881" i="1"/>
  <c r="AV1703" i="1"/>
  <c r="AK1817" i="1"/>
  <c r="AW1335" i="1"/>
  <c r="AV776" i="1"/>
  <c r="AV775" i="1" s="1"/>
  <c r="AV774" i="1" s="1"/>
  <c r="AB818" i="1"/>
  <c r="AH775" i="1"/>
  <c r="Y407" i="1"/>
  <c r="Y406" i="1" s="1"/>
  <c r="AM818" i="1"/>
  <c r="AV608" i="1"/>
  <c r="AJ407" i="1"/>
  <c r="U276" i="1"/>
  <c r="AQ149" i="1"/>
  <c r="AJ289" i="1"/>
  <c r="AJ276" i="1" s="1"/>
  <c r="AJ14" i="1" s="1"/>
  <c r="AW169" i="1"/>
  <c r="W110" i="1"/>
  <c r="W100" i="1" s="1"/>
  <c r="Y2624" i="1"/>
  <c r="Y2541" i="1" s="1"/>
  <c r="Y2540" i="1" s="1"/>
  <c r="AJ2292" i="1"/>
  <c r="AQ2231" i="1"/>
  <c r="AO2230" i="1"/>
  <c r="AV2636" i="1"/>
  <c r="AM550" i="1"/>
  <c r="AE3500" i="1"/>
  <c r="AM2891" i="1"/>
  <c r="AM2847" i="1" s="1"/>
  <c r="AW2812" i="1"/>
  <c r="AF2737" i="1"/>
  <c r="AM2799" i="1"/>
  <c r="AM2794" i="1" s="1"/>
  <c r="AM52" i="1" s="1"/>
  <c r="AE2666" i="1"/>
  <c r="AG2587" i="1"/>
  <c r="AM2718" i="1"/>
  <c r="AB2548" i="1"/>
  <c r="AB2541" i="1" s="1"/>
  <c r="AB2540" i="1" s="1"/>
  <c r="AS2356" i="1"/>
  <c r="AS2351" i="1" s="1"/>
  <c r="AS44" i="1" s="1"/>
  <c r="AD2454" i="1"/>
  <c r="AK1860" i="1"/>
  <c r="AK1826" i="1"/>
  <c r="AQ1835" i="1"/>
  <c r="AW1794" i="1"/>
  <c r="AM1612" i="1"/>
  <c r="AD776" i="1"/>
  <c r="AD775" i="1" s="1"/>
  <c r="AD774" i="1" s="1"/>
  <c r="AE497" i="1"/>
  <c r="AB407" i="1"/>
  <c r="AH162" i="1"/>
  <c r="AN162" i="1"/>
  <c r="AA3532" i="1"/>
  <c r="AH2818" i="1"/>
  <c r="AS2548" i="1"/>
  <c r="AK2343" i="1"/>
  <c r="W2292" i="1"/>
  <c r="W2251" i="1" s="1"/>
  <c r="W2250" i="1" s="1"/>
  <c r="AH3404" i="1"/>
  <c r="AJ1959" i="1"/>
  <c r="Z550" i="1"/>
  <c r="AT262" i="1"/>
  <c r="U1305" i="1"/>
  <c r="AI784" i="1"/>
  <c r="AK785" i="1"/>
  <c r="AN296" i="1"/>
  <c r="AQ2432" i="1"/>
  <c r="AT2367" i="1"/>
  <c r="AJ2847" i="1"/>
  <c r="AM2492" i="1"/>
  <c r="AM2461" i="1" s="1"/>
  <c r="AA3173" i="1"/>
  <c r="AA3071" i="1" s="1"/>
  <c r="AQ3437" i="1"/>
  <c r="AF3148" i="1"/>
  <c r="AH3148" i="1" s="1"/>
  <c r="V2847" i="1"/>
  <c r="V2846" i="1" s="1"/>
  <c r="AH2870" i="1"/>
  <c r="AQ2752" i="1"/>
  <c r="AN2493" i="1"/>
  <c r="V2412" i="1"/>
  <c r="AK2425" i="1"/>
  <c r="AH2481" i="1"/>
  <c r="V2251" i="1"/>
  <c r="V2250" i="1" s="1"/>
  <c r="AK1825" i="1"/>
  <c r="V1666" i="1"/>
  <c r="AQ1580" i="1"/>
  <c r="AP1560" i="1"/>
  <c r="AE1515" i="1"/>
  <c r="AA407" i="1"/>
  <c r="AA406" i="1" s="1"/>
  <c r="W276" i="1"/>
  <c r="AP2492" i="1"/>
  <c r="AP2461" i="1" s="1"/>
  <c r="AA2548" i="1"/>
  <c r="AT2663" i="1"/>
  <c r="AS2258" i="1"/>
  <c r="AW1718" i="1"/>
  <c r="U818" i="1"/>
  <c r="AK2292" i="1"/>
  <c r="X3427" i="1"/>
  <c r="X3426" i="1" s="1"/>
  <c r="AT2807" i="1"/>
  <c r="U2708" i="1"/>
  <c r="U2707" i="1" s="1"/>
  <c r="X2548" i="1"/>
  <c r="X2541" i="1" s="1"/>
  <c r="X2540" i="1" s="1"/>
  <c r="AQ2580" i="1"/>
  <c r="AK2367" i="1"/>
  <c r="X2251" i="1"/>
  <c r="X2250" i="1" s="1"/>
  <c r="AE1879" i="1"/>
  <c r="AK1792" i="1"/>
  <c r="AW1789" i="1"/>
  <c r="AJ1612" i="1"/>
  <c r="AW1653" i="1"/>
  <c r="V818" i="1"/>
  <c r="AS407" i="1"/>
  <c r="AS406" i="1" s="1"/>
  <c r="AS15" i="1" s="1"/>
  <c r="AE513" i="1"/>
  <c r="AK813" i="1"/>
  <c r="AV217" i="1"/>
  <c r="AE169" i="1"/>
  <c r="AJ3496" i="1"/>
  <c r="AO2492" i="1"/>
  <c r="AO2709" i="1"/>
  <c r="AQ2709" i="1" s="1"/>
  <c r="AN2377" i="1"/>
  <c r="X1959" i="1"/>
  <c r="Y1959" i="1"/>
  <c r="AM1816" i="1"/>
  <c r="AM34" i="1" s="1"/>
  <c r="AN1817" i="1"/>
  <c r="AA1305" i="1"/>
  <c r="AG893" i="1"/>
  <c r="AN149" i="1"/>
  <c r="AH2697" i="1"/>
  <c r="AN530" i="1"/>
  <c r="AT1272" i="1"/>
  <c r="U3467" i="1"/>
  <c r="U3466" i="1" s="1"/>
  <c r="U3465" i="1" s="1"/>
  <c r="AS3173" i="1"/>
  <c r="AS3071" i="1" s="1"/>
  <c r="AQ2992" i="1"/>
  <c r="AH2807" i="1"/>
  <c r="AJ2737" i="1"/>
  <c r="AJ2708" i="1" s="1"/>
  <c r="AJ2707" i="1" s="1"/>
  <c r="AV2682" i="1"/>
  <c r="AV2674" i="1" s="1"/>
  <c r="AA2737" i="1"/>
  <c r="AA2708" i="1" s="1"/>
  <c r="AA2707" i="1" s="1"/>
  <c r="AE2554" i="1"/>
  <c r="AF2468" i="1"/>
  <c r="Z2356" i="1"/>
  <c r="Z2351" i="1" s="1"/>
  <c r="AH2021" i="1"/>
  <c r="AU1961" i="1"/>
  <c r="AW1961" i="1" s="1"/>
  <c r="AL1851" i="1"/>
  <c r="AN1851" i="1" s="1"/>
  <c r="AR1816" i="1"/>
  <c r="AT1816" i="1" s="1"/>
  <c r="AW1654" i="1"/>
  <c r="AT1580" i="1"/>
  <c r="AT1288" i="1"/>
  <c r="AE534" i="1"/>
  <c r="AM407" i="1"/>
  <c r="Z276" i="1"/>
  <c r="AW2815" i="1"/>
  <c r="AW170" i="1"/>
  <c r="W3496" i="1"/>
  <c r="W3467" i="1" s="1"/>
  <c r="W3466" i="1" s="1"/>
  <c r="W3465" i="1" s="1"/>
  <c r="Z3173" i="1"/>
  <c r="AH2674" i="1"/>
  <c r="W2492" i="1"/>
  <c r="W2461" i="1" s="1"/>
  <c r="AK1272" i="1"/>
  <c r="AH1618" i="1"/>
  <c r="AN2454" i="1"/>
  <c r="AJ1560" i="1"/>
  <c r="W550" i="1"/>
  <c r="W406" i="1" s="1"/>
  <c r="AA110" i="1"/>
  <c r="AN1580" i="1"/>
  <c r="X3467" i="1"/>
  <c r="X3466" i="1" s="1"/>
  <c r="X3465" i="1" s="1"/>
  <c r="AW1318" i="1"/>
  <c r="AS276" i="1"/>
  <c r="AS14" i="1" s="1"/>
  <c r="AQ1597" i="1"/>
  <c r="AP3173" i="1"/>
  <c r="Z3148" i="1"/>
  <c r="Y3148" i="1"/>
  <c r="Y3071" i="1" s="1"/>
  <c r="Y3070" i="1" s="1"/>
  <c r="Y3069" i="1" s="1"/>
  <c r="AH3088" i="1"/>
  <c r="AJ3076" i="1"/>
  <c r="U2847" i="1"/>
  <c r="U2846" i="1" s="1"/>
  <c r="AK2849" i="1"/>
  <c r="AJ2587" i="1"/>
  <c r="AP2548" i="1"/>
  <c r="AG2351" i="1"/>
  <c r="AG44" i="1" s="1"/>
  <c r="AK2454" i="1"/>
  <c r="AW1879" i="1"/>
  <c r="AS1959" i="1"/>
  <c r="AD1936" i="1"/>
  <c r="AD1935" i="1" s="1"/>
  <c r="AH1288" i="1"/>
  <c r="AE944" i="1"/>
  <c r="Y818" i="1"/>
  <c r="X550" i="1"/>
  <c r="X406" i="1" s="1"/>
  <c r="AK530" i="1"/>
  <c r="AE501" i="1"/>
  <c r="U407" i="1"/>
  <c r="AQ2839" i="1"/>
  <c r="AS2718" i="1"/>
  <c r="U1941" i="1"/>
  <c r="U1846" i="1" s="1"/>
  <c r="U1845" i="1" s="1"/>
  <c r="U1844" i="1" s="1"/>
  <c r="AT1625" i="1"/>
  <c r="AJ911" i="1"/>
  <c r="AJ910" i="1" s="1"/>
  <c r="AN392" i="1"/>
  <c r="AL391" i="1"/>
  <c r="AN391" i="1" s="1"/>
  <c r="AK743" i="1"/>
  <c r="AE1706" i="1"/>
  <c r="AV1758" i="1"/>
  <c r="AW1706" i="1"/>
  <c r="AD2675" i="1"/>
  <c r="AE489" i="1"/>
  <c r="AE450" i="1"/>
  <c r="AD2668" i="1"/>
  <c r="AW153" i="1"/>
  <c r="AD2834" i="1"/>
  <c r="AW860" i="1"/>
  <c r="AE275" i="1"/>
  <c r="AE85" i="1"/>
  <c r="AW2489" i="1"/>
  <c r="AW3178" i="1"/>
  <c r="AW2685" i="1"/>
  <c r="AE1789" i="1"/>
  <c r="AE403" i="1"/>
  <c r="AV912" i="1"/>
  <c r="AE3067" i="1"/>
  <c r="AV2454" i="1"/>
  <c r="AV764" i="1"/>
  <c r="AV595" i="1"/>
  <c r="AE271" i="1"/>
  <c r="AW152" i="1"/>
  <c r="AW3029" i="1"/>
  <c r="AD2343" i="1"/>
  <c r="AD1787" i="1"/>
  <c r="AE750" i="1"/>
  <c r="AE720" i="1"/>
  <c r="AE525" i="1"/>
  <c r="AV375" i="1"/>
  <c r="AE3029" i="1"/>
  <c r="AE1673" i="1"/>
  <c r="AV240" i="1"/>
  <c r="AW104" i="1"/>
  <c r="AW829" i="1"/>
  <c r="AE2671" i="1"/>
  <c r="AV2433" i="1"/>
  <c r="AE1747" i="1"/>
  <c r="AD2760" i="1"/>
  <c r="AM2541" i="1"/>
  <c r="Z818" i="1"/>
  <c r="AG2846" i="1"/>
  <c r="U100" i="1"/>
  <c r="AG406" i="1"/>
  <c r="AG15" i="1" s="1"/>
  <c r="AG57" i="1"/>
  <c r="AS1553" i="1"/>
  <c r="U1553" i="1"/>
  <c r="U1552" i="1" s="1"/>
  <c r="AA3070" i="1"/>
  <c r="AA3069" i="1" s="1"/>
  <c r="AJ34" i="1"/>
  <c r="AK34" i="1" s="1"/>
  <c r="AK1816" i="1"/>
  <c r="X2461" i="1"/>
  <c r="X2412" i="1" s="1"/>
  <c r="AG818" i="1"/>
  <c r="AG22" i="1"/>
  <c r="AG21" i="1" s="1"/>
  <c r="AS46" i="1"/>
  <c r="V910" i="1"/>
  <c r="V909" i="1" s="1"/>
  <c r="V276" i="1"/>
  <c r="AP20" i="1"/>
  <c r="AP17" i="1" s="1"/>
  <c r="AP793" i="1"/>
  <c r="AS22" i="1"/>
  <c r="AC3583" i="1"/>
  <c r="AC3544" i="1"/>
  <c r="AE3537" i="1"/>
  <c r="AU3537" i="1"/>
  <c r="AW3537" i="1" s="1"/>
  <c r="AD3583" i="1"/>
  <c r="AC3519" i="1"/>
  <c r="AC3516" i="1"/>
  <c r="AU3517" i="1"/>
  <c r="AI3459" i="1"/>
  <c r="AK3459" i="1" s="1"/>
  <c r="AK3460" i="1"/>
  <c r="AI61" i="1"/>
  <c r="AE3569" i="1"/>
  <c r="AU3569" i="1"/>
  <c r="AH3578" i="1"/>
  <c r="AF3532" i="1"/>
  <c r="AC3540" i="1"/>
  <c r="AD3511" i="1"/>
  <c r="AV3512" i="1"/>
  <c r="AV3511" i="1" s="1"/>
  <c r="AV3495" i="1"/>
  <c r="AV3494" i="1" s="1"/>
  <c r="AD3494" i="1"/>
  <c r="AE3494" i="1" s="1"/>
  <c r="AC3490" i="1"/>
  <c r="AK3469" i="1"/>
  <c r="AJ3468" i="1"/>
  <c r="AI3450" i="1"/>
  <c r="AK3450" i="1" s="1"/>
  <c r="AK3451" i="1"/>
  <c r="AD3444" i="1"/>
  <c r="AM3459" i="1"/>
  <c r="AM61" i="1"/>
  <c r="AM60" i="1" s="1"/>
  <c r="AC3444" i="1"/>
  <c r="AC3367" i="1"/>
  <c r="AC3363" i="1"/>
  <c r="AS3427" i="1"/>
  <c r="AS3426" i="1" s="1"/>
  <c r="AS59" i="1" s="1"/>
  <c r="AD3416" i="1"/>
  <c r="AH3417" i="1"/>
  <c r="AC3389" i="1"/>
  <c r="AC3347" i="1"/>
  <c r="AW3324" i="1"/>
  <c r="AE3313" i="1"/>
  <c r="AU3313" i="1"/>
  <c r="AV3305" i="1"/>
  <c r="AV3304" i="1" s="1"/>
  <c r="AV3303" i="1" s="1"/>
  <c r="AD3304" i="1"/>
  <c r="AD3303" i="1" s="1"/>
  <c r="AC3305" i="1"/>
  <c r="AC3284" i="1"/>
  <c r="AD3250" i="1"/>
  <c r="AE3295" i="1"/>
  <c r="AU3295" i="1"/>
  <c r="AW3295" i="1" s="1"/>
  <c r="AC3275" i="1"/>
  <c r="AU3253" i="1"/>
  <c r="AW3253" i="1" s="1"/>
  <c r="AE3253" i="1"/>
  <c r="AW3244" i="1"/>
  <c r="AE3208" i="1"/>
  <c r="AC3220" i="1"/>
  <c r="AW3147" i="1"/>
  <c r="AU3146" i="1"/>
  <c r="AW3146" i="1" s="1"/>
  <c r="AC3223" i="1"/>
  <c r="AC3264" i="1"/>
  <c r="AC3090" i="1"/>
  <c r="AM3173" i="1"/>
  <c r="AM3071" i="1" s="1"/>
  <c r="AU3118" i="1"/>
  <c r="AW3118" i="1" s="1"/>
  <c r="AE3118" i="1"/>
  <c r="AD3117" i="1"/>
  <c r="AV3176" i="1"/>
  <c r="AV3175" i="1" s="1"/>
  <c r="AD3175" i="1"/>
  <c r="AR3072" i="1"/>
  <c r="AT3073" i="1"/>
  <c r="AV3139" i="1"/>
  <c r="AF3076" i="1"/>
  <c r="AH3076" i="1" s="1"/>
  <c r="AC3055" i="1"/>
  <c r="AC3053" i="1" s="1"/>
  <c r="AC3091" i="1"/>
  <c r="AC3108" i="1"/>
  <c r="AU3064" i="1"/>
  <c r="AE3064" i="1"/>
  <c r="AQ3072" i="1"/>
  <c r="AW2998" i="1"/>
  <c r="AC3034" i="1"/>
  <c r="AC2984" i="1"/>
  <c r="AC2967" i="1"/>
  <c r="AC2983" i="1"/>
  <c r="AC2823" i="1"/>
  <c r="AC2909" i="1"/>
  <c r="AD2894" i="1"/>
  <c r="AU2872" i="1"/>
  <c r="AC2871" i="1"/>
  <c r="AE2872" i="1"/>
  <c r="AC2899" i="1"/>
  <c r="AC2857" i="1"/>
  <c r="AC2861" i="1"/>
  <c r="AC2811" i="1"/>
  <c r="AC2901" i="1"/>
  <c r="AC2913" i="1"/>
  <c r="AN2818" i="1"/>
  <c r="AL2817" i="1"/>
  <c r="AN2817" i="1" s="1"/>
  <c r="AC2825" i="1"/>
  <c r="AC2828" i="1"/>
  <c r="AD2769" i="1"/>
  <c r="AQ2849" i="1"/>
  <c r="AU2801" i="1"/>
  <c r="AW2802" i="1"/>
  <c r="AW2725" i="1"/>
  <c r="X2737" i="1"/>
  <c r="X2708" i="1" s="1"/>
  <c r="X2707" i="1" s="1"/>
  <c r="AC2705" i="1"/>
  <c r="AC2703" i="1" s="1"/>
  <c r="AN2719" i="1"/>
  <c r="AL2718" i="1"/>
  <c r="AN2718" i="1" s="1"/>
  <c r="AU2755" i="1"/>
  <c r="AC2720" i="1"/>
  <c r="AE2721" i="1"/>
  <c r="AU2721" i="1"/>
  <c r="AC2532" i="1"/>
  <c r="AM2737" i="1"/>
  <c r="AM2708" i="1" s="1"/>
  <c r="AE2655" i="1"/>
  <c r="AU2655" i="1"/>
  <c r="AW2655" i="1" s="1"/>
  <c r="AD2658" i="1"/>
  <c r="AE2658" i="1" s="1"/>
  <c r="AD2596" i="1"/>
  <c r="AT2709" i="1"/>
  <c r="AC2645" i="1"/>
  <c r="AC2495" i="1"/>
  <c r="AV2539" i="1"/>
  <c r="AV2538" i="1" s="1"/>
  <c r="AV2537" i="1" s="1"/>
  <c r="AD2538" i="1"/>
  <c r="AD2537" i="1" s="1"/>
  <c r="AH2493" i="1"/>
  <c r="AG2492" i="1"/>
  <c r="AG2461" i="1" s="1"/>
  <c r="AG47" i="1" s="1"/>
  <c r="AF2548" i="1"/>
  <c r="AT2462" i="1"/>
  <c r="AD2437" i="1"/>
  <c r="AG2414" i="1"/>
  <c r="AG2413" i="1" s="1"/>
  <c r="AC2430" i="1"/>
  <c r="AE2397" i="1"/>
  <c r="AC2395" i="1"/>
  <c r="AU2397" i="1"/>
  <c r="AC2342" i="1"/>
  <c r="AF2414" i="1"/>
  <c r="AU2359" i="1"/>
  <c r="AE2359" i="1"/>
  <c r="AC2358" i="1"/>
  <c r="AU2368" i="1"/>
  <c r="AW2479" i="1"/>
  <c r="AU2478" i="1"/>
  <c r="AW2478" i="1" s="1"/>
  <c r="AD2169" i="1"/>
  <c r="AC2309" i="1"/>
  <c r="AT2292" i="1"/>
  <c r="AD2261" i="1"/>
  <c r="AC2219" i="1"/>
  <c r="AI2356" i="1"/>
  <c r="AE2295" i="1"/>
  <c r="AU2295" i="1"/>
  <c r="AG2258" i="1"/>
  <c r="AG2251" i="1" s="1"/>
  <c r="AE2188" i="1"/>
  <c r="AU2188" i="1"/>
  <c r="AC2171" i="1"/>
  <c r="AC2144" i="1"/>
  <c r="AE2190" i="1"/>
  <c r="AU2190" i="1"/>
  <c r="AW2190" i="1" s="1"/>
  <c r="AC2124" i="1"/>
  <c r="AO1941" i="1"/>
  <c r="AQ1941" i="1" s="1"/>
  <c r="AQ1942" i="1"/>
  <c r="AF1959" i="1"/>
  <c r="AH1959" i="1" s="1"/>
  <c r="AC2067" i="1"/>
  <c r="AC2055" i="1"/>
  <c r="AC2043" i="1"/>
  <c r="AC1751" i="1"/>
  <c r="AO1959" i="1"/>
  <c r="AQ1960" i="1"/>
  <c r="AC2097" i="1"/>
  <c r="AC2052" i="1"/>
  <c r="AC1867" i="1"/>
  <c r="AC2051" i="1"/>
  <c r="AC1823" i="1"/>
  <c r="AE1774" i="1"/>
  <c r="AU1774" i="1"/>
  <c r="AW1774" i="1" s="1"/>
  <c r="AC1797" i="1"/>
  <c r="AW1759" i="1"/>
  <c r="AC1773" i="1"/>
  <c r="AC1753" i="1"/>
  <c r="AC1864" i="1"/>
  <c r="AC1717" i="1"/>
  <c r="AQ1848" i="1"/>
  <c r="AO1847" i="1"/>
  <c r="AC1763" i="1"/>
  <c r="AN1847" i="1"/>
  <c r="AC1677" i="1"/>
  <c r="AC1643" i="1"/>
  <c r="AD1795" i="1"/>
  <c r="X1612" i="1"/>
  <c r="X1553" i="1" s="1"/>
  <c r="X1552" i="1" s="1"/>
  <c r="AV1665" i="1"/>
  <c r="AD1664" i="1"/>
  <c r="AD1663" i="1" s="1"/>
  <c r="AD1662" i="1" s="1"/>
  <c r="AD1563" i="1"/>
  <c r="AC1537" i="1"/>
  <c r="AE1506" i="1"/>
  <c r="AU1506" i="1"/>
  <c r="AW1506" i="1" s="1"/>
  <c r="AW1584" i="1"/>
  <c r="AU1583" i="1"/>
  <c r="AW1583" i="1" s="1"/>
  <c r="AD1536" i="1"/>
  <c r="P31" i="1"/>
  <c r="AE1487" i="1"/>
  <c r="AU1487" i="1"/>
  <c r="AC1497" i="1"/>
  <c r="AC1503" i="1"/>
  <c r="AC1470" i="1"/>
  <c r="AC1458" i="1"/>
  <c r="AC1446" i="1"/>
  <c r="AC1434" i="1"/>
  <c r="AC1422" i="1"/>
  <c r="AN1532" i="1"/>
  <c r="AL31" i="1"/>
  <c r="AN31" i="1" s="1"/>
  <c r="AC1398" i="1"/>
  <c r="AC1385" i="1"/>
  <c r="AE1384" i="1"/>
  <c r="AU1384" i="1"/>
  <c r="AW1384" i="1" s="1"/>
  <c r="AV1281" i="1"/>
  <c r="AV1280" i="1" s="1"/>
  <c r="AD1280" i="1"/>
  <c r="AE1281" i="1"/>
  <c r="AU1281" i="1"/>
  <c r="AC1280" i="1"/>
  <c r="AC1391" i="1"/>
  <c r="AD1313" i="1"/>
  <c r="AC1369" i="1"/>
  <c r="AE1282" i="1"/>
  <c r="AU1282" i="1"/>
  <c r="AW1282" i="1" s="1"/>
  <c r="AC1357" i="1"/>
  <c r="AQ1306" i="1"/>
  <c r="AO1305" i="1"/>
  <c r="AC1155" i="1"/>
  <c r="AU1278" i="1"/>
  <c r="AW1278" i="1" s="1"/>
  <c r="AW1279" i="1"/>
  <c r="AE1224" i="1"/>
  <c r="AU1224" i="1"/>
  <c r="AW1224" i="1" s="1"/>
  <c r="AE1206" i="1"/>
  <c r="AU1206" i="1"/>
  <c r="AW1206" i="1" s="1"/>
  <c r="AE1188" i="1"/>
  <c r="AU1188" i="1"/>
  <c r="AW1188" i="1" s="1"/>
  <c r="AE1139" i="1"/>
  <c r="AU1139" i="1"/>
  <c r="AW1139" i="1" s="1"/>
  <c r="AE1091" i="1"/>
  <c r="AU1091" i="1"/>
  <c r="AW1091" i="1" s="1"/>
  <c r="AC1157" i="1"/>
  <c r="AV1233" i="1"/>
  <c r="AW1233" i="1" s="1"/>
  <c r="AE1233" i="1"/>
  <c r="AD1351" i="1"/>
  <c r="AV1352" i="1"/>
  <c r="AV1351" i="1" s="1"/>
  <c r="AW1263" i="1"/>
  <c r="AC1223" i="1"/>
  <c r="AC1187" i="1"/>
  <c r="AC1064" i="1"/>
  <c r="AE1222" i="1"/>
  <c r="AC1037" i="1"/>
  <c r="AU979" i="1"/>
  <c r="AW979" i="1" s="1"/>
  <c r="AE979" i="1"/>
  <c r="AU981" i="1"/>
  <c r="AW981" i="1" s="1"/>
  <c r="AE981" i="1"/>
  <c r="AE1192" i="1"/>
  <c r="AC1009" i="1"/>
  <c r="AL808" i="1"/>
  <c r="AN809" i="1"/>
  <c r="AD931" i="1"/>
  <c r="AE1207" i="1"/>
  <c r="AC1026" i="1"/>
  <c r="AC1004" i="1"/>
  <c r="AE991" i="1"/>
  <c r="AU991" i="1"/>
  <c r="AW991" i="1" s="1"/>
  <c r="AD926" i="1"/>
  <c r="AW1225" i="1"/>
  <c r="AC1029" i="1"/>
  <c r="AE995" i="1"/>
  <c r="AU995" i="1"/>
  <c r="AW995" i="1" s="1"/>
  <c r="AD848" i="1"/>
  <c r="AC675" i="1"/>
  <c r="AD639" i="1"/>
  <c r="AC890" i="1"/>
  <c r="AU799" i="1"/>
  <c r="AW799" i="1" s="1"/>
  <c r="AE799" i="1"/>
  <c r="AC703" i="1"/>
  <c r="AC851" i="1"/>
  <c r="AN865" i="1"/>
  <c r="AV862" i="1"/>
  <c r="AV861" i="1" s="1"/>
  <c r="AD861" i="1"/>
  <c r="AU865" i="1"/>
  <c r="AE765" i="1"/>
  <c r="AU765" i="1"/>
  <c r="AC798" i="1"/>
  <c r="AC701" i="1"/>
  <c r="AD654" i="1"/>
  <c r="AT895" i="1"/>
  <c r="AN820" i="1"/>
  <c r="AE779" i="1"/>
  <c r="AU779" i="1"/>
  <c r="AW779" i="1" s="1"/>
  <c r="AU791" i="1"/>
  <c r="AW791" i="1" s="1"/>
  <c r="AE791" i="1"/>
  <c r="AE746" i="1"/>
  <c r="AD469" i="1"/>
  <c r="AC488" i="1"/>
  <c r="AC615" i="1"/>
  <c r="AU752" i="1"/>
  <c r="AW752" i="1" s="1"/>
  <c r="AE752" i="1"/>
  <c r="AD580" i="1"/>
  <c r="AV581" i="1"/>
  <c r="AV580" i="1" s="1"/>
  <c r="AE509" i="1"/>
  <c r="AC460" i="1"/>
  <c r="AU484" i="1"/>
  <c r="AW484" i="1" s="1"/>
  <c r="AE484" i="1"/>
  <c r="AC587" i="1"/>
  <c r="AE546" i="1"/>
  <c r="AC545" i="1"/>
  <c r="AE545" i="1" s="1"/>
  <c r="AE420" i="1"/>
  <c r="AU420" i="1"/>
  <c r="AC419" i="1"/>
  <c r="AU287" i="1"/>
  <c r="AW287" i="1" s="1"/>
  <c r="AW288" i="1"/>
  <c r="AC315" i="1"/>
  <c r="AD209" i="1"/>
  <c r="AE197" i="1"/>
  <c r="AV197" i="1"/>
  <c r="AW197" i="1" s="1"/>
  <c r="AN423" i="1"/>
  <c r="AF267" i="1"/>
  <c r="AH267" i="1" s="1"/>
  <c r="AH268" i="1"/>
  <c r="AC350" i="1"/>
  <c r="AC302" i="1"/>
  <c r="AC424" i="1"/>
  <c r="AU425" i="1"/>
  <c r="AE425" i="1"/>
  <c r="AU337" i="1"/>
  <c r="AW337" i="1" s="1"/>
  <c r="AE337" i="1"/>
  <c r="AU313" i="1"/>
  <c r="AW313" i="1" s="1"/>
  <c r="AE313" i="1"/>
  <c r="AQ282" i="1"/>
  <c r="AO281" i="1"/>
  <c r="AQ281" i="1" s="1"/>
  <c r="AG140" i="1"/>
  <c r="AG100" i="1" s="1"/>
  <c r="AD608" i="1"/>
  <c r="AC365" i="1"/>
  <c r="AC233" i="1"/>
  <c r="AC164" i="1"/>
  <c r="AE381" i="1"/>
  <c r="AU381" i="1"/>
  <c r="AW381" i="1" s="1"/>
  <c r="AC324" i="1"/>
  <c r="AU124" i="1"/>
  <c r="AC123" i="1"/>
  <c r="AE123" i="1" s="1"/>
  <c r="AE124" i="1"/>
  <c r="AE361" i="1"/>
  <c r="AV81" i="1"/>
  <c r="AV80" i="1"/>
  <c r="AW148" i="1"/>
  <c r="AU147" i="1"/>
  <c r="AC3553" i="1"/>
  <c r="AC3550" i="1"/>
  <c r="AD3524" i="1"/>
  <c r="AG3496" i="1"/>
  <c r="AH3497" i="1"/>
  <c r="AR3496" i="1"/>
  <c r="AT3497" i="1"/>
  <c r="AC3498" i="1"/>
  <c r="AE3499" i="1"/>
  <c r="AU3499" i="1"/>
  <c r="AC3421" i="1"/>
  <c r="AQ3475" i="1"/>
  <c r="AO3474" i="1"/>
  <c r="AO3427" i="1"/>
  <c r="AQ3428" i="1"/>
  <c r="AE3442" i="1"/>
  <c r="AU3442" i="1"/>
  <c r="AC3441" i="1"/>
  <c r="AU3394" i="1"/>
  <c r="AW3394" i="1" s="1"/>
  <c r="AE3394" i="1"/>
  <c r="AL3460" i="1"/>
  <c r="AN3461" i="1"/>
  <c r="AC3423" i="1"/>
  <c r="AH3418" i="1"/>
  <c r="AK3383" i="1"/>
  <c r="AI3382" i="1"/>
  <c r="AU3368" i="1"/>
  <c r="AE3317" i="1"/>
  <c r="AU3317" i="1"/>
  <c r="AW3317" i="1" s="1"/>
  <c r="AU3290" i="1"/>
  <c r="AW3290" i="1" s="1"/>
  <c r="AE3290" i="1"/>
  <c r="AC3277" i="1"/>
  <c r="AD3225" i="1"/>
  <c r="AE3244" i="1"/>
  <c r="AC3273" i="1"/>
  <c r="AC3171" i="1"/>
  <c r="AC3194" i="1"/>
  <c r="AC3183" i="1"/>
  <c r="AW3208" i="1"/>
  <c r="AD3172" i="1"/>
  <c r="AC3251" i="1"/>
  <c r="AU3218" i="1"/>
  <c r="AW3218" i="1" s="1"/>
  <c r="AE3218" i="1"/>
  <c r="AC3169" i="1"/>
  <c r="AC3207" i="1"/>
  <c r="AC3144" i="1"/>
  <c r="AL3148" i="1"/>
  <c r="AN3148" i="1" s="1"/>
  <c r="AJ3173" i="1"/>
  <c r="AJ3071" i="1" s="1"/>
  <c r="AC3109" i="1"/>
  <c r="AV3111" i="1"/>
  <c r="AC3048" i="1"/>
  <c r="AC3136" i="1"/>
  <c r="AE3122" i="1"/>
  <c r="AU3122" i="1"/>
  <c r="AW3122" i="1" s="1"/>
  <c r="AD2994" i="1"/>
  <c r="AE2994" i="1" s="1"/>
  <c r="AC2973" i="1"/>
  <c r="AW3014" i="1"/>
  <c r="AC3082" i="1"/>
  <c r="AD2983" i="1"/>
  <c r="AC2991" i="1"/>
  <c r="AC2997" i="1"/>
  <c r="AC2924" i="1"/>
  <c r="AC2912" i="1"/>
  <c r="AC2933" i="1"/>
  <c r="AC2916" i="1"/>
  <c r="AC2824" i="1"/>
  <c r="AC2918" i="1"/>
  <c r="AN2876" i="1"/>
  <c r="AL2875" i="1"/>
  <c r="AN2875" i="1" s="1"/>
  <c r="AC2837" i="1"/>
  <c r="AC2834" i="1" s="1"/>
  <c r="AE2834" i="1" s="1"/>
  <c r="AC2866" i="1"/>
  <c r="AE2836" i="1"/>
  <c r="AU2836" i="1"/>
  <c r="AW2836" i="1" s="1"/>
  <c r="AE2880" i="1"/>
  <c r="AU2880" i="1"/>
  <c r="AC2879" i="1"/>
  <c r="AE2812" i="1"/>
  <c r="AS2799" i="1"/>
  <c r="AS2794" i="1" s="1"/>
  <c r="AS52" i="1" s="1"/>
  <c r="AK2807" i="1"/>
  <c r="AK2738" i="1"/>
  <c r="AI2737" i="1"/>
  <c r="AK2737" i="1" s="1"/>
  <c r="AV2775" i="1"/>
  <c r="AV2774" i="1" s="1"/>
  <c r="AD2774" i="1"/>
  <c r="AD2727" i="1"/>
  <c r="AC2639" i="1"/>
  <c r="AC2648" i="1"/>
  <c r="AI2718" i="1"/>
  <c r="AK2718" i="1" s="1"/>
  <c r="AC2653" i="1"/>
  <c r="AC2627" i="1"/>
  <c r="AC2586" i="1"/>
  <c r="AV2658" i="1"/>
  <c r="AC2596" i="1"/>
  <c r="AO2737" i="1"/>
  <c r="AQ2737" i="1" s="1"/>
  <c r="AC2657" i="1"/>
  <c r="AQ2588" i="1"/>
  <c r="AO2587" i="1"/>
  <c r="AQ2587" i="1" s="1"/>
  <c r="AU2579" i="1"/>
  <c r="AC2578" i="1"/>
  <c r="AE2578" i="1" s="1"/>
  <c r="AE2579" i="1"/>
  <c r="AC2506" i="1"/>
  <c r="AQ2549" i="1"/>
  <c r="AO2548" i="1"/>
  <c r="AW2559" i="1"/>
  <c r="AC2524" i="1"/>
  <c r="AN2462" i="1"/>
  <c r="AC2456" i="1"/>
  <c r="AU2458" i="1"/>
  <c r="AE2458" i="1"/>
  <c r="AC2457" i="1"/>
  <c r="AE2457" i="1" s="1"/>
  <c r="AT2353" i="1"/>
  <c r="AR2352" i="1"/>
  <c r="AU2423" i="1"/>
  <c r="AW2424" i="1"/>
  <c r="AD2371" i="1"/>
  <c r="AQ2352" i="1"/>
  <c r="AC2392" i="1"/>
  <c r="AC2338" i="1"/>
  <c r="AC2335" i="1" s="1"/>
  <c r="AC2224" i="1"/>
  <c r="AM2258" i="1"/>
  <c r="AM2251" i="1" s="1"/>
  <c r="AV2295" i="1"/>
  <c r="AV2294" i="1" s="1"/>
  <c r="AD2294" i="1"/>
  <c r="AC2204" i="1"/>
  <c r="AC2255" i="1"/>
  <c r="AT2239" i="1"/>
  <c r="AR40" i="1"/>
  <c r="AT40" i="1" s="1"/>
  <c r="AC2141" i="1"/>
  <c r="AC2078" i="1"/>
  <c r="AN2229" i="1"/>
  <c r="AL39" i="1"/>
  <c r="AN39" i="1" s="1"/>
  <c r="AC2121" i="1"/>
  <c r="AU2140" i="1"/>
  <c r="AW2140" i="1" s="1"/>
  <c r="AE2140" i="1"/>
  <c r="AC2050" i="1"/>
  <c r="AC1932" i="1"/>
  <c r="AC1924" i="1"/>
  <c r="AC1916" i="1"/>
  <c r="AC1908" i="1"/>
  <c r="AC2007" i="1"/>
  <c r="AC1998" i="1"/>
  <c r="AC1989" i="1"/>
  <c r="AC1980" i="1"/>
  <c r="AT2021" i="1"/>
  <c r="AC2077" i="1"/>
  <c r="AC2065" i="1"/>
  <c r="AC2053" i="1"/>
  <c r="AC2041" i="1"/>
  <c r="AC2009" i="1"/>
  <c r="AC2000" i="1"/>
  <c r="AC1991" i="1"/>
  <c r="AC1982" i="1"/>
  <c r="AC1958" i="1"/>
  <c r="AC1731" i="1"/>
  <c r="AV1691" i="1"/>
  <c r="AW1691" i="1" s="1"/>
  <c r="AE1691" i="1"/>
  <c r="AC1784" i="1"/>
  <c r="AC1698" i="1"/>
  <c r="AU1798" i="1"/>
  <c r="AW1798" i="1" s="1"/>
  <c r="AW1799" i="1"/>
  <c r="AO1560" i="1"/>
  <c r="AQ1561" i="1"/>
  <c r="AO1612" i="1"/>
  <c r="AC1588" i="1"/>
  <c r="AE1684" i="1"/>
  <c r="AU1684" i="1"/>
  <c r="AW1684" i="1" s="1"/>
  <c r="AU1637" i="1"/>
  <c r="AI1533" i="1"/>
  <c r="AK1534" i="1"/>
  <c r="AH1555" i="1"/>
  <c r="AF1554" i="1"/>
  <c r="AD1518" i="1"/>
  <c r="AE1583" i="1"/>
  <c r="AT1534" i="1"/>
  <c r="AR1533" i="1"/>
  <c r="AD1579" i="1"/>
  <c r="AE1579" i="1" s="1"/>
  <c r="AC1479" i="1"/>
  <c r="AE1526" i="1"/>
  <c r="AC1375" i="1"/>
  <c r="AC1468" i="1"/>
  <c r="AC1452" i="1"/>
  <c r="AC1436" i="1"/>
  <c r="AC1420" i="1"/>
  <c r="AC1373" i="1"/>
  <c r="AC1381" i="1"/>
  <c r="AD1338" i="1"/>
  <c r="AD1314" i="1"/>
  <c r="AC1319" i="1"/>
  <c r="AC1270" i="1"/>
  <c r="AD1343" i="1"/>
  <c r="AC1370" i="1"/>
  <c r="AC1387" i="1"/>
  <c r="AD1326" i="1"/>
  <c r="AD1337" i="1"/>
  <c r="AC1255" i="1"/>
  <c r="AC1350" i="1"/>
  <c r="AC1365" i="1"/>
  <c r="AC1176" i="1"/>
  <c r="AN1288" i="1"/>
  <c r="AL1283" i="1"/>
  <c r="AN1283" i="1" s="1"/>
  <c r="AE1135" i="1"/>
  <c r="AU1135" i="1"/>
  <c r="AW1135" i="1" s="1"/>
  <c r="AC1230" i="1"/>
  <c r="AE1248" i="1"/>
  <c r="AC1220" i="1"/>
  <c r="AC1184" i="1"/>
  <c r="AE1345" i="1"/>
  <c r="AD1299" i="1"/>
  <c r="AV1300" i="1"/>
  <c r="AE1300" i="1"/>
  <c r="AW1201" i="1"/>
  <c r="AC989" i="1"/>
  <c r="AC1046" i="1"/>
  <c r="AC993" i="1"/>
  <c r="AE1071" i="1"/>
  <c r="AU1071" i="1"/>
  <c r="AW1071" i="1" s="1"/>
  <c r="AC1028" i="1"/>
  <c r="AE1001" i="1"/>
  <c r="AU1001" i="1"/>
  <c r="AW1001" i="1" s="1"/>
  <c r="AT901" i="1"/>
  <c r="AR900" i="1"/>
  <c r="AC984" i="1"/>
  <c r="AC968" i="1"/>
  <c r="AC956" i="1"/>
  <c r="AT846" i="1"/>
  <c r="AR845" i="1"/>
  <c r="AT845" i="1" s="1"/>
  <c r="AR795" i="1"/>
  <c r="AT796" i="1"/>
  <c r="AC1000" i="1"/>
  <c r="AO795" i="1"/>
  <c r="AQ796" i="1"/>
  <c r="AC1030" i="1"/>
  <c r="AC973" i="1"/>
  <c r="AC961" i="1"/>
  <c r="AC949" i="1"/>
  <c r="AE1225" i="1"/>
  <c r="AC926" i="1"/>
  <c r="AE1079" i="1"/>
  <c r="AU1079" i="1"/>
  <c r="AW1079" i="1" s="1"/>
  <c r="AC874" i="1"/>
  <c r="AU751" i="1"/>
  <c r="AW751" i="1" s="1"/>
  <c r="AE751" i="1"/>
  <c r="AC671" i="1"/>
  <c r="AC885" i="1"/>
  <c r="AU753" i="1"/>
  <c r="AW753" i="1" s="1"/>
  <c r="AE753" i="1"/>
  <c r="AC699" i="1"/>
  <c r="AC858" i="1"/>
  <c r="AC692" i="1"/>
  <c r="AC685" i="1"/>
  <c r="AH866" i="1"/>
  <c r="AF865" i="1"/>
  <c r="AD657" i="1"/>
  <c r="AT785" i="1"/>
  <c r="AR784" i="1"/>
  <c r="AC849" i="1"/>
  <c r="AT808" i="1"/>
  <c r="AC678" i="1"/>
  <c r="AU884" i="1"/>
  <c r="AU733" i="1"/>
  <c r="AW733" i="1" s="1"/>
  <c r="AE733" i="1"/>
  <c r="AI911" i="1"/>
  <c r="AH824" i="1"/>
  <c r="AU787" i="1"/>
  <c r="AC786" i="1"/>
  <c r="AD745" i="1"/>
  <c r="AE745" i="1" s="1"/>
  <c r="AC714" i="1"/>
  <c r="AC532" i="1"/>
  <c r="AD464" i="1"/>
  <c r="AD553" i="1"/>
  <c r="AE792" i="1"/>
  <c r="AU498" i="1"/>
  <c r="AW498" i="1" s="1"/>
  <c r="AE498" i="1"/>
  <c r="AD466" i="1"/>
  <c r="AD663" i="1"/>
  <c r="AC613" i="1"/>
  <c r="AC572" i="1"/>
  <c r="AC601" i="1"/>
  <c r="AC597" i="1"/>
  <c r="AU506" i="1"/>
  <c r="AW506" i="1" s="1"/>
  <c r="AE506" i="1"/>
  <c r="AC508" i="1"/>
  <c r="AE458" i="1"/>
  <c r="AQ808" i="1"/>
  <c r="AC565" i="1"/>
  <c r="AO407" i="1"/>
  <c r="AU389" i="1"/>
  <c r="AN277" i="1"/>
  <c r="AC359" i="1"/>
  <c r="AC311" i="1"/>
  <c r="AD274" i="1"/>
  <c r="AC253" i="1"/>
  <c r="AK277" i="1"/>
  <c r="AU447" i="1"/>
  <c r="AW447" i="1" s="1"/>
  <c r="AE447" i="1"/>
  <c r="AU541" i="1"/>
  <c r="AN413" i="1"/>
  <c r="AC376" i="1"/>
  <c r="AC236" i="1"/>
  <c r="AC182" i="1"/>
  <c r="AC106" i="1"/>
  <c r="AC346" i="1"/>
  <c r="AC272" i="1"/>
  <c r="AC216" i="1"/>
  <c r="AU414" i="1"/>
  <c r="AW415" i="1"/>
  <c r="AU279" i="1"/>
  <c r="AC256" i="1"/>
  <c r="AW535" i="1"/>
  <c r="AE394" i="1"/>
  <c r="AC393" i="1"/>
  <c r="AU394" i="1"/>
  <c r="AE263" i="1"/>
  <c r="AC126" i="1"/>
  <c r="AC90" i="1"/>
  <c r="AD301" i="1"/>
  <c r="AE301" i="1" s="1"/>
  <c r="AC231" i="1"/>
  <c r="AD115" i="1"/>
  <c r="AC320" i="1"/>
  <c r="AE248" i="1"/>
  <c r="AU248" i="1"/>
  <c r="AW248" i="1" s="1"/>
  <c r="AW361" i="1"/>
  <c r="AJ12" i="1"/>
  <c r="AC146" i="1"/>
  <c r="AE146" i="1" s="1"/>
  <c r="AE147" i="1"/>
  <c r="AC3512" i="1"/>
  <c r="AC3424" i="1"/>
  <c r="AC3565" i="1"/>
  <c r="AD3580" i="1"/>
  <c r="AD3575" i="1"/>
  <c r="AD3574" i="1" s="1"/>
  <c r="AV3576" i="1"/>
  <c r="AV3575" i="1" s="1"/>
  <c r="AV3574" i="1" s="1"/>
  <c r="AR3532" i="1"/>
  <c r="AT3532" i="1" s="1"/>
  <c r="AT3533" i="1"/>
  <c r="AN3497" i="1"/>
  <c r="AL3496" i="1"/>
  <c r="AC3528" i="1"/>
  <c r="AU3506" i="1"/>
  <c r="AC3505" i="1"/>
  <c r="AE3506" i="1"/>
  <c r="AC3514" i="1"/>
  <c r="AD3479" i="1"/>
  <c r="AE3479" i="1" s="1"/>
  <c r="AN3504" i="1"/>
  <c r="AM3496" i="1"/>
  <c r="AK3497" i="1"/>
  <c r="AI3496" i="1"/>
  <c r="AK3496" i="1" s="1"/>
  <c r="AC3493" i="1"/>
  <c r="AP3474" i="1"/>
  <c r="AU3477" i="1"/>
  <c r="AE3477" i="1"/>
  <c r="AC3476" i="1"/>
  <c r="AD3419" i="1"/>
  <c r="AD3418" i="1" s="1"/>
  <c r="AD3417" i="1" s="1"/>
  <c r="AV3420" i="1"/>
  <c r="AE3420" i="1"/>
  <c r="AF3382" i="1"/>
  <c r="AE3395" i="1"/>
  <c r="AU3395" i="1"/>
  <c r="AW3395" i="1" s="1"/>
  <c r="AC3342" i="1"/>
  <c r="AN3462" i="1"/>
  <c r="AC3354" i="1"/>
  <c r="AU3362" i="1"/>
  <c r="AW3362" i="1" s="1"/>
  <c r="AE3362" i="1"/>
  <c r="AC3309" i="1"/>
  <c r="AC3325" i="1"/>
  <c r="AC3318" i="1"/>
  <c r="AE3310" i="1"/>
  <c r="AU3310" i="1"/>
  <c r="AW3310" i="1" s="1"/>
  <c r="AC3254" i="1"/>
  <c r="AU3211" i="1"/>
  <c r="AW3211" i="1" s="1"/>
  <c r="AE3211" i="1"/>
  <c r="AE3140" i="1"/>
  <c r="AU3140" i="1"/>
  <c r="AC3139" i="1"/>
  <c r="AH3174" i="1"/>
  <c r="AF3173" i="1"/>
  <c r="AH3173" i="1" s="1"/>
  <c r="AN3083" i="1"/>
  <c r="AC3156" i="1"/>
  <c r="AE3157" i="1"/>
  <c r="AU3157" i="1"/>
  <c r="AC3112" i="1"/>
  <c r="AC3095" i="1"/>
  <c r="AW3067" i="1"/>
  <c r="AC3114" i="1"/>
  <c r="AU3187" i="1"/>
  <c r="AW3187" i="1" s="1"/>
  <c r="AE3187" i="1"/>
  <c r="AD3085" i="1"/>
  <c r="AE3054" i="1"/>
  <c r="AU3054" i="1"/>
  <c r="AC3028" i="1"/>
  <c r="AC2996" i="1"/>
  <c r="AC3021" i="1"/>
  <c r="AP3076" i="1"/>
  <c r="AC2938" i="1"/>
  <c r="AC2905" i="1"/>
  <c r="AQ2803" i="1"/>
  <c r="AO2799" i="1"/>
  <c r="AC2878" i="1"/>
  <c r="AU2941" i="1"/>
  <c r="AW2941" i="1" s="1"/>
  <c r="AE2941" i="1"/>
  <c r="AC2945" i="1"/>
  <c r="AR2891" i="1"/>
  <c r="AT2891" i="1" s="1"/>
  <c r="AT2892" i="1"/>
  <c r="AW2851" i="1"/>
  <c r="AU2850" i="1"/>
  <c r="AC2805" i="1"/>
  <c r="AC2864" i="1"/>
  <c r="AC2775" i="1"/>
  <c r="AC2868" i="1"/>
  <c r="AC2800" i="1"/>
  <c r="AE2801" i="1"/>
  <c r="AN2855" i="1"/>
  <c r="AL2854" i="1"/>
  <c r="AI2772" i="1"/>
  <c r="AK2772" i="1" s="1"/>
  <c r="AG2737" i="1"/>
  <c r="AG2708" i="1" s="1"/>
  <c r="AC2634" i="1"/>
  <c r="AC2727" i="1"/>
  <c r="AD2810" i="1"/>
  <c r="AA2587" i="1"/>
  <c r="AD2627" i="1"/>
  <c r="AF2624" i="1"/>
  <c r="AH2624" i="1" s="1"/>
  <c r="AH2625" i="1"/>
  <c r="AE2631" i="1"/>
  <c r="AU2631" i="1"/>
  <c r="AW2631" i="1" s="1"/>
  <c r="AU2594" i="1"/>
  <c r="AC2593" i="1"/>
  <c r="AE2593" i="1" s="1"/>
  <c r="AE2594" i="1"/>
  <c r="AC2574" i="1"/>
  <c r="AE2688" i="1"/>
  <c r="AS2587" i="1"/>
  <c r="AU2584" i="1"/>
  <c r="AC2583" i="1"/>
  <c r="AE2584" i="1"/>
  <c r="AK2542" i="1"/>
  <c r="AW2558" i="1"/>
  <c r="AK2597" i="1"/>
  <c r="AC2531" i="1"/>
  <c r="AL2542" i="1"/>
  <c r="AN2543" i="1"/>
  <c r="AC2525" i="1"/>
  <c r="Y2414" i="1"/>
  <c r="Y2413" i="1" s="1"/>
  <c r="AC2410" i="1"/>
  <c r="AE2411" i="1"/>
  <c r="AU2411" i="1"/>
  <c r="AC2408" i="1"/>
  <c r="AK2469" i="1"/>
  <c r="AI2468" i="1"/>
  <c r="AK2468" i="1" s="1"/>
  <c r="AU2433" i="1"/>
  <c r="AW2434" i="1"/>
  <c r="AU2485" i="1"/>
  <c r="AE2485" i="1"/>
  <c r="AC2484" i="1"/>
  <c r="AE2484" i="1" s="1"/>
  <c r="AC2421" i="1"/>
  <c r="AU2349" i="1"/>
  <c r="AW2350" i="1"/>
  <c r="AN2352" i="1"/>
  <c r="AL2414" i="1"/>
  <c r="AE2379" i="1"/>
  <c r="AC2378" i="1"/>
  <c r="AU2379" i="1"/>
  <c r="AC2312" i="1"/>
  <c r="AC2217" i="1"/>
  <c r="AS2251" i="1"/>
  <c r="AN2293" i="1"/>
  <c r="AL2292" i="1"/>
  <c r="AN2292" i="1" s="1"/>
  <c r="AH2253" i="1"/>
  <c r="AF2252" i="1"/>
  <c r="AC2305" i="1"/>
  <c r="AC2197" i="1"/>
  <c r="AC2138" i="1"/>
  <c r="AP2250" i="1"/>
  <c r="AC2118" i="1"/>
  <c r="AI1847" i="1"/>
  <c r="AK1848" i="1"/>
  <c r="AD1853" i="1"/>
  <c r="AD1852" i="1" s="1"/>
  <c r="AV1854" i="1"/>
  <c r="AV1853" i="1" s="1"/>
  <c r="AV1852" i="1" s="1"/>
  <c r="AC1801" i="1"/>
  <c r="AC2099" i="1"/>
  <c r="AC1927" i="1"/>
  <c r="AC1919" i="1"/>
  <c r="AC1911" i="1"/>
  <c r="AC1866" i="1"/>
  <c r="AC2064" i="1"/>
  <c r="AV2020" i="1"/>
  <c r="AW2020" i="1" s="1"/>
  <c r="AE2020" i="1"/>
  <c r="AD1862" i="1"/>
  <c r="AC2063" i="1"/>
  <c r="AC2014" i="1"/>
  <c r="AC2005" i="1"/>
  <c r="AC1996" i="1"/>
  <c r="AC1987" i="1"/>
  <c r="AE1822" i="1"/>
  <c r="AD1864" i="1"/>
  <c r="AD1757" i="1"/>
  <c r="AC1700" i="1"/>
  <c r="AC1708" i="1"/>
  <c r="AC1671" i="1"/>
  <c r="AC1656" i="1"/>
  <c r="AC1709" i="1"/>
  <c r="AD1627" i="1"/>
  <c r="AE1627" i="1" s="1"/>
  <c r="AW1591" i="1"/>
  <c r="AC1601" i="1"/>
  <c r="AW1673" i="1"/>
  <c r="AC1633" i="1"/>
  <c r="AD1588" i="1"/>
  <c r="AU1736" i="1"/>
  <c r="AW1736" i="1" s="1"/>
  <c r="AE1736" i="1"/>
  <c r="AC1504" i="1"/>
  <c r="AC1610" i="1"/>
  <c r="AU1579" i="1"/>
  <c r="AC1578" i="1"/>
  <c r="AU1523" i="1"/>
  <c r="AE1519" i="1"/>
  <c r="AU1482" i="1"/>
  <c r="AW1482" i="1" s="1"/>
  <c r="AW1483" i="1"/>
  <c r="AC1459" i="1"/>
  <c r="AC1443" i="1"/>
  <c r="AC1427" i="1"/>
  <c r="AD1479" i="1"/>
  <c r="AC1473" i="1"/>
  <c r="AC1461" i="1"/>
  <c r="AC1449" i="1"/>
  <c r="AC1437" i="1"/>
  <c r="AC1425" i="1"/>
  <c r="AU1526" i="1"/>
  <c r="AW1527" i="1"/>
  <c r="AV1487" i="1"/>
  <c r="AV1486" i="1" s="1"/>
  <c r="AV1485" i="1" s="1"/>
  <c r="AD1486" i="1"/>
  <c r="AD1485" i="1" s="1"/>
  <c r="AC1377" i="1"/>
  <c r="AC1341" i="1"/>
  <c r="AC1291" i="1"/>
  <c r="AC1383" i="1"/>
  <c r="AC1401" i="1"/>
  <c r="AD1304" i="1"/>
  <c r="AE1304" i="1" s="1"/>
  <c r="AE1221" i="1"/>
  <c r="AU1221" i="1"/>
  <c r="AW1221" i="1" s="1"/>
  <c r="AE1203" i="1"/>
  <c r="AU1203" i="1"/>
  <c r="AW1203" i="1" s="1"/>
  <c r="AE1185" i="1"/>
  <c r="AU1185" i="1"/>
  <c r="AW1185" i="1" s="1"/>
  <c r="AU1160" i="1"/>
  <c r="AC1159" i="1"/>
  <c r="AE1131" i="1"/>
  <c r="AU1131" i="1"/>
  <c r="AW1131" i="1" s="1"/>
  <c r="AC1154" i="1"/>
  <c r="AE1336" i="1"/>
  <c r="AE1323" i="1"/>
  <c r="AC1239" i="1"/>
  <c r="AC1217" i="1"/>
  <c r="AW1345" i="1"/>
  <c r="AE1201" i="1"/>
  <c r="AC1024" i="1"/>
  <c r="AC969" i="1"/>
  <c r="AC957" i="1"/>
  <c r="AC1069" i="1"/>
  <c r="AC1053" i="1"/>
  <c r="AC1005" i="1"/>
  <c r="AE980" i="1"/>
  <c r="AU980" i="1"/>
  <c r="AW980" i="1" s="1"/>
  <c r="AF845" i="1"/>
  <c r="AH845" i="1" s="1"/>
  <c r="AH846" i="1"/>
  <c r="AF795" i="1"/>
  <c r="AH796" i="1"/>
  <c r="AE1027" i="1"/>
  <c r="AU1027" i="1"/>
  <c r="AW1027" i="1" s="1"/>
  <c r="AU985" i="1"/>
  <c r="AW985" i="1" s="1"/>
  <c r="AE985" i="1"/>
  <c r="AE1031" i="1"/>
  <c r="AU1031" i="1"/>
  <c r="AW1031" i="1" s="1"/>
  <c r="AU1021" i="1"/>
  <c r="AW1021" i="1" s="1"/>
  <c r="AE1021" i="1"/>
  <c r="AI774" i="1"/>
  <c r="AK774" i="1" s="1"/>
  <c r="AK775" i="1"/>
  <c r="U911" i="1"/>
  <c r="U910" i="1" s="1"/>
  <c r="U909" i="1" s="1"/>
  <c r="AW1204" i="1"/>
  <c r="AH923" i="1"/>
  <c r="AC982" i="1"/>
  <c r="AD874" i="1"/>
  <c r="AD844" i="1"/>
  <c r="AE844" i="1" s="1"/>
  <c r="AC749" i="1"/>
  <c r="AC667" i="1"/>
  <c r="AD635" i="1"/>
  <c r="AU856" i="1"/>
  <c r="AW856" i="1" s="1"/>
  <c r="AE856" i="1"/>
  <c r="AU892" i="1"/>
  <c r="AC891" i="1"/>
  <c r="AE891" i="1" s="1"/>
  <c r="AE892" i="1"/>
  <c r="AE781" i="1"/>
  <c r="AU781" i="1"/>
  <c r="AW781" i="1" s="1"/>
  <c r="AW898" i="1"/>
  <c r="AU897" i="1"/>
  <c r="AD858" i="1"/>
  <c r="AC766" i="1"/>
  <c r="AE811" i="1"/>
  <c r="AU811" i="1"/>
  <c r="AC810" i="1"/>
  <c r="AC659" i="1"/>
  <c r="AT888" i="1"/>
  <c r="AR877" i="1"/>
  <c r="AC850" i="1"/>
  <c r="AC603" i="1"/>
  <c r="AC697" i="1"/>
  <c r="AW723" i="1"/>
  <c r="AD650" i="1"/>
  <c r="AN878" i="1"/>
  <c r="AL877" i="1"/>
  <c r="AN877" i="1" s="1"/>
  <c r="AH825" i="1"/>
  <c r="AC581" i="1"/>
  <c r="AC563" i="1"/>
  <c r="AW792" i="1"/>
  <c r="AC519" i="1"/>
  <c r="AC512" i="1"/>
  <c r="AE612" i="1"/>
  <c r="AU612" i="1"/>
  <c r="AW612" i="1" s="1"/>
  <c r="AK820" i="1"/>
  <c r="AC456" i="1"/>
  <c r="AC576" i="1"/>
  <c r="AK413" i="1"/>
  <c r="AE537" i="1"/>
  <c r="AC536" i="1"/>
  <c r="AE536" i="1" s="1"/>
  <c r="AU537" i="1"/>
  <c r="AT418" i="1"/>
  <c r="AV113" i="1"/>
  <c r="AD112" i="1"/>
  <c r="AC355" i="1"/>
  <c r="AC307" i="1"/>
  <c r="AD207" i="1"/>
  <c r="AD195" i="1"/>
  <c r="AT392" i="1"/>
  <c r="AC234" i="1"/>
  <c r="AT179" i="1"/>
  <c r="AR178" i="1"/>
  <c r="AT178" i="1" s="1"/>
  <c r="AC342" i="1"/>
  <c r="AL289" i="1"/>
  <c r="AN289" i="1" s="1"/>
  <c r="AC214" i="1"/>
  <c r="AE155" i="1"/>
  <c r="AU155" i="1"/>
  <c r="AE502" i="1"/>
  <c r="AU357" i="1"/>
  <c r="AW357" i="1" s="1"/>
  <c r="AE357" i="1"/>
  <c r="AU333" i="1"/>
  <c r="AW333" i="1" s="1"/>
  <c r="AE333" i="1"/>
  <c r="AU309" i="1"/>
  <c r="AW309" i="1" s="1"/>
  <c r="AE309" i="1"/>
  <c r="AC278" i="1"/>
  <c r="AW534" i="1"/>
  <c r="AT278" i="1"/>
  <c r="AR277" i="1"/>
  <c r="AS140" i="1"/>
  <c r="AS100" i="1" s="1"/>
  <c r="AD417" i="1"/>
  <c r="AE382" i="1"/>
  <c r="AU382" i="1"/>
  <c r="AW382" i="1" s="1"/>
  <c r="AD292" i="1"/>
  <c r="AC316" i="1"/>
  <c r="AC244" i="1"/>
  <c r="AC118" i="1"/>
  <c r="AU119" i="1"/>
  <c r="AI110" i="1"/>
  <c r="AU133" i="1"/>
  <c r="AU158" i="1"/>
  <c r="AW158" i="1" s="1"/>
  <c r="AE158" i="1"/>
  <c r="AC3566" i="1"/>
  <c r="AC3580" i="1"/>
  <c r="AC3542" i="1"/>
  <c r="AN3578" i="1"/>
  <c r="AL3532" i="1"/>
  <c r="AC3570" i="1"/>
  <c r="AC3558" i="1"/>
  <c r="AE3547" i="1"/>
  <c r="AU3547" i="1"/>
  <c r="AW3547" i="1" s="1"/>
  <c r="AU3538" i="1"/>
  <c r="AW3538" i="1" s="1"/>
  <c r="AE3538" i="1"/>
  <c r="AD3528" i="1"/>
  <c r="AG3532" i="1"/>
  <c r="AH3533" i="1"/>
  <c r="AS3496" i="1"/>
  <c r="AS3467" i="1" s="1"/>
  <c r="Z3496" i="1"/>
  <c r="Z3467" i="1" s="1"/>
  <c r="Z3466" i="1" s="1"/>
  <c r="Z3465" i="1" s="1"/>
  <c r="AD3493" i="1"/>
  <c r="AC3436" i="1"/>
  <c r="AH3437" i="1"/>
  <c r="AF3427" i="1"/>
  <c r="AC3397" i="1"/>
  <c r="AC3393" i="1"/>
  <c r="AC3439" i="1"/>
  <c r="AC3385" i="1"/>
  <c r="AC3336" i="1"/>
  <c r="AE3408" i="1"/>
  <c r="AU3408" i="1"/>
  <c r="AW3408" i="1" s="1"/>
  <c r="AC3307" i="1"/>
  <c r="AD3325" i="1"/>
  <c r="AC3283" i="1"/>
  <c r="AC3348" i="1"/>
  <c r="AC3271" i="1"/>
  <c r="AC3261" i="1"/>
  <c r="AU3319" i="1"/>
  <c r="AW3319" i="1" s="1"/>
  <c r="AE3319" i="1"/>
  <c r="AC3281" i="1"/>
  <c r="AD3214" i="1"/>
  <c r="AC3265" i="1"/>
  <c r="AC3225" i="1"/>
  <c r="AE3255" i="1"/>
  <c r="AU3255" i="1"/>
  <c r="AW3255" i="1" s="1"/>
  <c r="AC3231" i="1"/>
  <c r="AC3217" i="1"/>
  <c r="AC3172" i="1"/>
  <c r="AU3184" i="1"/>
  <c r="AW3184" i="1" s="1"/>
  <c r="AE3184" i="1"/>
  <c r="AC3092" i="1"/>
  <c r="AC3105" i="1"/>
  <c r="AC3050" i="1"/>
  <c r="AE3104" i="1"/>
  <c r="AU3104" i="1"/>
  <c r="AW3104" i="1" s="1"/>
  <c r="AC3046" i="1"/>
  <c r="AC3024" i="1"/>
  <c r="AC3044" i="1"/>
  <c r="AE3121" i="1"/>
  <c r="AU3121" i="1"/>
  <c r="AW3121" i="1" s="1"/>
  <c r="AO3076" i="1"/>
  <c r="AN2992" i="1"/>
  <c r="AD2996" i="1"/>
  <c r="AW2980" i="1"/>
  <c r="AU2979" i="1"/>
  <c r="AW2979" i="1" s="1"/>
  <c r="AC2956" i="1"/>
  <c r="AE3005" i="1"/>
  <c r="AU3005" i="1"/>
  <c r="AW3005" i="1" s="1"/>
  <c r="AC2977" i="1"/>
  <c r="AC3017" i="1"/>
  <c r="AC2965" i="1"/>
  <c r="AD3097" i="1"/>
  <c r="AC2922" i="1"/>
  <c r="AC2900" i="1"/>
  <c r="AC2833" i="1"/>
  <c r="AC2902" i="1"/>
  <c r="AC2806" i="1"/>
  <c r="AC2827" i="1"/>
  <c r="AV2839" i="1"/>
  <c r="AC2860" i="1"/>
  <c r="AD2805" i="1"/>
  <c r="AD2767" i="1"/>
  <c r="AF2799" i="1"/>
  <c r="AQ2796" i="1"/>
  <c r="AO2795" i="1"/>
  <c r="AH2709" i="1"/>
  <c r="AC2717" i="1"/>
  <c r="AE2754" i="1"/>
  <c r="AU2754" i="1"/>
  <c r="AC2753" i="1"/>
  <c r="AD2723" i="1"/>
  <c r="AC2628" i="1"/>
  <c r="Y2708" i="1"/>
  <c r="AC2757" i="1"/>
  <c r="AC2711" i="1"/>
  <c r="AE2712" i="1"/>
  <c r="AU2712" i="1"/>
  <c r="AC2604" i="1"/>
  <c r="AU2660" i="1"/>
  <c r="AW2660" i="1" s="1"/>
  <c r="AE2660" i="1"/>
  <c r="AC2638" i="1"/>
  <c r="AD2613" i="1"/>
  <c r="AU2589" i="1"/>
  <c r="AW2590" i="1"/>
  <c r="AR2624" i="1"/>
  <c r="AT2624" i="1" s="1"/>
  <c r="AT2625" i="1"/>
  <c r="AC2582" i="1"/>
  <c r="AD2574" i="1"/>
  <c r="AE2642" i="1"/>
  <c r="AU2642" i="1"/>
  <c r="AW2642" i="1" s="1"/>
  <c r="AC2599" i="1"/>
  <c r="AW2688" i="1"/>
  <c r="AH2588" i="1"/>
  <c r="AF2587" i="1"/>
  <c r="AH2587" i="1" s="1"/>
  <c r="AL2548" i="1"/>
  <c r="AN2548" i="1" s="1"/>
  <c r="AN2549" i="1"/>
  <c r="AD2607" i="1"/>
  <c r="AK2605" i="1"/>
  <c r="AG2548" i="1"/>
  <c r="AG2541" i="1" s="1"/>
  <c r="AC2529" i="1"/>
  <c r="AC2536" i="1"/>
  <c r="AU2451" i="1"/>
  <c r="AW2451" i="1" s="1"/>
  <c r="AE2451" i="1"/>
  <c r="AT2415" i="1"/>
  <c r="AR2414" i="1"/>
  <c r="AE2503" i="1"/>
  <c r="AU2503" i="1"/>
  <c r="AW2503" i="1" s="1"/>
  <c r="AC2470" i="1"/>
  <c r="AE2471" i="1"/>
  <c r="AU2471" i="1"/>
  <c r="AE2497" i="1"/>
  <c r="AU2497" i="1"/>
  <c r="AW2497" i="1" s="1"/>
  <c r="AC2460" i="1"/>
  <c r="AF2382" i="1"/>
  <c r="AH2382" i="1" s="1"/>
  <c r="AH2383" i="1"/>
  <c r="AC2452" i="1"/>
  <c r="AQ2415" i="1"/>
  <c r="AO2414" i="1"/>
  <c r="AC2317" i="1"/>
  <c r="AC2389" i="1"/>
  <c r="AC2375" i="1"/>
  <c r="AV2369" i="1"/>
  <c r="AV2368" i="1" s="1"/>
  <c r="AD2368" i="1"/>
  <c r="AE2368" i="1" s="1"/>
  <c r="AC2366" i="1"/>
  <c r="AC2287" i="1"/>
  <c r="AE2369" i="1"/>
  <c r="AC2299" i="1"/>
  <c r="AT2259" i="1"/>
  <c r="AR2258" i="1"/>
  <c r="AT2258" i="1" s="1"/>
  <c r="AC2297" i="1"/>
  <c r="AK2252" i="1"/>
  <c r="AI2251" i="1"/>
  <c r="AC2213" i="1"/>
  <c r="AU2291" i="1"/>
  <c r="AE2291" i="1"/>
  <c r="AC2290" i="1"/>
  <c r="AC2315" i="1"/>
  <c r="AV2287" i="1"/>
  <c r="AV2286" i="1" s="1"/>
  <c r="AD2286" i="1"/>
  <c r="AC2277" i="1"/>
  <c r="AU2278" i="1"/>
  <c r="AU2228" i="1"/>
  <c r="AC2227" i="1"/>
  <c r="AQ2240" i="1"/>
  <c r="AO2239" i="1"/>
  <c r="AC2094" i="1"/>
  <c r="AV2242" i="1"/>
  <c r="AV2241" i="1" s="1"/>
  <c r="AV2240" i="1" s="1"/>
  <c r="AV2239" i="1" s="1"/>
  <c r="AV40" i="1" s="1"/>
  <c r="AC2135" i="1"/>
  <c r="AQ2252" i="1"/>
  <c r="AU2160" i="1"/>
  <c r="AC2115" i="1"/>
  <c r="AU2137" i="1"/>
  <c r="AW2137" i="1" s="1"/>
  <c r="AE2137" i="1"/>
  <c r="AC2062" i="1"/>
  <c r="AV2023" i="1"/>
  <c r="AV2022" i="1" s="1"/>
  <c r="AD2022" i="1"/>
  <c r="AD1870" i="1"/>
  <c r="AC2081" i="1"/>
  <c r="AV2018" i="1"/>
  <c r="AW2018" i="1" s="1"/>
  <c r="AE2018" i="1"/>
  <c r="AR1941" i="1"/>
  <c r="AC1811" i="1"/>
  <c r="AC1760" i="1"/>
  <c r="AC1796" i="1"/>
  <c r="AC1771" i="1"/>
  <c r="AC1791" i="1"/>
  <c r="AC1733" i="1"/>
  <c r="AC1728" i="1"/>
  <c r="AC1839" i="1"/>
  <c r="AS1851" i="1"/>
  <c r="AD1656" i="1"/>
  <c r="AT1792" i="1"/>
  <c r="AD1631" i="1"/>
  <c r="AD1586" i="1"/>
  <c r="AH1625" i="1"/>
  <c r="AF1612" i="1"/>
  <c r="AH1612" i="1" s="1"/>
  <c r="AD1618" i="1"/>
  <c r="AC1559" i="1"/>
  <c r="AE1500" i="1"/>
  <c r="AU1500" i="1"/>
  <c r="AW1500" i="1" s="1"/>
  <c r="AR1612" i="1"/>
  <c r="AW1705" i="1"/>
  <c r="AT1618" i="1"/>
  <c r="AD1523" i="1"/>
  <c r="AD1610" i="1"/>
  <c r="AW1519" i="1"/>
  <c r="AC1498" i="1"/>
  <c r="AC1363" i="1"/>
  <c r="AC1361" i="1"/>
  <c r="AC1334" i="1"/>
  <c r="AC1310" i="1"/>
  <c r="AC1264" i="1"/>
  <c r="AD1402" i="1"/>
  <c r="AV1403" i="1"/>
  <c r="AV1402" i="1" s="1"/>
  <c r="AC1322" i="1"/>
  <c r="AC1396" i="1"/>
  <c r="AH1306" i="1"/>
  <c r="AF1305" i="1"/>
  <c r="AH1305" i="1" s="1"/>
  <c r="AC1249" i="1"/>
  <c r="AC1171" i="1"/>
  <c r="AE1127" i="1"/>
  <c r="AU1127" i="1"/>
  <c r="AW1127" i="1" s="1"/>
  <c r="AC1245" i="1"/>
  <c r="AW1336" i="1"/>
  <c r="AW1323" i="1"/>
  <c r="AC1297" i="1"/>
  <c r="AC1236" i="1"/>
  <c r="AC1172" i="1"/>
  <c r="AC1287" i="1"/>
  <c r="AC1214" i="1"/>
  <c r="AE1316" i="1"/>
  <c r="AU1235" i="1"/>
  <c r="AW1235" i="1" s="1"/>
  <c r="AE1235" i="1"/>
  <c r="AD1184" i="1"/>
  <c r="AE916" i="1"/>
  <c r="AU916" i="1"/>
  <c r="AC915" i="1"/>
  <c r="AE915" i="1" s="1"/>
  <c r="AU1063" i="1"/>
  <c r="AW1063" i="1" s="1"/>
  <c r="AE1063" i="1"/>
  <c r="AE1082" i="1"/>
  <c r="AU1082" i="1"/>
  <c r="AW1082" i="1" s="1"/>
  <c r="AC977" i="1"/>
  <c r="AL841" i="1"/>
  <c r="AN841" i="1" s="1"/>
  <c r="AN842" i="1"/>
  <c r="AL774" i="1"/>
  <c r="AN774" i="1" s="1"/>
  <c r="AN775" i="1"/>
  <c r="AE1075" i="1"/>
  <c r="AU1075" i="1"/>
  <c r="AW1075" i="1" s="1"/>
  <c r="AE987" i="1"/>
  <c r="AU987" i="1"/>
  <c r="AW987" i="1" s="1"/>
  <c r="AO845" i="1"/>
  <c r="AQ845" i="1" s="1"/>
  <c r="AQ846" i="1"/>
  <c r="AC1025" i="1"/>
  <c r="AC922" i="1"/>
  <c r="AE1204" i="1"/>
  <c r="AU844" i="1"/>
  <c r="AC843" i="1"/>
  <c r="AD890" i="1"/>
  <c r="AE945" i="1"/>
  <c r="AC896" i="1"/>
  <c r="AE897" i="1"/>
  <c r="AH785" i="1"/>
  <c r="AF784" i="1"/>
  <c r="AE881" i="1"/>
  <c r="AU881" i="1"/>
  <c r="AD815" i="1"/>
  <c r="AC681" i="1"/>
  <c r="AN846" i="1"/>
  <c r="AL845" i="1"/>
  <c r="AN845" i="1" s="1"/>
  <c r="AH833" i="1"/>
  <c r="AI869" i="1"/>
  <c r="AK870" i="1"/>
  <c r="AC801" i="1"/>
  <c r="AC674" i="1"/>
  <c r="AU617" i="1"/>
  <c r="AE617" i="1"/>
  <c r="AC616" i="1"/>
  <c r="AC726" i="1"/>
  <c r="AU727" i="1"/>
  <c r="AE727" i="1"/>
  <c r="AD817" i="1"/>
  <c r="AC710" i="1"/>
  <c r="AD758" i="1"/>
  <c r="AE758" i="1" s="1"/>
  <c r="AV759" i="1"/>
  <c r="AC575" i="1"/>
  <c r="AC528" i="1"/>
  <c r="AC504" i="1"/>
  <c r="AD487" i="1"/>
  <c r="AE487" i="1" s="1"/>
  <c r="AC383" i="1"/>
  <c r="AU517" i="1"/>
  <c r="AW517" i="1" s="1"/>
  <c r="AE517" i="1"/>
  <c r="AU493" i="1"/>
  <c r="AW493" i="1" s="1"/>
  <c r="AE493" i="1"/>
  <c r="AD764" i="1"/>
  <c r="AE658" i="1"/>
  <c r="AU658" i="1"/>
  <c r="AW658" i="1" s="1"/>
  <c r="AC602" i="1"/>
  <c r="AI550" i="1"/>
  <c r="AF539" i="1"/>
  <c r="AH539" i="1" s="1"/>
  <c r="AH540" i="1"/>
  <c r="AE454" i="1"/>
  <c r="AC688" i="1"/>
  <c r="AC672" i="1"/>
  <c r="AD532" i="1"/>
  <c r="AD471" i="1"/>
  <c r="AC246" i="1"/>
  <c r="AC422" i="1"/>
  <c r="AC351" i="1"/>
  <c r="AC303" i="1"/>
  <c r="AC161" i="1"/>
  <c r="AT391" i="1"/>
  <c r="AC232" i="1"/>
  <c r="AC136" i="1"/>
  <c r="AC338" i="1"/>
  <c r="AD284" i="1"/>
  <c r="AC212" i="1"/>
  <c r="AE190" i="1"/>
  <c r="AU190" i="1"/>
  <c r="AW190" i="1" s="1"/>
  <c r="AO110" i="1"/>
  <c r="AQ110" i="1" s="1"/>
  <c r="AQ111" i="1"/>
  <c r="AW502" i="1"/>
  <c r="AE414" i="1"/>
  <c r="AU523" i="1"/>
  <c r="AW523" i="1" s="1"/>
  <c r="AE523" i="1"/>
  <c r="AC188" i="1"/>
  <c r="AE103" i="1"/>
  <c r="AC362" i="1"/>
  <c r="AC312" i="1"/>
  <c r="AR79" i="1"/>
  <c r="AT87" i="1"/>
  <c r="AM110" i="1"/>
  <c r="AN110" i="1" s="1"/>
  <c r="AF110" i="1"/>
  <c r="AH110" i="1" s="1"/>
  <c r="AH111" i="1"/>
  <c r="AH101" i="1"/>
  <c r="AC3572" i="1"/>
  <c r="AD3562" i="1"/>
  <c r="AK3567" i="1"/>
  <c r="AI3532" i="1"/>
  <c r="AC3549" i="1"/>
  <c r="AC3531" i="1"/>
  <c r="AQ3533" i="1"/>
  <c r="AO3532" i="1"/>
  <c r="AQ3532" i="1" s="1"/>
  <c r="AD3483" i="1"/>
  <c r="AD3490" i="1"/>
  <c r="AC3464" i="1"/>
  <c r="AQ3404" i="1"/>
  <c r="AO3382" i="1"/>
  <c r="AE3470" i="1"/>
  <c r="AC3401" i="1"/>
  <c r="AD3397" i="1"/>
  <c r="AD3390" i="1"/>
  <c r="AD3346" i="1"/>
  <c r="AD3343" i="1" s="1"/>
  <c r="AD3439" i="1"/>
  <c r="AH3462" i="1"/>
  <c r="AF3461" i="1"/>
  <c r="AU3406" i="1"/>
  <c r="AC3405" i="1"/>
  <c r="AE3406" i="1"/>
  <c r="AE3359" i="1"/>
  <c r="AU3359" i="1"/>
  <c r="AW3359" i="1" s="1"/>
  <c r="AE3327" i="1"/>
  <c r="AU3327" i="1"/>
  <c r="AW3327" i="1" s="1"/>
  <c r="AC3425" i="1"/>
  <c r="AJ3382" i="1"/>
  <c r="AJ3381" i="1" s="1"/>
  <c r="AJ58" i="1" s="1"/>
  <c r="AC3280" i="1"/>
  <c r="AC3306" i="1"/>
  <c r="AC3263" i="1"/>
  <c r="AC3269" i="1"/>
  <c r="AC3230" i="1"/>
  <c r="AC3213" i="1"/>
  <c r="AU3248" i="1"/>
  <c r="AW3248" i="1" s="1"/>
  <c r="AE3248" i="1"/>
  <c r="AC3219" i="1"/>
  <c r="AC3192" i="1"/>
  <c r="AH3073" i="1"/>
  <c r="AF3072" i="1"/>
  <c r="AD3162" i="1"/>
  <c r="AU3204" i="1"/>
  <c r="AW3204" i="1" s="1"/>
  <c r="AE3204" i="1"/>
  <c r="AC3030" i="1"/>
  <c r="AC3020" i="1"/>
  <c r="AI3076" i="1"/>
  <c r="AE3059" i="1"/>
  <c r="AC3058" i="1"/>
  <c r="AU3059" i="1"/>
  <c r="AC3042" i="1"/>
  <c r="AC3031" i="1"/>
  <c r="AE3041" i="1"/>
  <c r="AV3041" i="1"/>
  <c r="AW3041" i="1" s="1"/>
  <c r="AC3097" i="1"/>
  <c r="AT2876" i="1"/>
  <c r="AR2875" i="1"/>
  <c r="AT2875" i="1" s="1"/>
  <c r="AC2937" i="1"/>
  <c r="AC2940" i="1"/>
  <c r="AC2908" i="1"/>
  <c r="AE2838" i="1"/>
  <c r="AU2838" i="1"/>
  <c r="AW2838" i="1" s="1"/>
  <c r="AC2830" i="1"/>
  <c r="AD2759" i="1"/>
  <c r="AC2829" i="1"/>
  <c r="AD2744" i="1"/>
  <c r="AC2903" i="1"/>
  <c r="AP2847" i="1"/>
  <c r="AD2771" i="1"/>
  <c r="AH2773" i="1"/>
  <c r="AF2772" i="1"/>
  <c r="AH2772" i="1" s="1"/>
  <c r="AU2704" i="1"/>
  <c r="AC2616" i="1"/>
  <c r="W2707" i="1"/>
  <c r="AU2758" i="1"/>
  <c r="AE2649" i="1"/>
  <c r="AU2649" i="1"/>
  <c r="AW2649" i="1" s="1"/>
  <c r="AD2604" i="1"/>
  <c r="AC2641" i="1"/>
  <c r="AC2613" i="1"/>
  <c r="AC2656" i="1"/>
  <c r="AC2576" i="1"/>
  <c r="AE2635" i="1"/>
  <c r="AU2635" i="1"/>
  <c r="AW2635" i="1" s="1"/>
  <c r="AD2599" i="1"/>
  <c r="AC2563" i="1"/>
  <c r="AE2640" i="1"/>
  <c r="AU2640" i="1"/>
  <c r="AW2640" i="1" s="1"/>
  <c r="AU2622" i="1"/>
  <c r="AW2623" i="1"/>
  <c r="AE2500" i="1"/>
  <c r="AU2500" i="1"/>
  <c r="AW2500" i="1" s="1"/>
  <c r="AN2469" i="1"/>
  <c r="AL2468" i="1"/>
  <c r="AN2468" i="1" s="1"/>
  <c r="AC2547" i="1"/>
  <c r="AR2548" i="1"/>
  <c r="AC2533" i="1"/>
  <c r="AC2520" i="1"/>
  <c r="AU2448" i="1"/>
  <c r="AW2448" i="1" s="1"/>
  <c r="AE2448" i="1"/>
  <c r="AU2467" i="1"/>
  <c r="AE2467" i="1"/>
  <c r="AC2466" i="1"/>
  <c r="AE2466" i="1" s="1"/>
  <c r="AQ2463" i="1"/>
  <c r="AO2462" i="1"/>
  <c r="AC2407" i="1"/>
  <c r="AE2453" i="1"/>
  <c r="AU2453" i="1"/>
  <c r="AW2453" i="1" s="1"/>
  <c r="AH2468" i="1"/>
  <c r="AC2376" i="1"/>
  <c r="AC2477" i="1"/>
  <c r="AC2449" i="1"/>
  <c r="AV2387" i="1"/>
  <c r="AW2387" i="1" s="1"/>
  <c r="AD2386" i="1"/>
  <c r="AC2331" i="1"/>
  <c r="AN2383" i="1"/>
  <c r="AL2382" i="1"/>
  <c r="AN2382" i="1" s="1"/>
  <c r="AC2332" i="1"/>
  <c r="AC2300" i="1"/>
  <c r="AQ2259" i="1"/>
  <c r="AO2258" i="1"/>
  <c r="AQ2258" i="1" s="1"/>
  <c r="AC2218" i="1"/>
  <c r="AJ2258" i="1"/>
  <c r="AJ2251" i="1" s="1"/>
  <c r="AF2258" i="1"/>
  <c r="AH2258" i="1" s="1"/>
  <c r="AD2171" i="1"/>
  <c r="AD2242" i="1"/>
  <c r="AD2241" i="1" s="1"/>
  <c r="AD2240" i="1" s="1"/>
  <c r="AD2239" i="1" s="1"/>
  <c r="AD40" i="1" s="1"/>
  <c r="AC2132" i="1"/>
  <c r="AC2191" i="1"/>
  <c r="AE2154" i="1"/>
  <c r="AU2154" i="1"/>
  <c r="AW2154" i="1" s="1"/>
  <c r="AH2239" i="1"/>
  <c r="AF40" i="1"/>
  <c r="AH40" i="1" s="1"/>
  <c r="AC2112" i="1"/>
  <c r="AC1930" i="1"/>
  <c r="AC1922" i="1"/>
  <c r="AC1914" i="1"/>
  <c r="AC1906" i="1"/>
  <c r="AC2080" i="1"/>
  <c r="AU2025" i="1"/>
  <c r="AW2025" i="1" s="1"/>
  <c r="AE2025" i="1"/>
  <c r="AC1820" i="1"/>
  <c r="AC1754" i="1"/>
  <c r="AC2076" i="1"/>
  <c r="AD1979" i="1"/>
  <c r="AV1980" i="1"/>
  <c r="AV1979" i="1" s="1"/>
  <c r="AC1854" i="1"/>
  <c r="AC2075" i="1"/>
  <c r="AN1952" i="1"/>
  <c r="AC1778" i="1"/>
  <c r="AW1875" i="1"/>
  <c r="AD1771" i="1"/>
  <c r="AD1791" i="1"/>
  <c r="AN1836" i="1"/>
  <c r="AL1835" i="1"/>
  <c r="AC1782" i="1"/>
  <c r="AW1882" i="1"/>
  <c r="AN1663" i="1"/>
  <c r="AL1662" i="1"/>
  <c r="AN1662" i="1" s="1"/>
  <c r="AL1959" i="1"/>
  <c r="AC1762" i="1"/>
  <c r="AH1835" i="1"/>
  <c r="AF1834" i="1"/>
  <c r="AC1761" i="1"/>
  <c r="AC1729" i="1"/>
  <c r="AC1702" i="1"/>
  <c r="AU1670" i="1"/>
  <c r="AW1780" i="1"/>
  <c r="AE1682" i="1"/>
  <c r="AU1682" i="1"/>
  <c r="AW1682" i="1" s="1"/>
  <c r="AC1640" i="1"/>
  <c r="AE1611" i="1"/>
  <c r="AU1611" i="1"/>
  <c r="AW1611" i="1" s="1"/>
  <c r="AC1576" i="1"/>
  <c r="AC1679" i="1"/>
  <c r="AK1769" i="1"/>
  <c r="AC1586" i="1"/>
  <c r="AC1549" i="1"/>
  <c r="AV1618" i="1"/>
  <c r="AC1530" i="1"/>
  <c r="AC1565" i="1"/>
  <c r="AC1466" i="1"/>
  <c r="AC1454" i="1"/>
  <c r="AC1442" i="1"/>
  <c r="AC1430" i="1"/>
  <c r="AC1418" i="1"/>
  <c r="AC1464" i="1"/>
  <c r="AC1448" i="1"/>
  <c r="AC1432" i="1"/>
  <c r="AM1305" i="1"/>
  <c r="AN1306" i="1"/>
  <c r="AC1374" i="1"/>
  <c r="AD1308" i="1"/>
  <c r="AC1360" i="1"/>
  <c r="AC1331" i="1"/>
  <c r="AU1304" i="1"/>
  <c r="AC1372" i="1"/>
  <c r="AC1348" i="1"/>
  <c r="AC1362" i="1"/>
  <c r="AE1218" i="1"/>
  <c r="AU1218" i="1"/>
  <c r="AW1218" i="1" s="1"/>
  <c r="AE1200" i="1"/>
  <c r="AU1200" i="1"/>
  <c r="AW1200" i="1" s="1"/>
  <c r="AD1154" i="1"/>
  <c r="AE1123" i="1"/>
  <c r="AU1123" i="1"/>
  <c r="AW1123" i="1" s="1"/>
  <c r="AC1173" i="1"/>
  <c r="AE1312" i="1"/>
  <c r="AE1318" i="1"/>
  <c r="AC1165" i="1"/>
  <c r="AD1297" i="1"/>
  <c r="AC1211" i="1"/>
  <c r="AC1179" i="1"/>
  <c r="AW1316" i="1"/>
  <c r="AC1041" i="1"/>
  <c r="AR911" i="1"/>
  <c r="AT912" i="1"/>
  <c r="AT866" i="1"/>
  <c r="AR865" i="1"/>
  <c r="AU1059" i="1"/>
  <c r="AW1059" i="1" s="1"/>
  <c r="AE1059" i="1"/>
  <c r="AU1011" i="1"/>
  <c r="AW1011" i="1" s="1"/>
  <c r="AE1011" i="1"/>
  <c r="AC1032" i="1"/>
  <c r="AC965" i="1"/>
  <c r="AC953" i="1"/>
  <c r="AR837" i="1"/>
  <c r="AT837" i="1" s="1"/>
  <c r="AT838" i="1"/>
  <c r="AC876" i="1"/>
  <c r="AC920" i="1"/>
  <c r="AK842" i="1"/>
  <c r="AI841" i="1"/>
  <c r="AK841" i="1" s="1"/>
  <c r="AC1065" i="1"/>
  <c r="AC983" i="1"/>
  <c r="AC970" i="1"/>
  <c r="AC958" i="1"/>
  <c r="AD922" i="1"/>
  <c r="AC1060" i="1"/>
  <c r="AD655" i="1"/>
  <c r="AD631" i="1"/>
  <c r="AC756" i="1"/>
  <c r="AC778" i="1"/>
  <c r="AW945" i="1"/>
  <c r="AL911" i="1"/>
  <c r="AN912" i="1"/>
  <c r="AD719" i="1"/>
  <c r="AE719" i="1" s="1"/>
  <c r="AC762" i="1"/>
  <c r="AD646" i="1"/>
  <c r="AD575" i="1"/>
  <c r="AC427" i="1"/>
  <c r="AE578" i="1"/>
  <c r="AU578" i="1"/>
  <c r="AW578" i="1" s="1"/>
  <c r="AD542" i="1"/>
  <c r="AC557" i="1"/>
  <c r="AC495" i="1"/>
  <c r="AE611" i="1"/>
  <c r="AU611" i="1"/>
  <c r="AW611" i="1" s="1"/>
  <c r="AC593" i="1"/>
  <c r="AC503" i="1"/>
  <c r="AC452" i="1"/>
  <c r="AW806" i="1"/>
  <c r="AU805" i="1"/>
  <c r="AC600" i="1"/>
  <c r="AC571" i="1"/>
  <c r="AD468" i="1"/>
  <c r="AC360" i="1"/>
  <c r="AE526" i="1"/>
  <c r="AD422" i="1"/>
  <c r="AC367" i="1"/>
  <c r="AC347" i="1"/>
  <c r="AC273" i="1"/>
  <c r="AD205" i="1"/>
  <c r="AL539" i="1"/>
  <c r="AN539" i="1" s="1"/>
  <c r="AE370" i="1"/>
  <c r="AU370" i="1"/>
  <c r="AD259" i="1"/>
  <c r="AC230" i="1"/>
  <c r="AC334" i="1"/>
  <c r="AL281" i="1"/>
  <c r="AN281" i="1" s="1"/>
  <c r="AN282" i="1"/>
  <c r="AK262" i="1"/>
  <c r="AC238" i="1"/>
  <c r="AC210" i="1"/>
  <c r="AD151" i="1"/>
  <c r="AW478" i="1"/>
  <c r="AU353" i="1"/>
  <c r="AW353" i="1" s="1"/>
  <c r="AE353" i="1"/>
  <c r="AU329" i="1"/>
  <c r="AW329" i="1" s="1"/>
  <c r="AE329" i="1"/>
  <c r="AU305" i="1"/>
  <c r="AW305" i="1" s="1"/>
  <c r="AE305" i="1"/>
  <c r="AC192" i="1"/>
  <c r="AU130" i="1"/>
  <c r="AW131" i="1"/>
  <c r="AE378" i="1"/>
  <c r="AU378" i="1"/>
  <c r="AW378" i="1" s="1"/>
  <c r="AU186" i="1"/>
  <c r="AW186" i="1" s="1"/>
  <c r="AE186" i="1"/>
  <c r="AD164" i="1"/>
  <c r="AC356" i="1"/>
  <c r="AC308" i="1"/>
  <c r="AC193" i="1"/>
  <c r="AC115" i="1"/>
  <c r="AH262" i="1"/>
  <c r="AF178" i="1"/>
  <c r="AH178" i="1" s="1"/>
  <c r="AR110" i="1"/>
  <c r="AT110" i="1" s="1"/>
  <c r="AT111" i="1"/>
  <c r="P81" i="1"/>
  <c r="AU121" i="1"/>
  <c r="AW122" i="1"/>
  <c r="AC3562" i="1"/>
  <c r="AC3535" i="1"/>
  <c r="AC3524" i="1"/>
  <c r="AC3503" i="1"/>
  <c r="AE3486" i="1"/>
  <c r="AU3486" i="1"/>
  <c r="AC3485" i="1"/>
  <c r="AQ3469" i="1"/>
  <c r="AO3468" i="1"/>
  <c r="AC3445" i="1"/>
  <c r="AD3453" i="1"/>
  <c r="AT3468" i="1"/>
  <c r="AD3464" i="1"/>
  <c r="AC3447" i="1"/>
  <c r="AD3386" i="1"/>
  <c r="AN3469" i="1"/>
  <c r="AL3468" i="1"/>
  <c r="AV3385" i="1"/>
  <c r="AL3382" i="1"/>
  <c r="AN3383" i="1"/>
  <c r="AV3367" i="1"/>
  <c r="AV3366" i="1" s="1"/>
  <c r="AD3366" i="1"/>
  <c r="AI3370" i="1"/>
  <c r="AK3370" i="1" s="1"/>
  <c r="AK3371" i="1"/>
  <c r="AC3338" i="1"/>
  <c r="AU3337" i="1"/>
  <c r="AW3337" i="1" s="1"/>
  <c r="AE3337" i="1"/>
  <c r="AN3418" i="1"/>
  <c r="AL3417" i="1"/>
  <c r="AN3417" i="1" s="1"/>
  <c r="AD3410" i="1"/>
  <c r="AV3376" i="1"/>
  <c r="AE3344" i="1"/>
  <c r="AU3344" i="1"/>
  <c r="AV3360" i="1"/>
  <c r="AC3388" i="1"/>
  <c r="AC3296" i="1"/>
  <c r="AC3278" i="1"/>
  <c r="AC3236" i="1"/>
  <c r="AC3279" i="1"/>
  <c r="AC3221" i="1"/>
  <c r="AE3199" i="1"/>
  <c r="AU3199" i="1"/>
  <c r="AW3199" i="1" s="1"/>
  <c r="AC3215" i="1"/>
  <c r="AU3181" i="1"/>
  <c r="AW3181" i="1" s="1"/>
  <c r="AE3181" i="1"/>
  <c r="AC3205" i="1"/>
  <c r="AE3167" i="1"/>
  <c r="AC3166" i="1"/>
  <c r="AE3166" i="1" s="1"/>
  <c r="AU3167" i="1"/>
  <c r="AR3148" i="1"/>
  <c r="AT3148" i="1" s="1"/>
  <c r="AC3162" i="1"/>
  <c r="AD3150" i="1"/>
  <c r="AV3151" i="1"/>
  <c r="AV3150" i="1" s="1"/>
  <c r="AC3135" i="1"/>
  <c r="AD3087" i="1"/>
  <c r="AD3103" i="1"/>
  <c r="AC3016" i="1"/>
  <c r="AE3120" i="1"/>
  <c r="AU3120" i="1"/>
  <c r="AW3120" i="1" s="1"/>
  <c r="AC3004" i="1"/>
  <c r="AC2963" i="1"/>
  <c r="AC3093" i="1"/>
  <c r="AC3000" i="1"/>
  <c r="AF2875" i="1"/>
  <c r="AH2875" i="1" s="1"/>
  <c r="AH2876" i="1"/>
  <c r="AC2935" i="1"/>
  <c r="AC2874" i="1"/>
  <c r="AC2798" i="1"/>
  <c r="AC2821" i="1"/>
  <c r="AC2939" i="1"/>
  <c r="AQ2870" i="1"/>
  <c r="AO2854" i="1"/>
  <c r="AQ2854" i="1" s="1"/>
  <c r="AK2876" i="1"/>
  <c r="AI2875" i="1"/>
  <c r="AK2875" i="1" s="1"/>
  <c r="AC2863" i="1"/>
  <c r="AC2865" i="1"/>
  <c r="AC2820" i="1"/>
  <c r="AE2793" i="1"/>
  <c r="AU2793" i="1"/>
  <c r="AC2792" i="1"/>
  <c r="AC2831" i="1"/>
  <c r="AC2745" i="1"/>
  <c r="AC2679" i="1"/>
  <c r="AU2742" i="1"/>
  <c r="AC2741" i="1"/>
  <c r="V2708" i="1"/>
  <c r="V2707" i="1" s="1"/>
  <c r="AV2592" i="1"/>
  <c r="AV2591" i="1" s="1"/>
  <c r="AD2591" i="1"/>
  <c r="AE2591" i="1" s="1"/>
  <c r="AD2682" i="1"/>
  <c r="AD2674" i="1" s="1"/>
  <c r="AR2718" i="1"/>
  <c r="AT2718" i="1" s="1"/>
  <c r="AC2630" i="1"/>
  <c r="AU2629" i="1"/>
  <c r="AW2629" i="1" s="1"/>
  <c r="AE2629" i="1"/>
  <c r="AD2563" i="1"/>
  <c r="AE2665" i="1"/>
  <c r="AU2665" i="1"/>
  <c r="AC2664" i="1"/>
  <c r="AC2621" i="1"/>
  <c r="AE2621" i="1" s="1"/>
  <c r="AE2622" i="1"/>
  <c r="AC2515" i="1"/>
  <c r="AC2607" i="1"/>
  <c r="AC2513" i="1"/>
  <c r="AC2499" i="1"/>
  <c r="AC2568" i="1"/>
  <c r="AE2545" i="1"/>
  <c r="AC2544" i="1"/>
  <c r="AU2545" i="1"/>
  <c r="AK2588" i="1"/>
  <c r="AI2587" i="1"/>
  <c r="AD2439" i="1"/>
  <c r="AU2445" i="1"/>
  <c r="AW2445" i="1" s="1"/>
  <c r="AE2445" i="1"/>
  <c r="AR2492" i="1"/>
  <c r="AT2492" i="1" s="1"/>
  <c r="AD2430" i="1"/>
  <c r="AE2450" i="1"/>
  <c r="AU2450" i="1"/>
  <c r="AW2450" i="1" s="1"/>
  <c r="AC2538" i="1"/>
  <c r="AE2539" i="1"/>
  <c r="AU2539" i="1"/>
  <c r="AU2490" i="1"/>
  <c r="AW2490" i="1" s="1"/>
  <c r="AW2491" i="1"/>
  <c r="AN2481" i="1"/>
  <c r="AC2446" i="1"/>
  <c r="AC2401" i="1"/>
  <c r="AU2416" i="1"/>
  <c r="AU2296" i="1"/>
  <c r="AW2296" i="1" s="1"/>
  <c r="AE2296" i="1"/>
  <c r="AC2333" i="1"/>
  <c r="AC2374" i="1"/>
  <c r="AT2383" i="1"/>
  <c r="AR2382" i="1"/>
  <c r="AT2382" i="1" s="1"/>
  <c r="AD2381" i="1"/>
  <c r="AE2381" i="1" s="1"/>
  <c r="AC2325" i="1"/>
  <c r="AC2310" i="1"/>
  <c r="AC2211" i="1"/>
  <c r="AN2253" i="1"/>
  <c r="AL2252" i="1"/>
  <c r="AU2282" i="1"/>
  <c r="AC2281" i="1"/>
  <c r="AU2241" i="1"/>
  <c r="AC2303" i="1"/>
  <c r="AC2222" i="1"/>
  <c r="AC2088" i="1"/>
  <c r="AC2129" i="1"/>
  <c r="AE2151" i="1"/>
  <c r="AU2151" i="1"/>
  <c r="AW2151" i="1" s="1"/>
  <c r="AU2215" i="1"/>
  <c r="AW2215" i="1" s="1"/>
  <c r="AE2215" i="1"/>
  <c r="AC2145" i="1"/>
  <c r="AC2109" i="1"/>
  <c r="AU2221" i="1"/>
  <c r="AW2221" i="1" s="1"/>
  <c r="AE2221" i="1"/>
  <c r="AU2155" i="1"/>
  <c r="AW2155" i="1" s="1"/>
  <c r="AE2155" i="1"/>
  <c r="AU2134" i="1"/>
  <c r="AW2134" i="1" s="1"/>
  <c r="AE2134" i="1"/>
  <c r="AC2100" i="1"/>
  <c r="AC2074" i="1"/>
  <c r="AC2102" i="1"/>
  <c r="AC1946" i="1"/>
  <c r="AD2031" i="1"/>
  <c r="AC2013" i="1"/>
  <c r="AC2004" i="1"/>
  <c r="AC1995" i="1"/>
  <c r="AC1986" i="1"/>
  <c r="AC2066" i="1"/>
  <c r="AC2054" i="1"/>
  <c r="AC2042" i="1"/>
  <c r="AD1801" i="1"/>
  <c r="AD1949" i="1"/>
  <c r="AD1850" i="1"/>
  <c r="AC2006" i="1"/>
  <c r="AC1997" i="1"/>
  <c r="AC1988" i="1"/>
  <c r="AC1933" i="1"/>
  <c r="AC1925" i="1"/>
  <c r="AC1917" i="1"/>
  <c r="AC1909" i="1"/>
  <c r="AC2046" i="1"/>
  <c r="AE1937" i="1"/>
  <c r="AU1937" i="1"/>
  <c r="AQ1852" i="1"/>
  <c r="AO1851" i="1"/>
  <c r="AC2045" i="1"/>
  <c r="AC1766" i="1"/>
  <c r="AE1875" i="1"/>
  <c r="AC1735" i="1"/>
  <c r="AC1788" i="1"/>
  <c r="AE1785" i="1"/>
  <c r="AU1785" i="1"/>
  <c r="AW1785" i="1" s="1"/>
  <c r="AW1727" i="1"/>
  <c r="AE1697" i="1"/>
  <c r="AU1697" i="1"/>
  <c r="AE1658" i="1"/>
  <c r="AD1640" i="1"/>
  <c r="AC1608" i="1"/>
  <c r="AD1576" i="1"/>
  <c r="AU1617" i="1"/>
  <c r="AC1616" i="1"/>
  <c r="AD1758" i="1"/>
  <c r="AE1674" i="1"/>
  <c r="AU1674" i="1"/>
  <c r="AW1674" i="1" s="1"/>
  <c r="AC1577" i="1"/>
  <c r="AC1524" i="1"/>
  <c r="AC1522" i="1" s="1"/>
  <c r="AU1663" i="1"/>
  <c r="AU1614" i="1"/>
  <c r="AW1615" i="1"/>
  <c r="AC1546" i="1"/>
  <c r="AD1569" i="1"/>
  <c r="AD1565" i="1"/>
  <c r="AC1471" i="1"/>
  <c r="AC1455" i="1"/>
  <c r="AC1439" i="1"/>
  <c r="AC1423" i="1"/>
  <c r="AC1491" i="1"/>
  <c r="AT1306" i="1"/>
  <c r="AR1305" i="1"/>
  <c r="AT1305" i="1" s="1"/>
  <c r="AC1308" i="1"/>
  <c r="AC1258" i="1"/>
  <c r="AD1381" i="1"/>
  <c r="AD1395" i="1"/>
  <c r="AD1394" i="1" s="1"/>
  <c r="AV1396" i="1"/>
  <c r="AV1395" i="1" s="1"/>
  <c r="AD1294" i="1"/>
  <c r="AC1243" i="1"/>
  <c r="AC1353" i="1"/>
  <c r="AU1330" i="1"/>
  <c r="AW1330" i="1" s="1"/>
  <c r="AE1330" i="1"/>
  <c r="AC1277" i="1"/>
  <c r="AU1241" i="1"/>
  <c r="AW1241" i="1" s="1"/>
  <c r="AE1241" i="1"/>
  <c r="AE1119" i="1"/>
  <c r="AU1119" i="1"/>
  <c r="AW1119" i="1" s="1"/>
  <c r="AC1234" i="1"/>
  <c r="AC1180" i="1"/>
  <c r="AW1312" i="1"/>
  <c r="AC1182" i="1"/>
  <c r="AC1208" i="1"/>
  <c r="AC1181" i="1"/>
  <c r="AE1010" i="1"/>
  <c r="AU1010" i="1"/>
  <c r="AW1010" i="1" s="1"/>
  <c r="AC966" i="1"/>
  <c r="AC954" i="1"/>
  <c r="AW1216" i="1"/>
  <c r="AC1054" i="1"/>
  <c r="AC942" i="1"/>
  <c r="AU939" i="1"/>
  <c r="AW939" i="1" s="1"/>
  <c r="AE939" i="1"/>
  <c r="AC1040" i="1"/>
  <c r="AH838" i="1"/>
  <c r="AF837" i="1"/>
  <c r="AH837" i="1" s="1"/>
  <c r="AE1061" i="1"/>
  <c r="AU1061" i="1"/>
  <c r="AW1061" i="1" s="1"/>
  <c r="AE1013" i="1"/>
  <c r="AU1013" i="1"/>
  <c r="AW1013" i="1" s="1"/>
  <c r="AV920" i="1"/>
  <c r="AV918" i="1" s="1"/>
  <c r="AD918" i="1"/>
  <c r="AC1074" i="1"/>
  <c r="AQ838" i="1"/>
  <c r="AO837" i="1"/>
  <c r="AQ837" i="1" s="1"/>
  <c r="P26" i="1"/>
  <c r="AG911" i="1"/>
  <c r="AG910" i="1" s="1"/>
  <c r="AC1016" i="1"/>
  <c r="AT833" i="1"/>
  <c r="AC823" i="1"/>
  <c r="AD787" i="1"/>
  <c r="AE787" i="1" s="1"/>
  <c r="P16" i="1"/>
  <c r="AC859" i="1"/>
  <c r="AV876" i="1"/>
  <c r="AV875" i="1" s="1"/>
  <c r="AD875" i="1"/>
  <c r="AC780" i="1"/>
  <c r="AC677" i="1"/>
  <c r="AK899" i="1"/>
  <c r="AI27" i="1"/>
  <c r="AK27" i="1" s="1"/>
  <c r="AE836" i="1"/>
  <c r="AC835" i="1"/>
  <c r="AU836" i="1"/>
  <c r="AD773" i="1"/>
  <c r="AE773" i="1" s="1"/>
  <c r="AW831" i="1"/>
  <c r="AU830" i="1"/>
  <c r="AW830" i="1" s="1"/>
  <c r="AC694" i="1"/>
  <c r="AC670" i="1"/>
  <c r="AD798" i="1"/>
  <c r="AI894" i="1"/>
  <c r="AK895" i="1"/>
  <c r="AC767" i="1"/>
  <c r="AC706" i="1"/>
  <c r="AC474" i="1"/>
  <c r="AC555" i="1"/>
  <c r="AC676" i="1"/>
  <c r="AC599" i="1"/>
  <c r="AC663" i="1"/>
  <c r="AW887" i="1"/>
  <c r="AJ550" i="1"/>
  <c r="AK607" i="1"/>
  <c r="AC569" i="1"/>
  <c r="AE805" i="1"/>
  <c r="AC804" i="1"/>
  <c r="AC604" i="1"/>
  <c r="AK545" i="1"/>
  <c r="AI539" i="1"/>
  <c r="AK539" i="1" s="1"/>
  <c r="AC664" i="1"/>
  <c r="AC596" i="1"/>
  <c r="AC461" i="1"/>
  <c r="AC429" i="1"/>
  <c r="AC191" i="1"/>
  <c r="AW526" i="1"/>
  <c r="AC343" i="1"/>
  <c r="AD270" i="1"/>
  <c r="AC431" i="1"/>
  <c r="AE412" i="1"/>
  <c r="AC411" i="1"/>
  <c r="AU412" i="1"/>
  <c r="AC330" i="1"/>
  <c r="AC208" i="1"/>
  <c r="AO140" i="1"/>
  <c r="AQ141" i="1"/>
  <c r="AR267" i="1"/>
  <c r="AT267" i="1" s="1"/>
  <c r="AT268" i="1"/>
  <c r="AC157" i="1"/>
  <c r="AU487" i="1"/>
  <c r="AC374" i="1"/>
  <c r="AD375" i="1"/>
  <c r="AW409" i="1"/>
  <c r="AC373" i="1"/>
  <c r="AE294" i="1"/>
  <c r="AC293" i="1"/>
  <c r="AE293" i="1" s="1"/>
  <c r="AC160" i="1"/>
  <c r="AC352" i="1"/>
  <c r="AC304" i="1"/>
  <c r="AE113" i="1"/>
  <c r="AT149" i="1"/>
  <c r="AJ178" i="1"/>
  <c r="AD240" i="1"/>
  <c r="AD89" i="1"/>
  <c r="AD88" i="1" s="1"/>
  <c r="AD87" i="1" s="1"/>
  <c r="AW82" i="1"/>
  <c r="AE121" i="1"/>
  <c r="AC3557" i="1"/>
  <c r="AC3554" i="1"/>
  <c r="AW3526" i="1"/>
  <c r="AU3525" i="1"/>
  <c r="AW3525" i="1" s="1"/>
  <c r="AD3531" i="1"/>
  <c r="AD3503" i="1"/>
  <c r="AC3513" i="1"/>
  <c r="AC3509" i="1"/>
  <c r="AC3483" i="1"/>
  <c r="AB3467" i="1"/>
  <c r="AB3466" i="1" s="1"/>
  <c r="AB3465" i="1" s="1"/>
  <c r="AC3458" i="1"/>
  <c r="AC3422" i="1"/>
  <c r="AU3470" i="1"/>
  <c r="AW3471" i="1"/>
  <c r="AC3380" i="1"/>
  <c r="AC3331" i="1"/>
  <c r="AC3333" i="1"/>
  <c r="AE3358" i="1"/>
  <c r="AU3358" i="1"/>
  <c r="AW3358" i="1" s="1"/>
  <c r="AC3320" i="1"/>
  <c r="AD3360" i="1"/>
  <c r="AC3345" i="1"/>
  <c r="AC3289" i="1"/>
  <c r="AC3299" i="1"/>
  <c r="AC3226" i="1"/>
  <c r="AC3272" i="1"/>
  <c r="AE3315" i="1"/>
  <c r="AU3315" i="1"/>
  <c r="AW3315" i="1" s="1"/>
  <c r="AC3252" i="1"/>
  <c r="AC3152" i="1"/>
  <c r="AC3247" i="1"/>
  <c r="AC3203" i="1"/>
  <c r="AC3197" i="1"/>
  <c r="AC3212" i="1"/>
  <c r="AC3232" i="1"/>
  <c r="AC3131" i="1"/>
  <c r="AR3060" i="1"/>
  <c r="AT3060" i="1" s="1"/>
  <c r="AT3061" i="1"/>
  <c r="AK3149" i="1"/>
  <c r="AI3148" i="1"/>
  <c r="AK3148" i="1" s="1"/>
  <c r="AC3087" i="1"/>
  <c r="AC3052" i="1"/>
  <c r="AH3061" i="1"/>
  <c r="AF3060" i="1"/>
  <c r="AH3060" i="1" s="1"/>
  <c r="AC3085" i="1"/>
  <c r="AD3075" i="1"/>
  <c r="AC3127" i="1"/>
  <c r="AU2994" i="1"/>
  <c r="AC2993" i="1"/>
  <c r="AC2971" i="1"/>
  <c r="AC3035" i="1"/>
  <c r="AT2855" i="1"/>
  <c r="AR2854" i="1"/>
  <c r="AT2854" i="1" s="1"/>
  <c r="AC2911" i="1"/>
  <c r="AC2921" i="1"/>
  <c r="AC2932" i="1"/>
  <c r="AC2931" i="1"/>
  <c r="AC2885" i="1"/>
  <c r="AH2892" i="1"/>
  <c r="AF2891" i="1"/>
  <c r="AH2891" i="1" s="1"/>
  <c r="AH2849" i="1"/>
  <c r="AF2848" i="1"/>
  <c r="AR2799" i="1"/>
  <c r="AK2848" i="1"/>
  <c r="AE2813" i="1"/>
  <c r="AU2813" i="1"/>
  <c r="AW2813" i="1" s="1"/>
  <c r="AC2919" i="1"/>
  <c r="AC2897" i="1"/>
  <c r="AT2849" i="1"/>
  <c r="AR2848" i="1"/>
  <c r="AD2785" i="1"/>
  <c r="AU2780" i="1"/>
  <c r="AW2780" i="1" s="1"/>
  <c r="AW2781" i="1"/>
  <c r="AU2713" i="1"/>
  <c r="AE2676" i="1"/>
  <c r="AU2676" i="1"/>
  <c r="AD2696" i="1"/>
  <c r="AC2761" i="1"/>
  <c r="AE2762" i="1"/>
  <c r="AU2762" i="1"/>
  <c r="AE2746" i="1"/>
  <c r="AU2746" i="1"/>
  <c r="AW2746" i="1" s="1"/>
  <c r="AC2691" i="1"/>
  <c r="AK2795" i="1"/>
  <c r="AN2710" i="1"/>
  <c r="AL2709" i="1"/>
  <c r="AE2693" i="1"/>
  <c r="AW2659" i="1"/>
  <c r="AO2718" i="1"/>
  <c r="AC2651" i="1"/>
  <c r="AU2611" i="1"/>
  <c r="AE2611" i="1"/>
  <c r="AC2610" i="1"/>
  <c r="AE2610" i="1" s="1"/>
  <c r="AW2672" i="1"/>
  <c r="AU2671" i="1"/>
  <c r="AW2671" i="1" s="1"/>
  <c r="AE2646" i="1"/>
  <c r="AU2646" i="1"/>
  <c r="AW2646" i="1" s="1"/>
  <c r="AV2584" i="1"/>
  <c r="AV2583" i="1" s="1"/>
  <c r="AD2583" i="1"/>
  <c r="AC2527" i="1"/>
  <c r="AD2568" i="1"/>
  <c r="AC2526" i="1"/>
  <c r="AW2510" i="1"/>
  <c r="AU2509" i="1"/>
  <c r="AD2427" i="1"/>
  <c r="AU2442" i="1"/>
  <c r="AW2442" i="1" s="1"/>
  <c r="AE2442" i="1"/>
  <c r="AD2399" i="1"/>
  <c r="AT2475" i="1"/>
  <c r="AR2468" i="1"/>
  <c r="AT2468" i="1" s="1"/>
  <c r="AE2447" i="1"/>
  <c r="AU2447" i="1"/>
  <c r="AW2447" i="1" s="1"/>
  <c r="AC2443" i="1"/>
  <c r="AN2357" i="1"/>
  <c r="AL2356" i="1"/>
  <c r="AN2356" i="1" s="1"/>
  <c r="AC2380" i="1"/>
  <c r="AU2381" i="1"/>
  <c r="AD2325" i="1"/>
  <c r="AH2329" i="1"/>
  <c r="AF2292" i="1"/>
  <c r="AH2292" i="1" s="1"/>
  <c r="AK2415" i="1"/>
  <c r="AI2414" i="1"/>
  <c r="AR2252" i="1"/>
  <c r="AT2253" i="1"/>
  <c r="AC2298" i="1"/>
  <c r="AD2186" i="1"/>
  <c r="AO2292" i="1"/>
  <c r="AQ2292" i="1" s="1"/>
  <c r="AQ2293" i="1"/>
  <c r="AD2228" i="1"/>
  <c r="AE2318" i="1"/>
  <c r="AU2318" i="1"/>
  <c r="AW2318" i="1" s="1"/>
  <c r="AD2285" i="1"/>
  <c r="AW2264" i="1"/>
  <c r="AU2262" i="1"/>
  <c r="AW2262" i="1" s="1"/>
  <c r="AW2324" i="1"/>
  <c r="AD2303" i="1"/>
  <c r="AC2275" i="1"/>
  <c r="AC2216" i="1"/>
  <c r="AD2160" i="1"/>
  <c r="AE2160" i="1" s="1"/>
  <c r="AC2126" i="1"/>
  <c r="AE2148" i="1"/>
  <c r="AU2148" i="1"/>
  <c r="AW2148" i="1" s="1"/>
  <c r="AU2232" i="1"/>
  <c r="AW2233" i="1"/>
  <c r="AC2142" i="1"/>
  <c r="AC2106" i="1"/>
  <c r="AU2152" i="1"/>
  <c r="AW2152" i="1" s="1"/>
  <c r="AE2152" i="1"/>
  <c r="AC2092" i="1"/>
  <c r="AC2027" i="1"/>
  <c r="AC2044" i="1"/>
  <c r="AC2073" i="1"/>
  <c r="AC2061" i="1"/>
  <c r="AC2049" i="1"/>
  <c r="AE1961" i="1"/>
  <c r="AC1870" i="1"/>
  <c r="AD1958" i="1"/>
  <c r="AU1890" i="1"/>
  <c r="AW1890" i="1" s="1"/>
  <c r="AE1890" i="1"/>
  <c r="AC2011" i="1"/>
  <c r="AC2002" i="1"/>
  <c r="AC1993" i="1"/>
  <c r="AC1984" i="1"/>
  <c r="AU1821" i="1"/>
  <c r="AD2015" i="1"/>
  <c r="AE2015" i="1" s="1"/>
  <c r="AW1876" i="1"/>
  <c r="AF1851" i="1"/>
  <c r="AH1792" i="1"/>
  <c r="AD1750" i="1"/>
  <c r="AT1872" i="1"/>
  <c r="AR1851" i="1"/>
  <c r="AC1838" i="1"/>
  <c r="AC1719" i="1"/>
  <c r="AV1723" i="1"/>
  <c r="AV1722" i="1" s="1"/>
  <c r="AD1722" i="1"/>
  <c r="AC1695" i="1"/>
  <c r="AE1727" i="1"/>
  <c r="AU1658" i="1"/>
  <c r="AW1659" i="1"/>
  <c r="AE1721" i="1"/>
  <c r="AU1721" i="1"/>
  <c r="AW1721" i="1" s="1"/>
  <c r="AU1833" i="1"/>
  <c r="AW1833" i="1" s="1"/>
  <c r="AE1833" i="1"/>
  <c r="AC1690" i="1"/>
  <c r="AD1608" i="1"/>
  <c r="AW1793" i="1"/>
  <c r="AF1666" i="1"/>
  <c r="AH1667" i="1"/>
  <c r="AC1513" i="1"/>
  <c r="AW1573" i="1"/>
  <c r="AU1572" i="1"/>
  <c r="AW1572" i="1" s="1"/>
  <c r="AD1530" i="1"/>
  <c r="AC1613" i="1"/>
  <c r="AE1614" i="1"/>
  <c r="AD1660" i="1"/>
  <c r="AD1657" i="1" s="1"/>
  <c r="AV1661" i="1"/>
  <c r="AV1660" i="1" s="1"/>
  <c r="AV1657" i="1" s="1"/>
  <c r="AC1567" i="1"/>
  <c r="AU1592" i="1"/>
  <c r="AC1547" i="1"/>
  <c r="AC1492" i="1"/>
  <c r="AE1494" i="1"/>
  <c r="AU1494" i="1"/>
  <c r="AW1494" i="1" s="1"/>
  <c r="AU1515" i="1"/>
  <c r="AW1515" i="1" s="1"/>
  <c r="AW1516" i="1"/>
  <c r="AC1469" i="1"/>
  <c r="AC1457" i="1"/>
  <c r="AC1445" i="1"/>
  <c r="AC1433" i="1"/>
  <c r="AC1421" i="1"/>
  <c r="AC1371" i="1"/>
  <c r="Y1305" i="1"/>
  <c r="AC1252" i="1"/>
  <c r="AE1475" i="1"/>
  <c r="AU1475" i="1"/>
  <c r="AW1475" i="1" s="1"/>
  <c r="AC1366" i="1"/>
  <c r="AC1237" i="1"/>
  <c r="AC1378" i="1"/>
  <c r="AU1253" i="1"/>
  <c r="AW1253" i="1" s="1"/>
  <c r="AE1253" i="1"/>
  <c r="AC1164" i="1"/>
  <c r="AU1247" i="1"/>
  <c r="AW1247" i="1" s="1"/>
  <c r="AE1247" i="1"/>
  <c r="AE1215" i="1"/>
  <c r="AU1215" i="1"/>
  <c r="AW1215" i="1" s="1"/>
  <c r="AE1197" i="1"/>
  <c r="AU1197" i="1"/>
  <c r="AW1197" i="1" s="1"/>
  <c r="AC1178" i="1"/>
  <c r="AE1148" i="1"/>
  <c r="AU1148" i="1"/>
  <c r="AW1148" i="1" s="1"/>
  <c r="AE1115" i="1"/>
  <c r="AU1115" i="1"/>
  <c r="AW1115" i="1" s="1"/>
  <c r="AN1272" i="1"/>
  <c r="AE1250" i="1"/>
  <c r="AU1250" i="1"/>
  <c r="AW1250" i="1" s="1"/>
  <c r="AI1305" i="1"/>
  <c r="AE1315" i="1"/>
  <c r="AC1205" i="1"/>
  <c r="AC1020" i="1"/>
  <c r="AU1007" i="1"/>
  <c r="AW1007" i="1" s="1"/>
  <c r="AE1007" i="1"/>
  <c r="AC940" i="1"/>
  <c r="AW1219" i="1"/>
  <c r="AE1216" i="1"/>
  <c r="AW1213" i="1"/>
  <c r="AN834" i="1"/>
  <c r="AL833" i="1"/>
  <c r="AE1017" i="1"/>
  <c r="AU1017" i="1"/>
  <c r="AW1017" i="1" s="1"/>
  <c r="AC946" i="1"/>
  <c r="P27" i="1"/>
  <c r="AD903" i="1"/>
  <c r="AC1052" i="1"/>
  <c r="AI833" i="1"/>
  <c r="AK834" i="1"/>
  <c r="AC1056" i="1"/>
  <c r="AT905" i="1"/>
  <c r="AR904" i="1"/>
  <c r="AT904" i="1" s="1"/>
  <c r="AN785" i="1"/>
  <c r="AL784" i="1"/>
  <c r="AD695" i="1"/>
  <c r="AV696" i="1"/>
  <c r="AV695" i="1" s="1"/>
  <c r="AD651" i="1"/>
  <c r="AD627" i="1"/>
  <c r="AD823" i="1"/>
  <c r="AN803" i="1"/>
  <c r="AL802" i="1"/>
  <c r="AC840" i="1"/>
  <c r="AK803" i="1"/>
  <c r="AI802" i="1"/>
  <c r="AC777" i="1"/>
  <c r="AU745" i="1"/>
  <c r="AC757" i="1"/>
  <c r="AC713" i="1"/>
  <c r="AQ833" i="1"/>
  <c r="AE789" i="1"/>
  <c r="AV789" i="1"/>
  <c r="AW789" i="1" s="1"/>
  <c r="AD642" i="1"/>
  <c r="AD595" i="1"/>
  <c r="AC553" i="1"/>
  <c r="AU510" i="1"/>
  <c r="AW510" i="1" s="1"/>
  <c r="AE510" i="1"/>
  <c r="AE887" i="1"/>
  <c r="AC559" i="1"/>
  <c r="AC566" i="1"/>
  <c r="AC527" i="1"/>
  <c r="AU494" i="1"/>
  <c r="AW494" i="1" s="1"/>
  <c r="AE494" i="1"/>
  <c r="AW562" i="1"/>
  <c r="AC496" i="1"/>
  <c r="AC448" i="1"/>
  <c r="AQ540" i="1"/>
  <c r="AO539" i="1"/>
  <c r="AQ539" i="1" s="1"/>
  <c r="AC457" i="1"/>
  <c r="AI281" i="1"/>
  <c r="AK281" i="1" s="1"/>
  <c r="AK282" i="1"/>
  <c r="AV474" i="1"/>
  <c r="AV473" i="1" s="1"/>
  <c r="AD473" i="1"/>
  <c r="AD297" i="1"/>
  <c r="AE297" i="1" s="1"/>
  <c r="AV298" i="1"/>
  <c r="AV297" i="1" s="1"/>
  <c r="AP550" i="1"/>
  <c r="AP406" i="1" s="1"/>
  <c r="AE380" i="1"/>
  <c r="AU380" i="1"/>
  <c r="AW380" i="1" s="1"/>
  <c r="AC339" i="1"/>
  <c r="AD215" i="1"/>
  <c r="AD203" i="1"/>
  <c r="AU511" i="1"/>
  <c r="AW511" i="1" s="1"/>
  <c r="AE511" i="1"/>
  <c r="AD431" i="1"/>
  <c r="AW396" i="1"/>
  <c r="AC220" i="1"/>
  <c r="AC326" i="1"/>
  <c r="AD279" i="1"/>
  <c r="AD278" i="1" s="1"/>
  <c r="AD277" i="1" s="1"/>
  <c r="AV280" i="1"/>
  <c r="AV279" i="1" s="1"/>
  <c r="AV278" i="1" s="1"/>
  <c r="AV277" i="1" s="1"/>
  <c r="AC206" i="1"/>
  <c r="AC187" i="1"/>
  <c r="AC477" i="1"/>
  <c r="AU349" i="1"/>
  <c r="AW349" i="1" s="1"/>
  <c r="AE349" i="1"/>
  <c r="AU325" i="1"/>
  <c r="AW325" i="1" s="1"/>
  <c r="AE325" i="1"/>
  <c r="AU301" i="1"/>
  <c r="AC245" i="1"/>
  <c r="AW609" i="1"/>
  <c r="AW410" i="1"/>
  <c r="AL101" i="1"/>
  <c r="AN102" i="1"/>
  <c r="AE514" i="1"/>
  <c r="AC249" i="1"/>
  <c r="AC221" i="1"/>
  <c r="AK179" i="1"/>
  <c r="AI178" i="1"/>
  <c r="AV545" i="1"/>
  <c r="AC348" i="1"/>
  <c r="AE266" i="1"/>
  <c r="AC265" i="1"/>
  <c r="AE265" i="1" s="1"/>
  <c r="AU266" i="1"/>
  <c r="AK107" i="1"/>
  <c r="AI101" i="1"/>
  <c r="AD154" i="1"/>
  <c r="AE298" i="1"/>
  <c r="AW83" i="1"/>
  <c r="AW109" i="1"/>
  <c r="AU108" i="1"/>
  <c r="AE99" i="1"/>
  <c r="AU99" i="1"/>
  <c r="AW99" i="1" s="1"/>
  <c r="AC3577" i="1"/>
  <c r="AC3541" i="1"/>
  <c r="AV3509" i="1"/>
  <c r="AV3508" i="1" s="1"/>
  <c r="AD3508" i="1"/>
  <c r="AD3507" i="1" s="1"/>
  <c r="AQ3504" i="1"/>
  <c r="AO3496" i="1"/>
  <c r="AU3454" i="1"/>
  <c r="AW3454" i="1" s="1"/>
  <c r="AE3454" i="1"/>
  <c r="AU3487" i="1"/>
  <c r="AW3487" i="1" s="1"/>
  <c r="AE3487" i="1"/>
  <c r="AC3473" i="1"/>
  <c r="AE3407" i="1"/>
  <c r="AU3407" i="1"/>
  <c r="AW3407" i="1" s="1"/>
  <c r="AU3479" i="1"/>
  <c r="AC3478" i="1"/>
  <c r="AE3400" i="1"/>
  <c r="AU3400" i="1"/>
  <c r="AC3399" i="1"/>
  <c r="AC3431" i="1"/>
  <c r="AE3432" i="1"/>
  <c r="AU3432" i="1"/>
  <c r="AK3428" i="1"/>
  <c r="AI3427" i="1"/>
  <c r="AL3370" i="1"/>
  <c r="AN3370" i="1" s="1"/>
  <c r="AN3371" i="1"/>
  <c r="AH3469" i="1"/>
  <c r="AF3468" i="1"/>
  <c r="AQ3461" i="1"/>
  <c r="AO3460" i="1"/>
  <c r="AC3414" i="1"/>
  <c r="AC3361" i="1"/>
  <c r="AN3475" i="1"/>
  <c r="AL3474" i="1"/>
  <c r="AN3474" i="1" s="1"/>
  <c r="AC3355" i="1"/>
  <c r="AE3330" i="1"/>
  <c r="AU3330" i="1"/>
  <c r="AW3330" i="1" s="1"/>
  <c r="AV3282" i="1"/>
  <c r="AW3282" i="1" s="1"/>
  <c r="AE3282" i="1"/>
  <c r="AE3300" i="1"/>
  <c r="AU3300" i="1"/>
  <c r="AW3300" i="1" s="1"/>
  <c r="AV3206" i="1"/>
  <c r="AW3206" i="1" s="1"/>
  <c r="AE3206" i="1"/>
  <c r="AV3270" i="1"/>
  <c r="AW3270" i="1" s="1"/>
  <c r="AE3270" i="1"/>
  <c r="AE3245" i="1"/>
  <c r="AU3245" i="1"/>
  <c r="AW3245" i="1" s="1"/>
  <c r="AC3268" i="1"/>
  <c r="AL3173" i="1"/>
  <c r="AE3210" i="1"/>
  <c r="AE3165" i="1"/>
  <c r="AU3165" i="1"/>
  <c r="AC3164" i="1"/>
  <c r="AN3077" i="1"/>
  <c r="AL3076" i="1"/>
  <c r="AN3076" i="1" s="1"/>
  <c r="AV3144" i="1"/>
  <c r="AV3143" i="1" s="1"/>
  <c r="AD3143" i="1"/>
  <c r="AD3138" i="1" s="1"/>
  <c r="AC3106" i="1"/>
  <c r="AC3124" i="1"/>
  <c r="AE2989" i="1"/>
  <c r="AU2989" i="1"/>
  <c r="AW2989" i="1" s="1"/>
  <c r="AE3026" i="1"/>
  <c r="AU3026" i="1"/>
  <c r="AW3026" i="1" s="1"/>
  <c r="AC2951" i="1"/>
  <c r="AC3008" i="1"/>
  <c r="AC2947" i="1"/>
  <c r="AE3125" i="1"/>
  <c r="AV3125" i="1"/>
  <c r="AW3125" i="1" s="1"/>
  <c r="AE2978" i="1"/>
  <c r="AU2978" i="1"/>
  <c r="AW2978" i="1" s="1"/>
  <c r="AC2961" i="1"/>
  <c r="AN3072" i="1"/>
  <c r="AC2946" i="1"/>
  <c r="AF2854" i="1"/>
  <c r="AH2854" i="1" s="1"/>
  <c r="AH2855" i="1"/>
  <c r="AC2926" i="1"/>
  <c r="AC2896" i="1"/>
  <c r="AC2910" i="1"/>
  <c r="AC2867" i="1"/>
  <c r="AC2898" i="1"/>
  <c r="AD2885" i="1"/>
  <c r="AE2840" i="1"/>
  <c r="AN2795" i="1"/>
  <c r="AC2859" i="1"/>
  <c r="AW2840" i="1"/>
  <c r="AE2889" i="1"/>
  <c r="AC2888" i="1"/>
  <c r="AE2888" i="1" s="1"/>
  <c r="AC2790" i="1"/>
  <c r="AC2769" i="1"/>
  <c r="AC2771" i="1"/>
  <c r="AD2714" i="1"/>
  <c r="AC2736" i="1"/>
  <c r="AE2744" i="1"/>
  <c r="AC2743" i="1"/>
  <c r="AU2744" i="1"/>
  <c r="AC2696" i="1"/>
  <c r="AI2624" i="1"/>
  <c r="AK2624" i="1" s="1"/>
  <c r="AC2572" i="1"/>
  <c r="AC2620" i="1"/>
  <c r="AC2577" i="1"/>
  <c r="AC2534" i="1"/>
  <c r="AC2647" i="1"/>
  <c r="AL2624" i="1"/>
  <c r="AN2624" i="1" s="1"/>
  <c r="AN2625" i="1"/>
  <c r="AH2543" i="1"/>
  <c r="AF2542" i="1"/>
  <c r="AD2512" i="1"/>
  <c r="AC2516" i="1"/>
  <c r="AC2528" i="1"/>
  <c r="AD2417" i="1"/>
  <c r="AD2396" i="1"/>
  <c r="AD2421" i="1"/>
  <c r="AC2483" i="1"/>
  <c r="AE2444" i="1"/>
  <c r="AU2444" i="1"/>
  <c r="AW2444" i="1" s="1"/>
  <c r="AC2498" i="1"/>
  <c r="AE2433" i="1"/>
  <c r="AC2406" i="1"/>
  <c r="AT2377" i="1"/>
  <c r="AC2321" i="1"/>
  <c r="AD2336" i="1"/>
  <c r="AC2257" i="1"/>
  <c r="AC2212" i="1"/>
  <c r="AC2186" i="1"/>
  <c r="AC2304" i="1"/>
  <c r="AC2285" i="1"/>
  <c r="AD2255" i="1"/>
  <c r="AE2196" i="1"/>
  <c r="AU2196" i="1"/>
  <c r="AW2196" i="1" s="1"/>
  <c r="AC2198" i="1"/>
  <c r="AN2240" i="1"/>
  <c r="AL2239" i="1"/>
  <c r="AC2082" i="1"/>
  <c r="AC2123" i="1"/>
  <c r="AC2096" i="1"/>
  <c r="AC2139" i="1"/>
  <c r="AU2149" i="1"/>
  <c r="AW2149" i="1" s="1"/>
  <c r="AE2149" i="1"/>
  <c r="AU2131" i="1"/>
  <c r="AW2131" i="1" s="1"/>
  <c r="AE2131" i="1"/>
  <c r="AN1942" i="1"/>
  <c r="AL1941" i="1"/>
  <c r="AN1941" i="1" s="1"/>
  <c r="AC1928" i="1"/>
  <c r="AC1920" i="1"/>
  <c r="AC1912" i="1"/>
  <c r="AC2108" i="1"/>
  <c r="AK1942" i="1"/>
  <c r="AI1941" i="1"/>
  <c r="AK1941" i="1" s="1"/>
  <c r="AE2085" i="1"/>
  <c r="AU2085" i="1"/>
  <c r="AW2085" i="1" s="1"/>
  <c r="AC2071" i="1"/>
  <c r="AC2059" i="1"/>
  <c r="AC2047" i="1"/>
  <c r="AC2058" i="1"/>
  <c r="AD1954" i="1"/>
  <c r="AC2057" i="1"/>
  <c r="AN1860" i="1"/>
  <c r="AW1859" i="1"/>
  <c r="AU1858" i="1"/>
  <c r="AC1812" i="1"/>
  <c r="AC1813" i="1"/>
  <c r="AE1876" i="1"/>
  <c r="AE1843" i="1"/>
  <c r="AU1843" i="1"/>
  <c r="AW1843" i="1" s="1"/>
  <c r="AC1726" i="1"/>
  <c r="AC1650" i="1"/>
  <c r="P35" i="1"/>
  <c r="AD1838" i="1"/>
  <c r="AC1829" i="1"/>
  <c r="AC1768" i="1"/>
  <c r="AC1865" i="1"/>
  <c r="AT1834" i="1"/>
  <c r="AR35" i="1"/>
  <c r="AT35" i="1" s="1"/>
  <c r="AC1767" i="1"/>
  <c r="AD1652" i="1"/>
  <c r="AD1670" i="1"/>
  <c r="AE1670" i="1" s="1"/>
  <c r="AD1638" i="1"/>
  <c r="AC1701" i="1"/>
  <c r="AU1688" i="1"/>
  <c r="AW1688" i="1" s="1"/>
  <c r="AE1688" i="1"/>
  <c r="AH1663" i="1"/>
  <c r="AF1662" i="1"/>
  <c r="AH1662" i="1" s="1"/>
  <c r="AC1711" i="1"/>
  <c r="AV1571" i="1"/>
  <c r="AD1570" i="1"/>
  <c r="AE1570" i="1" s="1"/>
  <c r="AU1685" i="1"/>
  <c r="AW1685" i="1" s="1"/>
  <c r="AE1685" i="1"/>
  <c r="Z1560" i="1"/>
  <c r="AU1557" i="1"/>
  <c r="AE1557" i="1"/>
  <c r="AC1556" i="1"/>
  <c r="AC1629" i="1"/>
  <c r="AC1543" i="1"/>
  <c r="AN1561" i="1"/>
  <c r="AL1560" i="1"/>
  <c r="AC1480" i="1"/>
  <c r="AC1460" i="1"/>
  <c r="AC1444" i="1"/>
  <c r="AC1428" i="1"/>
  <c r="AW1540" i="1"/>
  <c r="AC1509" i="1"/>
  <c r="AU1403" i="1"/>
  <c r="AE1403" i="1"/>
  <c r="AC1402" i="1"/>
  <c r="AE1402" i="1" s="1"/>
  <c r="AC1332" i="1"/>
  <c r="AE1303" i="1"/>
  <c r="AC1302" i="1"/>
  <c r="AU1303" i="1"/>
  <c r="AC1246" i="1"/>
  <c r="AC1364" i="1"/>
  <c r="AE1390" i="1"/>
  <c r="AU1390" i="1"/>
  <c r="AW1390" i="1" s="1"/>
  <c r="AC1231" i="1"/>
  <c r="AC1346" i="1"/>
  <c r="AC1292" i="1"/>
  <c r="AC1242" i="1"/>
  <c r="AE1111" i="1"/>
  <c r="AU1111" i="1"/>
  <c r="AW1111" i="1" s="1"/>
  <c r="AC1168" i="1"/>
  <c r="AW1315" i="1"/>
  <c r="AD1160" i="1"/>
  <c r="AE1160" i="1" s="1"/>
  <c r="AD1287" i="1"/>
  <c r="AC1202" i="1"/>
  <c r="AE1340" i="1"/>
  <c r="AC1169" i="1"/>
  <c r="AE1070" i="1"/>
  <c r="AU1070" i="1"/>
  <c r="AW1070" i="1" s="1"/>
  <c r="AC978" i="1"/>
  <c r="AF900" i="1"/>
  <c r="AH901" i="1"/>
  <c r="AE1219" i="1"/>
  <c r="AE1045" i="1"/>
  <c r="AU1045" i="1"/>
  <c r="AW1045" i="1" s="1"/>
  <c r="AE997" i="1"/>
  <c r="AU997" i="1"/>
  <c r="AW997" i="1" s="1"/>
  <c r="AE1049" i="1"/>
  <c r="AU1049" i="1"/>
  <c r="AW1049" i="1" s="1"/>
  <c r="AE1018" i="1"/>
  <c r="AU1018" i="1"/>
  <c r="AW1018" i="1" s="1"/>
  <c r="AE1213" i="1"/>
  <c r="AC974" i="1"/>
  <c r="AC962" i="1"/>
  <c r="AC950" i="1"/>
  <c r="AL824" i="1"/>
  <c r="AN824" i="1" s="1"/>
  <c r="AN825" i="1"/>
  <c r="AW1210" i="1"/>
  <c r="AW935" i="1"/>
  <c r="AN870" i="1"/>
  <c r="AL869" i="1"/>
  <c r="AN869" i="1" s="1"/>
  <c r="AE1067" i="1"/>
  <c r="AU1067" i="1"/>
  <c r="AW1067" i="1" s="1"/>
  <c r="AU943" i="1"/>
  <c r="AW943" i="1" s="1"/>
  <c r="AE943" i="1"/>
  <c r="AH905" i="1"/>
  <c r="AF904" i="1"/>
  <c r="AH904" i="1" s="1"/>
  <c r="AC967" i="1"/>
  <c r="AC955" i="1"/>
  <c r="AC865" i="1"/>
  <c r="AE1043" i="1"/>
  <c r="AU1043" i="1"/>
  <c r="AW1043" i="1" s="1"/>
  <c r="AE1050" i="1"/>
  <c r="AU1050" i="1"/>
  <c r="AW1050" i="1" s="1"/>
  <c r="AC938" i="1"/>
  <c r="AC852" i="1"/>
  <c r="AQ904" i="1"/>
  <c r="AO899" i="1"/>
  <c r="AU761" i="1"/>
  <c r="AO911" i="1"/>
  <c r="AD840" i="1"/>
  <c r="AC673" i="1"/>
  <c r="AS893" i="1"/>
  <c r="AS26" i="1"/>
  <c r="AS25" i="1" s="1"/>
  <c r="AE914" i="1"/>
  <c r="AU914" i="1"/>
  <c r="AC913" i="1"/>
  <c r="AC660" i="1"/>
  <c r="AE862" i="1"/>
  <c r="AC861" i="1"/>
  <c r="AU862" i="1"/>
  <c r="AC690" i="1"/>
  <c r="AC666" i="1"/>
  <c r="AB910" i="1"/>
  <c r="AB909" i="1" s="1"/>
  <c r="AB908" i="1" s="1"/>
  <c r="AI795" i="1"/>
  <c r="AK796" i="1"/>
  <c r="AC747" i="1"/>
  <c r="AK392" i="1"/>
  <c r="AI391" i="1"/>
  <c r="AK391" i="1" s="1"/>
  <c r="AD761" i="1"/>
  <c r="AE761" i="1" s="1"/>
  <c r="AC702" i="1"/>
  <c r="AU594" i="1"/>
  <c r="AW594" i="1" s="1"/>
  <c r="AE594" i="1"/>
  <c r="AI407" i="1"/>
  <c r="AE577" i="1"/>
  <c r="AU577" i="1"/>
  <c r="AW577" i="1" s="1"/>
  <c r="AC500" i="1"/>
  <c r="AR550" i="1"/>
  <c r="AE521" i="1"/>
  <c r="AE446" i="1"/>
  <c r="AC592" i="1"/>
  <c r="AC453" i="1"/>
  <c r="AQ278" i="1"/>
  <c r="AO277" i="1"/>
  <c r="AD429" i="1"/>
  <c r="AC239" i="1"/>
  <c r="AE404" i="1"/>
  <c r="AU404" i="1"/>
  <c r="AW404" i="1" s="1"/>
  <c r="AE490" i="1"/>
  <c r="AC335" i="1"/>
  <c r="AU294" i="1"/>
  <c r="AW295" i="1"/>
  <c r="AC184" i="1"/>
  <c r="AU459" i="1"/>
  <c r="AW459" i="1" s="1"/>
  <c r="AE459" i="1"/>
  <c r="AC395" i="1"/>
  <c r="AE395" i="1" s="1"/>
  <c r="AC218" i="1"/>
  <c r="AC159" i="1"/>
  <c r="AC168" i="1"/>
  <c r="AC322" i="1"/>
  <c r="AF277" i="1"/>
  <c r="AH278" i="1"/>
  <c r="AC204" i="1"/>
  <c r="AC151" i="1"/>
  <c r="AU290" i="1"/>
  <c r="AC183" i="1"/>
  <c r="AO79" i="1"/>
  <c r="AQ80" i="1"/>
  <c r="AW514" i="1"/>
  <c r="AC219" i="1"/>
  <c r="AC175" i="1"/>
  <c r="AC344" i="1"/>
  <c r="AR140" i="1"/>
  <c r="AT140" i="1" s="1"/>
  <c r="X100" i="1"/>
  <c r="AH281" i="1"/>
  <c r="AV154" i="1"/>
  <c r="AV136" i="1"/>
  <c r="AV135" i="1" s="1"/>
  <c r="AD135" i="1"/>
  <c r="AD369" i="1"/>
  <c r="AC107" i="1"/>
  <c r="AE107" i="1" s="1"/>
  <c r="AE108" i="1"/>
  <c r="AD3585" i="1"/>
  <c r="AC3573" i="1"/>
  <c r="AD3535" i="1"/>
  <c r="AD3481" i="1"/>
  <c r="AH3504" i="1"/>
  <c r="AF3496" i="1"/>
  <c r="U3427" i="1"/>
  <c r="U3426" i="1" s="1"/>
  <c r="AC3457" i="1"/>
  <c r="AV3432" i="1"/>
  <c r="AV3431" i="1" s="1"/>
  <c r="AD3431" i="1"/>
  <c r="AR3461" i="1"/>
  <c r="AT3462" i="1"/>
  <c r="AL3427" i="1"/>
  <c r="AE3364" i="1"/>
  <c r="AU3364" i="1"/>
  <c r="AW3364" i="1" s="1"/>
  <c r="AV3344" i="1"/>
  <c r="AC3376" i="1"/>
  <c r="AU3334" i="1"/>
  <c r="AW3334" i="1" s="1"/>
  <c r="AE3334" i="1"/>
  <c r="AC3314" i="1"/>
  <c r="AC3288" i="1"/>
  <c r="AC3302" i="1"/>
  <c r="AC3285" i="1"/>
  <c r="AC3228" i="1"/>
  <c r="AC3291" i="1"/>
  <c r="AE3294" i="1"/>
  <c r="AU3294" i="1"/>
  <c r="AW3294" i="1" s="1"/>
  <c r="AD3216" i="1"/>
  <c r="AD3169" i="1"/>
  <c r="AC3235" i="1"/>
  <c r="AQ3174" i="1"/>
  <c r="AO3173" i="1"/>
  <c r="AQ3173" i="1" s="1"/>
  <c r="AE3154" i="1"/>
  <c r="AU3154" i="1"/>
  <c r="AC3153" i="1"/>
  <c r="AV3126" i="1"/>
  <c r="AW3126" i="1" s="1"/>
  <c r="AE3126" i="1"/>
  <c r="AV3154" i="1"/>
  <c r="AV3153" i="1" s="1"/>
  <c r="AD3153" i="1"/>
  <c r="AD3129" i="1"/>
  <c r="AE3079" i="1"/>
  <c r="AU3079" i="1"/>
  <c r="AC3078" i="1"/>
  <c r="AC3103" i="1"/>
  <c r="AD3066" i="1"/>
  <c r="AD3063" i="1"/>
  <c r="AE3137" i="1"/>
  <c r="AU3137" i="1"/>
  <c r="AW3137" i="1" s="1"/>
  <c r="AH2992" i="1"/>
  <c r="AC2944" i="1"/>
  <c r="AD3053" i="1"/>
  <c r="AV3054" i="1"/>
  <c r="AV3053" i="1" s="1"/>
  <c r="AE3018" i="1"/>
  <c r="AU3018" i="1"/>
  <c r="AW3018" i="1" s="1"/>
  <c r="AC3001" i="1"/>
  <c r="AC2943" i="1"/>
  <c r="AC3012" i="1"/>
  <c r="AC2887" i="1"/>
  <c r="AC2925" i="1"/>
  <c r="AD2853" i="1"/>
  <c r="AE2853" i="1" s="1"/>
  <c r="AC2930" i="1"/>
  <c r="AI2891" i="1"/>
  <c r="AK2891" i="1" s="1"/>
  <c r="AK2892" i="1"/>
  <c r="AW2889" i="1"/>
  <c r="AU2888" i="1"/>
  <c r="AW2888" i="1" s="1"/>
  <c r="AD2797" i="1"/>
  <c r="AD2796" i="1" s="1"/>
  <c r="AD2795" i="1" s="1"/>
  <c r="AV2798" i="1"/>
  <c r="AV2797" i="1" s="1"/>
  <c r="AV2796" i="1" s="1"/>
  <c r="AV2795" i="1" s="1"/>
  <c r="AD2751" i="1"/>
  <c r="AO2875" i="1"/>
  <c r="AQ2875" i="1" s="1"/>
  <c r="AK2800" i="1"/>
  <c r="AI2799" i="1"/>
  <c r="AK2799" i="1" s="1"/>
  <c r="AU2835" i="1"/>
  <c r="AE2835" i="1"/>
  <c r="AW2882" i="1"/>
  <c r="AD2886" i="1"/>
  <c r="AV2887" i="1"/>
  <c r="AV2886" i="1" s="1"/>
  <c r="AI2817" i="1"/>
  <c r="AK2817" i="1" s="1"/>
  <c r="AK2818" i="1"/>
  <c r="AV2756" i="1"/>
  <c r="AV2755" i="1" s="1"/>
  <c r="AV2752" i="1" s="1"/>
  <c r="AD2755" i="1"/>
  <c r="AD2752" i="1" s="1"/>
  <c r="AE2756" i="1"/>
  <c r="AN2737" i="1"/>
  <c r="AW2683" i="1"/>
  <c r="AU2682" i="1"/>
  <c r="AU2814" i="1"/>
  <c r="AW2814" i="1" s="1"/>
  <c r="AW2816" i="1"/>
  <c r="AD2749" i="1"/>
  <c r="AC2699" i="1"/>
  <c r="AE2700" i="1"/>
  <c r="AU2700" i="1"/>
  <c r="AU2786" i="1"/>
  <c r="AW2786" i="1" s="1"/>
  <c r="AE2786" i="1"/>
  <c r="AD2742" i="1"/>
  <c r="AC2575" i="1"/>
  <c r="AW2694" i="1"/>
  <c r="AU2693" i="1"/>
  <c r="AC2650" i="1"/>
  <c r="AT2697" i="1"/>
  <c r="AF2718" i="1"/>
  <c r="AH2718" i="1" s="1"/>
  <c r="AC2569" i="1"/>
  <c r="AU2670" i="1"/>
  <c r="AE2670" i="1"/>
  <c r="AC2669" i="1"/>
  <c r="AD2620" i="1"/>
  <c r="AN2588" i="1"/>
  <c r="AL2587" i="1"/>
  <c r="AN2587" i="1" s="1"/>
  <c r="AV2565" i="1"/>
  <c r="AD2564" i="1"/>
  <c r="AE2564" i="1" s="1"/>
  <c r="AE2592" i="1"/>
  <c r="AC2514" i="1"/>
  <c r="AC2556" i="1"/>
  <c r="AU2557" i="1"/>
  <c r="AE2557" i="1"/>
  <c r="AC2518" i="1"/>
  <c r="AV2394" i="1"/>
  <c r="AW2394" i="1" s="1"/>
  <c r="AE2394" i="1"/>
  <c r="AD2483" i="1"/>
  <c r="AE2441" i="1"/>
  <c r="AU2441" i="1"/>
  <c r="AH2377" i="1"/>
  <c r="AT2481" i="1"/>
  <c r="AH2432" i="1"/>
  <c r="AD2431" i="1"/>
  <c r="AU2507" i="1"/>
  <c r="AW2507" i="1" s="1"/>
  <c r="AE2507" i="1"/>
  <c r="AD2406" i="1"/>
  <c r="AF2356" i="1"/>
  <c r="AH2356" i="1" s="1"/>
  <c r="AT2357" i="1"/>
  <c r="AR2356" i="1"/>
  <c r="AD2373" i="1"/>
  <c r="AC2344" i="1"/>
  <c r="AU2345" i="1"/>
  <c r="AE2345" i="1"/>
  <c r="AC2363" i="1"/>
  <c r="AU2402" i="1"/>
  <c r="AW2402" i="1" s="1"/>
  <c r="AW2403" i="1"/>
  <c r="AD2326" i="1"/>
  <c r="AD2257" i="1"/>
  <c r="AC2308" i="1"/>
  <c r="AE2242" i="1"/>
  <c r="AC2241" i="1"/>
  <c r="AC2273" i="1"/>
  <c r="AC2314" i="1"/>
  <c r="AK2258" i="1"/>
  <c r="AE2153" i="1"/>
  <c r="AU2153" i="1"/>
  <c r="AW2153" i="1" s="1"/>
  <c r="AC2166" i="1"/>
  <c r="AC2120" i="1"/>
  <c r="AE2194" i="1"/>
  <c r="AU2194" i="1"/>
  <c r="AW2194" i="1" s="1"/>
  <c r="AC2231" i="1"/>
  <c r="AE2232" i="1"/>
  <c r="AC2136" i="1"/>
  <c r="AI1959" i="1"/>
  <c r="AK1959" i="1" s="1"/>
  <c r="AD1906" i="1"/>
  <c r="AC2056" i="1"/>
  <c r="AC1939" i="1"/>
  <c r="AC1830" i="1"/>
  <c r="AU2024" i="1"/>
  <c r="AW2024" i="1" s="1"/>
  <c r="AE2024" i="1"/>
  <c r="AC1931" i="1"/>
  <c r="AC1923" i="1"/>
  <c r="AC1915" i="1"/>
  <c r="AC1907" i="1"/>
  <c r="AC2105" i="1"/>
  <c r="AC1841" i="1"/>
  <c r="AK1952" i="1"/>
  <c r="AC1734" i="1"/>
  <c r="AC1877" i="1"/>
  <c r="AG1847" i="1"/>
  <c r="AH1848" i="1"/>
  <c r="AC1772" i="1"/>
  <c r="AC1857" i="1"/>
  <c r="AE1857" i="1" s="1"/>
  <c r="AE1858" i="1"/>
  <c r="AC1810" i="1"/>
  <c r="AV1873" i="1"/>
  <c r="AI1851" i="1"/>
  <c r="AC1725" i="1"/>
  <c r="AI1835" i="1"/>
  <c r="AK1836" i="1"/>
  <c r="AE1744" i="1"/>
  <c r="AC1855" i="1"/>
  <c r="AE1855" i="1" s="1"/>
  <c r="AE1856" i="1"/>
  <c r="AU1856" i="1"/>
  <c r="AD1829" i="1"/>
  <c r="AC1720" i="1"/>
  <c r="AC1689" i="1"/>
  <c r="AE1718" i="1"/>
  <c r="AU1676" i="1"/>
  <c r="AW1676" i="1" s="1"/>
  <c r="AE1676" i="1"/>
  <c r="AV1697" i="1"/>
  <c r="AV1696" i="1" s="1"/>
  <c r="AD1696" i="1"/>
  <c r="AC1606" i="1"/>
  <c r="AD1606" i="1"/>
  <c r="AD1601" i="1"/>
  <c r="AV1643" i="1"/>
  <c r="AV1642" i="1" s="1"/>
  <c r="AD1642" i="1"/>
  <c r="AN1613" i="1"/>
  <c r="AL1612" i="1"/>
  <c r="AN1612" i="1" s="1"/>
  <c r="AK1613" i="1"/>
  <c r="AI1612" i="1"/>
  <c r="AK1612" i="1" s="1"/>
  <c r="AU1505" i="1"/>
  <c r="AW1505" i="1" s="1"/>
  <c r="AE1505" i="1"/>
  <c r="AC1518" i="1"/>
  <c r="AE1644" i="1"/>
  <c r="AE1582" i="1"/>
  <c r="AC1581" i="1"/>
  <c r="AU1582" i="1"/>
  <c r="AD1629" i="1"/>
  <c r="AC1596" i="1"/>
  <c r="AC1467" i="1"/>
  <c r="AC1451" i="1"/>
  <c r="AC1435" i="1"/>
  <c r="AC1419" i="1"/>
  <c r="AE1493" i="1"/>
  <c r="AU1493" i="1"/>
  <c r="AW1493" i="1" s="1"/>
  <c r="AC1474" i="1"/>
  <c r="AC1462" i="1"/>
  <c r="AC1450" i="1"/>
  <c r="AC1438" i="1"/>
  <c r="AC1426" i="1"/>
  <c r="AC1414" i="1"/>
  <c r="AC1379" i="1"/>
  <c r="AV1513" i="1"/>
  <c r="AV1512" i="1" s="1"/>
  <c r="AD1512" i="1"/>
  <c r="AE1540" i="1"/>
  <c r="AE1392" i="1"/>
  <c r="AU1392" i="1"/>
  <c r="AW1392" i="1" s="1"/>
  <c r="AC1240" i="1"/>
  <c r="AC1397" i="1"/>
  <c r="AC1320" i="1"/>
  <c r="AC1267" i="1"/>
  <c r="AE1294" i="1"/>
  <c r="AC1293" i="1"/>
  <c r="AU1294" i="1"/>
  <c r="AE1327" i="1"/>
  <c r="AE1212" i="1"/>
  <c r="AU1212" i="1"/>
  <c r="AW1212" i="1" s="1"/>
  <c r="AE1194" i="1"/>
  <c r="AU1194" i="1"/>
  <c r="AW1194" i="1" s="1"/>
  <c r="AE1145" i="1"/>
  <c r="AU1145" i="1"/>
  <c r="AW1145" i="1" s="1"/>
  <c r="AE1107" i="1"/>
  <c r="AU1107" i="1"/>
  <c r="AW1107" i="1" s="1"/>
  <c r="AC1227" i="1"/>
  <c r="AC1175" i="1"/>
  <c r="AQ1272" i="1"/>
  <c r="AC1170" i="1"/>
  <c r="AE1226" i="1"/>
  <c r="AU1226" i="1"/>
  <c r="AW1226" i="1" s="1"/>
  <c r="AC1199" i="1"/>
  <c r="AD1275" i="1"/>
  <c r="AV1276" i="1"/>
  <c r="AV1275" i="1" s="1"/>
  <c r="AW1340" i="1"/>
  <c r="AU1259" i="1"/>
  <c r="AW1259" i="1" s="1"/>
  <c r="AE1259" i="1"/>
  <c r="AE1161" i="1"/>
  <c r="AU1051" i="1"/>
  <c r="AW1051" i="1" s="1"/>
  <c r="AE1051" i="1"/>
  <c r="AE1058" i="1"/>
  <c r="AU1058" i="1"/>
  <c r="AW1058" i="1" s="1"/>
  <c r="AC975" i="1"/>
  <c r="AC963" i="1"/>
  <c r="AC951" i="1"/>
  <c r="AW1198" i="1"/>
  <c r="AU1015" i="1"/>
  <c r="AW1015" i="1" s="1"/>
  <c r="AE1015" i="1"/>
  <c r="AW1195" i="1"/>
  <c r="AC1036" i="1"/>
  <c r="AC988" i="1"/>
  <c r="AC1057" i="1"/>
  <c r="AE1023" i="1"/>
  <c r="AU1023" i="1"/>
  <c r="AW1023" i="1" s="1"/>
  <c r="AU928" i="1"/>
  <c r="AC927" i="1"/>
  <c r="AR820" i="1"/>
  <c r="AT821" i="1"/>
  <c r="AE1210" i="1"/>
  <c r="AW1186" i="1"/>
  <c r="AC941" i="1"/>
  <c r="AI824" i="1"/>
  <c r="AK824" i="1" s="1"/>
  <c r="AK825" i="1"/>
  <c r="AU1047" i="1"/>
  <c r="AW1047" i="1" s="1"/>
  <c r="AE1047" i="1"/>
  <c r="AE1002" i="1"/>
  <c r="AU1002" i="1"/>
  <c r="AW1002" i="1" s="1"/>
  <c r="AC691" i="1"/>
  <c r="AD647" i="1"/>
  <c r="AD623" i="1"/>
  <c r="AM893" i="1"/>
  <c r="AM26" i="1"/>
  <c r="AM25" i="1" s="1"/>
  <c r="AU871" i="1"/>
  <c r="AE886" i="1"/>
  <c r="AU886" i="1"/>
  <c r="AW886" i="1" s="1"/>
  <c r="AD721" i="1"/>
  <c r="AC855" i="1"/>
  <c r="AT825" i="1"/>
  <c r="AR824" i="1"/>
  <c r="AT824" i="1" s="1"/>
  <c r="AO824" i="1"/>
  <c r="AQ824" i="1" s="1"/>
  <c r="AQ825" i="1"/>
  <c r="AC709" i="1"/>
  <c r="AC657" i="1"/>
  <c r="AD827" i="1"/>
  <c r="AE827" i="1" s="1"/>
  <c r="AD638" i="1"/>
  <c r="AV907" i="1"/>
  <c r="AD906" i="1"/>
  <c r="AQ785" i="1"/>
  <c r="AO784" i="1"/>
  <c r="AQ865" i="1"/>
  <c r="AD801" i="1"/>
  <c r="AC568" i="1"/>
  <c r="AD427" i="1"/>
  <c r="AC591" i="1"/>
  <c r="AE790" i="1"/>
  <c r="AC605" i="1"/>
  <c r="AU518" i="1"/>
  <c r="AW518" i="1" s="1"/>
  <c r="AE518" i="1"/>
  <c r="AC520" i="1"/>
  <c r="AC444" i="1"/>
  <c r="AW771" i="1"/>
  <c r="AU770" i="1"/>
  <c r="AC449" i="1"/>
  <c r="AW490" i="1"/>
  <c r="AC331" i="1"/>
  <c r="AR289" i="1"/>
  <c r="AT289" i="1" s="1"/>
  <c r="AT290" i="1"/>
  <c r="AC241" i="1"/>
  <c r="AD213" i="1"/>
  <c r="AE201" i="1"/>
  <c r="AV201" i="1"/>
  <c r="AW201" i="1" s="1"/>
  <c r="AQ290" i="1"/>
  <c r="AO289" i="1"/>
  <c r="AQ289" i="1" s="1"/>
  <c r="AE165" i="1"/>
  <c r="AC371" i="1"/>
  <c r="AC318" i="1"/>
  <c r="AC259" i="1"/>
  <c r="AC202" i="1"/>
  <c r="AQ179" i="1"/>
  <c r="AO178" i="1"/>
  <c r="AD133" i="1"/>
  <c r="AD132" i="1" s="1"/>
  <c r="AV134" i="1"/>
  <c r="AV133" i="1" s="1"/>
  <c r="AV132" i="1" s="1"/>
  <c r="P79" i="1"/>
  <c r="AU345" i="1"/>
  <c r="AW345" i="1" s="1"/>
  <c r="AE345" i="1"/>
  <c r="AU321" i="1"/>
  <c r="AW321" i="1" s="1"/>
  <c r="AE321" i="1"/>
  <c r="AV95" i="1"/>
  <c r="AW95" i="1" s="1"/>
  <c r="AE95" i="1"/>
  <c r="AF140" i="1"/>
  <c r="AH140" i="1" s="1"/>
  <c r="AH141" i="1"/>
  <c r="AV369" i="1"/>
  <c r="AH408" i="1"/>
  <c r="AF407" i="1"/>
  <c r="AQ268" i="1"/>
  <c r="AO267" i="1"/>
  <c r="AQ267" i="1" s="1"/>
  <c r="AU176" i="1"/>
  <c r="AW176" i="1" s="1"/>
  <c r="AW177" i="1"/>
  <c r="AR407" i="1"/>
  <c r="AT408" i="1"/>
  <c r="AC340" i="1"/>
  <c r="AD261" i="1"/>
  <c r="AC181" i="1"/>
  <c r="AL79" i="1"/>
  <c r="AN80" i="1"/>
  <c r="AH282" i="1"/>
  <c r="AD217" i="1"/>
  <c r="AI140" i="1"/>
  <c r="AK140" i="1" s="1"/>
  <c r="AE93" i="1"/>
  <c r="AU93" i="1"/>
  <c r="AW93" i="1" s="1"/>
  <c r="AC3564" i="1"/>
  <c r="AD3572" i="1"/>
  <c r="AN3515" i="1"/>
  <c r="AV3521" i="1"/>
  <c r="AV3520" i="1" s="1"/>
  <c r="AD3520" i="1"/>
  <c r="AC3481" i="1"/>
  <c r="AP3496" i="1"/>
  <c r="AU3500" i="1"/>
  <c r="AW3500" i="1" s="1"/>
  <c r="AW3501" i="1"/>
  <c r="AD3473" i="1"/>
  <c r="AW3449" i="1"/>
  <c r="AU3448" i="1"/>
  <c r="AW3448" i="1" s="1"/>
  <c r="AC3375" i="1"/>
  <c r="AD3369" i="1"/>
  <c r="AT3383" i="1"/>
  <c r="AR3382" i="1"/>
  <c r="AC3357" i="1"/>
  <c r="AC3326" i="1"/>
  <c r="AD3353" i="1"/>
  <c r="AD3341" i="1"/>
  <c r="AC3410" i="1"/>
  <c r="AC3332" i="1"/>
  <c r="AH3440" i="1"/>
  <c r="AU3298" i="1"/>
  <c r="AW3298" i="1" s="1"/>
  <c r="AE3298" i="1"/>
  <c r="AC3301" i="1"/>
  <c r="AD3202" i="1"/>
  <c r="AD3209" i="1"/>
  <c r="AE3242" i="1"/>
  <c r="AU3242" i="1"/>
  <c r="AW3242" i="1" s="1"/>
  <c r="AD3258" i="1"/>
  <c r="AE3193" i="1"/>
  <c r="AU3193" i="1"/>
  <c r="AW3193" i="1" s="1"/>
  <c r="AU3222" i="1"/>
  <c r="AW3222" i="1" s="1"/>
  <c r="AE3222" i="1"/>
  <c r="AD3068" i="1"/>
  <c r="AE3133" i="1"/>
  <c r="AC3116" i="1"/>
  <c r="AC3115" i="1"/>
  <c r="AC3130" i="1"/>
  <c r="AE3056" i="1"/>
  <c r="AU3056" i="1"/>
  <c r="AW3056" i="1" s="1"/>
  <c r="AC3009" i="1"/>
  <c r="AC2949" i="1"/>
  <c r="AE3002" i="1"/>
  <c r="AD3082" i="1"/>
  <c r="AC3038" i="1"/>
  <c r="AC3065" i="1"/>
  <c r="AE2998" i="1"/>
  <c r="AC2969" i="1"/>
  <c r="AC2959" i="1"/>
  <c r="Z3071" i="1"/>
  <c r="Z3070" i="1" s="1"/>
  <c r="Z3069" i="1" s="1"/>
  <c r="AC2955" i="1"/>
  <c r="AC2934" i="1"/>
  <c r="AC2928" i="1"/>
  <c r="AD2918" i="1"/>
  <c r="AD2809" i="1"/>
  <c r="AC2858" i="1"/>
  <c r="AC2826" i="1"/>
  <c r="AC2862" i="1"/>
  <c r="AV2880" i="1"/>
  <c r="AV2879" i="1" s="1"/>
  <c r="AV2876" i="1" s="1"/>
  <c r="AD2879" i="1"/>
  <c r="AD2876" i="1" s="1"/>
  <c r="AH2839" i="1"/>
  <c r="AD2790" i="1"/>
  <c r="AW2881" i="1"/>
  <c r="AK2709" i="1"/>
  <c r="AU2766" i="1"/>
  <c r="AC2690" i="1"/>
  <c r="AC2681" i="1"/>
  <c r="AE2706" i="1"/>
  <c r="AE2685" i="1"/>
  <c r="AT2698" i="1"/>
  <c r="AW2637" i="1"/>
  <c r="AW2667" i="1"/>
  <c r="AU2666" i="1"/>
  <c r="AW2666" i="1" s="1"/>
  <c r="AC2654" i="1"/>
  <c r="AN2663" i="1"/>
  <c r="AC2680" i="1"/>
  <c r="AC2644" i="1"/>
  <c r="AD2636" i="1"/>
  <c r="AC2522" i="1"/>
  <c r="AO2624" i="1"/>
  <c r="AC2519" i="1"/>
  <c r="AU2591" i="1"/>
  <c r="AC2551" i="1"/>
  <c r="AE2509" i="1"/>
  <c r="AD2556" i="1"/>
  <c r="AV2557" i="1"/>
  <c r="AV2556" i="1" s="1"/>
  <c r="AC2512" i="1"/>
  <c r="AI2548" i="1"/>
  <c r="AK2548" i="1" s="1"/>
  <c r="AK2549" i="1"/>
  <c r="AC2474" i="1"/>
  <c r="AC2478" i="1"/>
  <c r="AE2478" i="1" s="1"/>
  <c r="AE2479" i="1"/>
  <c r="AV2391" i="1"/>
  <c r="AW2391" i="1" s="1"/>
  <c r="AE2391" i="1"/>
  <c r="AC2465" i="1"/>
  <c r="AC2523" i="1"/>
  <c r="AC2487" i="1"/>
  <c r="AV2495" i="1"/>
  <c r="AV2494" i="1" s="1"/>
  <c r="AV2493" i="1" s="1"/>
  <c r="AD2494" i="1"/>
  <c r="AD2493" i="1" s="1"/>
  <c r="AD2342" i="1"/>
  <c r="AC2373" i="1"/>
  <c r="AD2385" i="1"/>
  <c r="AC2362" i="1"/>
  <c r="AD2282" i="1"/>
  <c r="AE2282" i="1" s="1"/>
  <c r="AD2360" i="1"/>
  <c r="AD2357" i="1" s="1"/>
  <c r="AV2361" i="1"/>
  <c r="AI2382" i="1"/>
  <c r="AK2382" i="1" s="1"/>
  <c r="AK2383" i="1"/>
  <c r="AU2354" i="1"/>
  <c r="AC2184" i="1"/>
  <c r="AC2311" i="1"/>
  <c r="AC2225" i="1"/>
  <c r="AD2273" i="1"/>
  <c r="AC2320" i="1"/>
  <c r="AC2270" i="1"/>
  <c r="AK2230" i="1"/>
  <c r="AI2229" i="1"/>
  <c r="AD2266" i="1"/>
  <c r="AE2266" i="1" s="1"/>
  <c r="AE2150" i="1"/>
  <c r="AU2150" i="1"/>
  <c r="AW2150" i="1" s="1"/>
  <c r="AC2117" i="1"/>
  <c r="AC2090" i="1"/>
  <c r="AC2193" i="1"/>
  <c r="AC2133" i="1"/>
  <c r="AU2146" i="1"/>
  <c r="AW2146" i="1" s="1"/>
  <c r="AE2146" i="1"/>
  <c r="AU2128" i="1"/>
  <c r="AW2128" i="1" s="1"/>
  <c r="AE2128" i="1"/>
  <c r="AC2111" i="1"/>
  <c r="AC2091" i="1"/>
  <c r="AC2010" i="1"/>
  <c r="AC2001" i="1"/>
  <c r="AC1992" i="1"/>
  <c r="AC1983" i="1"/>
  <c r="AC1880" i="1"/>
  <c r="AC1871" i="1"/>
  <c r="AC2103" i="1"/>
  <c r="AC2012" i="1"/>
  <c r="AC2003" i="1"/>
  <c r="AC1994" i="1"/>
  <c r="AC1985" i="1"/>
  <c r="AC2070" i="1"/>
  <c r="AC2069" i="1"/>
  <c r="AQ1786" i="1"/>
  <c r="AE1748" i="1"/>
  <c r="AC1806" i="1"/>
  <c r="AN1786" i="1"/>
  <c r="AL1666" i="1"/>
  <c r="AN1666" i="1" s="1"/>
  <c r="AC1777" i="1"/>
  <c r="AD1810" i="1"/>
  <c r="AC1783" i="1"/>
  <c r="AC1776" i="1"/>
  <c r="AC1715" i="1"/>
  <c r="AD1873" i="1"/>
  <c r="AE2028" i="1"/>
  <c r="AU2028" i="1"/>
  <c r="AW2028" i="1" s="1"/>
  <c r="AC1781" i="1"/>
  <c r="AV1740" i="1"/>
  <c r="AD1739" i="1"/>
  <c r="AE1739" i="1" s="1"/>
  <c r="AE1664" i="1"/>
  <c r="AC1663" i="1"/>
  <c r="AD1647" i="1"/>
  <c r="AE1694" i="1"/>
  <c r="AW1803" i="1"/>
  <c r="AW1624" i="1"/>
  <c r="AU1623" i="1"/>
  <c r="AW1623" i="1" s="1"/>
  <c r="AD1596" i="1"/>
  <c r="AC1563" i="1"/>
  <c r="AD1567" i="1"/>
  <c r="AC1514" i="1"/>
  <c r="AU1644" i="1"/>
  <c r="AW1644" i="1" s="1"/>
  <c r="AW1645" i="1"/>
  <c r="AF1533" i="1"/>
  <c r="AH1534" i="1"/>
  <c r="AK1561" i="1"/>
  <c r="AI1560" i="1"/>
  <c r="AR1560" i="1"/>
  <c r="AD1414" i="1"/>
  <c r="AE1499" i="1"/>
  <c r="AU1499" i="1"/>
  <c r="AW1499" i="1" s="1"/>
  <c r="AC1477" i="1"/>
  <c r="AV1266" i="1"/>
  <c r="AW1266" i="1" s="1"/>
  <c r="AE1266" i="1"/>
  <c r="AE1386" i="1"/>
  <c r="AU1386" i="1"/>
  <c r="AW1386" i="1" s="1"/>
  <c r="AC1355" i="1"/>
  <c r="AC1359" i="1"/>
  <c r="AC1290" i="1"/>
  <c r="AC1158" i="1"/>
  <c r="AE1311" i="1"/>
  <c r="AW1327" i="1"/>
  <c r="AC1228" i="1"/>
  <c r="AE1103" i="1"/>
  <c r="AU1103" i="1"/>
  <c r="AW1103" i="1" s="1"/>
  <c r="AU1256" i="1"/>
  <c r="AW1256" i="1" s="1"/>
  <c r="AE1256" i="1"/>
  <c r="AC1156" i="1"/>
  <c r="AR1283" i="1"/>
  <c r="AT1283" i="1" s="1"/>
  <c r="AT1284" i="1"/>
  <c r="AE1232" i="1"/>
  <c r="AU1232" i="1"/>
  <c r="AW1232" i="1" s="1"/>
  <c r="AC1196" i="1"/>
  <c r="AC1167" i="1"/>
  <c r="AC1174" i="1"/>
  <c r="AE1324" i="1"/>
  <c r="AE1257" i="1"/>
  <c r="AW1161" i="1"/>
  <c r="AU1003" i="1"/>
  <c r="AW1003" i="1" s="1"/>
  <c r="AE1003" i="1"/>
  <c r="AU1055" i="1"/>
  <c r="AW1055" i="1" s="1"/>
  <c r="AE1055" i="1"/>
  <c r="AE1198" i="1"/>
  <c r="AE1195" i="1"/>
  <c r="AC992" i="1"/>
  <c r="AC925" i="1"/>
  <c r="AD884" i="1"/>
  <c r="AH821" i="1"/>
  <c r="AF820" i="1"/>
  <c r="AW1189" i="1"/>
  <c r="AE1186" i="1"/>
  <c r="AD937" i="1"/>
  <c r="AC1066" i="1"/>
  <c r="AE1035" i="1"/>
  <c r="AU1035" i="1"/>
  <c r="AW1035" i="1" s="1"/>
  <c r="AC903" i="1"/>
  <c r="AO820" i="1"/>
  <c r="AQ821" i="1"/>
  <c r="AE1042" i="1"/>
  <c r="AU1042" i="1"/>
  <c r="AW1042" i="1" s="1"/>
  <c r="AC1008" i="1"/>
  <c r="AE1087" i="1"/>
  <c r="AU1087" i="1"/>
  <c r="AW1087" i="1" s="1"/>
  <c r="AC1012" i="1"/>
  <c r="AU999" i="1"/>
  <c r="AW999" i="1" s="1"/>
  <c r="AE999" i="1"/>
  <c r="AV880" i="1"/>
  <c r="AD879" i="1"/>
  <c r="AC687" i="1"/>
  <c r="AR802" i="1"/>
  <c r="AT803" i="1"/>
  <c r="AD26" i="1"/>
  <c r="AC715" i="1"/>
  <c r="AV868" i="1"/>
  <c r="AE868" i="1"/>
  <c r="AD867" i="1"/>
  <c r="AC763" i="1"/>
  <c r="AC760" i="1" s="1"/>
  <c r="AC693" i="1"/>
  <c r="AC669" i="1"/>
  <c r="AC853" i="1"/>
  <c r="AJ22" i="1"/>
  <c r="AC686" i="1"/>
  <c r="AU827" i="1"/>
  <c r="AC826" i="1"/>
  <c r="AW919" i="1"/>
  <c r="AE860" i="1"/>
  <c r="AC718" i="1"/>
  <c r="AU719" i="1"/>
  <c r="AC698" i="1"/>
  <c r="AE788" i="1"/>
  <c r="AC516" i="1"/>
  <c r="AC492" i="1"/>
  <c r="AC586" i="1"/>
  <c r="AC560" i="1"/>
  <c r="AU529" i="1"/>
  <c r="AW529" i="1" s="1"/>
  <c r="AE529" i="1"/>
  <c r="AU505" i="1"/>
  <c r="AW505" i="1" s="1"/>
  <c r="AE505" i="1"/>
  <c r="AC507" i="1"/>
  <c r="AC524" i="1"/>
  <c r="AE588" i="1"/>
  <c r="AU588" i="1"/>
  <c r="AW588" i="1" s="1"/>
  <c r="AW790" i="1"/>
  <c r="AR539" i="1"/>
  <c r="AT539" i="1" s="1"/>
  <c r="AT540" i="1"/>
  <c r="AC491" i="1"/>
  <c r="AD439" i="1"/>
  <c r="AE439" i="1" s="1"/>
  <c r="AE696" i="1"/>
  <c r="AE442" i="1"/>
  <c r="AD390" i="1"/>
  <c r="AE770" i="1"/>
  <c r="AC680" i="1"/>
  <c r="AC445" i="1"/>
  <c r="AO550" i="1"/>
  <c r="AH290" i="1"/>
  <c r="AF289" i="1"/>
  <c r="AH289" i="1" s="1"/>
  <c r="AC363" i="1"/>
  <c r="AC327" i="1"/>
  <c r="AU263" i="1"/>
  <c r="AW264" i="1"/>
  <c r="AD173" i="1"/>
  <c r="AD119" i="1"/>
  <c r="AE119" i="1" s="1"/>
  <c r="AU455" i="1"/>
  <c r="AW455" i="1" s="1"/>
  <c r="AE455" i="1"/>
  <c r="AU443" i="1"/>
  <c r="AW443" i="1" s="1"/>
  <c r="AE443" i="1"/>
  <c r="AC314" i="1"/>
  <c r="AD256" i="1"/>
  <c r="AC223" i="1"/>
  <c r="AU224" i="1"/>
  <c r="AC200" i="1"/>
  <c r="AH171" i="1"/>
  <c r="AC94" i="1"/>
  <c r="AC129" i="1"/>
  <c r="AE129" i="1" s="1"/>
  <c r="AE130" i="1"/>
  <c r="AE432" i="1"/>
  <c r="AU432" i="1"/>
  <c r="AW432" i="1" s="1"/>
  <c r="AK293" i="1"/>
  <c r="AF550" i="1"/>
  <c r="AH550" i="1" s="1"/>
  <c r="AC242" i="1"/>
  <c r="AC96" i="1"/>
  <c r="AD145" i="1"/>
  <c r="AE145" i="1" s="1"/>
  <c r="AC336" i="1"/>
  <c r="AQ102" i="1"/>
  <c r="AO101" i="1"/>
  <c r="AC156" i="1"/>
  <c r="AV285" i="1"/>
  <c r="AW285" i="1" s="1"/>
  <c r="AW286" i="1"/>
  <c r="AW139" i="1"/>
  <c r="AU138" i="1"/>
  <c r="AU85" i="1"/>
  <c r="AW85" i="1" s="1"/>
  <c r="AW86" i="1"/>
  <c r="AC3521" i="1"/>
  <c r="AU3494" i="1"/>
  <c r="AW3494" i="1" s="1"/>
  <c r="AF3474" i="1"/>
  <c r="AH3474" i="1" s="1"/>
  <c r="AH3475" i="1"/>
  <c r="AD3377" i="1"/>
  <c r="AD3372" i="1" s="1"/>
  <c r="AD3371" i="1" s="1"/>
  <c r="AD3370" i="1" s="1"/>
  <c r="AD3402" i="1"/>
  <c r="AD3399" i="1" s="1"/>
  <c r="AD3398" i="1" s="1"/>
  <c r="AR3427" i="1"/>
  <c r="AT3428" i="1"/>
  <c r="AD3414" i="1"/>
  <c r="AC3351" i="1"/>
  <c r="AC3411" i="1"/>
  <c r="AU3391" i="1"/>
  <c r="AW3391" i="1" s="1"/>
  <c r="AE3391" i="1"/>
  <c r="AC3349" i="1"/>
  <c r="AC3416" i="1"/>
  <c r="AD3314" i="1"/>
  <c r="AC3266" i="1"/>
  <c r="AC3240" i="1"/>
  <c r="AC3233" i="1"/>
  <c r="AC3258" i="1"/>
  <c r="AC3179" i="1"/>
  <c r="AC3180" i="1"/>
  <c r="AC3200" i="1"/>
  <c r="AC3227" i="1"/>
  <c r="AC3234" i="1"/>
  <c r="AC3182" i="1"/>
  <c r="AU3099" i="1"/>
  <c r="AC3098" i="1"/>
  <c r="AE3098" i="1" s="1"/>
  <c r="AE3099" i="1"/>
  <c r="AE3198" i="1"/>
  <c r="AU3198" i="1"/>
  <c r="AW3198" i="1" s="1"/>
  <c r="AE3195" i="1"/>
  <c r="AU3195" i="1"/>
  <c r="AW3195" i="1" s="1"/>
  <c r="AC3119" i="1"/>
  <c r="AC3132" i="1"/>
  <c r="AC3040" i="1"/>
  <c r="AC3075" i="1"/>
  <c r="AR3076" i="1"/>
  <c r="AT3076" i="1" s="1"/>
  <c r="AC2975" i="1"/>
  <c r="AN2892" i="1"/>
  <c r="AL2891" i="1"/>
  <c r="AC2988" i="1"/>
  <c r="AC2987" i="1"/>
  <c r="AE3022" i="1"/>
  <c r="AE3014" i="1"/>
  <c r="AW3010" i="1"/>
  <c r="AC2915" i="1"/>
  <c r="AC2914" i="1"/>
  <c r="AC2936" i="1"/>
  <c r="AC2923" i="1"/>
  <c r="AD2874" i="1"/>
  <c r="AE2948" i="1"/>
  <c r="AU2948" i="1"/>
  <c r="AW2948" i="1" s="1"/>
  <c r="AC2960" i="1"/>
  <c r="AC2927" i="1"/>
  <c r="AC2822" i="1"/>
  <c r="AC2895" i="1"/>
  <c r="AD2857" i="1"/>
  <c r="AD2820" i="1"/>
  <c r="AC2852" i="1"/>
  <c r="AU2853" i="1"/>
  <c r="AC2832" i="1"/>
  <c r="AC2778" i="1"/>
  <c r="AC2869" i="1"/>
  <c r="AC2907" i="1"/>
  <c r="AC2809" i="1"/>
  <c r="AD2704" i="1"/>
  <c r="AC2739" i="1"/>
  <c r="AU2740" i="1"/>
  <c r="AE2740" i="1"/>
  <c r="AL2799" i="1"/>
  <c r="AE2730" i="1"/>
  <c r="AC2729" i="1"/>
  <c r="AU2730" i="1"/>
  <c r="AU2733" i="1"/>
  <c r="AC2732" i="1"/>
  <c r="AC2678" i="1"/>
  <c r="AW2787" i="1"/>
  <c r="AC2749" i="1"/>
  <c r="AD2733" i="1"/>
  <c r="AE2733" i="1" s="1"/>
  <c r="AT2738" i="1"/>
  <c r="AR2737" i="1"/>
  <c r="AW2706" i="1"/>
  <c r="AC2553" i="1"/>
  <c r="AC2633" i="1"/>
  <c r="AE2652" i="1"/>
  <c r="AU2652" i="1"/>
  <c r="AW2652" i="1" s="1"/>
  <c r="AD2618" i="1"/>
  <c r="AD2581" i="1"/>
  <c r="AV2582" i="1"/>
  <c r="AV2581" i="1" s="1"/>
  <c r="AD2522" i="1"/>
  <c r="AC2530" i="1"/>
  <c r="AD2547" i="1"/>
  <c r="AC2517" i="1"/>
  <c r="AC2502" i="1"/>
  <c r="AD2551" i="1"/>
  <c r="AD2474" i="1"/>
  <c r="AV2441" i="1"/>
  <c r="AV2440" i="1" s="1"/>
  <c r="AD2440" i="1"/>
  <c r="AV2388" i="1"/>
  <c r="AW2388" i="1" s="1"/>
  <c r="AE2388" i="1"/>
  <c r="AC2437" i="1"/>
  <c r="AF2492" i="1"/>
  <c r="AH2492" i="1" s="1"/>
  <c r="AU2370" i="1"/>
  <c r="AU2336" i="1"/>
  <c r="AE2336" i="1"/>
  <c r="AC2385" i="1"/>
  <c r="AD2331" i="1"/>
  <c r="AD2278" i="1"/>
  <c r="AH2353" i="1"/>
  <c r="AF2352" i="1"/>
  <c r="AE2349" i="1"/>
  <c r="AC2353" i="1"/>
  <c r="AC2261" i="1"/>
  <c r="AT2230" i="1"/>
  <c r="AR2229" i="1"/>
  <c r="AD2270" i="1"/>
  <c r="AE2306" i="1"/>
  <c r="AU2306" i="1"/>
  <c r="AW2306" i="1" s="1"/>
  <c r="AE2244" i="1"/>
  <c r="AE2202" i="1"/>
  <c r="AU2202" i="1"/>
  <c r="AW2202" i="1" s="1"/>
  <c r="AC2164" i="1"/>
  <c r="AC2172" i="1"/>
  <c r="AE2172" i="1" s="1"/>
  <c r="AE2173" i="1"/>
  <c r="AC2199" i="1"/>
  <c r="AC2114" i="1"/>
  <c r="AC2130" i="1"/>
  <c r="AC2086" i="1"/>
  <c r="AD1946" i="1"/>
  <c r="AC2068" i="1"/>
  <c r="AE2079" i="1"/>
  <c r="AU2079" i="1"/>
  <c r="AW2079" i="1" s="1"/>
  <c r="AC1934" i="1"/>
  <c r="AC1926" i="1"/>
  <c r="AC1918" i="1"/>
  <c r="AC1910" i="1"/>
  <c r="AC1874" i="1"/>
  <c r="AD1821" i="1"/>
  <c r="P34" i="1"/>
  <c r="AC1949" i="1"/>
  <c r="AC2040" i="1"/>
  <c r="AC2008" i="1"/>
  <c r="AC1999" i="1"/>
  <c r="AC1990" i="1"/>
  <c r="AC1981" i="1"/>
  <c r="AH1947" i="1"/>
  <c r="AF1941" i="1"/>
  <c r="AH1941" i="1" s="1"/>
  <c r="AN1826" i="1"/>
  <c r="AL1825" i="1"/>
  <c r="AD1806" i="1"/>
  <c r="AU1849" i="1"/>
  <c r="AG1666" i="1"/>
  <c r="AW1828" i="1"/>
  <c r="AD1781" i="1"/>
  <c r="AE1803" i="1"/>
  <c r="AC1848" i="1"/>
  <c r="AC1683" i="1"/>
  <c r="AU1712" i="1"/>
  <c r="AW1712" i="1" s="1"/>
  <c r="AE1712" i="1"/>
  <c r="AC1661" i="1"/>
  <c r="AC1652" i="1"/>
  <c r="AI1666" i="1"/>
  <c r="AK1666" i="1" s="1"/>
  <c r="AW1622" i="1"/>
  <c r="AC1598" i="1"/>
  <c r="AU1599" i="1"/>
  <c r="AE1599" i="1"/>
  <c r="AD1633" i="1"/>
  <c r="AE1831" i="1"/>
  <c r="AU1831" i="1"/>
  <c r="AW1831" i="1" s="1"/>
  <c r="AE1699" i="1"/>
  <c r="AU1699" i="1"/>
  <c r="AW1699" i="1" s="1"/>
  <c r="AH1589" i="1"/>
  <c r="AF1560" i="1"/>
  <c r="AH1561" i="1"/>
  <c r="AU1602" i="1"/>
  <c r="AW1602" i="1" s="1"/>
  <c r="AW1603" i="1"/>
  <c r="AC1544" i="1"/>
  <c r="AK1554" i="1"/>
  <c r="AW1636" i="1"/>
  <c r="AU1635" i="1"/>
  <c r="AQ1618" i="1"/>
  <c r="AC1541" i="1"/>
  <c r="AD1592" i="1"/>
  <c r="AD1589" i="1" s="1"/>
  <c r="AE1589" i="1" s="1"/>
  <c r="AV1593" i="1"/>
  <c r="AV1592" i="1" s="1"/>
  <c r="AV1589" i="1" s="1"/>
  <c r="AE1488" i="1"/>
  <c r="AU1488" i="1"/>
  <c r="AW1488" i="1" s="1"/>
  <c r="AC1481" i="1"/>
  <c r="AC1465" i="1"/>
  <c r="AC1453" i="1"/>
  <c r="AC1441" i="1"/>
  <c r="AC1429" i="1"/>
  <c r="AC1417" i="1"/>
  <c r="AC1472" i="1"/>
  <c r="AC1456" i="1"/>
  <c r="AC1440" i="1"/>
  <c r="AC1424" i="1"/>
  <c r="AC1393" i="1"/>
  <c r="AC1321" i="1"/>
  <c r="AE1388" i="1"/>
  <c r="AU1388" i="1"/>
  <c r="AW1388" i="1" s="1"/>
  <c r="AC1286" i="1"/>
  <c r="AC1317" i="1"/>
  <c r="AC1356" i="1"/>
  <c r="AC1376" i="1"/>
  <c r="AC1333" i="1"/>
  <c r="AC1309" i="1"/>
  <c r="AC1416" i="1"/>
  <c r="AC1329" i="1"/>
  <c r="AC1344" i="1"/>
  <c r="AD1269" i="1"/>
  <c r="AC1368" i="1"/>
  <c r="AQ1284" i="1"/>
  <c r="AO1283" i="1"/>
  <c r="AQ1283" i="1" s="1"/>
  <c r="AW1311" i="1"/>
  <c r="AU1265" i="1"/>
  <c r="AW1265" i="1" s="1"/>
  <c r="AE1265" i="1"/>
  <c r="AE1209" i="1"/>
  <c r="AU1209" i="1"/>
  <c r="AW1209" i="1" s="1"/>
  <c r="AE1191" i="1"/>
  <c r="AU1191" i="1"/>
  <c r="AW1191" i="1" s="1"/>
  <c r="AE1142" i="1"/>
  <c r="AU1142" i="1"/>
  <c r="AW1142" i="1" s="1"/>
  <c r="AE1099" i="1"/>
  <c r="AU1099" i="1"/>
  <c r="AW1099" i="1" s="1"/>
  <c r="AD1251" i="1"/>
  <c r="AE1349" i="1"/>
  <c r="AE1347" i="1"/>
  <c r="AF1283" i="1"/>
  <c r="AH1283" i="1" s="1"/>
  <c r="AE1339" i="1"/>
  <c r="AC1193" i="1"/>
  <c r="AC1072" i="1"/>
  <c r="AD1273" i="1"/>
  <c r="AV1274" i="1"/>
  <c r="AE1274" i="1"/>
  <c r="AW1324" i="1"/>
  <c r="AE1263" i="1"/>
  <c r="AC998" i="1"/>
  <c r="AC971" i="1"/>
  <c r="AC959" i="1"/>
  <c r="AC947" i="1"/>
  <c r="AT813" i="1"/>
  <c r="AR812" i="1"/>
  <c r="AT812" i="1" s="1"/>
  <c r="AE1189" i="1"/>
  <c r="AC931" i="1"/>
  <c r="AN901" i="1"/>
  <c r="AL900" i="1"/>
  <c r="AO812" i="1"/>
  <c r="AQ812" i="1" s="1"/>
  <c r="AQ813" i="1"/>
  <c r="AE1039" i="1"/>
  <c r="AU1039" i="1"/>
  <c r="AW1039" i="1" s="1"/>
  <c r="AC976" i="1"/>
  <c r="AC964" i="1"/>
  <c r="AC952" i="1"/>
  <c r="AC1038" i="1"/>
  <c r="AH912" i="1"/>
  <c r="AF911" i="1"/>
  <c r="AC683" i="1"/>
  <c r="AD643" i="1"/>
  <c r="AD619" i="1"/>
  <c r="AH895" i="1"/>
  <c r="AF894" i="1"/>
  <c r="AV26" i="1"/>
  <c r="AJ877" i="1"/>
  <c r="AJ864" i="1" s="1"/>
  <c r="AC711" i="1"/>
  <c r="AU748" i="1"/>
  <c r="AW748" i="1" s="1"/>
  <c r="AE748" i="1"/>
  <c r="AC854" i="1"/>
  <c r="AE768" i="1"/>
  <c r="AU768" i="1"/>
  <c r="AW768" i="1" s="1"/>
  <c r="AQ888" i="1"/>
  <c r="AO877" i="1"/>
  <c r="AQ877" i="1" s="1"/>
  <c r="AH803" i="1"/>
  <c r="AF802" i="1"/>
  <c r="AC705" i="1"/>
  <c r="AD634" i="1"/>
  <c r="AN896" i="1"/>
  <c r="AE782" i="1"/>
  <c r="AU782" i="1"/>
  <c r="AW782" i="1" s="1"/>
  <c r="AC754" i="1"/>
  <c r="AW788" i="1"/>
  <c r="AU548" i="1"/>
  <c r="AW548" i="1" s="1"/>
  <c r="AW549" i="1"/>
  <c r="AN743" i="1"/>
  <c r="AC589" i="1"/>
  <c r="AE585" i="1"/>
  <c r="AU585" i="1"/>
  <c r="AW585" i="1" s="1"/>
  <c r="AC567" i="1"/>
  <c r="AE582" i="1"/>
  <c r="AU582" i="1"/>
  <c r="AW582" i="1" s="1"/>
  <c r="AC440" i="1"/>
  <c r="AC441" i="1"/>
  <c r="AG391" i="1"/>
  <c r="AH391" i="1" s="1"/>
  <c r="AH392" i="1"/>
  <c r="AC368" i="1"/>
  <c r="AU189" i="1"/>
  <c r="AW189" i="1" s="1"/>
  <c r="AE189" i="1"/>
  <c r="AV143" i="1"/>
  <c r="AD142" i="1"/>
  <c r="AE142" i="1" s="1"/>
  <c r="AE386" i="1"/>
  <c r="AC385" i="1"/>
  <c r="AU386" i="1"/>
  <c r="AC323" i="1"/>
  <c r="AC290" i="1"/>
  <c r="AD211" i="1"/>
  <c r="AE199" i="1"/>
  <c r="AV199" i="1"/>
  <c r="AW199" i="1" s="1"/>
  <c r="AC243" i="1"/>
  <c r="AE185" i="1"/>
  <c r="AU185" i="1"/>
  <c r="AW185" i="1" s="1"/>
  <c r="AE112" i="1"/>
  <c r="AC358" i="1"/>
  <c r="AC310" i="1"/>
  <c r="AC250" i="1"/>
  <c r="AC198" i="1"/>
  <c r="AC128" i="1"/>
  <c r="AE562" i="1"/>
  <c r="AU341" i="1"/>
  <c r="AW341" i="1" s="1"/>
  <c r="AE341" i="1"/>
  <c r="AU317" i="1"/>
  <c r="AW317" i="1" s="1"/>
  <c r="AE317" i="1"/>
  <c r="AE372" i="1"/>
  <c r="AU372" i="1"/>
  <c r="AW372" i="1" s="1"/>
  <c r="AL178" i="1"/>
  <c r="AN178" i="1" s="1"/>
  <c r="AC237" i="1"/>
  <c r="AU499" i="1"/>
  <c r="AW499" i="1" s="1"/>
  <c r="AE499" i="1"/>
  <c r="AQ384" i="1"/>
  <c r="AC332" i="1"/>
  <c r="AN257" i="1"/>
  <c r="AD127" i="1"/>
  <c r="AD120" i="1" s="1"/>
  <c r="AV128" i="1"/>
  <c r="AV127" i="1" s="1"/>
  <c r="AV120" i="1" s="1"/>
  <c r="AV181" i="1"/>
  <c r="AV180" i="1" s="1"/>
  <c r="AD180" i="1"/>
  <c r="AH87" i="1"/>
  <c r="AF79" i="1"/>
  <c r="AC137" i="1"/>
  <c r="AE137" i="1" s="1"/>
  <c r="AE138" i="1"/>
  <c r="AI289" i="1"/>
  <c r="AR101" i="1"/>
  <c r="P59" i="1"/>
  <c r="AD3435" i="1"/>
  <c r="AC3585" i="1"/>
  <c r="AV3546" i="1"/>
  <c r="AV3545" i="1" s="1"/>
  <c r="AD3545" i="1"/>
  <c r="AD3517" i="1"/>
  <c r="AC3539" i="1"/>
  <c r="AU3543" i="1"/>
  <c r="AW3543" i="1" s="1"/>
  <c r="AE3543" i="1"/>
  <c r="AC3453" i="1"/>
  <c r="AC3446" i="1"/>
  <c r="AV3430" i="1"/>
  <c r="AV3429" i="1" s="1"/>
  <c r="AV3428" i="1" s="1"/>
  <c r="AD3429" i="1"/>
  <c r="AU3430" i="1"/>
  <c r="AC3429" i="1"/>
  <c r="AE3430" i="1"/>
  <c r="AU3373" i="1"/>
  <c r="AE3373" i="1"/>
  <c r="AC3392" i="1"/>
  <c r="AC3456" i="1"/>
  <c r="AN3404" i="1"/>
  <c r="AC3350" i="1"/>
  <c r="AC3378" i="1"/>
  <c r="AC3341" i="1"/>
  <c r="AI3474" i="1"/>
  <c r="AK3475" i="1"/>
  <c r="AC3276" i="1"/>
  <c r="AU3321" i="1"/>
  <c r="AW3321" i="1" s="1"/>
  <c r="AE3321" i="1"/>
  <c r="AD3288" i="1"/>
  <c r="AD3240" i="1"/>
  <c r="AC3229" i="1"/>
  <c r="AC3260" i="1"/>
  <c r="AC3237" i="1"/>
  <c r="AC3160" i="1"/>
  <c r="AC3191" i="1"/>
  <c r="AD3197" i="1"/>
  <c r="AC3177" i="1"/>
  <c r="AC3151" i="1"/>
  <c r="AD3164" i="1"/>
  <c r="AV3165" i="1"/>
  <c r="AV3164" i="1" s="1"/>
  <c r="AR3173" i="1"/>
  <c r="AE3100" i="1"/>
  <c r="AU3100" i="1"/>
  <c r="AW3100" i="1" s="1"/>
  <c r="AU3111" i="1"/>
  <c r="AE3111" i="1"/>
  <c r="AD3091" i="1"/>
  <c r="AE3006" i="1"/>
  <c r="AC3025" i="1"/>
  <c r="AD3094" i="1"/>
  <c r="AV3095" i="1"/>
  <c r="AV3094" i="1" s="1"/>
  <c r="AC2985" i="1"/>
  <c r="AC3032" i="1"/>
  <c r="AE3013" i="1"/>
  <c r="AU3013" i="1"/>
  <c r="AW3013" i="1" s="1"/>
  <c r="AC2953" i="1"/>
  <c r="AE3010" i="1"/>
  <c r="AC2904" i="1"/>
  <c r="AO2891" i="1"/>
  <c r="AQ2891" i="1" s="1"/>
  <c r="AQ2892" i="1"/>
  <c r="AC2920" i="1"/>
  <c r="AC2942" i="1"/>
  <c r="AC2952" i="1"/>
  <c r="AC2929" i="1"/>
  <c r="AC2906" i="1"/>
  <c r="AC2894" i="1"/>
  <c r="AC2843" i="1"/>
  <c r="AE2843" i="1" s="1"/>
  <c r="AE2844" i="1"/>
  <c r="AU2844" i="1"/>
  <c r="AQ2848" i="1"/>
  <c r="AQ2668" i="1"/>
  <c r="AU2722" i="1"/>
  <c r="AU2763" i="1"/>
  <c r="AW2763" i="1" s="1"/>
  <c r="AW2764" i="1"/>
  <c r="AT2773" i="1"/>
  <c r="AR2772" i="1"/>
  <c r="AT2772" i="1" s="1"/>
  <c r="AD2616" i="1"/>
  <c r="AE2787" i="1"/>
  <c r="AE2755" i="1"/>
  <c r="AD2553" i="1"/>
  <c r="AW2555" i="1"/>
  <c r="AU2554" i="1"/>
  <c r="AW2554" i="1" s="1"/>
  <c r="AE2661" i="1"/>
  <c r="AC2618" i="1"/>
  <c r="AT2588" i="1"/>
  <c r="AR2587" i="1"/>
  <c r="AT2587" i="1" s="1"/>
  <c r="AD2571" i="1"/>
  <c r="AV2572" i="1"/>
  <c r="AV2571" i="1" s="1"/>
  <c r="AU2504" i="1"/>
  <c r="AW2504" i="1" s="1"/>
  <c r="AE2504" i="1"/>
  <c r="AE2601" i="1"/>
  <c r="AC2600" i="1"/>
  <c r="AE2600" i="1" s="1"/>
  <c r="AU2601" i="1"/>
  <c r="AC2535" i="1"/>
  <c r="AC2501" i="1"/>
  <c r="AU2439" i="1"/>
  <c r="AE2439" i="1"/>
  <c r="AC2438" i="1"/>
  <c r="AH2462" i="1"/>
  <c r="AD2419" i="1"/>
  <c r="AK2463" i="1"/>
  <c r="AI2462" i="1"/>
  <c r="AU2418" i="1"/>
  <c r="AK2493" i="1"/>
  <c r="AI2492" i="1"/>
  <c r="AK2492" i="1" s="1"/>
  <c r="AD2355" i="1"/>
  <c r="AK2241" i="1"/>
  <c r="AI2240" i="1"/>
  <c r="AQ2383" i="1"/>
  <c r="AO2382" i="1"/>
  <c r="AQ2382" i="1" s="1"/>
  <c r="AC2316" i="1"/>
  <c r="AE2398" i="1"/>
  <c r="AU2398" i="1"/>
  <c r="AW2398" i="1" s="1"/>
  <c r="AE2348" i="1"/>
  <c r="AJ2351" i="1"/>
  <c r="AJ44" i="1" s="1"/>
  <c r="AC2301" i="1"/>
  <c r="AC2223" i="1"/>
  <c r="AE2327" i="1"/>
  <c r="AU2327" i="1"/>
  <c r="AW2327" i="1" s="1"/>
  <c r="AL2258" i="1"/>
  <c r="AN2259" i="1"/>
  <c r="AC2265" i="1"/>
  <c r="AU2266" i="1"/>
  <c r="AD2279" i="1"/>
  <c r="AV2188" i="1"/>
  <c r="AV2187" i="1" s="1"/>
  <c r="AD2187" i="1"/>
  <c r="AW2174" i="1"/>
  <c r="AU2173" i="1"/>
  <c r="AC2147" i="1"/>
  <c r="AC2192" i="1"/>
  <c r="AC2165" i="1"/>
  <c r="AC2084" i="1"/>
  <c r="AH2230" i="1"/>
  <c r="AF2229" i="1"/>
  <c r="AC2127" i="1"/>
  <c r="AU2143" i="1"/>
  <c r="AW2143" i="1" s="1"/>
  <c r="AE2143" i="1"/>
  <c r="AV1943" i="1"/>
  <c r="AW1944" i="1"/>
  <c r="AC2072" i="1"/>
  <c r="AC2060" i="1"/>
  <c r="AC2048" i="1"/>
  <c r="AT1960" i="1"/>
  <c r="AR1959" i="1"/>
  <c r="AT1959" i="1" s="1"/>
  <c r="AC1929" i="1"/>
  <c r="AC1921" i="1"/>
  <c r="AC1913" i="1"/>
  <c r="AD2040" i="1"/>
  <c r="AC1954" i="1"/>
  <c r="AU2023" i="1"/>
  <c r="AC2022" i="1"/>
  <c r="AE2023" i="1"/>
  <c r="AC1840" i="1"/>
  <c r="AU1861" i="1"/>
  <c r="AD1703" i="1"/>
  <c r="AC1707" i="1"/>
  <c r="AN1848" i="1"/>
  <c r="AW1819" i="1"/>
  <c r="AE1713" i="1"/>
  <c r="AU1713" i="1"/>
  <c r="AW1713" i="1" s="1"/>
  <c r="AC1647" i="1"/>
  <c r="AD1617" i="1"/>
  <c r="AR1666" i="1"/>
  <c r="AT1666" i="1" s="1"/>
  <c r="AT1667" i="1"/>
  <c r="AV1795" i="1"/>
  <c r="AE1620" i="1"/>
  <c r="AC1619" i="1"/>
  <c r="AU1620" i="1"/>
  <c r="AO1666" i="1"/>
  <c r="AQ1666" i="1" s="1"/>
  <c r="AC1672" i="1"/>
  <c r="AC1631" i="1"/>
  <c r="AD1559" i="1"/>
  <c r="AC1510" i="1"/>
  <c r="AU1627" i="1"/>
  <c r="AC1626" i="1"/>
  <c r="AE1569" i="1"/>
  <c r="AC1568" i="1"/>
  <c r="AU1569" i="1"/>
  <c r="AT1597" i="1"/>
  <c r="AO1532" i="1"/>
  <c r="AQ1533" i="1"/>
  <c r="AE1635" i="1"/>
  <c r="AC1463" i="1"/>
  <c r="AC1447" i="1"/>
  <c r="AC1431" i="1"/>
  <c r="AC1415" i="1"/>
  <c r="AC1367" i="1"/>
  <c r="AN1533" i="1"/>
  <c r="AC1476" i="1"/>
  <c r="AC1389" i="1"/>
  <c r="AC1352" i="1"/>
  <c r="AU1407" i="1"/>
  <c r="AW1407" i="1" s="1"/>
  <c r="AE1407" i="1"/>
  <c r="AD1254" i="1"/>
  <c r="AI1283" i="1"/>
  <c r="AK1283" i="1" s="1"/>
  <c r="AE1382" i="1"/>
  <c r="AU1382" i="1"/>
  <c r="AW1382" i="1" s="1"/>
  <c r="AC1261" i="1"/>
  <c r="AD1290" i="1"/>
  <c r="AU1328" i="1"/>
  <c r="AW1328" i="1" s="1"/>
  <c r="AE1328" i="1"/>
  <c r="AU1325" i="1"/>
  <c r="AW1325" i="1" s="1"/>
  <c r="AE1325" i="1"/>
  <c r="AC1166" i="1"/>
  <c r="AE1095" i="1"/>
  <c r="AU1095" i="1"/>
  <c r="AW1095" i="1" s="1"/>
  <c r="AW1349" i="1"/>
  <c r="AE1244" i="1"/>
  <c r="AU1244" i="1"/>
  <c r="AW1244" i="1" s="1"/>
  <c r="AE1262" i="1"/>
  <c r="AU1262" i="1"/>
  <c r="AW1262" i="1" s="1"/>
  <c r="AW1347" i="1"/>
  <c r="AE1260" i="1"/>
  <c r="AC1177" i="1"/>
  <c r="AW1339" i="1"/>
  <c r="AE1271" i="1"/>
  <c r="AU1271" i="1"/>
  <c r="AW1271" i="1" s="1"/>
  <c r="AC1153" i="1"/>
  <c r="AE1268" i="1"/>
  <c r="AU1268" i="1"/>
  <c r="AW1268" i="1" s="1"/>
  <c r="AU1229" i="1"/>
  <c r="AW1229" i="1" s="1"/>
  <c r="AE1229" i="1"/>
  <c r="AC1190" i="1"/>
  <c r="AC1068" i="1"/>
  <c r="AD1164" i="1"/>
  <c r="AU1238" i="1"/>
  <c r="AW1238" i="1" s="1"/>
  <c r="AE1238" i="1"/>
  <c r="AW1222" i="1"/>
  <c r="AC972" i="1"/>
  <c r="AC960" i="1"/>
  <c r="AC948" i="1"/>
  <c r="AC1006" i="1"/>
  <c r="AN905" i="1"/>
  <c r="AL904" i="1"/>
  <c r="AN904" i="1" s="1"/>
  <c r="AE1083" i="1"/>
  <c r="AU1083" i="1"/>
  <c r="AW1083" i="1" s="1"/>
  <c r="AU1019" i="1"/>
  <c r="AW1019" i="1" s="1"/>
  <c r="AE1019" i="1"/>
  <c r="AW1192" i="1"/>
  <c r="AD872" i="1"/>
  <c r="AF812" i="1"/>
  <c r="AH813" i="1"/>
  <c r="AC1044" i="1"/>
  <c r="AC996" i="1"/>
  <c r="AC1048" i="1"/>
  <c r="AU936" i="1"/>
  <c r="AW936" i="1" s="1"/>
  <c r="AE936" i="1"/>
  <c r="AW1207" i="1"/>
  <c r="AI808" i="1"/>
  <c r="AK809" i="1"/>
  <c r="AC1073" i="1"/>
  <c r="AD928" i="1"/>
  <c r="AN895" i="1"/>
  <c r="AL894" i="1"/>
  <c r="AU1033" i="1"/>
  <c r="AW1033" i="1" s="1"/>
  <c r="AE1033" i="1"/>
  <c r="AC990" i="1"/>
  <c r="AC848" i="1"/>
  <c r="AC679" i="1"/>
  <c r="AF877" i="1"/>
  <c r="AH877" i="1" s="1"/>
  <c r="AU814" i="1"/>
  <c r="AC707" i="1"/>
  <c r="AU773" i="1"/>
  <c r="AC772" i="1"/>
  <c r="AC769" i="1" s="1"/>
  <c r="AC689" i="1"/>
  <c r="AC665" i="1"/>
  <c r="AH804" i="1"/>
  <c r="AC817" i="1"/>
  <c r="AC682" i="1"/>
  <c r="AT894" i="1"/>
  <c r="AR26" i="1"/>
  <c r="AU739" i="1"/>
  <c r="AW739" i="1" s="1"/>
  <c r="AE739" i="1"/>
  <c r="AC684" i="1"/>
  <c r="AC668" i="1"/>
  <c r="AU522" i="1"/>
  <c r="AW522" i="1" s="1"/>
  <c r="AE522" i="1"/>
  <c r="AD472" i="1"/>
  <c r="AC598" i="1"/>
  <c r="AE723" i="1"/>
  <c r="AC515" i="1"/>
  <c r="AW696" i="1"/>
  <c r="AE462" i="1"/>
  <c r="AE436" i="1"/>
  <c r="AC435" i="1"/>
  <c r="AU436" i="1"/>
  <c r="AL550" i="1"/>
  <c r="AN551" i="1"/>
  <c r="AU546" i="1"/>
  <c r="AW547" i="1"/>
  <c r="AU297" i="1"/>
  <c r="AC319" i="1"/>
  <c r="AU451" i="1"/>
  <c r="AW451" i="1" s="1"/>
  <c r="AE451" i="1"/>
  <c r="AL407" i="1"/>
  <c r="AC540" i="1"/>
  <c r="AC354" i="1"/>
  <c r="AC306" i="1"/>
  <c r="AC196" i="1"/>
  <c r="AC284" i="1"/>
  <c r="AD168" i="1"/>
  <c r="O80" i="1"/>
  <c r="O81" i="1"/>
  <c r="AU439" i="1"/>
  <c r="AD230" i="1"/>
  <c r="AE398" i="1"/>
  <c r="AU398" i="1"/>
  <c r="AW398" i="1" s="1"/>
  <c r="AU165" i="1"/>
  <c r="AW165" i="1" s="1"/>
  <c r="AW166" i="1"/>
  <c r="AC417" i="1"/>
  <c r="AD224" i="1"/>
  <c r="AE224" i="1" s="1"/>
  <c r="AD175" i="1"/>
  <c r="AC235" i="1"/>
  <c r="AC328" i="1"/>
  <c r="AC144" i="1"/>
  <c r="AC141" i="1" s="1"/>
  <c r="AU145" i="1"/>
  <c r="AD105" i="1"/>
  <c r="AD102" i="1" s="1"/>
  <c r="AD101" i="1" s="1"/>
  <c r="AV106" i="1"/>
  <c r="AV105" i="1" s="1"/>
  <c r="AV102" i="1" s="1"/>
  <c r="AV101" i="1" s="1"/>
  <c r="AD80" i="1"/>
  <c r="AD79" i="1" s="1"/>
  <c r="AD81" i="1"/>
  <c r="AE81" i="1" s="1"/>
  <c r="P1845" i="2" l="1"/>
  <c r="P1844" i="2" s="1"/>
  <c r="P38" i="2"/>
  <c r="Q407" i="2"/>
  <c r="P2251" i="2"/>
  <c r="P43" i="2" s="1"/>
  <c r="P3467" i="2"/>
  <c r="Q3496" i="2"/>
  <c r="P100" i="2"/>
  <c r="P13" i="2" s="1"/>
  <c r="P11" i="2" s="1"/>
  <c r="P78" i="2"/>
  <c r="Q3532" i="2"/>
  <c r="P45" i="2"/>
  <c r="P2412" i="2"/>
  <c r="Q1941" i="2"/>
  <c r="Q110" i="2"/>
  <c r="P30" i="2"/>
  <c r="P29" i="2" s="1"/>
  <c r="P2541" i="2"/>
  <c r="P49" i="2" s="1"/>
  <c r="P48" i="2" s="1"/>
  <c r="Q2624" i="2"/>
  <c r="O899" i="2"/>
  <c r="P2847" i="2"/>
  <c r="Q3173" i="2"/>
  <c r="P51" i="2"/>
  <c r="P50" i="2" s="1"/>
  <c r="O794" i="2"/>
  <c r="Q795" i="2"/>
  <c r="Q812" i="2"/>
  <c r="O807" i="2"/>
  <c r="O276" i="2"/>
  <c r="Q276" i="2" s="1"/>
  <c r="P39" i="2"/>
  <c r="Q39" i="2" s="1"/>
  <c r="Q2229" i="2"/>
  <c r="O16" i="2"/>
  <c r="Q16" i="2" s="1"/>
  <c r="Q783" i="2"/>
  <c r="P20" i="2"/>
  <c r="P793" i="2"/>
  <c r="Q1612" i="2"/>
  <c r="Q2548" i="2"/>
  <c r="Q802" i="2"/>
  <c r="O19" i="2"/>
  <c r="Q19" i="2" s="1"/>
  <c r="P3070" i="2"/>
  <c r="P3069" i="2" s="1"/>
  <c r="P57" i="2"/>
  <c r="P56" i="2" s="1"/>
  <c r="P55" i="2" s="1"/>
  <c r="O819" i="2"/>
  <c r="Q824" i="2"/>
  <c r="Q12" i="2"/>
  <c r="O2794" i="2"/>
  <c r="Q2795" i="2"/>
  <c r="O406" i="2"/>
  <c r="P1553" i="2"/>
  <c r="Q2462" i="2"/>
  <c r="O2461" i="2"/>
  <c r="O1846" i="2"/>
  <c r="Q1816" i="2"/>
  <c r="O34" i="2"/>
  <c r="Q34" i="2" s="1"/>
  <c r="Q2258" i="2"/>
  <c r="O2251" i="2"/>
  <c r="Q101" i="2"/>
  <c r="O100" i="2"/>
  <c r="Q911" i="2"/>
  <c r="O910" i="2"/>
  <c r="Q2239" i="2"/>
  <c r="O40" i="2"/>
  <c r="Q40" i="2" s="1"/>
  <c r="O2541" i="2"/>
  <c r="Q1834" i="2"/>
  <c r="O35" i="2"/>
  <c r="Q35" i="2" s="1"/>
  <c r="Q3382" i="2"/>
  <c r="O3381" i="2"/>
  <c r="Q3427" i="2"/>
  <c r="O3426" i="2"/>
  <c r="O3467" i="2"/>
  <c r="Q3468" i="2"/>
  <c r="Q2875" i="2"/>
  <c r="O2847" i="2"/>
  <c r="P893" i="2"/>
  <c r="P26" i="2"/>
  <c r="Q894" i="2"/>
  <c r="Q2718" i="2"/>
  <c r="O2708" i="2"/>
  <c r="Q845" i="2"/>
  <c r="O832" i="2"/>
  <c r="P42" i="2"/>
  <c r="O3071" i="2"/>
  <c r="Q3076" i="2"/>
  <c r="Q2356" i="2"/>
  <c r="O2351" i="2"/>
  <c r="P2250" i="2"/>
  <c r="Q1560" i="2"/>
  <c r="O1553" i="2"/>
  <c r="Q877" i="2"/>
  <c r="P864" i="2"/>
  <c r="O24" i="2"/>
  <c r="O2413" i="2"/>
  <c r="Q2414" i="2"/>
  <c r="O3459" i="2"/>
  <c r="Q3459" i="2" s="1"/>
  <c r="Q3460" i="2"/>
  <c r="O61" i="2"/>
  <c r="P3466" i="2"/>
  <c r="P3465" i="2" s="1"/>
  <c r="P62" i="2"/>
  <c r="AG1553" i="1"/>
  <c r="AQ2799" i="1"/>
  <c r="Z2250" i="1"/>
  <c r="AS2708" i="1"/>
  <c r="AS51" i="1" s="1"/>
  <c r="AH2737" i="1"/>
  <c r="U2541" i="1"/>
  <c r="U2540" i="1" s="1"/>
  <c r="U2249" i="1" s="1"/>
  <c r="Z1553" i="1"/>
  <c r="Z1552" i="1" s="1"/>
  <c r="AJ406" i="1"/>
  <c r="AJ15" i="1" s="1"/>
  <c r="AK3532" i="1"/>
  <c r="AJ1846" i="1"/>
  <c r="AJ1845" i="1" s="1"/>
  <c r="AJ1844" i="1" s="1"/>
  <c r="AQ178" i="1"/>
  <c r="AT1941" i="1"/>
  <c r="AQ3076" i="1"/>
  <c r="AK110" i="1"/>
  <c r="AS2541" i="1"/>
  <c r="AR3467" i="1"/>
  <c r="AS818" i="1"/>
  <c r="AA2250" i="1"/>
  <c r="AC3372" i="1"/>
  <c r="AC438" i="1"/>
  <c r="AK2587" i="1"/>
  <c r="AA3467" i="1"/>
  <c r="AA3466" i="1" s="1"/>
  <c r="AA3465" i="1" s="1"/>
  <c r="AP100" i="1"/>
  <c r="AP13" i="1" s="1"/>
  <c r="V78" i="1"/>
  <c r="V77" i="1" s="1"/>
  <c r="Y1553" i="1"/>
  <c r="Y1552" i="1" s="1"/>
  <c r="AJ46" i="1"/>
  <c r="AJ45" i="1" s="1"/>
  <c r="AO894" i="1"/>
  <c r="Y1846" i="1"/>
  <c r="Y1845" i="1" s="1"/>
  <c r="Y1844" i="1" s="1"/>
  <c r="V2541" i="1"/>
  <c r="V2540" i="1" s="1"/>
  <c r="V2249" i="1" s="1"/>
  <c r="AP1553" i="1"/>
  <c r="AT2737" i="1"/>
  <c r="AQ2624" i="1"/>
  <c r="AJ100" i="1"/>
  <c r="AJ13" i="1" s="1"/>
  <c r="AJ11" i="1" s="1"/>
  <c r="X1846" i="1"/>
  <c r="X1845" i="1" s="1"/>
  <c r="X1844" i="1" s="1"/>
  <c r="X3071" i="1"/>
  <c r="X3070" i="1" s="1"/>
  <c r="X3069" i="1" s="1"/>
  <c r="AS47" i="1"/>
  <c r="AS45" i="1" s="1"/>
  <c r="AS2412" i="1"/>
  <c r="AK1851" i="1"/>
  <c r="AN1959" i="1"/>
  <c r="AM3467" i="1"/>
  <c r="W2412" i="1"/>
  <c r="AN2492" i="1"/>
  <c r="AM100" i="1"/>
  <c r="Y910" i="1"/>
  <c r="Y909" i="1" s="1"/>
  <c r="Y908" i="1" s="1"/>
  <c r="AH2817" i="1"/>
  <c r="AS21" i="1"/>
  <c r="U908" i="1"/>
  <c r="AR34" i="1"/>
  <c r="AT34" i="1" s="1"/>
  <c r="AA2541" i="1"/>
  <c r="AA2540" i="1" s="1"/>
  <c r="U406" i="1"/>
  <c r="U78" i="1" s="1"/>
  <c r="U77" i="1" s="1"/>
  <c r="AM1846" i="1"/>
  <c r="AM1845" i="1" s="1"/>
  <c r="AM1844" i="1" s="1"/>
  <c r="Y2251" i="1"/>
  <c r="Y2250" i="1" s="1"/>
  <c r="AM406" i="1"/>
  <c r="AM15" i="1" s="1"/>
  <c r="AN550" i="1"/>
  <c r="AW3176" i="1"/>
  <c r="AW2592" i="1"/>
  <c r="AW2682" i="1"/>
  <c r="AT1612" i="1"/>
  <c r="X908" i="1"/>
  <c r="AQ1959" i="1"/>
  <c r="AJ2541" i="1"/>
  <c r="AQ2492" i="1"/>
  <c r="Z78" i="1"/>
  <c r="Z77" i="1" s="1"/>
  <c r="Z76" i="1" s="1"/>
  <c r="AN2799" i="1"/>
  <c r="AD3110" i="1"/>
  <c r="V1553" i="1"/>
  <c r="V1552" i="1" s="1"/>
  <c r="V908" i="1" s="1"/>
  <c r="AB406" i="1"/>
  <c r="AB78" i="1" s="1"/>
  <c r="AB77" i="1" s="1"/>
  <c r="Y78" i="1"/>
  <c r="Y77" i="1" s="1"/>
  <c r="AT3173" i="1"/>
  <c r="AH1560" i="1"/>
  <c r="AH3496" i="1"/>
  <c r="Y2707" i="1"/>
  <c r="AS54" i="1"/>
  <c r="AS53" i="1" s="1"/>
  <c r="AJ51" i="1"/>
  <c r="AJ50" i="1" s="1"/>
  <c r="AP2794" i="1"/>
  <c r="AF2461" i="1"/>
  <c r="AF47" i="1" s="1"/>
  <c r="AH47" i="1" s="1"/>
  <c r="AE861" i="1"/>
  <c r="AN3173" i="1"/>
  <c r="AK1305" i="1"/>
  <c r="AS1846" i="1"/>
  <c r="AT877" i="1"/>
  <c r="AP3071" i="1"/>
  <c r="W78" i="1"/>
  <c r="W77" i="1" s="1"/>
  <c r="AB2250" i="1"/>
  <c r="AB2249" i="1" s="1"/>
  <c r="AW3495" i="1"/>
  <c r="AQ550" i="1"/>
  <c r="AT550" i="1"/>
  <c r="AK178" i="1"/>
  <c r="AQ140" i="1"/>
  <c r="AN3532" i="1"/>
  <c r="AJ1553" i="1"/>
  <c r="AJ1552" i="1" s="1"/>
  <c r="AM1553" i="1"/>
  <c r="AM1552" i="1" s="1"/>
  <c r="AP818" i="1"/>
  <c r="AP47" i="1"/>
  <c r="AP45" i="1" s="1"/>
  <c r="AP2412" i="1"/>
  <c r="AS909" i="1"/>
  <c r="AS30" i="1"/>
  <c r="AS29" i="1" s="1"/>
  <c r="AA78" i="1"/>
  <c r="AA77" i="1" s="1"/>
  <c r="AP909" i="1"/>
  <c r="AP30" i="1"/>
  <c r="AP29" i="1" s="1"/>
  <c r="AM47" i="1"/>
  <c r="AM45" i="1" s="1"/>
  <c r="AM2412" i="1"/>
  <c r="AI2708" i="1"/>
  <c r="AI51" i="1" s="1"/>
  <c r="AG56" i="1"/>
  <c r="AG55" i="1" s="1"/>
  <c r="AO832" i="1"/>
  <c r="AQ832" i="1" s="1"/>
  <c r="AV1394" i="1"/>
  <c r="AG3070" i="1"/>
  <c r="AG3069" i="1" s="1"/>
  <c r="AQ1612" i="1"/>
  <c r="AT2356" i="1"/>
  <c r="Z908" i="1"/>
  <c r="AN1305" i="1"/>
  <c r="W908" i="1"/>
  <c r="Y2412" i="1"/>
  <c r="AC608" i="1"/>
  <c r="AQ2548" i="1"/>
  <c r="AQ1825" i="1"/>
  <c r="AO1816" i="1"/>
  <c r="X78" i="1"/>
  <c r="X77" i="1" s="1"/>
  <c r="AR832" i="1"/>
  <c r="AP1845" i="1"/>
  <c r="AP1844" i="1" s="1"/>
  <c r="AP38" i="1"/>
  <c r="AP37" i="1" s="1"/>
  <c r="AP36" i="1" s="1"/>
  <c r="AW298" i="1"/>
  <c r="AV2580" i="1"/>
  <c r="AW2591" i="1"/>
  <c r="AC3110" i="1"/>
  <c r="AE3110" i="1" s="1"/>
  <c r="AI783" i="1"/>
  <c r="AK784" i="1"/>
  <c r="AA1553" i="1"/>
  <c r="AA1552" i="1" s="1"/>
  <c r="AA908" i="1" s="1"/>
  <c r="AC3312" i="1"/>
  <c r="AC3311" i="1" s="1"/>
  <c r="AQ1560" i="1"/>
  <c r="AI79" i="1"/>
  <c r="AO2229" i="1"/>
  <c r="AQ2230" i="1"/>
  <c r="AP21" i="1"/>
  <c r="AQ1851" i="1"/>
  <c r="AQ1305" i="1"/>
  <c r="AK289" i="1"/>
  <c r="AC154" i="1"/>
  <c r="AE154" i="1" s="1"/>
  <c r="Z2249" i="1"/>
  <c r="Q81" i="1"/>
  <c r="AN2258" i="1"/>
  <c r="AU477" i="1"/>
  <c r="AW477" i="1" s="1"/>
  <c r="AN2891" i="1"/>
  <c r="AC2440" i="1"/>
  <c r="AD3428" i="1"/>
  <c r="AJ2846" i="1"/>
  <c r="AJ54" i="1"/>
  <c r="AJ53" i="1" s="1"/>
  <c r="AN795" i="1"/>
  <c r="AL794" i="1"/>
  <c r="AL793" i="1" s="1"/>
  <c r="AN793" i="1" s="1"/>
  <c r="AD2580" i="1"/>
  <c r="AC3343" i="1"/>
  <c r="AE3343" i="1" s="1"/>
  <c r="AC2187" i="1"/>
  <c r="AE2187" i="1" s="1"/>
  <c r="AE2682" i="1"/>
  <c r="AC1486" i="1"/>
  <c r="AC1485" i="1" s="1"/>
  <c r="AE1485" i="1" s="1"/>
  <c r="AC744" i="1"/>
  <c r="AC486" i="1"/>
  <c r="AC476" i="1" s="1"/>
  <c r="AD3384" i="1"/>
  <c r="AC1696" i="1"/>
  <c r="AE1696" i="1" s="1"/>
  <c r="AU2658" i="1"/>
  <c r="AW2658" i="1" s="1"/>
  <c r="AV2015" i="1"/>
  <c r="AW2015" i="1" s="1"/>
  <c r="AC764" i="1"/>
  <c r="AE764" i="1" s="1"/>
  <c r="AW3576" i="1"/>
  <c r="AV3507" i="1"/>
  <c r="AW2242" i="1"/>
  <c r="AG1552" i="1"/>
  <c r="AG33" i="1"/>
  <c r="AG32" i="1" s="1"/>
  <c r="AG13" i="1"/>
  <c r="AM3070" i="1"/>
  <c r="AM3069" i="1" s="1"/>
  <c r="AM57" i="1"/>
  <c r="AM56" i="1" s="1"/>
  <c r="AM55" i="1" s="1"/>
  <c r="P58" i="1"/>
  <c r="P12" i="1"/>
  <c r="AC1521" i="1"/>
  <c r="AJ3070" i="1"/>
  <c r="AJ3069" i="1" s="1"/>
  <c r="AJ57" i="1"/>
  <c r="AJ56" i="1" s="1"/>
  <c r="AJ55" i="1" s="1"/>
  <c r="AP15" i="1"/>
  <c r="AJ24" i="1"/>
  <c r="AJ21" i="1" s="1"/>
  <c r="AJ818" i="1"/>
  <c r="AC416" i="1"/>
  <c r="AU417" i="1"/>
  <c r="AE417" i="1"/>
  <c r="Q80" i="1"/>
  <c r="AU306" i="1"/>
  <c r="AW306" i="1" s="1"/>
  <c r="AE306" i="1"/>
  <c r="AE598" i="1"/>
  <c r="AU598" i="1"/>
  <c r="AW598" i="1" s="1"/>
  <c r="AU707" i="1"/>
  <c r="AW707" i="1" s="1"/>
  <c r="AE707" i="1"/>
  <c r="AU972" i="1"/>
  <c r="AW972" i="1" s="1"/>
  <c r="AE972" i="1"/>
  <c r="AD1616" i="1"/>
  <c r="AD1613" i="1" s="1"/>
  <c r="AV1617" i="1"/>
  <c r="AV1616" i="1" s="1"/>
  <c r="AV1613" i="1" s="1"/>
  <c r="AU2048" i="1"/>
  <c r="AW2048" i="1" s="1"/>
  <c r="AE2048" i="1"/>
  <c r="AE2316" i="1"/>
  <c r="AU2316" i="1"/>
  <c r="AW2316" i="1" s="1"/>
  <c r="AH2461" i="1"/>
  <c r="AU2618" i="1"/>
  <c r="AC2617" i="1"/>
  <c r="AE2618" i="1"/>
  <c r="AO2847" i="1"/>
  <c r="AW3373" i="1"/>
  <c r="AE3453" i="1"/>
  <c r="AU3453" i="1"/>
  <c r="AC3452" i="1"/>
  <c r="AE3585" i="1"/>
  <c r="AC3584" i="1"/>
  <c r="AU3585" i="1"/>
  <c r="AU237" i="1"/>
  <c r="AW237" i="1" s="1"/>
  <c r="AE237" i="1"/>
  <c r="AU440" i="1"/>
  <c r="AW440" i="1" s="1"/>
  <c r="AE440" i="1"/>
  <c r="AE634" i="1"/>
  <c r="AV634" i="1"/>
  <c r="AW634" i="1" s="1"/>
  <c r="AU1333" i="1"/>
  <c r="AW1333" i="1" s="1"/>
  <c r="AE1333" i="1"/>
  <c r="AU1417" i="1"/>
  <c r="AW1417" i="1" s="1"/>
  <c r="AE1417" i="1"/>
  <c r="AE1544" i="1"/>
  <c r="AU1544" i="1"/>
  <c r="AW1544" i="1" s="1"/>
  <c r="AU1926" i="1"/>
  <c r="AW1926" i="1" s="1"/>
  <c r="AE1926" i="1"/>
  <c r="AE2130" i="1"/>
  <c r="AU2130" i="1"/>
  <c r="AW2130" i="1" s="1"/>
  <c r="AE2437" i="1"/>
  <c r="AC2436" i="1"/>
  <c r="AU2437" i="1"/>
  <c r="AD2550" i="1"/>
  <c r="AV2551" i="1"/>
  <c r="AV2550" i="1" s="1"/>
  <c r="AD2521" i="1"/>
  <c r="AV2522" i="1"/>
  <c r="AV2521" i="1" s="1"/>
  <c r="AC2738" i="1"/>
  <c r="AE2739" i="1"/>
  <c r="AU3266" i="1"/>
  <c r="AW3266" i="1" s="1"/>
  <c r="AE3266" i="1"/>
  <c r="AV145" i="1"/>
  <c r="AV144" i="1" s="1"/>
  <c r="AD144" i="1"/>
  <c r="AE144" i="1" s="1"/>
  <c r="AU327" i="1"/>
  <c r="AW327" i="1" s="1"/>
  <c r="AE327" i="1"/>
  <c r="AU698" i="1"/>
  <c r="AW698" i="1" s="1"/>
  <c r="AE698" i="1"/>
  <c r="AU1008" i="1"/>
  <c r="AW1008" i="1" s="1"/>
  <c r="AE1008" i="1"/>
  <c r="AU992" i="1"/>
  <c r="AW992" i="1" s="1"/>
  <c r="AE992" i="1"/>
  <c r="AE1174" i="1"/>
  <c r="AU1174" i="1"/>
  <c r="AW1174" i="1" s="1"/>
  <c r="AU2070" i="1"/>
  <c r="AW2070" i="1" s="1"/>
  <c r="AE2070" i="1"/>
  <c r="AU2193" i="1"/>
  <c r="AW2193" i="1" s="1"/>
  <c r="AE2193" i="1"/>
  <c r="AE2362" i="1"/>
  <c r="AU2362" i="1"/>
  <c r="AC2360" i="1"/>
  <c r="AE2360" i="1" s="1"/>
  <c r="AE2487" i="1"/>
  <c r="AC2486" i="1"/>
  <c r="AE2486" i="1" s="1"/>
  <c r="AU2487" i="1"/>
  <c r="AU2474" i="1"/>
  <c r="AC2473" i="1"/>
  <c r="AE2474" i="1"/>
  <c r="AP2540" i="1"/>
  <c r="AP49" i="1"/>
  <c r="AP48" i="1" s="1"/>
  <c r="AC2689" i="1"/>
  <c r="AE2689" i="1" s="1"/>
  <c r="AU2690" i="1"/>
  <c r="AE2690" i="1"/>
  <c r="AD3257" i="1"/>
  <c r="AV3258" i="1"/>
  <c r="AV3257" i="1" s="1"/>
  <c r="AU3481" i="1"/>
  <c r="AC3480" i="1"/>
  <c r="AE3481" i="1"/>
  <c r="AH407" i="1"/>
  <c r="AF406" i="1"/>
  <c r="AW770" i="1"/>
  <c r="AE1581" i="1"/>
  <c r="AW2345" i="1"/>
  <c r="AU2344" i="1"/>
  <c r="AW2693" i="1"/>
  <c r="AV2749" i="1"/>
  <c r="AV2748" i="1" s="1"/>
  <c r="AD2748" i="1"/>
  <c r="AU2887" i="1"/>
  <c r="AC2886" i="1"/>
  <c r="AE2886" i="1" s="1"/>
  <c r="AE2887" i="1"/>
  <c r="AU3235" i="1"/>
  <c r="AW3235" i="1" s="1"/>
  <c r="AE3235" i="1"/>
  <c r="AU3285" i="1"/>
  <c r="AW3285" i="1" s="1"/>
  <c r="AE3285" i="1"/>
  <c r="AE3573" i="1"/>
  <c r="AU3573" i="1"/>
  <c r="AW3573" i="1" s="1"/>
  <c r="AU1346" i="1"/>
  <c r="AW1346" i="1" s="1"/>
  <c r="AE1346" i="1"/>
  <c r="AV1638" i="1"/>
  <c r="AD1637" i="1"/>
  <c r="AE1638" i="1"/>
  <c r="AU1865" i="1"/>
  <c r="AW1865" i="1" s="1"/>
  <c r="AE1865" i="1"/>
  <c r="AU1928" i="1"/>
  <c r="AW1928" i="1" s="1"/>
  <c r="AE1928" i="1"/>
  <c r="AE2123" i="1"/>
  <c r="AU2123" i="1"/>
  <c r="AW2123" i="1" s="1"/>
  <c r="AU2257" i="1"/>
  <c r="AE2257" i="1"/>
  <c r="AC2256" i="1"/>
  <c r="AE2528" i="1"/>
  <c r="AU2528" i="1"/>
  <c r="AW2528" i="1" s="1"/>
  <c r="AU2898" i="1"/>
  <c r="AW2898" i="1" s="1"/>
  <c r="AE2898" i="1"/>
  <c r="AE2946" i="1"/>
  <c r="AU2946" i="1"/>
  <c r="AW2946" i="1" s="1"/>
  <c r="AE2947" i="1"/>
  <c r="AU2947" i="1"/>
  <c r="AW2947" i="1" s="1"/>
  <c r="AE3399" i="1"/>
  <c r="AC3398" i="1"/>
  <c r="AE3398" i="1" s="1"/>
  <c r="AN101" i="1"/>
  <c r="AL100" i="1"/>
  <c r="AV215" i="1"/>
  <c r="AW215" i="1" s="1"/>
  <c r="AE215" i="1"/>
  <c r="AU713" i="1"/>
  <c r="AW713" i="1" s="1"/>
  <c r="AE713" i="1"/>
  <c r="AD902" i="1"/>
  <c r="AD901" i="1" s="1"/>
  <c r="AD900" i="1" s="1"/>
  <c r="AV903" i="1"/>
  <c r="AV902" i="1" s="1"/>
  <c r="AV901" i="1" s="1"/>
  <c r="AV900" i="1" s="1"/>
  <c r="AU1366" i="1"/>
  <c r="AW1366" i="1" s="1"/>
  <c r="AE1366" i="1"/>
  <c r="AU1445" i="1"/>
  <c r="AW1445" i="1" s="1"/>
  <c r="AE1445" i="1"/>
  <c r="AW1658" i="1"/>
  <c r="AV2399" i="1"/>
  <c r="AW2399" i="1" s="1"/>
  <c r="AE2399" i="1"/>
  <c r="AE2527" i="1"/>
  <c r="AU2527" i="1"/>
  <c r="AW2527" i="1" s="1"/>
  <c r="AW2611" i="1"/>
  <c r="AU2610" i="1"/>
  <c r="AW2610" i="1" s="1"/>
  <c r="AU3035" i="1"/>
  <c r="AW3035" i="1" s="1"/>
  <c r="AE3035" i="1"/>
  <c r="AU3320" i="1"/>
  <c r="AW3320" i="1" s="1"/>
  <c r="AE3320" i="1"/>
  <c r="AU373" i="1"/>
  <c r="AW373" i="1" s="1"/>
  <c r="AE373" i="1"/>
  <c r="AC834" i="1"/>
  <c r="AE835" i="1"/>
  <c r="AE1182" i="1"/>
  <c r="AU1182" i="1"/>
  <c r="AW1182" i="1" s="1"/>
  <c r="AV1381" i="1"/>
  <c r="AV1380" i="1" s="1"/>
  <c r="AD1380" i="1"/>
  <c r="AE1546" i="1"/>
  <c r="AU1546" i="1"/>
  <c r="AW1546" i="1" s="1"/>
  <c r="AW1937" i="1"/>
  <c r="AE2013" i="1"/>
  <c r="AU2013" i="1"/>
  <c r="AW2013" i="1" s="1"/>
  <c r="AU2240" i="1"/>
  <c r="AW2241" i="1"/>
  <c r="AE2310" i="1"/>
  <c r="AU2310" i="1"/>
  <c r="AW2310" i="1" s="1"/>
  <c r="AU2374" i="1"/>
  <c r="AW2374" i="1" s="1"/>
  <c r="AE2374" i="1"/>
  <c r="AE2664" i="1"/>
  <c r="AC2663" i="1"/>
  <c r="AE2663" i="1" s="1"/>
  <c r="AE2798" i="1"/>
  <c r="AC2797" i="1"/>
  <c r="AU2798" i="1"/>
  <c r="AU3016" i="1"/>
  <c r="AW3016" i="1" s="1"/>
  <c r="AE3016" i="1"/>
  <c r="AU3296" i="1"/>
  <c r="AW3296" i="1" s="1"/>
  <c r="AE3296" i="1"/>
  <c r="AW121" i="1"/>
  <c r="AU193" i="1"/>
  <c r="AW193" i="1" s="1"/>
  <c r="AE193" i="1"/>
  <c r="AV205" i="1"/>
  <c r="AW205" i="1" s="1"/>
  <c r="AE205" i="1"/>
  <c r="AU503" i="1"/>
  <c r="AW503" i="1" s="1"/>
  <c r="AE503" i="1"/>
  <c r="AE646" i="1"/>
  <c r="AV646" i="1"/>
  <c r="AW646" i="1" s="1"/>
  <c r="AU756" i="1"/>
  <c r="AW756" i="1" s="1"/>
  <c r="AE756" i="1"/>
  <c r="AD921" i="1"/>
  <c r="AD917" i="1" s="1"/>
  <c r="AV922" i="1"/>
  <c r="AV921" i="1" s="1"/>
  <c r="AU920" i="1"/>
  <c r="AE920" i="1"/>
  <c r="AC918" i="1"/>
  <c r="AE1179" i="1"/>
  <c r="AU1179" i="1"/>
  <c r="AW1179" i="1" s="1"/>
  <c r="AU1374" i="1"/>
  <c r="AW1374" i="1" s="1"/>
  <c r="AE1374" i="1"/>
  <c r="AV2171" i="1"/>
  <c r="AV2170" i="1" s="1"/>
  <c r="AD2170" i="1"/>
  <c r="AU2300" i="1"/>
  <c r="AW2300" i="1" s="1"/>
  <c r="AE2300" i="1"/>
  <c r="AU2449" i="1"/>
  <c r="AW2449" i="1" s="1"/>
  <c r="AE2449" i="1"/>
  <c r="AE2407" i="1"/>
  <c r="AU2407" i="1"/>
  <c r="AW2407" i="1" s="1"/>
  <c r="AE2533" i="1"/>
  <c r="AU2533" i="1"/>
  <c r="AW2533" i="1" s="1"/>
  <c r="AU2757" i="1"/>
  <c r="AE2937" i="1"/>
  <c r="AU2937" i="1"/>
  <c r="AW2937" i="1" s="1"/>
  <c r="AE3042" i="1"/>
  <c r="AU3042" i="1"/>
  <c r="AW3042" i="1" s="1"/>
  <c r="AV3490" i="1"/>
  <c r="AV3489" i="1" s="1"/>
  <c r="AV3488" i="1" s="1"/>
  <c r="AD3489" i="1"/>
  <c r="AD3488" i="1" s="1"/>
  <c r="AE188" i="1"/>
  <c r="AU188" i="1"/>
  <c r="AW188" i="1" s="1"/>
  <c r="AU212" i="1"/>
  <c r="AW212" i="1" s="1"/>
  <c r="AE212" i="1"/>
  <c r="AU575" i="1"/>
  <c r="AC574" i="1"/>
  <c r="AE575" i="1"/>
  <c r="AW916" i="1"/>
  <c r="AU915" i="1"/>
  <c r="AW915" i="1" s="1"/>
  <c r="AE1396" i="1"/>
  <c r="AC1395" i="1"/>
  <c r="AU1396" i="1"/>
  <c r="AV1631" i="1"/>
  <c r="AV1630" i="1" s="1"/>
  <c r="AD1630" i="1"/>
  <c r="AE1733" i="1"/>
  <c r="AU1733" i="1"/>
  <c r="AW1733" i="1" s="1"/>
  <c r="AU2277" i="1"/>
  <c r="AU2902" i="1"/>
  <c r="AW2902" i="1" s="1"/>
  <c r="AE2902" i="1"/>
  <c r="AE3017" i="1"/>
  <c r="AU3017" i="1"/>
  <c r="AW3017" i="1" s="1"/>
  <c r="AE3050" i="1"/>
  <c r="AU3050" i="1"/>
  <c r="AW3050" i="1" s="1"/>
  <c r="AC3384" i="1"/>
  <c r="AE3385" i="1"/>
  <c r="AU3385" i="1"/>
  <c r="AU3566" i="1"/>
  <c r="AW3566" i="1" s="1"/>
  <c r="AE3566" i="1"/>
  <c r="AR276" i="1"/>
  <c r="AT277" i="1"/>
  <c r="AW155" i="1"/>
  <c r="AE650" i="1"/>
  <c r="AV650" i="1"/>
  <c r="AW650" i="1" s="1"/>
  <c r="AU1449" i="1"/>
  <c r="AW1449" i="1" s="1"/>
  <c r="AE1449" i="1"/>
  <c r="AU1459" i="1"/>
  <c r="AW1459" i="1" s="1"/>
  <c r="AE1459" i="1"/>
  <c r="AE1633" i="1"/>
  <c r="AC1632" i="1"/>
  <c r="AU1633" i="1"/>
  <c r="AU1656" i="1"/>
  <c r="AC1655" i="1"/>
  <c r="AE1656" i="1"/>
  <c r="AK1847" i="1"/>
  <c r="AI1846" i="1"/>
  <c r="AU2484" i="1"/>
  <c r="AW2484" i="1" s="1"/>
  <c r="AW2485" i="1"/>
  <c r="AE2525" i="1"/>
  <c r="AU2525" i="1"/>
  <c r="AW2525" i="1" s="1"/>
  <c r="AW2584" i="1"/>
  <c r="AU2583" i="1"/>
  <c r="AW2583" i="1" s="1"/>
  <c r="AG2707" i="1"/>
  <c r="AG51" i="1"/>
  <c r="AG50" i="1" s="1"/>
  <c r="AU2905" i="1"/>
  <c r="AW2905" i="1" s="1"/>
  <c r="AE2905" i="1"/>
  <c r="AW3054" i="1"/>
  <c r="AU3095" i="1"/>
  <c r="AC3094" i="1"/>
  <c r="AE3094" i="1" s="1"/>
  <c r="AE3095" i="1"/>
  <c r="AE3528" i="1"/>
  <c r="AC3527" i="1"/>
  <c r="AU3528" i="1"/>
  <c r="AU393" i="1"/>
  <c r="AW394" i="1"/>
  <c r="AU236" i="1"/>
  <c r="AW236" i="1" s="1"/>
  <c r="AE236" i="1"/>
  <c r="AU601" i="1"/>
  <c r="AW601" i="1" s="1"/>
  <c r="AE601" i="1"/>
  <c r="AE678" i="1"/>
  <c r="AU678" i="1"/>
  <c r="AW678" i="1" s="1"/>
  <c r="AE685" i="1"/>
  <c r="AU685" i="1"/>
  <c r="AW685" i="1" s="1"/>
  <c r="AE984" i="1"/>
  <c r="AU984" i="1"/>
  <c r="AW984" i="1" s="1"/>
  <c r="AE1046" i="1"/>
  <c r="AU1046" i="1"/>
  <c r="AW1046" i="1" s="1"/>
  <c r="AU1916" i="1"/>
  <c r="AW1916" i="1" s="1"/>
  <c r="AE1916" i="1"/>
  <c r="AE2639" i="1"/>
  <c r="AU2639" i="1"/>
  <c r="AW2639" i="1" s="1"/>
  <c r="AE2918" i="1"/>
  <c r="AC2917" i="1"/>
  <c r="AU2918" i="1"/>
  <c r="AU3169" i="1"/>
  <c r="AC3168" i="1"/>
  <c r="AE3169" i="1"/>
  <c r="AE3194" i="1"/>
  <c r="AU3194" i="1"/>
  <c r="AW3194" i="1" s="1"/>
  <c r="AU3277" i="1"/>
  <c r="AW3277" i="1" s="1"/>
  <c r="AE3277" i="1"/>
  <c r="AQ3474" i="1"/>
  <c r="AE164" i="1"/>
  <c r="AU164" i="1"/>
  <c r="AC163" i="1"/>
  <c r="AU587" i="1"/>
  <c r="AW587" i="1" s="1"/>
  <c r="AE587" i="1"/>
  <c r="AW765" i="1"/>
  <c r="AE1357" i="1"/>
  <c r="AU1357" i="1"/>
  <c r="AW1357" i="1" s="1"/>
  <c r="AE2097" i="1"/>
  <c r="AU2097" i="1"/>
  <c r="AW2097" i="1" s="1"/>
  <c r="AW2368" i="1"/>
  <c r="AW2755" i="1"/>
  <c r="AC2982" i="1"/>
  <c r="AU2983" i="1"/>
  <c r="AE2983" i="1"/>
  <c r="AE3389" i="1"/>
  <c r="AU3389" i="1"/>
  <c r="AW3389" i="1" s="1"/>
  <c r="AE3444" i="1"/>
  <c r="AC3443" i="1"/>
  <c r="AU3444" i="1"/>
  <c r="AS1552" i="1"/>
  <c r="AS33" i="1"/>
  <c r="AS32" i="1" s="1"/>
  <c r="AW297" i="1"/>
  <c r="AU1048" i="1"/>
  <c r="AW1048" i="1" s="1"/>
  <c r="AE1048" i="1"/>
  <c r="AU1463" i="1"/>
  <c r="AW1463" i="1" s="1"/>
  <c r="AE1463" i="1"/>
  <c r="AE1631" i="1"/>
  <c r="AC1630" i="1"/>
  <c r="AU1631" i="1"/>
  <c r="AD2039" i="1"/>
  <c r="AD2038" i="1" s="1"/>
  <c r="AV2040" i="1"/>
  <c r="AV2039" i="1" s="1"/>
  <c r="AV2038" i="1" s="1"/>
  <c r="AH2229" i="1"/>
  <c r="AF39" i="1"/>
  <c r="AH39" i="1" s="1"/>
  <c r="AU2223" i="1"/>
  <c r="AW2223" i="1" s="1"/>
  <c r="AE2223" i="1"/>
  <c r="AW2601" i="1"/>
  <c r="AU2600" i="1"/>
  <c r="AW2600" i="1" s="1"/>
  <c r="AE2952" i="1"/>
  <c r="AU2952" i="1"/>
  <c r="AW2952" i="1" s="1"/>
  <c r="AE2953" i="1"/>
  <c r="AU2953" i="1"/>
  <c r="AW2953" i="1" s="1"/>
  <c r="AC3159" i="1"/>
  <c r="AU3160" i="1"/>
  <c r="AE3160" i="1"/>
  <c r="AV3288" i="1"/>
  <c r="AV3287" i="1" s="1"/>
  <c r="AD3287" i="1"/>
  <c r="AE3341" i="1"/>
  <c r="AC3340" i="1"/>
  <c r="AU3341" i="1"/>
  <c r="AE3372" i="1"/>
  <c r="AC3371" i="1"/>
  <c r="AV3435" i="1"/>
  <c r="AD3434" i="1"/>
  <c r="AD3433" i="1" s="1"/>
  <c r="AE3435" i="1"/>
  <c r="AV211" i="1"/>
  <c r="AW211" i="1" s="1"/>
  <c r="AE211" i="1"/>
  <c r="AU368" i="1"/>
  <c r="AW368" i="1" s="1"/>
  <c r="AE368" i="1"/>
  <c r="AV619" i="1"/>
  <c r="AE619" i="1"/>
  <c r="AD616" i="1"/>
  <c r="AE616" i="1" s="1"/>
  <c r="AU952" i="1"/>
  <c r="AW952" i="1" s="1"/>
  <c r="AE952" i="1"/>
  <c r="AE998" i="1"/>
  <c r="AU998" i="1"/>
  <c r="AW998" i="1" s="1"/>
  <c r="AV1269" i="1"/>
  <c r="AW1269" i="1" s="1"/>
  <c r="AE1269" i="1"/>
  <c r="AU1321" i="1"/>
  <c r="AW1321" i="1" s="1"/>
  <c r="AE1321" i="1"/>
  <c r="AC1948" i="1"/>
  <c r="AE1949" i="1"/>
  <c r="AU1949" i="1"/>
  <c r="AE2553" i="1"/>
  <c r="AU2553" i="1"/>
  <c r="AC2552" i="1"/>
  <c r="AE2678" i="1"/>
  <c r="AU2678" i="1"/>
  <c r="AW2678" i="1" s="1"/>
  <c r="AE2778" i="1"/>
  <c r="AU2778" i="1"/>
  <c r="AW2778" i="1" s="1"/>
  <c r="AV2857" i="1"/>
  <c r="AV2856" i="1" s="1"/>
  <c r="AV2855" i="1" s="1"/>
  <c r="AD2856" i="1"/>
  <c r="AD2855" i="1" s="1"/>
  <c r="AV2874" i="1"/>
  <c r="AV2873" i="1" s="1"/>
  <c r="AV2870" i="1" s="1"/>
  <c r="AD2873" i="1"/>
  <c r="AD2870" i="1" s="1"/>
  <c r="AU2987" i="1"/>
  <c r="AW2987" i="1" s="1"/>
  <c r="AE2987" i="1"/>
  <c r="AE3411" i="1"/>
  <c r="AU3411" i="1"/>
  <c r="AW3411" i="1" s="1"/>
  <c r="AU94" i="1"/>
  <c r="AW94" i="1" s="1"/>
  <c r="AE94" i="1"/>
  <c r="AU718" i="1"/>
  <c r="AE1290" i="1"/>
  <c r="AU1290" i="1"/>
  <c r="AC1289" i="1"/>
  <c r="AE1477" i="1"/>
  <c r="AU1477" i="1"/>
  <c r="AW1477" i="1" s="1"/>
  <c r="AH1533" i="1"/>
  <c r="AF1532" i="1"/>
  <c r="AD1646" i="1"/>
  <c r="AD1641" i="1" s="1"/>
  <c r="AV1647" i="1"/>
  <c r="AV1646" i="1" s="1"/>
  <c r="AV1641" i="1" s="1"/>
  <c r="AU1777" i="1"/>
  <c r="AW1777" i="1" s="1"/>
  <c r="AE1777" i="1"/>
  <c r="AE2091" i="1"/>
  <c r="AU2091" i="1"/>
  <c r="AW2091" i="1" s="1"/>
  <c r="AU2353" i="1"/>
  <c r="AD2384" i="1"/>
  <c r="AV2385" i="1"/>
  <c r="AV2384" i="1" s="1"/>
  <c r="AE2523" i="1"/>
  <c r="AU2523" i="1"/>
  <c r="AW2523" i="1" s="1"/>
  <c r="AD2917" i="1"/>
  <c r="AV2918" i="1"/>
  <c r="AV2917" i="1" s="1"/>
  <c r="AU2959" i="1"/>
  <c r="AW2959" i="1" s="1"/>
  <c r="AE2959" i="1"/>
  <c r="AU3375" i="1"/>
  <c r="AW3375" i="1" s="1"/>
  <c r="AE3375" i="1"/>
  <c r="AU340" i="1"/>
  <c r="AW340" i="1" s="1"/>
  <c r="AE340" i="1"/>
  <c r="AE371" i="1"/>
  <c r="AU371" i="1"/>
  <c r="AW371" i="1" s="1"/>
  <c r="AO783" i="1"/>
  <c r="AQ784" i="1"/>
  <c r="AU709" i="1"/>
  <c r="AW709" i="1" s="1"/>
  <c r="AE709" i="1"/>
  <c r="AV647" i="1"/>
  <c r="AW647" i="1" s="1"/>
  <c r="AE647" i="1"/>
  <c r="AE1057" i="1"/>
  <c r="AU1057" i="1"/>
  <c r="AW1057" i="1" s="1"/>
  <c r="AU1320" i="1"/>
  <c r="AW1320" i="1" s="1"/>
  <c r="AE1320" i="1"/>
  <c r="AU1450" i="1"/>
  <c r="AW1450" i="1" s="1"/>
  <c r="AE1450" i="1"/>
  <c r="AU1451" i="1"/>
  <c r="AW1451" i="1" s="1"/>
  <c r="AE1451" i="1"/>
  <c r="AC1809" i="1"/>
  <c r="AU1810" i="1"/>
  <c r="AE1810" i="1"/>
  <c r="AE2136" i="1"/>
  <c r="AU2136" i="1"/>
  <c r="AW2136" i="1" s="1"/>
  <c r="AD2256" i="1"/>
  <c r="AV2257" i="1"/>
  <c r="AV2256" i="1" s="1"/>
  <c r="AC2343" i="1"/>
  <c r="AE2343" i="1" s="1"/>
  <c r="AE2344" i="1"/>
  <c r="AV2431" i="1"/>
  <c r="AW2431" i="1" s="1"/>
  <c r="AE2431" i="1"/>
  <c r="AU2518" i="1"/>
  <c r="AW2518" i="1" s="1"/>
  <c r="AE2518" i="1"/>
  <c r="AQ79" i="1"/>
  <c r="AO12" i="1"/>
  <c r="AU592" i="1"/>
  <c r="AW592" i="1" s="1"/>
  <c r="AE592" i="1"/>
  <c r="AU702" i="1"/>
  <c r="AW702" i="1" s="1"/>
  <c r="AE702" i="1"/>
  <c r="AE666" i="1"/>
  <c r="AU666" i="1"/>
  <c r="AW666" i="1" s="1"/>
  <c r="AU852" i="1"/>
  <c r="AW852" i="1" s="1"/>
  <c r="AE852" i="1"/>
  <c r="AU967" i="1"/>
  <c r="AW967" i="1" s="1"/>
  <c r="AE967" i="1"/>
  <c r="AU1332" i="1"/>
  <c r="AW1332" i="1" s="1"/>
  <c r="AE1332" i="1"/>
  <c r="AU1460" i="1"/>
  <c r="AW1460" i="1" s="1"/>
  <c r="AE1460" i="1"/>
  <c r="AE1556" i="1"/>
  <c r="AE1726" i="1"/>
  <c r="AU1726" i="1"/>
  <c r="AW1726" i="1" s="1"/>
  <c r="AU2071" i="1"/>
  <c r="AW2071" i="1" s="1"/>
  <c r="AE2071" i="1"/>
  <c r="AU2483" i="1"/>
  <c r="AC2482" i="1"/>
  <c r="AE2483" i="1"/>
  <c r="AE3106" i="1"/>
  <c r="AU3106" i="1"/>
  <c r="AW3106" i="1" s="1"/>
  <c r="AO3459" i="1"/>
  <c r="AQ3459" i="1" s="1"/>
  <c r="AQ3460" i="1"/>
  <c r="AO61" i="1"/>
  <c r="AW3400" i="1"/>
  <c r="AW108" i="1"/>
  <c r="AU107" i="1"/>
  <c r="AW107" i="1" s="1"/>
  <c r="AU348" i="1"/>
  <c r="AW348" i="1" s="1"/>
  <c r="AE348" i="1"/>
  <c r="AE220" i="1"/>
  <c r="AU220" i="1"/>
  <c r="AW220" i="1" s="1"/>
  <c r="AU339" i="1"/>
  <c r="AW339" i="1" s="1"/>
  <c r="AE339" i="1"/>
  <c r="AU457" i="1"/>
  <c r="AW457" i="1" s="1"/>
  <c r="AE457" i="1"/>
  <c r="AC552" i="1"/>
  <c r="AU553" i="1"/>
  <c r="AE553" i="1"/>
  <c r="AU757" i="1"/>
  <c r="AW757" i="1" s="1"/>
  <c r="AE757" i="1"/>
  <c r="AU840" i="1"/>
  <c r="AC839" i="1"/>
  <c r="AE840" i="1"/>
  <c r="AE1547" i="1"/>
  <c r="AU1547" i="1"/>
  <c r="AW1547" i="1" s="1"/>
  <c r="AV1530" i="1"/>
  <c r="AV1529" i="1" s="1"/>
  <c r="AV1525" i="1" s="1"/>
  <c r="AD1529" i="1"/>
  <c r="AD1525" i="1" s="1"/>
  <c r="AE1984" i="1"/>
  <c r="AU1984" i="1"/>
  <c r="AW1984" i="1" s="1"/>
  <c r="AU2073" i="1"/>
  <c r="AW2073" i="1" s="1"/>
  <c r="AE2073" i="1"/>
  <c r="AE2142" i="1"/>
  <c r="AU2142" i="1"/>
  <c r="AW2142" i="1" s="1"/>
  <c r="AU2216" i="1"/>
  <c r="AW2216" i="1" s="1"/>
  <c r="AE2216" i="1"/>
  <c r="AT2252" i="1"/>
  <c r="AR2251" i="1"/>
  <c r="AE2651" i="1"/>
  <c r="AU2651" i="1"/>
  <c r="AW2651" i="1" s="1"/>
  <c r="AE2691" i="1"/>
  <c r="AU2691" i="1"/>
  <c r="AW2691" i="1" s="1"/>
  <c r="AE2931" i="1"/>
  <c r="AU2931" i="1"/>
  <c r="AW2931" i="1" s="1"/>
  <c r="AU3203" i="1"/>
  <c r="AE3203" i="1"/>
  <c r="AC3201" i="1"/>
  <c r="AW3470" i="1"/>
  <c r="AE3509" i="1"/>
  <c r="AC3508" i="1"/>
  <c r="AU3509" i="1"/>
  <c r="AU3557" i="1"/>
  <c r="AW3557" i="1" s="1"/>
  <c r="AE3557" i="1"/>
  <c r="AC430" i="1"/>
  <c r="AU431" i="1"/>
  <c r="AE431" i="1"/>
  <c r="AE859" i="1"/>
  <c r="AU859" i="1"/>
  <c r="AW859" i="1" s="1"/>
  <c r="AG909" i="1"/>
  <c r="AG908" i="1" s="1"/>
  <c r="AG30" i="1"/>
  <c r="AG29" i="1" s="1"/>
  <c r="AU954" i="1"/>
  <c r="AW954" i="1" s="1"/>
  <c r="AE954" i="1"/>
  <c r="AU1277" i="1"/>
  <c r="AE1277" i="1"/>
  <c r="AC1275" i="1"/>
  <c r="AU1439" i="1"/>
  <c r="AW1439" i="1" s="1"/>
  <c r="AE1439" i="1"/>
  <c r="AE1617" i="1"/>
  <c r="AC1787" i="1"/>
  <c r="AE1788" i="1"/>
  <c r="AU1788" i="1"/>
  <c r="AE1988" i="1"/>
  <c r="AU1988" i="1"/>
  <c r="AW1988" i="1" s="1"/>
  <c r="AU2042" i="1"/>
  <c r="AW2042" i="1" s="1"/>
  <c r="AE2042" i="1"/>
  <c r="AU2499" i="1"/>
  <c r="AW2499" i="1" s="1"/>
  <c r="AE2499" i="1"/>
  <c r="AW2665" i="1"/>
  <c r="AU2664" i="1"/>
  <c r="AE2863" i="1"/>
  <c r="AU2863" i="1"/>
  <c r="AW2863" i="1" s="1"/>
  <c r="AU3093" i="1"/>
  <c r="AW3093" i="1" s="1"/>
  <c r="AE3093" i="1"/>
  <c r="AE3162" i="1"/>
  <c r="AC3161" i="1"/>
  <c r="AU3162" i="1"/>
  <c r="AV3453" i="1"/>
  <c r="AV3452" i="1" s="1"/>
  <c r="AV3451" i="1" s="1"/>
  <c r="AV3450" i="1" s="1"/>
  <c r="AD3452" i="1"/>
  <c r="AD3451" i="1" s="1"/>
  <c r="AD3450" i="1" s="1"/>
  <c r="AU3524" i="1"/>
  <c r="AE3524" i="1"/>
  <c r="AC3523" i="1"/>
  <c r="AU129" i="1"/>
  <c r="AW129" i="1" s="1"/>
  <c r="AW130" i="1"/>
  <c r="AU958" i="1"/>
  <c r="AW958" i="1" s="1"/>
  <c r="AE958" i="1"/>
  <c r="AE1211" i="1"/>
  <c r="AU1211" i="1"/>
  <c r="AW1211" i="1" s="1"/>
  <c r="AU1372" i="1"/>
  <c r="AW1372" i="1" s="1"/>
  <c r="AE1372" i="1"/>
  <c r="AU1442" i="1"/>
  <c r="AW1442" i="1" s="1"/>
  <c r="AE1442" i="1"/>
  <c r="AU1576" i="1"/>
  <c r="AC1575" i="1"/>
  <c r="AE1576" i="1"/>
  <c r="AU1762" i="1"/>
  <c r="AW1762" i="1" s="1"/>
  <c r="AE1762" i="1"/>
  <c r="AV1791" i="1"/>
  <c r="AV1790" i="1" s="1"/>
  <c r="AV1786" i="1" s="1"/>
  <c r="AD1790" i="1"/>
  <c r="AD1786" i="1" s="1"/>
  <c r="AE2112" i="1"/>
  <c r="AU2112" i="1"/>
  <c r="AW2112" i="1" s="1"/>
  <c r="AT2548" i="1"/>
  <c r="AR2541" i="1"/>
  <c r="AE2563" i="1"/>
  <c r="AU2563" i="1"/>
  <c r="AC2562" i="1"/>
  <c r="AU3058" i="1"/>
  <c r="AW3059" i="1"/>
  <c r="AU3213" i="1"/>
  <c r="AW3213" i="1" s="1"/>
  <c r="AE3213" i="1"/>
  <c r="AE3401" i="1"/>
  <c r="AU3401" i="1"/>
  <c r="AW3401" i="1" s="1"/>
  <c r="AU161" i="1"/>
  <c r="AW161" i="1" s="1"/>
  <c r="AE161" i="1"/>
  <c r="AU616" i="1"/>
  <c r="AW617" i="1"/>
  <c r="AV890" i="1"/>
  <c r="AV889" i="1" s="1"/>
  <c r="AV888" i="1" s="1"/>
  <c r="AD889" i="1"/>
  <c r="AD888" i="1" s="1"/>
  <c r="AU1025" i="1"/>
  <c r="AW1025" i="1" s="1"/>
  <c r="AE1025" i="1"/>
  <c r="AE1245" i="1"/>
  <c r="AU1245" i="1"/>
  <c r="AW1245" i="1" s="1"/>
  <c r="AU1334" i="1"/>
  <c r="AW1334" i="1" s="1"/>
  <c r="AE1334" i="1"/>
  <c r="AV1523" i="1"/>
  <c r="AV1522" i="1" s="1"/>
  <c r="AV1521" i="1" s="1"/>
  <c r="AD1522" i="1"/>
  <c r="AD1521" i="1" s="1"/>
  <c r="AE2135" i="1"/>
  <c r="AU2135" i="1"/>
  <c r="AW2135" i="1" s="1"/>
  <c r="AC2276" i="1"/>
  <c r="AE2297" i="1"/>
  <c r="AU2297" i="1"/>
  <c r="AW2297" i="1" s="1"/>
  <c r="AU2366" i="1"/>
  <c r="AE2366" i="1"/>
  <c r="AC2365" i="1"/>
  <c r="AE2536" i="1"/>
  <c r="AU2536" i="1"/>
  <c r="AW2536" i="1" s="1"/>
  <c r="AU2711" i="1"/>
  <c r="AW2712" i="1"/>
  <c r="AE2753" i="1"/>
  <c r="AC2752" i="1"/>
  <c r="AE2752" i="1" s="1"/>
  <c r="AV2767" i="1"/>
  <c r="AD2766" i="1"/>
  <c r="AE2767" i="1"/>
  <c r="AE2833" i="1"/>
  <c r="AU2833" i="1"/>
  <c r="AW2833" i="1" s="1"/>
  <c r="AE3271" i="1"/>
  <c r="AU3271" i="1"/>
  <c r="AW3271" i="1" s="1"/>
  <c r="AU234" i="1"/>
  <c r="AW234" i="1" s="1"/>
  <c r="AE234" i="1"/>
  <c r="AU456" i="1"/>
  <c r="AW456" i="1" s="1"/>
  <c r="AE456" i="1"/>
  <c r="AE810" i="1"/>
  <c r="AC809" i="1"/>
  <c r="AV844" i="1"/>
  <c r="AV843" i="1" s="1"/>
  <c r="AV842" i="1" s="1"/>
  <c r="AV841" i="1" s="1"/>
  <c r="AD843" i="1"/>
  <c r="AD842" i="1" s="1"/>
  <c r="AD841" i="1" s="1"/>
  <c r="AE1005" i="1"/>
  <c r="AU1005" i="1"/>
  <c r="AW1005" i="1" s="1"/>
  <c r="AU1610" i="1"/>
  <c r="AE1610" i="1"/>
  <c r="AC1609" i="1"/>
  <c r="AE1927" i="1"/>
  <c r="AU1927" i="1"/>
  <c r="AW1927" i="1" s="1"/>
  <c r="AF2251" i="1"/>
  <c r="AH2252" i="1"/>
  <c r="AN2414" i="1"/>
  <c r="AL2413" i="1"/>
  <c r="AS2540" i="1"/>
  <c r="AS49" i="1"/>
  <c r="AS48" i="1" s="1"/>
  <c r="AE2938" i="1"/>
  <c r="AU2938" i="1"/>
  <c r="AW2938" i="1" s="1"/>
  <c r="AE3139" i="1"/>
  <c r="AE3325" i="1"/>
  <c r="AU3325" i="1"/>
  <c r="AC3323" i="1"/>
  <c r="AU3565" i="1"/>
  <c r="AW3565" i="1" s="1"/>
  <c r="AE3565" i="1"/>
  <c r="AU231" i="1"/>
  <c r="AW231" i="1" s="1"/>
  <c r="AE231" i="1"/>
  <c r="AE393" i="1"/>
  <c r="AC392" i="1"/>
  <c r="AU216" i="1"/>
  <c r="AW216" i="1" s="1"/>
  <c r="AE216" i="1"/>
  <c r="AU565" i="1"/>
  <c r="AW565" i="1" s="1"/>
  <c r="AE565" i="1"/>
  <c r="AR807" i="1"/>
  <c r="AU692" i="1"/>
  <c r="AW692" i="1" s="1"/>
  <c r="AE692" i="1"/>
  <c r="AO794" i="1"/>
  <c r="AQ795" i="1"/>
  <c r="AE1220" i="1"/>
  <c r="AU1220" i="1"/>
  <c r="AW1220" i="1" s="1"/>
  <c r="AV1326" i="1"/>
  <c r="AW1326" i="1" s="1"/>
  <c r="AE1326" i="1"/>
  <c r="AU1436" i="1"/>
  <c r="AW1436" i="1" s="1"/>
  <c r="AE1436" i="1"/>
  <c r="AK1533" i="1"/>
  <c r="AI1532" i="1"/>
  <c r="AE2000" i="1"/>
  <c r="AU2000" i="1"/>
  <c r="AW2000" i="1" s="1"/>
  <c r="AC1979" i="1"/>
  <c r="AE1980" i="1"/>
  <c r="AU1980" i="1"/>
  <c r="AE2657" i="1"/>
  <c r="AU2657" i="1"/>
  <c r="AW2657" i="1" s="1"/>
  <c r="AU2627" i="1"/>
  <c r="AC2626" i="1"/>
  <c r="AE2627" i="1"/>
  <c r="AE2879" i="1"/>
  <c r="AL3459" i="1"/>
  <c r="AN3459" i="1" s="1"/>
  <c r="AN3460" i="1"/>
  <c r="AL61" i="1"/>
  <c r="AV3524" i="1"/>
  <c r="AV3523" i="1" s="1"/>
  <c r="AD3523" i="1"/>
  <c r="AU488" i="1"/>
  <c r="AW488" i="1" s="1"/>
  <c r="AE488" i="1"/>
  <c r="AL864" i="1"/>
  <c r="AU890" i="1"/>
  <c r="AE890" i="1"/>
  <c r="AC889" i="1"/>
  <c r="AU1434" i="1"/>
  <c r="AW1434" i="1" s="1"/>
  <c r="AE1434" i="1"/>
  <c r="AE1537" i="1"/>
  <c r="AU1537" i="1"/>
  <c r="AC1535" i="1"/>
  <c r="AE1717" i="1"/>
  <c r="AU1717" i="1"/>
  <c r="AW1717" i="1" s="1"/>
  <c r="AE1797" i="1"/>
  <c r="AU1797" i="1"/>
  <c r="AW1797" i="1" s="1"/>
  <c r="AW2188" i="1"/>
  <c r="AV2261" i="1"/>
  <c r="AV2260" i="1" s="1"/>
  <c r="AD2260" i="1"/>
  <c r="AE2358" i="1"/>
  <c r="AW2756" i="1"/>
  <c r="AW2801" i="1"/>
  <c r="AU2800" i="1"/>
  <c r="AU2913" i="1"/>
  <c r="AW2913" i="1" s="1"/>
  <c r="AE2913" i="1"/>
  <c r="AU2899" i="1"/>
  <c r="AW2899" i="1" s="1"/>
  <c r="AE2899" i="1"/>
  <c r="AW3064" i="1"/>
  <c r="AC3304" i="1"/>
  <c r="AU3305" i="1"/>
  <c r="AE3305" i="1"/>
  <c r="AW3546" i="1"/>
  <c r="AU3583" i="1"/>
  <c r="AC3582" i="1"/>
  <c r="AE3583" i="1"/>
  <c r="W2249" i="1"/>
  <c r="AD167" i="1"/>
  <c r="AV168" i="1"/>
  <c r="AV167" i="1" s="1"/>
  <c r="AU354" i="1"/>
  <c r="AW354" i="1" s="1"/>
  <c r="AE354" i="1"/>
  <c r="AV472" i="1"/>
  <c r="AW472" i="1" s="1"/>
  <c r="AE472" i="1"/>
  <c r="AN894" i="1"/>
  <c r="AL26" i="1"/>
  <c r="AV1254" i="1"/>
  <c r="AW1254" i="1" s="1"/>
  <c r="AE1254" i="1"/>
  <c r="AE1476" i="1"/>
  <c r="AU1476" i="1"/>
  <c r="AW1476" i="1" s="1"/>
  <c r="AU1626" i="1"/>
  <c r="AE1672" i="1"/>
  <c r="AU1672" i="1"/>
  <c r="AW1672" i="1" s="1"/>
  <c r="AU2060" i="1"/>
  <c r="AW2060" i="1" s="1"/>
  <c r="AE2060" i="1"/>
  <c r="AV3091" i="1"/>
  <c r="AV3089" i="1" s="1"/>
  <c r="AD3089" i="1"/>
  <c r="AU1376" i="1"/>
  <c r="AW1376" i="1" s="1"/>
  <c r="AE1376" i="1"/>
  <c r="AE1393" i="1"/>
  <c r="AU1393" i="1"/>
  <c r="AW1393" i="1" s="1"/>
  <c r="AU1429" i="1"/>
  <c r="AW1429" i="1" s="1"/>
  <c r="AE1429" i="1"/>
  <c r="AU1598" i="1"/>
  <c r="AW1599" i="1"/>
  <c r="AE1981" i="1"/>
  <c r="AU1981" i="1"/>
  <c r="AW1981" i="1" s="1"/>
  <c r="AU1934" i="1"/>
  <c r="AW1934" i="1" s="1"/>
  <c r="AE1934" i="1"/>
  <c r="AC2352" i="1"/>
  <c r="AU2385" i="1"/>
  <c r="AC2384" i="1"/>
  <c r="AE2385" i="1"/>
  <c r="AV2704" i="1"/>
  <c r="AV2703" i="1" s="1"/>
  <c r="AV2698" i="1" s="1"/>
  <c r="AV2697" i="1" s="1"/>
  <c r="AD2703" i="1"/>
  <c r="AD2698" i="1" s="1"/>
  <c r="AD2697" i="1" s="1"/>
  <c r="AE2923" i="1"/>
  <c r="AU2923" i="1"/>
  <c r="AW2923" i="1" s="1"/>
  <c r="AW3099" i="1"/>
  <c r="AU3098" i="1"/>
  <c r="AW3098" i="1" s="1"/>
  <c r="AU3179" i="1"/>
  <c r="AW3179" i="1" s="1"/>
  <c r="AE3179" i="1"/>
  <c r="AV3314" i="1"/>
  <c r="AV3312" i="1" s="1"/>
  <c r="AV3311" i="1" s="1"/>
  <c r="AD3312" i="1"/>
  <c r="AD3311" i="1" s="1"/>
  <c r="AC717" i="1"/>
  <c r="AU853" i="1"/>
  <c r="AW853" i="1" s="1"/>
  <c r="AE853" i="1"/>
  <c r="AD866" i="1"/>
  <c r="AE867" i="1"/>
  <c r="AV937" i="1"/>
  <c r="AE937" i="1"/>
  <c r="AD934" i="1"/>
  <c r="AE1167" i="1"/>
  <c r="AU1167" i="1"/>
  <c r="AW1167" i="1" s="1"/>
  <c r="AE1985" i="1"/>
  <c r="AU1985" i="1"/>
  <c r="AW1985" i="1" s="1"/>
  <c r="AU2090" i="1"/>
  <c r="AW2090" i="1" s="1"/>
  <c r="AE2090" i="1"/>
  <c r="AE2320" i="1"/>
  <c r="AU2320" i="1"/>
  <c r="AW2320" i="1" s="1"/>
  <c r="AE2644" i="1"/>
  <c r="AU2644" i="1"/>
  <c r="AW2644" i="1" s="1"/>
  <c r="AE2949" i="1"/>
  <c r="AU2949" i="1"/>
  <c r="AW2949" i="1" s="1"/>
  <c r="AU3116" i="1"/>
  <c r="AW3116" i="1" s="1"/>
  <c r="AE3116" i="1"/>
  <c r="AU3326" i="1"/>
  <c r="AW3326" i="1" s="1"/>
  <c r="AE3326" i="1"/>
  <c r="AU591" i="1"/>
  <c r="AW591" i="1" s="1"/>
  <c r="AE591" i="1"/>
  <c r="AU941" i="1"/>
  <c r="AW941" i="1" s="1"/>
  <c r="AE941" i="1"/>
  <c r="AU951" i="1"/>
  <c r="AW951" i="1" s="1"/>
  <c r="AE951" i="1"/>
  <c r="AU1175" i="1"/>
  <c r="AW1175" i="1" s="1"/>
  <c r="AE1175" i="1"/>
  <c r="AE1841" i="1"/>
  <c r="AU1841" i="1"/>
  <c r="AW1841" i="1" s="1"/>
  <c r="AE2314" i="1"/>
  <c r="AU2314" i="1"/>
  <c r="AW2314" i="1" s="1"/>
  <c r="AD2372" i="1"/>
  <c r="AV2373" i="1"/>
  <c r="AV2372" i="1" s="1"/>
  <c r="AD2619" i="1"/>
  <c r="AV2620" i="1"/>
  <c r="AV2619" i="1" s="1"/>
  <c r="AU2944" i="1"/>
  <c r="AW2944" i="1" s="1"/>
  <c r="AE2944" i="1"/>
  <c r="AD3168" i="1"/>
  <c r="AV3169" i="1"/>
  <c r="AV3168" i="1" s="1"/>
  <c r="AU3302" i="1"/>
  <c r="AW3302" i="1" s="1"/>
  <c r="AE3302" i="1"/>
  <c r="AE3376" i="1"/>
  <c r="AU3376" i="1"/>
  <c r="AW3376" i="1" s="1"/>
  <c r="AE183" i="1"/>
  <c r="AU183" i="1"/>
  <c r="AW183" i="1" s="1"/>
  <c r="AU204" i="1"/>
  <c r="AW204" i="1" s="1"/>
  <c r="AE204" i="1"/>
  <c r="AE218" i="1"/>
  <c r="AC217" i="1"/>
  <c r="AE217" i="1" s="1"/>
  <c r="AU218" i="1"/>
  <c r="AU1168" i="1"/>
  <c r="AW1168" i="1" s="1"/>
  <c r="AE1168" i="1"/>
  <c r="AE1231" i="1"/>
  <c r="AU1231" i="1"/>
  <c r="AW1231" i="1" s="1"/>
  <c r="AE2285" i="1"/>
  <c r="AU2285" i="1"/>
  <c r="AC2284" i="1"/>
  <c r="AC2405" i="1"/>
  <c r="AU2406" i="1"/>
  <c r="AE2406" i="1"/>
  <c r="AE2516" i="1"/>
  <c r="AU2516" i="1"/>
  <c r="AW2516" i="1" s="1"/>
  <c r="AE2534" i="1"/>
  <c r="AU2534" i="1"/>
  <c r="AW2534" i="1" s="1"/>
  <c r="AC2695" i="1"/>
  <c r="AE2696" i="1"/>
  <c r="AU2696" i="1"/>
  <c r="AU2771" i="1"/>
  <c r="AC2770" i="1"/>
  <c r="AE2771" i="1"/>
  <c r="AU2867" i="1"/>
  <c r="AW2867" i="1" s="1"/>
  <c r="AE2867" i="1"/>
  <c r="AU3008" i="1"/>
  <c r="AW3008" i="1" s="1"/>
  <c r="AE3008" i="1"/>
  <c r="AE3355" i="1"/>
  <c r="AU3355" i="1"/>
  <c r="AW3355" i="1" s="1"/>
  <c r="AE477" i="1"/>
  <c r="AU527" i="1"/>
  <c r="AW527" i="1" s="1"/>
  <c r="AE527" i="1"/>
  <c r="AL783" i="1"/>
  <c r="AN784" i="1"/>
  <c r="AU946" i="1"/>
  <c r="AW946" i="1" s="1"/>
  <c r="AE946" i="1"/>
  <c r="AU1457" i="1"/>
  <c r="AW1457" i="1" s="1"/>
  <c r="AE1457" i="1"/>
  <c r="AW1593" i="1"/>
  <c r="AD1749" i="1"/>
  <c r="AV1750" i="1"/>
  <c r="AE1750" i="1"/>
  <c r="AU2044" i="1"/>
  <c r="AW2044" i="1" s="1"/>
  <c r="AE2044" i="1"/>
  <c r="AK2414" i="1"/>
  <c r="AI2413" i="1"/>
  <c r="AU2971" i="1"/>
  <c r="AW2971" i="1" s="1"/>
  <c r="AE2971" i="1"/>
  <c r="AC3084" i="1"/>
  <c r="AE3085" i="1"/>
  <c r="AU3085" i="1"/>
  <c r="AE3131" i="1"/>
  <c r="AU3131" i="1"/>
  <c r="AW3131" i="1" s="1"/>
  <c r="AE3226" i="1"/>
  <c r="AU3226" i="1"/>
  <c r="AW3226" i="1" s="1"/>
  <c r="AU3513" i="1"/>
  <c r="AW3513" i="1" s="1"/>
  <c r="AE3513" i="1"/>
  <c r="P25" i="1"/>
  <c r="AW1614" i="1"/>
  <c r="AE1616" i="1"/>
  <c r="AU2333" i="1"/>
  <c r="AW2333" i="1" s="1"/>
  <c r="AE2333" i="1"/>
  <c r="AD2438" i="1"/>
  <c r="AE2438" i="1" s="1"/>
  <c r="AV2439" i="1"/>
  <c r="AV2438" i="1" s="1"/>
  <c r="AE2745" i="1"/>
  <c r="AU2745" i="1"/>
  <c r="AW2745" i="1" s="1"/>
  <c r="AU3388" i="1"/>
  <c r="AW3388" i="1" s="1"/>
  <c r="AE3388" i="1"/>
  <c r="AN3468" i="1"/>
  <c r="AL3467" i="1"/>
  <c r="AE3445" i="1"/>
  <c r="AU3445" i="1"/>
  <c r="AW3445" i="1" s="1"/>
  <c r="AU308" i="1"/>
  <c r="AW308" i="1" s="1"/>
  <c r="AE308" i="1"/>
  <c r="AU273" i="1"/>
  <c r="AW273" i="1" s="1"/>
  <c r="AE273" i="1"/>
  <c r="AU593" i="1"/>
  <c r="AW593" i="1" s="1"/>
  <c r="AE593" i="1"/>
  <c r="AV542" i="1"/>
  <c r="AD541" i="1"/>
  <c r="AE542" i="1"/>
  <c r="AU876" i="1"/>
  <c r="AC875" i="1"/>
  <c r="AE875" i="1" s="1"/>
  <c r="AE876" i="1"/>
  <c r="AV1154" i="1"/>
  <c r="AV1152" i="1" s="1"/>
  <c r="AD1152" i="1"/>
  <c r="AU1854" i="1"/>
  <c r="AE1854" i="1"/>
  <c r="AC1853" i="1"/>
  <c r="AQ2462" i="1"/>
  <c r="AO2461" i="1"/>
  <c r="AC2612" i="1"/>
  <c r="AE2613" i="1"/>
  <c r="AU2613" i="1"/>
  <c r="AU2616" i="1"/>
  <c r="AC2615" i="1"/>
  <c r="AE2616" i="1"/>
  <c r="AV2759" i="1"/>
  <c r="AD2758" i="1"/>
  <c r="AE2759" i="1"/>
  <c r="AE3058" i="1"/>
  <c r="AC3057" i="1"/>
  <c r="AE3057" i="1" s="1"/>
  <c r="AD3161" i="1"/>
  <c r="AD3158" i="1" s="1"/>
  <c r="AV3162" i="1"/>
  <c r="AV3161" i="1" s="1"/>
  <c r="AV3158" i="1" s="1"/>
  <c r="AE3230" i="1"/>
  <c r="AU3230" i="1"/>
  <c r="AW3230" i="1" s="1"/>
  <c r="AF3460" i="1"/>
  <c r="AH3461" i="1"/>
  <c r="AD283" i="1"/>
  <c r="AD282" i="1" s="1"/>
  <c r="AD281" i="1" s="1"/>
  <c r="AV284" i="1"/>
  <c r="AV283" i="1" s="1"/>
  <c r="AV282" i="1" s="1"/>
  <c r="AV281" i="1" s="1"/>
  <c r="AV758" i="1"/>
  <c r="AW758" i="1" s="1"/>
  <c r="AW759" i="1"/>
  <c r="AE681" i="1"/>
  <c r="AU681" i="1"/>
  <c r="AW681" i="1" s="1"/>
  <c r="AU977" i="1"/>
  <c r="AW977" i="1" s="1"/>
  <c r="AE977" i="1"/>
  <c r="AV1184" i="1"/>
  <c r="AD1183" i="1"/>
  <c r="AE1811" i="1"/>
  <c r="AU1811" i="1"/>
  <c r="AW1811" i="1" s="1"/>
  <c r="AU2062" i="1"/>
  <c r="AW2062" i="1" s="1"/>
  <c r="AE2062" i="1"/>
  <c r="AQ2414" i="1"/>
  <c r="AO2413" i="1"/>
  <c r="AW2589" i="1"/>
  <c r="AW2754" i="1"/>
  <c r="AU2753" i="1"/>
  <c r="AD2804" i="1"/>
  <c r="AD2803" i="1" s="1"/>
  <c r="AV2805" i="1"/>
  <c r="AV2804" i="1" s="1"/>
  <c r="AV2803" i="1" s="1"/>
  <c r="AE2977" i="1"/>
  <c r="AU2977" i="1"/>
  <c r="AW2977" i="1" s="1"/>
  <c r="AU3105" i="1"/>
  <c r="AW3105" i="1" s="1"/>
  <c r="AE3105" i="1"/>
  <c r="AU3265" i="1"/>
  <c r="AW3265" i="1" s="1"/>
  <c r="AE3265" i="1"/>
  <c r="AU3439" i="1"/>
  <c r="AE3439" i="1"/>
  <c r="AC3438" i="1"/>
  <c r="AV3493" i="1"/>
  <c r="AV3492" i="1" s="1"/>
  <c r="AV3491" i="1" s="1"/>
  <c r="AD3492" i="1"/>
  <c r="AD3491" i="1" s="1"/>
  <c r="AE3558" i="1"/>
  <c r="AU3558" i="1"/>
  <c r="AW3558" i="1" s="1"/>
  <c r="AE244" i="1"/>
  <c r="AU244" i="1"/>
  <c r="AW244" i="1" s="1"/>
  <c r="AV112" i="1"/>
  <c r="AW113" i="1"/>
  <c r="AI819" i="1"/>
  <c r="AU563" i="1"/>
  <c r="AW563" i="1" s="1"/>
  <c r="AE563" i="1"/>
  <c r="AU810" i="1"/>
  <c r="AW811" i="1"/>
  <c r="AU891" i="1"/>
  <c r="AW891" i="1" s="1"/>
  <c r="AW892" i="1"/>
  <c r="AD873" i="1"/>
  <c r="AV874" i="1"/>
  <c r="AV873" i="1" s="1"/>
  <c r="AV1304" i="1"/>
  <c r="AV1302" i="1" s="1"/>
  <c r="AV1301" i="1" s="1"/>
  <c r="AD1302" i="1"/>
  <c r="AD1301" i="1" s="1"/>
  <c r="AU1377" i="1"/>
  <c r="AW1377" i="1" s="1"/>
  <c r="AE1377" i="1"/>
  <c r="AU1461" i="1"/>
  <c r="AW1461" i="1" s="1"/>
  <c r="AE1461" i="1"/>
  <c r="AD1861" i="1"/>
  <c r="AV1862" i="1"/>
  <c r="AE1862" i="1"/>
  <c r="AE2118" i="1"/>
  <c r="AU2118" i="1"/>
  <c r="AW2118" i="1" s="1"/>
  <c r="AL2351" i="1"/>
  <c r="AE3053" i="1"/>
  <c r="AU3139" i="1"/>
  <c r="AW3140" i="1"/>
  <c r="AH3382" i="1"/>
  <c r="AF3381" i="1"/>
  <c r="AJ78" i="1"/>
  <c r="AV301" i="1"/>
  <c r="AV300" i="1" s="1"/>
  <c r="AV296" i="1" s="1"/>
  <c r="AD300" i="1"/>
  <c r="AD296" i="1" s="1"/>
  <c r="AV274" i="1"/>
  <c r="AW274" i="1" s="1"/>
  <c r="AE274" i="1"/>
  <c r="AO807" i="1"/>
  <c r="AU572" i="1"/>
  <c r="AW572" i="1" s="1"/>
  <c r="AE572" i="1"/>
  <c r="AC785" i="1"/>
  <c r="AU885" i="1"/>
  <c r="AW885" i="1" s="1"/>
  <c r="AE885" i="1"/>
  <c r="AE926" i="1"/>
  <c r="AU926" i="1"/>
  <c r="AU1000" i="1"/>
  <c r="AW1000" i="1" s="1"/>
  <c r="AE1000" i="1"/>
  <c r="AT900" i="1"/>
  <c r="AR899" i="1"/>
  <c r="AU989" i="1"/>
  <c r="AW989" i="1" s="1"/>
  <c r="AE989" i="1"/>
  <c r="AE1387" i="1"/>
  <c r="AU1387" i="1"/>
  <c r="AW1387" i="1" s="1"/>
  <c r="AV1314" i="1"/>
  <c r="AW1314" i="1" s="1"/>
  <c r="AE1314" i="1"/>
  <c r="AU1924" i="1"/>
  <c r="AW1924" i="1" s="1"/>
  <c r="AE1924" i="1"/>
  <c r="AE2392" i="1"/>
  <c r="AU2392" i="1"/>
  <c r="AW2392" i="1" s="1"/>
  <c r="AU2457" i="1"/>
  <c r="AW2457" i="1" s="1"/>
  <c r="AW2458" i="1"/>
  <c r="AE2653" i="1"/>
  <c r="AU2653" i="1"/>
  <c r="AW2653" i="1" s="1"/>
  <c r="AU2879" i="1"/>
  <c r="AW2879" i="1" s="1"/>
  <c r="AW2880" i="1"/>
  <c r="AU2997" i="1"/>
  <c r="AW2997" i="1" s="1"/>
  <c r="AE2997" i="1"/>
  <c r="AC3170" i="1"/>
  <c r="AU3171" i="1"/>
  <c r="AE3171" i="1"/>
  <c r="AL819" i="1"/>
  <c r="AV926" i="1"/>
  <c r="AV924" i="1" s="1"/>
  <c r="AD924" i="1"/>
  <c r="AN808" i="1"/>
  <c r="AL807" i="1"/>
  <c r="AU1064" i="1"/>
  <c r="AW1064" i="1" s="1"/>
  <c r="AE1064" i="1"/>
  <c r="AW1487" i="1"/>
  <c r="AD2595" i="1"/>
  <c r="AD2588" i="1" s="1"/>
  <c r="AV2596" i="1"/>
  <c r="AV2595" i="1" s="1"/>
  <c r="AV2588" i="1" s="1"/>
  <c r="AE3108" i="1"/>
  <c r="AU3108" i="1"/>
  <c r="AW3108" i="1" s="1"/>
  <c r="AE3264" i="1"/>
  <c r="AU3264" i="1"/>
  <c r="AW3264" i="1" s="1"/>
  <c r="AU3275" i="1"/>
  <c r="AW3275" i="1" s="1"/>
  <c r="AE3275" i="1"/>
  <c r="AU3490" i="1"/>
  <c r="AC3489" i="1"/>
  <c r="AE3490" i="1"/>
  <c r="AH3532" i="1"/>
  <c r="AE3519" i="1"/>
  <c r="AU3519" i="1"/>
  <c r="AC3518" i="1"/>
  <c r="AE3518" i="1" s="1"/>
  <c r="AG276" i="1"/>
  <c r="AG14" i="1" s="1"/>
  <c r="AP1552" i="1"/>
  <c r="AP33" i="1"/>
  <c r="AP32" i="1" s="1"/>
  <c r="AT26" i="1"/>
  <c r="AE665" i="1"/>
  <c r="AU665" i="1"/>
  <c r="AW665" i="1" s="1"/>
  <c r="AU996" i="1"/>
  <c r="AW996" i="1" s="1"/>
  <c r="AE996" i="1"/>
  <c r="AU1510" i="1"/>
  <c r="AW1510" i="1" s="1"/>
  <c r="AE1510" i="1"/>
  <c r="AU1647" i="1"/>
  <c r="AC1646" i="1"/>
  <c r="AE1647" i="1"/>
  <c r="AE1913" i="1"/>
  <c r="AU1913" i="1"/>
  <c r="AW1913" i="1" s="1"/>
  <c r="AE2301" i="1"/>
  <c r="AU2301" i="1"/>
  <c r="AW2301" i="1" s="1"/>
  <c r="AI2239" i="1"/>
  <c r="AK2240" i="1"/>
  <c r="AW2844" i="1"/>
  <c r="AU2843" i="1"/>
  <c r="AU2942" i="1"/>
  <c r="AW2942" i="1" s="1"/>
  <c r="AE2942" i="1"/>
  <c r="AU3378" i="1"/>
  <c r="AW3378" i="1" s="1"/>
  <c r="AE3378" i="1"/>
  <c r="AU3539" i="1"/>
  <c r="AW3539" i="1" s="1"/>
  <c r="AE3539" i="1"/>
  <c r="AU711" i="1"/>
  <c r="AW711" i="1" s="1"/>
  <c r="AE711" i="1"/>
  <c r="AV643" i="1"/>
  <c r="AW643" i="1" s="1"/>
  <c r="AE643" i="1"/>
  <c r="AU964" i="1"/>
  <c r="AW964" i="1" s="1"/>
  <c r="AE964" i="1"/>
  <c r="AC930" i="1"/>
  <c r="AU931" i="1"/>
  <c r="AE931" i="1"/>
  <c r="AE1598" i="1"/>
  <c r="AE2114" i="1"/>
  <c r="AU2114" i="1"/>
  <c r="AW2114" i="1" s="1"/>
  <c r="AU2502" i="1"/>
  <c r="AW2502" i="1" s="1"/>
  <c r="AE2502" i="1"/>
  <c r="AE2832" i="1"/>
  <c r="AU2832" i="1"/>
  <c r="AW2832" i="1" s="1"/>
  <c r="AU2895" i="1"/>
  <c r="AW2895" i="1" s="1"/>
  <c r="AE2895" i="1"/>
  <c r="AE2988" i="1"/>
  <c r="AU2988" i="1"/>
  <c r="AW2988" i="1" s="1"/>
  <c r="AU3040" i="1"/>
  <c r="AW3040" i="1" s="1"/>
  <c r="AE3040" i="1"/>
  <c r="AU3258" i="1"/>
  <c r="AC3257" i="1"/>
  <c r="AE3258" i="1"/>
  <c r="AU3351" i="1"/>
  <c r="AW3351" i="1" s="1"/>
  <c r="AE3351" i="1"/>
  <c r="AU96" i="1"/>
  <c r="AW96" i="1" s="1"/>
  <c r="AE96" i="1"/>
  <c r="AU560" i="1"/>
  <c r="AW560" i="1" s="1"/>
  <c r="AE560" i="1"/>
  <c r="AU687" i="1"/>
  <c r="AW687" i="1" s="1"/>
  <c r="AE687" i="1"/>
  <c r="AE1196" i="1"/>
  <c r="AU1196" i="1"/>
  <c r="AW1196" i="1" s="1"/>
  <c r="AC1662" i="1"/>
  <c r="AE1662" i="1" s="1"/>
  <c r="AE1663" i="1"/>
  <c r="AE1880" i="1"/>
  <c r="AU1880" i="1"/>
  <c r="AW1880" i="1" s="1"/>
  <c r="AE2111" i="1"/>
  <c r="AU2111" i="1"/>
  <c r="AW2111" i="1" s="1"/>
  <c r="AE2117" i="1"/>
  <c r="AU2117" i="1"/>
  <c r="AW2117" i="1" s="1"/>
  <c r="AU2373" i="1"/>
  <c r="AE2373" i="1"/>
  <c r="AC2372" i="1"/>
  <c r="AC2464" i="1"/>
  <c r="AE2465" i="1"/>
  <c r="AU2465" i="1"/>
  <c r="AC2550" i="1"/>
  <c r="AU2551" i="1"/>
  <c r="AE2551" i="1"/>
  <c r="AE2862" i="1"/>
  <c r="AU2862" i="1"/>
  <c r="AW2862" i="1" s="1"/>
  <c r="AE2969" i="1"/>
  <c r="AU2969" i="1"/>
  <c r="AW2969" i="1" s="1"/>
  <c r="AV3209" i="1"/>
  <c r="AW3209" i="1" s="1"/>
  <c r="AE3209" i="1"/>
  <c r="AU3332" i="1"/>
  <c r="AW3332" i="1" s="1"/>
  <c r="AE3332" i="1"/>
  <c r="AD905" i="1"/>
  <c r="AE906" i="1"/>
  <c r="AU691" i="1"/>
  <c r="AW691" i="1" s="1"/>
  <c r="AE691" i="1"/>
  <c r="AU988" i="1"/>
  <c r="AW988" i="1" s="1"/>
  <c r="AE988" i="1"/>
  <c r="AE1397" i="1"/>
  <c r="AU1397" i="1"/>
  <c r="AW1397" i="1" s="1"/>
  <c r="AU1462" i="1"/>
  <c r="AW1462" i="1" s="1"/>
  <c r="AE1462" i="1"/>
  <c r="AU1467" i="1"/>
  <c r="AW1467" i="1" s="1"/>
  <c r="AE1467" i="1"/>
  <c r="AU2105" i="1"/>
  <c r="AW2105" i="1" s="1"/>
  <c r="AE2105" i="1"/>
  <c r="AU2556" i="1"/>
  <c r="AW2556" i="1" s="1"/>
  <c r="AW2557" i="1"/>
  <c r="AE2669" i="1"/>
  <c r="AC2668" i="1"/>
  <c r="AE2668" i="1" s="1"/>
  <c r="AE2575" i="1"/>
  <c r="AU2575" i="1"/>
  <c r="AW2575" i="1" s="1"/>
  <c r="AU3012" i="1"/>
  <c r="AW3012" i="1" s="1"/>
  <c r="AE3012" i="1"/>
  <c r="AU3457" i="1"/>
  <c r="AW3457" i="1" s="1"/>
  <c r="AE3457" i="1"/>
  <c r="AV3585" i="1"/>
  <c r="AV3584" i="1" s="1"/>
  <c r="AD3584" i="1"/>
  <c r="AD760" i="1"/>
  <c r="AE760" i="1" s="1"/>
  <c r="AV761" i="1"/>
  <c r="AV760" i="1" s="1"/>
  <c r="AE690" i="1"/>
  <c r="AU690" i="1"/>
  <c r="AW690" i="1" s="1"/>
  <c r="AE673" i="1"/>
  <c r="AU673" i="1"/>
  <c r="AW673" i="1" s="1"/>
  <c r="AU938" i="1"/>
  <c r="AW938" i="1" s="1"/>
  <c r="AE938" i="1"/>
  <c r="AC934" i="1"/>
  <c r="AE1169" i="1"/>
  <c r="AU1169" i="1"/>
  <c r="AW1169" i="1" s="1"/>
  <c r="AU1480" i="1"/>
  <c r="AW1480" i="1" s="1"/>
  <c r="AE1480" i="1"/>
  <c r="AU1556" i="1"/>
  <c r="AW1557" i="1"/>
  <c r="AU1711" i="1"/>
  <c r="AW1711" i="1" s="1"/>
  <c r="AE1711" i="1"/>
  <c r="AU1768" i="1"/>
  <c r="AW1768" i="1" s="1"/>
  <c r="AE1768" i="1"/>
  <c r="AU2057" i="1"/>
  <c r="AW2057" i="1" s="1"/>
  <c r="AE2057" i="1"/>
  <c r="AU2082" i="1"/>
  <c r="AW2082" i="1" s="1"/>
  <c r="AE2082" i="1"/>
  <c r="AD2511" i="1"/>
  <c r="AV2512" i="1"/>
  <c r="AV2511" i="1" s="1"/>
  <c r="AE2859" i="1"/>
  <c r="AU2859" i="1"/>
  <c r="AW2859" i="1" s="1"/>
  <c r="AL3071" i="1"/>
  <c r="AF3467" i="1"/>
  <c r="AH3468" i="1"/>
  <c r="AQ3496" i="1"/>
  <c r="AE187" i="1"/>
  <c r="AU187" i="1"/>
  <c r="AW187" i="1" s="1"/>
  <c r="AU395" i="1"/>
  <c r="AW395" i="1" s="1"/>
  <c r="AU1020" i="1"/>
  <c r="AW1020" i="1" s="1"/>
  <c r="AE1020" i="1"/>
  <c r="AC1163" i="1"/>
  <c r="AU1164" i="1"/>
  <c r="AE1164" i="1"/>
  <c r="AW1592" i="1"/>
  <c r="AU1589" i="1"/>
  <c r="AW1589" i="1" s="1"/>
  <c r="AD1607" i="1"/>
  <c r="AV1608" i="1"/>
  <c r="AV1607" i="1" s="1"/>
  <c r="AU1695" i="1"/>
  <c r="AW1695" i="1" s="1"/>
  <c r="AE1695" i="1"/>
  <c r="AE1993" i="1"/>
  <c r="AU1993" i="1"/>
  <c r="AW1993" i="1" s="1"/>
  <c r="AU2275" i="1"/>
  <c r="AC2274" i="1"/>
  <c r="AE2274" i="1" s="1"/>
  <c r="AE2275" i="1"/>
  <c r="AU2443" i="1"/>
  <c r="AW2443" i="1" s="1"/>
  <c r="AE2443" i="1"/>
  <c r="AQ2718" i="1"/>
  <c r="AO2708" i="1"/>
  <c r="AI2847" i="1"/>
  <c r="AE2932" i="1"/>
  <c r="AU2932" i="1"/>
  <c r="AW2932" i="1" s="1"/>
  <c r="AU3422" i="1"/>
  <c r="AW3422" i="1" s="1"/>
  <c r="AE3422" i="1"/>
  <c r="AU304" i="1"/>
  <c r="AW304" i="1" s="1"/>
  <c r="AE304" i="1"/>
  <c r="AV270" i="1"/>
  <c r="AD269" i="1"/>
  <c r="AD268" i="1" s="1"/>
  <c r="AD267" i="1" s="1"/>
  <c r="AE270" i="1"/>
  <c r="AE474" i="1"/>
  <c r="AU474" i="1"/>
  <c r="AC473" i="1"/>
  <c r="AE473" i="1" s="1"/>
  <c r="AE670" i="1"/>
  <c r="AU670" i="1"/>
  <c r="AW670" i="1" s="1"/>
  <c r="AV787" i="1"/>
  <c r="AV786" i="1" s="1"/>
  <c r="AV785" i="1" s="1"/>
  <c r="AV784" i="1" s="1"/>
  <c r="AV783" i="1" s="1"/>
  <c r="AV16" i="1" s="1"/>
  <c r="AD786" i="1"/>
  <c r="AD785" i="1" s="1"/>
  <c r="AD784" i="1" s="1"/>
  <c r="AD783" i="1" s="1"/>
  <c r="AD16" i="1" s="1"/>
  <c r="AU966" i="1"/>
  <c r="AW966" i="1" s="1"/>
  <c r="AE966" i="1"/>
  <c r="AU1258" i="1"/>
  <c r="AW1258" i="1" s="1"/>
  <c r="AE1258" i="1"/>
  <c r="AU1455" i="1"/>
  <c r="AW1455" i="1" s="1"/>
  <c r="AE1455" i="1"/>
  <c r="AU1616" i="1"/>
  <c r="AW1616" i="1" s="1"/>
  <c r="AW1697" i="1"/>
  <c r="AE1735" i="1"/>
  <c r="AU1735" i="1"/>
  <c r="AW1735" i="1" s="1"/>
  <c r="AU2046" i="1"/>
  <c r="AW2046" i="1" s="1"/>
  <c r="AE2046" i="1"/>
  <c r="AE1997" i="1"/>
  <c r="AU1997" i="1"/>
  <c r="AW1997" i="1" s="1"/>
  <c r="AU2054" i="1"/>
  <c r="AW2054" i="1" s="1"/>
  <c r="AE2054" i="1"/>
  <c r="AV2031" i="1"/>
  <c r="AE2031" i="1"/>
  <c r="AD2026" i="1"/>
  <c r="AD2021" i="1" s="1"/>
  <c r="AE2129" i="1"/>
  <c r="AU2129" i="1"/>
  <c r="AW2129" i="1" s="1"/>
  <c r="AC2280" i="1"/>
  <c r="AU2325" i="1"/>
  <c r="AE2325" i="1"/>
  <c r="AC2323" i="1"/>
  <c r="AU2831" i="1"/>
  <c r="AW2831" i="1" s="1"/>
  <c r="AE2831" i="1"/>
  <c r="AU2963" i="1"/>
  <c r="AW2963" i="1" s="1"/>
  <c r="AE2963" i="1"/>
  <c r="AV3103" i="1"/>
  <c r="AV3102" i="1" s="1"/>
  <c r="AD3102" i="1"/>
  <c r="AD3101" i="1" s="1"/>
  <c r="AU3221" i="1"/>
  <c r="AW3221" i="1" s="1"/>
  <c r="AE3221" i="1"/>
  <c r="AV151" i="1"/>
  <c r="AV150" i="1" s="1"/>
  <c r="AV149" i="1" s="1"/>
  <c r="AD150" i="1"/>
  <c r="AD149" i="1" s="1"/>
  <c r="AU230" i="1"/>
  <c r="AE230" i="1"/>
  <c r="AC229" i="1"/>
  <c r="AU347" i="1"/>
  <c r="AW347" i="1" s="1"/>
  <c r="AE347" i="1"/>
  <c r="AV468" i="1"/>
  <c r="AW468" i="1" s="1"/>
  <c r="AE468" i="1"/>
  <c r="AE762" i="1"/>
  <c r="AU762" i="1"/>
  <c r="AW762" i="1" s="1"/>
  <c r="AV631" i="1"/>
  <c r="AW631" i="1" s="1"/>
  <c r="AE631" i="1"/>
  <c r="AU970" i="1"/>
  <c r="AW970" i="1" s="1"/>
  <c r="AE970" i="1"/>
  <c r="AU1432" i="1"/>
  <c r="AW1432" i="1" s="1"/>
  <c r="AE1432" i="1"/>
  <c r="AU1454" i="1"/>
  <c r="AW1454" i="1" s="1"/>
  <c r="AE1454" i="1"/>
  <c r="AC1668" i="1"/>
  <c r="AV1771" i="1"/>
  <c r="AV1770" i="1" s="1"/>
  <c r="AD1770" i="1"/>
  <c r="AE2080" i="1"/>
  <c r="AU2080" i="1"/>
  <c r="AW2080" i="1" s="1"/>
  <c r="AJ2250" i="1"/>
  <c r="AJ43" i="1"/>
  <c r="AJ42" i="1" s="1"/>
  <c r="AE2332" i="1"/>
  <c r="AU2332" i="1"/>
  <c r="AW2332" i="1" s="1"/>
  <c r="AU2830" i="1"/>
  <c r="AW2830" i="1" s="1"/>
  <c r="AE2830" i="1"/>
  <c r="AE3425" i="1"/>
  <c r="AU3425" i="1"/>
  <c r="AW3425" i="1" s="1"/>
  <c r="AD3561" i="1"/>
  <c r="AV3562" i="1"/>
  <c r="AV3561" i="1" s="1"/>
  <c r="AU338" i="1"/>
  <c r="AW338" i="1" s="1"/>
  <c r="AE338" i="1"/>
  <c r="AU303" i="1"/>
  <c r="AW303" i="1" s="1"/>
  <c r="AE303" i="1"/>
  <c r="AV471" i="1"/>
  <c r="AW471" i="1" s="1"/>
  <c r="AE471" i="1"/>
  <c r="AE674" i="1"/>
  <c r="AU674" i="1"/>
  <c r="AW674" i="1" s="1"/>
  <c r="AV815" i="1"/>
  <c r="AD814" i="1"/>
  <c r="AE815" i="1"/>
  <c r="AC842" i="1"/>
  <c r="AE843" i="1"/>
  <c r="AE1172" i="1"/>
  <c r="AU1172" i="1"/>
  <c r="AW1172" i="1" s="1"/>
  <c r="AU1322" i="1"/>
  <c r="AW1322" i="1" s="1"/>
  <c r="AE1322" i="1"/>
  <c r="AU1361" i="1"/>
  <c r="AW1361" i="1" s="1"/>
  <c r="AE1361" i="1"/>
  <c r="AU1791" i="1"/>
  <c r="AC1790" i="1"/>
  <c r="AE1790" i="1" s="1"/>
  <c r="AE1791" i="1"/>
  <c r="AW2471" i="1"/>
  <c r="AU2470" i="1"/>
  <c r="AE2529" i="1"/>
  <c r="AU2529" i="1"/>
  <c r="AW2529" i="1" s="1"/>
  <c r="AE2599" i="1"/>
  <c r="AC2598" i="1"/>
  <c r="AU2599" i="1"/>
  <c r="AE2711" i="1"/>
  <c r="AC2710" i="1"/>
  <c r="P52" i="1"/>
  <c r="AE3348" i="1"/>
  <c r="AU3348" i="1"/>
  <c r="AW3348" i="1" s="1"/>
  <c r="AE3570" i="1"/>
  <c r="AU3570" i="1"/>
  <c r="AW3570" i="1" s="1"/>
  <c r="AU316" i="1"/>
  <c r="AW316" i="1" s="1"/>
  <c r="AE316" i="1"/>
  <c r="AC277" i="1"/>
  <c r="AE278" i="1"/>
  <c r="AE1053" i="1"/>
  <c r="AU1053" i="1"/>
  <c r="AW1053" i="1" s="1"/>
  <c r="AE1217" i="1"/>
  <c r="AU1217" i="1"/>
  <c r="AW1217" i="1" s="1"/>
  <c r="AU1504" i="1"/>
  <c r="AW1504" i="1" s="1"/>
  <c r="AE1504" i="1"/>
  <c r="AU1671" i="1"/>
  <c r="AW1671" i="1" s="1"/>
  <c r="AE1671" i="1"/>
  <c r="AE1987" i="1"/>
  <c r="AU1987" i="1"/>
  <c r="AW1987" i="1" s="1"/>
  <c r="AU2099" i="1"/>
  <c r="AW2099" i="1" s="1"/>
  <c r="AE2099" i="1"/>
  <c r="AW2433" i="1"/>
  <c r="AN2542" i="1"/>
  <c r="AL2541" i="1"/>
  <c r="AV2627" i="1"/>
  <c r="AV2626" i="1" s="1"/>
  <c r="AV2625" i="1" s="1"/>
  <c r="AD2626" i="1"/>
  <c r="AD2625" i="1" s="1"/>
  <c r="AE2945" i="1"/>
  <c r="AU2945" i="1"/>
  <c r="AW2945" i="1" s="1"/>
  <c r="AP3070" i="1"/>
  <c r="AP3069" i="1" s="1"/>
  <c r="AP57" i="1"/>
  <c r="AP56" i="1" s="1"/>
  <c r="AP55" i="1" s="1"/>
  <c r="AU3112" i="1"/>
  <c r="AW3112" i="1" s="1"/>
  <c r="AE3112" i="1"/>
  <c r="AN3496" i="1"/>
  <c r="AU272" i="1"/>
  <c r="AE272" i="1"/>
  <c r="AC269" i="1"/>
  <c r="AE376" i="1"/>
  <c r="AU376" i="1"/>
  <c r="AC375" i="1"/>
  <c r="AE375" i="1" s="1"/>
  <c r="AU311" i="1"/>
  <c r="AW311" i="1" s="1"/>
  <c r="AE311" i="1"/>
  <c r="AD552" i="1"/>
  <c r="AV553" i="1"/>
  <c r="AV552" i="1" s="1"/>
  <c r="AU786" i="1"/>
  <c r="AU849" i="1"/>
  <c r="AW849" i="1" s="1"/>
  <c r="AE849" i="1"/>
  <c r="AU1176" i="1"/>
  <c r="AW1176" i="1" s="1"/>
  <c r="AE1176" i="1"/>
  <c r="AU1452" i="1"/>
  <c r="AW1452" i="1" s="1"/>
  <c r="AE1452" i="1"/>
  <c r="AE2009" i="1"/>
  <c r="AU2009" i="1"/>
  <c r="AW2009" i="1" s="1"/>
  <c r="AU2078" i="1"/>
  <c r="AW2078" i="1" s="1"/>
  <c r="AE2078" i="1"/>
  <c r="AE2456" i="1"/>
  <c r="AC2455" i="1"/>
  <c r="AU2456" i="1"/>
  <c r="AV2727" i="1"/>
  <c r="AV2726" i="1" s="1"/>
  <c r="AD2726" i="1"/>
  <c r="AU2824" i="1"/>
  <c r="AW2824" i="1" s="1"/>
  <c r="AE2824" i="1"/>
  <c r="AE2973" i="1"/>
  <c r="AU2973" i="1"/>
  <c r="AW2973" i="1" s="1"/>
  <c r="AU3421" i="1"/>
  <c r="AE3421" i="1"/>
  <c r="AC3419" i="1"/>
  <c r="AE3550" i="1"/>
  <c r="AU3550" i="1"/>
  <c r="AW3550" i="1" s="1"/>
  <c r="AW124" i="1"/>
  <c r="AU123" i="1"/>
  <c r="AW123" i="1" s="1"/>
  <c r="AU233" i="1"/>
  <c r="AW233" i="1" s="1"/>
  <c r="AE233" i="1"/>
  <c r="AW425" i="1"/>
  <c r="AU424" i="1"/>
  <c r="AE1009" i="1"/>
  <c r="AU1009" i="1"/>
  <c r="AW1009" i="1" s="1"/>
  <c r="AU1446" i="1"/>
  <c r="AW1446" i="1" s="1"/>
  <c r="AE1446" i="1"/>
  <c r="AE1643" i="1"/>
  <c r="AU1643" i="1"/>
  <c r="AC1642" i="1"/>
  <c r="AE2124" i="1"/>
  <c r="AU2124" i="1"/>
  <c r="AW2124" i="1" s="1"/>
  <c r="AW2359" i="1"/>
  <c r="AU2358" i="1"/>
  <c r="AU2430" i="1"/>
  <c r="AC2429" i="1"/>
  <c r="AE2430" i="1"/>
  <c r="AU2901" i="1"/>
  <c r="AW2901" i="1" s="1"/>
  <c r="AE2901" i="1"/>
  <c r="AE2871" i="1"/>
  <c r="AV3117" i="1"/>
  <c r="AW3117" i="1" s="1"/>
  <c r="AE3117" i="1"/>
  <c r="AU3223" i="1"/>
  <c r="AW3223" i="1" s="1"/>
  <c r="AE3223" i="1"/>
  <c r="AD3415" i="1"/>
  <c r="AV3416" i="1"/>
  <c r="AV3415" i="1" s="1"/>
  <c r="AU2072" i="1"/>
  <c r="AW2072" i="1" s="1"/>
  <c r="AE2072" i="1"/>
  <c r="AV2279" i="1"/>
  <c r="AW2279" i="1" s="1"/>
  <c r="AE2279" i="1"/>
  <c r="AU2438" i="1"/>
  <c r="AD2552" i="1"/>
  <c r="AV2553" i="1"/>
  <c r="AV2552" i="1" s="1"/>
  <c r="AE3151" i="1"/>
  <c r="AC3150" i="1"/>
  <c r="AU3151" i="1"/>
  <c r="AC3428" i="1"/>
  <c r="AE3429" i="1"/>
  <c r="AR100" i="1"/>
  <c r="AT101" i="1"/>
  <c r="AU128" i="1"/>
  <c r="AE128" i="1"/>
  <c r="AC127" i="1"/>
  <c r="AE127" i="1" s="1"/>
  <c r="AU323" i="1"/>
  <c r="AW323" i="1" s="1"/>
  <c r="AE323" i="1"/>
  <c r="AU705" i="1"/>
  <c r="AW705" i="1" s="1"/>
  <c r="AE705" i="1"/>
  <c r="AE1344" i="1"/>
  <c r="AU1344" i="1"/>
  <c r="AC1342" i="1"/>
  <c r="AU1356" i="1"/>
  <c r="AW1356" i="1" s="1"/>
  <c r="AE1356" i="1"/>
  <c r="AU1424" i="1"/>
  <c r="AW1424" i="1" s="1"/>
  <c r="AE1424" i="1"/>
  <c r="AU1441" i="1"/>
  <c r="AW1441" i="1" s="1"/>
  <c r="AE1441" i="1"/>
  <c r="AU1683" i="1"/>
  <c r="AW1683" i="1" s="1"/>
  <c r="AE1683" i="1"/>
  <c r="AU1848" i="1"/>
  <c r="AE1990" i="1"/>
  <c r="AU1990" i="1"/>
  <c r="AW1990" i="1" s="1"/>
  <c r="AV1821" i="1"/>
  <c r="AV1818" i="1" s="1"/>
  <c r="AV1817" i="1" s="1"/>
  <c r="AD1818" i="1"/>
  <c r="AD1817" i="1" s="1"/>
  <c r="AC2731" i="1"/>
  <c r="AE2822" i="1"/>
  <c r="AU2822" i="1"/>
  <c r="AW2822" i="1" s="1"/>
  <c r="AE2936" i="1"/>
  <c r="AU2936" i="1"/>
  <c r="AW2936" i="1" s="1"/>
  <c r="AE3182" i="1"/>
  <c r="AU3182" i="1"/>
  <c r="AW3182" i="1" s="1"/>
  <c r="AD3413" i="1"/>
  <c r="AV3414" i="1"/>
  <c r="AV3413" i="1" s="1"/>
  <c r="AU200" i="1"/>
  <c r="AW200" i="1" s="1"/>
  <c r="AE200" i="1"/>
  <c r="AU363" i="1"/>
  <c r="AW363" i="1" s="1"/>
  <c r="AE363" i="1"/>
  <c r="AD389" i="1"/>
  <c r="AV390" i="1"/>
  <c r="AE390" i="1"/>
  <c r="AW868" i="1"/>
  <c r="AV867" i="1"/>
  <c r="AU1359" i="1"/>
  <c r="AW1359" i="1" s="1"/>
  <c r="AE1359" i="1"/>
  <c r="AU1514" i="1"/>
  <c r="AW1514" i="1" s="1"/>
  <c r="AE1514" i="1"/>
  <c r="AE1994" i="1"/>
  <c r="AU1994" i="1"/>
  <c r="AW1994" i="1" s="1"/>
  <c r="AE1983" i="1"/>
  <c r="AU1983" i="1"/>
  <c r="AW1983" i="1" s="1"/>
  <c r="AK2708" i="1"/>
  <c r="AE2928" i="1"/>
  <c r="AU2928" i="1"/>
  <c r="AW2928" i="1" s="1"/>
  <c r="AR406" i="1"/>
  <c r="AT407" i="1"/>
  <c r="AU331" i="1"/>
  <c r="AW331" i="1" s="1"/>
  <c r="AE331" i="1"/>
  <c r="AV427" i="1"/>
  <c r="AV426" i="1" s="1"/>
  <c r="AD426" i="1"/>
  <c r="AV906" i="1"/>
  <c r="AW907" i="1"/>
  <c r="AU963" i="1"/>
  <c r="AW963" i="1" s="1"/>
  <c r="AE963" i="1"/>
  <c r="AU1518" i="1"/>
  <c r="AC1517" i="1"/>
  <c r="AE1518" i="1"/>
  <c r="AI1834" i="1"/>
  <c r="AK1835" i="1"/>
  <c r="AU1830" i="1"/>
  <c r="AW1830" i="1" s="1"/>
  <c r="AE1830" i="1"/>
  <c r="AE2231" i="1"/>
  <c r="AC2230" i="1"/>
  <c r="AV2326" i="1"/>
  <c r="AW2326" i="1" s="1"/>
  <c r="AE2326" i="1"/>
  <c r="AE2556" i="1"/>
  <c r="AW2835" i="1"/>
  <c r="AE3288" i="1"/>
  <c r="AC3287" i="1"/>
  <c r="AU3288" i="1"/>
  <c r="AU344" i="1"/>
  <c r="AW344" i="1" s="1"/>
  <c r="AE344" i="1"/>
  <c r="AH277" i="1"/>
  <c r="AF276" i="1"/>
  <c r="AW862" i="1"/>
  <c r="AU861" i="1"/>
  <c r="AW861" i="1" s="1"/>
  <c r="AV840" i="1"/>
  <c r="AV839" i="1" s="1"/>
  <c r="AV838" i="1" s="1"/>
  <c r="AV837" i="1" s="1"/>
  <c r="AD839" i="1"/>
  <c r="AD838" i="1" s="1"/>
  <c r="AD837" i="1" s="1"/>
  <c r="AU950" i="1"/>
  <c r="AW950" i="1" s="1"/>
  <c r="AE950" i="1"/>
  <c r="AV1670" i="1"/>
  <c r="AV1668" i="1" s="1"/>
  <c r="AV1667" i="1" s="1"/>
  <c r="AD1668" i="1"/>
  <c r="AD1667" i="1" s="1"/>
  <c r="AD1953" i="1"/>
  <c r="AV1954" i="1"/>
  <c r="AV1953" i="1" s="1"/>
  <c r="AN2239" i="1"/>
  <c r="AL40" i="1"/>
  <c r="AN40" i="1" s="1"/>
  <c r="AV2421" i="1"/>
  <c r="AV2420" i="1" s="1"/>
  <c r="AD2420" i="1"/>
  <c r="AE2577" i="1"/>
  <c r="AU2577" i="1"/>
  <c r="AW2577" i="1" s="1"/>
  <c r="AE566" i="1"/>
  <c r="AU566" i="1"/>
  <c r="AW566" i="1" s="1"/>
  <c r="AN802" i="1"/>
  <c r="AL19" i="1"/>
  <c r="AN19" i="1" s="1"/>
  <c r="AU1252" i="1"/>
  <c r="AW1252" i="1" s="1"/>
  <c r="AE1252" i="1"/>
  <c r="AU1469" i="1"/>
  <c r="AW1469" i="1" s="1"/>
  <c r="AE1469" i="1"/>
  <c r="AH1851" i="1"/>
  <c r="AF1846" i="1"/>
  <c r="AW2232" i="1"/>
  <c r="AU2231" i="1"/>
  <c r="AD2227" i="1"/>
  <c r="AD2209" i="1" s="1"/>
  <c r="AV2228" i="1"/>
  <c r="AV2227" i="1" s="1"/>
  <c r="AV2209" i="1" s="1"/>
  <c r="AD2426" i="1"/>
  <c r="AV2427" i="1"/>
  <c r="AE2427" i="1"/>
  <c r="AE3247" i="1"/>
  <c r="AU3247" i="1"/>
  <c r="AW3247" i="1" s="1"/>
  <c r="AE3299" i="1"/>
  <c r="AU3299" i="1"/>
  <c r="AW3299" i="1" s="1"/>
  <c r="AU3458" i="1"/>
  <c r="AW3458" i="1" s="1"/>
  <c r="AE3458" i="1"/>
  <c r="AV3503" i="1"/>
  <c r="AV3502" i="1" s="1"/>
  <c r="AV3497" i="1" s="1"/>
  <c r="AD3502" i="1"/>
  <c r="AD3497" i="1" s="1"/>
  <c r="AU374" i="1"/>
  <c r="AW374" i="1" s="1"/>
  <c r="AE374" i="1"/>
  <c r="AU208" i="1"/>
  <c r="AW208" i="1" s="1"/>
  <c r="AE208" i="1"/>
  <c r="AU429" i="1"/>
  <c r="AE429" i="1"/>
  <c r="AC428" i="1"/>
  <c r="AU604" i="1"/>
  <c r="AW604" i="1" s="1"/>
  <c r="AE604" i="1"/>
  <c r="AC662" i="1"/>
  <c r="AU663" i="1"/>
  <c r="AE663" i="1"/>
  <c r="AU823" i="1"/>
  <c r="AC822" i="1"/>
  <c r="AE823" i="1"/>
  <c r="AU1040" i="1"/>
  <c r="AW1040" i="1" s="1"/>
  <c r="AE1040" i="1"/>
  <c r="AU1180" i="1"/>
  <c r="AW1180" i="1" s="1"/>
  <c r="AE1180" i="1"/>
  <c r="AU1308" i="1"/>
  <c r="AE1308" i="1"/>
  <c r="AC1307" i="1"/>
  <c r="AU1662" i="1"/>
  <c r="AD1575" i="1"/>
  <c r="AV1576" i="1"/>
  <c r="AV1575" i="1" s="1"/>
  <c r="AE1909" i="1"/>
  <c r="AU1909" i="1"/>
  <c r="AW1909" i="1" s="1"/>
  <c r="AE1946" i="1"/>
  <c r="AC1945" i="1"/>
  <c r="AU1946" i="1"/>
  <c r="AU2281" i="1"/>
  <c r="AU2538" i="1"/>
  <c r="AW2539" i="1"/>
  <c r="AE2513" i="1"/>
  <c r="AU2513" i="1"/>
  <c r="AW2513" i="1" s="1"/>
  <c r="AD2562" i="1"/>
  <c r="AD2561" i="1" s="1"/>
  <c r="AV2563" i="1"/>
  <c r="AV2562" i="1" s="1"/>
  <c r="AC2873" i="1"/>
  <c r="AU2874" i="1"/>
  <c r="AE2874" i="1"/>
  <c r="AU3004" i="1"/>
  <c r="AW3004" i="1" s="1"/>
  <c r="AE3004" i="1"/>
  <c r="AD3086" i="1"/>
  <c r="AV3087" i="1"/>
  <c r="AV3086" i="1" s="1"/>
  <c r="AW3167" i="1"/>
  <c r="AU3166" i="1"/>
  <c r="AW3166" i="1" s="1"/>
  <c r="AU3338" i="1"/>
  <c r="AW3338" i="1" s="1"/>
  <c r="AE3338" i="1"/>
  <c r="AU356" i="1"/>
  <c r="AW356" i="1" s="1"/>
  <c r="AE356" i="1"/>
  <c r="AE192" i="1"/>
  <c r="AU192" i="1"/>
  <c r="AW192" i="1" s="1"/>
  <c r="AT865" i="1"/>
  <c r="AR864" i="1"/>
  <c r="AD1296" i="1"/>
  <c r="AD1295" i="1" s="1"/>
  <c r="AV1297" i="1"/>
  <c r="AV1296" i="1" s="1"/>
  <c r="AV1295" i="1" s="1"/>
  <c r="AE1549" i="1"/>
  <c r="AU1549" i="1"/>
  <c r="AW1549" i="1" s="1"/>
  <c r="AU1702" i="1"/>
  <c r="AW1702" i="1" s="1"/>
  <c r="AE1702" i="1"/>
  <c r="AD1960" i="1"/>
  <c r="AC1905" i="1"/>
  <c r="AU1906" i="1"/>
  <c r="AE1906" i="1"/>
  <c r="AE2477" i="1"/>
  <c r="AC2476" i="1"/>
  <c r="AU2477" i="1"/>
  <c r="AC2546" i="1"/>
  <c r="AE2547" i="1"/>
  <c r="AU2547" i="1"/>
  <c r="AE2641" i="1"/>
  <c r="AU2641" i="1"/>
  <c r="AW2641" i="1" s="1"/>
  <c r="AD2770" i="1"/>
  <c r="AV2771" i="1"/>
  <c r="AV2770" i="1" s="1"/>
  <c r="AU3097" i="1"/>
  <c r="AC3096" i="1"/>
  <c r="AE3097" i="1"/>
  <c r="AK3076" i="1"/>
  <c r="AI3071" i="1"/>
  <c r="AH3072" i="1"/>
  <c r="AF3071" i="1"/>
  <c r="AO3381" i="1"/>
  <c r="AQ3382" i="1"/>
  <c r="AV3483" i="1"/>
  <c r="AV3482" i="1" s="1"/>
  <c r="AD3482" i="1"/>
  <c r="AR12" i="1"/>
  <c r="AT79" i="1"/>
  <c r="AE383" i="1"/>
  <c r="AU383" i="1"/>
  <c r="AW383" i="1" s="1"/>
  <c r="P20" i="1"/>
  <c r="AU843" i="1"/>
  <c r="AW1276" i="1"/>
  <c r="AV1656" i="1"/>
  <c r="AV1655" i="1" s="1"/>
  <c r="AD1655" i="1"/>
  <c r="AU2452" i="1"/>
  <c r="AW2452" i="1" s="1"/>
  <c r="AE2452" i="1"/>
  <c r="AG2540" i="1"/>
  <c r="AG49" i="1"/>
  <c r="AG48" i="1" s="1"/>
  <c r="AV2613" i="1"/>
  <c r="AV2612" i="1" s="1"/>
  <c r="AD2612" i="1"/>
  <c r="AE2860" i="1"/>
  <c r="AU2860" i="1"/>
  <c r="AW2860" i="1" s="1"/>
  <c r="AU2900" i="1"/>
  <c r="AW2900" i="1" s="1"/>
  <c r="AE2900" i="1"/>
  <c r="AU3044" i="1"/>
  <c r="AW3044" i="1" s="1"/>
  <c r="AE3044" i="1"/>
  <c r="AU3217" i="1"/>
  <c r="AW3217" i="1" s="1"/>
  <c r="AE3217" i="1"/>
  <c r="AV3214" i="1"/>
  <c r="AW3214" i="1" s="1"/>
  <c r="AE3214" i="1"/>
  <c r="AE3393" i="1"/>
  <c r="AU3393" i="1"/>
  <c r="AW3393" i="1" s="1"/>
  <c r="AS3466" i="1"/>
  <c r="AS3465" i="1" s="1"/>
  <c r="AS62" i="1"/>
  <c r="AE279" i="1"/>
  <c r="AU214" i="1"/>
  <c r="AW214" i="1" s="1"/>
  <c r="AE214" i="1"/>
  <c r="AV195" i="1"/>
  <c r="AD194" i="1"/>
  <c r="AD179" i="1" s="1"/>
  <c r="AE195" i="1"/>
  <c r="AW537" i="1"/>
  <c r="AU536" i="1"/>
  <c r="AW536" i="1" s="1"/>
  <c r="AU581" i="1"/>
  <c r="AE581" i="1"/>
  <c r="AC580" i="1"/>
  <c r="AE580" i="1" s="1"/>
  <c r="AU697" i="1"/>
  <c r="AE697" i="1"/>
  <c r="AC695" i="1"/>
  <c r="AE695" i="1" s="1"/>
  <c r="AE766" i="1"/>
  <c r="AU766" i="1"/>
  <c r="AW766" i="1" s="1"/>
  <c r="AE982" i="1"/>
  <c r="AU982" i="1"/>
  <c r="AW982" i="1" s="1"/>
  <c r="AU1473" i="1"/>
  <c r="AW1473" i="1" s="1"/>
  <c r="AE1473" i="1"/>
  <c r="AE1601" i="1"/>
  <c r="AC1600" i="1"/>
  <c r="AU1601" i="1"/>
  <c r="AE2574" i="1"/>
  <c r="AU2574" i="1"/>
  <c r="AC2573" i="1"/>
  <c r="AU2775" i="1"/>
  <c r="AC2774" i="1"/>
  <c r="AE2775" i="1"/>
  <c r="AE3309" i="1"/>
  <c r="AU3309" i="1"/>
  <c r="AW3309" i="1" s="1"/>
  <c r="AV3419" i="1"/>
  <c r="AV3418" i="1" s="1"/>
  <c r="AV3417" i="1" s="1"/>
  <c r="AW3420" i="1"/>
  <c r="AU346" i="1"/>
  <c r="AW346" i="1" s="1"/>
  <c r="AE346" i="1"/>
  <c r="AD463" i="1"/>
  <c r="AE463" i="1" s="1"/>
  <c r="AV464" i="1"/>
  <c r="AE464" i="1"/>
  <c r="AE858" i="1"/>
  <c r="AC857" i="1"/>
  <c r="AU858" i="1"/>
  <c r="AU949" i="1"/>
  <c r="AW949" i="1" s="1"/>
  <c r="AE949" i="1"/>
  <c r="AV1338" i="1"/>
  <c r="AW1338" i="1" s="1"/>
  <c r="AE1338" i="1"/>
  <c r="AV1579" i="1"/>
  <c r="AV1578" i="1" s="1"/>
  <c r="AD1578" i="1"/>
  <c r="AE1578" i="1" s="1"/>
  <c r="AU1731" i="1"/>
  <c r="AW1731" i="1" s="1"/>
  <c r="AE1731" i="1"/>
  <c r="AE1989" i="1"/>
  <c r="AU1989" i="1"/>
  <c r="AW1989" i="1" s="1"/>
  <c r="AU1932" i="1"/>
  <c r="AW1932" i="1" s="1"/>
  <c r="AE1932" i="1"/>
  <c r="AA2249" i="1"/>
  <c r="AE2204" i="1"/>
  <c r="AU2204" i="1"/>
  <c r="AC2203" i="1"/>
  <c r="AE2203" i="1" s="1"/>
  <c r="AU2596" i="1"/>
  <c r="AE2596" i="1"/>
  <c r="AC2595" i="1"/>
  <c r="AU2991" i="1"/>
  <c r="AW2991" i="1" s="1"/>
  <c r="AE2991" i="1"/>
  <c r="AU3109" i="1"/>
  <c r="AW3109" i="1" s="1"/>
  <c r="AE3109" i="1"/>
  <c r="AW3499" i="1"/>
  <c r="AU3498" i="1"/>
  <c r="AE424" i="1"/>
  <c r="AV469" i="1"/>
  <c r="AW469" i="1" s="1"/>
  <c r="AE469" i="1"/>
  <c r="AU851" i="1"/>
  <c r="AW851" i="1" s="1"/>
  <c r="AE851" i="1"/>
  <c r="AV639" i="1"/>
  <c r="AW639" i="1" s="1"/>
  <c r="AE639" i="1"/>
  <c r="AE1187" i="1"/>
  <c r="AU1187" i="1"/>
  <c r="AW1187" i="1" s="1"/>
  <c r="AU1369" i="1"/>
  <c r="AW1369" i="1" s="1"/>
  <c r="AE1369" i="1"/>
  <c r="AE1385" i="1"/>
  <c r="AU1385" i="1"/>
  <c r="AW1385" i="1" s="1"/>
  <c r="AV1563" i="1"/>
  <c r="AV1562" i="1" s="1"/>
  <c r="AD1562" i="1"/>
  <c r="AU1864" i="1"/>
  <c r="AC1863" i="1"/>
  <c r="AE1864" i="1"/>
  <c r="AG2250" i="1"/>
  <c r="AG43" i="1"/>
  <c r="AG42" i="1" s="1"/>
  <c r="AU2309" i="1"/>
  <c r="AW2309" i="1" s="1"/>
  <c r="AE2309" i="1"/>
  <c r="AF2413" i="1"/>
  <c r="AH2414" i="1"/>
  <c r="AG2412" i="1"/>
  <c r="AG46" i="1"/>
  <c r="AG45" i="1" s="1"/>
  <c r="AU2705" i="1"/>
  <c r="AW2705" i="1" s="1"/>
  <c r="AE2705" i="1"/>
  <c r="AV2769" i="1"/>
  <c r="AV2768" i="1" s="1"/>
  <c r="AD2768" i="1"/>
  <c r="AW2872" i="1"/>
  <c r="AU2871" i="1"/>
  <c r="AU2967" i="1"/>
  <c r="AW2967" i="1" s="1"/>
  <c r="AE2967" i="1"/>
  <c r="AW3313" i="1"/>
  <c r="AW3569" i="1"/>
  <c r="AV3583" i="1"/>
  <c r="AV3582" i="1" s="1"/>
  <c r="AD3582" i="1"/>
  <c r="AU235" i="1"/>
  <c r="AW235" i="1" s="1"/>
  <c r="AE235" i="1"/>
  <c r="AC1152" i="1"/>
  <c r="AE1153" i="1"/>
  <c r="AU1153" i="1"/>
  <c r="AU2084" i="1"/>
  <c r="AW2084" i="1" s="1"/>
  <c r="AE2084" i="1"/>
  <c r="AD12" i="1"/>
  <c r="AM13" i="1"/>
  <c r="AM11" i="1" s="1"/>
  <c r="AM10" i="1" s="1"/>
  <c r="AM78" i="1"/>
  <c r="AM77" i="1" s="1"/>
  <c r="AC539" i="1"/>
  <c r="AU668" i="1"/>
  <c r="AW668" i="1" s="1"/>
  <c r="AE668" i="1"/>
  <c r="AE689" i="1"/>
  <c r="AU689" i="1"/>
  <c r="AW689" i="1" s="1"/>
  <c r="AD927" i="1"/>
  <c r="AV928" i="1"/>
  <c r="AV927" i="1" s="1"/>
  <c r="AU1044" i="1"/>
  <c r="AW1044" i="1" s="1"/>
  <c r="AE1044" i="1"/>
  <c r="AD1289" i="1"/>
  <c r="AV1290" i="1"/>
  <c r="AV1289" i="1" s="1"/>
  <c r="AU1367" i="1"/>
  <c r="AW1367" i="1" s="1"/>
  <c r="AE1367" i="1"/>
  <c r="AE1840" i="1"/>
  <c r="AU1840" i="1"/>
  <c r="AW1840" i="1" s="1"/>
  <c r="AE1921" i="1"/>
  <c r="AU1921" i="1"/>
  <c r="AW1921" i="1" s="1"/>
  <c r="AU2165" i="1"/>
  <c r="AW2165" i="1" s="1"/>
  <c r="AE2165" i="1"/>
  <c r="AE2920" i="1"/>
  <c r="AU2920" i="1"/>
  <c r="AW2920" i="1" s="1"/>
  <c r="AE3032" i="1"/>
  <c r="AU3032" i="1"/>
  <c r="AW3032" i="1" s="1"/>
  <c r="AW3111" i="1"/>
  <c r="AE3237" i="1"/>
  <c r="AU3237" i="1"/>
  <c r="AW3237" i="1" s="1"/>
  <c r="AE3276" i="1"/>
  <c r="AU3276" i="1"/>
  <c r="AW3276" i="1" s="1"/>
  <c r="AE3350" i="1"/>
  <c r="AU3350" i="1"/>
  <c r="AW3350" i="1" s="1"/>
  <c r="AW3430" i="1"/>
  <c r="AU3429" i="1"/>
  <c r="AD3516" i="1"/>
  <c r="AD3515" i="1" s="1"/>
  <c r="AV3517" i="1"/>
  <c r="AV3516" i="1" s="1"/>
  <c r="AV3515" i="1" s="1"/>
  <c r="AU332" i="1"/>
  <c r="AW332" i="1" s="1"/>
  <c r="AE332" i="1"/>
  <c r="AU567" i="1"/>
  <c r="AW567" i="1" s="1"/>
  <c r="AE567" i="1"/>
  <c r="AH802" i="1"/>
  <c r="AF19" i="1"/>
  <c r="AH19" i="1" s="1"/>
  <c r="AU683" i="1"/>
  <c r="AW683" i="1" s="1"/>
  <c r="AE683" i="1"/>
  <c r="AU976" i="1"/>
  <c r="AW976" i="1" s="1"/>
  <c r="AE976" i="1"/>
  <c r="AE1541" i="1"/>
  <c r="AU1541" i="1"/>
  <c r="AW1541" i="1" s="1"/>
  <c r="AC1847" i="1"/>
  <c r="AV1806" i="1"/>
  <c r="AV1805" i="1" s="1"/>
  <c r="AV1802" i="1" s="1"/>
  <c r="AD1805" i="1"/>
  <c r="AD1802" i="1" s="1"/>
  <c r="AV2270" i="1"/>
  <c r="AV2269" i="1" s="1"/>
  <c r="AD2269" i="1"/>
  <c r="AF2351" i="1"/>
  <c r="AH2352" i="1"/>
  <c r="AV2618" i="1"/>
  <c r="AV2617" i="1" s="1"/>
  <c r="AD2617" i="1"/>
  <c r="AU2732" i="1"/>
  <c r="AU2852" i="1"/>
  <c r="AU3132" i="1"/>
  <c r="AW3132" i="1" s="1"/>
  <c r="AE3132" i="1"/>
  <c r="AE3234" i="1"/>
  <c r="AU3234" i="1"/>
  <c r="AW3234" i="1" s="1"/>
  <c r="AC3520" i="1"/>
  <c r="AE3520" i="1" s="1"/>
  <c r="AE3521" i="1"/>
  <c r="AU3521" i="1"/>
  <c r="AU156" i="1"/>
  <c r="AW156" i="1" s="1"/>
  <c r="AE156" i="1"/>
  <c r="AE242" i="1"/>
  <c r="AU242" i="1"/>
  <c r="AW242" i="1" s="1"/>
  <c r="AU223" i="1"/>
  <c r="AU586" i="1"/>
  <c r="AW586" i="1" s="1"/>
  <c r="AE586" i="1"/>
  <c r="AU715" i="1"/>
  <c r="AW715" i="1" s="1"/>
  <c r="AE715" i="1"/>
  <c r="AW880" i="1"/>
  <c r="AV879" i="1"/>
  <c r="AQ820" i="1"/>
  <c r="AO819" i="1"/>
  <c r="AH820" i="1"/>
  <c r="AF819" i="1"/>
  <c r="AV1414" i="1"/>
  <c r="AV1413" i="1" s="1"/>
  <c r="AD1413" i="1"/>
  <c r="AE1715" i="1"/>
  <c r="AU1715" i="1"/>
  <c r="AW1715" i="1" s="1"/>
  <c r="AV2273" i="1"/>
  <c r="AV2272" i="1" s="1"/>
  <c r="AV2271" i="1" s="1"/>
  <c r="AD2272" i="1"/>
  <c r="AD2271" i="1" s="1"/>
  <c r="AE2680" i="1"/>
  <c r="AU2680" i="1"/>
  <c r="AW2680" i="1" s="1"/>
  <c r="AE3009" i="1"/>
  <c r="AU3009" i="1"/>
  <c r="AW3009" i="1" s="1"/>
  <c r="AV3068" i="1"/>
  <c r="AW3068" i="1" s="1"/>
  <c r="AE3068" i="1"/>
  <c r="AC3409" i="1"/>
  <c r="AC3404" i="1" s="1"/>
  <c r="AE3410" i="1"/>
  <c r="AU3410" i="1"/>
  <c r="AU3357" i="1"/>
  <c r="AW3357" i="1" s="1"/>
  <c r="AE3357" i="1"/>
  <c r="AU202" i="1"/>
  <c r="AW202" i="1" s="1"/>
  <c r="AE202" i="1"/>
  <c r="AU444" i="1"/>
  <c r="AW444" i="1" s="1"/>
  <c r="AE444" i="1"/>
  <c r="AE638" i="1"/>
  <c r="AV638" i="1"/>
  <c r="AW638" i="1" s="1"/>
  <c r="AU1036" i="1"/>
  <c r="AW1036" i="1" s="1"/>
  <c r="AE1036" i="1"/>
  <c r="AE1227" i="1"/>
  <c r="AU1227" i="1"/>
  <c r="AW1227" i="1" s="1"/>
  <c r="AU1379" i="1"/>
  <c r="AW1379" i="1" s="1"/>
  <c r="AE1379" i="1"/>
  <c r="AU1474" i="1"/>
  <c r="AW1474" i="1" s="1"/>
  <c r="AE1474" i="1"/>
  <c r="AU1596" i="1"/>
  <c r="AC1595" i="1"/>
  <c r="AE1596" i="1"/>
  <c r="AV1601" i="1"/>
  <c r="AV1600" i="1" s="1"/>
  <c r="AV1597" i="1" s="1"/>
  <c r="AD1600" i="1"/>
  <c r="AD1597" i="1" s="1"/>
  <c r="AU1772" i="1"/>
  <c r="AW1772" i="1" s="1"/>
  <c r="AE1772" i="1"/>
  <c r="AE1907" i="1"/>
  <c r="AU1907" i="1"/>
  <c r="AW1907" i="1" s="1"/>
  <c r="AW2441" i="1"/>
  <c r="AW2670" i="1"/>
  <c r="AU2669" i="1"/>
  <c r="AV2742" i="1"/>
  <c r="AV2741" i="1" s="1"/>
  <c r="AD2741" i="1"/>
  <c r="AE2741" i="1" s="1"/>
  <c r="AU3103" i="1"/>
  <c r="AC3102" i="1"/>
  <c r="AE3103" i="1"/>
  <c r="AE3153" i="1"/>
  <c r="AV3216" i="1"/>
  <c r="AW3216" i="1" s="1"/>
  <c r="AE3216" i="1"/>
  <c r="AU322" i="1"/>
  <c r="AW322" i="1" s="1"/>
  <c r="AE322" i="1"/>
  <c r="AU239" i="1"/>
  <c r="AW239" i="1" s="1"/>
  <c r="AE239" i="1"/>
  <c r="AU500" i="1"/>
  <c r="AW500" i="1" s="1"/>
  <c r="AE500" i="1"/>
  <c r="AU1402" i="1"/>
  <c r="AW1402" i="1" s="1"/>
  <c r="AW1403" i="1"/>
  <c r="AE1813" i="1"/>
  <c r="AU1813" i="1"/>
  <c r="AW1813" i="1" s="1"/>
  <c r="AE2304" i="1"/>
  <c r="AU2304" i="1"/>
  <c r="AW2304" i="1" s="1"/>
  <c r="AD2335" i="1"/>
  <c r="AE2335" i="1" s="1"/>
  <c r="AV2336" i="1"/>
  <c r="AV2335" i="1" s="1"/>
  <c r="AU2498" i="1"/>
  <c r="AW2498" i="1" s="1"/>
  <c r="AE2498" i="1"/>
  <c r="AO2541" i="1"/>
  <c r="AE2620" i="1"/>
  <c r="AC2619" i="1"/>
  <c r="AE2619" i="1" s="1"/>
  <c r="AU2620" i="1"/>
  <c r="AE2769" i="1"/>
  <c r="AU2769" i="1"/>
  <c r="AC2768" i="1"/>
  <c r="AL2794" i="1"/>
  <c r="AU2910" i="1"/>
  <c r="AW2910" i="1" s="1"/>
  <c r="AE2910" i="1"/>
  <c r="AE2961" i="1"/>
  <c r="AU2961" i="1"/>
  <c r="AW2961" i="1" s="1"/>
  <c r="AU2951" i="1"/>
  <c r="AW2951" i="1" s="1"/>
  <c r="AE2951" i="1"/>
  <c r="AU3478" i="1"/>
  <c r="AD430" i="1"/>
  <c r="AV431" i="1"/>
  <c r="AV430" i="1" s="1"/>
  <c r="AE642" i="1"/>
  <c r="AV642" i="1"/>
  <c r="AW642" i="1" s="1"/>
  <c r="AU1513" i="1"/>
  <c r="AC1512" i="1"/>
  <c r="AE1513" i="1"/>
  <c r="AE1690" i="1"/>
  <c r="AU1690" i="1"/>
  <c r="AW1690" i="1" s="1"/>
  <c r="AE2002" i="1"/>
  <c r="AU2002" i="1"/>
  <c r="AW2002" i="1" s="1"/>
  <c r="AU1870" i="1"/>
  <c r="AC1869" i="1"/>
  <c r="AE1870" i="1"/>
  <c r="AC2026" i="1"/>
  <c r="AE2027" i="1"/>
  <c r="AU2027" i="1"/>
  <c r="AU2761" i="1"/>
  <c r="AW2762" i="1"/>
  <c r="AD2784" i="1"/>
  <c r="AE2784" i="1" s="1"/>
  <c r="AV2785" i="1"/>
  <c r="AE2785" i="1"/>
  <c r="AT2799" i="1"/>
  <c r="AR2794" i="1"/>
  <c r="AE2921" i="1"/>
  <c r="AU2921" i="1"/>
  <c r="AW2921" i="1" s="1"/>
  <c r="AU3232" i="1"/>
  <c r="AW3232" i="1" s="1"/>
  <c r="AE3232" i="1"/>
  <c r="AU3152" i="1"/>
  <c r="AW3152" i="1" s="1"/>
  <c r="AE3152" i="1"/>
  <c r="AU3333" i="1"/>
  <c r="AW3333" i="1" s="1"/>
  <c r="AE3333" i="1"/>
  <c r="AU81" i="1"/>
  <c r="AW81" i="1" s="1"/>
  <c r="AU352" i="1"/>
  <c r="AW352" i="1" s="1"/>
  <c r="AE352" i="1"/>
  <c r="AU330" i="1"/>
  <c r="AW330" i="1" s="1"/>
  <c r="AE330" i="1"/>
  <c r="AU343" i="1"/>
  <c r="AW343" i="1" s="1"/>
  <c r="AE343" i="1"/>
  <c r="AC803" i="1"/>
  <c r="AE804" i="1"/>
  <c r="AU706" i="1"/>
  <c r="AW706" i="1" s="1"/>
  <c r="AE706" i="1"/>
  <c r="AE694" i="1"/>
  <c r="AU694" i="1"/>
  <c r="AW694" i="1" s="1"/>
  <c r="AE677" i="1"/>
  <c r="AU677" i="1"/>
  <c r="AW677" i="1" s="1"/>
  <c r="AE1353" i="1"/>
  <c r="AU1353" i="1"/>
  <c r="AW1353" i="1" s="1"/>
  <c r="AU1471" i="1"/>
  <c r="AW1471" i="1" s="1"/>
  <c r="AE1471" i="1"/>
  <c r="AU1766" i="1"/>
  <c r="AW1766" i="1" s="1"/>
  <c r="AE1766" i="1"/>
  <c r="AE2006" i="1"/>
  <c r="AU2006" i="1"/>
  <c r="AW2006" i="1" s="1"/>
  <c r="AU2066" i="1"/>
  <c r="AW2066" i="1" s="1"/>
  <c r="AE2066" i="1"/>
  <c r="AD2380" i="1"/>
  <c r="AD2377" i="1" s="1"/>
  <c r="AV2381" i="1"/>
  <c r="AV2380" i="1" s="1"/>
  <c r="AV2377" i="1" s="1"/>
  <c r="AE2792" i="1"/>
  <c r="AC2791" i="1"/>
  <c r="AE2791" i="1" s="1"/>
  <c r="AE3279" i="1"/>
  <c r="AU3279" i="1"/>
  <c r="AW3279" i="1" s="1"/>
  <c r="AV3386" i="1"/>
  <c r="AW3386" i="1" s="1"/>
  <c r="AE3386" i="1"/>
  <c r="AO3467" i="1"/>
  <c r="AQ3468" i="1"/>
  <c r="AU3535" i="1"/>
  <c r="AC3534" i="1"/>
  <c r="AE3535" i="1"/>
  <c r="AV89" i="1"/>
  <c r="AV88" i="1" s="1"/>
  <c r="AV87" i="1" s="1"/>
  <c r="AV79" i="1" s="1"/>
  <c r="AU210" i="1"/>
  <c r="AW210" i="1" s="1"/>
  <c r="AE210" i="1"/>
  <c r="AV259" i="1"/>
  <c r="AV258" i="1" s="1"/>
  <c r="AD258" i="1"/>
  <c r="AE571" i="1"/>
  <c r="AU571" i="1"/>
  <c r="AW571" i="1" s="1"/>
  <c r="AD718" i="1"/>
  <c r="AD717" i="1" s="1"/>
  <c r="AV719" i="1"/>
  <c r="AV655" i="1"/>
  <c r="AW655" i="1" s="1"/>
  <c r="AE655" i="1"/>
  <c r="AU983" i="1"/>
  <c r="AW983" i="1" s="1"/>
  <c r="AE983" i="1"/>
  <c r="AU1331" i="1"/>
  <c r="AW1331" i="1" s="1"/>
  <c r="AE1331" i="1"/>
  <c r="AU1448" i="1"/>
  <c r="AW1448" i="1" s="1"/>
  <c r="AE1448" i="1"/>
  <c r="AU1466" i="1"/>
  <c r="AW1466" i="1" s="1"/>
  <c r="AE1466" i="1"/>
  <c r="AV2599" i="1"/>
  <c r="AV2598" i="1" s="1"/>
  <c r="AV2597" i="1" s="1"/>
  <c r="AD2598" i="1"/>
  <c r="AD2597" i="1" s="1"/>
  <c r="AV2604" i="1"/>
  <c r="AV2603" i="1" s="1"/>
  <c r="AV2602" i="1" s="1"/>
  <c r="AD2603" i="1"/>
  <c r="AD2602" i="1" s="1"/>
  <c r="AE2704" i="1"/>
  <c r="AU3020" i="1"/>
  <c r="AW3020" i="1" s="1"/>
  <c r="AE3020" i="1"/>
  <c r="AE3269" i="1"/>
  <c r="AU3269" i="1"/>
  <c r="AW3269" i="1" s="1"/>
  <c r="AV3439" i="1"/>
  <c r="AV3438" i="1" s="1"/>
  <c r="AV3437" i="1" s="1"/>
  <c r="AD3438" i="1"/>
  <c r="AD3437" i="1" s="1"/>
  <c r="AC3571" i="1"/>
  <c r="AU3572" i="1"/>
  <c r="AE3572" i="1"/>
  <c r="AU351" i="1"/>
  <c r="AW351" i="1" s="1"/>
  <c r="AE351" i="1"/>
  <c r="AV532" i="1"/>
  <c r="AV531" i="1" s="1"/>
  <c r="AV530" i="1" s="1"/>
  <c r="AD531" i="1"/>
  <c r="AD530" i="1" s="1"/>
  <c r="AK550" i="1"/>
  <c r="AV487" i="1"/>
  <c r="AV486" i="1" s="1"/>
  <c r="AV476" i="1" s="1"/>
  <c r="AD486" i="1"/>
  <c r="AD476" i="1" s="1"/>
  <c r="AU710" i="1"/>
  <c r="AW710" i="1" s="1"/>
  <c r="AE710" i="1"/>
  <c r="AU801" i="1"/>
  <c r="AC800" i="1"/>
  <c r="AE801" i="1"/>
  <c r="AW881" i="1"/>
  <c r="AU879" i="1"/>
  <c r="AE1236" i="1"/>
  <c r="AU1236" i="1"/>
  <c r="AW1236" i="1" s="1"/>
  <c r="AU1171" i="1"/>
  <c r="AW1171" i="1" s="1"/>
  <c r="AE1171" i="1"/>
  <c r="AU1363" i="1"/>
  <c r="AW1363" i="1" s="1"/>
  <c r="AE1363" i="1"/>
  <c r="AU2094" i="1"/>
  <c r="AW2094" i="1" s="1"/>
  <c r="AE2094" i="1"/>
  <c r="AU2315" i="1"/>
  <c r="AW2315" i="1" s="1"/>
  <c r="AE2315" i="1"/>
  <c r="AE2299" i="1"/>
  <c r="AU2299" i="1"/>
  <c r="AW2299" i="1" s="1"/>
  <c r="AU2375" i="1"/>
  <c r="AW2375" i="1" s="1"/>
  <c r="AE2375" i="1"/>
  <c r="AC2469" i="1"/>
  <c r="AE2470" i="1"/>
  <c r="AE2922" i="1"/>
  <c r="AU2922" i="1"/>
  <c r="AW2922" i="1" s="1"/>
  <c r="AU3024" i="1"/>
  <c r="AW3024" i="1" s="1"/>
  <c r="AE3024" i="1"/>
  <c r="AE3092" i="1"/>
  <c r="AU3092" i="1"/>
  <c r="AW3092" i="1" s="1"/>
  <c r="AD291" i="1"/>
  <c r="AV292" i="1"/>
  <c r="AE292" i="1"/>
  <c r="AU1069" i="1"/>
  <c r="AW1069" i="1" s="1"/>
  <c r="AE1069" i="1"/>
  <c r="AU1159" i="1"/>
  <c r="AE1592" i="1"/>
  <c r="AE1708" i="1"/>
  <c r="AU1708" i="1"/>
  <c r="AW1708" i="1" s="1"/>
  <c r="AE1996" i="1"/>
  <c r="AU1996" i="1"/>
  <c r="AW1996" i="1" s="1"/>
  <c r="AC1800" i="1"/>
  <c r="AU1801" i="1"/>
  <c r="AE1801" i="1"/>
  <c r="AE2138" i="1"/>
  <c r="AU2138" i="1"/>
  <c r="AW2138" i="1" s="1"/>
  <c r="AS2250" i="1"/>
  <c r="AS43" i="1"/>
  <c r="AS42" i="1" s="1"/>
  <c r="AE2531" i="1"/>
  <c r="AU2531" i="1"/>
  <c r="AW2531" i="1" s="1"/>
  <c r="AE2864" i="1"/>
  <c r="AU2864" i="1"/>
  <c r="AW2864" i="1" s="1"/>
  <c r="AE3021" i="1"/>
  <c r="AU3021" i="1"/>
  <c r="AW3021" i="1" s="1"/>
  <c r="AV3085" i="1"/>
  <c r="AV3084" i="1" s="1"/>
  <c r="AD3084" i="1"/>
  <c r="AD3083" i="1" s="1"/>
  <c r="AU3156" i="1"/>
  <c r="AW3157" i="1"/>
  <c r="AU3424" i="1"/>
  <c r="AW3424" i="1" s="1"/>
  <c r="AE3424" i="1"/>
  <c r="AE256" i="1"/>
  <c r="AC255" i="1"/>
  <c r="AU256" i="1"/>
  <c r="AU540" i="1"/>
  <c r="AU359" i="1"/>
  <c r="AW359" i="1" s="1"/>
  <c r="AE359" i="1"/>
  <c r="AU508" i="1"/>
  <c r="AW508" i="1" s="1"/>
  <c r="AE508" i="1"/>
  <c r="AE613" i="1"/>
  <c r="AU613" i="1"/>
  <c r="AI910" i="1"/>
  <c r="AK911" i="1"/>
  <c r="AR783" i="1"/>
  <c r="AT784" i="1"/>
  <c r="AU671" i="1"/>
  <c r="AW671" i="1" s="1"/>
  <c r="AE671" i="1"/>
  <c r="AT795" i="1"/>
  <c r="AR794" i="1"/>
  <c r="AU1365" i="1"/>
  <c r="AW1365" i="1" s="1"/>
  <c r="AE1365" i="1"/>
  <c r="AU1370" i="1"/>
  <c r="AW1370" i="1" s="1"/>
  <c r="AE1370" i="1"/>
  <c r="AU1468" i="1"/>
  <c r="AW1468" i="1" s="1"/>
  <c r="AE1468" i="1"/>
  <c r="AT1533" i="1"/>
  <c r="AR1532" i="1"/>
  <c r="AE1958" i="1"/>
  <c r="AC1957" i="1"/>
  <c r="AU1958" i="1"/>
  <c r="AU2041" i="1"/>
  <c r="AW2041" i="1" s="1"/>
  <c r="AE2041" i="1"/>
  <c r="AE2141" i="1"/>
  <c r="AU2141" i="1"/>
  <c r="AW2141" i="1" s="1"/>
  <c r="AO2351" i="1"/>
  <c r="AC2505" i="1"/>
  <c r="AE2505" i="1" s="1"/>
  <c r="AU2506" i="1"/>
  <c r="AE2506" i="1"/>
  <c r="AE2648" i="1"/>
  <c r="AU2648" i="1"/>
  <c r="AW2648" i="1" s="1"/>
  <c r="AV2994" i="1"/>
  <c r="AV2993" i="1" s="1"/>
  <c r="AD2993" i="1"/>
  <c r="AU3273" i="1"/>
  <c r="AW3273" i="1" s="1"/>
  <c r="AE3273" i="1"/>
  <c r="AE133" i="1"/>
  <c r="AU365" i="1"/>
  <c r="AW365" i="1" s="1"/>
  <c r="AE365" i="1"/>
  <c r="AU302" i="1"/>
  <c r="AW302" i="1" s="1"/>
  <c r="AE302" i="1"/>
  <c r="AU460" i="1"/>
  <c r="AW460" i="1" s="1"/>
  <c r="AE460" i="1"/>
  <c r="AE654" i="1"/>
  <c r="AV654" i="1"/>
  <c r="AW654" i="1" s="1"/>
  <c r="AU1157" i="1"/>
  <c r="AW1157" i="1" s="1"/>
  <c r="AE1157" i="1"/>
  <c r="AU1458" i="1"/>
  <c r="AW1458" i="1" s="1"/>
  <c r="AE1458" i="1"/>
  <c r="AU1677" i="1"/>
  <c r="AW1677" i="1" s="1"/>
  <c r="AE1677" i="1"/>
  <c r="AE1823" i="1"/>
  <c r="AU1823" i="1"/>
  <c r="AW1823" i="1" s="1"/>
  <c r="AE1751" i="1"/>
  <c r="AU1751" i="1"/>
  <c r="AC1749" i="1"/>
  <c r="AC2294" i="1"/>
  <c r="AV2169" i="1"/>
  <c r="AD2167" i="1"/>
  <c r="AE2167" i="1" s="1"/>
  <c r="AE2169" i="1"/>
  <c r="AU2828" i="1"/>
  <c r="AW2828" i="1" s="1"/>
  <c r="AE2828" i="1"/>
  <c r="AE2811" i="1"/>
  <c r="AU2811" i="1"/>
  <c r="AC2810" i="1"/>
  <c r="AE2810" i="1" s="1"/>
  <c r="AD2893" i="1"/>
  <c r="AD2892" i="1" s="1"/>
  <c r="AV2894" i="1"/>
  <c r="AV2893" i="1" s="1"/>
  <c r="AE2984" i="1"/>
  <c r="AU2984" i="1"/>
  <c r="AW2984" i="1" s="1"/>
  <c r="AE3091" i="1"/>
  <c r="AU3091" i="1"/>
  <c r="AD3443" i="1"/>
  <c r="AD3440" i="1" s="1"/>
  <c r="AV3444" i="1"/>
  <c r="AV3443" i="1" s="1"/>
  <c r="AV3440" i="1" s="1"/>
  <c r="AC3568" i="1"/>
  <c r="AD174" i="1"/>
  <c r="AV175" i="1"/>
  <c r="AV174" i="1" s="1"/>
  <c r="AV230" i="1"/>
  <c r="AV229" i="1" s="1"/>
  <c r="AV228" i="1" s="1"/>
  <c r="AD229" i="1"/>
  <c r="AD228" i="1" s="1"/>
  <c r="AE284" i="1"/>
  <c r="AC283" i="1"/>
  <c r="AU284" i="1"/>
  <c r="AW546" i="1"/>
  <c r="AU545" i="1"/>
  <c r="AW545" i="1" s="1"/>
  <c r="AU515" i="1"/>
  <c r="AW515" i="1" s="1"/>
  <c r="AE515" i="1"/>
  <c r="AU679" i="1"/>
  <c r="AW679" i="1" s="1"/>
  <c r="AE679" i="1"/>
  <c r="AU1073" i="1"/>
  <c r="AW1073" i="1" s="1"/>
  <c r="AE1073" i="1"/>
  <c r="AE1006" i="1"/>
  <c r="AU1006" i="1"/>
  <c r="AW1006" i="1" s="1"/>
  <c r="AD1163" i="1"/>
  <c r="AV1164" i="1"/>
  <c r="AV1163" i="1" s="1"/>
  <c r="AQ1532" i="1"/>
  <c r="AO31" i="1"/>
  <c r="AQ31" i="1" s="1"/>
  <c r="AV1559" i="1"/>
  <c r="AV1558" i="1" s="1"/>
  <c r="AV1555" i="1" s="1"/>
  <c r="AV1554" i="1" s="1"/>
  <c r="AD1558" i="1"/>
  <c r="AD1555" i="1" s="1"/>
  <c r="AD1554" i="1" s="1"/>
  <c r="AU1619" i="1"/>
  <c r="AW1620" i="1"/>
  <c r="AE2985" i="1"/>
  <c r="AU2985" i="1"/>
  <c r="AW2985" i="1" s="1"/>
  <c r="AE3260" i="1"/>
  <c r="AU3260" i="1"/>
  <c r="AW3260" i="1" s="1"/>
  <c r="AU198" i="1"/>
  <c r="AW198" i="1" s="1"/>
  <c r="AE198" i="1"/>
  <c r="AW386" i="1"/>
  <c r="AU385" i="1"/>
  <c r="AU754" i="1"/>
  <c r="AW754" i="1" s="1"/>
  <c r="AE754" i="1"/>
  <c r="AK877" i="1"/>
  <c r="AV1273" i="1"/>
  <c r="AW1274" i="1"/>
  <c r="AV1251" i="1"/>
  <c r="AW1251" i="1" s="1"/>
  <c r="AE1251" i="1"/>
  <c r="AU1329" i="1"/>
  <c r="AW1329" i="1" s="1"/>
  <c r="AE1329" i="1"/>
  <c r="AU1317" i="1"/>
  <c r="AW1317" i="1" s="1"/>
  <c r="AE1317" i="1"/>
  <c r="AU1440" i="1"/>
  <c r="AW1440" i="1" s="1"/>
  <c r="AE1440" i="1"/>
  <c r="AU1453" i="1"/>
  <c r="AW1453" i="1" s="1"/>
  <c r="AE1453" i="1"/>
  <c r="AE1999" i="1"/>
  <c r="AU1999" i="1"/>
  <c r="AW1999" i="1" s="1"/>
  <c r="AU2068" i="1"/>
  <c r="AW2068" i="1" s="1"/>
  <c r="AE2068" i="1"/>
  <c r="AU2199" i="1"/>
  <c r="AW2199" i="1" s="1"/>
  <c r="AE2199" i="1"/>
  <c r="AT2229" i="1"/>
  <c r="AR39" i="1"/>
  <c r="AT39" i="1" s="1"/>
  <c r="AU2517" i="1"/>
  <c r="AW2517" i="1" s="1"/>
  <c r="AE2517" i="1"/>
  <c r="AV2733" i="1"/>
  <c r="AV2732" i="1" s="1"/>
  <c r="AV2731" i="1" s="1"/>
  <c r="AD2732" i="1"/>
  <c r="AD2731" i="1" s="1"/>
  <c r="AW2730" i="1"/>
  <c r="AU2729" i="1"/>
  <c r="AE2927" i="1"/>
  <c r="AU2927" i="1"/>
  <c r="AW2927" i="1" s="1"/>
  <c r="AE3416" i="1"/>
  <c r="AC3415" i="1"/>
  <c r="AU3416" i="1"/>
  <c r="AC222" i="1"/>
  <c r="AD118" i="1"/>
  <c r="AE118" i="1" s="1"/>
  <c r="AV119" i="1"/>
  <c r="AV118" i="1" s="1"/>
  <c r="AU524" i="1"/>
  <c r="AW524" i="1" s="1"/>
  <c r="AE524" i="1"/>
  <c r="AU492" i="1"/>
  <c r="AW492" i="1" s="1"/>
  <c r="AE492" i="1"/>
  <c r="AU1228" i="1"/>
  <c r="AW1228" i="1" s="1"/>
  <c r="AE1228" i="1"/>
  <c r="AE1806" i="1"/>
  <c r="AU1806" i="1"/>
  <c r="AC1805" i="1"/>
  <c r="AE2003" i="1"/>
  <c r="AU2003" i="1"/>
  <c r="AW2003" i="1" s="1"/>
  <c r="AE1992" i="1"/>
  <c r="AU1992" i="1"/>
  <c r="AW1992" i="1" s="1"/>
  <c r="AU2826" i="1"/>
  <c r="AW2826" i="1" s="1"/>
  <c r="AE2826" i="1"/>
  <c r="AE2934" i="1"/>
  <c r="AU2934" i="1"/>
  <c r="AW2934" i="1" s="1"/>
  <c r="AR3381" i="1"/>
  <c r="AT3382" i="1"/>
  <c r="AV3473" i="1"/>
  <c r="AV3472" i="1" s="1"/>
  <c r="AV3469" i="1" s="1"/>
  <c r="AV3468" i="1" s="1"/>
  <c r="AD3472" i="1"/>
  <c r="AD3469" i="1" s="1"/>
  <c r="AD3468" i="1" s="1"/>
  <c r="AC258" i="1"/>
  <c r="AE259" i="1"/>
  <c r="AU259" i="1"/>
  <c r="AU520" i="1"/>
  <c r="AW520" i="1" s="1"/>
  <c r="AE520" i="1"/>
  <c r="AU975" i="1"/>
  <c r="AW975" i="1" s="1"/>
  <c r="AE975" i="1"/>
  <c r="AE1199" i="1"/>
  <c r="AU1199" i="1"/>
  <c r="AW1199" i="1" s="1"/>
  <c r="AU1240" i="1"/>
  <c r="AW1240" i="1" s="1"/>
  <c r="AE1240" i="1"/>
  <c r="AU1414" i="1"/>
  <c r="AE1414" i="1"/>
  <c r="AC1413" i="1"/>
  <c r="AD1605" i="1"/>
  <c r="AV1606" i="1"/>
  <c r="AV1605" i="1" s="1"/>
  <c r="AU1689" i="1"/>
  <c r="AW1689" i="1" s="1"/>
  <c r="AE1689" i="1"/>
  <c r="AE1939" i="1"/>
  <c r="AU1939" i="1"/>
  <c r="AW1939" i="1" s="1"/>
  <c r="AE2514" i="1"/>
  <c r="AU2514" i="1"/>
  <c r="AW2514" i="1" s="1"/>
  <c r="AE2930" i="1"/>
  <c r="AU2930" i="1"/>
  <c r="AW2930" i="1" s="1"/>
  <c r="AE2943" i="1"/>
  <c r="AU2943" i="1"/>
  <c r="AW2943" i="1" s="1"/>
  <c r="AE3078" i="1"/>
  <c r="AC3077" i="1"/>
  <c r="AU3153" i="1"/>
  <c r="AW3153" i="1" s="1"/>
  <c r="AW3154" i="1"/>
  <c r="AV429" i="1"/>
  <c r="AV428" i="1" s="1"/>
  <c r="AD428" i="1"/>
  <c r="AU747" i="1"/>
  <c r="AW747" i="1" s="1"/>
  <c r="AE747" i="1"/>
  <c r="AQ911" i="1"/>
  <c r="AO910" i="1"/>
  <c r="AU962" i="1"/>
  <c r="AW962" i="1" s="1"/>
  <c r="AE962" i="1"/>
  <c r="AE1202" i="1"/>
  <c r="AU1202" i="1"/>
  <c r="AW1202" i="1" s="1"/>
  <c r="AU1509" i="1"/>
  <c r="AW1509" i="1" s="1"/>
  <c r="AE1509" i="1"/>
  <c r="AN1560" i="1"/>
  <c r="AL1553" i="1"/>
  <c r="AU1829" i="1"/>
  <c r="AE1829" i="1"/>
  <c r="AC1827" i="1"/>
  <c r="AE2108" i="1"/>
  <c r="AU2108" i="1"/>
  <c r="AW2108" i="1" s="1"/>
  <c r="AC3163" i="1"/>
  <c r="AE3164" i="1"/>
  <c r="AE245" i="1"/>
  <c r="AU245" i="1"/>
  <c r="AW245" i="1" s="1"/>
  <c r="AU206" i="1"/>
  <c r="AW206" i="1" s="1"/>
  <c r="AE206" i="1"/>
  <c r="AV823" i="1"/>
  <c r="AV822" i="1" s="1"/>
  <c r="AV821" i="1" s="1"/>
  <c r="AV820" i="1" s="1"/>
  <c r="AD822" i="1"/>
  <c r="AD821" i="1" s="1"/>
  <c r="AD820" i="1" s="1"/>
  <c r="AU1056" i="1"/>
  <c r="AW1056" i="1" s="1"/>
  <c r="AE1056" i="1"/>
  <c r="AN833" i="1"/>
  <c r="AL832" i="1"/>
  <c r="AE1205" i="1"/>
  <c r="AU1205" i="1"/>
  <c r="AW1205" i="1" s="1"/>
  <c r="AU1178" i="1"/>
  <c r="AW1178" i="1" s="1"/>
  <c r="AE1178" i="1"/>
  <c r="AC1566" i="1"/>
  <c r="AE1567" i="1"/>
  <c r="AU1567" i="1"/>
  <c r="AD2302" i="1"/>
  <c r="AV2303" i="1"/>
  <c r="AV2302" i="1" s="1"/>
  <c r="AW2509" i="1"/>
  <c r="AH2848" i="1"/>
  <c r="AF2847" i="1"/>
  <c r="AU2993" i="1"/>
  <c r="AU3052" i="1"/>
  <c r="AW3052" i="1" s="1"/>
  <c r="AE3052" i="1"/>
  <c r="AV3531" i="1"/>
  <c r="AV3530" i="1" s="1"/>
  <c r="AV3529" i="1" s="1"/>
  <c r="AD3530" i="1"/>
  <c r="AD3529" i="1" s="1"/>
  <c r="AU80" i="1"/>
  <c r="AU461" i="1"/>
  <c r="AW461" i="1" s="1"/>
  <c r="AE461" i="1"/>
  <c r="AE599" i="1"/>
  <c r="AU599" i="1"/>
  <c r="AW599" i="1" s="1"/>
  <c r="AE767" i="1"/>
  <c r="AU767" i="1"/>
  <c r="AW767" i="1" s="1"/>
  <c r="AE780" i="1"/>
  <c r="AU780" i="1"/>
  <c r="AW780" i="1" s="1"/>
  <c r="AE1074" i="1"/>
  <c r="AU1074" i="1"/>
  <c r="AW1074" i="1" s="1"/>
  <c r="AU1234" i="1"/>
  <c r="AW1234" i="1" s="1"/>
  <c r="AE1234" i="1"/>
  <c r="AE1917" i="1"/>
  <c r="AU1917" i="1"/>
  <c r="AW1917" i="1" s="1"/>
  <c r="AE1986" i="1"/>
  <c r="AU1986" i="1"/>
  <c r="AW1986" i="1" s="1"/>
  <c r="AU2088" i="1"/>
  <c r="AW2088" i="1" s="1"/>
  <c r="AE2088" i="1"/>
  <c r="AN2252" i="1"/>
  <c r="AL2251" i="1"/>
  <c r="AE2538" i="1"/>
  <c r="AC2537" i="1"/>
  <c r="AE2537" i="1" s="1"/>
  <c r="AW2793" i="1"/>
  <c r="AU2792" i="1"/>
  <c r="AE2935" i="1"/>
  <c r="AU2935" i="1"/>
  <c r="AW2935" i="1" s="1"/>
  <c r="AW3344" i="1"/>
  <c r="AW370" i="1"/>
  <c r="AU367" i="1"/>
  <c r="AW367" i="1" s="1"/>
  <c r="AE367" i="1"/>
  <c r="AU495" i="1"/>
  <c r="AW495" i="1" s="1"/>
  <c r="AE495" i="1"/>
  <c r="AU953" i="1"/>
  <c r="AW953" i="1" s="1"/>
  <c r="AE953" i="1"/>
  <c r="AE1165" i="1"/>
  <c r="AU1165" i="1"/>
  <c r="AW1165" i="1" s="1"/>
  <c r="AU1640" i="1"/>
  <c r="AE1640" i="1"/>
  <c r="AC1639" i="1"/>
  <c r="AU2076" i="1"/>
  <c r="AW2076" i="1" s="1"/>
  <c r="AE2076" i="1"/>
  <c r="AU2376" i="1"/>
  <c r="AW2376" i="1" s="1"/>
  <c r="AE2376" i="1"/>
  <c r="AU2466" i="1"/>
  <c r="AW2466" i="1" s="1"/>
  <c r="AW2467" i="1"/>
  <c r="AP2846" i="1"/>
  <c r="AP54" i="1"/>
  <c r="AP53" i="1" s="1"/>
  <c r="AE3192" i="1"/>
  <c r="AU3192" i="1"/>
  <c r="AW3192" i="1" s="1"/>
  <c r="AU3263" i="1"/>
  <c r="AW3263" i="1" s="1"/>
  <c r="AE3263" i="1"/>
  <c r="AU312" i="1"/>
  <c r="AW312" i="1" s="1"/>
  <c r="AE312" i="1"/>
  <c r="AC1296" i="1"/>
  <c r="AE1297" i="1"/>
  <c r="AU1297" i="1"/>
  <c r="AU1498" i="1"/>
  <c r="AW1498" i="1" s="1"/>
  <c r="AE1498" i="1"/>
  <c r="AW1723" i="1"/>
  <c r="AS1845" i="1"/>
  <c r="AS1844" i="1" s="1"/>
  <c r="AS38" i="1"/>
  <c r="AS37" i="1" s="1"/>
  <c r="AS36" i="1" s="1"/>
  <c r="AE2115" i="1"/>
  <c r="AU2115" i="1"/>
  <c r="AW2115" i="1" s="1"/>
  <c r="AQ2239" i="1"/>
  <c r="AO40" i="1"/>
  <c r="AQ40" i="1" s="1"/>
  <c r="AE2290" i="1"/>
  <c r="AC2289" i="1"/>
  <c r="AD2573" i="1"/>
  <c r="AD2570" i="1" s="1"/>
  <c r="AV2574" i="1"/>
  <c r="AV2573" i="1" s="1"/>
  <c r="AV2570" i="1" s="1"/>
  <c r="AC2716" i="1"/>
  <c r="AU2717" i="1"/>
  <c r="AE2717" i="1"/>
  <c r="AE2956" i="1"/>
  <c r="AU2956" i="1"/>
  <c r="AW2956" i="1" s="1"/>
  <c r="AE3231" i="1"/>
  <c r="AU3231" i="1"/>
  <c r="AW3231" i="1" s="1"/>
  <c r="AE3283" i="1"/>
  <c r="AU3283" i="1"/>
  <c r="AW3283" i="1" s="1"/>
  <c r="P14" i="1"/>
  <c r="AU342" i="1"/>
  <c r="AW342" i="1" s="1"/>
  <c r="AE342" i="1"/>
  <c r="AE603" i="1"/>
  <c r="AU603" i="1"/>
  <c r="AW603" i="1" s="1"/>
  <c r="AE1239" i="1"/>
  <c r="AU1239" i="1"/>
  <c r="AW1239" i="1" s="1"/>
  <c r="AE1401" i="1"/>
  <c r="AU1401" i="1"/>
  <c r="AW1401" i="1" s="1"/>
  <c r="AD1478" i="1"/>
  <c r="AV1479" i="1"/>
  <c r="AV1478" i="1" s="1"/>
  <c r="AE1523" i="1"/>
  <c r="AU2064" i="1"/>
  <c r="AW2064" i="1" s="1"/>
  <c r="AE2064" i="1"/>
  <c r="AU2217" i="1"/>
  <c r="AW2217" i="1" s="1"/>
  <c r="AE2217" i="1"/>
  <c r="AW2349" i="1"/>
  <c r="AU2348" i="1"/>
  <c r="AW2348" i="1" s="1"/>
  <c r="AN2854" i="1"/>
  <c r="AL2847" i="1"/>
  <c r="AU2878" i="1"/>
  <c r="AC2877" i="1"/>
  <c r="AE2878" i="1"/>
  <c r="AE3254" i="1"/>
  <c r="AU3254" i="1"/>
  <c r="AW3254" i="1" s="1"/>
  <c r="AE3476" i="1"/>
  <c r="AV3479" i="1"/>
  <c r="AV3478" i="1" s="1"/>
  <c r="AD3478" i="1"/>
  <c r="AU90" i="1"/>
  <c r="AC89" i="1"/>
  <c r="AE90" i="1"/>
  <c r="AU699" i="1"/>
  <c r="AW699" i="1" s="1"/>
  <c r="AE699" i="1"/>
  <c r="AU961" i="1"/>
  <c r="AW961" i="1" s="1"/>
  <c r="AE961" i="1"/>
  <c r="AU1028" i="1"/>
  <c r="AW1028" i="1" s="1"/>
  <c r="AE1028" i="1"/>
  <c r="AV1299" i="1"/>
  <c r="AW1300" i="1"/>
  <c r="AE1230" i="1"/>
  <c r="AU1230" i="1"/>
  <c r="AW1230" i="1" s="1"/>
  <c r="AE1381" i="1"/>
  <c r="AC1380" i="1"/>
  <c r="AE1380" i="1" s="1"/>
  <c r="AU1381" i="1"/>
  <c r="AE1998" i="1"/>
  <c r="AU1998" i="1"/>
  <c r="AW1998" i="1" s="1"/>
  <c r="AU2050" i="1"/>
  <c r="AW2050" i="1" s="1"/>
  <c r="AE2050" i="1"/>
  <c r="AL2461" i="1"/>
  <c r="AE2866" i="1"/>
  <c r="AU2866" i="1"/>
  <c r="AW2866" i="1" s="1"/>
  <c r="AU2916" i="1"/>
  <c r="AW2916" i="1" s="1"/>
  <c r="AE2916" i="1"/>
  <c r="AE3251" i="1"/>
  <c r="AU3251" i="1"/>
  <c r="AC3249" i="1"/>
  <c r="AE3498" i="1"/>
  <c r="AU3553" i="1"/>
  <c r="AW3553" i="1" s="1"/>
  <c r="AE3553" i="1"/>
  <c r="AE419" i="1"/>
  <c r="AU703" i="1"/>
  <c r="AW703" i="1" s="1"/>
  <c r="AE703" i="1"/>
  <c r="AU675" i="1"/>
  <c r="AW675" i="1" s="1"/>
  <c r="AE675" i="1"/>
  <c r="AU1004" i="1"/>
  <c r="AW1004" i="1" s="1"/>
  <c r="AE1004" i="1"/>
  <c r="AE1223" i="1"/>
  <c r="AU1223" i="1"/>
  <c r="AW1223" i="1" s="1"/>
  <c r="AV1313" i="1"/>
  <c r="AW1313" i="1" s="1"/>
  <c r="AE1313" i="1"/>
  <c r="AD1535" i="1"/>
  <c r="AD1534" i="1" s="1"/>
  <c r="AD1533" i="1" s="1"/>
  <c r="AD1532" i="1" s="1"/>
  <c r="AD31" i="1" s="1"/>
  <c r="AV1536" i="1"/>
  <c r="AE1536" i="1"/>
  <c r="AE1753" i="1"/>
  <c r="AU1753" i="1"/>
  <c r="AW1753" i="1" s="1"/>
  <c r="AW2295" i="1"/>
  <c r="AD2436" i="1"/>
  <c r="AD2432" i="1" s="1"/>
  <c r="AV2437" i="1"/>
  <c r="AV2436" i="1" s="1"/>
  <c r="AV2432" i="1" s="1"/>
  <c r="AC2494" i="1"/>
  <c r="AU2495" i="1"/>
  <c r="AE2495" i="1"/>
  <c r="AM2707" i="1"/>
  <c r="AM51" i="1"/>
  <c r="AM50" i="1" s="1"/>
  <c r="AD3249" i="1"/>
  <c r="AV3250" i="1"/>
  <c r="AE3250" i="1"/>
  <c r="AU3363" i="1"/>
  <c r="AW3363" i="1" s="1"/>
  <c r="AE3363" i="1"/>
  <c r="AM2846" i="1"/>
  <c r="AM54" i="1"/>
  <c r="AM53" i="1" s="1"/>
  <c r="AL406" i="1"/>
  <c r="AN407" i="1"/>
  <c r="AU684" i="1"/>
  <c r="AW684" i="1" s="1"/>
  <c r="AE684" i="1"/>
  <c r="AE682" i="1"/>
  <c r="AU682" i="1"/>
  <c r="AW682" i="1" s="1"/>
  <c r="AU848" i="1"/>
  <c r="AC847" i="1"/>
  <c r="AE848" i="1"/>
  <c r="AU1068" i="1"/>
  <c r="AW1068" i="1" s="1"/>
  <c r="AE1068" i="1"/>
  <c r="AU1415" i="1"/>
  <c r="AW1415" i="1" s="1"/>
  <c r="AE1415" i="1"/>
  <c r="AC1618" i="1"/>
  <c r="AE1618" i="1" s="1"/>
  <c r="AE1619" i="1"/>
  <c r="AE1929" i="1"/>
  <c r="AU1929" i="1"/>
  <c r="AW1929" i="1" s="1"/>
  <c r="AU2265" i="1"/>
  <c r="AU2501" i="1"/>
  <c r="AW2501" i="1" s="1"/>
  <c r="AE2501" i="1"/>
  <c r="AU3456" i="1"/>
  <c r="AW3456" i="1" s="1"/>
  <c r="AE3456" i="1"/>
  <c r="AE243" i="1"/>
  <c r="AU243" i="1"/>
  <c r="AW243" i="1" s="1"/>
  <c r="AC384" i="1"/>
  <c r="AE385" i="1"/>
  <c r="AH911" i="1"/>
  <c r="AF910" i="1"/>
  <c r="AU947" i="1"/>
  <c r="AW947" i="1" s="1"/>
  <c r="AE947" i="1"/>
  <c r="AD1272" i="1"/>
  <c r="AE1273" i="1"/>
  <c r="AU1416" i="1"/>
  <c r="AW1416" i="1" s="1"/>
  <c r="AE1416" i="1"/>
  <c r="AW1635" i="1"/>
  <c r="AL1816" i="1"/>
  <c r="AN1825" i="1"/>
  <c r="AE1874" i="1"/>
  <c r="AC1873" i="1"/>
  <c r="AU1874" i="1"/>
  <c r="AD2277" i="1"/>
  <c r="AD2276" i="1" s="1"/>
  <c r="AV2278" i="1"/>
  <c r="AV2277" i="1" s="1"/>
  <c r="AV2276" i="1" s="1"/>
  <c r="AE2729" i="1"/>
  <c r="AC2728" i="1"/>
  <c r="AE2728" i="1" s="1"/>
  <c r="AU2809" i="1"/>
  <c r="AE2809" i="1"/>
  <c r="AC2808" i="1"/>
  <c r="AC2849" i="1"/>
  <c r="AU2914" i="1"/>
  <c r="AW2914" i="1" s="1"/>
  <c r="AE2914" i="1"/>
  <c r="AU3119" i="1"/>
  <c r="AW3119" i="1" s="1"/>
  <c r="AE3119" i="1"/>
  <c r="AE3227" i="1"/>
  <c r="AU3227" i="1"/>
  <c r="AW3227" i="1" s="1"/>
  <c r="AE3233" i="1"/>
  <c r="AU3233" i="1"/>
  <c r="AW3233" i="1" s="1"/>
  <c r="AT3427" i="1"/>
  <c r="AR3426" i="1"/>
  <c r="AO100" i="1"/>
  <c r="AQ101" i="1"/>
  <c r="AC825" i="1"/>
  <c r="AE669" i="1"/>
  <c r="AU669" i="1"/>
  <c r="AW669" i="1" s="1"/>
  <c r="AE1355" i="1"/>
  <c r="AU1355" i="1"/>
  <c r="AW1355" i="1" s="1"/>
  <c r="AT1560" i="1"/>
  <c r="AR1553" i="1"/>
  <c r="AV1567" i="1"/>
  <c r="AV1566" i="1" s="1"/>
  <c r="AD1566" i="1"/>
  <c r="AU1776" i="1"/>
  <c r="AW1776" i="1" s="1"/>
  <c r="AE1776" i="1"/>
  <c r="AV2266" i="1"/>
  <c r="AV2265" i="1" s="1"/>
  <c r="AD2265" i="1"/>
  <c r="AE2265" i="1" s="1"/>
  <c r="AU2225" i="1"/>
  <c r="AW2225" i="1" s="1"/>
  <c r="AE2225" i="1"/>
  <c r="AV2360" i="1"/>
  <c r="AV2357" i="1" s="1"/>
  <c r="AW2361" i="1"/>
  <c r="AV2342" i="1"/>
  <c r="AV2341" i="1" s="1"/>
  <c r="AV2340" i="1" s="1"/>
  <c r="AD2341" i="1"/>
  <c r="AD2340" i="1" s="1"/>
  <c r="AC2511" i="1"/>
  <c r="AE2512" i="1"/>
  <c r="AU2512" i="1"/>
  <c r="AE2519" i="1"/>
  <c r="AU2519" i="1"/>
  <c r="AW2519" i="1" s="1"/>
  <c r="AD2789" i="1"/>
  <c r="AD2788" i="1" s="1"/>
  <c r="AV2790" i="1"/>
  <c r="AV2789" i="1" s="1"/>
  <c r="AV2788" i="1" s="1"/>
  <c r="AU3065" i="1"/>
  <c r="AW3065" i="1" s="1"/>
  <c r="AE3065" i="1"/>
  <c r="AC3062" i="1"/>
  <c r="AN79" i="1"/>
  <c r="AL12" i="1"/>
  <c r="AE608" i="1"/>
  <c r="AU568" i="1"/>
  <c r="AW568" i="1" s="1"/>
  <c r="AE568" i="1"/>
  <c r="AT820" i="1"/>
  <c r="AR819" i="1"/>
  <c r="AU1293" i="1"/>
  <c r="AE1725" i="1"/>
  <c r="AU1725" i="1"/>
  <c r="AC1722" i="1"/>
  <c r="AE1722" i="1" s="1"/>
  <c r="AG1846" i="1"/>
  <c r="AH1847" i="1"/>
  <c r="AE1915" i="1"/>
  <c r="AU1915" i="1"/>
  <c r="AW1915" i="1" s="1"/>
  <c r="AE2120" i="1"/>
  <c r="AU2120" i="1"/>
  <c r="AW2120" i="1" s="1"/>
  <c r="AE2440" i="1"/>
  <c r="AU2569" i="1"/>
  <c r="AW2569" i="1" s="1"/>
  <c r="AE2569" i="1"/>
  <c r="AU3078" i="1"/>
  <c r="AW3079" i="1"/>
  <c r="AE184" i="1"/>
  <c r="AU184" i="1"/>
  <c r="AW184" i="1" s="1"/>
  <c r="AE660" i="1"/>
  <c r="AU660" i="1"/>
  <c r="AW660" i="1" s="1"/>
  <c r="AU1242" i="1"/>
  <c r="AW1242" i="1" s="1"/>
  <c r="AE1242" i="1"/>
  <c r="AU1364" i="1"/>
  <c r="AW1364" i="1" s="1"/>
  <c r="AE1364" i="1"/>
  <c r="AV1652" i="1"/>
  <c r="AV1651" i="1" s="1"/>
  <c r="AD1651" i="1"/>
  <c r="AV1838" i="1"/>
  <c r="AV1837" i="1" s="1"/>
  <c r="AV1836" i="1" s="1"/>
  <c r="AV1835" i="1" s="1"/>
  <c r="AV1834" i="1" s="1"/>
  <c r="AV35" i="1" s="1"/>
  <c r="AD1837" i="1"/>
  <c r="AD1836" i="1" s="1"/>
  <c r="AD1835" i="1" s="1"/>
  <c r="AD1834" i="1" s="1"/>
  <c r="AD35" i="1" s="1"/>
  <c r="AU2058" i="1"/>
  <c r="AW2058" i="1" s="1"/>
  <c r="AE2058" i="1"/>
  <c r="AE2198" i="1"/>
  <c r="AU2198" i="1"/>
  <c r="AW2198" i="1" s="1"/>
  <c r="AV2396" i="1"/>
  <c r="AD2395" i="1"/>
  <c r="AE2395" i="1" s="1"/>
  <c r="AE2396" i="1"/>
  <c r="AF2541" i="1"/>
  <c r="AH2542" i="1"/>
  <c r="AU2896" i="1"/>
  <c r="AW2896" i="1" s="1"/>
  <c r="AE2896" i="1"/>
  <c r="AW3165" i="1"/>
  <c r="AU3164" i="1"/>
  <c r="AK3427" i="1"/>
  <c r="AI3426" i="1"/>
  <c r="AE221" i="1"/>
  <c r="AU221" i="1"/>
  <c r="AW221" i="1" s="1"/>
  <c r="AU448" i="1"/>
  <c r="AW448" i="1" s="1"/>
  <c r="AE448" i="1"/>
  <c r="AE559" i="1"/>
  <c r="AU559" i="1"/>
  <c r="AW559" i="1" s="1"/>
  <c r="AU1378" i="1"/>
  <c r="AW1378" i="1" s="1"/>
  <c r="AE1378" i="1"/>
  <c r="AU1371" i="1"/>
  <c r="AW1371" i="1" s="1"/>
  <c r="AE1371" i="1"/>
  <c r="AE1719" i="1"/>
  <c r="AU1719" i="1"/>
  <c r="AW1719" i="1" s="1"/>
  <c r="AE2011" i="1"/>
  <c r="AU2011" i="1"/>
  <c r="AW2011" i="1" s="1"/>
  <c r="AE2126" i="1"/>
  <c r="AU2126" i="1"/>
  <c r="AW2126" i="1" s="1"/>
  <c r="AC2760" i="1"/>
  <c r="AE2760" i="1" s="1"/>
  <c r="AE2761" i="1"/>
  <c r="AT2848" i="1"/>
  <c r="AR2847" i="1"/>
  <c r="AU3289" i="1"/>
  <c r="AW3289" i="1" s="1"/>
  <c r="AE3289" i="1"/>
  <c r="AU3331" i="1"/>
  <c r="AW3331" i="1" s="1"/>
  <c r="AE3331" i="1"/>
  <c r="AE160" i="1"/>
  <c r="AU160" i="1"/>
  <c r="AW160" i="1" s="1"/>
  <c r="AE1243" i="1"/>
  <c r="AU1243" i="1"/>
  <c r="AW1243" i="1" s="1"/>
  <c r="AD1564" i="1"/>
  <c r="AV1565" i="1"/>
  <c r="AV1564" i="1" s="1"/>
  <c r="AU1524" i="1"/>
  <c r="AW1524" i="1" s="1"/>
  <c r="AE1524" i="1"/>
  <c r="AU1608" i="1"/>
  <c r="AC1607" i="1"/>
  <c r="AE1608" i="1"/>
  <c r="AD1849" i="1"/>
  <c r="AV1850" i="1"/>
  <c r="AE1850" i="1"/>
  <c r="AU2102" i="1"/>
  <c r="AW2102" i="1" s="1"/>
  <c r="AE2102" i="1"/>
  <c r="AE2109" i="1"/>
  <c r="AU2109" i="1"/>
  <c r="AW2109" i="1" s="1"/>
  <c r="AE2401" i="1"/>
  <c r="AC2400" i="1"/>
  <c r="AE2400" i="1" s="1"/>
  <c r="AU2401" i="1"/>
  <c r="AW2545" i="1"/>
  <c r="AU2544" i="1"/>
  <c r="AU2607" i="1"/>
  <c r="AC2606" i="1"/>
  <c r="AE2607" i="1"/>
  <c r="AE2742" i="1"/>
  <c r="AE3135" i="1"/>
  <c r="AU3135" i="1"/>
  <c r="AW3135" i="1" s="1"/>
  <c r="AU3447" i="1"/>
  <c r="AW3447" i="1" s="1"/>
  <c r="AE3447" i="1"/>
  <c r="AE3485" i="1"/>
  <c r="AC3484" i="1"/>
  <c r="AE3484" i="1" s="1"/>
  <c r="AD163" i="1"/>
  <c r="AV164" i="1"/>
  <c r="AV163" i="1" s="1"/>
  <c r="AV162" i="1" s="1"/>
  <c r="AU238" i="1"/>
  <c r="AW238" i="1" s="1"/>
  <c r="AE238" i="1"/>
  <c r="AC369" i="1"/>
  <c r="AE369" i="1" s="1"/>
  <c r="AU600" i="1"/>
  <c r="AW600" i="1" s="1"/>
  <c r="AE600" i="1"/>
  <c r="AC426" i="1"/>
  <c r="AE426" i="1" s="1"/>
  <c r="AU427" i="1"/>
  <c r="AE427" i="1"/>
  <c r="AN911" i="1"/>
  <c r="AL910" i="1"/>
  <c r="AU1065" i="1"/>
  <c r="AW1065" i="1" s="1"/>
  <c r="AE1065" i="1"/>
  <c r="AT911" i="1"/>
  <c r="AR910" i="1"/>
  <c r="AU1360" i="1"/>
  <c r="AW1360" i="1" s="1"/>
  <c r="AE1360" i="1"/>
  <c r="AU1464" i="1"/>
  <c r="AW1464" i="1" s="1"/>
  <c r="AE1464" i="1"/>
  <c r="AE1729" i="1"/>
  <c r="AU1729" i="1"/>
  <c r="AW1729" i="1" s="1"/>
  <c r="AU1778" i="1"/>
  <c r="AW1778" i="1" s="1"/>
  <c r="AE1778" i="1"/>
  <c r="AU1914" i="1"/>
  <c r="AW1914" i="1" s="1"/>
  <c r="AE1914" i="1"/>
  <c r="AU3030" i="1"/>
  <c r="AW3030" i="1" s="1"/>
  <c r="AE3030" i="1"/>
  <c r="AV3346" i="1"/>
  <c r="AW3346" i="1" s="1"/>
  <c r="AE3346" i="1"/>
  <c r="AC135" i="1"/>
  <c r="AU136" i="1"/>
  <c r="AE136" i="1"/>
  <c r="AE602" i="1"/>
  <c r="AU602" i="1"/>
  <c r="AW602" i="1" s="1"/>
  <c r="AU504" i="1"/>
  <c r="AW504" i="1" s="1"/>
  <c r="AE504" i="1"/>
  <c r="AV817" i="1"/>
  <c r="AV816" i="1" s="1"/>
  <c r="AD816" i="1"/>
  <c r="AH784" i="1"/>
  <c r="AF783" i="1"/>
  <c r="AV1586" i="1"/>
  <c r="AV1585" i="1" s="1"/>
  <c r="AD1585" i="1"/>
  <c r="AU1771" i="1"/>
  <c r="AC1770" i="1"/>
  <c r="AE1771" i="1"/>
  <c r="AE2389" i="1"/>
  <c r="AU2389" i="1"/>
  <c r="AC2386" i="1"/>
  <c r="AE2386" i="1" s="1"/>
  <c r="AV2607" i="1"/>
  <c r="AV2606" i="1" s="1"/>
  <c r="AD2606" i="1"/>
  <c r="AE2638" i="1"/>
  <c r="AU2638" i="1"/>
  <c r="AC2636" i="1"/>
  <c r="AE2636" i="1" s="1"/>
  <c r="AU2827" i="1"/>
  <c r="AW2827" i="1" s="1"/>
  <c r="AE2827" i="1"/>
  <c r="AE3046" i="1"/>
  <c r="AU3046" i="1"/>
  <c r="AW3046" i="1" s="1"/>
  <c r="AU3336" i="1"/>
  <c r="AW3336" i="1" s="1"/>
  <c r="AE3336" i="1"/>
  <c r="AU3397" i="1"/>
  <c r="AC3396" i="1"/>
  <c r="AE3397" i="1"/>
  <c r="AU3542" i="1"/>
  <c r="AW3542" i="1" s="1"/>
  <c r="AE3542" i="1"/>
  <c r="AW134" i="1"/>
  <c r="AE207" i="1"/>
  <c r="AV207" i="1"/>
  <c r="AW207" i="1" s="1"/>
  <c r="AU850" i="1"/>
  <c r="AW850" i="1" s="1"/>
  <c r="AE850" i="1"/>
  <c r="AV858" i="1"/>
  <c r="AV857" i="1" s="1"/>
  <c r="AD857" i="1"/>
  <c r="AV635" i="1"/>
  <c r="AW635" i="1" s="1"/>
  <c r="AE635" i="1"/>
  <c r="AU957" i="1"/>
  <c r="AW957" i="1" s="1"/>
  <c r="AE957" i="1"/>
  <c r="AE1383" i="1"/>
  <c r="AU1383" i="1"/>
  <c r="AW1383" i="1" s="1"/>
  <c r="AW1526" i="1"/>
  <c r="AW1523" i="1"/>
  <c r="AD1626" i="1"/>
  <c r="AE1626" i="1" s="1"/>
  <c r="AV1627" i="1"/>
  <c r="AV1626" i="1" s="1"/>
  <c r="AE1700" i="1"/>
  <c r="AU1700" i="1"/>
  <c r="AW1700" i="1" s="1"/>
  <c r="AE2005" i="1"/>
  <c r="AU2005" i="1"/>
  <c r="AW2005" i="1" s="1"/>
  <c r="AU2408" i="1"/>
  <c r="AW2408" i="1" s="1"/>
  <c r="AE2408" i="1"/>
  <c r="AC2995" i="1"/>
  <c r="AC2992" i="1" s="1"/>
  <c r="AU2996" i="1"/>
  <c r="AE2996" i="1"/>
  <c r="AE3156" i="1"/>
  <c r="AC3155" i="1"/>
  <c r="AE3155" i="1" s="1"/>
  <c r="AU3354" i="1"/>
  <c r="AE3354" i="1"/>
  <c r="AC3352" i="1"/>
  <c r="AC3511" i="1"/>
  <c r="AE3511" i="1" s="1"/>
  <c r="AU3512" i="1"/>
  <c r="AE3512" i="1"/>
  <c r="AU320" i="1"/>
  <c r="AW320" i="1" s="1"/>
  <c r="AE320" i="1"/>
  <c r="AW280" i="1"/>
  <c r="AD662" i="1"/>
  <c r="AD661" i="1" s="1"/>
  <c r="AV663" i="1"/>
  <c r="AV662" i="1" s="1"/>
  <c r="AV661" i="1" s="1"/>
  <c r="AD1298" i="1"/>
  <c r="AE1298" i="1" s="1"/>
  <c r="AE1299" i="1"/>
  <c r="AU1350" i="1"/>
  <c r="AW1350" i="1" s="1"/>
  <c r="AE1350" i="1"/>
  <c r="AV1343" i="1"/>
  <c r="AD1342" i="1"/>
  <c r="AE1343" i="1"/>
  <c r="AU1588" i="1"/>
  <c r="AE1588" i="1"/>
  <c r="AC1587" i="1"/>
  <c r="AU2053" i="1"/>
  <c r="AW2053" i="1" s="1"/>
  <c r="AE2053" i="1"/>
  <c r="AM2250" i="1"/>
  <c r="AM43" i="1"/>
  <c r="AM42" i="1" s="1"/>
  <c r="AD2370" i="1"/>
  <c r="AE2370" i="1" s="1"/>
  <c r="AV2371" i="1"/>
  <c r="AE2371" i="1"/>
  <c r="AE2933" i="1"/>
  <c r="AU2933" i="1"/>
  <c r="AW2933" i="1" s="1"/>
  <c r="AV2983" i="1"/>
  <c r="AV2982" i="1" s="1"/>
  <c r="AV2981" i="1" s="1"/>
  <c r="AD2982" i="1"/>
  <c r="AD2981" i="1" s="1"/>
  <c r="AK3382" i="1"/>
  <c r="AI3381" i="1"/>
  <c r="AE3441" i="1"/>
  <c r="AC3440" i="1"/>
  <c r="AW147" i="1"/>
  <c r="AU146" i="1"/>
  <c r="AW146" i="1" s="1"/>
  <c r="AU324" i="1"/>
  <c r="AW324" i="1" s="1"/>
  <c r="AE324" i="1"/>
  <c r="AW420" i="1"/>
  <c r="AU419" i="1"/>
  <c r="AV848" i="1"/>
  <c r="AV847" i="1" s="1"/>
  <c r="AD847" i="1"/>
  <c r="AU1155" i="1"/>
  <c r="AW1155" i="1" s="1"/>
  <c r="AE1155" i="1"/>
  <c r="AE1391" i="1"/>
  <c r="AU1391" i="1"/>
  <c r="AW1391" i="1" s="1"/>
  <c r="AE1398" i="1"/>
  <c r="AU1398" i="1"/>
  <c r="AW1398" i="1" s="1"/>
  <c r="AU1470" i="1"/>
  <c r="AW1470" i="1" s="1"/>
  <c r="AE1470" i="1"/>
  <c r="AL1846" i="1"/>
  <c r="AU2051" i="1"/>
  <c r="AW2051" i="1" s="1"/>
  <c r="AE2051" i="1"/>
  <c r="AU2043" i="1"/>
  <c r="AW2043" i="1" s="1"/>
  <c r="AE2043" i="1"/>
  <c r="AE2144" i="1"/>
  <c r="AU2144" i="1"/>
  <c r="AW2144" i="1" s="1"/>
  <c r="AR2461" i="1"/>
  <c r="AE2532" i="1"/>
  <c r="AU2532" i="1"/>
  <c r="AW2532" i="1" s="1"/>
  <c r="AE2825" i="1"/>
  <c r="AU2825" i="1"/>
  <c r="AW2825" i="1" s="1"/>
  <c r="AE2861" i="1"/>
  <c r="AU2861" i="1"/>
  <c r="AW2861" i="1" s="1"/>
  <c r="AU3055" i="1"/>
  <c r="AW3055" i="1" s="1"/>
  <c r="AE3055" i="1"/>
  <c r="AK3173" i="1"/>
  <c r="AK61" i="1"/>
  <c r="AI60" i="1"/>
  <c r="AK60" i="1" s="1"/>
  <c r="AW145" i="1"/>
  <c r="AU144" i="1"/>
  <c r="AD223" i="1"/>
  <c r="AD222" i="1" s="1"/>
  <c r="AV224" i="1"/>
  <c r="AV223" i="1" s="1"/>
  <c r="AV222" i="1" s="1"/>
  <c r="AH812" i="1"/>
  <c r="AF807" i="1"/>
  <c r="AU948" i="1"/>
  <c r="AW948" i="1" s="1"/>
  <c r="AE948" i="1"/>
  <c r="AC1351" i="1"/>
  <c r="AE1351" i="1" s="1"/>
  <c r="AU1352" i="1"/>
  <c r="AE1352" i="1"/>
  <c r="AE2022" i="1"/>
  <c r="AW1943" i="1"/>
  <c r="AE2192" i="1"/>
  <c r="AU2192" i="1"/>
  <c r="AW2192" i="1" s="1"/>
  <c r="AV2355" i="1"/>
  <c r="AD2354" i="1"/>
  <c r="AE2355" i="1"/>
  <c r="AK2462" i="1"/>
  <c r="AI2461" i="1"/>
  <c r="AU2894" i="1"/>
  <c r="AC2893" i="1"/>
  <c r="AE2894" i="1"/>
  <c r="AU3177" i="1"/>
  <c r="AE3177" i="1"/>
  <c r="AC3175" i="1"/>
  <c r="AF12" i="1"/>
  <c r="AH79" i="1"/>
  <c r="AE250" i="1"/>
  <c r="AU250" i="1"/>
  <c r="AW250" i="1" s="1"/>
  <c r="AU1072" i="1"/>
  <c r="AW1072" i="1" s="1"/>
  <c r="AE1072" i="1"/>
  <c r="AU1286" i="1"/>
  <c r="AW1286" i="1" s="1"/>
  <c r="AE1286" i="1"/>
  <c r="AU1456" i="1"/>
  <c r="AW1456" i="1" s="1"/>
  <c r="AE1456" i="1"/>
  <c r="AU1465" i="1"/>
  <c r="AW1465" i="1" s="1"/>
  <c r="AE1465" i="1"/>
  <c r="AE2008" i="1"/>
  <c r="AU2008" i="1"/>
  <c r="AW2008" i="1" s="1"/>
  <c r="AU1910" i="1"/>
  <c r="AW1910" i="1" s="1"/>
  <c r="AE1910" i="1"/>
  <c r="AV1946" i="1"/>
  <c r="AV1945" i="1" s="1"/>
  <c r="AV1942" i="1" s="1"/>
  <c r="AD1945" i="1"/>
  <c r="AD1942" i="1" s="1"/>
  <c r="AC2260" i="1"/>
  <c r="AE2261" i="1"/>
  <c r="AU2261" i="1"/>
  <c r="AV2547" i="1"/>
  <c r="AV2546" i="1" s="1"/>
  <c r="AV2543" i="1" s="1"/>
  <c r="AV2542" i="1" s="1"/>
  <c r="AD2546" i="1"/>
  <c r="AD2543" i="1" s="1"/>
  <c r="AD2542" i="1" s="1"/>
  <c r="AU2975" i="1"/>
  <c r="AW2975" i="1" s="1"/>
  <c r="AE2975" i="1"/>
  <c r="AD172" i="1"/>
  <c r="AE173" i="1"/>
  <c r="AV173" i="1"/>
  <c r="AU507" i="1"/>
  <c r="AW507" i="1" s="1"/>
  <c r="AE507" i="1"/>
  <c r="AU516" i="1"/>
  <c r="AW516" i="1" s="1"/>
  <c r="AE516" i="1"/>
  <c r="AU826" i="1"/>
  <c r="AU1012" i="1"/>
  <c r="AW1012" i="1" s="1"/>
  <c r="AE1012" i="1"/>
  <c r="AC902" i="1"/>
  <c r="AU903" i="1"/>
  <c r="AE903" i="1"/>
  <c r="AD883" i="1"/>
  <c r="AD878" i="1" s="1"/>
  <c r="AV884" i="1"/>
  <c r="AV883" i="1" s="1"/>
  <c r="AU1563" i="1"/>
  <c r="AC1562" i="1"/>
  <c r="AE1563" i="1"/>
  <c r="AD1738" i="1"/>
  <c r="AE2012" i="1"/>
  <c r="AU2012" i="1"/>
  <c r="AW2012" i="1" s="1"/>
  <c r="AE2001" i="1"/>
  <c r="AU2001" i="1"/>
  <c r="AW2001" i="1" s="1"/>
  <c r="AE2681" i="1"/>
  <c r="AU2681" i="1"/>
  <c r="AW2681" i="1" s="1"/>
  <c r="AE2858" i="1"/>
  <c r="AU2858" i="1"/>
  <c r="AW2858" i="1" s="1"/>
  <c r="AV3572" i="1"/>
  <c r="AV3571" i="1" s="1"/>
  <c r="AV3567" i="1" s="1"/>
  <c r="AD3571" i="1"/>
  <c r="AD3567" i="1" s="1"/>
  <c r="AV827" i="1"/>
  <c r="AV826" i="1" s="1"/>
  <c r="AV825" i="1" s="1"/>
  <c r="AV824" i="1" s="1"/>
  <c r="AD826" i="1"/>
  <c r="AD825" i="1" s="1"/>
  <c r="AD824" i="1" s="1"/>
  <c r="AU855" i="1"/>
  <c r="AW855" i="1" s="1"/>
  <c r="AE855" i="1"/>
  <c r="AE927" i="1"/>
  <c r="AD1628" i="1"/>
  <c r="AV1629" i="1"/>
  <c r="AV1628" i="1" s="1"/>
  <c r="AE1720" i="1"/>
  <c r="AU1720" i="1"/>
  <c r="AW1720" i="1" s="1"/>
  <c r="AU2056" i="1"/>
  <c r="AW2056" i="1" s="1"/>
  <c r="AE2056" i="1"/>
  <c r="AE2273" i="1"/>
  <c r="AU2273" i="1"/>
  <c r="AC2272" i="1"/>
  <c r="AD2405" i="1"/>
  <c r="AV2406" i="1"/>
  <c r="AV2405" i="1" s="1"/>
  <c r="AU2699" i="1"/>
  <c r="AW2700" i="1"/>
  <c r="AE3001" i="1"/>
  <c r="AU3001" i="1"/>
  <c r="AW3001" i="1" s="1"/>
  <c r="AE3291" i="1"/>
  <c r="AU3291" i="1"/>
  <c r="AW3291" i="1" s="1"/>
  <c r="AL3426" i="1"/>
  <c r="AN3427" i="1"/>
  <c r="AE175" i="1"/>
  <c r="AU175" i="1"/>
  <c r="AC174" i="1"/>
  <c r="AO276" i="1"/>
  <c r="AQ277" i="1"/>
  <c r="AU974" i="1"/>
  <c r="AW974" i="1" s="1"/>
  <c r="AE974" i="1"/>
  <c r="AV1287" i="1"/>
  <c r="AV1285" i="1" s="1"/>
  <c r="AV1284" i="1" s="1"/>
  <c r="AD1285" i="1"/>
  <c r="AD1284" i="1" s="1"/>
  <c r="AU1767" i="1"/>
  <c r="AW1767" i="1" s="1"/>
  <c r="AE1767" i="1"/>
  <c r="AU1912" i="1"/>
  <c r="AW1912" i="1" s="1"/>
  <c r="AE1912" i="1"/>
  <c r="AE2139" i="1"/>
  <c r="AU2139" i="1"/>
  <c r="AW2139" i="1" s="1"/>
  <c r="AU2321" i="1"/>
  <c r="AW2321" i="1" s="1"/>
  <c r="AE2321" i="1"/>
  <c r="AE2790" i="1"/>
  <c r="AC2789" i="1"/>
  <c r="AU2790" i="1"/>
  <c r="AC2839" i="1"/>
  <c r="AE2839" i="1" s="1"/>
  <c r="AE2926" i="1"/>
  <c r="AU2926" i="1"/>
  <c r="AW2926" i="1" s="1"/>
  <c r="AC3472" i="1"/>
  <c r="AE3473" i="1"/>
  <c r="AU3473" i="1"/>
  <c r="AE3541" i="1"/>
  <c r="AU3541" i="1"/>
  <c r="AW3541" i="1" s="1"/>
  <c r="AK101" i="1"/>
  <c r="AI100" i="1"/>
  <c r="AC300" i="1"/>
  <c r="AU496" i="1"/>
  <c r="AW496" i="1" s="1"/>
  <c r="AE496" i="1"/>
  <c r="AU1421" i="1"/>
  <c r="AW1421" i="1" s="1"/>
  <c r="AE1421" i="1"/>
  <c r="AE2092" i="1"/>
  <c r="AU2092" i="1"/>
  <c r="AW2092" i="1" s="1"/>
  <c r="AD2323" i="1"/>
  <c r="AV2325" i="1"/>
  <c r="AL2708" i="1"/>
  <c r="AN2709" i="1"/>
  <c r="AU2911" i="1"/>
  <c r="AW2911" i="1" s="1"/>
  <c r="AE2911" i="1"/>
  <c r="AE3087" i="1"/>
  <c r="AU3087" i="1"/>
  <c r="AC3086" i="1"/>
  <c r="AE3086" i="1" s="1"/>
  <c r="AU3212" i="1"/>
  <c r="AW3212" i="1" s="1"/>
  <c r="AE3212" i="1"/>
  <c r="AE3252" i="1"/>
  <c r="AU3252" i="1"/>
  <c r="AW3252" i="1" s="1"/>
  <c r="AU411" i="1"/>
  <c r="AW412" i="1"/>
  <c r="AC595" i="1"/>
  <c r="AE595" i="1" s="1"/>
  <c r="AU596" i="1"/>
  <c r="AE596" i="1"/>
  <c r="AE569" i="1"/>
  <c r="AU569" i="1"/>
  <c r="AW569" i="1" s="1"/>
  <c r="AU676" i="1"/>
  <c r="AW676" i="1" s="1"/>
  <c r="AE676" i="1"/>
  <c r="AT832" i="1"/>
  <c r="AR23" i="1"/>
  <c r="AT23" i="1" s="1"/>
  <c r="AU942" i="1"/>
  <c r="AW942" i="1" s="1"/>
  <c r="AE942" i="1"/>
  <c r="AE1181" i="1"/>
  <c r="AU1181" i="1"/>
  <c r="AW1181" i="1" s="1"/>
  <c r="AV1294" i="1"/>
  <c r="AV1293" i="1" s="1"/>
  <c r="AD1293" i="1"/>
  <c r="AE1293" i="1" s="1"/>
  <c r="AU2045" i="1"/>
  <c r="AW2045" i="1" s="1"/>
  <c r="AE2045" i="1"/>
  <c r="AE1925" i="1"/>
  <c r="AU1925" i="1"/>
  <c r="AW1925" i="1" s="1"/>
  <c r="AE1995" i="1"/>
  <c r="AU1995" i="1"/>
  <c r="AW1995" i="1" s="1"/>
  <c r="AU2222" i="1"/>
  <c r="AW2222" i="1" s="1"/>
  <c r="AE2222" i="1"/>
  <c r="AU2211" i="1"/>
  <c r="AC2210" i="1"/>
  <c r="AE2211" i="1"/>
  <c r="AC2543" i="1"/>
  <c r="AE2544" i="1"/>
  <c r="AE2820" i="1"/>
  <c r="AC2819" i="1"/>
  <c r="AU2820" i="1"/>
  <c r="AE2939" i="1"/>
  <c r="AU2939" i="1"/>
  <c r="AW2939" i="1" s="1"/>
  <c r="AV3149" i="1"/>
  <c r="AU3205" i="1"/>
  <c r="AW3205" i="1" s="1"/>
  <c r="AE3205" i="1"/>
  <c r="AU3236" i="1"/>
  <c r="AW3236" i="1" s="1"/>
  <c r="AE3236" i="1"/>
  <c r="P61" i="1"/>
  <c r="AU3485" i="1"/>
  <c r="AW3486" i="1"/>
  <c r="AV422" i="1"/>
  <c r="AV421" i="1" s="1"/>
  <c r="AV418" i="1" s="1"/>
  <c r="AD421" i="1"/>
  <c r="AD418" i="1" s="1"/>
  <c r="AW805" i="1"/>
  <c r="AU804" i="1"/>
  <c r="AU965" i="1"/>
  <c r="AW965" i="1" s="1"/>
  <c r="AE965" i="1"/>
  <c r="AU1041" i="1"/>
  <c r="AW1041" i="1" s="1"/>
  <c r="AE1041" i="1"/>
  <c r="AV1308" i="1"/>
  <c r="AD1307" i="1"/>
  <c r="AU1565" i="1"/>
  <c r="AC1564" i="1"/>
  <c r="AE1565" i="1"/>
  <c r="AU1586" i="1"/>
  <c r="AC1585" i="1"/>
  <c r="AE1585" i="1" s="1"/>
  <c r="AE1586" i="1"/>
  <c r="AU1761" i="1"/>
  <c r="AW1761" i="1" s="1"/>
  <c r="AE1761" i="1"/>
  <c r="AU1881" i="1"/>
  <c r="AW1881" i="1" s="1"/>
  <c r="AU1754" i="1"/>
  <c r="AW1754" i="1" s="1"/>
  <c r="AE1754" i="1"/>
  <c r="AU2191" i="1"/>
  <c r="AW2191" i="1" s="1"/>
  <c r="AE2191" i="1"/>
  <c r="AU2218" i="1"/>
  <c r="AW2218" i="1" s="1"/>
  <c r="AE2218" i="1"/>
  <c r="AE2331" i="1"/>
  <c r="AC2330" i="1"/>
  <c r="AU2331" i="1"/>
  <c r="AE2576" i="1"/>
  <c r="AU2576" i="1"/>
  <c r="AW2576" i="1" s="1"/>
  <c r="AU2903" i="1"/>
  <c r="AW2903" i="1" s="1"/>
  <c r="AE2903" i="1"/>
  <c r="AU3219" i="1"/>
  <c r="AW3219" i="1" s="1"/>
  <c r="AE3219" i="1"/>
  <c r="AV3390" i="1"/>
  <c r="AW3390" i="1" s="1"/>
  <c r="AE3390" i="1"/>
  <c r="AF100" i="1"/>
  <c r="AU362" i="1"/>
  <c r="AW362" i="1" s="1"/>
  <c r="AE362" i="1"/>
  <c r="AU672" i="1"/>
  <c r="AW672" i="1" s="1"/>
  <c r="AE672" i="1"/>
  <c r="AK869" i="1"/>
  <c r="AI864" i="1"/>
  <c r="AE1249" i="1"/>
  <c r="AU1249" i="1"/>
  <c r="AW1249" i="1" s="1"/>
  <c r="AU1264" i="1"/>
  <c r="AW1264" i="1" s="1"/>
  <c r="AE1264" i="1"/>
  <c r="AE1839" i="1"/>
  <c r="AU1839" i="1"/>
  <c r="AW1839" i="1" s="1"/>
  <c r="AE2081" i="1"/>
  <c r="AU2081" i="1"/>
  <c r="AW2081" i="1" s="1"/>
  <c r="AE2228" i="1"/>
  <c r="AU2290" i="1"/>
  <c r="AW2291" i="1"/>
  <c r="AT2414" i="1"/>
  <c r="AR2413" i="1"/>
  <c r="AU2628" i="1"/>
  <c r="AW2628" i="1" s="1"/>
  <c r="AE2628" i="1"/>
  <c r="AF2708" i="1"/>
  <c r="AD3096" i="1"/>
  <c r="AV3097" i="1"/>
  <c r="AV3096" i="1" s="1"/>
  <c r="AE3281" i="1"/>
  <c r="AU3281" i="1"/>
  <c r="AW3281" i="1" s="1"/>
  <c r="AV3325" i="1"/>
  <c r="AV3323" i="1" s="1"/>
  <c r="AD3323" i="1"/>
  <c r="AV3528" i="1"/>
  <c r="AV3527" i="1" s="1"/>
  <c r="AD3527" i="1"/>
  <c r="AW133" i="1"/>
  <c r="AU307" i="1"/>
  <c r="AW307" i="1" s="1"/>
  <c r="AE307" i="1"/>
  <c r="AU512" i="1"/>
  <c r="AW512" i="1" s="1"/>
  <c r="AE512" i="1"/>
  <c r="AW897" i="1"/>
  <c r="AU896" i="1"/>
  <c r="AH795" i="1"/>
  <c r="AF794" i="1"/>
  <c r="AU1425" i="1"/>
  <c r="AW1425" i="1" s="1"/>
  <c r="AE1425" i="1"/>
  <c r="AU1427" i="1"/>
  <c r="AW1427" i="1" s="1"/>
  <c r="AE1427" i="1"/>
  <c r="AD1587" i="1"/>
  <c r="AV1588" i="1"/>
  <c r="AV1587" i="1" s="1"/>
  <c r="AU1866" i="1"/>
  <c r="AW1866" i="1" s="1"/>
  <c r="AE1866" i="1"/>
  <c r="AU2197" i="1"/>
  <c r="AW2197" i="1" s="1"/>
  <c r="AE2197" i="1"/>
  <c r="AE2312" i="1"/>
  <c r="AU2312" i="1"/>
  <c r="AW2312" i="1" s="1"/>
  <c r="AW2411" i="1"/>
  <c r="AU2410" i="1"/>
  <c r="AW2594" i="1"/>
  <c r="AU2593" i="1"/>
  <c r="AW2593" i="1" s="1"/>
  <c r="AU2805" i="1"/>
  <c r="AC2804" i="1"/>
  <c r="AE2805" i="1"/>
  <c r="AW3477" i="1"/>
  <c r="AU3476" i="1"/>
  <c r="AU3514" i="1"/>
  <c r="AW3514" i="1" s="1"/>
  <c r="AE3514" i="1"/>
  <c r="AC125" i="1"/>
  <c r="AU126" i="1"/>
  <c r="AE126" i="1"/>
  <c r="AW279" i="1"/>
  <c r="AU278" i="1"/>
  <c r="AU106" i="1"/>
  <c r="AC105" i="1"/>
  <c r="AE106" i="1"/>
  <c r="AL276" i="1"/>
  <c r="AU532" i="1"/>
  <c r="AE532" i="1"/>
  <c r="AC531" i="1"/>
  <c r="AU883" i="1"/>
  <c r="AV657" i="1"/>
  <c r="AV656" i="1" s="1"/>
  <c r="AD656" i="1"/>
  <c r="AU874" i="1"/>
  <c r="AE874" i="1"/>
  <c r="AC873" i="1"/>
  <c r="AU973" i="1"/>
  <c r="AW973" i="1" s="1"/>
  <c r="AE973" i="1"/>
  <c r="AU956" i="1"/>
  <c r="AW956" i="1" s="1"/>
  <c r="AE956" i="1"/>
  <c r="AU1375" i="1"/>
  <c r="AW1375" i="1" s="1"/>
  <c r="AE1375" i="1"/>
  <c r="AE1698" i="1"/>
  <c r="AU1698" i="1"/>
  <c r="AW1698" i="1" s="1"/>
  <c r="AE2007" i="1"/>
  <c r="AU2007" i="1"/>
  <c r="AW2007" i="1" s="1"/>
  <c r="AU2224" i="1"/>
  <c r="AW2224" i="1" s="1"/>
  <c r="AE2224" i="1"/>
  <c r="AW2579" i="1"/>
  <c r="AU2578" i="1"/>
  <c r="AW2578" i="1" s="1"/>
  <c r="AU2837" i="1"/>
  <c r="AW2837" i="1" s="1"/>
  <c r="AE2837" i="1"/>
  <c r="AU3144" i="1"/>
  <c r="AC3143" i="1"/>
  <c r="AE3143" i="1" s="1"/>
  <c r="AE3144" i="1"/>
  <c r="AV3172" i="1"/>
  <c r="AV3170" i="1" s="1"/>
  <c r="AV3163" i="1" s="1"/>
  <c r="AD3170" i="1"/>
  <c r="AD3163" i="1" s="1"/>
  <c r="AD3224" i="1"/>
  <c r="AV3225" i="1"/>
  <c r="AV3224" i="1" s="1"/>
  <c r="AW3442" i="1"/>
  <c r="AU3441" i="1"/>
  <c r="AT3496" i="1"/>
  <c r="AU350" i="1"/>
  <c r="AW350" i="1" s="1"/>
  <c r="AE350" i="1"/>
  <c r="AU701" i="1"/>
  <c r="AW701" i="1" s="1"/>
  <c r="AE701" i="1"/>
  <c r="AE1026" i="1"/>
  <c r="AU1026" i="1"/>
  <c r="AW1026" i="1" s="1"/>
  <c r="AK2356" i="1"/>
  <c r="AI2351" i="1"/>
  <c r="AI2250" i="1" s="1"/>
  <c r="AU2342" i="1"/>
  <c r="AE2342" i="1"/>
  <c r="AC2341" i="1"/>
  <c r="AE2645" i="1"/>
  <c r="AU2645" i="1"/>
  <c r="AW2645" i="1" s="1"/>
  <c r="AU2909" i="1"/>
  <c r="AW2909" i="1" s="1"/>
  <c r="AE2909" i="1"/>
  <c r="AU3034" i="1"/>
  <c r="AW3034" i="1" s="1"/>
  <c r="AE3034" i="1"/>
  <c r="AU3220" i="1"/>
  <c r="AW3220" i="1" s="1"/>
  <c r="AE3220" i="1"/>
  <c r="AU3284" i="1"/>
  <c r="AW3284" i="1" s="1"/>
  <c r="AE3284" i="1"/>
  <c r="AU817" i="1"/>
  <c r="AC816" i="1"/>
  <c r="AE817" i="1"/>
  <c r="AK808" i="1"/>
  <c r="AI807" i="1"/>
  <c r="AD871" i="1"/>
  <c r="AV872" i="1"/>
  <c r="AE872" i="1"/>
  <c r="AE1190" i="1"/>
  <c r="AU1190" i="1"/>
  <c r="AW1190" i="1" s="1"/>
  <c r="AE1261" i="1"/>
  <c r="AU1261" i="1"/>
  <c r="AW1261" i="1" s="1"/>
  <c r="AU1431" i="1"/>
  <c r="AW1431" i="1" s="1"/>
  <c r="AE1431" i="1"/>
  <c r="AU1568" i="1"/>
  <c r="AU2022" i="1"/>
  <c r="AW2023" i="1"/>
  <c r="AE2147" i="1"/>
  <c r="AU2147" i="1"/>
  <c r="AW2147" i="1" s="1"/>
  <c r="P44" i="1"/>
  <c r="AE2535" i="1"/>
  <c r="AU2535" i="1"/>
  <c r="AW2535" i="1" s="1"/>
  <c r="AU3229" i="1"/>
  <c r="AW3229" i="1" s="1"/>
  <c r="AE3229" i="1"/>
  <c r="AE3446" i="1"/>
  <c r="AU3446" i="1"/>
  <c r="AW3446" i="1" s="1"/>
  <c r="AU310" i="1"/>
  <c r="AW310" i="1" s="1"/>
  <c r="AE310" i="1"/>
  <c r="AU441" i="1"/>
  <c r="AW441" i="1" s="1"/>
  <c r="AE441" i="1"/>
  <c r="AE1038" i="1"/>
  <c r="AU1038" i="1"/>
  <c r="AW1038" i="1" s="1"/>
  <c r="AU959" i="1"/>
  <c r="AW959" i="1" s="1"/>
  <c r="AE959" i="1"/>
  <c r="AE1652" i="1"/>
  <c r="AU1652" i="1"/>
  <c r="AC1651" i="1"/>
  <c r="AU2164" i="1"/>
  <c r="AW2164" i="1" s="1"/>
  <c r="AE2164" i="1"/>
  <c r="AD2330" i="1"/>
  <c r="AV2331" i="1"/>
  <c r="AV2330" i="1" s="1"/>
  <c r="AD2819" i="1"/>
  <c r="AD2818" i="1" s="1"/>
  <c r="AD2817" i="1" s="1"/>
  <c r="AV2820" i="1"/>
  <c r="AV2819" i="1" s="1"/>
  <c r="AV2818" i="1" s="1"/>
  <c r="AV2817" i="1" s="1"/>
  <c r="AE2960" i="1"/>
  <c r="AU2960" i="1"/>
  <c r="AW2960" i="1" s="1"/>
  <c r="AU2915" i="1"/>
  <c r="AW2915" i="1" s="1"/>
  <c r="AE2915" i="1"/>
  <c r="AU3200" i="1"/>
  <c r="AW3200" i="1" s="1"/>
  <c r="AE3200" i="1"/>
  <c r="AE3240" i="1"/>
  <c r="AC3239" i="1"/>
  <c r="AU3240" i="1"/>
  <c r="AU3349" i="1"/>
  <c r="AW3349" i="1" s="1"/>
  <c r="AE3349" i="1"/>
  <c r="AV3402" i="1"/>
  <c r="AE3402" i="1"/>
  <c r="AU336" i="1"/>
  <c r="AW336" i="1" s="1"/>
  <c r="AE336" i="1"/>
  <c r="AV256" i="1"/>
  <c r="AV255" i="1" s="1"/>
  <c r="AV254" i="1" s="1"/>
  <c r="AD255" i="1"/>
  <c r="AD254" i="1" s="1"/>
  <c r="AD438" i="1"/>
  <c r="AE438" i="1" s="1"/>
  <c r="AV439" i="1"/>
  <c r="AV438" i="1" s="1"/>
  <c r="AE693" i="1"/>
  <c r="AU693" i="1"/>
  <c r="AW693" i="1" s="1"/>
  <c r="AK1560" i="1"/>
  <c r="AI1553" i="1"/>
  <c r="AV1739" i="1"/>
  <c r="AW1740" i="1"/>
  <c r="AE1783" i="1"/>
  <c r="AU1783" i="1"/>
  <c r="AW1783" i="1" s="1"/>
  <c r="AE2103" i="1"/>
  <c r="AU2103" i="1"/>
  <c r="AW2103" i="1" s="1"/>
  <c r="AE2133" i="1"/>
  <c r="AU2133" i="1"/>
  <c r="AW2133" i="1" s="1"/>
  <c r="AK2229" i="1"/>
  <c r="AI39" i="1"/>
  <c r="AK39" i="1" s="1"/>
  <c r="AU2311" i="1"/>
  <c r="AW2311" i="1" s="1"/>
  <c r="AE2311" i="1"/>
  <c r="AV2282" i="1"/>
  <c r="AV2281" i="1" s="1"/>
  <c r="AV2280" i="1" s="1"/>
  <c r="AD2281" i="1"/>
  <c r="AD2280" i="1" s="1"/>
  <c r="AE2522" i="1"/>
  <c r="AU2522" i="1"/>
  <c r="AC2521" i="1"/>
  <c r="AE2654" i="1"/>
  <c r="AU2654" i="1"/>
  <c r="AW2654" i="1" s="1"/>
  <c r="AU2955" i="1"/>
  <c r="AW2955" i="1" s="1"/>
  <c r="AE2955" i="1"/>
  <c r="AU3038" i="1"/>
  <c r="AW3038" i="1" s="1"/>
  <c r="AE3038" i="1"/>
  <c r="AE3130" i="1"/>
  <c r="AU3130" i="1"/>
  <c r="AW3130" i="1" s="1"/>
  <c r="AV3202" i="1"/>
  <c r="AD3201" i="1"/>
  <c r="AE3202" i="1"/>
  <c r="AD3340" i="1"/>
  <c r="AV3341" i="1"/>
  <c r="AV3340" i="1" s="1"/>
  <c r="AC180" i="1"/>
  <c r="AU181" i="1"/>
  <c r="AE181" i="1"/>
  <c r="AU318" i="1"/>
  <c r="AW318" i="1" s="1"/>
  <c r="AE318" i="1"/>
  <c r="AW928" i="1"/>
  <c r="AU927" i="1"/>
  <c r="AW927" i="1" s="1"/>
  <c r="AU1426" i="1"/>
  <c r="AW1426" i="1" s="1"/>
  <c r="AE1426" i="1"/>
  <c r="AU1419" i="1"/>
  <c r="AW1419" i="1" s="1"/>
  <c r="AE1419" i="1"/>
  <c r="AV1829" i="1"/>
  <c r="AV1827" i="1" s="1"/>
  <c r="AV1826" i="1" s="1"/>
  <c r="AV1825" i="1" s="1"/>
  <c r="AD1827" i="1"/>
  <c r="AD1826" i="1" s="1"/>
  <c r="AD1825" i="1" s="1"/>
  <c r="AE1877" i="1"/>
  <c r="AU1877" i="1"/>
  <c r="AW1877" i="1" s="1"/>
  <c r="AE1923" i="1"/>
  <c r="AU1923" i="1"/>
  <c r="AW1923" i="1" s="1"/>
  <c r="AC2240" i="1"/>
  <c r="AE2241" i="1"/>
  <c r="AU2363" i="1"/>
  <c r="AW2363" i="1" s="1"/>
  <c r="AE2363" i="1"/>
  <c r="AV2483" i="1"/>
  <c r="AV2482" i="1" s="1"/>
  <c r="AV2481" i="1" s="1"/>
  <c r="AD2482" i="1"/>
  <c r="AD2481" i="1" s="1"/>
  <c r="AV2853" i="1"/>
  <c r="AV2852" i="1" s="1"/>
  <c r="AV2849" i="1" s="1"/>
  <c r="AV2848" i="1" s="1"/>
  <c r="AD2852" i="1"/>
  <c r="AD2849" i="1" s="1"/>
  <c r="AD2848" i="1" s="1"/>
  <c r="AD3062" i="1"/>
  <c r="AD3061" i="1" s="1"/>
  <c r="AD3060" i="1" s="1"/>
  <c r="AV3063" i="1"/>
  <c r="AE3063" i="1"/>
  <c r="AD3480" i="1"/>
  <c r="AV3481" i="1"/>
  <c r="AV3480" i="1" s="1"/>
  <c r="AE151" i="1"/>
  <c r="AC150" i="1"/>
  <c r="AU151" i="1"/>
  <c r="AE168" i="1"/>
  <c r="AC167" i="1"/>
  <c r="AU168" i="1"/>
  <c r="AK407" i="1"/>
  <c r="AI406" i="1"/>
  <c r="AE913" i="1"/>
  <c r="AC912" i="1"/>
  <c r="AW761" i="1"/>
  <c r="AH900" i="1"/>
  <c r="AF899" i="1"/>
  <c r="AF893" i="1" s="1"/>
  <c r="AH893" i="1" s="1"/>
  <c r="AE1292" i="1"/>
  <c r="AU1292" i="1"/>
  <c r="AW1292" i="1" s="1"/>
  <c r="AU1246" i="1"/>
  <c r="AW1246" i="1" s="1"/>
  <c r="AE1246" i="1"/>
  <c r="AU1428" i="1"/>
  <c r="AW1428" i="1" s="1"/>
  <c r="AE1428" i="1"/>
  <c r="AE1543" i="1"/>
  <c r="AU1543" i="1"/>
  <c r="AW1543" i="1" s="1"/>
  <c r="AU2047" i="1"/>
  <c r="AW2047" i="1" s="1"/>
  <c r="AE2047" i="1"/>
  <c r="AU2186" i="1"/>
  <c r="AC2185" i="1"/>
  <c r="AE2186" i="1"/>
  <c r="AD2416" i="1"/>
  <c r="AV2417" i="1"/>
  <c r="AE2417" i="1"/>
  <c r="AC2735" i="1"/>
  <c r="AE2736" i="1"/>
  <c r="AU2736" i="1"/>
  <c r="AD2884" i="1"/>
  <c r="AD2883" i="1" s="1"/>
  <c r="AD2875" i="1" s="1"/>
  <c r="AV2885" i="1"/>
  <c r="AV2884" i="1" s="1"/>
  <c r="AV2883" i="1" s="1"/>
  <c r="AV2875" i="1" s="1"/>
  <c r="AE3361" i="1"/>
  <c r="AC3360" i="1"/>
  <c r="AE3360" i="1" s="1"/>
  <c r="AU3361" i="1"/>
  <c r="AW3432" i="1"/>
  <c r="AU3431" i="1"/>
  <c r="AW3431" i="1" s="1"/>
  <c r="AU3577" i="1"/>
  <c r="AE3577" i="1"/>
  <c r="AC3575" i="1"/>
  <c r="AE249" i="1"/>
  <c r="AU249" i="1"/>
  <c r="AW249" i="1" s="1"/>
  <c r="AW301" i="1"/>
  <c r="AU326" i="1"/>
  <c r="AW326" i="1" s="1"/>
  <c r="AE326" i="1"/>
  <c r="AO23" i="1"/>
  <c r="AQ23" i="1" s="1"/>
  <c r="AE777" i="1"/>
  <c r="AC776" i="1"/>
  <c r="AU777" i="1"/>
  <c r="AV627" i="1"/>
  <c r="AW627" i="1" s="1"/>
  <c r="AE627" i="1"/>
  <c r="AK833" i="1"/>
  <c r="AI832" i="1"/>
  <c r="AE1237" i="1"/>
  <c r="AU1237" i="1"/>
  <c r="AW1237" i="1" s="1"/>
  <c r="AH1666" i="1"/>
  <c r="AU2049" i="1"/>
  <c r="AW2049" i="1" s="1"/>
  <c r="AE2049" i="1"/>
  <c r="AV2186" i="1"/>
  <c r="AV2185" i="1" s="1"/>
  <c r="AV2182" i="1" s="1"/>
  <c r="AD2185" i="1"/>
  <c r="AD2182" i="1" s="1"/>
  <c r="AU2380" i="1"/>
  <c r="AE2526" i="1"/>
  <c r="AU2526" i="1"/>
  <c r="AW2526" i="1" s="1"/>
  <c r="AD2695" i="1"/>
  <c r="AD2692" i="1" s="1"/>
  <c r="AV2696" i="1"/>
  <c r="AV2695" i="1" s="1"/>
  <c r="AV2692" i="1" s="1"/>
  <c r="AE3127" i="1"/>
  <c r="AU3127" i="1"/>
  <c r="AW3127" i="1" s="1"/>
  <c r="AU3197" i="1"/>
  <c r="AC3196" i="1"/>
  <c r="AE3197" i="1"/>
  <c r="AE3483" i="1"/>
  <c r="AC3482" i="1"/>
  <c r="AU3483" i="1"/>
  <c r="AU157" i="1"/>
  <c r="AW157" i="1" s="1"/>
  <c r="AE157" i="1"/>
  <c r="AE411" i="1"/>
  <c r="AC408" i="1"/>
  <c r="AK894" i="1"/>
  <c r="AI893" i="1"/>
  <c r="AK893" i="1" s="1"/>
  <c r="AI26" i="1"/>
  <c r="AV773" i="1"/>
  <c r="AV772" i="1" s="1"/>
  <c r="AV769" i="1" s="1"/>
  <c r="AD772" i="1"/>
  <c r="AD769" i="1" s="1"/>
  <c r="AE769" i="1" s="1"/>
  <c r="AV917" i="1"/>
  <c r="AE1208" i="1"/>
  <c r="AU1208" i="1"/>
  <c r="AW1208" i="1" s="1"/>
  <c r="AU1491" i="1"/>
  <c r="AW1491" i="1" s="1"/>
  <c r="AE1491" i="1"/>
  <c r="AU1577" i="1"/>
  <c r="AW1577" i="1" s="1"/>
  <c r="AE1577" i="1"/>
  <c r="AD1639" i="1"/>
  <c r="AV1640" i="1"/>
  <c r="AV1639" i="1" s="1"/>
  <c r="AD1948" i="1"/>
  <c r="AD1947" i="1" s="1"/>
  <c r="AV1949" i="1"/>
  <c r="AV1948" i="1" s="1"/>
  <c r="AV1947" i="1" s="1"/>
  <c r="AU2074" i="1"/>
  <c r="AW2074" i="1" s="1"/>
  <c r="AE2074" i="1"/>
  <c r="AE2145" i="1"/>
  <c r="AU2145" i="1"/>
  <c r="AW2145" i="1" s="1"/>
  <c r="AV2430" i="1"/>
  <c r="AD2429" i="1"/>
  <c r="AD2428" i="1" s="1"/>
  <c r="AU2515" i="1"/>
  <c r="AW2515" i="1" s="1"/>
  <c r="AE2515" i="1"/>
  <c r="AE2630" i="1"/>
  <c r="AU2630" i="1"/>
  <c r="AW2630" i="1" s="1"/>
  <c r="AU2741" i="1"/>
  <c r="AW2741" i="1" s="1"/>
  <c r="AW2742" i="1"/>
  <c r="AD3149" i="1"/>
  <c r="AD3463" i="1"/>
  <c r="AD3462" i="1" s="1"/>
  <c r="AD3461" i="1" s="1"/>
  <c r="AD3460" i="1" s="1"/>
  <c r="AV3464" i="1"/>
  <c r="AV3463" i="1" s="1"/>
  <c r="AV3462" i="1" s="1"/>
  <c r="AV3461" i="1" s="1"/>
  <c r="AV3460" i="1" s="1"/>
  <c r="AU3562" i="1"/>
  <c r="AC3561" i="1"/>
  <c r="AE3561" i="1" s="1"/>
  <c r="AE3562" i="1"/>
  <c r="AV575" i="1"/>
  <c r="AV574" i="1" s="1"/>
  <c r="AD574" i="1"/>
  <c r="AU1060" i="1"/>
  <c r="AW1060" i="1" s="1"/>
  <c r="AE1060" i="1"/>
  <c r="AU1362" i="1"/>
  <c r="AW1362" i="1" s="1"/>
  <c r="AE1362" i="1"/>
  <c r="AU1418" i="1"/>
  <c r="AW1418" i="1" s="1"/>
  <c r="AE1418" i="1"/>
  <c r="AE1782" i="1"/>
  <c r="AU1782" i="1"/>
  <c r="AW1782" i="1" s="1"/>
  <c r="AU1922" i="1"/>
  <c r="AW1922" i="1" s="1"/>
  <c r="AE1922" i="1"/>
  <c r="AE2132" i="1"/>
  <c r="AU2132" i="1"/>
  <c r="AW2132" i="1" s="1"/>
  <c r="AU2908" i="1"/>
  <c r="AW2908" i="1" s="1"/>
  <c r="AE2908" i="1"/>
  <c r="AU3306" i="1"/>
  <c r="AW3306" i="1" s="1"/>
  <c r="AE3306" i="1"/>
  <c r="AC3463" i="1"/>
  <c r="AU3464" i="1"/>
  <c r="AE3464" i="1"/>
  <c r="AU3531" i="1"/>
  <c r="AE3531" i="1"/>
  <c r="AC3530" i="1"/>
  <c r="AU232" i="1"/>
  <c r="AW232" i="1" s="1"/>
  <c r="AE232" i="1"/>
  <c r="AE422" i="1"/>
  <c r="AC421" i="1"/>
  <c r="AU422" i="1"/>
  <c r="AU528" i="1"/>
  <c r="AW528" i="1" s="1"/>
  <c r="AE528" i="1"/>
  <c r="AW727" i="1"/>
  <c r="AU726" i="1"/>
  <c r="AF832" i="1"/>
  <c r="AE879" i="1"/>
  <c r="AE1214" i="1"/>
  <c r="AU1214" i="1"/>
  <c r="AW1214" i="1" s="1"/>
  <c r="AC2159" i="1"/>
  <c r="AU2287" i="1"/>
  <c r="AC2286" i="1"/>
  <c r="AE2286" i="1" s="1"/>
  <c r="AE2287" i="1"/>
  <c r="AE2460" i="1"/>
  <c r="AC2459" i="1"/>
  <c r="AE2459" i="1" s="1"/>
  <c r="AU2460" i="1"/>
  <c r="AQ2795" i="1"/>
  <c r="AO2794" i="1"/>
  <c r="AE2965" i="1"/>
  <c r="AU2965" i="1"/>
  <c r="AW2965" i="1" s="1"/>
  <c r="AV2996" i="1"/>
  <c r="AV2995" i="1" s="1"/>
  <c r="AD2995" i="1"/>
  <c r="AH3427" i="1"/>
  <c r="AF3426" i="1"/>
  <c r="AU3580" i="1"/>
  <c r="AC3579" i="1"/>
  <c r="AE3580" i="1"/>
  <c r="AD416" i="1"/>
  <c r="AD413" i="1" s="1"/>
  <c r="AV417" i="1"/>
  <c r="AV416" i="1" s="1"/>
  <c r="AV413" i="1" s="1"/>
  <c r="AU667" i="1"/>
  <c r="AW667" i="1" s="1"/>
  <c r="AE667" i="1"/>
  <c r="AU969" i="1"/>
  <c r="AW969" i="1" s="1"/>
  <c r="AE969" i="1"/>
  <c r="AU1578" i="1"/>
  <c r="AE2014" i="1"/>
  <c r="AU2014" i="1"/>
  <c r="AW2014" i="1" s="1"/>
  <c r="AE1911" i="1"/>
  <c r="AU1911" i="1"/>
  <c r="AW1911" i="1" s="1"/>
  <c r="AU2421" i="1"/>
  <c r="AC2420" i="1"/>
  <c r="AE2421" i="1"/>
  <c r="AI2541" i="1"/>
  <c r="AC2726" i="1"/>
  <c r="AE2727" i="1"/>
  <c r="AU2727" i="1"/>
  <c r="AE2800" i="1"/>
  <c r="AU3114" i="1"/>
  <c r="AW3114" i="1" s="1"/>
  <c r="AE3114" i="1"/>
  <c r="AP3467" i="1"/>
  <c r="AU182" i="1"/>
  <c r="AW182" i="1" s="1"/>
  <c r="AE182" i="1"/>
  <c r="AI276" i="1"/>
  <c r="AU597" i="1"/>
  <c r="AW597" i="1" s="1"/>
  <c r="AE597" i="1"/>
  <c r="AE884" i="1"/>
  <c r="AH865" i="1"/>
  <c r="AF864" i="1"/>
  <c r="AE1255" i="1"/>
  <c r="AU1255" i="1"/>
  <c r="AW1255" i="1" s="1"/>
  <c r="AV1518" i="1"/>
  <c r="AV1517" i="1" s="1"/>
  <c r="AV1511" i="1" s="1"/>
  <c r="AD1517" i="1"/>
  <c r="AD1511" i="1" s="1"/>
  <c r="AE1982" i="1"/>
  <c r="AU1982" i="1"/>
  <c r="AW1982" i="1" s="1"/>
  <c r="AU2065" i="1"/>
  <c r="AW2065" i="1" s="1"/>
  <c r="AE2065" i="1"/>
  <c r="AW2423" i="1"/>
  <c r="AU2422" i="1"/>
  <c r="AW2422" i="1" s="1"/>
  <c r="AE2524" i="1"/>
  <c r="AU2524" i="1"/>
  <c r="AW2524" i="1" s="1"/>
  <c r="AC3081" i="1"/>
  <c r="AU3082" i="1"/>
  <c r="AE3082" i="1"/>
  <c r="AV209" i="1"/>
  <c r="AW209" i="1" s="1"/>
  <c r="AE209" i="1"/>
  <c r="AE1280" i="1"/>
  <c r="AU1503" i="1"/>
  <c r="AW1503" i="1" s="1"/>
  <c r="AE1503" i="1"/>
  <c r="AV1664" i="1"/>
  <c r="AW1665" i="1"/>
  <c r="AU1763" i="1"/>
  <c r="AW1763" i="1" s="1"/>
  <c r="AE1763" i="1"/>
  <c r="AE1773" i="1"/>
  <c r="AU1773" i="1"/>
  <c r="AW1773" i="1" s="1"/>
  <c r="AU1867" i="1"/>
  <c r="AW1867" i="1" s="1"/>
  <c r="AE1867" i="1"/>
  <c r="AU2055" i="1"/>
  <c r="AW2055" i="1" s="1"/>
  <c r="AE2055" i="1"/>
  <c r="AH2548" i="1"/>
  <c r="AU2720" i="1"/>
  <c r="AW2721" i="1"/>
  <c r="AE2857" i="1"/>
  <c r="AC2856" i="1"/>
  <c r="AU2857" i="1"/>
  <c r="AU2823" i="1"/>
  <c r="AW2823" i="1" s="1"/>
  <c r="AE2823" i="1"/>
  <c r="AV3138" i="1"/>
  <c r="AC3366" i="1"/>
  <c r="AE3367" i="1"/>
  <c r="AU3367" i="1"/>
  <c r="AJ3467" i="1"/>
  <c r="AK3468" i="1"/>
  <c r="AE3540" i="1"/>
  <c r="AU3540" i="1"/>
  <c r="AW3540" i="1" s="1"/>
  <c r="AE3544" i="1"/>
  <c r="AU3544" i="1"/>
  <c r="AW3544" i="1" s="1"/>
  <c r="AS50" i="1"/>
  <c r="AU319" i="1"/>
  <c r="AW319" i="1" s="1"/>
  <c r="AE319" i="1"/>
  <c r="AE990" i="1"/>
  <c r="AU990" i="1"/>
  <c r="AW990" i="1" s="1"/>
  <c r="AU960" i="1"/>
  <c r="AW960" i="1" s="1"/>
  <c r="AE960" i="1"/>
  <c r="AE1177" i="1"/>
  <c r="AU1177" i="1"/>
  <c r="AW1177" i="1" s="1"/>
  <c r="AV2419" i="1"/>
  <c r="AD2418" i="1"/>
  <c r="AE2418" i="1" s="1"/>
  <c r="AE2419" i="1"/>
  <c r="AV2616" i="1"/>
  <c r="AV2615" i="1" s="1"/>
  <c r="AD2615" i="1"/>
  <c r="AU2906" i="1"/>
  <c r="AW2906" i="1" s="1"/>
  <c r="AE2906" i="1"/>
  <c r="AU2904" i="1"/>
  <c r="AW2904" i="1" s="1"/>
  <c r="AE2904" i="1"/>
  <c r="AD3196" i="1"/>
  <c r="AV3197" i="1"/>
  <c r="AV3196" i="1" s="1"/>
  <c r="AK3474" i="1"/>
  <c r="AI3467" i="1"/>
  <c r="AU3392" i="1"/>
  <c r="AW3392" i="1" s="1"/>
  <c r="AE3392" i="1"/>
  <c r="AV142" i="1"/>
  <c r="AW143" i="1"/>
  <c r="AE589" i="1"/>
  <c r="AU589" i="1"/>
  <c r="AW589" i="1" s="1"/>
  <c r="AH894" i="1"/>
  <c r="AF26" i="1"/>
  <c r="AE1193" i="1"/>
  <c r="AU1193" i="1"/>
  <c r="AW1193" i="1" s="1"/>
  <c r="AU1309" i="1"/>
  <c r="AW1309" i="1" s="1"/>
  <c r="AE1309" i="1"/>
  <c r="AU1472" i="1"/>
  <c r="AW1472" i="1" s="1"/>
  <c r="AE1472" i="1"/>
  <c r="AU1481" i="1"/>
  <c r="AW1481" i="1" s="1"/>
  <c r="AE1481" i="1"/>
  <c r="AE1661" i="1"/>
  <c r="AU1661" i="1"/>
  <c r="AC1660" i="1"/>
  <c r="AU2040" i="1"/>
  <c r="AC2039" i="1"/>
  <c r="AE2040" i="1"/>
  <c r="AU1918" i="1"/>
  <c r="AW1918" i="1" s="1"/>
  <c r="AE1918" i="1"/>
  <c r="P47" i="1"/>
  <c r="AV2474" i="1"/>
  <c r="AV2473" i="1" s="1"/>
  <c r="AV2472" i="1" s="1"/>
  <c r="AD2473" i="1"/>
  <c r="AD2472" i="1" s="1"/>
  <c r="AE2530" i="1"/>
  <c r="AU2530" i="1"/>
  <c r="AW2530" i="1" s="1"/>
  <c r="AE2749" i="1"/>
  <c r="AU2749" i="1"/>
  <c r="AC2748" i="1"/>
  <c r="AU2907" i="1"/>
  <c r="AW2907" i="1" s="1"/>
  <c r="AE2907" i="1"/>
  <c r="AV3377" i="1"/>
  <c r="AW3377" i="1" s="1"/>
  <c r="AE3377" i="1"/>
  <c r="AW138" i="1"/>
  <c r="AU137" i="1"/>
  <c r="AW137" i="1" s="1"/>
  <c r="AU314" i="1"/>
  <c r="AW314" i="1" s="1"/>
  <c r="AE314" i="1"/>
  <c r="AU445" i="1"/>
  <c r="AW445" i="1" s="1"/>
  <c r="AE445" i="1"/>
  <c r="AU2069" i="1"/>
  <c r="AW2069" i="1" s="1"/>
  <c r="AE2069" i="1"/>
  <c r="AE2010" i="1"/>
  <c r="AU2010" i="1"/>
  <c r="AW2010" i="1" s="1"/>
  <c r="AV2809" i="1"/>
  <c r="AV2808" i="1" s="1"/>
  <c r="AV2807" i="1" s="1"/>
  <c r="AD2808" i="1"/>
  <c r="AD2807" i="1" s="1"/>
  <c r="AU3301" i="1"/>
  <c r="AW3301" i="1" s="1"/>
  <c r="AE3301" i="1"/>
  <c r="AV3369" i="1"/>
  <c r="AD3368" i="1"/>
  <c r="AE3368" i="1" s="1"/>
  <c r="AE3369" i="1"/>
  <c r="AE3564" i="1"/>
  <c r="AU3564" i="1"/>
  <c r="AW3564" i="1" s="1"/>
  <c r="AV213" i="1"/>
  <c r="AW213" i="1" s="1"/>
  <c r="AE213" i="1"/>
  <c r="AU605" i="1"/>
  <c r="AW605" i="1" s="1"/>
  <c r="AE605" i="1"/>
  <c r="AV801" i="1"/>
  <c r="AV800" i="1" s="1"/>
  <c r="AD800" i="1"/>
  <c r="AE657" i="1"/>
  <c r="AC656" i="1"/>
  <c r="AU657" i="1"/>
  <c r="AE928" i="1"/>
  <c r="AU1606" i="1"/>
  <c r="AC1605" i="1"/>
  <c r="AE1606" i="1"/>
  <c r="AV1906" i="1"/>
  <c r="AV1905" i="1" s="1"/>
  <c r="AV1872" i="1" s="1"/>
  <c r="AD1905" i="1"/>
  <c r="AD1872" i="1" s="1"/>
  <c r="AU2166" i="1"/>
  <c r="AW2166" i="1" s="1"/>
  <c r="AE2166" i="1"/>
  <c r="AV2564" i="1"/>
  <c r="AW2564" i="1" s="1"/>
  <c r="AW2565" i="1"/>
  <c r="AE2650" i="1"/>
  <c r="AU2650" i="1"/>
  <c r="AW2650" i="1" s="1"/>
  <c r="AE2699" i="1"/>
  <c r="AC2698" i="1"/>
  <c r="AD2750" i="1"/>
  <c r="AE2750" i="1" s="1"/>
  <c r="AV2751" i="1"/>
  <c r="AE2751" i="1"/>
  <c r="AE2925" i="1"/>
  <c r="AU2925" i="1"/>
  <c r="AW2925" i="1" s="1"/>
  <c r="AV3129" i="1"/>
  <c r="AW3129" i="1" s="1"/>
  <c r="AE3129" i="1"/>
  <c r="AU3314" i="1"/>
  <c r="AE3314" i="1"/>
  <c r="AR3460" i="1"/>
  <c r="AT3461" i="1"/>
  <c r="AE219" i="1"/>
  <c r="AU219" i="1"/>
  <c r="AW219" i="1" s="1"/>
  <c r="AU159" i="1"/>
  <c r="AW159" i="1" s="1"/>
  <c r="AE159" i="1"/>
  <c r="AW294" i="1"/>
  <c r="AU293" i="1"/>
  <c r="AW293" i="1" s="1"/>
  <c r="AK795" i="1"/>
  <c r="AI794" i="1"/>
  <c r="AU913" i="1"/>
  <c r="AW914" i="1"/>
  <c r="AQ899" i="1"/>
  <c r="AO27" i="1"/>
  <c r="AQ27" i="1" s="1"/>
  <c r="AU978" i="1"/>
  <c r="AW978" i="1" s="1"/>
  <c r="AE978" i="1"/>
  <c r="AV1160" i="1"/>
  <c r="AV1159" i="1" s="1"/>
  <c r="AD1159" i="1"/>
  <c r="AE1159" i="1" s="1"/>
  <c r="AW1303" i="1"/>
  <c r="AU1302" i="1"/>
  <c r="AV1570" i="1"/>
  <c r="AW1570" i="1" s="1"/>
  <c r="AW1571" i="1"/>
  <c r="AE1812" i="1"/>
  <c r="AU1812" i="1"/>
  <c r="AW1812" i="1" s="1"/>
  <c r="AU1920" i="1"/>
  <c r="AW1920" i="1" s="1"/>
  <c r="AE1920" i="1"/>
  <c r="AC2571" i="1"/>
  <c r="AU2572" i="1"/>
  <c r="AE2572" i="1"/>
  <c r="AV2714" i="1"/>
  <c r="AD2713" i="1"/>
  <c r="AE2714" i="1"/>
  <c r="AC3413" i="1"/>
  <c r="AE3414" i="1"/>
  <c r="AU3414" i="1"/>
  <c r="AW266" i="1"/>
  <c r="AU265" i="1"/>
  <c r="AW265" i="1" s="1"/>
  <c r="AV203" i="1"/>
  <c r="AW203" i="1" s="1"/>
  <c r="AE203" i="1"/>
  <c r="AU1052" i="1"/>
  <c r="AW1052" i="1" s="1"/>
  <c r="AE1052" i="1"/>
  <c r="AU1433" i="1"/>
  <c r="AW1433" i="1" s="1"/>
  <c r="AE1433" i="1"/>
  <c r="AU1492" i="1"/>
  <c r="AW1492" i="1" s="1"/>
  <c r="AE1492" i="1"/>
  <c r="AE1838" i="1"/>
  <c r="AC1837" i="1"/>
  <c r="AU1838" i="1"/>
  <c r="AE1821" i="1"/>
  <c r="AV1958" i="1"/>
  <c r="AV1957" i="1" s="1"/>
  <c r="AD1957" i="1"/>
  <c r="AU2298" i="1"/>
  <c r="AW2298" i="1" s="1"/>
  <c r="AE2298" i="1"/>
  <c r="AV2568" i="1"/>
  <c r="AV2567" i="1" s="1"/>
  <c r="AV2566" i="1" s="1"/>
  <c r="AD2567" i="1"/>
  <c r="AD2566" i="1" s="1"/>
  <c r="AI2794" i="1"/>
  <c r="AC2675" i="1"/>
  <c r="AU2897" i="1"/>
  <c r="AW2897" i="1" s="1"/>
  <c r="AE2897" i="1"/>
  <c r="AE3345" i="1"/>
  <c r="AU3345" i="1"/>
  <c r="AW3345" i="1" s="1"/>
  <c r="AU3380" i="1"/>
  <c r="AW3380" i="1" s="1"/>
  <c r="AE3380" i="1"/>
  <c r="AE80" i="1"/>
  <c r="AU191" i="1"/>
  <c r="AW191" i="1" s="1"/>
  <c r="AE191" i="1"/>
  <c r="AU664" i="1"/>
  <c r="AW664" i="1" s="1"/>
  <c r="AE664" i="1"/>
  <c r="AV798" i="1"/>
  <c r="AV797" i="1" s="1"/>
  <c r="AD797" i="1"/>
  <c r="AE1054" i="1"/>
  <c r="AU1054" i="1"/>
  <c r="AW1054" i="1" s="1"/>
  <c r="AD1568" i="1"/>
  <c r="AE1568" i="1" s="1"/>
  <c r="AV1569" i="1"/>
  <c r="AV1568" i="1" s="1"/>
  <c r="AE1933" i="1"/>
  <c r="AU1933" i="1"/>
  <c r="AW1933" i="1" s="1"/>
  <c r="AE2004" i="1"/>
  <c r="AU2004" i="1"/>
  <c r="AW2004" i="1" s="1"/>
  <c r="AU2446" i="1"/>
  <c r="AW2446" i="1" s="1"/>
  <c r="AE2446" i="1"/>
  <c r="AU2568" i="1"/>
  <c r="AE2568" i="1"/>
  <c r="AC2567" i="1"/>
  <c r="AE2821" i="1"/>
  <c r="AU2821" i="1"/>
  <c r="AW2821" i="1" s="1"/>
  <c r="AU3000" i="1"/>
  <c r="AW3000" i="1" s="1"/>
  <c r="AE3000" i="1"/>
  <c r="AE3278" i="1"/>
  <c r="AU3278" i="1"/>
  <c r="AW3278" i="1" s="1"/>
  <c r="AD3409" i="1"/>
  <c r="AD3404" i="1" s="1"/>
  <c r="AV3410" i="1"/>
  <c r="AV3409" i="1" s="1"/>
  <c r="AV3404" i="1" s="1"/>
  <c r="AR3466" i="1"/>
  <c r="AT3467" i="1"/>
  <c r="AR62" i="1"/>
  <c r="AU360" i="1"/>
  <c r="AW360" i="1" s="1"/>
  <c r="AE360" i="1"/>
  <c r="AE778" i="1"/>
  <c r="AU778" i="1"/>
  <c r="AW778" i="1" s="1"/>
  <c r="AU1032" i="1"/>
  <c r="AW1032" i="1" s="1"/>
  <c r="AE1032" i="1"/>
  <c r="AU1173" i="1"/>
  <c r="AW1173" i="1" s="1"/>
  <c r="AE1173" i="1"/>
  <c r="AH1834" i="1"/>
  <c r="AF35" i="1"/>
  <c r="AH35" i="1" s="1"/>
  <c r="AV2386" i="1"/>
  <c r="AE2520" i="1"/>
  <c r="AU2520" i="1"/>
  <c r="AW2520" i="1" s="1"/>
  <c r="AU2621" i="1"/>
  <c r="AW2621" i="1" s="1"/>
  <c r="AW2622" i="1"/>
  <c r="AE2656" i="1"/>
  <c r="AU2656" i="1"/>
  <c r="AW2656" i="1" s="1"/>
  <c r="AV2744" i="1"/>
  <c r="AV2743" i="1" s="1"/>
  <c r="AD2743" i="1"/>
  <c r="AE2743" i="1" s="1"/>
  <c r="AU2940" i="1"/>
  <c r="AW2940" i="1" s="1"/>
  <c r="AE2940" i="1"/>
  <c r="AU3031" i="1"/>
  <c r="AW3031" i="1" s="1"/>
  <c r="AE3031" i="1"/>
  <c r="AU3280" i="1"/>
  <c r="AW3280" i="1" s="1"/>
  <c r="AE3280" i="1"/>
  <c r="AE3405" i="1"/>
  <c r="AD3396" i="1"/>
  <c r="AV3397" i="1"/>
  <c r="AV3396" i="1" s="1"/>
  <c r="AU688" i="1"/>
  <c r="AW688" i="1" s="1"/>
  <c r="AE688" i="1"/>
  <c r="AC725" i="1"/>
  <c r="AE725" i="1" s="1"/>
  <c r="AE726" i="1"/>
  <c r="AE896" i="1"/>
  <c r="AC895" i="1"/>
  <c r="AE1728" i="1"/>
  <c r="AU1728" i="1"/>
  <c r="AW1728" i="1" s="1"/>
  <c r="AE1796" i="1"/>
  <c r="AU1796" i="1"/>
  <c r="AC1795" i="1"/>
  <c r="AV1870" i="1"/>
  <c r="AV1869" i="1" s="1"/>
  <c r="AD1869" i="1"/>
  <c r="AU2227" i="1"/>
  <c r="AU2213" i="1"/>
  <c r="AW2213" i="1" s="1"/>
  <c r="AE2213" i="1"/>
  <c r="AU2582" i="1"/>
  <c r="AE2582" i="1"/>
  <c r="AC2581" i="1"/>
  <c r="AU2604" i="1"/>
  <c r="AE2604" i="1"/>
  <c r="AC2603" i="1"/>
  <c r="AU2806" i="1"/>
  <c r="AW2806" i="1" s="1"/>
  <c r="AE2806" i="1"/>
  <c r="AC3224" i="1"/>
  <c r="AU3225" i="1"/>
  <c r="AE3225" i="1"/>
  <c r="AU3307" i="1"/>
  <c r="AW3307" i="1" s="1"/>
  <c r="AE3307" i="1"/>
  <c r="AU118" i="1"/>
  <c r="AU355" i="1"/>
  <c r="AW355" i="1" s="1"/>
  <c r="AE355" i="1"/>
  <c r="AU576" i="1"/>
  <c r="AW576" i="1" s="1"/>
  <c r="AE576" i="1"/>
  <c r="AU749" i="1"/>
  <c r="AW749" i="1" s="1"/>
  <c r="AE749" i="1"/>
  <c r="AU1154" i="1"/>
  <c r="AW1154" i="1" s="1"/>
  <c r="AE1154" i="1"/>
  <c r="AE1291" i="1"/>
  <c r="AU1291" i="1"/>
  <c r="AW1291" i="1" s="1"/>
  <c r="AU1437" i="1"/>
  <c r="AW1437" i="1" s="1"/>
  <c r="AE1437" i="1"/>
  <c r="AU1443" i="1"/>
  <c r="AW1443" i="1" s="1"/>
  <c r="AE1443" i="1"/>
  <c r="AU1709" i="1"/>
  <c r="AW1709" i="1" s="1"/>
  <c r="AE1709" i="1"/>
  <c r="AV1757" i="1"/>
  <c r="AW1757" i="1" s="1"/>
  <c r="AE1757" i="1"/>
  <c r="AU2305" i="1"/>
  <c r="AW2305" i="1" s="1"/>
  <c r="AE2305" i="1"/>
  <c r="AU2378" i="1"/>
  <c r="AW2379" i="1"/>
  <c r="AE2410" i="1"/>
  <c r="AC2409" i="1"/>
  <c r="AE2409" i="1" s="1"/>
  <c r="AE2868" i="1"/>
  <c r="AU2868" i="1"/>
  <c r="AW2868" i="1" s="1"/>
  <c r="AU2849" i="1"/>
  <c r="AW2850" i="1"/>
  <c r="AU3028" i="1"/>
  <c r="AW3028" i="1" s="1"/>
  <c r="AE3028" i="1"/>
  <c r="AE3318" i="1"/>
  <c r="AU3318" i="1"/>
  <c r="AW3318" i="1" s="1"/>
  <c r="AC3492" i="1"/>
  <c r="AE3493" i="1"/>
  <c r="AU3493" i="1"/>
  <c r="AE3505" i="1"/>
  <c r="AC3504" i="1"/>
  <c r="AE3504" i="1" s="1"/>
  <c r="AV115" i="1"/>
  <c r="AV114" i="1" s="1"/>
  <c r="AD114" i="1"/>
  <c r="AD111" i="1" s="1"/>
  <c r="AD110" i="1" s="1"/>
  <c r="AC262" i="1"/>
  <c r="AE262" i="1" s="1"/>
  <c r="AW414" i="1"/>
  <c r="AD465" i="1"/>
  <c r="AE465" i="1" s="1"/>
  <c r="AV466" i="1"/>
  <c r="AE466" i="1"/>
  <c r="AU714" i="1"/>
  <c r="AW714" i="1" s="1"/>
  <c r="AE714" i="1"/>
  <c r="AC883" i="1"/>
  <c r="AE1030" i="1"/>
  <c r="AU1030" i="1"/>
  <c r="AW1030" i="1" s="1"/>
  <c r="AU968" i="1"/>
  <c r="AW968" i="1" s="1"/>
  <c r="AE968" i="1"/>
  <c r="AU993" i="1"/>
  <c r="AW993" i="1" s="1"/>
  <c r="AE993" i="1"/>
  <c r="AE1184" i="1"/>
  <c r="AU1184" i="1"/>
  <c r="AC1183" i="1"/>
  <c r="AE1183" i="1" s="1"/>
  <c r="AU1270" i="1"/>
  <c r="AW1270" i="1" s="1"/>
  <c r="AE1270" i="1"/>
  <c r="AU1373" i="1"/>
  <c r="AW1373" i="1" s="1"/>
  <c r="AE1373" i="1"/>
  <c r="AH1554" i="1"/>
  <c r="AF1553" i="1"/>
  <c r="AE1784" i="1"/>
  <c r="AU1784" i="1"/>
  <c r="AW1784" i="1" s="1"/>
  <c r="AU1908" i="1"/>
  <c r="AW1908" i="1" s="1"/>
  <c r="AE1908" i="1"/>
  <c r="AE2121" i="1"/>
  <c r="AU2121" i="1"/>
  <c r="AW2121" i="1" s="1"/>
  <c r="AE2255" i="1"/>
  <c r="AU2255" i="1"/>
  <c r="AC2254" i="1"/>
  <c r="AT2352" i="1"/>
  <c r="AR2351" i="1"/>
  <c r="AC2585" i="1"/>
  <c r="AE2585" i="1" s="1"/>
  <c r="AU2586" i="1"/>
  <c r="AE2586" i="1"/>
  <c r="AU2912" i="1"/>
  <c r="AW2912" i="1" s="1"/>
  <c r="AE2912" i="1"/>
  <c r="AE3136" i="1"/>
  <c r="AU3136" i="1"/>
  <c r="AW3136" i="1" s="1"/>
  <c r="AU3207" i="1"/>
  <c r="AW3207" i="1" s="1"/>
  <c r="AE3207" i="1"/>
  <c r="AU3423" i="1"/>
  <c r="AW3423" i="1" s="1"/>
  <c r="AE3423" i="1"/>
  <c r="AG3467" i="1"/>
  <c r="AU798" i="1"/>
  <c r="AC797" i="1"/>
  <c r="AE798" i="1"/>
  <c r="AU1037" i="1"/>
  <c r="AW1037" i="1" s="1"/>
  <c r="AE1037" i="1"/>
  <c r="AW1281" i="1"/>
  <c r="AU1280" i="1"/>
  <c r="AW1280" i="1" s="1"/>
  <c r="AO1846" i="1"/>
  <c r="AQ1847" i="1"/>
  <c r="AW2397" i="1"/>
  <c r="AU2395" i="1"/>
  <c r="AC3089" i="1"/>
  <c r="AU3090" i="1"/>
  <c r="AE3090" i="1"/>
  <c r="AU3347" i="1"/>
  <c r="AW3347" i="1" s="1"/>
  <c r="AE3347" i="1"/>
  <c r="AW3517" i="1"/>
  <c r="AU3516" i="1"/>
  <c r="AJ909" i="1"/>
  <c r="AJ30" i="1"/>
  <c r="AJ29" i="1" s="1"/>
  <c r="AS2707" i="1"/>
  <c r="AM2540" i="1"/>
  <c r="AM49" i="1"/>
  <c r="AM48" i="1" s="1"/>
  <c r="AW436" i="1"/>
  <c r="AU435" i="1"/>
  <c r="AU772" i="1"/>
  <c r="AU1166" i="1"/>
  <c r="AW1166" i="1" s="1"/>
  <c r="AE1166" i="1"/>
  <c r="AU328" i="1"/>
  <c r="AW328" i="1" s="1"/>
  <c r="AE328" i="1"/>
  <c r="AU196" i="1"/>
  <c r="AE196" i="1"/>
  <c r="AC194" i="1"/>
  <c r="AE194" i="1" s="1"/>
  <c r="AC434" i="1"/>
  <c r="AE434" i="1" s="1"/>
  <c r="AE435" i="1"/>
  <c r="AO893" i="1"/>
  <c r="AQ893" i="1" s="1"/>
  <c r="AQ894" i="1"/>
  <c r="AO26" i="1"/>
  <c r="AE1389" i="1"/>
  <c r="AU1389" i="1"/>
  <c r="AW1389" i="1" s="1"/>
  <c r="AU1447" i="1"/>
  <c r="AW1447" i="1" s="1"/>
  <c r="AE1447" i="1"/>
  <c r="AU1707" i="1"/>
  <c r="AE1707" i="1"/>
  <c r="AC1703" i="1"/>
  <c r="AE1703" i="1" s="1"/>
  <c r="AC1953" i="1"/>
  <c r="AE1954" i="1"/>
  <c r="AU1954" i="1"/>
  <c r="AE2127" i="1"/>
  <c r="AU2127" i="1"/>
  <c r="AW2127" i="1" s="1"/>
  <c r="AU2172" i="1"/>
  <c r="AW2172" i="1" s="1"/>
  <c r="AW2173" i="1"/>
  <c r="AE2929" i="1"/>
  <c r="AU2929" i="1"/>
  <c r="AW2929" i="1" s="1"/>
  <c r="AE3025" i="1"/>
  <c r="AU3025" i="1"/>
  <c r="AW3025" i="1" s="1"/>
  <c r="AU3191" i="1"/>
  <c r="AW3191" i="1" s="1"/>
  <c r="AE3191" i="1"/>
  <c r="AD3239" i="1"/>
  <c r="AV3240" i="1"/>
  <c r="AV3239" i="1" s="1"/>
  <c r="AU358" i="1"/>
  <c r="AW358" i="1" s="1"/>
  <c r="AE358" i="1"/>
  <c r="AU854" i="1"/>
  <c r="AW854" i="1" s="1"/>
  <c r="AE854" i="1"/>
  <c r="AN900" i="1"/>
  <c r="AL899" i="1"/>
  <c r="AU971" i="1"/>
  <c r="AW971" i="1" s="1"/>
  <c r="AE971" i="1"/>
  <c r="AU1368" i="1"/>
  <c r="AW1368" i="1" s="1"/>
  <c r="AE1368" i="1"/>
  <c r="AD1632" i="1"/>
  <c r="AV1633" i="1"/>
  <c r="AV1632" i="1" s="1"/>
  <c r="AV1781" i="1"/>
  <c r="AV1779" i="1" s="1"/>
  <c r="AD1779" i="1"/>
  <c r="AE2086" i="1"/>
  <c r="AU2086" i="1"/>
  <c r="AW2086" i="1" s="1"/>
  <c r="AU2633" i="1"/>
  <c r="AW2633" i="1" s="1"/>
  <c r="AE2633" i="1"/>
  <c r="AU2739" i="1"/>
  <c r="AW2740" i="1"/>
  <c r="AE2869" i="1"/>
  <c r="AU2869" i="1"/>
  <c r="AW2869" i="1" s="1"/>
  <c r="AE3075" i="1"/>
  <c r="AC3074" i="1"/>
  <c r="AU3075" i="1"/>
  <c r="AE3180" i="1"/>
  <c r="AU3180" i="1"/>
  <c r="AW3180" i="1" s="1"/>
  <c r="AW263" i="1"/>
  <c r="AU262" i="1"/>
  <c r="AW262" i="1" s="1"/>
  <c r="AU680" i="1"/>
  <c r="AW680" i="1" s="1"/>
  <c r="AE680" i="1"/>
  <c r="AU491" i="1"/>
  <c r="AW491" i="1" s="1"/>
  <c r="AE491" i="1"/>
  <c r="AE686" i="1"/>
  <c r="AU686" i="1"/>
  <c r="AW686" i="1" s="1"/>
  <c r="AU763" i="1"/>
  <c r="AW763" i="1" s="1"/>
  <c r="AE763" i="1"/>
  <c r="AT802" i="1"/>
  <c r="AR19" i="1"/>
  <c r="AT19" i="1" s="1"/>
  <c r="AE1066" i="1"/>
  <c r="AU1066" i="1"/>
  <c r="AW1066" i="1" s="1"/>
  <c r="AE925" i="1"/>
  <c r="AC924" i="1"/>
  <c r="AU925" i="1"/>
  <c r="AE1156" i="1"/>
  <c r="AU1156" i="1"/>
  <c r="AW1156" i="1" s="1"/>
  <c r="AU1158" i="1"/>
  <c r="AW1158" i="1" s="1"/>
  <c r="AE1158" i="1"/>
  <c r="AD1595" i="1"/>
  <c r="AD1594" i="1" s="1"/>
  <c r="AV1596" i="1"/>
  <c r="AV1595" i="1" s="1"/>
  <c r="AV1594" i="1" s="1"/>
  <c r="AE1781" i="1"/>
  <c r="AU1781" i="1"/>
  <c r="AC1779" i="1"/>
  <c r="AD1809" i="1"/>
  <c r="AD1808" i="1" s="1"/>
  <c r="AD1807" i="1" s="1"/>
  <c r="AV1810" i="1"/>
  <c r="AV1809" i="1" s="1"/>
  <c r="AV1808" i="1" s="1"/>
  <c r="AV1807" i="1" s="1"/>
  <c r="AE1871" i="1"/>
  <c r="AU1871" i="1"/>
  <c r="AW1871" i="1" s="1"/>
  <c r="AU2270" i="1"/>
  <c r="AC2269" i="1"/>
  <c r="AE2269" i="1" s="1"/>
  <c r="AE2270" i="1"/>
  <c r="AU2184" i="1"/>
  <c r="AC2183" i="1"/>
  <c r="AE2184" i="1"/>
  <c r="AV3082" i="1"/>
  <c r="AV3081" i="1" s="1"/>
  <c r="AV3080" i="1" s="1"/>
  <c r="AD3081" i="1"/>
  <c r="AD3080" i="1" s="1"/>
  <c r="AU3115" i="1"/>
  <c r="AW3115" i="1" s="1"/>
  <c r="AE3115" i="1"/>
  <c r="AD3352" i="1"/>
  <c r="AV3353" i="1"/>
  <c r="AE3353" i="1"/>
  <c r="AD260" i="1"/>
  <c r="AE260" i="1" s="1"/>
  <c r="AV261" i="1"/>
  <c r="AE261" i="1"/>
  <c r="AE241" i="1"/>
  <c r="AU241" i="1"/>
  <c r="AC240" i="1"/>
  <c r="AE240" i="1" s="1"/>
  <c r="AU449" i="1"/>
  <c r="AW449" i="1" s="1"/>
  <c r="AE449" i="1"/>
  <c r="AO864" i="1"/>
  <c r="AV721" i="1"/>
  <c r="AW721" i="1" s="1"/>
  <c r="AE721" i="1"/>
  <c r="AV623" i="1"/>
  <c r="AW623" i="1" s="1"/>
  <c r="AE623" i="1"/>
  <c r="AE1170" i="1"/>
  <c r="AU1170" i="1"/>
  <c r="AW1170" i="1" s="1"/>
  <c r="AE1267" i="1"/>
  <c r="AU1267" i="1"/>
  <c r="AW1267" i="1" s="1"/>
  <c r="AO1553" i="1"/>
  <c r="AU1438" i="1"/>
  <c r="AW1438" i="1" s="1"/>
  <c r="AE1438" i="1"/>
  <c r="AU1435" i="1"/>
  <c r="AW1435" i="1" s="1"/>
  <c r="AE1435" i="1"/>
  <c r="AW1582" i="1"/>
  <c r="AU1581" i="1"/>
  <c r="AW1856" i="1"/>
  <c r="AU1855" i="1"/>
  <c r="AW1855" i="1" s="1"/>
  <c r="AU1734" i="1"/>
  <c r="AW1734" i="1" s="1"/>
  <c r="AE1734" i="1"/>
  <c r="AE1931" i="1"/>
  <c r="AU1931" i="1"/>
  <c r="AW1931" i="1" s="1"/>
  <c r="AE2308" i="1"/>
  <c r="AU2308" i="1"/>
  <c r="AW2308" i="1" s="1"/>
  <c r="AV3066" i="1"/>
  <c r="AW3066" i="1" s="1"/>
  <c r="AE3066" i="1"/>
  <c r="AU3228" i="1"/>
  <c r="AW3228" i="1" s="1"/>
  <c r="AE3228" i="1"/>
  <c r="AV3535" i="1"/>
  <c r="AV3534" i="1" s="1"/>
  <c r="AD3534" i="1"/>
  <c r="AU335" i="1"/>
  <c r="AW335" i="1" s="1"/>
  <c r="AE335" i="1"/>
  <c r="AU453" i="1"/>
  <c r="AW453" i="1" s="1"/>
  <c r="AE453" i="1"/>
  <c r="AU955" i="1"/>
  <c r="AW955" i="1" s="1"/>
  <c r="AE955" i="1"/>
  <c r="AE1302" i="1"/>
  <c r="AC1301" i="1"/>
  <c r="AE1301" i="1" s="1"/>
  <c r="AU1444" i="1"/>
  <c r="AW1444" i="1" s="1"/>
  <c r="AE1444" i="1"/>
  <c r="AU1629" i="1"/>
  <c r="AE1629" i="1"/>
  <c r="AC1628" i="1"/>
  <c r="AE1628" i="1" s="1"/>
  <c r="AU1701" i="1"/>
  <c r="AW1701" i="1" s="1"/>
  <c r="AE1701" i="1"/>
  <c r="AC1649" i="1"/>
  <c r="AU1650" i="1"/>
  <c r="AE1650" i="1"/>
  <c r="AW1858" i="1"/>
  <c r="AU1857" i="1"/>
  <c r="AW1857" i="1" s="1"/>
  <c r="AU2059" i="1"/>
  <c r="AW2059" i="1" s="1"/>
  <c r="AE2059" i="1"/>
  <c r="AU2096" i="1"/>
  <c r="AW2096" i="1" s="1"/>
  <c r="AE2096" i="1"/>
  <c r="AV2255" i="1"/>
  <c r="AV2254" i="1" s="1"/>
  <c r="AD2254" i="1"/>
  <c r="AU2212" i="1"/>
  <c r="AW2212" i="1" s="1"/>
  <c r="AE2212" i="1"/>
  <c r="AE2647" i="1"/>
  <c r="AU2647" i="1"/>
  <c r="AW2647" i="1" s="1"/>
  <c r="AE3124" i="1"/>
  <c r="AU3124" i="1"/>
  <c r="AW3124" i="1" s="1"/>
  <c r="AU3268" i="1"/>
  <c r="AW3268" i="1" s="1"/>
  <c r="AE3268" i="1"/>
  <c r="AE3431" i="1"/>
  <c r="AK802" i="1"/>
  <c r="AI19" i="1"/>
  <c r="AK19" i="1" s="1"/>
  <c r="AV651" i="1"/>
  <c r="AW651" i="1" s="1"/>
  <c r="AE651" i="1"/>
  <c r="AU940" i="1"/>
  <c r="AW940" i="1" s="1"/>
  <c r="AE940" i="1"/>
  <c r="AE1613" i="1"/>
  <c r="AT1851" i="1"/>
  <c r="AR1846" i="1"/>
  <c r="AU2061" i="1"/>
  <c r="AW2061" i="1" s="1"/>
  <c r="AE2061" i="1"/>
  <c r="AE2106" i="1"/>
  <c r="AU2106" i="1"/>
  <c r="AW2106" i="1" s="1"/>
  <c r="AV2160" i="1"/>
  <c r="AV2159" i="1" s="1"/>
  <c r="AD2159" i="1"/>
  <c r="AD2158" i="1" s="1"/>
  <c r="AD2284" i="1"/>
  <c r="AD2283" i="1" s="1"/>
  <c r="AV2285" i="1"/>
  <c r="AV2284" i="1" s="1"/>
  <c r="AV2283" i="1" s="1"/>
  <c r="AW2676" i="1"/>
  <c r="AE2919" i="1"/>
  <c r="AU2919" i="1"/>
  <c r="AW2919" i="1" s="1"/>
  <c r="AU2885" i="1"/>
  <c r="AE2885" i="1"/>
  <c r="AC2884" i="1"/>
  <c r="AD3074" i="1"/>
  <c r="AD3073" i="1" s="1"/>
  <c r="AD3072" i="1" s="1"/>
  <c r="AV3075" i="1"/>
  <c r="AV3074" i="1" s="1"/>
  <c r="AV3073" i="1" s="1"/>
  <c r="AV3072" i="1" s="1"/>
  <c r="AU3272" i="1"/>
  <c r="AW3272" i="1" s="1"/>
  <c r="AE3272" i="1"/>
  <c r="AE3554" i="1"/>
  <c r="AU3554" i="1"/>
  <c r="AW3554" i="1" s="1"/>
  <c r="AU555" i="1"/>
  <c r="AW555" i="1" s="1"/>
  <c r="AE555" i="1"/>
  <c r="AU835" i="1"/>
  <c r="AW836" i="1"/>
  <c r="AU1016" i="1"/>
  <c r="AW1016" i="1" s="1"/>
  <c r="AE1016" i="1"/>
  <c r="AU1423" i="1"/>
  <c r="AW1423" i="1" s="1"/>
  <c r="AE1423" i="1"/>
  <c r="AC1936" i="1"/>
  <c r="AV1801" i="1"/>
  <c r="AV1800" i="1" s="1"/>
  <c r="AV1792" i="1" s="1"/>
  <c r="AD1800" i="1"/>
  <c r="AD1792" i="1" s="1"/>
  <c r="AE2100" i="1"/>
  <c r="AU2100" i="1"/>
  <c r="AW2100" i="1" s="1"/>
  <c r="AC2302" i="1"/>
  <c r="AU2303" i="1"/>
  <c r="AE2303" i="1"/>
  <c r="AE2679" i="1"/>
  <c r="AU2679" i="1"/>
  <c r="AW2679" i="1" s="1"/>
  <c r="AE2865" i="1"/>
  <c r="AU2865" i="1"/>
  <c r="AW2865" i="1" s="1"/>
  <c r="AU3215" i="1"/>
  <c r="AW3215" i="1" s="1"/>
  <c r="AE3215" i="1"/>
  <c r="AL3381" i="1"/>
  <c r="AN3382" i="1"/>
  <c r="AC3502" i="1"/>
  <c r="AE3502" i="1" s="1"/>
  <c r="AU3503" i="1"/>
  <c r="AE3503" i="1"/>
  <c r="AC114" i="1"/>
  <c r="AE115" i="1"/>
  <c r="AU115" i="1"/>
  <c r="AU334" i="1"/>
  <c r="AW334" i="1" s="1"/>
  <c r="AE334" i="1"/>
  <c r="AU452" i="1"/>
  <c r="AW452" i="1" s="1"/>
  <c r="AE452" i="1"/>
  <c r="AU557" i="1"/>
  <c r="AW557" i="1" s="1"/>
  <c r="AE557" i="1"/>
  <c r="AE1348" i="1"/>
  <c r="AU1348" i="1"/>
  <c r="AW1348" i="1" s="1"/>
  <c r="AU1430" i="1"/>
  <c r="AW1430" i="1" s="1"/>
  <c r="AE1430" i="1"/>
  <c r="AC1529" i="1"/>
  <c r="AU1530" i="1"/>
  <c r="AE1530" i="1"/>
  <c r="AE1679" i="1"/>
  <c r="AU1679" i="1"/>
  <c r="AW1679" i="1" s="1"/>
  <c r="AL1834" i="1"/>
  <c r="AN1835" i="1"/>
  <c r="AU2075" i="1"/>
  <c r="AW2075" i="1" s="1"/>
  <c r="AE2075" i="1"/>
  <c r="AU1820" i="1"/>
  <c r="AE1820" i="1"/>
  <c r="AC1818" i="1"/>
  <c r="AU1930" i="1"/>
  <c r="AW1930" i="1" s="1"/>
  <c r="AE1930" i="1"/>
  <c r="AE2829" i="1"/>
  <c r="AU2829" i="1"/>
  <c r="AW2829" i="1" s="1"/>
  <c r="AW3406" i="1"/>
  <c r="AU3405" i="1"/>
  <c r="AM3466" i="1"/>
  <c r="AM3465" i="1" s="1"/>
  <c r="AM62" i="1"/>
  <c r="AU3549" i="1"/>
  <c r="AW3549" i="1" s="1"/>
  <c r="AE3549" i="1"/>
  <c r="AC3545" i="1"/>
  <c r="AE3545" i="1" s="1"/>
  <c r="AE246" i="1"/>
  <c r="AU246" i="1"/>
  <c r="AW246" i="1" s="1"/>
  <c r="AU922" i="1"/>
  <c r="AC921" i="1"/>
  <c r="AE922" i="1"/>
  <c r="AU1287" i="1"/>
  <c r="AC1285" i="1"/>
  <c r="AE1287" i="1"/>
  <c r="AU1310" i="1"/>
  <c r="AW1310" i="1" s="1"/>
  <c r="AE1310" i="1"/>
  <c r="AV1610" i="1"/>
  <c r="AV1609" i="1" s="1"/>
  <c r="AD1609" i="1"/>
  <c r="AE1559" i="1"/>
  <c r="AU1559" i="1"/>
  <c r="AC1558" i="1"/>
  <c r="AE1558" i="1" s="1"/>
  <c r="AU1760" i="1"/>
  <c r="AE1760" i="1"/>
  <c r="AC1758" i="1"/>
  <c r="AE1758" i="1" s="1"/>
  <c r="AO2251" i="1"/>
  <c r="AE2278" i="1"/>
  <c r="AK2251" i="1"/>
  <c r="AI43" i="1"/>
  <c r="AU2317" i="1"/>
  <c r="AW2317" i="1" s="1"/>
  <c r="AE2317" i="1"/>
  <c r="AV2723" i="1"/>
  <c r="AD2722" i="1"/>
  <c r="AE2723" i="1"/>
  <c r="AH2799" i="1"/>
  <c r="AF2794" i="1"/>
  <c r="AU3172" i="1"/>
  <c r="AE3172" i="1"/>
  <c r="AE3261" i="1"/>
  <c r="AU3261" i="1"/>
  <c r="AW3261" i="1" s="1"/>
  <c r="AU3436" i="1"/>
  <c r="AE3436" i="1"/>
  <c r="AC3434" i="1"/>
  <c r="AS13" i="1"/>
  <c r="AS11" i="1" s="1"/>
  <c r="AS78" i="1"/>
  <c r="AS77" i="1" s="1"/>
  <c r="AU519" i="1"/>
  <c r="AW519" i="1" s="1"/>
  <c r="AE519" i="1"/>
  <c r="AE659" i="1"/>
  <c r="AU659" i="1"/>
  <c r="AW659" i="1" s="1"/>
  <c r="AU1024" i="1"/>
  <c r="AW1024" i="1" s="1"/>
  <c r="AE1024" i="1"/>
  <c r="AU1341" i="1"/>
  <c r="AW1341" i="1" s="1"/>
  <c r="AE1341" i="1"/>
  <c r="AV1864" i="1"/>
  <c r="AV1863" i="1" s="1"/>
  <c r="AD1863" i="1"/>
  <c r="AU2063" i="1"/>
  <c r="AW2063" i="1" s="1"/>
  <c r="AE2063" i="1"/>
  <c r="AE1919" i="1"/>
  <c r="AU1919" i="1"/>
  <c r="AW1919" i="1" s="1"/>
  <c r="AC2377" i="1"/>
  <c r="AE2378" i="1"/>
  <c r="AE2583" i="1"/>
  <c r="AU2634" i="1"/>
  <c r="AW2634" i="1" s="1"/>
  <c r="AE2634" i="1"/>
  <c r="AU3342" i="1"/>
  <c r="AW3342" i="1" s="1"/>
  <c r="AE3342" i="1"/>
  <c r="AW3506" i="1"/>
  <c r="AU3505" i="1"/>
  <c r="AD3579" i="1"/>
  <c r="AD3578" i="1" s="1"/>
  <c r="AV3580" i="1"/>
  <c r="AV3579" i="1" s="1"/>
  <c r="AV3578" i="1" s="1"/>
  <c r="AE253" i="1"/>
  <c r="AU253" i="1"/>
  <c r="AW253" i="1" s="1"/>
  <c r="AQ407" i="1"/>
  <c r="AO406" i="1"/>
  <c r="AV745" i="1"/>
  <c r="AV744" i="1" s="1"/>
  <c r="AD744" i="1"/>
  <c r="AD743" i="1" s="1"/>
  <c r="AV1337" i="1"/>
  <c r="AW1337" i="1" s="1"/>
  <c r="AE1337" i="1"/>
  <c r="AU1319" i="1"/>
  <c r="AW1319" i="1" s="1"/>
  <c r="AE1319" i="1"/>
  <c r="AU1420" i="1"/>
  <c r="AW1420" i="1" s="1"/>
  <c r="AE1420" i="1"/>
  <c r="AU1479" i="1"/>
  <c r="AC1478" i="1"/>
  <c r="AE1479" i="1"/>
  <c r="AE1991" i="1"/>
  <c r="AU1991" i="1"/>
  <c r="AW1991" i="1" s="1"/>
  <c r="AU2077" i="1"/>
  <c r="AW2077" i="1" s="1"/>
  <c r="AE2077" i="1"/>
  <c r="AE2338" i="1"/>
  <c r="AU2338" i="1"/>
  <c r="AW2338" i="1" s="1"/>
  <c r="AU2784" i="1"/>
  <c r="AE2924" i="1"/>
  <c r="AU2924" i="1"/>
  <c r="AW2924" i="1" s="1"/>
  <c r="AU3048" i="1"/>
  <c r="AW3048" i="1" s="1"/>
  <c r="AE3048" i="1"/>
  <c r="AU3183" i="1"/>
  <c r="AW3183" i="1" s="1"/>
  <c r="AE3183" i="1"/>
  <c r="AQ3427" i="1"/>
  <c r="AO3426" i="1"/>
  <c r="AU315" i="1"/>
  <c r="AW315" i="1" s="1"/>
  <c r="AE315" i="1"/>
  <c r="AE615" i="1"/>
  <c r="AU615" i="1"/>
  <c r="AW615" i="1" s="1"/>
  <c r="AU1029" i="1"/>
  <c r="AW1029" i="1" s="1"/>
  <c r="AE1029" i="1"/>
  <c r="AD930" i="1"/>
  <c r="AD929" i="1" s="1"/>
  <c r="AV931" i="1"/>
  <c r="AV930" i="1" s="1"/>
  <c r="AV929" i="1" s="1"/>
  <c r="AU1422" i="1"/>
  <c r="AW1422" i="1" s="1"/>
  <c r="AE1422" i="1"/>
  <c r="AU1497" i="1"/>
  <c r="AW1497" i="1" s="1"/>
  <c r="AE1497" i="1"/>
  <c r="AU2052" i="1"/>
  <c r="AW2052" i="1" s="1"/>
  <c r="AE2052" i="1"/>
  <c r="AU2067" i="1"/>
  <c r="AW2067" i="1" s="1"/>
  <c r="AE2067" i="1"/>
  <c r="AE2171" i="1"/>
  <c r="AU2171" i="1"/>
  <c r="AC2170" i="1"/>
  <c r="AU2219" i="1"/>
  <c r="AW2219" i="1" s="1"/>
  <c r="AE2219" i="1"/>
  <c r="AW2369" i="1"/>
  <c r="AR2708" i="1"/>
  <c r="AC2719" i="1"/>
  <c r="AE2720" i="1"/>
  <c r="AO3071" i="1"/>
  <c r="AT3072" i="1"/>
  <c r="AR3071" i="1"/>
  <c r="AE3517" i="1"/>
  <c r="X2249" i="1"/>
  <c r="AM910" i="1"/>
  <c r="AS3070" i="1"/>
  <c r="AS3069" i="1" s="1"/>
  <c r="AS57" i="1"/>
  <c r="AS56" i="1" s="1"/>
  <c r="AS55" i="1" s="1"/>
  <c r="O14" i="2" l="1"/>
  <c r="Q14" i="2" s="1"/>
  <c r="P2540" i="2"/>
  <c r="P2249" i="2" s="1"/>
  <c r="P17" i="2"/>
  <c r="Q807" i="2"/>
  <c r="O20" i="2"/>
  <c r="Q20" i="2" s="1"/>
  <c r="P37" i="2"/>
  <c r="P36" i="2" s="1"/>
  <c r="O18" i="2"/>
  <c r="O793" i="2"/>
  <c r="Q793" i="2" s="1"/>
  <c r="Q794" i="2"/>
  <c r="Q899" i="2"/>
  <c r="O27" i="2"/>
  <c r="O893" i="2"/>
  <c r="Q893" i="2" s="1"/>
  <c r="P2846" i="2"/>
  <c r="P54" i="2"/>
  <c r="P53" i="2" s="1"/>
  <c r="P41" i="2" s="1"/>
  <c r="Q100" i="2"/>
  <c r="O13" i="2"/>
  <c r="O78" i="2"/>
  <c r="Q2351" i="2"/>
  <c r="O44" i="2"/>
  <c r="Q44" i="2" s="1"/>
  <c r="O15" i="2"/>
  <c r="Q15" i="2" s="1"/>
  <c r="Q406" i="2"/>
  <c r="Q2794" i="2"/>
  <c r="O52" i="2"/>
  <c r="Q52" i="2" s="1"/>
  <c r="Q2541" i="2"/>
  <c r="O2540" i="2"/>
  <c r="O49" i="2"/>
  <c r="Q3071" i="2"/>
  <c r="O3070" i="2"/>
  <c r="O57" i="2"/>
  <c r="O60" i="2"/>
  <c r="Q60" i="2" s="1"/>
  <c r="Q61" i="2"/>
  <c r="O2412" i="2"/>
  <c r="Q2412" i="2" s="1"/>
  <c r="Q2413" i="2"/>
  <c r="O46" i="2"/>
  <c r="Q3426" i="2"/>
  <c r="O59" i="2"/>
  <c r="Q59" i="2" s="1"/>
  <c r="P25" i="2"/>
  <c r="Q26" i="2"/>
  <c r="Q3467" i="2"/>
  <c r="O3466" i="2"/>
  <c r="O62" i="2"/>
  <c r="Q62" i="2" s="1"/>
  <c r="Q3381" i="2"/>
  <c r="O58" i="2"/>
  <c r="Q58" i="2" s="1"/>
  <c r="O1845" i="2"/>
  <c r="Q1846" i="2"/>
  <c r="O38" i="2"/>
  <c r="Q2461" i="2"/>
  <c r="O47" i="2"/>
  <c r="Q47" i="2" s="1"/>
  <c r="O909" i="2"/>
  <c r="Q910" i="2"/>
  <c r="O30" i="2"/>
  <c r="Q832" i="2"/>
  <c r="O23" i="2"/>
  <c r="Q23" i="2" s="1"/>
  <c r="O2707" i="2"/>
  <c r="Q2707" i="2" s="1"/>
  <c r="Q2708" i="2"/>
  <c r="O51" i="2"/>
  <c r="Q2847" i="2"/>
  <c r="O2846" i="2"/>
  <c r="Q2846" i="2" s="1"/>
  <c r="O54" i="2"/>
  <c r="O2250" i="2"/>
  <c r="Q2251" i="2"/>
  <c r="O43" i="2"/>
  <c r="P24" i="2"/>
  <c r="P21" i="2" s="1"/>
  <c r="P818" i="2"/>
  <c r="P77" i="2" s="1"/>
  <c r="Q1553" i="2"/>
  <c r="O1552" i="2"/>
  <c r="O33" i="2"/>
  <c r="O818" i="2"/>
  <c r="Q819" i="2"/>
  <c r="O22" i="2"/>
  <c r="Q864" i="2"/>
  <c r="P1552" i="2"/>
  <c r="P908" i="2" s="1"/>
  <c r="P33" i="2"/>
  <c r="P32" i="2" s="1"/>
  <c r="P28" i="2" s="1"/>
  <c r="AC2357" i="1"/>
  <c r="AJ38" i="1"/>
  <c r="AJ37" i="1" s="1"/>
  <c r="AJ36" i="1" s="1"/>
  <c r="AP28" i="1"/>
  <c r="V76" i="1"/>
  <c r="AD3238" i="1"/>
  <c r="AW118" i="1"/>
  <c r="AV2892" i="1"/>
  <c r="AM33" i="1"/>
  <c r="AM32" i="1" s="1"/>
  <c r="X76" i="1"/>
  <c r="AW119" i="1"/>
  <c r="AE1651" i="1"/>
  <c r="AD2293" i="1"/>
  <c r="AS10" i="1"/>
  <c r="AV3412" i="1"/>
  <c r="U76" i="1"/>
  <c r="AJ33" i="1"/>
  <c r="AJ32" i="1" s="1"/>
  <c r="AJ28" i="1" s="1"/>
  <c r="AP78" i="1"/>
  <c r="AP77" i="1" s="1"/>
  <c r="Y2249" i="1"/>
  <c r="Y76" i="1" s="1"/>
  <c r="AW2227" i="1"/>
  <c r="AP11" i="1"/>
  <c r="AW2228" i="1"/>
  <c r="AW487" i="1"/>
  <c r="AA76" i="1"/>
  <c r="AB76" i="1"/>
  <c r="AS28" i="1"/>
  <c r="AV743" i="1"/>
  <c r="AD141" i="1"/>
  <c r="AV2605" i="1"/>
  <c r="AS908" i="1"/>
  <c r="AS76" i="1" s="1"/>
  <c r="AE2170" i="1"/>
  <c r="AP52" i="1"/>
  <c r="AP50" i="1" s="1"/>
  <c r="AP2707" i="1"/>
  <c r="AE3287" i="1"/>
  <c r="AW772" i="1"/>
  <c r="AD2614" i="1"/>
  <c r="AV846" i="1"/>
  <c r="AV845" i="1" s="1"/>
  <c r="AW2994" i="1"/>
  <c r="AU3568" i="1"/>
  <c r="AJ2540" i="1"/>
  <c r="AJ49" i="1"/>
  <c r="AJ48" i="1" s="1"/>
  <c r="AJ41" i="1" s="1"/>
  <c r="AV2253" i="1"/>
  <c r="AV2252" i="1" s="1"/>
  <c r="AW773" i="1"/>
  <c r="AW3314" i="1"/>
  <c r="AW1579" i="1"/>
  <c r="AW2704" i="1"/>
  <c r="AJ2249" i="1"/>
  <c r="AD3533" i="1"/>
  <c r="AC437" i="1"/>
  <c r="AW1578" i="1"/>
  <c r="AP908" i="1"/>
  <c r="AD162" i="1"/>
  <c r="AP2249" i="1"/>
  <c r="AM38" i="1"/>
  <c r="AM37" i="1" s="1"/>
  <c r="AM36" i="1" s="1"/>
  <c r="AW1821" i="1"/>
  <c r="AE167" i="1"/>
  <c r="AE1607" i="1"/>
  <c r="AE1646" i="1"/>
  <c r="AE1486" i="1"/>
  <c r="AE2377" i="1"/>
  <c r="AE921" i="1"/>
  <c r="AE2185" i="1"/>
  <c r="AV3533" i="1"/>
  <c r="AD3383" i="1"/>
  <c r="AE656" i="1"/>
  <c r="AV2614" i="1"/>
  <c r="AV2587" i="1" s="1"/>
  <c r="AW883" i="1"/>
  <c r="AF78" i="1"/>
  <c r="AE2026" i="1"/>
  <c r="AW2438" i="1"/>
  <c r="AG28" i="1"/>
  <c r="AI12" i="1"/>
  <c r="AK12" i="1" s="1"/>
  <c r="AK79" i="1"/>
  <c r="AE2380" i="1"/>
  <c r="AE3415" i="1"/>
  <c r="AW2439" i="1"/>
  <c r="AP10" i="1"/>
  <c r="W76" i="1"/>
  <c r="AE2302" i="1"/>
  <c r="AW2336" i="1"/>
  <c r="AD3427" i="1"/>
  <c r="AD3426" i="1" s="1"/>
  <c r="AD59" i="1" s="1"/>
  <c r="AE3404" i="1"/>
  <c r="AE1152" i="1"/>
  <c r="AE1630" i="1"/>
  <c r="AO34" i="1"/>
  <c r="AQ34" i="1" s="1"/>
  <c r="AQ1816" i="1"/>
  <c r="AW3172" i="1"/>
  <c r="AE3482" i="1"/>
  <c r="AN794" i="1"/>
  <c r="AL18" i="1"/>
  <c r="AN18" i="1" s="1"/>
  <c r="AE1478" i="1"/>
  <c r="AD877" i="1"/>
  <c r="AW787" i="1"/>
  <c r="AU2743" i="1"/>
  <c r="AU2738" i="1" s="1"/>
  <c r="AK783" i="1"/>
  <c r="AI16" i="1"/>
  <c r="AK16" i="1" s="1"/>
  <c r="AU2703" i="1"/>
  <c r="AW2703" i="1" s="1"/>
  <c r="AV3083" i="1"/>
  <c r="AV2508" i="1"/>
  <c r="AV2492" i="1" s="1"/>
  <c r="AJ77" i="1"/>
  <c r="AO39" i="1"/>
  <c r="AQ39" i="1" s="1"/>
  <c r="AQ2229" i="1"/>
  <c r="AT62" i="1"/>
  <c r="AD2253" i="1"/>
  <c r="AD2252" i="1" s="1"/>
  <c r="AJ908" i="1"/>
  <c r="AV2329" i="1"/>
  <c r="AD1648" i="1"/>
  <c r="AO78" i="1"/>
  <c r="AD1162" i="1"/>
  <c r="AD3581" i="1"/>
  <c r="AD3532" i="1" s="1"/>
  <c r="AD3412" i="1"/>
  <c r="AD2329" i="1"/>
  <c r="AD846" i="1"/>
  <c r="AD845" i="1" s="1"/>
  <c r="AE2873" i="1"/>
  <c r="AW844" i="1"/>
  <c r="AV2429" i="1"/>
  <c r="AV2428" i="1" s="1"/>
  <c r="AE2521" i="1"/>
  <c r="AD2292" i="1"/>
  <c r="AD607" i="1"/>
  <c r="AW2266" i="1"/>
  <c r="AE2227" i="1"/>
  <c r="AE421" i="1"/>
  <c r="AW827" i="1"/>
  <c r="AV1648" i="1"/>
  <c r="AW3091" i="1"/>
  <c r="AE3224" i="1"/>
  <c r="AW2380" i="1"/>
  <c r="AW439" i="1"/>
  <c r="AC743" i="1"/>
  <c r="AE743" i="1" s="1"/>
  <c r="AU2159" i="1"/>
  <c r="AW2159" i="1" s="1"/>
  <c r="AD796" i="1"/>
  <c r="AD795" i="1" s="1"/>
  <c r="AD794" i="1" s="1"/>
  <c r="AD18" i="1" s="1"/>
  <c r="AD3174" i="1"/>
  <c r="AE2726" i="1"/>
  <c r="AW2381" i="1"/>
  <c r="AE1564" i="1"/>
  <c r="AC2021" i="1"/>
  <c r="AW1304" i="1"/>
  <c r="AV1960" i="1"/>
  <c r="AD2605" i="1"/>
  <c r="AD2587" i="1" s="1"/>
  <c r="AU369" i="1"/>
  <c r="AW369" i="1" s="1"/>
  <c r="AV796" i="1"/>
  <c r="AV795" i="1" s="1"/>
  <c r="AV794" i="1" s="1"/>
  <c r="AD2468" i="1"/>
  <c r="AD1306" i="1"/>
  <c r="AV2323" i="1"/>
  <c r="AV2293" i="1" s="1"/>
  <c r="AE3440" i="1"/>
  <c r="AV3581" i="1"/>
  <c r="AE1779" i="1"/>
  <c r="AV2468" i="1"/>
  <c r="AE2703" i="1"/>
  <c r="AW1617" i="1"/>
  <c r="AD2508" i="1"/>
  <c r="AD2492" i="1" s="1"/>
  <c r="P57" i="1"/>
  <c r="P62" i="1"/>
  <c r="P49" i="1"/>
  <c r="AO2250" i="1"/>
  <c r="AQ2251" i="1"/>
  <c r="AO43" i="1"/>
  <c r="AW1820" i="1"/>
  <c r="AU1818" i="1"/>
  <c r="AW3503" i="1"/>
  <c r="AU3502" i="1"/>
  <c r="AW3502" i="1" s="1"/>
  <c r="AQ864" i="1"/>
  <c r="AO24" i="1"/>
  <c r="AQ24" i="1" s="1"/>
  <c r="AW2184" i="1"/>
  <c r="AU2183" i="1"/>
  <c r="AW1954" i="1"/>
  <c r="AU1953" i="1"/>
  <c r="AG3466" i="1"/>
  <c r="AG3465" i="1" s="1"/>
  <c r="AG62" i="1"/>
  <c r="AU2585" i="1"/>
  <c r="AW2585" i="1" s="1"/>
  <c r="AW2586" i="1"/>
  <c r="AW2582" i="1"/>
  <c r="AU2581" i="1"/>
  <c r="AK2794" i="1"/>
  <c r="AI52" i="1"/>
  <c r="AK52" i="1" s="1"/>
  <c r="AE3413" i="1"/>
  <c r="AC3412" i="1"/>
  <c r="AE3412" i="1" s="1"/>
  <c r="AV2750" i="1"/>
  <c r="AW2750" i="1" s="1"/>
  <c r="AW2751" i="1"/>
  <c r="AC2747" i="1"/>
  <c r="AE2748" i="1"/>
  <c r="AW2040" i="1"/>
  <c r="AU2039" i="1"/>
  <c r="AU2726" i="1"/>
  <c r="AW2726" i="1" s="1"/>
  <c r="AW2727" i="1"/>
  <c r="AW2287" i="1"/>
  <c r="AU2286" i="1"/>
  <c r="AW2286" i="1" s="1"/>
  <c r="AU776" i="1"/>
  <c r="AW777" i="1"/>
  <c r="AU760" i="1"/>
  <c r="AW760" i="1" s="1"/>
  <c r="AE3239" i="1"/>
  <c r="AC3238" i="1"/>
  <c r="AC530" i="1"/>
  <c r="AE530" i="1" s="1"/>
  <c r="AE531" i="1"/>
  <c r="AF2707" i="1"/>
  <c r="AH2707" i="1" s="1"/>
  <c r="AH2708" i="1"/>
  <c r="AF51" i="1"/>
  <c r="AW2331" i="1"/>
  <c r="AU2330" i="1"/>
  <c r="AK100" i="1"/>
  <c r="AI13" i="1"/>
  <c r="AI78" i="1"/>
  <c r="P54" i="1"/>
  <c r="AT2461" i="1"/>
  <c r="AR47" i="1"/>
  <c r="AT47" i="1" s="1"/>
  <c r="AE1770" i="1"/>
  <c r="AC1769" i="1"/>
  <c r="AW745" i="1"/>
  <c r="AW3078" i="1"/>
  <c r="AU3077" i="1"/>
  <c r="AW1725" i="1"/>
  <c r="AU1722" i="1"/>
  <c r="AW1722" i="1" s="1"/>
  <c r="AW2265" i="1"/>
  <c r="AW848" i="1"/>
  <c r="AU847" i="1"/>
  <c r="AD3475" i="1"/>
  <c r="AD3474" i="1" s="1"/>
  <c r="AW1829" i="1"/>
  <c r="AU1827" i="1"/>
  <c r="AU2335" i="1"/>
  <c r="AW2335" i="1" s="1"/>
  <c r="AW385" i="1"/>
  <c r="AU384" i="1"/>
  <c r="AK910" i="1"/>
  <c r="AI909" i="1"/>
  <c r="AI30" i="1"/>
  <c r="AT2794" i="1"/>
  <c r="AR52" i="1"/>
  <c r="AT52" i="1" s="1"/>
  <c r="AW1870" i="1"/>
  <c r="AU1869" i="1"/>
  <c r="AW1869" i="1" s="1"/>
  <c r="AW2852" i="1"/>
  <c r="AG2249" i="1"/>
  <c r="AT12" i="1"/>
  <c r="AW3097" i="1"/>
  <c r="AU3096" i="1"/>
  <c r="AW3096" i="1" s="1"/>
  <c r="AT864" i="1"/>
  <c r="AR24" i="1"/>
  <c r="AT24" i="1" s="1"/>
  <c r="AW663" i="1"/>
  <c r="AU662" i="1"/>
  <c r="AD1816" i="1"/>
  <c r="AD34" i="1" s="1"/>
  <c r="AE2323" i="1"/>
  <c r="AK2847" i="1"/>
  <c r="AI2846" i="1"/>
  <c r="AK2846" i="1" s="1"/>
  <c r="AI54" i="1"/>
  <c r="AW2465" i="1"/>
  <c r="AU2464" i="1"/>
  <c r="AW1647" i="1"/>
  <c r="AU1646" i="1"/>
  <c r="AW1646" i="1" s="1"/>
  <c r="AQ807" i="1"/>
  <c r="AO20" i="1"/>
  <c r="AQ20" i="1" s="1"/>
  <c r="AU3438" i="1"/>
  <c r="AW3439" i="1"/>
  <c r="AD933" i="1"/>
  <c r="AU3582" i="1"/>
  <c r="AW3583" i="1"/>
  <c r="AU2187" i="1"/>
  <c r="AW2187" i="1" s="1"/>
  <c r="AV3110" i="1"/>
  <c r="AC1786" i="1"/>
  <c r="AE1786" i="1" s="1"/>
  <c r="AE1787" i="1"/>
  <c r="AE3201" i="1"/>
  <c r="AE3371" i="1"/>
  <c r="AC3370" i="1"/>
  <c r="AE3370" i="1" s="1"/>
  <c r="AC2796" i="1"/>
  <c r="AE2797" i="1"/>
  <c r="AE3480" i="1"/>
  <c r="AU2486" i="1"/>
  <c r="AW2486" i="1" s="1"/>
  <c r="AW2487" i="1"/>
  <c r="AV2549" i="1"/>
  <c r="AU2617" i="1"/>
  <c r="AW2617" i="1" s="1"/>
  <c r="AW2618" i="1"/>
  <c r="AE3312" i="1"/>
  <c r="AW1479" i="1"/>
  <c r="AU1478" i="1"/>
  <c r="AW1478" i="1" s="1"/>
  <c r="AW1629" i="1"/>
  <c r="AU1628" i="1"/>
  <c r="AW1628" i="1" s="1"/>
  <c r="AW3075" i="1"/>
  <c r="AU3074" i="1"/>
  <c r="AN899" i="1"/>
  <c r="AL27" i="1"/>
  <c r="AN27" i="1" s="1"/>
  <c r="AQ1846" i="1"/>
  <c r="AO1845" i="1"/>
  <c r="AO38" i="1"/>
  <c r="AU2748" i="1"/>
  <c r="AW2749" i="1"/>
  <c r="AJ3466" i="1"/>
  <c r="AJ3465" i="1" s="1"/>
  <c r="AJ62" i="1"/>
  <c r="AW2720" i="1"/>
  <c r="AV12" i="1"/>
  <c r="AU421" i="1"/>
  <c r="AW421" i="1" s="1"/>
  <c r="AW422" i="1"/>
  <c r="AC775" i="1"/>
  <c r="AE776" i="1"/>
  <c r="AW3577" i="1"/>
  <c r="AU3575" i="1"/>
  <c r="AC2734" i="1"/>
  <c r="AE2734" i="1" s="1"/>
  <c r="AE2735" i="1"/>
  <c r="AE912" i="1"/>
  <c r="AE2240" i="1"/>
  <c r="AC2239" i="1"/>
  <c r="AV3201" i="1"/>
  <c r="AV3174" i="1" s="1"/>
  <c r="AW3202" i="1"/>
  <c r="AW2522" i="1"/>
  <c r="AU2521" i="1"/>
  <c r="AW2521" i="1" s="1"/>
  <c r="AD437" i="1"/>
  <c r="AV871" i="1"/>
  <c r="AW872" i="1"/>
  <c r="AE2341" i="1"/>
  <c r="AC2340" i="1"/>
  <c r="AE2340" i="1" s="1"/>
  <c r="AC2329" i="1"/>
  <c r="AE2329" i="1" s="1"/>
  <c r="AE2330" i="1"/>
  <c r="AD3365" i="1"/>
  <c r="AH12" i="1"/>
  <c r="AD2353" i="1"/>
  <c r="AE2354" i="1"/>
  <c r="AV1342" i="1"/>
  <c r="AW1343" i="1"/>
  <c r="AU1770" i="1"/>
  <c r="AW1771" i="1"/>
  <c r="AT910" i="1"/>
  <c r="AR909" i="1"/>
  <c r="AR30" i="1"/>
  <c r="AU486" i="1"/>
  <c r="AU744" i="1"/>
  <c r="AW3164" i="1"/>
  <c r="AE826" i="1"/>
  <c r="AV3249" i="1"/>
  <c r="AV3238" i="1" s="1"/>
  <c r="AW3250" i="1"/>
  <c r="AV3475" i="1"/>
  <c r="AV3474" i="1" s="1"/>
  <c r="AU2716" i="1"/>
  <c r="AW2717" i="1"/>
  <c r="AW2792" i="1"/>
  <c r="AU2791" i="1"/>
  <c r="AW2791" i="1" s="1"/>
  <c r="AW2993" i="1"/>
  <c r="AE1566" i="1"/>
  <c r="AN1553" i="1"/>
  <c r="AL1552" i="1"/>
  <c r="AN1552" i="1" s="1"/>
  <c r="AL33" i="1"/>
  <c r="AW1414" i="1"/>
  <c r="AU1413" i="1"/>
  <c r="AW259" i="1"/>
  <c r="AU258" i="1"/>
  <c r="AW613" i="1"/>
  <c r="AU608" i="1"/>
  <c r="AE800" i="1"/>
  <c r="AE3534" i="1"/>
  <c r="AC3533" i="1"/>
  <c r="AW3478" i="1"/>
  <c r="AU2619" i="1"/>
  <c r="AW2619" i="1" s="1"/>
  <c r="AW2620" i="1"/>
  <c r="AV878" i="1"/>
  <c r="AV877" i="1" s="1"/>
  <c r="AW2853" i="1"/>
  <c r="AW858" i="1"/>
  <c r="AU857" i="1"/>
  <c r="AW857" i="1" s="1"/>
  <c r="AW697" i="1"/>
  <c r="AU695" i="1"/>
  <c r="AW695" i="1" s="1"/>
  <c r="AW1906" i="1"/>
  <c r="AU1905" i="1"/>
  <c r="AW1905" i="1" s="1"/>
  <c r="AW2538" i="1"/>
  <c r="AU2537" i="1"/>
  <c r="AW2537" i="1" s="1"/>
  <c r="AE1307" i="1"/>
  <c r="AC1306" i="1"/>
  <c r="AE662" i="1"/>
  <c r="AC661" i="1"/>
  <c r="AE661" i="1" s="1"/>
  <c r="AV1952" i="1"/>
  <c r="AV1941" i="1" s="1"/>
  <c r="AH276" i="1"/>
  <c r="AF14" i="1"/>
  <c r="AH14" i="1" s="1"/>
  <c r="AI2707" i="1"/>
  <c r="AK2707" i="1" s="1"/>
  <c r="AV1816" i="1"/>
  <c r="AV34" i="1" s="1"/>
  <c r="AT100" i="1"/>
  <c r="AR13" i="1"/>
  <c r="AT13" i="1" s="1"/>
  <c r="AC2870" i="1"/>
  <c r="AE2870" i="1" s="1"/>
  <c r="AC1641" i="1"/>
  <c r="AE1641" i="1" s="1"/>
  <c r="AE1642" i="1"/>
  <c r="AE277" i="1"/>
  <c r="AU2598" i="1"/>
  <c r="AW2599" i="1"/>
  <c r="AD1769" i="1"/>
  <c r="AQ2708" i="1"/>
  <c r="AO2707" i="1"/>
  <c r="AQ2707" i="1" s="1"/>
  <c r="AO51" i="1"/>
  <c r="AW1556" i="1"/>
  <c r="AV111" i="1"/>
  <c r="AV110" i="1" s="1"/>
  <c r="AW112" i="1"/>
  <c r="AQ2413" i="1"/>
  <c r="AO2412" i="1"/>
  <c r="AQ2412" i="1" s="1"/>
  <c r="AO46" i="1"/>
  <c r="AQ2461" i="1"/>
  <c r="AO47" i="1"/>
  <c r="AQ47" i="1" s="1"/>
  <c r="AW890" i="1"/>
  <c r="AU889" i="1"/>
  <c r="AK1532" i="1"/>
  <c r="AI31" i="1"/>
  <c r="AK31" i="1" s="1"/>
  <c r="AE1609" i="1"/>
  <c r="AE2276" i="1"/>
  <c r="AE3523" i="1"/>
  <c r="AC3522" i="1"/>
  <c r="AW2664" i="1"/>
  <c r="AU2663" i="1"/>
  <c r="AW2663" i="1" s="1"/>
  <c r="AE839" i="1"/>
  <c r="AC838" i="1"/>
  <c r="AW1949" i="1"/>
  <c r="AU1948" i="1"/>
  <c r="AC3515" i="1"/>
  <c r="AE3515" i="1" s="1"/>
  <c r="AW2983" i="1"/>
  <c r="AU2982" i="1"/>
  <c r="AW3095" i="1"/>
  <c r="AU3094" i="1"/>
  <c r="AW3094" i="1" s="1"/>
  <c r="AW3385" i="1"/>
  <c r="AU3384" i="1"/>
  <c r="AC917" i="1"/>
  <c r="AE917" i="1" s="1"/>
  <c r="AE918" i="1"/>
  <c r="AW3481" i="1"/>
  <c r="AU3480" i="1"/>
  <c r="AW3480" i="1" s="1"/>
  <c r="AD2549" i="1"/>
  <c r="AD2548" i="1" s="1"/>
  <c r="AU3584" i="1"/>
  <c r="AW3584" i="1" s="1"/>
  <c r="AW3585" i="1"/>
  <c r="AE3311" i="1"/>
  <c r="AD2719" i="1"/>
  <c r="AD2718" i="1" s="1"/>
  <c r="AE2722" i="1"/>
  <c r="AE1285" i="1"/>
  <c r="AC1284" i="1"/>
  <c r="AV3352" i="1"/>
  <c r="AW3353" i="1"/>
  <c r="AE3074" i="1"/>
  <c r="AC3073" i="1"/>
  <c r="AE1953" i="1"/>
  <c r="AC1952" i="1"/>
  <c r="AW435" i="1"/>
  <c r="AU434" i="1"/>
  <c r="AW434" i="1" s="1"/>
  <c r="AT2351" i="1"/>
  <c r="AR44" i="1"/>
  <c r="AT44" i="1" s="1"/>
  <c r="AH1553" i="1"/>
  <c r="AF1552" i="1"/>
  <c r="AH1552" i="1" s="1"/>
  <c r="AF33" i="1"/>
  <c r="AW3225" i="1"/>
  <c r="AU3224" i="1"/>
  <c r="AW3224" i="1" s="1"/>
  <c r="AC894" i="1"/>
  <c r="AE895" i="1"/>
  <c r="AE2698" i="1"/>
  <c r="AC2697" i="1"/>
  <c r="AE2697" i="1" s="1"/>
  <c r="AE1605" i="1"/>
  <c r="AC1604" i="1"/>
  <c r="AH26" i="1"/>
  <c r="AK3467" i="1"/>
  <c r="AI3466" i="1"/>
  <c r="AI62" i="1"/>
  <c r="AV2418" i="1"/>
  <c r="AW2418" i="1" s="1"/>
  <c r="AW2419" i="1"/>
  <c r="AU3366" i="1"/>
  <c r="AW3367" i="1"/>
  <c r="AK276" i="1"/>
  <c r="AI14" i="1"/>
  <c r="AK14" i="1" s="1"/>
  <c r="AE2159" i="1"/>
  <c r="AC2158" i="1"/>
  <c r="AE2158" i="1" s="1"/>
  <c r="AE3196" i="1"/>
  <c r="AD870" i="1"/>
  <c r="AD869" i="1" s="1"/>
  <c r="AE871" i="1"/>
  <c r="AW532" i="1"/>
  <c r="AU531" i="1"/>
  <c r="AW3476" i="1"/>
  <c r="AQ276" i="1"/>
  <c r="AO14" i="1"/>
  <c r="AQ14" i="1" s="1"/>
  <c r="AU2698" i="1"/>
  <c r="AW2699" i="1"/>
  <c r="AW826" i="1"/>
  <c r="AU825" i="1"/>
  <c r="AV2354" i="1"/>
  <c r="AW2355" i="1"/>
  <c r="AV2370" i="1"/>
  <c r="AW2371" i="1"/>
  <c r="AW3512" i="1"/>
  <c r="AU3511" i="1"/>
  <c r="AW3511" i="1" s="1"/>
  <c r="AD1580" i="1"/>
  <c r="AC2605" i="1"/>
  <c r="AE2606" i="1"/>
  <c r="AV1849" i="1"/>
  <c r="AW1850" i="1"/>
  <c r="AU2511" i="1"/>
  <c r="AW2512" i="1"/>
  <c r="AE825" i="1"/>
  <c r="AC824" i="1"/>
  <c r="AE824" i="1" s="1"/>
  <c r="AE3249" i="1"/>
  <c r="AC2715" i="1"/>
  <c r="AE2715" i="1" s="1"/>
  <c r="AE2716" i="1"/>
  <c r="AH2847" i="1"/>
  <c r="AF2846" i="1"/>
  <c r="AH2846" i="1" s="1"/>
  <c r="AF54" i="1"/>
  <c r="AW2169" i="1"/>
  <c r="AV2167" i="1"/>
  <c r="AW2167" i="1" s="1"/>
  <c r="AS41" i="1"/>
  <c r="AS9" i="1" s="1"/>
  <c r="AW1159" i="1"/>
  <c r="AW801" i="1"/>
  <c r="AU800" i="1"/>
  <c r="AW800" i="1" s="1"/>
  <c r="AW3535" i="1"/>
  <c r="AU3534" i="1"/>
  <c r="AW3479" i="1"/>
  <c r="AW2732" i="1"/>
  <c r="AU2731" i="1"/>
  <c r="AW2731" i="1" s="1"/>
  <c r="AE1863" i="1"/>
  <c r="AC1860" i="1"/>
  <c r="AE857" i="1"/>
  <c r="AU1600" i="1"/>
  <c r="AW1600" i="1" s="1"/>
  <c r="AW1601" i="1"/>
  <c r="AE1905" i="1"/>
  <c r="AU2280" i="1"/>
  <c r="AW2280" i="1" s="1"/>
  <c r="AW2281" i="1"/>
  <c r="AW2231" i="1"/>
  <c r="AU2230" i="1"/>
  <c r="AD1952" i="1"/>
  <c r="AD1941" i="1" s="1"/>
  <c r="AE2230" i="1"/>
  <c r="AC2229" i="1"/>
  <c r="AV905" i="1"/>
  <c r="AW906" i="1"/>
  <c r="AE1342" i="1"/>
  <c r="AU1642" i="1"/>
  <c r="AW1643" i="1"/>
  <c r="AC2597" i="1"/>
  <c r="AE2597" i="1" s="1"/>
  <c r="AE2598" i="1"/>
  <c r="AV1769" i="1"/>
  <c r="AW2325" i="1"/>
  <c r="AU2323" i="1"/>
  <c r="AW2323" i="1" s="1"/>
  <c r="AE2464" i="1"/>
  <c r="AC2463" i="1"/>
  <c r="AE3257" i="1"/>
  <c r="AC3256" i="1"/>
  <c r="AU3518" i="1"/>
  <c r="AW3518" i="1" s="1"/>
  <c r="AW3519" i="1"/>
  <c r="AN807" i="1"/>
  <c r="AL20" i="1"/>
  <c r="AN2351" i="1"/>
  <c r="AL44" i="1"/>
  <c r="AN44" i="1" s="1"/>
  <c r="AN783" i="1"/>
  <c r="AL16" i="1"/>
  <c r="AN16" i="1" s="1"/>
  <c r="AW937" i="1"/>
  <c r="AV934" i="1"/>
  <c r="AV933" i="1" s="1"/>
  <c r="AN864" i="1"/>
  <c r="AL24" i="1"/>
  <c r="AN24" i="1" s="1"/>
  <c r="AJ10" i="1"/>
  <c r="AE2277" i="1"/>
  <c r="AW431" i="1"/>
  <c r="AU430" i="1"/>
  <c r="AW430" i="1" s="1"/>
  <c r="AW3203" i="1"/>
  <c r="AU3201" i="1"/>
  <c r="AW3201" i="1" s="1"/>
  <c r="AW840" i="1"/>
  <c r="AU839" i="1"/>
  <c r="AE2482" i="1"/>
  <c r="AC2481" i="1"/>
  <c r="AE2481" i="1" s="1"/>
  <c r="AQ12" i="1"/>
  <c r="AD2383" i="1"/>
  <c r="AD2382" i="1" s="1"/>
  <c r="AW3341" i="1"/>
  <c r="AU3340" i="1"/>
  <c r="AW3340" i="1" s="1"/>
  <c r="AC1625" i="1"/>
  <c r="AE3516" i="1"/>
  <c r="AC2981" i="1"/>
  <c r="AE2981" i="1" s="1"/>
  <c r="AE2982" i="1"/>
  <c r="AU764" i="1"/>
  <c r="AW764" i="1" s="1"/>
  <c r="AU3053" i="1"/>
  <c r="AW3053" i="1" s="1"/>
  <c r="AU1936" i="1"/>
  <c r="AV3256" i="1"/>
  <c r="AW2437" i="1"/>
  <c r="AU2436" i="1"/>
  <c r="AE3584" i="1"/>
  <c r="AG78" i="1"/>
  <c r="AG77" i="1" s="1"/>
  <c r="AO3070" i="1"/>
  <c r="AQ3071" i="1"/>
  <c r="AO57" i="1"/>
  <c r="AM909" i="1"/>
  <c r="AM908" i="1" s="1"/>
  <c r="AM30" i="1"/>
  <c r="AM29" i="1" s="1"/>
  <c r="AM28" i="1" s="1"/>
  <c r="AV2722" i="1"/>
  <c r="AW2723" i="1"/>
  <c r="AW1760" i="1"/>
  <c r="AU1758" i="1"/>
  <c r="AW1758" i="1" s="1"/>
  <c r="AU1285" i="1"/>
  <c r="AW1287" i="1"/>
  <c r="AN3381" i="1"/>
  <c r="AL58" i="1"/>
  <c r="AN58" i="1" s="1"/>
  <c r="AW835" i="1"/>
  <c r="AU834" i="1"/>
  <c r="AQ1553" i="1"/>
  <c r="AO1552" i="1"/>
  <c r="AQ1552" i="1" s="1"/>
  <c r="AO33" i="1"/>
  <c r="AW2270" i="1"/>
  <c r="AU2269" i="1"/>
  <c r="AW2269" i="1" s="1"/>
  <c r="AW1606" i="1"/>
  <c r="AU1605" i="1"/>
  <c r="AE1660" i="1"/>
  <c r="AC1657" i="1"/>
  <c r="AE1657" i="1" s="1"/>
  <c r="AU3081" i="1"/>
  <c r="AW3082" i="1"/>
  <c r="AK2541" i="1"/>
  <c r="AI2540" i="1"/>
  <c r="AK2540" i="1" s="1"/>
  <c r="AI49" i="1"/>
  <c r="AK26" i="1"/>
  <c r="AI25" i="1"/>
  <c r="AK25" i="1" s="1"/>
  <c r="AW3197" i="1"/>
  <c r="AU3196" i="1"/>
  <c r="AW3196" i="1" s="1"/>
  <c r="AK406" i="1"/>
  <c r="AI15" i="1"/>
  <c r="AK15" i="1" s="1"/>
  <c r="AW2022" i="1"/>
  <c r="AK807" i="1"/>
  <c r="AI20" i="1"/>
  <c r="AK20" i="1" s="1"/>
  <c r="AU2341" i="1"/>
  <c r="AW2342" i="1"/>
  <c r="AW3441" i="1"/>
  <c r="AN276" i="1"/>
  <c r="AL14" i="1"/>
  <c r="AN14" i="1" s="1"/>
  <c r="AH100" i="1"/>
  <c r="AF13" i="1"/>
  <c r="AH13" i="1" s="1"/>
  <c r="AE2543" i="1"/>
  <c r="AC2542" i="1"/>
  <c r="AE174" i="1"/>
  <c r="AC171" i="1"/>
  <c r="AE1562" i="1"/>
  <c r="AC1561" i="1"/>
  <c r="AE3175" i="1"/>
  <c r="AC3174" i="1"/>
  <c r="AH807" i="1"/>
  <c r="AF20" i="1"/>
  <c r="AH20" i="1" s="1"/>
  <c r="AV1580" i="1"/>
  <c r="AU2606" i="1"/>
  <c r="AW2607" i="1"/>
  <c r="AD1848" i="1"/>
  <c r="AE1849" i="1"/>
  <c r="AC607" i="1"/>
  <c r="AE2849" i="1"/>
  <c r="AC2848" i="1"/>
  <c r="AW3251" i="1"/>
  <c r="AU3249" i="1"/>
  <c r="AC3475" i="1"/>
  <c r="AE258" i="1"/>
  <c r="AC257" i="1"/>
  <c r="AW2729" i="1"/>
  <c r="AU2728" i="1"/>
  <c r="AW2728" i="1" s="1"/>
  <c r="AC2293" i="1"/>
  <c r="AE2294" i="1"/>
  <c r="AD2992" i="1"/>
  <c r="AE2992" i="1" s="1"/>
  <c r="AS2249" i="1"/>
  <c r="AW1160" i="1"/>
  <c r="AW3572" i="1"/>
  <c r="AU3571" i="1"/>
  <c r="AW3571" i="1" s="1"/>
  <c r="AV718" i="1"/>
  <c r="AV717" i="1" s="1"/>
  <c r="AV2784" i="1"/>
  <c r="AV2773" i="1" s="1"/>
  <c r="AV2772" i="1" s="1"/>
  <c r="AW2785" i="1"/>
  <c r="AU3520" i="1"/>
  <c r="AW3520" i="1" s="1"/>
  <c r="AW3521" i="1"/>
  <c r="AW2733" i="1"/>
  <c r="AW1864" i="1"/>
  <c r="AU1863" i="1"/>
  <c r="AD2773" i="1"/>
  <c r="AD2772" i="1" s="1"/>
  <c r="AE1600" i="1"/>
  <c r="AD1959" i="1"/>
  <c r="AW2282" i="1"/>
  <c r="AW1308" i="1"/>
  <c r="AU1307" i="1"/>
  <c r="AD423" i="1"/>
  <c r="AW1344" i="1"/>
  <c r="AU1342" i="1"/>
  <c r="AE3428" i="1"/>
  <c r="AU375" i="1"/>
  <c r="AW375" i="1" s="1"/>
  <c r="AW376" i="1"/>
  <c r="AC1667" i="1"/>
  <c r="AE1668" i="1"/>
  <c r="AE2280" i="1"/>
  <c r="AE3478" i="1"/>
  <c r="AE2372" i="1"/>
  <c r="AC2367" i="1"/>
  <c r="AU3257" i="1"/>
  <c r="AW3258" i="1"/>
  <c r="AK2239" i="1"/>
  <c r="AI40" i="1"/>
  <c r="AK40" i="1" s="1"/>
  <c r="AW926" i="1"/>
  <c r="AD2367" i="1"/>
  <c r="AD2356" i="1" s="1"/>
  <c r="AE1853" i="1"/>
  <c r="AC1852" i="1"/>
  <c r="AW876" i="1"/>
  <c r="AU875" i="1"/>
  <c r="AW875" i="1" s="1"/>
  <c r="AW218" i="1"/>
  <c r="AU217" i="1"/>
  <c r="AW217" i="1" s="1"/>
  <c r="AW1626" i="1"/>
  <c r="AE2626" i="1"/>
  <c r="AC2625" i="1"/>
  <c r="AU1609" i="1"/>
  <c r="AW1609" i="1" s="1"/>
  <c r="AW1610" i="1"/>
  <c r="AW2711" i="1"/>
  <c r="AU2710" i="1"/>
  <c r="AW3524" i="1"/>
  <c r="AU3523" i="1"/>
  <c r="AE430" i="1"/>
  <c r="AW2483" i="1"/>
  <c r="AU2482" i="1"/>
  <c r="AE1289" i="1"/>
  <c r="AC1288" i="1"/>
  <c r="AE1948" i="1"/>
  <c r="AC1947" i="1"/>
  <c r="AE1947" i="1" s="1"/>
  <c r="AE3340" i="1"/>
  <c r="AU3545" i="1"/>
  <c r="AW3545" i="1" s="1"/>
  <c r="AE3168" i="1"/>
  <c r="AI1845" i="1"/>
  <c r="AK1846" i="1"/>
  <c r="AI38" i="1"/>
  <c r="AE3384" i="1"/>
  <c r="AC3383" i="1"/>
  <c r="AU2276" i="1"/>
  <c r="AW2276" i="1" s="1"/>
  <c r="AW2277" i="1"/>
  <c r="AW920" i="1"/>
  <c r="AU918" i="1"/>
  <c r="AU2343" i="1"/>
  <c r="AW2343" i="1" s="1"/>
  <c r="AW2344" i="1"/>
  <c r="AD3256" i="1"/>
  <c r="AE2436" i="1"/>
  <c r="AC2432" i="1"/>
  <c r="AE2432" i="1" s="1"/>
  <c r="AG11" i="1"/>
  <c r="AG10" i="1" s="1"/>
  <c r="AR2707" i="1"/>
  <c r="AT2707" i="1" s="1"/>
  <c r="AT2708" i="1"/>
  <c r="AR51" i="1"/>
  <c r="AC3433" i="1"/>
  <c r="AE3433" i="1" s="1"/>
  <c r="AE3434" i="1"/>
  <c r="AW3405" i="1"/>
  <c r="AN1834" i="1"/>
  <c r="AL35" i="1"/>
  <c r="AN35" i="1" s="1"/>
  <c r="P18" i="1"/>
  <c r="AW241" i="1"/>
  <c r="AU240" i="1"/>
  <c r="AW240" i="1" s="1"/>
  <c r="AC2253" i="1"/>
  <c r="AE2254" i="1"/>
  <c r="AW2849" i="1"/>
  <c r="AU2848" i="1"/>
  <c r="AD2710" i="1"/>
  <c r="AD2709" i="1" s="1"/>
  <c r="AE2713" i="1"/>
  <c r="AT3460" i="1"/>
  <c r="AR3459" i="1"/>
  <c r="AT3459" i="1" s="1"/>
  <c r="AR61" i="1"/>
  <c r="AU1660" i="1"/>
  <c r="AW1661" i="1"/>
  <c r="AC3365" i="1"/>
  <c r="AE3366" i="1"/>
  <c r="AV1663" i="1"/>
  <c r="AW1664" i="1"/>
  <c r="AE3081" i="1"/>
  <c r="AC3080" i="1"/>
  <c r="AE3080" i="1" s="1"/>
  <c r="AV3062" i="1"/>
  <c r="AV3061" i="1" s="1"/>
  <c r="AV3060" i="1" s="1"/>
  <c r="AW3063" i="1"/>
  <c r="AW1569" i="1"/>
  <c r="AK2351" i="1"/>
  <c r="AI44" i="1"/>
  <c r="AK44" i="1" s="1"/>
  <c r="AF793" i="1"/>
  <c r="AH793" i="1" s="1"/>
  <c r="AH794" i="1"/>
  <c r="AF18" i="1"/>
  <c r="AW1586" i="1"/>
  <c r="AU1585" i="1"/>
  <c r="AW1585" i="1" s="1"/>
  <c r="AU3086" i="1"/>
  <c r="AW3086" i="1" s="1"/>
  <c r="AW3087" i="1"/>
  <c r="AW3473" i="1"/>
  <c r="AU3472" i="1"/>
  <c r="AW175" i="1"/>
  <c r="AU174" i="1"/>
  <c r="AW1563" i="1"/>
  <c r="AU1562" i="1"/>
  <c r="AU2260" i="1"/>
  <c r="AW2261" i="1"/>
  <c r="AK3381" i="1"/>
  <c r="AI58" i="1"/>
  <c r="AK58" i="1" s="1"/>
  <c r="AM41" i="1"/>
  <c r="AE3352" i="1"/>
  <c r="AW2638" i="1"/>
  <c r="AU2636" i="1"/>
  <c r="AW2636" i="1" s="1"/>
  <c r="AW136" i="1"/>
  <c r="AU135" i="1"/>
  <c r="AW2544" i="1"/>
  <c r="AW1294" i="1"/>
  <c r="AN12" i="1"/>
  <c r="AE2511" i="1"/>
  <c r="AC2508" i="1"/>
  <c r="AO13" i="1"/>
  <c r="AQ13" i="1" s="1"/>
  <c r="AQ100" i="1"/>
  <c r="AE2852" i="1"/>
  <c r="AV1535" i="1"/>
  <c r="AV1534" i="1" s="1"/>
  <c r="AV1533" i="1" s="1"/>
  <c r="AV1532" i="1" s="1"/>
  <c r="AV31" i="1" s="1"/>
  <c r="AW1536" i="1"/>
  <c r="AC418" i="1"/>
  <c r="AE418" i="1" s="1"/>
  <c r="AW1381" i="1"/>
  <c r="AU1380" i="1"/>
  <c r="AW1380" i="1" s="1"/>
  <c r="AU1618" i="1"/>
  <c r="AW1618" i="1" s="1"/>
  <c r="AW1619" i="1"/>
  <c r="AU2810" i="1"/>
  <c r="AW2810" i="1" s="1"/>
  <c r="AW2811" i="1"/>
  <c r="AE1749" i="1"/>
  <c r="AC1738" i="1"/>
  <c r="AE1738" i="1" s="1"/>
  <c r="AV2992" i="1"/>
  <c r="AW3156" i="1"/>
  <c r="AU3155" i="1"/>
  <c r="AW3155" i="1" s="1"/>
  <c r="AE3571" i="1"/>
  <c r="AQ3467" i="1"/>
  <c r="AO3466" i="1"/>
  <c r="AO62" i="1"/>
  <c r="AO2540" i="1"/>
  <c r="AQ2540" i="1" s="1"/>
  <c r="AQ2541" i="1"/>
  <c r="AO49" i="1"/>
  <c r="AC3101" i="1"/>
  <c r="AE3101" i="1" s="1"/>
  <c r="AE3102" i="1"/>
  <c r="AW3410" i="1"/>
  <c r="AU3409" i="1"/>
  <c r="AW3409" i="1" s="1"/>
  <c r="AU3110" i="1"/>
  <c r="AW3110" i="1" s="1"/>
  <c r="AD1561" i="1"/>
  <c r="AE2595" i="1"/>
  <c r="AC2588" i="1"/>
  <c r="AW581" i="1"/>
  <c r="AU580" i="1"/>
  <c r="AW580" i="1" s="1"/>
  <c r="AW1946" i="1"/>
  <c r="AU1945" i="1"/>
  <c r="AE428" i="1"/>
  <c r="AH1846" i="1"/>
  <c r="AF1845" i="1"/>
  <c r="AF38" i="1"/>
  <c r="AV423" i="1"/>
  <c r="AV866" i="1"/>
  <c r="AW867" i="1"/>
  <c r="AU1847" i="1"/>
  <c r="AW3151" i="1"/>
  <c r="AU3150" i="1"/>
  <c r="AW2456" i="1"/>
  <c r="AU2455" i="1"/>
  <c r="AV3101" i="1"/>
  <c r="AE2281" i="1"/>
  <c r="AD923" i="1"/>
  <c r="AD2757" i="1"/>
  <c r="AE2757" i="1" s="1"/>
  <c r="AE2758" i="1"/>
  <c r="AV1749" i="1"/>
  <c r="AV1738" i="1" s="1"/>
  <c r="AW1750" i="1"/>
  <c r="AE2770" i="1"/>
  <c r="AU2405" i="1"/>
  <c r="AW2405" i="1" s="1"/>
  <c r="AW2406" i="1"/>
  <c r="AD865" i="1"/>
  <c r="AE866" i="1"/>
  <c r="AW1627" i="1"/>
  <c r="AW2800" i="1"/>
  <c r="AU2626" i="1"/>
  <c r="AW2627" i="1"/>
  <c r="AT807" i="1"/>
  <c r="AR20" i="1"/>
  <c r="AT20" i="1" s="1"/>
  <c r="AN2413" i="1"/>
  <c r="AL2412" i="1"/>
  <c r="AN2412" i="1" s="1"/>
  <c r="AL46" i="1"/>
  <c r="AU3057" i="1"/>
  <c r="AW3057" i="1" s="1"/>
  <c r="AW3058" i="1"/>
  <c r="AE1275" i="1"/>
  <c r="AC1272" i="1"/>
  <c r="AE1272" i="1" s="1"/>
  <c r="AU2352" i="1"/>
  <c r="AU1289" i="1"/>
  <c r="AW1290" i="1"/>
  <c r="AD2854" i="1"/>
  <c r="AW619" i="1"/>
  <c r="AV616" i="1"/>
  <c r="AV607" i="1" s="1"/>
  <c r="AW3444" i="1"/>
  <c r="AU3443" i="1"/>
  <c r="AW3443" i="1" s="1"/>
  <c r="AW3169" i="1"/>
  <c r="AU3168" i="1"/>
  <c r="AW3168" i="1" s="1"/>
  <c r="AW2278" i="1"/>
  <c r="AW2362" i="1"/>
  <c r="AU2360" i="1"/>
  <c r="AW2360" i="1" s="1"/>
  <c r="AE3452" i="1"/>
  <c r="AC3451" i="1"/>
  <c r="AU1558" i="1"/>
  <c r="AW1558" i="1" s="1"/>
  <c r="AW1559" i="1"/>
  <c r="AE1936" i="1"/>
  <c r="AC1935" i="1"/>
  <c r="AE1935" i="1" s="1"/>
  <c r="AE2884" i="1"/>
  <c r="AC2883" i="1"/>
  <c r="AE2883" i="1" s="1"/>
  <c r="AU924" i="1"/>
  <c r="AW925" i="1"/>
  <c r="AW1707" i="1"/>
  <c r="AU1703" i="1"/>
  <c r="AW1703" i="1" s="1"/>
  <c r="AW196" i="1"/>
  <c r="AU194" i="1"/>
  <c r="AU3089" i="1"/>
  <c r="AW3090" i="1"/>
  <c r="AW2255" i="1"/>
  <c r="AU2254" i="1"/>
  <c r="AV2713" i="1"/>
  <c r="AW2714" i="1"/>
  <c r="AU912" i="1"/>
  <c r="AW913" i="1"/>
  <c r="AP3466" i="1"/>
  <c r="AP3465" i="1" s="1"/>
  <c r="AP62" i="1"/>
  <c r="AE2420" i="1"/>
  <c r="AC2415" i="1"/>
  <c r="AQ2794" i="1"/>
  <c r="AO52" i="1"/>
  <c r="AQ52" i="1" s="1"/>
  <c r="AW3562" i="1"/>
  <c r="AU3561" i="1"/>
  <c r="AW3561" i="1" s="1"/>
  <c r="AV2416" i="1"/>
  <c r="AW2417" i="1"/>
  <c r="AW168" i="1"/>
  <c r="AU167" i="1"/>
  <c r="AW167" i="1" s="1"/>
  <c r="AW1739" i="1"/>
  <c r="AW1568" i="1"/>
  <c r="AE772" i="1"/>
  <c r="AE873" i="1"/>
  <c r="AC870" i="1"/>
  <c r="AE105" i="1"/>
  <c r="AC102" i="1"/>
  <c r="AR2412" i="1"/>
  <c r="AT2412" i="1" s="1"/>
  <c r="AT2413" i="1"/>
  <c r="AR46" i="1"/>
  <c r="AW804" i="1"/>
  <c r="AU803" i="1"/>
  <c r="AE2272" i="1"/>
  <c r="AC2271" i="1"/>
  <c r="AE2271" i="1" s="1"/>
  <c r="AW3177" i="1"/>
  <c r="AU3175" i="1"/>
  <c r="AM2249" i="1"/>
  <c r="AE135" i="1"/>
  <c r="AC132" i="1"/>
  <c r="AE132" i="1" s="1"/>
  <c r="AN910" i="1"/>
  <c r="AL909" i="1"/>
  <c r="AL30" i="1"/>
  <c r="AW1293" i="1"/>
  <c r="AR1552" i="1"/>
  <c r="AT1552" i="1" s="1"/>
  <c r="AT1553" i="1"/>
  <c r="AR33" i="1"/>
  <c r="AT3426" i="1"/>
  <c r="AR59" i="1"/>
  <c r="AT59" i="1" s="1"/>
  <c r="AE2808" i="1"/>
  <c r="AC2807" i="1"/>
  <c r="AE2807" i="1" s="1"/>
  <c r="AW1297" i="1"/>
  <c r="AU1296" i="1"/>
  <c r="AW80" i="1"/>
  <c r="AE3077" i="1"/>
  <c r="AW1751" i="1"/>
  <c r="AU1749" i="1"/>
  <c r="AW1958" i="1"/>
  <c r="AU1957" i="1"/>
  <c r="AW1957" i="1" s="1"/>
  <c r="AR793" i="1"/>
  <c r="AT793" i="1" s="1"/>
  <c r="AT794" i="1"/>
  <c r="AR18" i="1"/>
  <c r="AE2469" i="1"/>
  <c r="AC802" i="1"/>
  <c r="AE803" i="1"/>
  <c r="AW3103" i="1"/>
  <c r="AU3102" i="1"/>
  <c r="AW3568" i="1"/>
  <c r="AV1561" i="1"/>
  <c r="AV463" i="1"/>
  <c r="AW463" i="1" s="1"/>
  <c r="AW464" i="1"/>
  <c r="AW843" i="1"/>
  <c r="AU842" i="1"/>
  <c r="AQ3381" i="1"/>
  <c r="AO58" i="1"/>
  <c r="AQ58" i="1" s="1"/>
  <c r="AU2546" i="1"/>
  <c r="AW2546" i="1" s="1"/>
  <c r="AW2547" i="1"/>
  <c r="AE1945" i="1"/>
  <c r="AC1942" i="1"/>
  <c r="AD1666" i="1"/>
  <c r="AV3343" i="1"/>
  <c r="AV3322" i="1" s="1"/>
  <c r="AC3149" i="1"/>
  <c r="AE3150" i="1"/>
  <c r="AE2429" i="1"/>
  <c r="AC2428" i="1"/>
  <c r="AE2428" i="1" s="1"/>
  <c r="AE2455" i="1"/>
  <c r="AC2454" i="1"/>
  <c r="AE2454" i="1" s="1"/>
  <c r="AE269" i="1"/>
  <c r="AC268" i="1"/>
  <c r="AD2624" i="1"/>
  <c r="AV269" i="1"/>
  <c r="AV268" i="1" s="1"/>
  <c r="AV267" i="1" s="1"/>
  <c r="AW270" i="1"/>
  <c r="AU1163" i="1"/>
  <c r="AW1164" i="1"/>
  <c r="AH3467" i="1"/>
  <c r="AF3466" i="1"/>
  <c r="AF62" i="1"/>
  <c r="AH62" i="1" s="1"/>
  <c r="AU2372" i="1"/>
  <c r="AW2373" i="1"/>
  <c r="AV923" i="1"/>
  <c r="AV2758" i="1"/>
  <c r="AW2759" i="1"/>
  <c r="AU1853" i="1"/>
  <c r="AW1854" i="1"/>
  <c r="AD540" i="1"/>
  <c r="AE541" i="1"/>
  <c r="AW2771" i="1"/>
  <c r="AU2770" i="1"/>
  <c r="AW2770" i="1" s="1"/>
  <c r="AE2405" i="1"/>
  <c r="AU3304" i="1"/>
  <c r="AW3305" i="1"/>
  <c r="AC1534" i="1"/>
  <c r="AE1535" i="1"/>
  <c r="AE2562" i="1"/>
  <c r="AC2561" i="1"/>
  <c r="AE2561" i="1" s="1"/>
  <c r="AE1575" i="1"/>
  <c r="AC1574" i="1"/>
  <c r="AV2854" i="1"/>
  <c r="AE3443" i="1"/>
  <c r="AC162" i="1"/>
  <c r="AE162" i="1" s="1"/>
  <c r="AE163" i="1"/>
  <c r="AW2918" i="1"/>
  <c r="AU2917" i="1"/>
  <c r="AW2917" i="1" s="1"/>
  <c r="AW393" i="1"/>
  <c r="AU392" i="1"/>
  <c r="AC1580" i="1"/>
  <c r="AU2689" i="1"/>
  <c r="AW2689" i="1" s="1"/>
  <c r="AW2690" i="1"/>
  <c r="AW3453" i="1"/>
  <c r="AU3452" i="1"/>
  <c r="AE486" i="1"/>
  <c r="AW3436" i="1"/>
  <c r="AU3434" i="1"/>
  <c r="AU921" i="1"/>
  <c r="AW921" i="1" s="1"/>
  <c r="AW922" i="1"/>
  <c r="AU934" i="1"/>
  <c r="AC923" i="1"/>
  <c r="AE923" i="1" s="1"/>
  <c r="AE924" i="1"/>
  <c r="AE3089" i="1"/>
  <c r="AC3088" i="1"/>
  <c r="AE883" i="1"/>
  <c r="AC878" i="1"/>
  <c r="AW2160" i="1"/>
  <c r="AW1302" i="1"/>
  <c r="AU1301" i="1"/>
  <c r="AW1301" i="1" s="1"/>
  <c r="AK794" i="1"/>
  <c r="AI793" i="1"/>
  <c r="AK793" i="1" s="1"/>
  <c r="AI18" i="1"/>
  <c r="P24" i="1"/>
  <c r="AU2420" i="1"/>
  <c r="AW2421" i="1"/>
  <c r="AE3530" i="1"/>
  <c r="AC3529" i="1"/>
  <c r="AE3529" i="1" s="1"/>
  <c r="AV3459" i="1"/>
  <c r="AV61" i="1"/>
  <c r="AV60" i="1" s="1"/>
  <c r="AE408" i="1"/>
  <c r="AW3361" i="1"/>
  <c r="AU3360" i="1"/>
  <c r="AW3360" i="1" s="1"/>
  <c r="AD2415" i="1"/>
  <c r="AE2416" i="1"/>
  <c r="AU1651" i="1"/>
  <c r="AW1651" i="1" s="1"/>
  <c r="AW1652" i="1"/>
  <c r="AW106" i="1"/>
  <c r="AU105" i="1"/>
  <c r="AE2804" i="1"/>
  <c r="AC2803" i="1"/>
  <c r="AW896" i="1"/>
  <c r="AU895" i="1"/>
  <c r="AD3322" i="1"/>
  <c r="AV3148" i="1"/>
  <c r="AE2210" i="1"/>
  <c r="AC2209" i="1"/>
  <c r="AE2209" i="1" s="1"/>
  <c r="AE3472" i="1"/>
  <c r="AC3469" i="1"/>
  <c r="AW2273" i="1"/>
  <c r="AU2272" i="1"/>
  <c r="AC2259" i="1"/>
  <c r="AE2260" i="1"/>
  <c r="AW3354" i="1"/>
  <c r="AU3352" i="1"/>
  <c r="AE3396" i="1"/>
  <c r="AH783" i="1"/>
  <c r="AF16" i="1"/>
  <c r="AH16" i="1" s="1"/>
  <c r="AU2400" i="1"/>
  <c r="AW2400" i="1" s="1"/>
  <c r="AW2401" i="1"/>
  <c r="AW1608" i="1"/>
  <c r="AU1607" i="1"/>
  <c r="AW1607" i="1" s="1"/>
  <c r="AR818" i="1"/>
  <c r="AT818" i="1" s="1"/>
  <c r="AT819" i="1"/>
  <c r="AR22" i="1"/>
  <c r="AL78" i="1"/>
  <c r="AW1874" i="1"/>
  <c r="AU1873" i="1"/>
  <c r="AN406" i="1"/>
  <c r="AL15" i="1"/>
  <c r="AN15" i="1" s="1"/>
  <c r="AC2288" i="1"/>
  <c r="AE2288" i="1" s="1"/>
  <c r="AE2289" i="1"/>
  <c r="AN832" i="1"/>
  <c r="AL23" i="1"/>
  <c r="AN23" i="1" s="1"/>
  <c r="AE3163" i="1"/>
  <c r="AE222" i="1"/>
  <c r="AE3568" i="1"/>
  <c r="AC3567" i="1"/>
  <c r="AE3567" i="1" s="1"/>
  <c r="AE1957" i="1"/>
  <c r="AW2761" i="1"/>
  <c r="AU2760" i="1"/>
  <c r="AW2760" i="1" s="1"/>
  <c r="AC1511" i="1"/>
  <c r="AE1511" i="1" s="1"/>
  <c r="AE1512" i="1"/>
  <c r="AD2738" i="1"/>
  <c r="AE2738" i="1" s="1"/>
  <c r="AE3409" i="1"/>
  <c r="AU3428" i="1"/>
  <c r="AW3429" i="1"/>
  <c r="AU3312" i="1"/>
  <c r="AC423" i="1"/>
  <c r="AW2596" i="1"/>
  <c r="AU2595" i="1"/>
  <c r="AW2595" i="1" s="1"/>
  <c r="AF3070" i="1"/>
  <c r="AH3071" i="1"/>
  <c r="AF57" i="1"/>
  <c r="AW2874" i="1"/>
  <c r="AU2873" i="1"/>
  <c r="AW2873" i="1" s="1"/>
  <c r="AW429" i="1"/>
  <c r="AU428" i="1"/>
  <c r="AW428" i="1" s="1"/>
  <c r="AW3288" i="1"/>
  <c r="AU3287" i="1"/>
  <c r="AW3287" i="1" s="1"/>
  <c r="AU2429" i="1"/>
  <c r="AW2430" i="1"/>
  <c r="AV2624" i="1"/>
  <c r="AW2470" i="1"/>
  <c r="AU2469" i="1"/>
  <c r="AU1696" i="1"/>
  <c r="AW1696" i="1" s="1"/>
  <c r="AE1163" i="1"/>
  <c r="AC1162" i="1"/>
  <c r="AE1162" i="1" s="1"/>
  <c r="AN3071" i="1"/>
  <c r="AL3070" i="1"/>
  <c r="AL57" i="1"/>
  <c r="AE934" i="1"/>
  <c r="AC933" i="1"/>
  <c r="AC1597" i="1"/>
  <c r="AE1597" i="1" s="1"/>
  <c r="AC3488" i="1"/>
  <c r="AE3488" i="1" s="1"/>
  <c r="AE3489" i="1"/>
  <c r="AH3381" i="1"/>
  <c r="AF58" i="1"/>
  <c r="AH58" i="1" s="1"/>
  <c r="AV1861" i="1"/>
  <c r="AW1862" i="1"/>
  <c r="AU1668" i="1"/>
  <c r="AV541" i="1"/>
  <c r="AW542" i="1"/>
  <c r="AN3467" i="1"/>
  <c r="AL3466" i="1"/>
  <c r="AL62" i="1"/>
  <c r="AN62" i="1" s="1"/>
  <c r="AW3085" i="1"/>
  <c r="AU3084" i="1"/>
  <c r="AU2695" i="1"/>
  <c r="AW2696" i="1"/>
  <c r="AC2283" i="1"/>
  <c r="AE2283" i="1" s="1"/>
  <c r="AE2284" i="1"/>
  <c r="AE3304" i="1"/>
  <c r="AC3303" i="1"/>
  <c r="AE3303" i="1" s="1"/>
  <c r="AW1537" i="1"/>
  <c r="AU1535" i="1"/>
  <c r="AC3322" i="1"/>
  <c r="AE3322" i="1" s="1"/>
  <c r="AE3323" i="1"/>
  <c r="AU2562" i="1"/>
  <c r="AW2563" i="1"/>
  <c r="AW1576" i="1"/>
  <c r="AU1575" i="1"/>
  <c r="AU3161" i="1"/>
  <c r="AW3161" i="1" s="1"/>
  <c r="AW3162" i="1"/>
  <c r="AW1277" i="1"/>
  <c r="AU1275" i="1"/>
  <c r="AW553" i="1"/>
  <c r="AU552" i="1"/>
  <c r="AW719" i="1"/>
  <c r="AW164" i="1"/>
  <c r="AU163" i="1"/>
  <c r="AE2917" i="1"/>
  <c r="AU3527" i="1"/>
  <c r="AW3527" i="1" s="1"/>
  <c r="AW3528" i="1"/>
  <c r="AE1655" i="1"/>
  <c r="AV3384" i="1"/>
  <c r="AV3383" i="1" s="1"/>
  <c r="AE744" i="1"/>
  <c r="AQ3426" i="1"/>
  <c r="AO59" i="1"/>
  <c r="AQ59" i="1" s="1"/>
  <c r="AW3505" i="1"/>
  <c r="AU3504" i="1"/>
  <c r="AW3504" i="1" s="1"/>
  <c r="AW2885" i="1"/>
  <c r="AU2884" i="1"/>
  <c r="AU1649" i="1"/>
  <c r="AW1650" i="1"/>
  <c r="AV260" i="1"/>
  <c r="AW260" i="1" s="1"/>
  <c r="AW261" i="1"/>
  <c r="AW2739" i="1"/>
  <c r="AE2603" i="1"/>
  <c r="AC2602" i="1"/>
  <c r="AE2602" i="1" s="1"/>
  <c r="AE2567" i="1"/>
  <c r="AC2566" i="1"/>
  <c r="AE2566" i="1" s="1"/>
  <c r="AU2571" i="1"/>
  <c r="AW2572" i="1"/>
  <c r="AW657" i="1"/>
  <c r="AU656" i="1"/>
  <c r="AW656" i="1" s="1"/>
  <c r="AW2460" i="1"/>
  <c r="AU2459" i="1"/>
  <c r="AW2459" i="1" s="1"/>
  <c r="AD3459" i="1"/>
  <c r="AD61" i="1"/>
  <c r="AD60" i="1" s="1"/>
  <c r="AU300" i="1"/>
  <c r="AW181" i="1"/>
  <c r="AU180" i="1"/>
  <c r="AE816" i="1"/>
  <c r="AC813" i="1"/>
  <c r="AW874" i="1"/>
  <c r="AU873" i="1"/>
  <c r="AW278" i="1"/>
  <c r="AU277" i="1"/>
  <c r="AU2804" i="1"/>
  <c r="AW2805" i="1"/>
  <c r="AW1565" i="1"/>
  <c r="AU1564" i="1"/>
  <c r="AW1564" i="1" s="1"/>
  <c r="AW2211" i="1"/>
  <c r="AU2210" i="1"/>
  <c r="AU595" i="1"/>
  <c r="AW595" i="1" s="1"/>
  <c r="AW596" i="1"/>
  <c r="AN3426" i="1"/>
  <c r="AL59" i="1"/>
  <c r="AN59" i="1" s="1"/>
  <c r="AW173" i="1"/>
  <c r="AV172" i="1"/>
  <c r="AL1845" i="1"/>
  <c r="AN1846" i="1"/>
  <c r="AL38" i="1"/>
  <c r="AW3397" i="1"/>
  <c r="AU3396" i="1"/>
  <c r="AW3396" i="1" s="1"/>
  <c r="AE3062" i="1"/>
  <c r="AC3061" i="1"/>
  <c r="AU2808" i="1"/>
  <c r="AW2809" i="1"/>
  <c r="AC1872" i="1"/>
  <c r="AE1872" i="1" s="1"/>
  <c r="AE1873" i="1"/>
  <c r="AH910" i="1"/>
  <c r="AF909" i="1"/>
  <c r="AF30" i="1"/>
  <c r="AW2495" i="1"/>
  <c r="AU2494" i="1"/>
  <c r="AE2877" i="1"/>
  <c r="AC2876" i="1"/>
  <c r="AC1295" i="1"/>
  <c r="AE1295" i="1" s="1"/>
  <c r="AE1296" i="1"/>
  <c r="AE1639" i="1"/>
  <c r="AC1634" i="1"/>
  <c r="AN2251" i="1"/>
  <c r="AL2250" i="1"/>
  <c r="AL43" i="1"/>
  <c r="AV1604" i="1"/>
  <c r="AE1805" i="1"/>
  <c r="AC1802" i="1"/>
  <c r="AE1802" i="1" s="1"/>
  <c r="AE223" i="1"/>
  <c r="AU539" i="1"/>
  <c r="AU1800" i="1"/>
  <c r="AW1800" i="1" s="1"/>
  <c r="AW1801" i="1"/>
  <c r="AV291" i="1"/>
  <c r="AW292" i="1"/>
  <c r="AD257" i="1"/>
  <c r="AD178" i="1" s="1"/>
  <c r="AW2027" i="1"/>
  <c r="AU2026" i="1"/>
  <c r="AU2021" i="1" s="1"/>
  <c r="AU1512" i="1"/>
  <c r="AW1513" i="1"/>
  <c r="AV2738" i="1"/>
  <c r="AD1412" i="1"/>
  <c r="AH2351" i="1"/>
  <c r="AF44" i="1"/>
  <c r="AH44" i="1" s="1"/>
  <c r="AU1152" i="1"/>
  <c r="AW1152" i="1" s="1"/>
  <c r="AW1153" i="1"/>
  <c r="AC2773" i="1"/>
  <c r="AE2774" i="1"/>
  <c r="AE2546" i="1"/>
  <c r="AK1834" i="1"/>
  <c r="AI35" i="1"/>
  <c r="AK35" i="1" s="1"/>
  <c r="AV389" i="1"/>
  <c r="AW390" i="1"/>
  <c r="AW2358" i="1"/>
  <c r="AE3419" i="1"/>
  <c r="AC3418" i="1"/>
  <c r="AW272" i="1"/>
  <c r="AU269" i="1"/>
  <c r="AN2541" i="1"/>
  <c r="AL2540" i="1"/>
  <c r="AN2540" i="1" s="1"/>
  <c r="AL49" i="1"/>
  <c r="AE842" i="1"/>
  <c r="AC841" i="1"/>
  <c r="AE841" i="1" s="1"/>
  <c r="AU2274" i="1"/>
  <c r="AW2274" i="1" s="1"/>
  <c r="AW2275" i="1"/>
  <c r="AU3489" i="1"/>
  <c r="AW3490" i="1"/>
  <c r="AN819" i="1"/>
  <c r="AL818" i="1"/>
  <c r="AN818" i="1" s="1"/>
  <c r="AL22" i="1"/>
  <c r="AE785" i="1"/>
  <c r="AC784" i="1"/>
  <c r="AD1860" i="1"/>
  <c r="AD1851" i="1" s="1"/>
  <c r="AE1861" i="1"/>
  <c r="AV2799" i="1"/>
  <c r="AV2794" i="1" s="1"/>
  <c r="AV52" i="1" s="1"/>
  <c r="AE2615" i="1"/>
  <c r="AC2614" i="1"/>
  <c r="AE2614" i="1" s="1"/>
  <c r="AW1670" i="1"/>
  <c r="AU2284" i="1"/>
  <c r="AW2285" i="1"/>
  <c r="AE718" i="1"/>
  <c r="AD3522" i="1"/>
  <c r="AW3325" i="1"/>
  <c r="AU3323" i="1"/>
  <c r="AH2251" i="1"/>
  <c r="AF2250" i="1"/>
  <c r="AF43" i="1"/>
  <c r="AE3161" i="1"/>
  <c r="AW3509" i="1"/>
  <c r="AU3508" i="1"/>
  <c r="AC551" i="1"/>
  <c r="AE552" i="1"/>
  <c r="AU3399" i="1"/>
  <c r="AU1809" i="1"/>
  <c r="AW1810" i="1"/>
  <c r="AW718" i="1"/>
  <c r="AU717" i="1"/>
  <c r="AW717" i="1" s="1"/>
  <c r="AE3527" i="1"/>
  <c r="AW1656" i="1"/>
  <c r="AU1655" i="1"/>
  <c r="AW1655" i="1" s="1"/>
  <c r="AU154" i="1"/>
  <c r="AW154" i="1" s="1"/>
  <c r="AE574" i="1"/>
  <c r="AL13" i="1"/>
  <c r="AN13" i="1" s="1"/>
  <c r="AN100" i="1"/>
  <c r="AD1634" i="1"/>
  <c r="AE1637" i="1"/>
  <c r="AU769" i="1"/>
  <c r="AW769" i="1" s="1"/>
  <c r="AP41" i="1"/>
  <c r="AU3372" i="1"/>
  <c r="AK43" i="1"/>
  <c r="AW1530" i="1"/>
  <c r="AU1529" i="1"/>
  <c r="AW115" i="1"/>
  <c r="AU114" i="1"/>
  <c r="AE1649" i="1"/>
  <c r="AC1648" i="1"/>
  <c r="AU3492" i="1"/>
  <c r="AW3493" i="1"/>
  <c r="AT3466" i="1"/>
  <c r="AR3465" i="1"/>
  <c r="AT3465" i="1" s="1"/>
  <c r="AE2571" i="1"/>
  <c r="AC2570" i="1"/>
  <c r="AE2570" i="1" s="1"/>
  <c r="AV3368" i="1"/>
  <c r="AW3369" i="1"/>
  <c r="AV141" i="1"/>
  <c r="AW142" i="1"/>
  <c r="AU2856" i="1"/>
  <c r="AW2857" i="1"/>
  <c r="AH832" i="1"/>
  <c r="AF23" i="1"/>
  <c r="AH23" i="1" s="1"/>
  <c r="AU3530" i="1"/>
  <c r="AW3531" i="1"/>
  <c r="AK832" i="1"/>
  <c r="AI23" i="1"/>
  <c r="AK23" i="1" s="1"/>
  <c r="AW151" i="1"/>
  <c r="AU150" i="1"/>
  <c r="AC179" i="1"/>
  <c r="AE180" i="1"/>
  <c r="AI1552" i="1"/>
  <c r="AK1552" i="1" s="1"/>
  <c r="AK1553" i="1"/>
  <c r="AI33" i="1"/>
  <c r="AW3402" i="1"/>
  <c r="AV3399" i="1"/>
  <c r="AV3398" i="1" s="1"/>
  <c r="AW817" i="1"/>
  <c r="AU816" i="1"/>
  <c r="AU902" i="1"/>
  <c r="AW903" i="1"/>
  <c r="AE2893" i="1"/>
  <c r="AC2892" i="1"/>
  <c r="AE2021" i="1"/>
  <c r="AW419" i="1"/>
  <c r="AE1587" i="1"/>
  <c r="AV1625" i="1"/>
  <c r="AW427" i="1"/>
  <c r="AU426" i="1"/>
  <c r="AW426" i="1" s="1"/>
  <c r="AH2541" i="1"/>
  <c r="AF2540" i="1"/>
  <c r="AH2540" i="1" s="1"/>
  <c r="AF49" i="1"/>
  <c r="AE2494" i="1"/>
  <c r="AC2493" i="1"/>
  <c r="AU2877" i="1"/>
  <c r="AW2878" i="1"/>
  <c r="AD1604" i="1"/>
  <c r="AU1805" i="1"/>
  <c r="AW1806" i="1"/>
  <c r="AU3415" i="1"/>
  <c r="AW3415" i="1" s="1"/>
  <c r="AW3416" i="1"/>
  <c r="AV1272" i="1"/>
  <c r="AW1273" i="1"/>
  <c r="AT1532" i="1"/>
  <c r="AR31" i="1"/>
  <c r="AT31" i="1" s="1"/>
  <c r="AE1800" i="1"/>
  <c r="AD290" i="1"/>
  <c r="AE291" i="1"/>
  <c r="AW2669" i="1"/>
  <c r="AU2668" i="1"/>
  <c r="AW2668" i="1" s="1"/>
  <c r="AV1412" i="1"/>
  <c r="AH2413" i="1"/>
  <c r="AF2412" i="1"/>
  <c r="AH2412" i="1" s="1"/>
  <c r="AF46" i="1"/>
  <c r="AW3498" i="1"/>
  <c r="AW2775" i="1"/>
  <c r="AU2774" i="1"/>
  <c r="AI3070" i="1"/>
  <c r="AK3071" i="1"/>
  <c r="AI57" i="1"/>
  <c r="AU2476" i="1"/>
  <c r="AW2477" i="1"/>
  <c r="AV2561" i="1"/>
  <c r="AT406" i="1"/>
  <c r="AR15" i="1"/>
  <c r="AT15" i="1" s="1"/>
  <c r="AE389" i="1"/>
  <c r="AD384" i="1"/>
  <c r="AE384" i="1" s="1"/>
  <c r="AW786" i="1"/>
  <c r="AU785" i="1"/>
  <c r="AE229" i="1"/>
  <c r="AC228" i="1"/>
  <c r="AE228" i="1" s="1"/>
  <c r="AD904" i="1"/>
  <c r="AE904" i="1" s="1"/>
  <c r="AE905" i="1"/>
  <c r="AE786" i="1"/>
  <c r="AW810" i="1"/>
  <c r="AU809" i="1"/>
  <c r="AD2799" i="1"/>
  <c r="AD2794" i="1" s="1"/>
  <c r="AD52" i="1" s="1"/>
  <c r="AF3459" i="1"/>
  <c r="AH3459" i="1" s="1"/>
  <c r="AH3460" i="1"/>
  <c r="AF61" i="1"/>
  <c r="AW2616" i="1"/>
  <c r="AU2615" i="1"/>
  <c r="AE3084" i="1"/>
  <c r="AC3083" i="1"/>
  <c r="AE3083" i="1" s="1"/>
  <c r="AE476" i="1"/>
  <c r="AE2695" i="1"/>
  <c r="AC2692" i="1"/>
  <c r="AE2692" i="1" s="1"/>
  <c r="AE717" i="1"/>
  <c r="AW1598" i="1"/>
  <c r="AU1597" i="1"/>
  <c r="AW1597" i="1" s="1"/>
  <c r="AD3088" i="1"/>
  <c r="AD3076" i="1" s="1"/>
  <c r="AU3062" i="1"/>
  <c r="AE2357" i="1"/>
  <c r="AV3522" i="1"/>
  <c r="AV3496" i="1" s="1"/>
  <c r="AW1980" i="1"/>
  <c r="AU1979" i="1"/>
  <c r="AC2364" i="1"/>
  <c r="AE2364" i="1" s="1"/>
  <c r="AE2365" i="1"/>
  <c r="AR2540" i="1"/>
  <c r="AT2540" i="1" s="1"/>
  <c r="AT2541" i="1"/>
  <c r="AR49" i="1"/>
  <c r="AC3507" i="1"/>
  <c r="AE3507" i="1" s="1"/>
  <c r="AE3508" i="1"/>
  <c r="AO60" i="1"/>
  <c r="AQ60" i="1" s="1"/>
  <c r="AQ61" i="1"/>
  <c r="AC1808" i="1"/>
  <c r="AE1809" i="1"/>
  <c r="AW3160" i="1"/>
  <c r="AU3159" i="1"/>
  <c r="AU1632" i="1"/>
  <c r="AW1632" i="1" s="1"/>
  <c r="AW1633" i="1"/>
  <c r="AW575" i="1"/>
  <c r="AU574" i="1"/>
  <c r="AW574" i="1" s="1"/>
  <c r="AE2256" i="1"/>
  <c r="AV1637" i="1"/>
  <c r="AW1638" i="1"/>
  <c r="AK2250" i="1"/>
  <c r="AE1529" i="1"/>
  <c r="AC1525" i="1"/>
  <c r="AE1525" i="1" s="1"/>
  <c r="AT1846" i="1"/>
  <c r="AR1845" i="1"/>
  <c r="AR38" i="1"/>
  <c r="AW1581" i="1"/>
  <c r="AW1781" i="1"/>
  <c r="AU1779" i="1"/>
  <c r="AW1779" i="1" s="1"/>
  <c r="AU1183" i="1"/>
  <c r="AW1184" i="1"/>
  <c r="AU2603" i="1"/>
  <c r="AW2604" i="1"/>
  <c r="AE1795" i="1"/>
  <c r="AC1792" i="1"/>
  <c r="AE1792" i="1" s="1"/>
  <c r="AU2567" i="1"/>
  <c r="AW2568" i="1"/>
  <c r="AV18" i="1"/>
  <c r="AU1837" i="1"/>
  <c r="AW1838" i="1"/>
  <c r="P46" i="1"/>
  <c r="AC2855" i="1"/>
  <c r="AE2856" i="1"/>
  <c r="AH864" i="1"/>
  <c r="AF24" i="1"/>
  <c r="AH24" i="1" s="1"/>
  <c r="AE3579" i="1"/>
  <c r="AC3578" i="1"/>
  <c r="AE3578" i="1" s="1"/>
  <c r="AU725" i="1"/>
  <c r="AW725" i="1" s="1"/>
  <c r="AW726" i="1"/>
  <c r="AV3372" i="1"/>
  <c r="AV3371" i="1" s="1"/>
  <c r="AV3370" i="1" s="1"/>
  <c r="AW2186" i="1"/>
  <c r="AU2185" i="1"/>
  <c r="AW2185" i="1" s="1"/>
  <c r="AH899" i="1"/>
  <c r="AF27" i="1"/>
  <c r="AH27" i="1" s="1"/>
  <c r="AE150" i="1"/>
  <c r="AC149" i="1"/>
  <c r="AU438" i="1"/>
  <c r="AU2289" i="1"/>
  <c r="AW2290" i="1"/>
  <c r="AK864" i="1"/>
  <c r="AI24" i="1"/>
  <c r="AK24" i="1" s="1"/>
  <c r="AV1307" i="1"/>
  <c r="AN2708" i="1"/>
  <c r="AL2707" i="1"/>
  <c r="AN2707" i="1" s="1"/>
  <c r="AL51" i="1"/>
  <c r="AC901" i="1"/>
  <c r="AE902" i="1"/>
  <c r="AD171" i="1"/>
  <c r="AD140" i="1" s="1"/>
  <c r="AE172" i="1"/>
  <c r="AU2893" i="1"/>
  <c r="AW2894" i="1"/>
  <c r="AD1625" i="1"/>
  <c r="AW2389" i="1"/>
  <c r="AU2386" i="1"/>
  <c r="AW2386" i="1" s="1"/>
  <c r="AT2847" i="1"/>
  <c r="AR2846" i="1"/>
  <c r="AT2846" i="1" s="1"/>
  <c r="AR54" i="1"/>
  <c r="AN2461" i="1"/>
  <c r="AL47" i="1"/>
  <c r="AN47" i="1" s="1"/>
  <c r="AN2847" i="1"/>
  <c r="AL2846" i="1"/>
  <c r="AN2846" i="1" s="1"/>
  <c r="AL54" i="1"/>
  <c r="AW1640" i="1"/>
  <c r="AU1639" i="1"/>
  <c r="AO909" i="1"/>
  <c r="AQ910" i="1"/>
  <c r="AO30" i="1"/>
  <c r="AU283" i="1"/>
  <c r="AW284" i="1"/>
  <c r="AU2505" i="1"/>
  <c r="AW2505" i="1" s="1"/>
  <c r="AW2506" i="1"/>
  <c r="AW256" i="1"/>
  <c r="AU255" i="1"/>
  <c r="AE2993" i="1"/>
  <c r="AN2794" i="1"/>
  <c r="AL52" i="1"/>
  <c r="AN52" i="1" s="1"/>
  <c r="AE1595" i="1"/>
  <c r="AC1594" i="1"/>
  <c r="AE1594" i="1" s="1"/>
  <c r="AH819" i="1"/>
  <c r="AF818" i="1"/>
  <c r="AH818" i="1" s="1"/>
  <c r="AF22" i="1"/>
  <c r="AW224" i="1"/>
  <c r="AW195" i="1"/>
  <c r="AV194" i="1"/>
  <c r="AV179" i="1" s="1"/>
  <c r="AC2475" i="1"/>
  <c r="AE2475" i="1" s="1"/>
  <c r="AE2476" i="1"/>
  <c r="AV1574" i="1"/>
  <c r="AE822" i="1"/>
  <c r="AC821" i="1"/>
  <c r="AD832" i="1"/>
  <c r="AD23" i="1" s="1"/>
  <c r="AE1517" i="1"/>
  <c r="AE2731" i="1"/>
  <c r="AW3421" i="1"/>
  <c r="AU3419" i="1"/>
  <c r="AD813" i="1"/>
  <c r="AD812" i="1" s="1"/>
  <c r="AD807" i="1" s="1"/>
  <c r="AD20" i="1" s="1"/>
  <c r="AE814" i="1"/>
  <c r="AV2026" i="1"/>
  <c r="AV2021" i="1" s="1"/>
  <c r="AW2031" i="1"/>
  <c r="AW2744" i="1"/>
  <c r="AU930" i="1"/>
  <c r="AW931" i="1"/>
  <c r="AW3139" i="1"/>
  <c r="AU2752" i="1"/>
  <c r="AW2752" i="1" s="1"/>
  <c r="AW2753" i="1"/>
  <c r="AU2612" i="1"/>
  <c r="AW2612" i="1" s="1"/>
  <c r="AW2613" i="1"/>
  <c r="AU1613" i="1"/>
  <c r="AE2384" i="1"/>
  <c r="AC2383" i="1"/>
  <c r="AV3088" i="1"/>
  <c r="AL25" i="1"/>
  <c r="AN25" i="1" s="1"/>
  <c r="AN26" i="1"/>
  <c r="AD2259" i="1"/>
  <c r="AD2258" i="1" s="1"/>
  <c r="AL60" i="1"/>
  <c r="AN60" i="1" s="1"/>
  <c r="AN61" i="1"/>
  <c r="AC3138" i="1"/>
  <c r="AE3138" i="1" s="1"/>
  <c r="AC1555" i="1"/>
  <c r="AC3158" i="1"/>
  <c r="AE3158" i="1" s="1"/>
  <c r="AE3159" i="1"/>
  <c r="AE1632" i="1"/>
  <c r="AW2887" i="1"/>
  <c r="AU2886" i="1"/>
  <c r="AW2886" i="1" s="1"/>
  <c r="AH406" i="1"/>
  <c r="AF15" i="1"/>
  <c r="AH15" i="1" s="1"/>
  <c r="AQ2847" i="1"/>
  <c r="AO2846" i="1"/>
  <c r="AQ2846" i="1" s="1"/>
  <c r="AO54" i="1"/>
  <c r="AE141" i="1"/>
  <c r="AC1817" i="1"/>
  <c r="AE1818" i="1"/>
  <c r="AE114" i="1"/>
  <c r="AC111" i="1"/>
  <c r="AO25" i="1"/>
  <c r="AQ25" i="1" s="1"/>
  <c r="AQ26" i="1"/>
  <c r="AW3516" i="1"/>
  <c r="AE797" i="1"/>
  <c r="AC796" i="1"/>
  <c r="AV465" i="1"/>
  <c r="AW465" i="1" s="1"/>
  <c r="AW466" i="1"/>
  <c r="AC3491" i="1"/>
  <c r="AE3491" i="1" s="1"/>
  <c r="AE3492" i="1"/>
  <c r="AW2378" i="1"/>
  <c r="AU2377" i="1"/>
  <c r="AW2377" i="1" s="1"/>
  <c r="AE2581" i="1"/>
  <c r="AC2580" i="1"/>
  <c r="AE2580" i="1" s="1"/>
  <c r="AW1796" i="1"/>
  <c r="AU1795" i="1"/>
  <c r="AE1837" i="1"/>
  <c r="AC1836" i="1"/>
  <c r="AW3414" i="1"/>
  <c r="AU3413" i="1"/>
  <c r="AW3580" i="1"/>
  <c r="AU3579" i="1"/>
  <c r="AW3464" i="1"/>
  <c r="AU3463" i="1"/>
  <c r="AD3148" i="1"/>
  <c r="AU3482" i="1"/>
  <c r="AW3482" i="1" s="1"/>
  <c r="AW3483" i="1"/>
  <c r="AW126" i="1"/>
  <c r="AU125" i="1"/>
  <c r="AW125" i="1" s="1"/>
  <c r="AU2409" i="1"/>
  <c r="AW2409" i="1" s="1"/>
  <c r="AW2410" i="1"/>
  <c r="AU3484" i="1"/>
  <c r="AW3484" i="1" s="1"/>
  <c r="AW3485" i="1"/>
  <c r="AW2820" i="1"/>
  <c r="AU2819" i="1"/>
  <c r="AW411" i="1"/>
  <c r="AU408" i="1"/>
  <c r="AW2790" i="1"/>
  <c r="AU2789" i="1"/>
  <c r="AK2461" i="1"/>
  <c r="AI47" i="1"/>
  <c r="AK47" i="1" s="1"/>
  <c r="AW1588" i="1"/>
  <c r="AU1587" i="1"/>
  <c r="AW1587" i="1" s="1"/>
  <c r="AW2996" i="1"/>
  <c r="AU2995" i="1"/>
  <c r="AW2995" i="1" s="1"/>
  <c r="AG1845" i="1"/>
  <c r="AG1844" i="1" s="1"/>
  <c r="AG38" i="1"/>
  <c r="AG37" i="1" s="1"/>
  <c r="AG36" i="1" s="1"/>
  <c r="AN1816" i="1"/>
  <c r="AL34" i="1"/>
  <c r="AN34" i="1" s="1"/>
  <c r="AV1298" i="1"/>
  <c r="AW1298" i="1" s="1"/>
  <c r="AW1299" i="1"/>
  <c r="AC88" i="1"/>
  <c r="AE89" i="1"/>
  <c r="AU3343" i="1"/>
  <c r="AD819" i="1"/>
  <c r="AC1826" i="1"/>
  <c r="AE1827" i="1"/>
  <c r="AT3381" i="1"/>
  <c r="AR58" i="1"/>
  <c r="AT58" i="1" s="1"/>
  <c r="AC282" i="1"/>
  <c r="AE283" i="1"/>
  <c r="AT783" i="1"/>
  <c r="AR16" i="1"/>
  <c r="AT16" i="1" s="1"/>
  <c r="AE255" i="1"/>
  <c r="AC254" i="1"/>
  <c r="AE254" i="1" s="1"/>
  <c r="AW879" i="1"/>
  <c r="AU878" i="1"/>
  <c r="AE2768" i="1"/>
  <c r="AC2765" i="1"/>
  <c r="AU2440" i="1"/>
  <c r="AW2440" i="1" s="1"/>
  <c r="AW1596" i="1"/>
  <c r="AU1595" i="1"/>
  <c r="AW223" i="1"/>
  <c r="AU222" i="1"/>
  <c r="AW222" i="1" s="1"/>
  <c r="AV1288" i="1"/>
  <c r="AW2871" i="1"/>
  <c r="AW2204" i="1"/>
  <c r="AU2203" i="1"/>
  <c r="AW2203" i="1" s="1"/>
  <c r="AE2573" i="1"/>
  <c r="AD1574" i="1"/>
  <c r="AW823" i="1"/>
  <c r="AU822" i="1"/>
  <c r="AV2426" i="1"/>
  <c r="AW2427" i="1"/>
  <c r="AV832" i="1"/>
  <c r="AV23" i="1" s="1"/>
  <c r="AU2834" i="1"/>
  <c r="AW2834" i="1" s="1"/>
  <c r="AW1518" i="1"/>
  <c r="AU1517" i="1"/>
  <c r="AW1517" i="1" s="1"/>
  <c r="AE2732" i="1"/>
  <c r="AV551" i="1"/>
  <c r="AV814" i="1"/>
  <c r="AW815" i="1"/>
  <c r="AU229" i="1"/>
  <c r="AW230" i="1"/>
  <c r="AU473" i="1"/>
  <c r="AW473" i="1" s="1"/>
  <c r="AW474" i="1"/>
  <c r="AW2743" i="1"/>
  <c r="AU2550" i="1"/>
  <c r="AW2551" i="1"/>
  <c r="AC929" i="1"/>
  <c r="AE929" i="1" s="1"/>
  <c r="AE930" i="1"/>
  <c r="AW3171" i="1"/>
  <c r="AU3170" i="1"/>
  <c r="AW3170" i="1" s="1"/>
  <c r="AE3438" i="1"/>
  <c r="AC3437" i="1"/>
  <c r="AE3437" i="1" s="1"/>
  <c r="AV1183" i="1"/>
  <c r="AV1162" i="1" s="1"/>
  <c r="AW2385" i="1"/>
  <c r="AU2384" i="1"/>
  <c r="AL893" i="1"/>
  <c r="AN893" i="1" s="1"/>
  <c r="AV2259" i="1"/>
  <c r="AV2258" i="1" s="1"/>
  <c r="AE1979" i="1"/>
  <c r="AC1960" i="1"/>
  <c r="AC391" i="1"/>
  <c r="AE391" i="1" s="1"/>
  <c r="AE392" i="1"/>
  <c r="AC808" i="1"/>
  <c r="AE809" i="1"/>
  <c r="AD2765" i="1"/>
  <c r="AE2766" i="1"/>
  <c r="AU2365" i="1"/>
  <c r="AW2366" i="1"/>
  <c r="AU1787" i="1"/>
  <c r="AW1788" i="1"/>
  <c r="AR2250" i="1"/>
  <c r="AT2251" i="1"/>
  <c r="AR43" i="1"/>
  <c r="AQ783" i="1"/>
  <c r="AO16" i="1"/>
  <c r="AQ16" i="1" s="1"/>
  <c r="AE2552" i="1"/>
  <c r="AT276" i="1"/>
  <c r="AR14" i="1"/>
  <c r="AT14" i="1" s="1"/>
  <c r="AW1396" i="1"/>
  <c r="AU1395" i="1"/>
  <c r="AW2257" i="1"/>
  <c r="AU2256" i="1"/>
  <c r="AW2256" i="1" s="1"/>
  <c r="AE2473" i="1"/>
  <c r="AC2472" i="1"/>
  <c r="AE2472" i="1" s="1"/>
  <c r="AW417" i="1"/>
  <c r="AU416" i="1"/>
  <c r="AE1522" i="1"/>
  <c r="AR3070" i="1"/>
  <c r="AT3071" i="1"/>
  <c r="AR57" i="1"/>
  <c r="AU2170" i="1"/>
  <c r="AW2170" i="1" s="1"/>
  <c r="AW2171" i="1"/>
  <c r="AQ406" i="1"/>
  <c r="AO15" i="1"/>
  <c r="AQ15" i="1" s="1"/>
  <c r="AH2794" i="1"/>
  <c r="AF52" i="1"/>
  <c r="AH52" i="1" s="1"/>
  <c r="AW2303" i="1"/>
  <c r="AU2302" i="1"/>
  <c r="AW2302" i="1" s="1"/>
  <c r="AU2675" i="1"/>
  <c r="AE2183" i="1"/>
  <c r="AC2182" i="1"/>
  <c r="AE2182" i="1" s="1"/>
  <c r="AU797" i="1"/>
  <c r="AW798" i="1"/>
  <c r="AE2675" i="1"/>
  <c r="AC2674" i="1"/>
  <c r="AE2674" i="1" s="1"/>
  <c r="AE2039" i="1"/>
  <c r="AC2038" i="1"/>
  <c r="AE2038" i="1" s="1"/>
  <c r="AH3426" i="1"/>
  <c r="AF59" i="1"/>
  <c r="AH59" i="1" s="1"/>
  <c r="AC3462" i="1"/>
  <c r="AE3463" i="1"/>
  <c r="AC3574" i="1"/>
  <c r="AE3574" i="1" s="1"/>
  <c r="AE3575" i="1"/>
  <c r="AU2735" i="1"/>
  <c r="AW2736" i="1"/>
  <c r="AW3240" i="1"/>
  <c r="AU3239" i="1"/>
  <c r="AW3144" i="1"/>
  <c r="AU3143" i="1"/>
  <c r="AW3143" i="1" s="1"/>
  <c r="AW884" i="1"/>
  <c r="AE125" i="1"/>
  <c r="AC120" i="1"/>
  <c r="AE120" i="1" s="1"/>
  <c r="P60" i="1"/>
  <c r="AE2819" i="1"/>
  <c r="AC2818" i="1"/>
  <c r="AE300" i="1"/>
  <c r="AC296" i="1"/>
  <c r="AE2789" i="1"/>
  <c r="AC2788" i="1"/>
  <c r="AE2788" i="1" s="1"/>
  <c r="AU1351" i="1"/>
  <c r="AW1351" i="1" s="1"/>
  <c r="AW1352" i="1"/>
  <c r="AW144" i="1"/>
  <c r="AU141" i="1"/>
  <c r="AE2995" i="1"/>
  <c r="AU1522" i="1"/>
  <c r="AK3426" i="1"/>
  <c r="AI59" i="1"/>
  <c r="AK59" i="1" s="1"/>
  <c r="AV2395" i="1"/>
  <c r="AV2383" i="1" s="1"/>
  <c r="AV2382" i="1" s="1"/>
  <c r="AW2396" i="1"/>
  <c r="AE847" i="1"/>
  <c r="AC846" i="1"/>
  <c r="AU2294" i="1"/>
  <c r="AC3497" i="1"/>
  <c r="AU89" i="1"/>
  <c r="AW90" i="1"/>
  <c r="AU1566" i="1"/>
  <c r="AW1566" i="1" s="1"/>
  <c r="AW1567" i="1"/>
  <c r="AV819" i="1"/>
  <c r="AE1413" i="1"/>
  <c r="AC1412" i="1"/>
  <c r="AE1412" i="1" s="1"/>
  <c r="AQ2351" i="1"/>
  <c r="AO44" i="1"/>
  <c r="AQ44" i="1" s="1"/>
  <c r="AE1869" i="1"/>
  <c r="AU2768" i="1"/>
  <c r="AW2769" i="1"/>
  <c r="AO818" i="1"/>
  <c r="AQ818" i="1" s="1"/>
  <c r="AQ819" i="1"/>
  <c r="AO22" i="1"/>
  <c r="AD1288" i="1"/>
  <c r="AD1283" i="1" s="1"/>
  <c r="AG41" i="1"/>
  <c r="AW2574" i="1"/>
  <c r="AU2573" i="1"/>
  <c r="AW2573" i="1" s="1"/>
  <c r="AR78" i="1"/>
  <c r="AE3096" i="1"/>
  <c r="AD3496" i="1"/>
  <c r="AD2425" i="1"/>
  <c r="AE2425" i="1" s="1"/>
  <c r="AE2426" i="1"/>
  <c r="AK51" i="1"/>
  <c r="AU127" i="1"/>
  <c r="AW127" i="1" s="1"/>
  <c r="AW128" i="1"/>
  <c r="AW424" i="1"/>
  <c r="AD551" i="1"/>
  <c r="AD550" i="1" s="1"/>
  <c r="AW1791" i="1"/>
  <c r="AU1790" i="1"/>
  <c r="AW1790" i="1" s="1"/>
  <c r="AE2550" i="1"/>
  <c r="AC2549" i="1"/>
  <c r="AW2843" i="1"/>
  <c r="AU2839" i="1"/>
  <c r="AW2839" i="1" s="1"/>
  <c r="AU1486" i="1"/>
  <c r="AE3170" i="1"/>
  <c r="AT899" i="1"/>
  <c r="AR27" i="1"/>
  <c r="AR893" i="1"/>
  <c r="AT893" i="1" s="1"/>
  <c r="AK819" i="1"/>
  <c r="AI818" i="1"/>
  <c r="AK818" i="1" s="1"/>
  <c r="AI22" i="1"/>
  <c r="AE2612" i="1"/>
  <c r="AK2413" i="1"/>
  <c r="AI2412" i="1"/>
  <c r="AK2412" i="1" s="1"/>
  <c r="AI46" i="1"/>
  <c r="AE3582" i="1"/>
  <c r="AC3581" i="1"/>
  <c r="AE3581" i="1" s="1"/>
  <c r="AE889" i="1"/>
  <c r="AC888" i="1"/>
  <c r="AE888" i="1" s="1"/>
  <c r="AO793" i="1"/>
  <c r="AQ793" i="1" s="1"/>
  <c r="AQ794" i="1"/>
  <c r="AO18" i="1"/>
  <c r="AV2766" i="1"/>
  <c r="AW2767" i="1"/>
  <c r="AH1532" i="1"/>
  <c r="AF31" i="1"/>
  <c r="AH31" i="1" s="1"/>
  <c r="AW2553" i="1"/>
  <c r="AU2552" i="1"/>
  <c r="AW2552" i="1" s="1"/>
  <c r="AV3434" i="1"/>
  <c r="AV3433" i="1" s="1"/>
  <c r="AV3427" i="1" s="1"/>
  <c r="AV3426" i="1" s="1"/>
  <c r="AV59" i="1" s="1"/>
  <c r="AW3435" i="1"/>
  <c r="AU1630" i="1"/>
  <c r="AW1630" i="1" s="1"/>
  <c r="AW1631" i="1"/>
  <c r="AC1394" i="1"/>
  <c r="AE1394" i="1" s="1"/>
  <c r="AE1395" i="1"/>
  <c r="AW2798" i="1"/>
  <c r="AU2797" i="1"/>
  <c r="AU2239" i="1"/>
  <c r="AW2240" i="1"/>
  <c r="AC833" i="1"/>
  <c r="AE834" i="1"/>
  <c r="AD2747" i="1"/>
  <c r="AW2474" i="1"/>
  <c r="AU2473" i="1"/>
  <c r="AE2617" i="1"/>
  <c r="AE416" i="1"/>
  <c r="AC413" i="1"/>
  <c r="AE413" i="1" s="1"/>
  <c r="AE1521" i="1"/>
  <c r="Q2540" i="2" l="1"/>
  <c r="Q818" i="2"/>
  <c r="O25" i="2"/>
  <c r="Q27" i="2"/>
  <c r="P10" i="2"/>
  <c r="P9" i="2" s="1"/>
  <c r="Q24" i="2"/>
  <c r="Q25" i="2"/>
  <c r="Q18" i="2"/>
  <c r="O17" i="2"/>
  <c r="Q17" i="2" s="1"/>
  <c r="O2249" i="2"/>
  <c r="Q2249" i="2" s="1"/>
  <c r="Q2250" i="2"/>
  <c r="O56" i="2"/>
  <c r="Q57" i="2"/>
  <c r="O50" i="2"/>
  <c r="Q50" i="2" s="1"/>
  <c r="Q51" i="2"/>
  <c r="Q909" i="2"/>
  <c r="O908" i="2"/>
  <c r="Q908" i="2" s="1"/>
  <c r="O1844" i="2"/>
  <c r="Q1844" i="2" s="1"/>
  <c r="Q1845" i="2"/>
  <c r="Q3466" i="2"/>
  <c r="O3465" i="2"/>
  <c r="Q3465" i="2" s="1"/>
  <c r="O77" i="2"/>
  <c r="Q78" i="2"/>
  <c r="O3069" i="2"/>
  <c r="Q3069" i="2" s="1"/>
  <c r="Q3070" i="2"/>
  <c r="O29" i="2"/>
  <c r="Q30" i="2"/>
  <c r="O21" i="2"/>
  <c r="Q21" i="2" s="1"/>
  <c r="Q22" i="2"/>
  <c r="O32" i="2"/>
  <c r="Q32" i="2" s="1"/>
  <c r="Q33" i="2"/>
  <c r="Q13" i="2"/>
  <c r="O11" i="2"/>
  <c r="Q38" i="2"/>
  <c r="O37" i="2"/>
  <c r="Q1552" i="2"/>
  <c r="O42" i="2"/>
  <c r="Q43" i="2"/>
  <c r="Q46" i="2"/>
  <c r="O45" i="2"/>
  <c r="Q45" i="2" s="1"/>
  <c r="P76" i="2"/>
  <c r="O53" i="2"/>
  <c r="Q53" i="2" s="1"/>
  <c r="Q54" i="2"/>
  <c r="O48" i="2"/>
  <c r="Q48" i="2" s="1"/>
  <c r="Q49" i="2"/>
  <c r="AU3497" i="1"/>
  <c r="AP9" i="1"/>
  <c r="AQ78" i="1"/>
  <c r="AV2891" i="1"/>
  <c r="AD1612" i="1"/>
  <c r="AU2357" i="1"/>
  <c r="AE3238" i="1"/>
  <c r="AE423" i="1"/>
  <c r="AE2605" i="1"/>
  <c r="AV2747" i="1"/>
  <c r="AD1305" i="1"/>
  <c r="AD2461" i="1"/>
  <c r="AD47" i="1" s="1"/>
  <c r="AM76" i="1"/>
  <c r="AD911" i="1"/>
  <c r="AJ76" i="1"/>
  <c r="AU3515" i="1"/>
  <c r="AW3515" i="1" s="1"/>
  <c r="AV2847" i="1"/>
  <c r="AV2846" i="1" s="1"/>
  <c r="AD407" i="1"/>
  <c r="AI42" i="1"/>
  <c r="AK42" i="1" s="1"/>
  <c r="AM9" i="1"/>
  <c r="AP76" i="1"/>
  <c r="AE2508" i="1"/>
  <c r="AE1648" i="1"/>
  <c r="AE1580" i="1"/>
  <c r="AU3567" i="1"/>
  <c r="AW3567" i="1" s="1"/>
  <c r="AD2251" i="1"/>
  <c r="AD43" i="1" s="1"/>
  <c r="AU2870" i="1"/>
  <c r="AW2870" i="1" s="1"/>
  <c r="AI50" i="1"/>
  <c r="AK50" i="1" s="1"/>
  <c r="AJ9" i="1"/>
  <c r="AV1666" i="1"/>
  <c r="AE437" i="1"/>
  <c r="AV2461" i="1"/>
  <c r="AV47" i="1" s="1"/>
  <c r="AD3382" i="1"/>
  <c r="AD3381" i="1" s="1"/>
  <c r="AD58" i="1" s="1"/>
  <c r="AV2251" i="1"/>
  <c r="AV43" i="1" s="1"/>
  <c r="AD3467" i="1"/>
  <c r="AD3466" i="1" s="1"/>
  <c r="AD3465" i="1" s="1"/>
  <c r="AE933" i="1"/>
  <c r="AK62" i="1"/>
  <c r="AV3532" i="1"/>
  <c r="AV3467" i="1" s="1"/>
  <c r="AV3466" i="1" s="1"/>
  <c r="AV3465" i="1" s="1"/>
  <c r="AC2718" i="1"/>
  <c r="AU2719" i="1"/>
  <c r="AE2710" i="1"/>
  <c r="AC2709" i="1"/>
  <c r="AE2709" i="1" s="1"/>
  <c r="AU418" i="1"/>
  <c r="AW418" i="1" s="1"/>
  <c r="AE607" i="1"/>
  <c r="AV2292" i="1"/>
  <c r="AE2718" i="1"/>
  <c r="AV3076" i="1"/>
  <c r="AW2021" i="1"/>
  <c r="AV2158" i="1"/>
  <c r="AV1959" i="1" s="1"/>
  <c r="AV1306" i="1"/>
  <c r="AV1305" i="1" s="1"/>
  <c r="AC2356" i="1"/>
  <c r="AE2356" i="1" s="1"/>
  <c r="AE1634" i="1"/>
  <c r="AU423" i="1"/>
  <c r="AW423" i="1" s="1"/>
  <c r="AV550" i="1"/>
  <c r="AW3352" i="1"/>
  <c r="AE3365" i="1"/>
  <c r="AD2541" i="1"/>
  <c r="AD49" i="1" s="1"/>
  <c r="AD48" i="1" s="1"/>
  <c r="AW616" i="1"/>
  <c r="AW1342" i="1"/>
  <c r="AW3249" i="1"/>
  <c r="AV1283" i="1"/>
  <c r="AW3343" i="1"/>
  <c r="AD100" i="1"/>
  <c r="AD13" i="1" s="1"/>
  <c r="AD3173" i="1"/>
  <c r="AD3071" i="1" s="1"/>
  <c r="AE2367" i="1"/>
  <c r="AD62" i="1"/>
  <c r="P13" i="1"/>
  <c r="P78" i="1"/>
  <c r="P51" i="1"/>
  <c r="AV54" i="1"/>
  <c r="AV53" i="1" s="1"/>
  <c r="AV911" i="1"/>
  <c r="P33" i="1"/>
  <c r="AI21" i="1"/>
  <c r="AK21" i="1" s="1"/>
  <c r="AK22" i="1"/>
  <c r="AW89" i="1"/>
  <c r="AU88" i="1"/>
  <c r="O34" i="1"/>
  <c r="AU796" i="1"/>
  <c r="AW797" i="1"/>
  <c r="AR2249" i="1"/>
  <c r="AT2249" i="1" s="1"/>
  <c r="AT2250" i="1"/>
  <c r="AC1835" i="1"/>
  <c r="AE1836" i="1"/>
  <c r="AE796" i="1"/>
  <c r="AC795" i="1"/>
  <c r="AE1817" i="1"/>
  <c r="AU3418" i="1"/>
  <c r="AW3419" i="1"/>
  <c r="AW1639" i="1"/>
  <c r="AU1634" i="1"/>
  <c r="AR53" i="1"/>
  <c r="AT53" i="1" s="1"/>
  <c r="AT54" i="1"/>
  <c r="AV1634" i="1"/>
  <c r="AV1612" i="1" s="1"/>
  <c r="AW1637" i="1"/>
  <c r="AC2891" i="1"/>
  <c r="AE2892" i="1"/>
  <c r="O54" i="1"/>
  <c r="AL42" i="1"/>
  <c r="AN43" i="1"/>
  <c r="AU2209" i="1"/>
  <c r="AW2209" i="1" s="1"/>
  <c r="AW2210" i="1"/>
  <c r="AW2738" i="1"/>
  <c r="AL3465" i="1"/>
  <c r="AN3465" i="1" s="1"/>
  <c r="AN3466" i="1"/>
  <c r="AW2429" i="1"/>
  <c r="AU2428" i="1"/>
  <c r="AW2428" i="1" s="1"/>
  <c r="AW1873" i="1"/>
  <c r="AU1872" i="1"/>
  <c r="AW1872" i="1" s="1"/>
  <c r="AU391" i="1"/>
  <c r="AW391" i="1" s="1"/>
  <c r="AW392" i="1"/>
  <c r="AC1941" i="1"/>
  <c r="AE1941" i="1" s="1"/>
  <c r="AE1942" i="1"/>
  <c r="AW1749" i="1"/>
  <c r="AU1738" i="1"/>
  <c r="AW1738" i="1" s="1"/>
  <c r="AC101" i="1"/>
  <c r="AE102" i="1"/>
  <c r="AL45" i="1"/>
  <c r="AN45" i="1" s="1"/>
  <c r="AN46" i="1"/>
  <c r="AW1945" i="1"/>
  <c r="AU1942" i="1"/>
  <c r="AQ49" i="1"/>
  <c r="AO48" i="1"/>
  <c r="AQ48" i="1" s="1"/>
  <c r="AE3383" i="1"/>
  <c r="AC3382" i="1"/>
  <c r="AW2482" i="1"/>
  <c r="AU2481" i="1"/>
  <c r="AW2481" i="1" s="1"/>
  <c r="P15" i="1"/>
  <c r="AW1307" i="1"/>
  <c r="AU1306" i="1"/>
  <c r="AW2341" i="1"/>
  <c r="AU2340" i="1"/>
  <c r="AW2340" i="1" s="1"/>
  <c r="AW839" i="1"/>
  <c r="AU838" i="1"/>
  <c r="AE2463" i="1"/>
  <c r="AC2462" i="1"/>
  <c r="AC837" i="1"/>
  <c r="AE837" i="1" s="1"/>
  <c r="AE838" i="1"/>
  <c r="AN33" i="1"/>
  <c r="AL32" i="1"/>
  <c r="AN32" i="1" s="1"/>
  <c r="AU1769" i="1"/>
  <c r="AW1769" i="1" s="1"/>
  <c r="AW1770" i="1"/>
  <c r="AC911" i="1"/>
  <c r="AW3077" i="1"/>
  <c r="AW2039" i="1"/>
  <c r="AU2038" i="1"/>
  <c r="AW2038" i="1" s="1"/>
  <c r="AC3496" i="1"/>
  <c r="AE3496" i="1" s="1"/>
  <c r="AE3497" i="1"/>
  <c r="AE2765" i="1"/>
  <c r="AW408" i="1"/>
  <c r="AN51" i="1"/>
  <c r="AL50" i="1"/>
  <c r="AN50" i="1" s="1"/>
  <c r="AW2567" i="1"/>
  <c r="AU2566" i="1"/>
  <c r="AW2566" i="1" s="1"/>
  <c r="AC1807" i="1"/>
  <c r="AE1807" i="1" s="1"/>
  <c r="AE1808" i="1"/>
  <c r="AW2476" i="1"/>
  <c r="AU2475" i="1"/>
  <c r="AW2475" i="1" s="1"/>
  <c r="AW2856" i="1"/>
  <c r="AU2855" i="1"/>
  <c r="AW3492" i="1"/>
  <c r="AU3491" i="1"/>
  <c r="AW3491" i="1" s="1"/>
  <c r="AE551" i="1"/>
  <c r="AC550" i="1"/>
  <c r="AE550" i="1" s="1"/>
  <c r="AC3417" i="1"/>
  <c r="AE3417" i="1" s="1"/>
  <c r="AE3418" i="1"/>
  <c r="AC2772" i="1"/>
  <c r="AE2772" i="1" s="1"/>
  <c r="AE2773" i="1"/>
  <c r="AN2250" i="1"/>
  <c r="AL2249" i="1"/>
  <c r="AN2249" i="1" s="1"/>
  <c r="AW180" i="1"/>
  <c r="AU179" i="1"/>
  <c r="AU2570" i="1"/>
  <c r="AW2570" i="1" s="1"/>
  <c r="AW2571" i="1"/>
  <c r="AU551" i="1"/>
  <c r="AW552" i="1"/>
  <c r="AW1535" i="1"/>
  <c r="AU1534" i="1"/>
  <c r="AU3433" i="1"/>
  <c r="AW3433" i="1" s="1"/>
  <c r="AW3434" i="1"/>
  <c r="AV2757" i="1"/>
  <c r="AW2757" i="1" s="1"/>
  <c r="AW2758" i="1"/>
  <c r="AW3102" i="1"/>
  <c r="AU3101" i="1"/>
  <c r="AW3101" i="1" s="1"/>
  <c r="AV2710" i="1"/>
  <c r="AV2709" i="1" s="1"/>
  <c r="AW2713" i="1"/>
  <c r="AW3150" i="1"/>
  <c r="AU3149" i="1"/>
  <c r="AW3472" i="1"/>
  <c r="AU3469" i="1"/>
  <c r="P17" i="1"/>
  <c r="AG9" i="1"/>
  <c r="AC2292" i="1"/>
  <c r="AE2292" i="1" s="1"/>
  <c r="AE2293" i="1"/>
  <c r="AE171" i="1"/>
  <c r="AK49" i="1"/>
  <c r="AI48" i="1"/>
  <c r="AK48" i="1" s="1"/>
  <c r="AW1285" i="1"/>
  <c r="AU1284" i="1"/>
  <c r="AO3069" i="1"/>
  <c r="AQ3069" i="1" s="1"/>
  <c r="AQ3070" i="1"/>
  <c r="AV904" i="1"/>
  <c r="AW905" i="1"/>
  <c r="AE1860" i="1"/>
  <c r="AF25" i="1"/>
  <c r="AH25" i="1" s="1"/>
  <c r="AC3532" i="1"/>
  <c r="AE3532" i="1" s="1"/>
  <c r="AE3533" i="1"/>
  <c r="O46" i="1"/>
  <c r="AU3437" i="1"/>
  <c r="AW3437" i="1" s="1"/>
  <c r="AW3438" i="1"/>
  <c r="P53" i="1"/>
  <c r="AI45" i="1"/>
  <c r="AK45" i="1" s="1"/>
  <c r="AK46" i="1"/>
  <c r="P43" i="1"/>
  <c r="AW2768" i="1"/>
  <c r="AU2765" i="1"/>
  <c r="AU2293" i="1"/>
  <c r="AW2294" i="1"/>
  <c r="AC3461" i="1"/>
  <c r="AE3462" i="1"/>
  <c r="AW1787" i="1"/>
  <c r="AU1786" i="1"/>
  <c r="AW1786" i="1" s="1"/>
  <c r="AW3463" i="1"/>
  <c r="AU3462" i="1"/>
  <c r="AW1795" i="1"/>
  <c r="AU1792" i="1"/>
  <c r="AW1792" i="1" s="1"/>
  <c r="AW2395" i="1"/>
  <c r="AC2382" i="1"/>
  <c r="AE2382" i="1" s="1"/>
  <c r="AE2383" i="1"/>
  <c r="AW930" i="1"/>
  <c r="AU929" i="1"/>
  <c r="AW929" i="1" s="1"/>
  <c r="AL53" i="1"/>
  <c r="AN53" i="1" s="1"/>
  <c r="AN54" i="1"/>
  <c r="AU1580" i="1"/>
  <c r="AW1580" i="1" s="1"/>
  <c r="AW2615" i="1"/>
  <c r="AU2614" i="1"/>
  <c r="AW2614" i="1" s="1"/>
  <c r="AI56" i="1"/>
  <c r="AK57" i="1"/>
  <c r="AF48" i="1"/>
  <c r="AH48" i="1" s="1"/>
  <c r="AH49" i="1"/>
  <c r="AW3508" i="1"/>
  <c r="AU3507" i="1"/>
  <c r="AW3507" i="1" s="1"/>
  <c r="AU2283" i="1"/>
  <c r="AW2283" i="1" s="1"/>
  <c r="AW2284" i="1"/>
  <c r="AV290" i="1"/>
  <c r="AW291" i="1"/>
  <c r="AL37" i="1"/>
  <c r="AN38" i="1"/>
  <c r="AL56" i="1"/>
  <c r="AN57" i="1"/>
  <c r="AU3311" i="1"/>
  <c r="AW3311" i="1" s="1"/>
  <c r="AW3312" i="1"/>
  <c r="AL77" i="1"/>
  <c r="AN78" i="1"/>
  <c r="AE878" i="1"/>
  <c r="AC877" i="1"/>
  <c r="AE877" i="1" s="1"/>
  <c r="AE1534" i="1"/>
  <c r="AC1533" i="1"/>
  <c r="AE268" i="1"/>
  <c r="AC267" i="1"/>
  <c r="AE267" i="1" s="1"/>
  <c r="AE870" i="1"/>
  <c r="AC869" i="1"/>
  <c r="AU120" i="1"/>
  <c r="AW120" i="1" s="1"/>
  <c r="AI37" i="1"/>
  <c r="AK38" i="1"/>
  <c r="AC1666" i="1"/>
  <c r="AE1666" i="1" s="1"/>
  <c r="AE1667" i="1"/>
  <c r="AD1847" i="1"/>
  <c r="AE1848" i="1"/>
  <c r="AQ33" i="1"/>
  <c r="AO32" i="1"/>
  <c r="AQ32" i="1" s="1"/>
  <c r="AG76" i="1"/>
  <c r="AE2229" i="1"/>
  <c r="AC39" i="1"/>
  <c r="AE39" i="1" s="1"/>
  <c r="AV2367" i="1"/>
  <c r="AV2356" i="1" s="1"/>
  <c r="AW2370" i="1"/>
  <c r="AU3475" i="1"/>
  <c r="AE1604" i="1"/>
  <c r="AU3383" i="1"/>
  <c r="AW3384" i="1"/>
  <c r="AQ46" i="1"/>
  <c r="AO45" i="1"/>
  <c r="AQ45" i="1" s="1"/>
  <c r="AW2598" i="1"/>
  <c r="AU2597" i="1"/>
  <c r="AW2597" i="1" s="1"/>
  <c r="AV870" i="1"/>
  <c r="AV869" i="1" s="1"/>
  <c r="AW871" i="1"/>
  <c r="AV2548" i="1"/>
  <c r="AV2541" i="1" s="1"/>
  <c r="AW1818" i="1"/>
  <c r="AU1817" i="1"/>
  <c r="AE833" i="1"/>
  <c r="AR77" i="1"/>
  <c r="AT78" i="1"/>
  <c r="AE846" i="1"/>
  <c r="AC845" i="1"/>
  <c r="AE845" i="1" s="1"/>
  <c r="AW1395" i="1"/>
  <c r="AU1394" i="1"/>
  <c r="AW1394" i="1" s="1"/>
  <c r="AW2384" i="1"/>
  <c r="AU2383" i="1"/>
  <c r="AW878" i="1"/>
  <c r="AE1826" i="1"/>
  <c r="AC1825" i="1"/>
  <c r="AE1825" i="1" s="1"/>
  <c r="AU2818" i="1"/>
  <c r="AW2819" i="1"/>
  <c r="AO53" i="1"/>
  <c r="AQ53" i="1" s="1"/>
  <c r="AQ54" i="1"/>
  <c r="AF21" i="1"/>
  <c r="AH21" i="1" s="1"/>
  <c r="AH22" i="1"/>
  <c r="AW902" i="1"/>
  <c r="AU901" i="1"/>
  <c r="AE179" i="1"/>
  <c r="AC178" i="1"/>
  <c r="AE178" i="1" s="1"/>
  <c r="AW3372" i="1"/>
  <c r="AU3371" i="1"/>
  <c r="AW3489" i="1"/>
  <c r="AU3488" i="1"/>
  <c r="AW3488" i="1" s="1"/>
  <c r="AF29" i="1"/>
  <c r="AH30" i="1"/>
  <c r="AW1275" i="1"/>
  <c r="AU1272" i="1"/>
  <c r="AW1272" i="1" s="1"/>
  <c r="AV540" i="1"/>
  <c r="AW541" i="1"/>
  <c r="AN3070" i="1"/>
  <c r="AL3069" i="1"/>
  <c r="AN3069" i="1" s="1"/>
  <c r="AR21" i="1"/>
  <c r="AT21" i="1" s="1"/>
  <c r="AT22" i="1"/>
  <c r="AW895" i="1"/>
  <c r="AU894" i="1"/>
  <c r="AD2414" i="1"/>
  <c r="AD2413" i="1" s="1"/>
  <c r="AR32" i="1"/>
  <c r="AT32" i="1" s="1"/>
  <c r="AT33" i="1"/>
  <c r="AU3174" i="1"/>
  <c r="AW3175" i="1"/>
  <c r="AU923" i="1"/>
  <c r="AW923" i="1" s="1"/>
  <c r="AW924" i="1"/>
  <c r="AW1289" i="1"/>
  <c r="AU1288" i="1"/>
  <c r="AW1288" i="1" s="1"/>
  <c r="AU3522" i="1"/>
  <c r="AW3522" i="1" s="1"/>
  <c r="AW3523" i="1"/>
  <c r="AE2542" i="1"/>
  <c r="P30" i="1"/>
  <c r="AU3073" i="1"/>
  <c r="AW3074" i="1"/>
  <c r="AE1769" i="1"/>
  <c r="AI77" i="1"/>
  <c r="AK78" i="1"/>
  <c r="AV437" i="1"/>
  <c r="AV407" i="1" s="1"/>
  <c r="AE2747" i="1"/>
  <c r="AO77" i="1"/>
  <c r="AT27" i="1"/>
  <c r="AR25" i="1"/>
  <c r="AT25" i="1" s="1"/>
  <c r="AU2549" i="1"/>
  <c r="AW2550" i="1"/>
  <c r="AD22" i="1"/>
  <c r="AE2855" i="1"/>
  <c r="AC2854" i="1"/>
  <c r="AE2854" i="1" s="1"/>
  <c r="AR37" i="1"/>
  <c r="AT38" i="1"/>
  <c r="AU3061" i="1"/>
  <c r="AW3062" i="1"/>
  <c r="AH61" i="1"/>
  <c r="AF60" i="1"/>
  <c r="AH60" i="1" s="1"/>
  <c r="AI3069" i="1"/>
  <c r="AK3069" i="1" s="1"/>
  <c r="AK3070" i="1"/>
  <c r="AW1805" i="1"/>
  <c r="AU1802" i="1"/>
  <c r="AW1802" i="1" s="1"/>
  <c r="AW150" i="1"/>
  <c r="AU149" i="1"/>
  <c r="AW149" i="1" s="1"/>
  <c r="AW2357" i="1"/>
  <c r="AH909" i="1"/>
  <c r="AF908" i="1"/>
  <c r="AH908" i="1" s="1"/>
  <c r="AN1845" i="1"/>
  <c r="AL1844" i="1"/>
  <c r="AN1844" i="1" s="1"/>
  <c r="AW300" i="1"/>
  <c r="AU296" i="1"/>
  <c r="AU1667" i="1"/>
  <c r="AW1668" i="1"/>
  <c r="AW3428" i="1"/>
  <c r="AE2259" i="1"/>
  <c r="AC2258" i="1"/>
  <c r="AE2258" i="1" s="1"/>
  <c r="AW2420" i="1"/>
  <c r="AU2415" i="1"/>
  <c r="AE3088" i="1"/>
  <c r="AW3304" i="1"/>
  <c r="AU3303" i="1"/>
  <c r="AW3303" i="1" s="1"/>
  <c r="AE802" i="1"/>
  <c r="AC19" i="1"/>
  <c r="AE19" i="1" s="1"/>
  <c r="AC3076" i="1"/>
  <c r="AE3076" i="1" s="1"/>
  <c r="AU2158" i="1"/>
  <c r="AE2588" i="1"/>
  <c r="AC2587" i="1"/>
  <c r="AE2587" i="1" s="1"/>
  <c r="AW2848" i="1"/>
  <c r="AK1845" i="1"/>
  <c r="AI1844" i="1"/>
  <c r="AK1844" i="1" s="1"/>
  <c r="AE257" i="1"/>
  <c r="AW2606" i="1"/>
  <c r="AU2605" i="1"/>
  <c r="AW2605" i="1" s="1"/>
  <c r="AE1625" i="1"/>
  <c r="AC1612" i="1"/>
  <c r="AE1612" i="1" s="1"/>
  <c r="AV2353" i="1"/>
  <c r="AW2354" i="1"/>
  <c r="AU530" i="1"/>
  <c r="AW530" i="1" s="1"/>
  <c r="AW531" i="1"/>
  <c r="AE3522" i="1"/>
  <c r="AW608" i="1"/>
  <c r="AU607" i="1"/>
  <c r="AW607" i="1" s="1"/>
  <c r="AU2992" i="1"/>
  <c r="AW2992" i="1" s="1"/>
  <c r="AD2352" i="1"/>
  <c r="AE2353" i="1"/>
  <c r="AU3574" i="1"/>
  <c r="AW3574" i="1" s="1"/>
  <c r="AW3575" i="1"/>
  <c r="AW662" i="1"/>
  <c r="AU661" i="1"/>
  <c r="AW661" i="1" s="1"/>
  <c r="AW1827" i="1"/>
  <c r="AU1826" i="1"/>
  <c r="AK13" i="1"/>
  <c r="AI11" i="1"/>
  <c r="AW1953" i="1"/>
  <c r="AU1952" i="1"/>
  <c r="AW1952" i="1" s="1"/>
  <c r="AO42" i="1"/>
  <c r="AQ43" i="1"/>
  <c r="AR56" i="1"/>
  <c r="AT57" i="1"/>
  <c r="AW2365" i="1"/>
  <c r="AU2364" i="1"/>
  <c r="AW2364" i="1" s="1"/>
  <c r="AW3579" i="1"/>
  <c r="AU3578" i="1"/>
  <c r="AW3578" i="1" s="1"/>
  <c r="AW2239" i="1"/>
  <c r="AU40" i="1"/>
  <c r="AW40" i="1" s="1"/>
  <c r="AE296" i="1"/>
  <c r="AC289" i="1"/>
  <c r="AW3239" i="1"/>
  <c r="AU3238" i="1"/>
  <c r="AW3238" i="1" s="1"/>
  <c r="O44" i="1"/>
  <c r="AW1613" i="1"/>
  <c r="AE821" i="1"/>
  <c r="AC820" i="1"/>
  <c r="AR1844" i="1"/>
  <c r="AT1844" i="1" s="1"/>
  <c r="AT1845" i="1"/>
  <c r="AU784" i="1"/>
  <c r="AW785" i="1"/>
  <c r="AU2773" i="1"/>
  <c r="AW2774" i="1"/>
  <c r="AV257" i="1"/>
  <c r="AV178" i="1" s="1"/>
  <c r="AW816" i="1"/>
  <c r="AU813" i="1"/>
  <c r="AV3365" i="1"/>
  <c r="AV3173" i="1" s="1"/>
  <c r="AW3368" i="1"/>
  <c r="O40" i="1"/>
  <c r="AV3382" i="1"/>
  <c r="AV3381" i="1" s="1"/>
  <c r="AV58" i="1" s="1"/>
  <c r="AU2271" i="1"/>
  <c r="AW2271" i="1" s="1"/>
  <c r="AW2272" i="1"/>
  <c r="AE2803" i="1"/>
  <c r="AC2799" i="1"/>
  <c r="AE2799" i="1" s="1"/>
  <c r="AW2372" i="1"/>
  <c r="AU2367" i="1"/>
  <c r="AC2468" i="1"/>
  <c r="AE2468" i="1" s="1"/>
  <c r="AE2415" i="1"/>
  <c r="AC2414" i="1"/>
  <c r="AQ62" i="1"/>
  <c r="AU3404" i="1"/>
  <c r="AW3404" i="1" s="1"/>
  <c r="AU3080" i="1"/>
  <c r="AW3080" i="1" s="1"/>
  <c r="AW3081" i="1"/>
  <c r="AV2719" i="1"/>
  <c r="AV2718" i="1" s="1"/>
  <c r="AW2722" i="1"/>
  <c r="AN20" i="1"/>
  <c r="AL17" i="1"/>
  <c r="AN17" i="1" s="1"/>
  <c r="AW2230" i="1"/>
  <c r="AU2229" i="1"/>
  <c r="AD2891" i="1"/>
  <c r="AD2847" i="1" s="1"/>
  <c r="AW2511" i="1"/>
  <c r="AU2508" i="1"/>
  <c r="AW2508" i="1" s="1"/>
  <c r="AU3365" i="1"/>
  <c r="AW3366" i="1"/>
  <c r="AE1952" i="1"/>
  <c r="AU3163" i="1"/>
  <c r="AW3163" i="1" s="1"/>
  <c r="AF11" i="1"/>
  <c r="AU2796" i="1"/>
  <c r="AW2797" i="1"/>
  <c r="O79" i="1"/>
  <c r="AW2675" i="1"/>
  <c r="AU2674" i="1"/>
  <c r="AW2674" i="1" s="1"/>
  <c r="AR3069" i="1"/>
  <c r="AT3069" i="1" s="1"/>
  <c r="AT3070" i="1"/>
  <c r="AC2737" i="1"/>
  <c r="AE1555" i="1"/>
  <c r="AC1554" i="1"/>
  <c r="AW283" i="1"/>
  <c r="AU282" i="1"/>
  <c r="P45" i="1"/>
  <c r="AR48" i="1"/>
  <c r="AT48" i="1" s="1"/>
  <c r="AT49" i="1"/>
  <c r="O19" i="1"/>
  <c r="AF42" i="1"/>
  <c r="AH43" i="1"/>
  <c r="AV384" i="1"/>
  <c r="AW384" i="1" s="1"/>
  <c r="AW389" i="1"/>
  <c r="AV171" i="1"/>
  <c r="AV140" i="1" s="1"/>
  <c r="AW172" i="1"/>
  <c r="AW2804" i="1"/>
  <c r="AU2803" i="1"/>
  <c r="AU1648" i="1"/>
  <c r="AW1648" i="1" s="1"/>
  <c r="AW1649" i="1"/>
  <c r="AV1860" i="1"/>
  <c r="AV1851" i="1" s="1"/>
  <c r="AW1861" i="1"/>
  <c r="AC407" i="1"/>
  <c r="AW3452" i="1"/>
  <c r="AU3451" i="1"/>
  <c r="AU841" i="1"/>
  <c r="AW841" i="1" s="1"/>
  <c r="AW842" i="1"/>
  <c r="AU2253" i="1"/>
  <c r="AW2254" i="1"/>
  <c r="P23" i="1"/>
  <c r="AW2626" i="1"/>
  <c r="AU2625" i="1"/>
  <c r="AV865" i="1"/>
  <c r="AW866" i="1"/>
  <c r="AD1560" i="1"/>
  <c r="AQ3466" i="1"/>
  <c r="AO3465" i="1"/>
  <c r="AQ3465" i="1" s="1"/>
  <c r="AV1662" i="1"/>
  <c r="AW1662" i="1" s="1"/>
  <c r="AW1663" i="1"/>
  <c r="AW3257" i="1"/>
  <c r="AU3256" i="1"/>
  <c r="AW3256" i="1" s="1"/>
  <c r="AC3427" i="1"/>
  <c r="AW1863" i="1"/>
  <c r="AU1860" i="1"/>
  <c r="AW2784" i="1"/>
  <c r="AW2436" i="1"/>
  <c r="AU2432" i="1"/>
  <c r="AW2432" i="1" s="1"/>
  <c r="AW825" i="1"/>
  <c r="AU824" i="1"/>
  <c r="AW824" i="1" s="1"/>
  <c r="AW2982" i="1"/>
  <c r="AU2981" i="1"/>
  <c r="AW2981" i="1" s="1"/>
  <c r="AC1305" i="1"/>
  <c r="AE1305" i="1" s="1"/>
  <c r="AE1306" i="1"/>
  <c r="AW744" i="1"/>
  <c r="AU743" i="1"/>
  <c r="AW743" i="1" s="1"/>
  <c r="AU2329" i="1"/>
  <c r="AW2329" i="1" s="1"/>
  <c r="AW2330" i="1"/>
  <c r="AW776" i="1"/>
  <c r="AU775" i="1"/>
  <c r="AU2182" i="1"/>
  <c r="AW2182" i="1" s="1"/>
  <c r="AW2183" i="1"/>
  <c r="AO2249" i="1"/>
  <c r="AQ2249" i="1" s="1"/>
  <c r="AQ2250" i="1"/>
  <c r="P56" i="1"/>
  <c r="AW1486" i="1"/>
  <c r="AU1485" i="1"/>
  <c r="AW1485" i="1" s="1"/>
  <c r="AD910" i="1"/>
  <c r="AV2425" i="1"/>
  <c r="AW2425" i="1" s="1"/>
  <c r="AW2426" i="1"/>
  <c r="AU2892" i="1"/>
  <c r="AW2893" i="1"/>
  <c r="AW2603" i="1"/>
  <c r="AU2602" i="1"/>
  <c r="AW2602" i="1" s="1"/>
  <c r="AD289" i="1"/>
  <c r="AD276" i="1" s="1"/>
  <c r="AD14" i="1" s="1"/>
  <c r="AE290" i="1"/>
  <c r="AW114" i="1"/>
  <c r="AU111" i="1"/>
  <c r="AH2250" i="1"/>
  <c r="AF2249" i="1"/>
  <c r="AH2249" i="1" s="1"/>
  <c r="AC2875" i="1"/>
  <c r="AE2875" i="1" s="1"/>
  <c r="AE2876" i="1"/>
  <c r="AW277" i="1"/>
  <c r="AW2884" i="1"/>
  <c r="AU2883" i="1"/>
  <c r="AW2883" i="1" s="1"/>
  <c r="AW1575" i="1"/>
  <c r="AU1574" i="1"/>
  <c r="AW1574" i="1" s="1"/>
  <c r="AD2737" i="1"/>
  <c r="AD2708" i="1" s="1"/>
  <c r="AC3468" i="1"/>
  <c r="AE3469" i="1"/>
  <c r="AW105" i="1"/>
  <c r="AU102" i="1"/>
  <c r="AI17" i="1"/>
  <c r="AK17" i="1" s="1"/>
  <c r="AK18" i="1"/>
  <c r="AH3466" i="1"/>
  <c r="AF3465" i="1"/>
  <c r="AH3465" i="1" s="1"/>
  <c r="AR17" i="1"/>
  <c r="AT17" i="1" s="1"/>
  <c r="AT18" i="1"/>
  <c r="AW1296" i="1"/>
  <c r="AU1295" i="1"/>
  <c r="AW1295" i="1" s="1"/>
  <c r="AN30" i="1"/>
  <c r="AL29" i="1"/>
  <c r="AW803" i="1"/>
  <c r="AU802" i="1"/>
  <c r="AL11" i="1"/>
  <c r="AF17" i="1"/>
  <c r="AH17" i="1" s="1"/>
  <c r="AH18" i="1"/>
  <c r="AC2252" i="1"/>
  <c r="AE2253" i="1"/>
  <c r="AC1851" i="1"/>
  <c r="AE1852" i="1"/>
  <c r="AE3475" i="1"/>
  <c r="AC3474" i="1"/>
  <c r="AE3474" i="1" s="1"/>
  <c r="AF53" i="1"/>
  <c r="AH53" i="1" s="1"/>
  <c r="AH54" i="1"/>
  <c r="AV1848" i="1"/>
  <c r="AW1849" i="1"/>
  <c r="AE894" i="1"/>
  <c r="AC26" i="1"/>
  <c r="AC3072" i="1"/>
  <c r="AE3073" i="1"/>
  <c r="O39" i="1"/>
  <c r="AW486" i="1"/>
  <c r="AU476" i="1"/>
  <c r="AW476" i="1" s="1"/>
  <c r="AC774" i="1"/>
  <c r="AE774" i="1" s="1"/>
  <c r="AE775" i="1"/>
  <c r="AW3582" i="1"/>
  <c r="AU3581" i="1"/>
  <c r="AW3581" i="1" s="1"/>
  <c r="AW847" i="1"/>
  <c r="AU846" i="1"/>
  <c r="AV22" i="1"/>
  <c r="AE2818" i="1"/>
  <c r="AC2817" i="1"/>
  <c r="AE2817" i="1" s="1"/>
  <c r="AE808" i="1"/>
  <c r="AW822" i="1"/>
  <c r="AU821" i="1"/>
  <c r="AC87" i="1"/>
  <c r="AE88" i="1"/>
  <c r="AU2288" i="1"/>
  <c r="AW2288" i="1" s="1"/>
  <c r="AW2289" i="1"/>
  <c r="AU808" i="1"/>
  <c r="AW809" i="1"/>
  <c r="AW3497" i="1"/>
  <c r="AD17" i="1"/>
  <c r="AN49" i="1"/>
  <c r="AL48" i="1"/>
  <c r="AN48" i="1" s="1"/>
  <c r="AW2695" i="1"/>
  <c r="AU2692" i="1"/>
  <c r="AW2692" i="1" s="1"/>
  <c r="AW2469" i="1"/>
  <c r="AF56" i="1"/>
  <c r="AH57" i="1"/>
  <c r="AE1574" i="1"/>
  <c r="AN909" i="1"/>
  <c r="AL908" i="1"/>
  <c r="AN908" i="1" s="1"/>
  <c r="AF37" i="1"/>
  <c r="AH38" i="1"/>
  <c r="AU2259" i="1"/>
  <c r="AW2260" i="1"/>
  <c r="AW918" i="1"/>
  <c r="AU917" i="1"/>
  <c r="AW917" i="1" s="1"/>
  <c r="AE3174" i="1"/>
  <c r="AC3173" i="1"/>
  <c r="AE3173" i="1" s="1"/>
  <c r="AW1605" i="1"/>
  <c r="AU1604" i="1"/>
  <c r="AW1604" i="1" s="1"/>
  <c r="AW834" i="1"/>
  <c r="AU833" i="1"/>
  <c r="AE2719" i="1"/>
  <c r="AO11" i="1"/>
  <c r="AW1642" i="1"/>
  <c r="AU1641" i="1"/>
  <c r="AW1641" i="1" s="1"/>
  <c r="AU1555" i="1"/>
  <c r="AU257" i="1"/>
  <c r="AW258" i="1"/>
  <c r="AR29" i="1"/>
  <c r="AT30" i="1"/>
  <c r="AE2796" i="1"/>
  <c r="AC2795" i="1"/>
  <c r="AW2464" i="1"/>
  <c r="AU2463" i="1"/>
  <c r="AH51" i="1"/>
  <c r="AF50" i="1"/>
  <c r="AH50" i="1" s="1"/>
  <c r="P48" i="1"/>
  <c r="AF77" i="1"/>
  <c r="AU2734" i="1"/>
  <c r="AW2734" i="1" s="1"/>
  <c r="AW2735" i="1"/>
  <c r="AV2765" i="1"/>
  <c r="AW2766" i="1"/>
  <c r="AU228" i="1"/>
  <c r="AW228" i="1" s="1"/>
  <c r="AW229" i="1"/>
  <c r="AE111" i="1"/>
  <c r="AC110" i="1"/>
  <c r="AE110" i="1" s="1"/>
  <c r="AQ30" i="1"/>
  <c r="AO29" i="1"/>
  <c r="AW438" i="1"/>
  <c r="AU437" i="1"/>
  <c r="AW1837" i="1"/>
  <c r="AU1836" i="1"/>
  <c r="AI2249" i="1"/>
  <c r="AK2249" i="1" s="1"/>
  <c r="AF45" i="1"/>
  <c r="AH45" i="1" s="1"/>
  <c r="AH46" i="1"/>
  <c r="AK33" i="1"/>
  <c r="AI32" i="1"/>
  <c r="AK32" i="1" s="1"/>
  <c r="AW3530" i="1"/>
  <c r="AU3529" i="1"/>
  <c r="AW3529" i="1" s="1"/>
  <c r="AD793" i="1"/>
  <c r="AW1529" i="1"/>
  <c r="AU1525" i="1"/>
  <c r="AW1525" i="1" s="1"/>
  <c r="AU3322" i="1"/>
  <c r="AW3322" i="1" s="1"/>
  <c r="AW3323" i="1"/>
  <c r="AC783" i="1"/>
  <c r="AE784" i="1"/>
  <c r="AU1511" i="1"/>
  <c r="AW1511" i="1" s="1"/>
  <c r="AW1512" i="1"/>
  <c r="AW2808" i="1"/>
  <c r="AU2807" i="1"/>
  <c r="AW2807" i="1" s="1"/>
  <c r="AW873" i="1"/>
  <c r="AU870" i="1"/>
  <c r="AU3083" i="1"/>
  <c r="AW3083" i="1" s="1"/>
  <c r="AW3084" i="1"/>
  <c r="AD539" i="1"/>
  <c r="AE539" i="1" s="1"/>
  <c r="AE540" i="1"/>
  <c r="AE3149" i="1"/>
  <c r="AC3148" i="1"/>
  <c r="AE3148" i="1" s="1"/>
  <c r="AR45" i="1"/>
  <c r="AT45" i="1" s="1"/>
  <c r="AT46" i="1"/>
  <c r="AU3088" i="1"/>
  <c r="AW3088" i="1" s="1"/>
  <c r="AW3089" i="1"/>
  <c r="AF1844" i="1"/>
  <c r="AH1844" i="1" s="1"/>
  <c r="AH1845" i="1"/>
  <c r="AW1562" i="1"/>
  <c r="AU1561" i="1"/>
  <c r="AE2625" i="1"/>
  <c r="AC2624" i="1"/>
  <c r="AE2624" i="1" s="1"/>
  <c r="AD899" i="1"/>
  <c r="AW3534" i="1"/>
  <c r="AU3533" i="1"/>
  <c r="AW2698" i="1"/>
  <c r="AU2697" i="1"/>
  <c r="AW2697" i="1" s="1"/>
  <c r="AW1948" i="1"/>
  <c r="AU1947" i="1"/>
  <c r="AW1947" i="1" s="1"/>
  <c r="AO50" i="1"/>
  <c r="AQ50" i="1" s="1"/>
  <c r="AQ51" i="1"/>
  <c r="AW2716" i="1"/>
  <c r="AU2715" i="1"/>
  <c r="AW2715" i="1" s="1"/>
  <c r="AT909" i="1"/>
  <c r="AR908" i="1"/>
  <c r="AT908" i="1" s="1"/>
  <c r="AW2748" i="1"/>
  <c r="AU2747" i="1"/>
  <c r="AW2747" i="1" s="1"/>
  <c r="AH78" i="1"/>
  <c r="AW416" i="1"/>
  <c r="AU413" i="1"/>
  <c r="AW413" i="1" s="1"/>
  <c r="AW2473" i="1"/>
  <c r="AU2472" i="1"/>
  <c r="AW2472" i="1" s="1"/>
  <c r="AE282" i="1"/>
  <c r="AC281" i="1"/>
  <c r="AW3413" i="1"/>
  <c r="AU3412" i="1"/>
  <c r="AW3412" i="1" s="1"/>
  <c r="AE149" i="1"/>
  <c r="AC140" i="1"/>
  <c r="AE140" i="1" s="1"/>
  <c r="AU3158" i="1"/>
  <c r="AW3158" i="1" s="1"/>
  <c r="AW3159" i="1"/>
  <c r="AW2877" i="1"/>
  <c r="AU2876" i="1"/>
  <c r="AU1808" i="1"/>
  <c r="AW1809" i="1"/>
  <c r="AW2026" i="1"/>
  <c r="AC3060" i="1"/>
  <c r="AE3060" i="1" s="1"/>
  <c r="AE3061" i="1"/>
  <c r="AW163" i="1"/>
  <c r="AU162" i="1"/>
  <c r="AW162" i="1" s="1"/>
  <c r="AW2562" i="1"/>
  <c r="AU2561" i="1"/>
  <c r="AW2561" i="1" s="1"/>
  <c r="AF3069" i="1"/>
  <c r="AH3069" i="1" s="1"/>
  <c r="AH3070" i="1"/>
  <c r="AU933" i="1"/>
  <c r="AW933" i="1" s="1"/>
  <c r="AW934" i="1"/>
  <c r="AW1163" i="1"/>
  <c r="AU1162" i="1"/>
  <c r="AW1162" i="1" s="1"/>
  <c r="AV1560" i="1"/>
  <c r="AW194" i="1"/>
  <c r="AC3450" i="1"/>
  <c r="AE3450" i="1" s="1"/>
  <c r="AE3451" i="1"/>
  <c r="AW2455" i="1"/>
  <c r="AU2454" i="1"/>
  <c r="AW2454" i="1" s="1"/>
  <c r="AU2543" i="1"/>
  <c r="AW1660" i="1"/>
  <c r="AU1657" i="1"/>
  <c r="AW1657" i="1" s="1"/>
  <c r="AR50" i="1"/>
  <c r="AT50" i="1" s="1"/>
  <c r="AT51" i="1"/>
  <c r="AE1288" i="1"/>
  <c r="AE2848" i="1"/>
  <c r="AU3440" i="1"/>
  <c r="AW3440" i="1" s="1"/>
  <c r="O26" i="1"/>
  <c r="AW1936" i="1"/>
  <c r="AU1935" i="1"/>
  <c r="AW1935" i="1" s="1"/>
  <c r="AE3256" i="1"/>
  <c r="AK3466" i="1"/>
  <c r="AI3465" i="1"/>
  <c r="AK3465" i="1" s="1"/>
  <c r="AF32" i="1"/>
  <c r="AH32" i="1" s="1"/>
  <c r="AH33" i="1"/>
  <c r="AU888" i="1"/>
  <c r="AW888" i="1" s="1"/>
  <c r="AW889" i="1"/>
  <c r="AU1412" i="1"/>
  <c r="AW1412" i="1" s="1"/>
  <c r="AW1413" i="1"/>
  <c r="AE2239" i="1"/>
  <c r="AC40" i="1"/>
  <c r="AE40" i="1" s="1"/>
  <c r="AO37" i="1"/>
  <c r="AQ38" i="1"/>
  <c r="AI53" i="1"/>
  <c r="AK53" i="1" s="1"/>
  <c r="AK54" i="1"/>
  <c r="AI29" i="1"/>
  <c r="AK30" i="1"/>
  <c r="AW2581" i="1"/>
  <c r="AU2580" i="1"/>
  <c r="AW2580" i="1" s="1"/>
  <c r="O16" i="1"/>
  <c r="AU1521" i="1"/>
  <c r="AW1521" i="1" s="1"/>
  <c r="AW1522" i="1"/>
  <c r="P38" i="1"/>
  <c r="AC2548" i="1"/>
  <c r="AE2548" i="1" s="1"/>
  <c r="AE2549" i="1"/>
  <c r="AQ22" i="1"/>
  <c r="AO21" i="1"/>
  <c r="AQ21" i="1" s="1"/>
  <c r="AR42" i="1"/>
  <c r="AT43" i="1"/>
  <c r="AW1595" i="1"/>
  <c r="AU1594" i="1"/>
  <c r="AW1594" i="1" s="1"/>
  <c r="AO17" i="1"/>
  <c r="AQ17" i="1" s="1"/>
  <c r="AQ18" i="1"/>
  <c r="AW141" i="1"/>
  <c r="AC1959" i="1"/>
  <c r="AE1959" i="1" s="1"/>
  <c r="AE1960" i="1"/>
  <c r="AV813" i="1"/>
  <c r="AV812" i="1" s="1"/>
  <c r="AV807" i="1" s="1"/>
  <c r="AW814" i="1"/>
  <c r="AU2788" i="1"/>
  <c r="AW2788" i="1" s="1"/>
  <c r="AW2789" i="1"/>
  <c r="AU3138" i="1"/>
  <c r="AW3138" i="1" s="1"/>
  <c r="AW255" i="1"/>
  <c r="AU254" i="1"/>
  <c r="AW254" i="1" s="1"/>
  <c r="AQ909" i="1"/>
  <c r="AO908" i="1"/>
  <c r="AQ908" i="1" s="1"/>
  <c r="AC900" i="1"/>
  <c r="AE901" i="1"/>
  <c r="AW1183" i="1"/>
  <c r="AW1979" i="1"/>
  <c r="AU1960" i="1"/>
  <c r="AE2493" i="1"/>
  <c r="AC2492" i="1"/>
  <c r="AE2492" i="1" s="1"/>
  <c r="AW3399" i="1"/>
  <c r="AU3398" i="1"/>
  <c r="AW3398" i="1" s="1"/>
  <c r="AN22" i="1"/>
  <c r="AL21" i="1"/>
  <c r="AN21" i="1" s="1"/>
  <c r="AW269" i="1"/>
  <c r="AU268" i="1"/>
  <c r="AW2494" i="1"/>
  <c r="AU2493" i="1"/>
  <c r="AC812" i="1"/>
  <c r="AE812" i="1" s="1"/>
  <c r="AE813" i="1"/>
  <c r="AU1852" i="1"/>
  <c r="AW1853" i="1"/>
  <c r="AV2415" i="1"/>
  <c r="AW2416" i="1"/>
  <c r="AW912" i="1"/>
  <c r="AD864" i="1"/>
  <c r="AD24" i="1" s="1"/>
  <c r="AE865" i="1"/>
  <c r="AW135" i="1"/>
  <c r="AU132" i="1"/>
  <c r="AW132" i="1" s="1"/>
  <c r="AW174" i="1"/>
  <c r="AU171" i="1"/>
  <c r="AT61" i="1"/>
  <c r="AR60" i="1"/>
  <c r="AT60" i="1" s="1"/>
  <c r="AU1625" i="1"/>
  <c r="AW1625" i="1" s="1"/>
  <c r="AC1560" i="1"/>
  <c r="AE1561" i="1"/>
  <c r="AO56" i="1"/>
  <c r="AQ57" i="1"/>
  <c r="AC1283" i="1"/>
  <c r="AE1283" i="1" s="1"/>
  <c r="AE1284" i="1"/>
  <c r="AO1844" i="1"/>
  <c r="AQ1844" i="1" s="1"/>
  <c r="AQ1845" i="1"/>
  <c r="AU2588" i="1"/>
  <c r="AR11" i="1"/>
  <c r="AK909" i="1"/>
  <c r="AI908" i="1"/>
  <c r="AK908" i="1" s="1"/>
  <c r="Q29" i="2" l="1"/>
  <c r="O28" i="2"/>
  <c r="Q28" i="2" s="1"/>
  <c r="Q37" i="2"/>
  <c r="O36" i="2"/>
  <c r="Q36" i="2" s="1"/>
  <c r="Q42" i="2"/>
  <c r="O41" i="2"/>
  <c r="Q41" i="2" s="1"/>
  <c r="Q77" i="2"/>
  <c r="O76" i="2"/>
  <c r="Q76" i="2" s="1"/>
  <c r="Q56" i="2"/>
  <c r="O55" i="2"/>
  <c r="Q55" i="2" s="1"/>
  <c r="Q11" i="2"/>
  <c r="O10" i="2"/>
  <c r="AW1860" i="1"/>
  <c r="AD1553" i="1"/>
  <c r="AW171" i="1"/>
  <c r="AD2540" i="1"/>
  <c r="AV2737" i="1"/>
  <c r="AW2710" i="1"/>
  <c r="AU140" i="1"/>
  <c r="AW140" i="1" s="1"/>
  <c r="AW257" i="1"/>
  <c r="AV3071" i="1"/>
  <c r="AV3070" i="1" s="1"/>
  <c r="AV3069" i="1" s="1"/>
  <c r="AW437" i="1"/>
  <c r="AE1560" i="1"/>
  <c r="AW2367" i="1"/>
  <c r="AD406" i="1"/>
  <c r="AD15" i="1" s="1"/>
  <c r="AD11" i="1" s="1"/>
  <c r="AC2847" i="1"/>
  <c r="AE2847" i="1" s="1"/>
  <c r="AV1553" i="1"/>
  <c r="AV1552" i="1" s="1"/>
  <c r="AD3070" i="1"/>
  <c r="AD3069" i="1" s="1"/>
  <c r="AD57" i="1"/>
  <c r="AD56" i="1" s="1"/>
  <c r="AD55" i="1" s="1"/>
  <c r="AC2351" i="1"/>
  <c r="AC44" i="1" s="1"/>
  <c r="AU3496" i="1"/>
  <c r="AW3496" i="1" s="1"/>
  <c r="AV100" i="1"/>
  <c r="AV13" i="1" s="1"/>
  <c r="AW2158" i="1"/>
  <c r="AU911" i="1"/>
  <c r="AW911" i="1" s="1"/>
  <c r="AV2414" i="1"/>
  <c r="AV2413" i="1" s="1"/>
  <c r="AV2412" i="1" s="1"/>
  <c r="AV62" i="1"/>
  <c r="AV910" i="1"/>
  <c r="AV30" i="1" s="1"/>
  <c r="AV29" i="1" s="1"/>
  <c r="AD2707" i="1"/>
  <c r="AD51" i="1"/>
  <c r="AD50" i="1" s="1"/>
  <c r="AO55" i="1"/>
  <c r="AQ55" i="1" s="1"/>
  <c r="AQ56" i="1"/>
  <c r="AV20" i="1"/>
  <c r="AV17" i="1" s="1"/>
  <c r="AV793" i="1"/>
  <c r="AI28" i="1"/>
  <c r="AK28" i="1" s="1"/>
  <c r="AK29" i="1"/>
  <c r="AU1560" i="1"/>
  <c r="AW1560" i="1" s="1"/>
  <c r="AW1561" i="1"/>
  <c r="O58" i="1"/>
  <c r="AE2795" i="1"/>
  <c r="AC2794" i="1"/>
  <c r="AC3467" i="1"/>
  <c r="AE3468" i="1"/>
  <c r="AW775" i="1"/>
  <c r="AU774" i="1"/>
  <c r="AW774" i="1" s="1"/>
  <c r="AE2414" i="1"/>
  <c r="AC2413" i="1"/>
  <c r="AC819" i="1"/>
  <c r="AE820" i="1"/>
  <c r="AE289" i="1"/>
  <c r="O59" i="1"/>
  <c r="AU3427" i="1"/>
  <c r="AI76" i="1"/>
  <c r="AK76" i="1" s="1"/>
  <c r="AK77" i="1"/>
  <c r="AW2383" i="1"/>
  <c r="AU2382" i="1"/>
  <c r="AW2382" i="1" s="1"/>
  <c r="AW1817" i="1"/>
  <c r="AU3382" i="1"/>
  <c r="AW3383" i="1"/>
  <c r="AU2737" i="1"/>
  <c r="AW2737" i="1" s="1"/>
  <c r="AE2891" i="1"/>
  <c r="O33" i="1"/>
  <c r="AU267" i="1"/>
  <c r="AW267" i="1" s="1"/>
  <c r="AW268" i="1"/>
  <c r="AW1836" i="1"/>
  <c r="AU1835" i="1"/>
  <c r="Q39" i="1"/>
  <c r="AW111" i="1"/>
  <c r="AU110" i="1"/>
  <c r="AW110" i="1" s="1"/>
  <c r="O52" i="1"/>
  <c r="AU3450" i="1"/>
  <c r="AW3450" i="1" s="1"/>
  <c r="AW3451" i="1"/>
  <c r="AE1554" i="1"/>
  <c r="AC1553" i="1"/>
  <c r="AU2795" i="1"/>
  <c r="AW2796" i="1"/>
  <c r="AD2351" i="1"/>
  <c r="AE2352" i="1"/>
  <c r="P11" i="1"/>
  <c r="AD1552" i="1"/>
  <c r="AD33" i="1"/>
  <c r="AD32" i="1" s="1"/>
  <c r="AH11" i="1"/>
  <c r="AF10" i="1"/>
  <c r="O30" i="1"/>
  <c r="AI10" i="1"/>
  <c r="AK11" i="1"/>
  <c r="AD21" i="1"/>
  <c r="AW3371" i="1"/>
  <c r="AU3370" i="1"/>
  <c r="AW3370" i="1" s="1"/>
  <c r="O15" i="1"/>
  <c r="AV2540" i="1"/>
  <c r="AV49" i="1"/>
  <c r="AV48" i="1" s="1"/>
  <c r="AU3474" i="1"/>
  <c r="AW3474" i="1" s="1"/>
  <c r="AW3475" i="1"/>
  <c r="AL76" i="1"/>
  <c r="AN76" i="1" s="1"/>
  <c r="AN77" i="1"/>
  <c r="AE3461" i="1"/>
  <c r="AC3460" i="1"/>
  <c r="AW904" i="1"/>
  <c r="AV899" i="1"/>
  <c r="AC2461" i="1"/>
  <c r="AE2462" i="1"/>
  <c r="AE3382" i="1"/>
  <c r="AC3381" i="1"/>
  <c r="AC1834" i="1"/>
  <c r="AE1835" i="1"/>
  <c r="O62" i="1"/>
  <c r="AU869" i="1"/>
  <c r="AW870" i="1"/>
  <c r="AF76" i="1"/>
  <c r="AH76" i="1" s="1"/>
  <c r="AH77" i="1"/>
  <c r="AR28" i="1"/>
  <c r="AT28" i="1" s="1"/>
  <c r="AT29" i="1"/>
  <c r="AF55" i="1"/>
  <c r="AH55" i="1" s="1"/>
  <c r="AH56" i="1"/>
  <c r="AE1851" i="1"/>
  <c r="AC1846" i="1"/>
  <c r="AD909" i="1"/>
  <c r="AD30" i="1"/>
  <c r="AD29" i="1" s="1"/>
  <c r="AE407" i="1"/>
  <c r="AC406" i="1"/>
  <c r="AE2737" i="1"/>
  <c r="AU812" i="1"/>
  <c r="AW812" i="1" s="1"/>
  <c r="AW813" i="1"/>
  <c r="AW1667" i="1"/>
  <c r="AU1666" i="1"/>
  <c r="AW1666" i="1" s="1"/>
  <c r="AD818" i="1"/>
  <c r="AU3072" i="1"/>
  <c r="AW3073" i="1"/>
  <c r="AU2718" i="1"/>
  <c r="AW2718" i="1" s="1"/>
  <c r="AI36" i="1"/>
  <c r="AK36" i="1" s="1"/>
  <c r="AK37" i="1"/>
  <c r="AW3469" i="1"/>
  <c r="AU3468" i="1"/>
  <c r="AU1533" i="1"/>
  <c r="AW1534" i="1"/>
  <c r="P32" i="1"/>
  <c r="AW808" i="1"/>
  <c r="AO36" i="1"/>
  <c r="AQ36" i="1" s="1"/>
  <c r="AQ37" i="1"/>
  <c r="AU2468" i="1"/>
  <c r="AW2468" i="1" s="1"/>
  <c r="AE3072" i="1"/>
  <c r="AC3071" i="1"/>
  <c r="O38" i="1"/>
  <c r="AV864" i="1"/>
  <c r="AW865" i="1"/>
  <c r="AF41" i="1"/>
  <c r="AH41" i="1" s="1"/>
  <c r="AH42" i="1"/>
  <c r="O20" i="1"/>
  <c r="AU1612" i="1"/>
  <c r="AW1612" i="1" s="1"/>
  <c r="AW1826" i="1"/>
  <c r="AU1825" i="1"/>
  <c r="AW1825" i="1" s="1"/>
  <c r="AW296" i="1"/>
  <c r="AU289" i="1"/>
  <c r="P29" i="1"/>
  <c r="AW2719" i="1"/>
  <c r="AW2293" i="1"/>
  <c r="AU2292" i="1"/>
  <c r="AW2292" i="1" s="1"/>
  <c r="Q46" i="1"/>
  <c r="AU3076" i="1"/>
  <c r="AW3076" i="1" s="1"/>
  <c r="AU837" i="1"/>
  <c r="AW837" i="1" s="1"/>
  <c r="AW838" i="1"/>
  <c r="AE900" i="1"/>
  <c r="AC899" i="1"/>
  <c r="AR10" i="1"/>
  <c r="AT11" i="1"/>
  <c r="O47" i="1"/>
  <c r="O45" i="1" s="1"/>
  <c r="P77" i="1"/>
  <c r="P76" i="1" s="1"/>
  <c r="P22" i="1"/>
  <c r="O24" i="1"/>
  <c r="AO28" i="1"/>
  <c r="AQ28" i="1" s="1"/>
  <c r="AQ29" i="1"/>
  <c r="AW846" i="1"/>
  <c r="AU845" i="1"/>
  <c r="AW845" i="1" s="1"/>
  <c r="AE26" i="1"/>
  <c r="AE2252" i="1"/>
  <c r="AC2251" i="1"/>
  <c r="AU2624" i="1"/>
  <c r="AW2624" i="1" s="1"/>
  <c r="AW2625" i="1"/>
  <c r="Q19" i="1"/>
  <c r="AW2549" i="1"/>
  <c r="AU2548" i="1"/>
  <c r="AW2548" i="1" s="1"/>
  <c r="AV539" i="1"/>
  <c r="AW539" i="1" s="1"/>
  <c r="AW540" i="1"/>
  <c r="AE869" i="1"/>
  <c r="AC864" i="1"/>
  <c r="AW2765" i="1"/>
  <c r="AU1283" i="1"/>
  <c r="AW1283" i="1" s="1"/>
  <c r="AW1284" i="1"/>
  <c r="AU3148" i="1"/>
  <c r="AW3148" i="1" s="1"/>
  <c r="AW3149" i="1"/>
  <c r="AL41" i="1"/>
  <c r="AN41" i="1" s="1"/>
  <c r="AN42" i="1"/>
  <c r="AW1634" i="1"/>
  <c r="AW2588" i="1"/>
  <c r="AU2587" i="1"/>
  <c r="AW2587" i="1" s="1"/>
  <c r="O13" i="1"/>
  <c r="AW1555" i="1"/>
  <c r="AU1554" i="1"/>
  <c r="P55" i="1"/>
  <c r="AW3365" i="1"/>
  <c r="AU2709" i="1"/>
  <c r="Q44" i="1"/>
  <c r="O14" i="1"/>
  <c r="AU3173" i="1"/>
  <c r="AW3173" i="1" s="1"/>
  <c r="AW3174" i="1"/>
  <c r="AN56" i="1"/>
  <c r="AL55" i="1"/>
  <c r="AN55" i="1" s="1"/>
  <c r="AI55" i="1"/>
  <c r="AK55" i="1" s="1"/>
  <c r="AK56" i="1"/>
  <c r="AW551" i="1"/>
  <c r="AU550" i="1"/>
  <c r="AW550" i="1" s="1"/>
  <c r="O18" i="1"/>
  <c r="AW1942" i="1"/>
  <c r="AU1941" i="1"/>
  <c r="AW1941" i="1" s="1"/>
  <c r="AI41" i="1"/>
  <c r="AK41" i="1" s="1"/>
  <c r="AU795" i="1"/>
  <c r="AW796" i="1"/>
  <c r="AU1851" i="1"/>
  <c r="AW1852" i="1"/>
  <c r="Q16" i="1"/>
  <c r="AU3532" i="1"/>
  <c r="AW3532" i="1" s="1"/>
  <c r="AW3533" i="1"/>
  <c r="AC3426" i="1"/>
  <c r="AE3427" i="1"/>
  <c r="AU2772" i="1"/>
  <c r="AW2772" i="1" s="1"/>
  <c r="AW2773" i="1"/>
  <c r="AC2541" i="1"/>
  <c r="AU900" i="1"/>
  <c r="AW901" i="1"/>
  <c r="AU2817" i="1"/>
  <c r="AW2817" i="1" s="1"/>
  <c r="AW2818" i="1"/>
  <c r="AT77" i="1"/>
  <c r="AR76" i="1"/>
  <c r="AT76" i="1" s="1"/>
  <c r="P42" i="1"/>
  <c r="AE911" i="1"/>
  <c r="AC910" i="1"/>
  <c r="Q34" i="1"/>
  <c r="O49" i="1"/>
  <c r="O51" i="1"/>
  <c r="AU2258" i="1"/>
  <c r="AW2258" i="1" s="1"/>
  <c r="AW2259" i="1"/>
  <c r="AE87" i="1"/>
  <c r="AC79" i="1"/>
  <c r="AL10" i="1"/>
  <c r="AN11" i="1"/>
  <c r="AU2891" i="1"/>
  <c r="AW2891" i="1" s="1"/>
  <c r="AW2892" i="1"/>
  <c r="AW2803" i="1"/>
  <c r="AU2799" i="1"/>
  <c r="AW2799" i="1" s="1"/>
  <c r="O43" i="1"/>
  <c r="AW2415" i="1"/>
  <c r="AU2414" i="1"/>
  <c r="AQ77" i="1"/>
  <c r="AO76" i="1"/>
  <c r="AQ76" i="1" s="1"/>
  <c r="O23" i="1"/>
  <c r="AC2708" i="1"/>
  <c r="AL36" i="1"/>
  <c r="AN36" i="1" s="1"/>
  <c r="AN37" i="1"/>
  <c r="AV2708" i="1"/>
  <c r="AU1305" i="1"/>
  <c r="AW1305" i="1" s="1"/>
  <c r="AW1306" i="1"/>
  <c r="O53" i="1"/>
  <c r="Q54" i="1"/>
  <c r="AW3418" i="1"/>
  <c r="AU3417" i="1"/>
  <c r="AW3417" i="1" s="1"/>
  <c r="P37" i="1"/>
  <c r="O31" i="1"/>
  <c r="AW2543" i="1"/>
  <c r="AU2542" i="1"/>
  <c r="AW1808" i="1"/>
  <c r="AU1807" i="1"/>
  <c r="AW1807" i="1" s="1"/>
  <c r="AD27" i="1"/>
  <c r="AD25" i="1" s="1"/>
  <c r="AD893" i="1"/>
  <c r="AW2463" i="1"/>
  <c r="AU2462" i="1"/>
  <c r="AQ11" i="1"/>
  <c r="AO10" i="1"/>
  <c r="AU820" i="1"/>
  <c r="AW821" i="1"/>
  <c r="AV1847" i="1"/>
  <c r="AW1848" i="1"/>
  <c r="AW802" i="1"/>
  <c r="AU19" i="1"/>
  <c r="AW19" i="1" s="1"/>
  <c r="AU101" i="1"/>
  <c r="AW102" i="1"/>
  <c r="AD2846" i="1"/>
  <c r="AD54" i="1"/>
  <c r="AD53" i="1" s="1"/>
  <c r="AU783" i="1"/>
  <c r="AW784" i="1"/>
  <c r="AT56" i="1"/>
  <c r="AR55" i="1"/>
  <c r="AT55" i="1" s="1"/>
  <c r="AV2352" i="1"/>
  <c r="AW2353" i="1"/>
  <c r="AW3061" i="1"/>
  <c r="AU3060" i="1"/>
  <c r="AW3060" i="1" s="1"/>
  <c r="AD2412" i="1"/>
  <c r="AD46" i="1"/>
  <c r="AD45" i="1" s="1"/>
  <c r="O57" i="1"/>
  <c r="AE1533" i="1"/>
  <c r="AC1532" i="1"/>
  <c r="AW3462" i="1"/>
  <c r="AU3461" i="1"/>
  <c r="AU178" i="1"/>
  <c r="AW178" i="1" s="1"/>
  <c r="AW179" i="1"/>
  <c r="AW2855" i="1"/>
  <c r="AU2854" i="1"/>
  <c r="AU407" i="1"/>
  <c r="AU87" i="1"/>
  <c r="AW88" i="1"/>
  <c r="P50" i="1"/>
  <c r="AR41" i="1"/>
  <c r="AT41" i="1" s="1"/>
  <c r="AT42" i="1"/>
  <c r="Q26" i="1"/>
  <c r="AW2876" i="1"/>
  <c r="AU2875" i="1"/>
  <c r="AW2875" i="1" s="1"/>
  <c r="AE281" i="1"/>
  <c r="AC276" i="1"/>
  <c r="AE783" i="1"/>
  <c r="AC16" i="1"/>
  <c r="AE16" i="1" s="1"/>
  <c r="AH37" i="1"/>
  <c r="AF36" i="1"/>
  <c r="AH36" i="1" s="1"/>
  <c r="O27" i="1"/>
  <c r="O25" i="1" s="1"/>
  <c r="AW2253" i="1"/>
  <c r="AU2252" i="1"/>
  <c r="O12" i="1"/>
  <c r="O78" i="1"/>
  <c r="Q79" i="1"/>
  <c r="AW2229" i="1"/>
  <c r="AU39" i="1"/>
  <c r="AW39" i="1" s="1"/>
  <c r="Q40" i="1"/>
  <c r="AU2356" i="1"/>
  <c r="AW894" i="1"/>
  <c r="AU26" i="1"/>
  <c r="O22" i="1"/>
  <c r="AU877" i="1"/>
  <c r="AW877" i="1" s="1"/>
  <c r="AC832" i="1"/>
  <c r="AV289" i="1"/>
  <c r="AV276" i="1" s="1"/>
  <c r="AV14" i="1" s="1"/>
  <c r="AW290" i="1"/>
  <c r="O35" i="1"/>
  <c r="AC1816" i="1"/>
  <c r="AW2493" i="1"/>
  <c r="AU2492" i="1"/>
  <c r="AW2492" i="1" s="1"/>
  <c r="AW1960" i="1"/>
  <c r="AU1959" i="1"/>
  <c r="AW1959" i="1" s="1"/>
  <c r="AW833" i="1"/>
  <c r="AC807" i="1"/>
  <c r="AN29" i="1"/>
  <c r="AL28" i="1"/>
  <c r="AN28" i="1" s="1"/>
  <c r="AW282" i="1"/>
  <c r="AU281" i="1"/>
  <c r="AO41" i="1"/>
  <c r="AQ41" i="1" s="1"/>
  <c r="AQ42" i="1"/>
  <c r="AT37" i="1"/>
  <c r="AR36" i="1"/>
  <c r="AT36" i="1" s="1"/>
  <c r="AF28" i="1"/>
  <c r="AH28" i="1" s="1"/>
  <c r="AH29" i="1"/>
  <c r="AD1846" i="1"/>
  <c r="AE1847" i="1"/>
  <c r="O61" i="1"/>
  <c r="AE101" i="1"/>
  <c r="AC100" i="1"/>
  <c r="AC794" i="1"/>
  <c r="AE795" i="1"/>
  <c r="O9" i="2" l="1"/>
  <c r="Q9" i="2" s="1"/>
  <c r="Q10" i="2"/>
  <c r="AV57" i="1"/>
  <c r="AV56" i="1" s="1"/>
  <c r="AV55" i="1" s="1"/>
  <c r="AC54" i="1"/>
  <c r="AC2846" i="1"/>
  <c r="AD78" i="1"/>
  <c r="AV406" i="1"/>
  <c r="AV15" i="1" s="1"/>
  <c r="AV11" i="1" s="1"/>
  <c r="AW289" i="1"/>
  <c r="AE2351" i="1"/>
  <c r="AV33" i="1"/>
  <c r="AV32" i="1" s="1"/>
  <c r="AV28" i="1" s="1"/>
  <c r="AU832" i="1"/>
  <c r="AU23" i="1" s="1"/>
  <c r="AW23" i="1" s="1"/>
  <c r="AV46" i="1"/>
  <c r="AV45" i="1" s="1"/>
  <c r="AV909" i="1"/>
  <c r="AV908" i="1" s="1"/>
  <c r="AU910" i="1"/>
  <c r="AW910" i="1" s="1"/>
  <c r="O77" i="1"/>
  <c r="Q78" i="1"/>
  <c r="AW407" i="1"/>
  <c r="AU406" i="1"/>
  <c r="AN10" i="1"/>
  <c r="AL9" i="1"/>
  <c r="AN9" i="1" s="1"/>
  <c r="AE899" i="1"/>
  <c r="AC27" i="1"/>
  <c r="AC893" i="1"/>
  <c r="AE893" i="1" s="1"/>
  <c r="O37" i="1"/>
  <c r="Q38" i="1"/>
  <c r="AE1834" i="1"/>
  <c r="AC35" i="1"/>
  <c r="AE35" i="1" s="1"/>
  <c r="AW2854" i="1"/>
  <c r="AU2847" i="1"/>
  <c r="AU100" i="1"/>
  <c r="AW101" i="1"/>
  <c r="AE79" i="1"/>
  <c r="AC78" i="1"/>
  <c r="AC12" i="1"/>
  <c r="AC909" i="1"/>
  <c r="AE910" i="1"/>
  <c r="AC30" i="1"/>
  <c r="AW2709" i="1"/>
  <c r="AU2708" i="1"/>
  <c r="AW1533" i="1"/>
  <c r="AU1532" i="1"/>
  <c r="AE3381" i="1"/>
  <c r="AC58" i="1"/>
  <c r="AE58" i="1" s="1"/>
  <c r="AF9" i="1"/>
  <c r="AH9" i="1" s="1"/>
  <c r="AH10" i="1"/>
  <c r="O32" i="1"/>
  <c r="Q33" i="1"/>
  <c r="AU3467" i="1"/>
  <c r="AW3468" i="1"/>
  <c r="AE3467" i="1"/>
  <c r="AC3466" i="1"/>
  <c r="AC62" i="1"/>
  <c r="AE62" i="1" s="1"/>
  <c r="AC13" i="1"/>
  <c r="AE13" i="1" s="1"/>
  <c r="AE100" i="1"/>
  <c r="AU2413" i="1"/>
  <c r="AW2414" i="1"/>
  <c r="Q53" i="1"/>
  <c r="P41" i="1"/>
  <c r="AE3426" i="1"/>
  <c r="AC59" i="1"/>
  <c r="AE59" i="1" s="1"/>
  <c r="AC3070" i="1"/>
  <c r="AE3071" i="1"/>
  <c r="AC57" i="1"/>
  <c r="AE406" i="1"/>
  <c r="AC15" i="1"/>
  <c r="AE15" i="1" s="1"/>
  <c r="Q15" i="1"/>
  <c r="Q52" i="1"/>
  <c r="AU3426" i="1"/>
  <c r="AW3427" i="1"/>
  <c r="AE2794" i="1"/>
  <c r="AC52" i="1"/>
  <c r="AE52" i="1" s="1"/>
  <c r="AC53" i="1"/>
  <c r="AE53" i="1" s="1"/>
  <c r="AE54" i="1"/>
  <c r="AE1816" i="1"/>
  <c r="AC34" i="1"/>
  <c r="AE34" i="1" s="1"/>
  <c r="AW2542" i="1"/>
  <c r="AU2541" i="1"/>
  <c r="O42" i="1"/>
  <c r="Q43" i="1"/>
  <c r="Q24" i="1"/>
  <c r="AE2461" i="1"/>
  <c r="AC47" i="1"/>
  <c r="AE47" i="1" s="1"/>
  <c r="Q59" i="1"/>
  <c r="AE2846" i="1"/>
  <c r="AU2251" i="1"/>
  <c r="AW2252" i="1"/>
  <c r="Q25" i="1"/>
  <c r="Q51" i="1"/>
  <c r="O50" i="1"/>
  <c r="AW795" i="1"/>
  <c r="AU794" i="1"/>
  <c r="AW1554" i="1"/>
  <c r="AU1553" i="1"/>
  <c r="AD28" i="1"/>
  <c r="AW869" i="1"/>
  <c r="AU864" i="1"/>
  <c r="AV27" i="1"/>
  <c r="AV25" i="1" s="1"/>
  <c r="AV893" i="1"/>
  <c r="Q58" i="1"/>
  <c r="AC793" i="1"/>
  <c r="AE793" i="1" s="1"/>
  <c r="AE794" i="1"/>
  <c r="AC18" i="1"/>
  <c r="AW281" i="1"/>
  <c r="AU276" i="1"/>
  <c r="Q27" i="1"/>
  <c r="AW2356" i="1"/>
  <c r="AU2351" i="1"/>
  <c r="Q31" i="1"/>
  <c r="AV2707" i="1"/>
  <c r="AV51" i="1"/>
  <c r="AV50" i="1" s="1"/>
  <c r="P21" i="1"/>
  <c r="P10" i="1" s="1"/>
  <c r="Q45" i="1"/>
  <c r="Q20" i="1"/>
  <c r="AD908" i="1"/>
  <c r="O11" i="1"/>
  <c r="Q12" i="1"/>
  <c r="Q35" i="1"/>
  <c r="AD10" i="1"/>
  <c r="AE1532" i="1"/>
  <c r="AC31" i="1"/>
  <c r="AE31" i="1" s="1"/>
  <c r="AW820" i="1"/>
  <c r="AU819" i="1"/>
  <c r="Q13" i="1"/>
  <c r="AC2250" i="1"/>
  <c r="AE2251" i="1"/>
  <c r="AC43" i="1"/>
  <c r="AE1846" i="1"/>
  <c r="AC1845" i="1"/>
  <c r="AC38" i="1"/>
  <c r="AE3460" i="1"/>
  <c r="AC3459" i="1"/>
  <c r="AE3459" i="1" s="1"/>
  <c r="AC61" i="1"/>
  <c r="AV2351" i="1"/>
  <c r="AW2352" i="1"/>
  <c r="AD1845" i="1"/>
  <c r="AD1844" i="1" s="1"/>
  <c r="AD38" i="1"/>
  <c r="AD37" i="1" s="1"/>
  <c r="AD36" i="1" s="1"/>
  <c r="AO9" i="1"/>
  <c r="AQ9" i="1" s="1"/>
  <c r="AQ10" i="1"/>
  <c r="O48" i="1"/>
  <c r="Q49" i="1"/>
  <c r="Q47" i="1"/>
  <c r="AW3072" i="1"/>
  <c r="AU3071" i="1"/>
  <c r="Q62" i="1"/>
  <c r="AD44" i="1"/>
  <c r="AD42" i="1" s="1"/>
  <c r="AD41" i="1" s="1"/>
  <c r="AD2250" i="1"/>
  <c r="AD2249" i="1" s="1"/>
  <c r="AW3382" i="1"/>
  <c r="AU3381" i="1"/>
  <c r="AC818" i="1"/>
  <c r="AE818" i="1" s="1"/>
  <c r="AE819" i="1"/>
  <c r="AC22" i="1"/>
  <c r="AE832" i="1"/>
  <c r="AC23" i="1"/>
  <c r="AE23" i="1" s="1"/>
  <c r="O56" i="1"/>
  <c r="Q57" i="1"/>
  <c r="AW783" i="1"/>
  <c r="AU16" i="1"/>
  <c r="AW16" i="1" s="1"/>
  <c r="P36" i="1"/>
  <c r="AC2707" i="1"/>
  <c r="AE2707" i="1" s="1"/>
  <c r="AE2708" i="1"/>
  <c r="AC51" i="1"/>
  <c r="AW1851" i="1"/>
  <c r="AU1846" i="1"/>
  <c r="O17" i="1"/>
  <c r="Q18" i="1"/>
  <c r="Q14" i="1"/>
  <c r="AE864" i="1"/>
  <c r="AC24" i="1"/>
  <c r="AE24" i="1" s="1"/>
  <c r="AU807" i="1"/>
  <c r="AI9" i="1"/>
  <c r="AK9" i="1" s="1"/>
  <c r="AK10" i="1"/>
  <c r="AW1835" i="1"/>
  <c r="AU1834" i="1"/>
  <c r="AU1816" i="1"/>
  <c r="AE2413" i="1"/>
  <c r="AC2412" i="1"/>
  <c r="AE2412" i="1" s="1"/>
  <c r="AC46" i="1"/>
  <c r="AV1846" i="1"/>
  <c r="AW1847" i="1"/>
  <c r="AC14" i="1"/>
  <c r="AE14" i="1" s="1"/>
  <c r="AE276" i="1"/>
  <c r="AW2462" i="1"/>
  <c r="AU2461" i="1"/>
  <c r="AD77" i="1"/>
  <c r="Q23" i="1"/>
  <c r="AW900" i="1"/>
  <c r="AU899" i="1"/>
  <c r="O29" i="1"/>
  <c r="Q30" i="1"/>
  <c r="AW2795" i="1"/>
  <c r="AU2794" i="1"/>
  <c r="AW26" i="1"/>
  <c r="Q61" i="1"/>
  <c r="O60" i="1"/>
  <c r="AW3461" i="1"/>
  <c r="AU3460" i="1"/>
  <c r="AE807" i="1"/>
  <c r="AC20" i="1"/>
  <c r="AE20" i="1" s="1"/>
  <c r="O21" i="1"/>
  <c r="Q22" i="1"/>
  <c r="AW87" i="1"/>
  <c r="AU79" i="1"/>
  <c r="AE2541" i="1"/>
  <c r="AC2540" i="1"/>
  <c r="AE2540" i="1" s="1"/>
  <c r="AC49" i="1"/>
  <c r="AT10" i="1"/>
  <c r="AR9" i="1"/>
  <c r="AT9" i="1" s="1"/>
  <c r="P28" i="1"/>
  <c r="AV24" i="1"/>
  <c r="AV21" i="1" s="1"/>
  <c r="AV818" i="1"/>
  <c r="AE1553" i="1"/>
  <c r="AC1552" i="1"/>
  <c r="AE1552" i="1" s="1"/>
  <c r="AC33" i="1"/>
  <c r="AW832" i="1" l="1"/>
  <c r="AV78" i="1"/>
  <c r="AU30" i="1"/>
  <c r="AD76" i="1"/>
  <c r="AU12" i="1"/>
  <c r="AU78" i="1"/>
  <c r="AW79" i="1"/>
  <c r="AC45" i="1"/>
  <c r="AE45" i="1" s="1"/>
  <c r="AE46" i="1"/>
  <c r="AW3381" i="1"/>
  <c r="AU58" i="1"/>
  <c r="AW58" i="1" s="1"/>
  <c r="AC56" i="1"/>
  <c r="AE57" i="1"/>
  <c r="AC908" i="1"/>
  <c r="AE908" i="1" s="1"/>
  <c r="AE909" i="1"/>
  <c r="O36" i="1"/>
  <c r="Q37" i="1"/>
  <c r="Q50" i="1"/>
  <c r="AW1532" i="1"/>
  <c r="AU31" i="1"/>
  <c r="AW31" i="1" s="1"/>
  <c r="AE12" i="1"/>
  <c r="AC11" i="1"/>
  <c r="AC3069" i="1"/>
  <c r="AE3069" i="1" s="1"/>
  <c r="AE3070" i="1"/>
  <c r="AE3466" i="1"/>
  <c r="AC3465" i="1"/>
  <c r="AE3465" i="1" s="1"/>
  <c r="AE78" i="1"/>
  <c r="AC77" i="1"/>
  <c r="AE27" i="1"/>
  <c r="AC25" i="1"/>
  <c r="AE25" i="1" s="1"/>
  <c r="AE2250" i="1"/>
  <c r="AC2249" i="1"/>
  <c r="AE2249" i="1" s="1"/>
  <c r="O10" i="1"/>
  <c r="Q11" i="1"/>
  <c r="AW2351" i="1"/>
  <c r="AU44" i="1"/>
  <c r="P9" i="1"/>
  <c r="AW2461" i="1"/>
  <c r="AU47" i="1"/>
  <c r="AW47" i="1" s="1"/>
  <c r="Q21" i="1"/>
  <c r="AW1846" i="1"/>
  <c r="AU1845" i="1"/>
  <c r="AU38" i="1"/>
  <c r="AE44" i="1"/>
  <c r="AW3426" i="1"/>
  <c r="AU59" i="1"/>
  <c r="AW59" i="1" s="1"/>
  <c r="AW3467" i="1"/>
  <c r="AU3466" i="1"/>
  <c r="AU62" i="1"/>
  <c r="AW62" i="1" s="1"/>
  <c r="AU2707" i="1"/>
  <c r="AW2707" i="1" s="1"/>
  <c r="AW2708" i="1"/>
  <c r="AU51" i="1"/>
  <c r="AW100" i="1"/>
  <c r="AU13" i="1"/>
  <c r="AW13" i="1" s="1"/>
  <c r="AW1816" i="1"/>
  <c r="AU34" i="1"/>
  <c r="AW34" i="1" s="1"/>
  <c r="AC50" i="1"/>
  <c r="AE50" i="1" s="1"/>
  <c r="AE51" i="1"/>
  <c r="AU3070" i="1"/>
  <c r="AW3071" i="1"/>
  <c r="AU57" i="1"/>
  <c r="AV44" i="1"/>
  <c r="AV42" i="1" s="1"/>
  <c r="AV41" i="1" s="1"/>
  <c r="AV2250" i="1"/>
  <c r="AV2249" i="1" s="1"/>
  <c r="AW819" i="1"/>
  <c r="AU818" i="1"/>
  <c r="AW818" i="1" s="1"/>
  <c r="AU22" i="1"/>
  <c r="AW864" i="1"/>
  <c r="AU24" i="1"/>
  <c r="AW24" i="1" s="1"/>
  <c r="AW2847" i="1"/>
  <c r="AU2846" i="1"/>
  <c r="AW2846" i="1" s="1"/>
  <c r="AU54" i="1"/>
  <c r="AW406" i="1"/>
  <c r="AU15" i="1"/>
  <c r="AW15" i="1" s="1"/>
  <c r="Q17" i="1"/>
  <c r="AC60" i="1"/>
  <c r="AE60" i="1" s="1"/>
  <c r="AE61" i="1"/>
  <c r="AW276" i="1"/>
  <c r="AU14" i="1"/>
  <c r="AW14" i="1" s="1"/>
  <c r="Q42" i="1"/>
  <c r="O41" i="1"/>
  <c r="AU29" i="1"/>
  <c r="AW30" i="1"/>
  <c r="AC42" i="1"/>
  <c r="AE43" i="1"/>
  <c r="O55" i="1"/>
  <c r="Q56" i="1"/>
  <c r="AW807" i="1"/>
  <c r="AU20" i="1"/>
  <c r="AW20" i="1" s="1"/>
  <c r="AV77" i="1"/>
  <c r="AU2540" i="1"/>
  <c r="AW2540" i="1" s="1"/>
  <c r="AW2541" i="1"/>
  <c r="AU49" i="1"/>
  <c r="Q32" i="1"/>
  <c r="AW3460" i="1"/>
  <c r="AU3459" i="1"/>
  <c r="AW3459" i="1" s="1"/>
  <c r="AU61" i="1"/>
  <c r="AE49" i="1"/>
  <c r="AC48" i="1"/>
  <c r="AE48" i="1" s="1"/>
  <c r="AC21" i="1"/>
  <c r="AE21" i="1" s="1"/>
  <c r="AE22" i="1"/>
  <c r="AC17" i="1"/>
  <c r="AE17" i="1" s="1"/>
  <c r="AE18" i="1"/>
  <c r="AW1553" i="1"/>
  <c r="AU1552" i="1"/>
  <c r="AW1552" i="1" s="1"/>
  <c r="AU33" i="1"/>
  <c r="AW2251" i="1"/>
  <c r="AU2250" i="1"/>
  <c r="AU43" i="1"/>
  <c r="AU909" i="1"/>
  <c r="Q77" i="1"/>
  <c r="O76" i="1"/>
  <c r="AW2794" i="1"/>
  <c r="AU52" i="1"/>
  <c r="AW52" i="1" s="1"/>
  <c r="Q29" i="1"/>
  <c r="O28" i="1"/>
  <c r="Q60" i="1"/>
  <c r="AW899" i="1"/>
  <c r="AU27" i="1"/>
  <c r="AU893" i="1"/>
  <c r="AW893" i="1" s="1"/>
  <c r="AV1845" i="1"/>
  <c r="AV1844" i="1" s="1"/>
  <c r="AV38" i="1"/>
  <c r="AV37" i="1" s="1"/>
  <c r="AV36" i="1" s="1"/>
  <c r="AC37" i="1"/>
  <c r="AE38" i="1"/>
  <c r="AD9" i="1"/>
  <c r="AW2413" i="1"/>
  <c r="AU2412" i="1"/>
  <c r="AW2412" i="1" s="1"/>
  <c r="AU46" i="1"/>
  <c r="AC29" i="1"/>
  <c r="AE30" i="1"/>
  <c r="AW1834" i="1"/>
  <c r="AU35" i="1"/>
  <c r="AW35" i="1" s="1"/>
  <c r="AE33" i="1"/>
  <c r="AC32" i="1"/>
  <c r="AE32" i="1" s="1"/>
  <c r="AV10" i="1"/>
  <c r="Q48" i="1"/>
  <c r="AC1844" i="1"/>
  <c r="AE1844" i="1" s="1"/>
  <c r="AE1845" i="1"/>
  <c r="AW794" i="1"/>
  <c r="AU793" i="1"/>
  <c r="AW793" i="1" s="1"/>
  <c r="AU18" i="1"/>
  <c r="AV9" i="1" l="1"/>
  <c r="AV76" i="1"/>
  <c r="AW44" i="1"/>
  <c r="Q28" i="1"/>
  <c r="Q41" i="1"/>
  <c r="AU48" i="1"/>
  <c r="AW48" i="1" s="1"/>
  <c r="AW49" i="1"/>
  <c r="AE11" i="1"/>
  <c r="AC10" i="1"/>
  <c r="AC55" i="1"/>
  <c r="AE55" i="1" s="1"/>
  <c r="AE56" i="1"/>
  <c r="AU1844" i="1"/>
  <c r="AW1844" i="1" s="1"/>
  <c r="AW1845" i="1"/>
  <c r="O9" i="1"/>
  <c r="Q10" i="1"/>
  <c r="AU3069" i="1"/>
  <c r="AW3069" i="1" s="1"/>
  <c r="AW3070" i="1"/>
  <c r="AU42" i="1"/>
  <c r="AW43" i="1"/>
  <c r="AW51" i="1"/>
  <c r="AU50" i="1"/>
  <c r="AW50" i="1" s="1"/>
  <c r="AU53" i="1"/>
  <c r="AW53" i="1" s="1"/>
  <c r="AW54" i="1"/>
  <c r="AC36" i="1"/>
  <c r="AE36" i="1" s="1"/>
  <c r="AE37" i="1"/>
  <c r="Q55" i="1"/>
  <c r="AW29" i="1"/>
  <c r="AW38" i="1"/>
  <c r="AU37" i="1"/>
  <c r="AU17" i="1"/>
  <c r="AW17" i="1" s="1"/>
  <c r="AW18" i="1"/>
  <c r="AC28" i="1"/>
  <c r="AE28" i="1" s="1"/>
  <c r="AE29" i="1"/>
  <c r="Q76" i="1"/>
  <c r="AW909" i="1"/>
  <c r="AU908" i="1"/>
  <c r="AW908" i="1" s="1"/>
  <c r="AW2250" i="1"/>
  <c r="AU2249" i="1"/>
  <c r="AW2249" i="1" s="1"/>
  <c r="AU45" i="1"/>
  <c r="AW45" i="1" s="1"/>
  <c r="AW46" i="1"/>
  <c r="AU32" i="1"/>
  <c r="AW32" i="1" s="1"/>
  <c r="AW33" i="1"/>
  <c r="AE42" i="1"/>
  <c r="AC41" i="1"/>
  <c r="AE41" i="1" s="1"/>
  <c r="AU56" i="1"/>
  <c r="AW57" i="1"/>
  <c r="AC76" i="1"/>
  <c r="AE76" i="1" s="1"/>
  <c r="AE77" i="1"/>
  <c r="AU77" i="1"/>
  <c r="AW78" i="1"/>
  <c r="AU21" i="1"/>
  <c r="AW21" i="1" s="1"/>
  <c r="AW22" i="1"/>
  <c r="AW27" i="1"/>
  <c r="AU25" i="1"/>
  <c r="AW25" i="1" s="1"/>
  <c r="AW61" i="1"/>
  <c r="AU60" i="1"/>
  <c r="AW60" i="1" s="1"/>
  <c r="AW3466" i="1"/>
  <c r="AU3465" i="1"/>
  <c r="AW3465" i="1" s="1"/>
  <c r="Q36" i="1"/>
  <c r="AW12" i="1"/>
  <c r="AU11" i="1"/>
  <c r="AC9" i="1" l="1"/>
  <c r="AE9" i="1" s="1"/>
  <c r="AE10" i="1"/>
  <c r="AU36" i="1"/>
  <c r="AW36" i="1" s="1"/>
  <c r="AW37" i="1"/>
  <c r="AW42" i="1"/>
  <c r="AU41" i="1"/>
  <c r="AW41" i="1" s="1"/>
  <c r="AU28" i="1"/>
  <c r="AW28" i="1" s="1"/>
  <c r="AU10" i="1"/>
  <c r="AW11" i="1"/>
  <c r="AU76" i="1"/>
  <c r="AW77" i="1"/>
  <c r="AU55" i="1"/>
  <c r="AW55" i="1" s="1"/>
  <c r="AW56" i="1"/>
  <c r="Q9" i="1"/>
  <c r="AU9" i="1" l="1"/>
  <c r="AW9" i="1" s="1"/>
  <c r="AW10" i="1"/>
  <c r="AW76" i="1"/>
</calcChain>
</file>

<file path=xl/sharedStrings.xml><?xml version="1.0" encoding="utf-8"?>
<sst xmlns="http://schemas.openxmlformats.org/spreadsheetml/2006/main" count="16164" uniqueCount="2175">
  <si>
    <t>FONDO PARA EL FORTALECIMIENTO DE LAS INSTITUCIONES DE SEGURIDAD PÚBLICA (FOFISP)</t>
  </si>
  <si>
    <t>ESTRUCTURA PROGRAMÁTICA PRESUPUESTAL FOFISP 2025</t>
  </si>
  <si>
    <t>ENTIDAD FEDERATIVA: OAXACA</t>
  </si>
  <si>
    <t>AÑO</t>
  </si>
  <si>
    <t>ENTIDAD</t>
  </si>
  <si>
    <t>EJE</t>
  </si>
  <si>
    <t>PROGRAMA</t>
  </si>
  <si>
    <t>SUBPROGRAMA</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</si>
  <si>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</si>
  <si>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</si>
  <si>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</si>
  <si>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</si>
  <si>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</si>
  <si>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</si>
  <si>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</si>
  <si>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</si>
  <si>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</si>
  <si>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</si>
  <si>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</si>
  <si>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</si>
  <si>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</si>
  <si>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 xml:space="preserve"> </t>
  </si>
  <si>
    <t>(Pesos)</t>
  </si>
  <si>
    <t>MUNICIPIO</t>
  </si>
  <si>
    <t>NO. MUNICIPIO</t>
  </si>
  <si>
    <t>CAPÍTULO</t>
  </si>
  <si>
    <t>CONCEPTO</t>
  </si>
  <si>
    <t>PARTIDA
GENÉRICA</t>
  </si>
  <si>
    <t>BIEN</t>
  </si>
  <si>
    <t>ÁREA EJECUTORA*</t>
  </si>
  <si>
    <t>UNIDAD
DE MEDIDA</t>
  </si>
  <si>
    <t>CANTIDAD</t>
  </si>
  <si>
    <t>PERSONA /
CANTIDAD 2</t>
  </si>
  <si>
    <t>MODIFICACIONES PROGRAMÁTICO-PRESUPUESTALES</t>
  </si>
  <si>
    <t>METAS</t>
  </si>
  <si>
    <t>AMPLIACIÓN</t>
  </si>
  <si>
    <t>REDUCCIÓN</t>
  </si>
  <si>
    <t>CONVENIDAS/ MODIFICADAS</t>
  </si>
  <si>
    <t>ALCANZADAS</t>
  </si>
  <si>
    <t>NO REALIZADAS POR REINTEGRO</t>
  </si>
  <si>
    <t>POR ALCANZAR</t>
  </si>
  <si>
    <t>PERSONA</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</si>
  <si>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</si>
  <si>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</si>
  <si>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</si>
  <si>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</si>
  <si>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</si>
  <si>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</si>
  <si>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</si>
  <si>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</si>
  <si>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</si>
  <si>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</si>
  <si>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</si>
  <si>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</si>
  <si>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</si>
  <si>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</si>
  <si>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</si>
  <si>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</si>
  <si>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</si>
  <si>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</si>
  <si>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</si>
  <si>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</si>
  <si>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</si>
  <si>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</si>
  <si>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</si>
  <si>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</si>
  <si>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</si>
  <si>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</si>
  <si>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</si>
  <si>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</si>
  <si>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</si>
  <si>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</si>
  <si>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</si>
  <si>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</si>
  <si>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</si>
  <si>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</si>
  <si>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</si>
  <si>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</si>
  <si>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</si>
  <si>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</si>
  <si>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</si>
  <si>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</si>
  <si>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</si>
  <si>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</si>
  <si>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</si>
  <si>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</si>
  <si>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</si>
  <si>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</si>
  <si>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</si>
  <si>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</si>
  <si>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</si>
  <si>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</si>
  <si>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</si>
  <si>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</si>
  <si>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</si>
  <si>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</si>
  <si>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</si>
  <si>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</si>
  <si>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</si>
  <si>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</si>
  <si>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</si>
  <si>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</si>
  <si>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</si>
  <si>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Servicios Básicos</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</si>
  <si>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</si>
  <si>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</si>
  <si>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</si>
  <si>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</si>
  <si>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</si>
  <si>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</si>
  <si>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</si>
  <si>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</si>
  <si>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</si>
  <si>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</si>
  <si>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</si>
  <si>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</si>
  <si>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</si>
  <si>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</si>
  <si>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</si>
  <si>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</si>
  <si>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</si>
  <si>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Subcontratación de servicios con terceros para el servicio de laboratorio</t>
  </si>
  <si>
    <t>Servicios de Instalación, Reparación, Mantenimiento y Conservación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</si>
  <si>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</si>
  <si>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</si>
  <si>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</si>
  <si>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</si>
  <si>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</si>
  <si>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</si>
  <si>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</si>
  <si>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</si>
  <si>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</si>
  <si>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</si>
  <si>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</si>
  <si>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</si>
  <si>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</si>
  <si>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</si>
  <si>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</si>
  <si>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</si>
  <si>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</si>
  <si>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</si>
  <si>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</si>
  <si>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</si>
  <si>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</si>
  <si>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</si>
  <si>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</si>
  <si>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</si>
  <si>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</si>
  <si>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</si>
  <si>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</si>
  <si>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</si>
  <si>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</si>
  <si>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</si>
  <si>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</si>
  <si>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</si>
  <si>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</si>
  <si>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</si>
  <si>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</si>
  <si>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</si>
  <si>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</si>
  <si>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</si>
  <si>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</si>
  <si>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</si>
  <si>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</si>
  <si>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</si>
  <si>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</si>
  <si>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</si>
  <si>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</si>
  <si>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</si>
  <si>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</si>
  <si>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</si>
  <si>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</si>
  <si>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</si>
  <si>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</si>
  <si>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</si>
  <si>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</si>
  <si>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</si>
  <si>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</si>
  <si>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</si>
  <si>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</si>
  <si>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</si>
  <si>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</si>
  <si>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</si>
  <si>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</si>
  <si>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</si>
  <si>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</si>
  <si>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</si>
  <si>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</si>
  <si>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</si>
  <si>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</si>
  <si>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</si>
  <si>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</si>
  <si>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</si>
  <si>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</si>
  <si>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</si>
  <si>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</si>
  <si>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</si>
  <si>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</si>
  <si>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</si>
  <si>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</si>
  <si>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</si>
  <si>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</si>
  <si>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</si>
  <si>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</si>
  <si>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</si>
  <si>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</si>
  <si>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</si>
  <si>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</si>
  <si>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</si>
  <si>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</si>
  <si>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</si>
  <si>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</si>
  <si>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</si>
  <si>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</si>
  <si>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</si>
  <si>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</si>
  <si>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</si>
  <si>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</si>
  <si>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</si>
  <si>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</si>
  <si>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</si>
  <si>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</si>
  <si>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</si>
  <si>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</si>
  <si>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</si>
  <si>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</si>
  <si>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</si>
  <si>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</si>
  <si>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</si>
  <si>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</si>
  <si>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</si>
  <si>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</si>
  <si>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</si>
  <si>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</si>
  <si>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</si>
  <si>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</si>
  <si>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</si>
  <si>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</si>
  <si>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</si>
  <si>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</si>
  <si>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</si>
  <si>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</si>
  <si>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</si>
  <si>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</si>
  <si>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</si>
  <si>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</si>
  <si>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</si>
  <si>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</si>
  <si>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</si>
  <si>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</si>
  <si>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</si>
  <si>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</si>
  <si>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</si>
  <si>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</si>
  <si>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</si>
  <si>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</si>
  <si>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</si>
  <si>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</si>
  <si>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</si>
  <si>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</si>
  <si>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</si>
  <si>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</si>
  <si>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</si>
  <si>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</si>
  <si>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</si>
  <si>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</si>
  <si>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</si>
  <si>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</si>
  <si>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</si>
  <si>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</si>
  <si>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</si>
  <si>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</si>
  <si>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</si>
  <si>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</si>
  <si>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</si>
  <si>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</si>
  <si>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</si>
  <si>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</si>
  <si>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</si>
  <si>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</si>
  <si>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</si>
  <si>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</si>
  <si>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</si>
  <si>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</si>
  <si>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</si>
  <si>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</si>
  <si>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</si>
  <si>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</si>
  <si>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</si>
  <si>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</si>
  <si>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</si>
  <si>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</si>
  <si>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</si>
  <si>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</si>
  <si>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</si>
  <si>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</si>
  <si>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</si>
  <si>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</si>
  <si>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</si>
  <si>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</si>
  <si>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</si>
  <si>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</si>
  <si>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</si>
  <si>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 de limpieza</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</si>
  <si>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</si>
  <si>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</si>
  <si>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</si>
  <si>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</si>
  <si>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</si>
  <si>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</si>
  <si>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</si>
  <si>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</si>
  <si>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</si>
  <si>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</si>
  <si>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</si>
  <si>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</si>
  <si>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</si>
  <si>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</si>
  <si>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</si>
  <si>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</si>
  <si>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</si>
  <si>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</si>
  <si>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</si>
  <si>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</si>
  <si>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</si>
  <si>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</si>
  <si>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</si>
  <si>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</si>
  <si>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</si>
  <si>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</si>
  <si>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</si>
  <si>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</si>
  <si>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</si>
  <si>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</si>
  <si>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</si>
  <si>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</si>
  <si>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</si>
  <si>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</si>
  <si>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</si>
  <si>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</si>
  <si>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</si>
  <si>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</si>
  <si>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</si>
  <si>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</si>
  <si>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</si>
  <si>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</si>
  <si>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</si>
  <si>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</si>
  <si>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</si>
  <si>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</si>
  <si>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</si>
  <si>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</si>
  <si>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</si>
  <si>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</si>
  <si>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</si>
  <si>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</si>
  <si>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</si>
  <si>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</si>
  <si>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</si>
  <si>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</si>
  <si>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</si>
  <si>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</si>
  <si>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</si>
  <si>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</si>
  <si>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</si>
  <si>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</si>
  <si>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</si>
  <si>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</si>
  <si>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</si>
  <si>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</si>
  <si>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</si>
  <si>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</si>
  <si>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</si>
  <si>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</si>
  <si>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</si>
  <si>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</si>
  <si>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</si>
  <si>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</si>
  <si>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</si>
  <si>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</si>
  <si>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</si>
  <si>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</si>
  <si>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</si>
  <si>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</si>
  <si>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</si>
  <si>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</si>
  <si>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</si>
  <si>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</si>
  <si>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</si>
  <si>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</si>
  <si>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</si>
  <si>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</si>
  <si>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</si>
  <si>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</si>
  <si>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</si>
  <si>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</si>
  <si>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</si>
  <si>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</si>
  <si>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</si>
  <si>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</si>
  <si>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</si>
  <si>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</si>
  <si>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</si>
  <si>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</si>
  <si>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</si>
  <si>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</si>
  <si>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</si>
  <si>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</si>
  <si>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</si>
  <si>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</si>
  <si>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</si>
  <si>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</si>
  <si>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</si>
  <si>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</si>
  <si>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</si>
  <si>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</si>
  <si>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</si>
  <si>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</si>
  <si>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</si>
  <si>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</si>
  <si>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</si>
  <si>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</si>
  <si>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</si>
  <si>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</si>
  <si>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</si>
  <si>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</si>
  <si>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</si>
  <si>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</si>
  <si>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Muebles, excepto de oficina y estantería</t>
  </si>
  <si>
    <t>Cocineta</t>
  </si>
  <si>
    <t>Litera</t>
  </si>
  <si>
    <t>Plancha (especificar)</t>
  </si>
  <si>
    <t>Sillas plegables de polipropileno</t>
  </si>
  <si>
    <t>Rack metálico</t>
  </si>
  <si>
    <t>Access point</t>
  </si>
  <si>
    <t>Computadora de escritorio (Aulas de capacitación, laboratorios y sala de cómputo)</t>
  </si>
  <si>
    <t>Computadora portátil (Aulas de capacitación, laboratorios y sala de cómputo)</t>
  </si>
  <si>
    <t>Conmutador telefónico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</si>
  <si>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</si>
  <si>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</si>
  <si>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</si>
  <si>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</si>
  <si>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</si>
  <si>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</si>
  <si>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</si>
  <si>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Teléfono</t>
  </si>
  <si>
    <t>Unidad de protección y respaldo de energía (UPS) (Aulas de capacitación, laboratorios y sala de cómputo)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</si>
  <si>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</si>
  <si>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</si>
  <si>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</si>
  <si>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</si>
  <si>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</si>
  <si>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</si>
  <si>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</si>
  <si>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</si>
  <si>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Amplificador (auditorio)</t>
  </si>
  <si>
    <t>Equipo de sonido (auditorio)</t>
  </si>
  <si>
    <t>Mezcladora (auditorio)</t>
  </si>
  <si>
    <t>Micrófono</t>
  </si>
  <si>
    <t>Pantalla</t>
  </si>
  <si>
    <t>Pantalla retráctil</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</si>
  <si>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</si>
  <si>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</si>
  <si>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</si>
  <si>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</si>
  <si>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</si>
  <si>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</si>
  <si>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</si>
  <si>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</si>
  <si>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</si>
  <si>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</si>
  <si>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</si>
  <si>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</si>
  <si>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</si>
  <si>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</si>
  <si>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</si>
  <si>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</si>
  <si>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</si>
  <si>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</si>
  <si>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</si>
  <si>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</si>
  <si>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</si>
  <si>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</si>
  <si>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</si>
  <si>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</si>
  <si>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</si>
  <si>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</si>
  <si>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</si>
  <si>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</si>
  <si>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</si>
  <si>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</si>
  <si>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</si>
  <si>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</si>
  <si>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</si>
  <si>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</si>
  <si>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</si>
  <si>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</si>
  <si>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</si>
  <si>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</si>
  <si>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</si>
  <si>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</si>
  <si>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</si>
  <si>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</si>
  <si>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</si>
  <si>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</si>
  <si>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</si>
  <si>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</si>
  <si>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</si>
  <si>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</si>
  <si>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</si>
  <si>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</si>
  <si>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</si>
  <si>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</si>
  <si>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</si>
  <si>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</si>
  <si>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</si>
  <si>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</si>
  <si>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</si>
  <si>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</si>
  <si>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</si>
  <si>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</si>
  <si>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</si>
  <si>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</si>
  <si>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</si>
  <si>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</si>
  <si>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</si>
  <si>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</si>
  <si>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</si>
  <si>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</si>
  <si>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</si>
  <si>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</si>
  <si>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</si>
  <si>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</si>
  <si>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</si>
  <si>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</si>
  <si>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</si>
  <si>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</si>
  <si>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</si>
  <si>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</si>
  <si>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</si>
  <si>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</si>
  <si>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</si>
  <si>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</si>
  <si>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</si>
  <si>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</si>
  <si>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</si>
  <si>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</si>
  <si>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</si>
  <si>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</si>
  <si>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</si>
  <si>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</si>
  <si>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</si>
  <si>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</si>
  <si>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</si>
  <si>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</si>
  <si>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</si>
  <si>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</si>
  <si>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</si>
  <si>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</si>
  <si>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</si>
  <si>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</si>
  <si>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</si>
  <si>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</si>
  <si>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</si>
  <si>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</si>
  <si>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</si>
  <si>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</si>
  <si>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</si>
  <si>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</si>
  <si>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</si>
  <si>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</si>
  <si>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</si>
  <si>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</si>
  <si>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</si>
  <si>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</si>
  <si>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</si>
  <si>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</si>
  <si>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</si>
  <si>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</si>
  <si>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</si>
  <si>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</si>
  <si>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</si>
  <si>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</si>
  <si>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</si>
  <si>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</si>
  <si>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</si>
  <si>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</si>
  <si>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</si>
  <si>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</si>
  <si>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</si>
  <si>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de comunicación y telecomunicación</t>
  </si>
  <si>
    <t>Equipo de enlaces de microondas e inalámbricos</t>
  </si>
  <si>
    <t>Equipo para enlace de microondas</t>
  </si>
  <si>
    <t>Radio portátil</t>
  </si>
  <si>
    <t>Otros equipos</t>
  </si>
  <si>
    <t>Equipo para entrenamiento (Simulador de manejo de patrulla)</t>
  </si>
  <si>
    <t>Extintor</t>
  </si>
  <si>
    <t>Simulador de tiro virtual</t>
  </si>
  <si>
    <t>Tanque CO2 (Simulador Virtual)</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</si>
  <si>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</si>
  <si>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</si>
  <si>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</si>
  <si>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</si>
  <si>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</si>
  <si>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</si>
  <si>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</si>
  <si>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</si>
  <si>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</si>
  <si>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</si>
  <si>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</si>
  <si>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</si>
  <si>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</si>
  <si>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</si>
  <si>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</si>
  <si>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</si>
  <si>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</si>
  <si>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</si>
  <si>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</si>
  <si>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</si>
  <si>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</si>
  <si>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</si>
  <si>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</si>
  <si>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</si>
  <si>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</si>
  <si>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</si>
  <si>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</si>
  <si>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</si>
  <si>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</si>
  <si>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</si>
  <si>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</si>
  <si>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</si>
  <si>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</si>
  <si>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</si>
  <si>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</si>
  <si>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</si>
  <si>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</si>
  <si>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</si>
  <si>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</si>
  <si>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</si>
  <si>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</si>
  <si>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</si>
  <si>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</si>
  <si>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</si>
  <si>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</si>
  <si>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</si>
  <si>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</si>
  <si>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</si>
  <si>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</si>
  <si>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</si>
  <si>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</si>
  <si>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</si>
  <si>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</si>
  <si>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</si>
  <si>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</si>
  <si>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</si>
  <si>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</si>
  <si>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</si>
  <si>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</si>
  <si>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</si>
  <si>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</si>
  <si>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</si>
  <si>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</si>
  <si>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</si>
  <si>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</si>
  <si>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</si>
  <si>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</si>
  <si>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</si>
  <si>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</si>
  <si>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</si>
  <si>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</si>
  <si>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</si>
  <si>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</si>
  <si>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</si>
  <si>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</si>
  <si>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</si>
  <si>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</si>
  <si>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</si>
  <si>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</si>
  <si>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</si>
  <si>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</si>
  <si>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</si>
  <si>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</si>
  <si>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</si>
  <si>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</si>
  <si>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</si>
  <si>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</si>
  <si>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</si>
  <si>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</si>
  <si>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</si>
  <si>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</si>
  <si>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</si>
  <si>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</si>
  <si>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</si>
  <si>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</si>
  <si>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</si>
  <si>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</si>
  <si>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</si>
  <si>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</si>
  <si>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</si>
  <si>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</si>
  <si>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</si>
  <si>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</si>
  <si>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</si>
  <si>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</si>
  <si>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</si>
  <si>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</si>
  <si>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</si>
  <si>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</si>
  <si>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</si>
  <si>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</si>
  <si>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</si>
  <si>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</si>
  <si>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</si>
  <si>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</si>
  <si>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</si>
  <si>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</si>
  <si>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</si>
  <si>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</si>
  <si>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</si>
  <si>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</si>
  <si>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</si>
  <si>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</si>
  <si>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</si>
  <si>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</si>
  <si>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</si>
  <si>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</si>
  <si>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</si>
  <si>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</si>
  <si>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</si>
  <si>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</si>
  <si>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</si>
  <si>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</si>
  <si>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</si>
  <si>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</si>
  <si>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</si>
  <si>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</si>
  <si>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</si>
  <si>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</si>
  <si>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</si>
  <si>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</si>
  <si>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</si>
  <si>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</si>
  <si>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</si>
  <si>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</si>
  <si>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</si>
  <si>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</si>
  <si>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</si>
  <si>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</si>
  <si>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</si>
  <si>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</si>
  <si>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</si>
  <si>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</si>
  <si>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</si>
  <si>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</si>
  <si>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</si>
  <si>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</si>
  <si>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</si>
  <si>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</si>
  <si>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</si>
  <si>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</si>
  <si>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</si>
  <si>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Playera Táctica_Procuración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</si>
  <si>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</si>
  <si>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</si>
  <si>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</si>
  <si>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</si>
  <si>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</si>
  <si>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</si>
  <si>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</si>
  <si>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</si>
  <si>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</si>
  <si>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</si>
  <si>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</si>
  <si>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</si>
  <si>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</si>
  <si>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</si>
  <si>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</si>
  <si>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</si>
  <si>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</si>
  <si>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</si>
  <si>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</si>
  <si>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</si>
  <si>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</si>
  <si>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</si>
  <si>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</si>
  <si>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</si>
  <si>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</si>
  <si>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</si>
  <si>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</si>
  <si>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</si>
  <si>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</si>
  <si>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</si>
  <si>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</si>
  <si>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</si>
  <si>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</si>
  <si>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</si>
  <si>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</si>
  <si>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</si>
  <si>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</si>
  <si>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</si>
  <si>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</si>
  <si>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</si>
  <si>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</si>
  <si>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</si>
  <si>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</si>
  <si>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</si>
  <si>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</si>
  <si>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</si>
  <si>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</si>
  <si>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</si>
  <si>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</si>
  <si>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</si>
  <si>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</si>
  <si>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</si>
  <si>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</si>
  <si>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</si>
  <si>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</si>
  <si>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</si>
  <si>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</si>
  <si>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</si>
  <si>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</si>
  <si>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</si>
  <si>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</si>
  <si>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</si>
  <si>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</si>
  <si>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</si>
  <si>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</si>
  <si>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</si>
  <si>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</si>
  <si>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</si>
  <si>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</si>
  <si>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</si>
  <si>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</si>
  <si>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</si>
  <si>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</si>
  <si>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</si>
  <si>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</si>
  <si>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</si>
  <si>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</si>
  <si>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</si>
  <si>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</si>
  <si>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</si>
  <si>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</si>
  <si>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</si>
  <si>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</si>
  <si>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</si>
  <si>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</si>
  <si>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</si>
  <si>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</si>
  <si>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</si>
  <si>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</si>
  <si>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</si>
  <si>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</si>
  <si>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</si>
  <si>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</si>
  <si>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</si>
  <si>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</si>
  <si>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</si>
  <si>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</si>
  <si>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</si>
  <si>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</si>
  <si>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</si>
  <si>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</si>
  <si>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</si>
  <si>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</si>
  <si>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</si>
  <si>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</si>
  <si>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</si>
  <si>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</si>
  <si>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</si>
  <si>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</si>
  <si>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CHIH</t>
  </si>
  <si>
    <t>Luz infraroja para marcar personal tipo VIP</t>
  </si>
  <si>
    <t>Equipo de Percnota</t>
  </si>
  <si>
    <t>Kit de comunicación audifono y micrófono táctico para casco balístico</t>
  </si>
  <si>
    <t>GTO</t>
  </si>
  <si>
    <t>Camiseta de uso interior blindada nivel IIIA</t>
  </si>
  <si>
    <t>Refacciones y accesorios menores de equipo e instrumental médico y de laboratorio</t>
  </si>
  <si>
    <t xml:space="preserve">Kit de primer respondiente para oficial pie tierra </t>
  </si>
  <si>
    <t>Kit de primer respondiente para patrulla</t>
  </si>
  <si>
    <t>Refacciones y accesorios menores de equipo de transporte</t>
  </si>
  <si>
    <t>Escalera (grupo táctico)</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</si>
  <si>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</si>
  <si>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</si>
  <si>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</si>
  <si>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</si>
  <si>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</si>
  <si>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</si>
  <si>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</si>
  <si>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</si>
  <si>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</si>
  <si>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</si>
  <si>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</si>
  <si>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</si>
  <si>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</si>
  <si>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</si>
  <si>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</si>
  <si>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</si>
  <si>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</si>
  <si>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</si>
  <si>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</si>
  <si>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</si>
  <si>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</si>
  <si>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</si>
  <si>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</si>
  <si>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</si>
  <si>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</si>
  <si>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</si>
  <si>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</si>
  <si>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</si>
  <si>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</si>
  <si>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</si>
  <si>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</si>
  <si>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</si>
  <si>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</si>
  <si>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</si>
  <si>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</si>
  <si>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</si>
  <si>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</si>
  <si>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</si>
  <si>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</si>
  <si>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</si>
  <si>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</si>
  <si>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</si>
  <si>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</si>
  <si>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</si>
  <si>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</si>
  <si>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</si>
  <si>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</si>
  <si>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</si>
  <si>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</si>
  <si>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</si>
  <si>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</si>
  <si>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</si>
  <si>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</si>
  <si>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</si>
  <si>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</si>
  <si>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</si>
  <si>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</si>
  <si>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</si>
  <si>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</si>
  <si>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</si>
  <si>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</si>
  <si>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</si>
  <si>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</si>
  <si>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</si>
  <si>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</si>
  <si>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</si>
  <si>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</si>
  <si>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</si>
  <si>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</si>
  <si>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</si>
  <si>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</si>
  <si>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</si>
  <si>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</si>
  <si>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</si>
  <si>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</si>
  <si>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</si>
  <si>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</si>
  <si>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</si>
  <si>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</si>
  <si>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</si>
  <si>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</si>
  <si>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</si>
  <si>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</si>
  <si>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</si>
  <si>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</si>
  <si>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</si>
  <si>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</si>
  <si>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</si>
  <si>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</si>
  <si>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</si>
  <si>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</si>
  <si>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</si>
  <si>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</si>
  <si>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</si>
  <si>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</si>
  <si>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</si>
  <si>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</si>
  <si>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</si>
  <si>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</si>
  <si>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</si>
  <si>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</si>
  <si>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</si>
  <si>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</si>
  <si>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</si>
  <si>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</si>
  <si>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</si>
  <si>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</si>
  <si>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</si>
  <si>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</si>
  <si>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</si>
  <si>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solapa_Seguridad Pública Municipal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</si>
  <si>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</si>
  <si>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</si>
  <si>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</si>
  <si>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</si>
  <si>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</si>
  <si>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</si>
  <si>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</si>
  <si>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</si>
  <si>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</si>
  <si>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</si>
  <si>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</si>
  <si>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</si>
  <si>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</si>
  <si>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</si>
  <si>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</si>
  <si>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</si>
  <si>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</si>
  <si>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</si>
  <si>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</si>
  <si>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</si>
  <si>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</si>
  <si>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</si>
  <si>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CAM</t>
  </si>
  <si>
    <t>SUV tipo patrulla equipada con balizamiento (especificar)_Seguridad Pública Estatal</t>
  </si>
  <si>
    <t>Camioneta (especificar)_Procuración de Justicia</t>
  </si>
  <si>
    <t>JAL</t>
  </si>
  <si>
    <t xml:space="preserve">Vehículo para seguridad pública municipal </t>
  </si>
  <si>
    <t>SON</t>
  </si>
  <si>
    <t>Vehículo  tipo tactico con nivel de blindaje B6</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</si>
  <si>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</si>
  <si>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</si>
  <si>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</si>
  <si>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</si>
  <si>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</si>
  <si>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</si>
  <si>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</si>
  <si>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</si>
  <si>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</si>
  <si>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</si>
  <si>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</si>
  <si>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</si>
  <si>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</si>
  <si>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</si>
  <si>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</si>
  <si>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</si>
  <si>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</si>
  <si>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</si>
  <si>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</si>
  <si>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</si>
  <si>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</si>
  <si>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</si>
  <si>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</si>
  <si>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</si>
  <si>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</si>
  <si>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</si>
  <si>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</si>
  <si>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</si>
  <si>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</si>
  <si>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</si>
  <si>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</si>
  <si>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</si>
  <si>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</si>
  <si>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</si>
  <si>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</si>
  <si>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</si>
  <si>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</si>
  <si>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</si>
  <si>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</si>
  <si>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</si>
  <si>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</si>
  <si>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</si>
  <si>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</si>
  <si>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</si>
  <si>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</si>
  <si>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</si>
  <si>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</si>
  <si>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</si>
  <si>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</si>
  <si>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</si>
  <si>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</si>
  <si>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</si>
  <si>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</si>
  <si>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</si>
  <si>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</si>
  <si>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</si>
  <si>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</si>
  <si>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</si>
  <si>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</si>
  <si>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ampliación_41_Seguridad Pública, Municipal.
DEPENDENCIA: H. Ayuntamiento de San Pedro Mixtepec, Oaxaca.
NOMBRE: Ampliación del Cuartel de la Policía Municipal de San Pedro Mixtepec, Oaxaca.
DOMICILIO: Calle Puerto Angelito, San Pedro Mixtepec, Oaxaca.
META: área total construida 382.00 m2, incluye dormitorios, baños para mujeres, baños para hombres, área de comedor, área de cocina, área de lavado, áreas libres, caseta de vigilancia, demoliciones, instalaciones hidrosanitarias. instalaciones eléctricas, acabados, instalación de voz y datos. 
ETAPA: Única.</t>
  </si>
  <si>
    <t>Prevención de la violencia y del delito conforme al Modelo Nacional de Policía y Justicia Cívica</t>
  </si>
  <si>
    <t>Desarrollo de Programas de Prevención del Delito y Atención a Víctimas</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</si>
  <si>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</si>
  <si>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</si>
  <si>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</si>
  <si>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</si>
  <si>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</si>
  <si>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</si>
  <si>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</si>
  <si>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</si>
  <si>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</si>
  <si>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</si>
  <si>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</si>
  <si>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</si>
  <si>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</si>
  <si>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</si>
  <si>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y bienes informáticos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</si>
  <si>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</si>
  <si>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</si>
  <si>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</si>
  <si>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</si>
  <si>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</si>
  <si>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</si>
  <si>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</si>
  <si>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Reparación y Mantenimiento de Equipo de Transporte</t>
  </si>
  <si>
    <t>Mantenimiento y conservación de vehículos terrestres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</si>
  <si>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</si>
  <si>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</si>
  <si>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</si>
  <si>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</si>
  <si>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</si>
  <si>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</si>
  <si>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</si>
  <si>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</si>
  <si>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</si>
  <si>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</si>
  <si>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</si>
  <si>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Cajonera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</si>
  <si>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</si>
  <si>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</si>
  <si>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</si>
  <si>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</si>
  <si>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</si>
  <si>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</si>
  <si>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</si>
  <si>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</si>
  <si>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</si>
  <si>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</si>
  <si>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</si>
  <si>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</si>
  <si>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</si>
  <si>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</si>
  <si>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</si>
  <si>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</si>
  <si>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Conmutador telefónico y/o servidor de voz</t>
  </si>
  <si>
    <t>Pizarrón interactivo</t>
  </si>
  <si>
    <t>Tablet</t>
  </si>
  <si>
    <t>Sistema de control de acceso</t>
  </si>
  <si>
    <t>Estufa</t>
  </si>
  <si>
    <t>Horno de microondas</t>
  </si>
  <si>
    <t>Lavadora</t>
  </si>
  <si>
    <t>Pantalla (TV)</t>
  </si>
  <si>
    <t>Pantalla para proyector</t>
  </si>
  <si>
    <t>Stand Portátil</t>
  </si>
  <si>
    <t>Soporte para videoproyector/pantalla</t>
  </si>
  <si>
    <t>Esterilizador</t>
  </si>
  <si>
    <t>Centro de lavado</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</si>
  <si>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</si>
  <si>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</si>
  <si>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</si>
  <si>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</si>
  <si>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</si>
  <si>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</si>
  <si>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</si>
  <si>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</si>
  <si>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</si>
  <si>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</si>
  <si>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</si>
  <si>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</si>
  <si>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</si>
  <si>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</si>
  <si>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</si>
  <si>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</si>
  <si>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</si>
  <si>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</si>
  <si>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</si>
  <si>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</si>
  <si>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</si>
  <si>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</si>
  <si>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</si>
  <si>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</si>
  <si>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</si>
  <si>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</si>
  <si>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</si>
  <si>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</si>
  <si>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</si>
  <si>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</si>
  <si>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</si>
  <si>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</si>
  <si>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</si>
  <si>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</si>
  <si>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</si>
  <si>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</si>
  <si>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</si>
  <si>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</si>
  <si>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</si>
  <si>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</si>
  <si>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</si>
  <si>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</si>
  <si>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</si>
  <si>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</si>
  <si>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</si>
  <si>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</si>
  <si>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</si>
  <si>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</si>
  <si>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</si>
  <si>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</si>
  <si>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</si>
  <si>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</si>
  <si>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</si>
  <si>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</si>
  <si>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</si>
  <si>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</si>
  <si>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</si>
  <si>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</si>
  <si>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</si>
  <si>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</si>
  <si>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</si>
  <si>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</si>
  <si>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</si>
  <si>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</si>
  <si>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</si>
  <si>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</si>
  <si>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</si>
  <si>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</si>
  <si>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</si>
  <si>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</si>
  <si>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</si>
  <si>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</si>
  <si>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</si>
  <si>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</si>
  <si>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</si>
  <si>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</si>
  <si>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</si>
  <si>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</si>
  <si>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</si>
  <si>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</si>
  <si>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</si>
  <si>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</si>
  <si>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</si>
  <si>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</si>
  <si>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</si>
  <si>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</si>
  <si>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</si>
  <si>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</si>
  <si>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</si>
  <si>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</si>
  <si>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</si>
  <si>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</si>
  <si>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</si>
  <si>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</si>
  <si>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</si>
  <si>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</si>
  <si>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</si>
  <si>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</si>
  <si>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</si>
  <si>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</si>
  <si>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</si>
  <si>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</si>
  <si>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</si>
  <si>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</si>
  <si>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</si>
  <si>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</si>
  <si>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</si>
  <si>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</si>
  <si>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</si>
  <si>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</si>
  <si>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</si>
  <si>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</si>
  <si>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</si>
  <si>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</si>
  <si>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</si>
  <si>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</si>
  <si>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</si>
  <si>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Piernera táctica</t>
  </si>
  <si>
    <t>Placa Balística</t>
  </si>
  <si>
    <t>Porta cargador para pistola para chaleco</t>
  </si>
  <si>
    <t>Porta cargador para rifle</t>
  </si>
  <si>
    <t>Porta esposas</t>
  </si>
  <si>
    <t>Portafusil</t>
  </si>
  <si>
    <t>Rodilleras</t>
  </si>
  <si>
    <t>Casco táctico balístico</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</si>
  <si>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</si>
  <si>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</si>
  <si>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</si>
  <si>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</si>
  <si>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</si>
  <si>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</si>
  <si>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</si>
  <si>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</si>
  <si>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</si>
  <si>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</si>
  <si>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</si>
  <si>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</si>
  <si>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</si>
  <si>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</si>
  <si>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</si>
  <si>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</si>
  <si>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</si>
  <si>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</si>
  <si>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</si>
  <si>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</si>
  <si>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</si>
  <si>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</si>
  <si>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</si>
  <si>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</si>
  <si>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</si>
  <si>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</si>
  <si>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</si>
  <si>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</si>
  <si>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</si>
  <si>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</si>
  <si>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</si>
  <si>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</si>
  <si>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</si>
  <si>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</si>
  <si>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</si>
  <si>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Circuito cerrado de televisión (CCTV)</t>
  </si>
  <si>
    <t>Equipo de Control de Acceso</t>
  </si>
  <si>
    <t>Sistema de monitoreo y comunicación</t>
  </si>
  <si>
    <t>Equipo de Sonido</t>
  </si>
  <si>
    <t>Equipo/Pieza</t>
  </si>
  <si>
    <t>Grabadora</t>
  </si>
  <si>
    <t>Pantalla Led</t>
  </si>
  <si>
    <t>Boroscopio de video</t>
  </si>
  <si>
    <t>Cámara de video</t>
  </si>
  <si>
    <t>Cámara digital réflex</t>
  </si>
  <si>
    <t>Disparador remoto inalámbrico para canon T6</t>
  </si>
  <si>
    <t>Lente de Cámara</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</si>
  <si>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</si>
  <si>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</si>
  <si>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</si>
  <si>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</si>
  <si>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</si>
  <si>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</si>
  <si>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</si>
  <si>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</si>
  <si>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</si>
  <si>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</si>
  <si>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</si>
  <si>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</si>
  <si>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</si>
  <si>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</si>
  <si>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</si>
  <si>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</si>
  <si>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</si>
  <si>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</si>
  <si>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</si>
  <si>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</si>
  <si>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</si>
  <si>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</si>
  <si>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</si>
  <si>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</si>
  <si>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</si>
  <si>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</si>
  <si>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</si>
  <si>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</si>
  <si>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</si>
  <si>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</si>
  <si>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</si>
  <si>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</si>
  <si>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</si>
  <si>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</si>
  <si>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</si>
  <si>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</si>
  <si>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</si>
  <si>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</si>
  <si>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</si>
  <si>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</si>
  <si>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</si>
  <si>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</si>
  <si>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</si>
  <si>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</si>
  <si>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</si>
  <si>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</si>
  <si>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</si>
  <si>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</si>
  <si>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</si>
  <si>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</si>
  <si>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</si>
  <si>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</si>
  <si>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</si>
  <si>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</si>
  <si>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</si>
  <si>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</si>
  <si>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</si>
  <si>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</si>
  <si>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</si>
  <si>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</si>
  <si>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</si>
  <si>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</si>
  <si>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</si>
  <si>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</si>
  <si>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</si>
  <si>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</si>
  <si>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</si>
  <si>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</si>
  <si>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</si>
  <si>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</si>
  <si>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</si>
  <si>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</si>
  <si>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</si>
  <si>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</si>
  <si>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</si>
  <si>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</si>
  <si>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</si>
  <si>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</si>
  <si>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</si>
  <si>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</si>
  <si>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</si>
  <si>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</si>
  <si>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</si>
  <si>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</si>
  <si>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</si>
  <si>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</si>
  <si>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</si>
  <si>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</si>
  <si>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</si>
  <si>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</si>
  <si>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</si>
  <si>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</si>
  <si>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</si>
  <si>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</si>
  <si>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</si>
  <si>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</si>
  <si>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</si>
  <si>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</si>
  <si>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</si>
  <si>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</si>
  <si>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</si>
  <si>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</si>
  <si>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</si>
  <si>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</si>
  <si>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</si>
  <si>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</si>
  <si>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</si>
  <si>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</si>
  <si>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</si>
  <si>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</si>
  <si>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</si>
  <si>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</si>
  <si>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</si>
  <si>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</si>
  <si>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</si>
  <si>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</si>
  <si>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</si>
  <si>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</si>
  <si>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</si>
  <si>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</si>
  <si>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</si>
  <si>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</si>
  <si>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</si>
  <si>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</si>
  <si>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</si>
  <si>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</si>
  <si>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</si>
  <si>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</si>
  <si>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</si>
  <si>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</si>
  <si>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</si>
  <si>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</si>
  <si>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</si>
  <si>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</si>
  <si>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</si>
  <si>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</si>
  <si>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</si>
  <si>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</si>
  <si>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</si>
  <si>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</si>
  <si>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Generador de energía eléctrica</t>
  </si>
  <si>
    <t>Torre de iluminación</t>
  </si>
  <si>
    <t>Martillo demoledor</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</si>
  <si>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</si>
  <si>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</si>
  <si>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</si>
  <si>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</si>
  <si>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</si>
  <si>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</si>
  <si>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</si>
  <si>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</si>
  <si>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</si>
  <si>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</si>
  <si>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</si>
  <si>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</si>
  <si>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</si>
  <si>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</si>
  <si>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</si>
  <si>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</si>
  <si>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</si>
  <si>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</si>
  <si>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</si>
  <si>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</si>
  <si>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</si>
  <si>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</si>
  <si>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</si>
  <si>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</si>
  <si>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</si>
  <si>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</si>
  <si>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</si>
  <si>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</si>
  <si>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</si>
  <si>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</si>
  <si>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</si>
  <si>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</si>
  <si>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</si>
  <si>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Cintas para impresora térmica</t>
  </si>
  <si>
    <t>Materiales para el registro e identificación de bienes y personas</t>
  </si>
  <si>
    <t>Aditivos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</si>
  <si>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</si>
  <si>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</si>
  <si>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</si>
  <si>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</si>
  <si>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</si>
  <si>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</si>
  <si>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</si>
  <si>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</si>
  <si>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</si>
  <si>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</si>
  <si>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Workstation</t>
  </si>
  <si>
    <t>Gabinete con accesorios</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</si>
  <si>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</si>
  <si>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</si>
  <si>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</si>
  <si>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</si>
  <si>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</si>
  <si>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</si>
  <si>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</si>
  <si>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</si>
  <si>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</si>
  <si>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</si>
  <si>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</si>
  <si>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</si>
  <si>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</si>
  <si>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</si>
  <si>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</si>
  <si>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</si>
  <si>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</si>
  <si>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</si>
  <si>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</si>
  <si>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</si>
  <si>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</si>
  <si>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</si>
  <si>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</si>
  <si>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</si>
  <si>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</si>
  <si>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</si>
  <si>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</si>
  <si>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de desarrollo de aplicaciones informáticas y servicio de instalación de software</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</si>
  <si>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</si>
  <si>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</si>
  <si>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</si>
  <si>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</si>
  <si>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</si>
  <si>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</si>
  <si>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</si>
  <si>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</si>
  <si>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</si>
  <si>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</si>
  <si>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</si>
  <si>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</si>
  <si>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</si>
  <si>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</si>
  <si>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</si>
  <si>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</si>
  <si>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</si>
  <si>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</si>
  <si>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edificios</t>
  </si>
  <si>
    <t>Refacciones y accesorios menores de equipo de cómputo y telecomunicaciones</t>
  </si>
  <si>
    <t>Refacciones y accesorios menores de maquinaria y otros equipos</t>
  </si>
  <si>
    <t>Consola de despacho</t>
  </si>
  <si>
    <t>Monitor para PC</t>
  </si>
  <si>
    <t>Switch</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</si>
  <si>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</si>
  <si>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</si>
  <si>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</si>
  <si>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</si>
  <si>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</si>
  <si>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</si>
  <si>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</si>
  <si>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</si>
  <si>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</si>
  <si>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</si>
  <si>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</si>
  <si>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</si>
  <si>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</si>
  <si>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</si>
  <si>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</si>
  <si>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</si>
  <si>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</si>
  <si>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</si>
  <si>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</si>
  <si>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</si>
  <si>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</si>
  <si>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</si>
  <si>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</si>
  <si>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</si>
  <si>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</si>
  <si>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</si>
  <si>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Kg,lt,
cm2,Pza</t>
  </si>
  <si>
    <t>Gafas</t>
  </si>
  <si>
    <t>Lámpara de mano</t>
  </si>
  <si>
    <t>Productos textiles</t>
  </si>
  <si>
    <t>Telefonía tradicional</t>
  </si>
  <si>
    <t>Servicio telefónico convencional</t>
  </si>
  <si>
    <t>Servicios integrales de telecomunicación</t>
  </si>
  <si>
    <t>Impuestos y Derechos</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</si>
  <si>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</si>
  <si>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</si>
  <si>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</si>
  <si>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</si>
  <si>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</si>
  <si>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</si>
  <si>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</si>
  <si>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</si>
  <si>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</si>
  <si>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</si>
  <si>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</si>
  <si>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</si>
  <si>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</si>
  <si>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</si>
  <si>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</si>
  <si>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</si>
  <si>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</si>
  <si>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</si>
  <si>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</si>
  <si>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</si>
  <si>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</si>
  <si>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</si>
  <si>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</si>
  <si>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</si>
  <si>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</si>
  <si>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</si>
  <si>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</si>
  <si>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</si>
  <si>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</si>
  <si>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</si>
  <si>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</si>
  <si>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</si>
  <si>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</si>
  <si>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</si>
  <si>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</si>
  <si>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</si>
  <si>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Otras prestaciones sociales y económicas</t>
  </si>
  <si>
    <t>Otras prestaciones</t>
  </si>
  <si>
    <t>Materiales, útiles de impresión y reproducción</t>
  </si>
  <si>
    <t>Materiales, útiles para el procesamiento en equipos y bienes informáticos</t>
  </si>
  <si>
    <t>Servicio de datos (Pago de servicios de datos a través de protocolo GRPF para equipos GPS)</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</si>
  <si>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</si>
  <si>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</si>
  <si>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</si>
  <si>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</si>
  <si>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</si>
  <si>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</si>
  <si>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</si>
  <si>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</si>
  <si>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</si>
  <si>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</si>
  <si>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</si>
  <si>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</si>
  <si>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</si>
  <si>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</si>
  <si>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</si>
  <si>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</si>
  <si>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</si>
  <si>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</si>
  <si>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</si>
  <si>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</si>
  <si>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</si>
  <si>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</si>
  <si>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</si>
  <si>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</si>
  <si>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</si>
  <si>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 xml:space="preserve">Botón de emergencia </t>
  </si>
  <si>
    <t>Cámara LPR</t>
  </si>
  <si>
    <t>Gabinete de equipos tipo nema</t>
  </si>
  <si>
    <t>Poste para videovigilancia</t>
  </si>
  <si>
    <t>Regulador de voltaje</t>
  </si>
  <si>
    <t>Torre</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</si>
  <si>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</si>
  <si>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</si>
  <si>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</si>
  <si>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</si>
  <si>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</si>
  <si>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</si>
  <si>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</si>
  <si>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</si>
  <si>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</si>
  <si>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</si>
  <si>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</si>
  <si>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</si>
  <si>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</si>
  <si>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</si>
  <si>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</si>
  <si>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</si>
  <si>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</si>
  <si>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</si>
  <si>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</si>
  <si>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</si>
  <si>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Cinturón de restricción de movimiento</t>
  </si>
  <si>
    <t xml:space="preserve">Coderas </t>
  </si>
  <si>
    <t xml:space="preserve">Escudo </t>
  </si>
  <si>
    <t>Filtros para máscara</t>
  </si>
  <si>
    <t>Grilletes de pies y manos</t>
  </si>
  <si>
    <t xml:space="preserve">Guantes </t>
  </si>
  <si>
    <t>Kit equipo antimotín</t>
  </si>
  <si>
    <t>Lámpara led táctica</t>
  </si>
  <si>
    <t>Porta pistola</t>
  </si>
  <si>
    <t>Porta PR24</t>
  </si>
  <si>
    <t>PR24</t>
  </si>
  <si>
    <t>Sujetadores (especificar)</t>
  </si>
  <si>
    <t>Chaleco Antipunta</t>
  </si>
  <si>
    <t>Detector de metales (manual)</t>
  </si>
  <si>
    <t>Paletas para revisión de personas</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</si>
  <si>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</si>
  <si>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</si>
  <si>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</si>
  <si>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</si>
  <si>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</si>
  <si>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</si>
  <si>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Instalación, reparación y mantenimiento de mobiliario y equipo de administración, educacional y recreativo</t>
  </si>
  <si>
    <t>Mantenimiento y conservación de mobiliario y equipo de administración</t>
  </si>
  <si>
    <t>Mantenimiento a circuito cerrado de televisión (CCTV)</t>
  </si>
  <si>
    <t>Banca</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</si>
  <si>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</si>
  <si>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</si>
  <si>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</si>
  <si>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</si>
  <si>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</si>
  <si>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</si>
  <si>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</si>
  <si>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</si>
  <si>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</si>
  <si>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</si>
  <si>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</si>
  <si>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</si>
  <si>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</si>
  <si>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Impresora de tickets térmica</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</si>
  <si>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</si>
  <si>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</si>
  <si>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</si>
  <si>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</si>
  <si>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</si>
  <si>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</si>
  <si>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</si>
  <si>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</si>
  <si>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</si>
  <si>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</si>
  <si>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</si>
  <si>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Cámara de solapa</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</si>
  <si>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</si>
  <si>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</si>
  <si>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</si>
  <si>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</si>
  <si>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</si>
  <si>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</si>
  <si>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</si>
  <si>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</si>
  <si>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</si>
  <si>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</si>
  <si>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</si>
  <si>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</si>
  <si>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</si>
  <si>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</si>
  <si>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</si>
  <si>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</si>
  <si>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</si>
  <si>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</si>
  <si>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</si>
  <si>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</si>
  <si>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</si>
  <si>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</si>
  <si>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</si>
  <si>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</si>
  <si>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</si>
  <si>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</si>
  <si>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</si>
  <si>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</si>
  <si>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</si>
  <si>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</si>
  <si>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</si>
  <si>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</si>
  <si>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</si>
  <si>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</si>
  <si>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</si>
  <si>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Arco detector de metales</t>
  </si>
  <si>
    <t>Desbrozadora</t>
  </si>
  <si>
    <t>Equipo de bombeo de agua</t>
  </si>
  <si>
    <t>Hidrolavadora</t>
  </si>
  <si>
    <t>Marmita de acero inoxidable</t>
  </si>
  <si>
    <t>Motobomba centrifuga industrial</t>
  </si>
  <si>
    <t>Podadora de carro</t>
  </si>
  <si>
    <t>Sistema de osmosis inversa</t>
  </si>
  <si>
    <t>Accesorios para radiocomunicación</t>
  </si>
  <si>
    <t>Equipo de radiocomunicación (tipo matra)</t>
  </si>
  <si>
    <t>Kit de monitoreo remoto</t>
  </si>
  <si>
    <t>Sistema de control de acceso y pase de lista</t>
  </si>
  <si>
    <t>Sistema electrónico de Seguridad Perimetral</t>
  </si>
  <si>
    <t>Terminal digital móvil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</si>
  <si>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</si>
  <si>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</si>
  <si>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</si>
  <si>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</si>
  <si>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</si>
  <si>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</si>
  <si>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</si>
  <si>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</si>
  <si>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</si>
  <si>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</si>
  <si>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</si>
  <si>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</si>
  <si>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</si>
  <si>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</si>
  <si>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</si>
  <si>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</si>
  <si>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</si>
  <si>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</si>
  <si>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</si>
  <si>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</si>
  <si>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</si>
  <si>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</si>
  <si>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</si>
  <si>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</si>
  <si>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</si>
  <si>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</si>
  <si>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</si>
  <si>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</si>
  <si>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</si>
  <si>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</si>
  <si>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</si>
  <si>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</si>
  <si>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</si>
  <si>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</si>
  <si>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</si>
  <si>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</si>
  <si>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</si>
  <si>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</si>
  <si>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</si>
  <si>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</si>
  <si>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</si>
  <si>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</si>
  <si>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</si>
  <si>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</si>
  <si>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</si>
  <si>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</si>
  <si>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</si>
  <si>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</si>
  <si>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</si>
  <si>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</si>
  <si>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</si>
  <si>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</si>
  <si>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</si>
  <si>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12"/>
        <rFont val="Aptos Narrow"/>
        <family val="2"/>
        <scheme val="minor"/>
      </rPr>
      <t>*</t>
    </r>
    <r>
      <rPr>
        <sz val="12"/>
        <rFont val="Aptos Narrow"/>
        <family val="2"/>
        <scheme val="minor"/>
      </rPr>
      <t xml:space="preserve"> AREA EJECUTORA</t>
    </r>
  </si>
  <si>
    <t>Secretaría de Seguridad Pública del Estado</t>
  </si>
  <si>
    <t>OAXACA DE JUÁREZ</t>
  </si>
  <si>
    <t>03</t>
  </si>
  <si>
    <t>SANTA LUCÍA DEL CAMINO</t>
  </si>
  <si>
    <t>SANTA CRUZ XOXOCOTLÁN</t>
  </si>
  <si>
    <t>Santa María Huatulco</t>
  </si>
  <si>
    <t>01</t>
  </si>
  <si>
    <t>Santiago Pinotepa Nacional</t>
  </si>
  <si>
    <t>San Pedro Pochutla</t>
  </si>
  <si>
    <t>Santa María Colotepec</t>
  </si>
  <si>
    <t>Santa María Tonameca</t>
  </si>
  <si>
    <t>Santa Catarina Mechoacán</t>
  </si>
  <si>
    <t>Pinotepa de Don Luis</t>
  </si>
  <si>
    <t>San Agustín Loxicha</t>
  </si>
  <si>
    <t>Santo Domingo Tehuantepec</t>
  </si>
  <si>
    <t>Unión Hidalgo</t>
  </si>
  <si>
    <t>Asunción Nochixtlán</t>
  </si>
  <si>
    <t>San Juan Ñumí</t>
  </si>
  <si>
    <t>Santo Tomás Ocotepec</t>
  </si>
  <si>
    <t>San Juan Bautista Valle Nacional</t>
  </si>
  <si>
    <t>San Pedro Sochiápam</t>
  </si>
  <si>
    <t>Santo Tomás Tamazulapam</t>
  </si>
  <si>
    <t>Tlacolula de Matamoros</t>
  </si>
  <si>
    <t>San Lorenzo Cacaotepec</t>
  </si>
  <si>
    <t>San Antonio de la Cal</t>
  </si>
  <si>
    <t>Heroica Ciudad de Ejutla de Crespo</t>
  </si>
  <si>
    <t>Cuilápam de Guerrero</t>
  </si>
  <si>
    <t>San Sebastián Tutla</t>
  </si>
  <si>
    <t>Santa María Atzompa</t>
  </si>
  <si>
    <t>San Jacinto Amilpas</t>
  </si>
  <si>
    <t>Santa Cruz Amilpas</t>
  </si>
  <si>
    <t>Villa Díaz Ordaz</t>
  </si>
  <si>
    <t>Magdalena Apasco</t>
  </si>
  <si>
    <t>Santa Catarina Minas</t>
  </si>
  <si>
    <t>San Pablo Cuatro Venados</t>
  </si>
  <si>
    <t>02</t>
  </si>
  <si>
    <t>04</t>
  </si>
  <si>
    <t>06</t>
  </si>
  <si>
    <t>05</t>
  </si>
  <si>
    <t>07</t>
  </si>
  <si>
    <t>08</t>
  </si>
  <si>
    <t>09</t>
  </si>
  <si>
    <t>10</t>
  </si>
  <si>
    <t>11</t>
  </si>
  <si>
    <t>12</t>
  </si>
  <si>
    <t>13</t>
  </si>
  <si>
    <t>14</t>
  </si>
  <si>
    <t>15</t>
  </si>
  <si>
    <t>16</t>
  </si>
  <si>
    <t>17</t>
  </si>
  <si>
    <t>18</t>
  </si>
  <si>
    <t>19</t>
  </si>
  <si>
    <t>CIUDAD IXTEPEC</t>
  </si>
  <si>
    <t>CUILÁPAM DE GUERRERO</t>
  </si>
  <si>
    <t>HEROICA CIUDAD DE HUAJUAPAN DE LEÓN</t>
  </si>
  <si>
    <t>HEROICA CIUDAD DE JUCHITÁN DE ZARAGOZA</t>
  </si>
  <si>
    <t xml:space="preserve"> LOMA BONITA</t>
  </si>
  <si>
    <t>MATÍAS ROMERO AVENDAÑO</t>
  </si>
  <si>
    <t>PUTLA VILLA DE GUERRERO</t>
  </si>
  <si>
    <t>ELOXOCHITLÁN DE FLORES MAGÓN</t>
  </si>
  <si>
    <t>SAN MIGUEL COATLÁN</t>
  </si>
  <si>
    <t>SALINA CRUZ</t>
  </si>
  <si>
    <t>SAN PEDRO POCHUTLA</t>
  </si>
  <si>
    <t xml:space="preserve"> VILLA DE TUTUTEPEC DE MELCHOR OCAMPO</t>
  </si>
  <si>
    <t>VILLA DE ETLA</t>
  </si>
  <si>
    <t>HEROICA CIUDAD DE TLAXIACO</t>
  </si>
  <si>
    <t>SANTA MARÍA COLOTEPEC</t>
  </si>
  <si>
    <t>SANTA MARÍA HUATULCO</t>
  </si>
  <si>
    <t xml:space="preserve"> SANTIAGO JUXTLAHUACA</t>
  </si>
  <si>
    <t>SANTIAGO PINOTEPA NACIONAL</t>
  </si>
  <si>
    <t>SANTO DOMINGO TEHUANTEPEC</t>
  </si>
  <si>
    <t>TLACOLULA DE MATAMOROS</t>
  </si>
  <si>
    <t>VILLA DE ZAACHILA</t>
  </si>
  <si>
    <t xml:space="preserve"> ZIMATLÁN DE ÁLVAREZ</t>
  </si>
  <si>
    <t>CAPULÁLPAM DE MÉNDEZ</t>
  </si>
  <si>
    <t>SANTA MARÍA JALTIANGUIS</t>
  </si>
  <si>
    <t>SANTA CRUZ NUNDACO</t>
  </si>
  <si>
    <t>SANTA CATARINA YOSONOTÚ</t>
  </si>
  <si>
    <t>SAN BARTOLOMÉ YUCUAÑE</t>
  </si>
  <si>
    <t>SAN PABLO TIJALTEPEC</t>
  </si>
  <si>
    <t>SAN PABLO MACUILTIANGUIS</t>
  </si>
  <si>
    <t>SAN VICENTE LACHIXÍO</t>
  </si>
  <si>
    <t>SAN FRANCISCO CAHUACUÁ</t>
  </si>
  <si>
    <t>SAN PEDRO TEUTILA</t>
  </si>
  <si>
    <t>SAN JUAN BAUTISTA LO DE SOTO</t>
  </si>
  <si>
    <t>SAN MIGUEL TLACAMAMA</t>
  </si>
  <si>
    <t xml:space="preserve">SANTA MARÍA YOSOYÚA </t>
  </si>
  <si>
    <t xml:space="preserve">SAN PEDRO APÓSTOL </t>
  </si>
  <si>
    <t>SANTO TOMÁS JALIEZA</t>
  </si>
  <si>
    <t>SAN PEDRO TIDAÁ</t>
  </si>
  <si>
    <t>MAGDALENA JICOTLÁN</t>
  </si>
  <si>
    <t>SANTO TÓMAS MAZALTEPEC</t>
  </si>
  <si>
    <t>GUADALUPE ETLA</t>
  </si>
  <si>
    <t>SANTA CRUZ MIXTEPEC</t>
  </si>
  <si>
    <t>SANTIAGO APÓSTOL</t>
  </si>
  <si>
    <t>SANTA MARÍA JACATEPEC</t>
  </si>
  <si>
    <t>SAN JOSÉ CHILTEPEC</t>
  </si>
  <si>
    <t>SAN JUAN BAUTISTA VALLE NACIONAL</t>
  </si>
  <si>
    <t>SAN FELIPE JALAPA DE DÍAZ</t>
  </si>
  <si>
    <t>SAN SIMÓN ALMOLOGAS</t>
  </si>
  <si>
    <t>SAN ÁNDRES PAXTLÁN</t>
  </si>
  <si>
    <t>SAN NICOLÁS</t>
  </si>
  <si>
    <t>SAN MATEO RÍO HONDO</t>
  </si>
  <si>
    <t>SAN FRANCISCO LOGUECHE</t>
  </si>
  <si>
    <t>LA COMPAÑÍA</t>
  </si>
  <si>
    <t>SANTO DOMINGO OZOLOTEPEC</t>
  </si>
  <si>
    <t>SAN MIGUEL TACAMAMA</t>
  </si>
  <si>
    <t>SANTIAGO LLANO GRANDE</t>
  </si>
  <si>
    <t>SANTA CRUZ XITLA</t>
  </si>
  <si>
    <t xml:space="preserve">San Pedro Mixtepec </t>
  </si>
  <si>
    <t>Tututepec de Melchor Ocampo</t>
  </si>
  <si>
    <t>Miahuatlán de Porfirio Díaz</t>
  </si>
  <si>
    <t>San Pablo Villa de Mitla</t>
  </si>
  <si>
    <t>Santa María Jacatepec</t>
  </si>
  <si>
    <t>Villa Sola de Vega</t>
  </si>
  <si>
    <t>San Juan Bautista Cuicatlán</t>
  </si>
  <si>
    <t>Zimatlán de Álvarez</t>
  </si>
  <si>
    <t>Tepelmeme Villa de Morelos</t>
  </si>
  <si>
    <t>Ocotlán de Morelos</t>
  </si>
  <si>
    <t>00</t>
  </si>
  <si>
    <t>MECANISMO DE SEGUIMIENTO DEL FONDO PARA EL FORTALECIMIENTO DE LAS INSTITUCIONES DE SEGURIDAD PÚBLICA (FOFISP) 2025</t>
  </si>
  <si>
    <t>ESTATUS FINANCIERO DE RECURSOS FEDERALES Y ESTATALES  DE 2025</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</si>
  <si>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</si>
  <si>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</si>
  <si>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</si>
  <si>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</si>
  <si>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</si>
  <si>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</si>
  <si>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</si>
  <si>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</si>
  <si>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</si>
  <si>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</si>
  <si>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</si>
  <si>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</si>
  <si>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</si>
  <si>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</si>
  <si>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</si>
  <si>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</si>
  <si>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</si>
  <si>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</si>
  <si>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</si>
  <si>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</si>
  <si>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</si>
  <si>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</si>
  <si>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</si>
  <si>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</si>
  <si>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</si>
  <si>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</si>
  <si>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</si>
  <si>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</si>
  <si>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</si>
  <si>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</si>
  <si>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</si>
  <si>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</si>
  <si>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</si>
  <si>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</si>
  <si>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</si>
  <si>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</si>
  <si>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26</t>
  </si>
  <si>
    <t>01-28 FEB 26</t>
  </si>
  <si>
    <t>01-31 MAR 26</t>
  </si>
  <si>
    <t>01-30 ABR 26</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</si>
  <si>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</si>
  <si>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</si>
  <si>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</si>
  <si>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</si>
  <si>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</si>
  <si>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</si>
  <si>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</si>
  <si>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</si>
  <si>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</si>
  <si>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</si>
  <si>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</si>
  <si>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</si>
  <si>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</si>
  <si>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</si>
  <si>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</si>
  <si>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</si>
  <si>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</si>
  <si>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</si>
  <si>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</si>
  <si>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</si>
  <si>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</si>
  <si>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</si>
  <si>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</si>
  <si>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</si>
  <si>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</si>
  <si>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</si>
  <si>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</si>
  <si>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</si>
  <si>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</si>
  <si>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</si>
  <si>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</si>
  <si>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</si>
  <si>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</si>
  <si>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</si>
  <si>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</si>
  <si>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</si>
  <si>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Municipio</t>
  </si>
  <si>
    <t xml:space="preserve">Municipios beneficiados con recursos del FOFISP </t>
  </si>
  <si>
    <t>Eje</t>
  </si>
  <si>
    <t>Los Ejes Estratégicos del Sistema Nacional de Seguridad Pública aprobados por el Consejo Nacional de Seguridad Pública  mediante el acuerdo 06/L/2024 en su Quincuagésima Sesión Ordinaria, ccelebrada el 10 de diciembre de 2024 y publicada en el Diario Oficial de la Federación el 13 de enero de 2025.</t>
  </si>
  <si>
    <t>Programa</t>
  </si>
  <si>
    <t>Los Programas con Prioridad Nacional aprobados por el Consejo Nacional de Seguridad Pública  mediante el acuerdo 06/L/2024 en su Quincuagésima Sesión Ordinaria, ccelebrada el 10 de diciembre de 2024 y publicada en el Diario Oficial de la Federación el 13 de enero de 2025.</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</si>
  <si>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</si>
  <si>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</si>
  <si>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</si>
  <si>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</si>
  <si>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</si>
  <si>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</si>
  <si>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</si>
  <si>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</si>
  <si>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Bien</t>
  </si>
  <si>
    <t>Número de identificación asigando a los Bienes, Sevicios e Infraestructura.</t>
  </si>
  <si>
    <t xml:space="preserve">Área Ejecutora </t>
  </si>
  <si>
    <t>Instancia o Dependencia responsable de administrar y aplicar los recursos convenidos del FOFISP.</t>
  </si>
  <si>
    <t>Programas con Prioridad Nacional 
y Subprogramas</t>
  </si>
  <si>
    <t>Los bienes, servicios e infraestructura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</si>
  <si>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</si>
  <si>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</si>
  <si>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</si>
  <si>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</si>
  <si>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</si>
  <si>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</si>
  <si>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</si>
  <si>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</si>
  <si>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</si>
  <si>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</si>
  <si>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</si>
  <si>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</si>
  <si>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</si>
  <si>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</si>
  <si>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</si>
  <si>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</si>
  <si>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</si>
  <si>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</si>
  <si>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</si>
  <si>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</si>
  <si>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</si>
  <si>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</si>
  <si>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</si>
  <si>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</si>
  <si>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</si>
  <si>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</si>
  <si>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</si>
  <si>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</si>
  <si>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</si>
  <si>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</si>
  <si>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</si>
  <si>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</si>
  <si>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</si>
  <si>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</si>
  <si>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</si>
  <si>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</si>
  <si>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</si>
  <si>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</si>
  <si>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</si>
  <si>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</si>
  <si>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</si>
  <si>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</si>
  <si>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</si>
  <si>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</si>
  <si>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</si>
  <si>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</si>
  <si>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</si>
  <si>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</si>
  <si>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</si>
  <si>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</si>
  <si>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</si>
  <si>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</si>
  <si>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</si>
  <si>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</si>
  <si>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</si>
  <si>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</si>
  <si>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</si>
  <si>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</si>
  <si>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</si>
  <si>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</si>
  <si>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</si>
  <si>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</si>
  <si>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</si>
  <si>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</si>
  <si>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Aportación</t>
  </si>
  <si>
    <t>Aportación  efectuada por la Secretaria de Finanzas u homologa en la entidad federativa. plenamente identificado en el estado de cuenta bancario</t>
  </si>
  <si>
    <t>Fecha Programada</t>
  </si>
  <si>
    <t>Fecha de la aportación  efectuada por la Secretaria de Finanzas u homologa en la entidad federativa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</si>
  <si>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</si>
  <si>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</si>
  <si>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</si>
  <si>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</si>
  <si>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</si>
  <si>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</si>
  <si>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</si>
  <si>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</si>
  <si>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</si>
  <si>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Nombre de la Instiución Bancaria en la cual se apertura la cuanta bancaria especifica productiva</t>
  </si>
  <si>
    <t>Número de la cuanta bancaria aperturada</t>
  </si>
  <si>
    <t xml:space="preserve">Fecha de apertura de la cuanta bancaria </t>
  </si>
  <si>
    <t>Corresponde al perodo de reporte de la información presentada en el estado de cuenta bancario</t>
  </si>
  <si>
    <t>Ministración Trasnferida</t>
  </si>
  <si>
    <t>Recursos transferidos de la cuenta concentradora-receptora de los recursos federales.</t>
  </si>
  <si>
    <t>Fecha de la trasnferencia de los recursos federales efectivamente recibidos , plenamente identificada en el estado de cuenta bancario</t>
  </si>
  <si>
    <t>Rendimeintos financieros generados, plenamente identificados en la cuenta bancaria.</t>
  </si>
  <si>
    <t>Tipo de cuenta bancaria paerturada, ejemplo: Productiva etc.</t>
  </si>
  <si>
    <t>Aportación recibida</t>
  </si>
  <si>
    <t>Recursos Estatales recibidos,  plenamente identificado en el estado de cuenta bancario</t>
  </si>
  <si>
    <t>Fecha de la trasnferencia, plenamente identificada en el estado de cuenta bancario.</t>
  </si>
  <si>
    <t>Rendimeintos financieros generados, plenamente identificados en la cuanta bancaria.</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</si>
  <si>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</si>
  <si>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</si>
  <si>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</si>
  <si>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</si>
  <si>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</si>
  <si>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</si>
  <si>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"FORMATO AVANCE RENDIMIENTOS FINANCIEROS FOFISP 2025"</t>
  </si>
  <si>
    <t>BBVA</t>
  </si>
  <si>
    <t>0124290283</t>
  </si>
  <si>
    <t>012610001242902835</t>
  </si>
  <si>
    <t>25605582687</t>
  </si>
  <si>
    <t>044610256055826879</t>
  </si>
  <si>
    <t>18 de diciembre de 2024</t>
  </si>
  <si>
    <t>002610702042519818</t>
  </si>
  <si>
    <t>Cheques Productiva</t>
  </si>
  <si>
    <t>05 de diciembre de 2024</t>
  </si>
  <si>
    <t>002610702046146342</t>
  </si>
  <si>
    <t>SCOTIABANK</t>
  </si>
  <si>
    <t>CITIBANAMEX</t>
  </si>
  <si>
    <t>70204251981</t>
  </si>
  <si>
    <t>70204614634</t>
  </si>
  <si>
    <t>FECHA DE CORTE: JUNIO 2025</t>
  </si>
  <si>
    <t>Fecha de corte: junio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</si>
</sst>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0000"/>
    <numFmt numFmtId="168" formatCode="dd\-mmmm\-yyyy"/>
    <numFmt numFmtId="169" formatCode="000"/>
    <numFmt numFmtId="170" formatCode="_-* #,##0_-;\-* #,##0_-;_-* &quot;-&quot;??_-;_-@_-"/>
    <numFmt numFmtId="171" formatCode="0#,##0"/>
    <numFmt numFmtId="172" formatCode="&quot;$&quot;#,##0.00"/>
    <numFmt numFmtId="173" formatCode="[$-F800]dddd\,\ mmmm\ dd\,\ yyyy"/>
    <numFmt numFmtId="174" formatCode="[$-80A]d&quot; de &quot;mmmm&quot; de &quot;yyyy;@"/>
    <numFmt numFmtId="175" formatCode="0.0000000%"/>
  </numFmts>
  <fonts count="47">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2"/>
      <color rgb="FFFF0000"/>
      <name val="Arial"/>
      <family val="2"/>
    </font>
    <font>
      <sz val="11"/>
      <color indexed="8"/>
      <name val="Calibri"/>
      <family val="2"/>
    </font>
    <font>
      <b/>
      <sz val="12"/>
      <name val="Monserrat"/>
    </font>
    <font>
      <sz val="12"/>
      <color theme="1"/>
      <name val="Aptos Narrow"/>
      <family val="2"/>
      <scheme val="minor"/>
    </font>
    <font>
      <sz val="11"/>
      <name val="Aptos Narrow"/>
      <family val="2"/>
      <scheme val="minor"/>
    </font>
    <font>
      <b/>
      <sz val="12"/>
      <name val="Arial"/>
      <family val="2"/>
    </font>
    <font>
      <b/>
      <sz val="12"/>
      <color theme="0"/>
      <name val="Arial"/>
      <family val="2"/>
    </font>
    <font>
      <b/>
      <sz val="12"/>
      <color theme="0"/>
      <name val="Monserrat"/>
    </font>
    <font>
      <b/>
      <sz val="12"/>
      <color indexed="8"/>
      <name val="Monserrat"/>
    </font>
    <font>
      <sz val="12"/>
      <name val="Aptos Narrow"/>
      <family val="2"/>
      <scheme val="minor"/>
    </font>
    <font>
      <sz val="12"/>
      <name val="Monserrat"/>
    </font>
    <font>
      <sz val="12"/>
      <color rgb="FFFF0000"/>
      <name val="Monserrat"/>
    </font>
    <font>
      <sz val="12"/>
      <color indexed="8"/>
      <name val="Monserrat"/>
    </font>
    <font>
      <sz val="12"/>
      <name val="Arial"/>
      <family val="2"/>
    </font>
    <font>
      <b/>
      <sz val="12"/>
      <name val="Aptos Narrow"/>
      <family val="2"/>
      <scheme val="minor"/>
    </font>
    <font>
      <b/>
      <sz val="16"/>
      <color theme="1"/>
      <name val="Aptos Narrow"/>
      <family val="2"/>
      <scheme val="minor"/>
    </font>
    <font>
      <b/>
      <sz val="12"/>
      <color theme="1"/>
      <name val="Aptos Narrow"/>
      <family val="2"/>
      <scheme val="minor"/>
    </font>
    <font>
      <b/>
      <sz val="11"/>
      <name val="Monserrat"/>
    </font>
    <font>
      <b/>
      <sz val="12"/>
      <color theme="0"/>
      <name val="Aptos Narrow"/>
      <family val="2"/>
      <scheme val="minor"/>
    </font>
    <font>
      <b/>
      <sz val="10"/>
      <color theme="1"/>
      <name val="Aptos Narrow"/>
      <family val="2"/>
      <scheme val="minor"/>
    </font>
    <font>
      <b/>
      <sz val="11"/>
      <name val="Aptos Narrow"/>
      <family val="2"/>
      <scheme val="minor"/>
    </font>
    <font>
      <b/>
      <sz val="9"/>
      <color theme="1"/>
      <name val="Aptos Narrow"/>
      <family val="2"/>
      <scheme val="minor"/>
    </font>
    <font>
      <sz val="7"/>
      <color theme="1"/>
      <name val="Aptos Narrow"/>
      <family val="2"/>
      <scheme val="minor"/>
    </font>
    <font>
      <sz val="11"/>
      <color theme="0" tint="-0.249977111117893"/>
      <name val="Aptos Narrow"/>
      <family val="2"/>
      <scheme val="minor"/>
    </font>
    <font>
      <b/>
      <sz val="11"/>
      <color theme="3" tint="-0.499984740745262"/>
      <name val="Aptos Narrow"/>
      <family val="2"/>
      <scheme val="minor"/>
    </font>
    <font>
      <sz val="10"/>
      <color theme="1"/>
      <name val="Aptos Narrow"/>
      <family val="2"/>
      <scheme val="minor"/>
    </font>
    <font>
      <sz val="10"/>
      <color theme="0" tint="-0.249977111117893"/>
      <name val="Arial"/>
      <family val="2"/>
    </font>
    <font>
      <b/>
      <sz val="11"/>
      <color rgb="FFFF0000"/>
      <name val="Aptos Narrow"/>
      <family val="2"/>
      <scheme val="minor"/>
    </font>
    <font>
      <sz val="12"/>
      <color indexed="8"/>
      <name val="Calibri"/>
      <family val="2"/>
    </font>
    <font>
      <sz val="14"/>
      <color indexed="8"/>
      <name val="Arial"/>
      <family val="2"/>
    </font>
    <font>
      <sz val="24"/>
      <color indexed="8"/>
      <name val="Calibri"/>
      <family val="2"/>
    </font>
    <font>
      <b/>
      <sz val="18"/>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b/>
      <sz val="12"/>
      <color rgb="FF000000"/>
      <name val="Aptos Narrow"/>
      <family val="2"/>
      <scheme val="minor"/>
    </font>
  </fonts>
  <fills count="37">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rgb="FFF4B084"/>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D9D9D9"/>
        <bgColor indexed="64"/>
      </patternFill>
    </fill>
    <fill>
      <patternFill patternType="solid">
        <fgColor rgb="FF66CCFF"/>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5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s>
  <cellStyleXfs count="4">
    <xf numFmtId="0" fontId="0" fillId="0" borderId="0"/>
    <xf numFmtId="9" fontId="1" fillId="0" borderId="0" applyFont="0" applyFill="0" applyBorder="0" applyAlignment="0" applyProtection="0"/>
    <xf numFmtId="43" fontId="6" fillId="0" borderId="0" applyFont="0" applyFill="0" applyBorder="0" applyAlignment="0" applyProtection="0"/>
    <xf numFmtId="0" fontId="9" fillId="0" borderId="0"/>
  </cellStyleXfs>
  <cellXfs count="541">
    <xf numFmtId="0" fontId="0" fillId="0" borderId="0" xfId="0"/>
    <xf numFmtId="164" fontId="7" fillId="0" borderId="0" xfId="2" applyNumberFormat="1" applyFont="1" applyAlignment="1">
      <alignment vertical="center"/>
    </xf>
    <xf numFmtId="164" fontId="7" fillId="0" borderId="0" xfId="2" applyNumberFormat="1" applyFont="1" applyAlignment="1">
      <alignment horizontal="center" vertical="center"/>
    </xf>
    <xf numFmtId="0" fontId="8" fillId="0" borderId="0" xfId="0" applyFont="1"/>
    <xf numFmtId="0" fontId="5" fillId="0" borderId="0" xfId="0" applyFont="1"/>
    <xf numFmtId="164" fontId="7" fillId="2" borderId="0" xfId="2" applyNumberFormat="1" applyFont="1" applyFill="1" applyAlignment="1">
      <alignment vertical="center"/>
    </xf>
    <xf numFmtId="164" fontId="7" fillId="2" borderId="0" xfId="2" applyNumberFormat="1" applyFont="1" applyFill="1" applyAlignment="1">
      <alignment horizontal="center" vertical="center"/>
    </xf>
    <xf numFmtId="164" fontId="7" fillId="2" borderId="0" xfId="2" applyNumberFormat="1" applyFont="1" applyFill="1" applyAlignment="1" applyProtection="1">
      <alignment vertical="center"/>
      <protection locked="0"/>
    </xf>
    <xf numFmtId="164" fontId="7" fillId="2" borderId="0" xfId="2" applyNumberFormat="1" applyFont="1" applyFill="1" applyAlignment="1" applyProtection="1">
      <alignment horizontal="center" vertical="center"/>
      <protection locked="0"/>
    </xf>
    <xf numFmtId="164" fontId="7" fillId="0" borderId="0" xfId="0" applyNumberFormat="1" applyFont="1" applyAlignment="1">
      <alignment vertical="center"/>
    </xf>
    <xf numFmtId="164" fontId="7" fillId="0" borderId="0" xfId="2" applyNumberFormat="1" applyFont="1" applyAlignment="1" applyProtection="1">
      <alignment vertical="center"/>
    </xf>
    <xf numFmtId="164" fontId="7" fillId="0" borderId="0" xfId="2" applyNumberFormat="1" applyFont="1" applyAlignment="1" applyProtection="1">
      <alignment horizontal="center" vertical="center"/>
    </xf>
    <xf numFmtId="164" fontId="7" fillId="0" borderId="1" xfId="0" applyNumberFormat="1" applyFont="1" applyBorder="1" applyAlignment="1">
      <alignment vertical="center"/>
    </xf>
    <xf numFmtId="165" fontId="7" fillId="0" borderId="1" xfId="0" applyNumberFormat="1" applyFont="1" applyBorder="1" applyAlignment="1" applyProtection="1">
      <alignment vertical="center"/>
      <protection locked="0"/>
    </xf>
    <xf numFmtId="165" fontId="7" fillId="0" borderId="1" xfId="0" applyNumberFormat="1" applyFont="1" applyBorder="1" applyAlignment="1" applyProtection="1">
      <alignment horizontal="right" vertical="center"/>
      <protection locked="0"/>
    </xf>
    <xf numFmtId="165" fontId="7" fillId="0" borderId="0" xfId="0" applyNumberFormat="1" applyFont="1" applyAlignment="1" applyProtection="1">
      <alignment horizontal="right" vertical="center"/>
      <protection locked="0"/>
    </xf>
    <xf numFmtId="165" fontId="7" fillId="0" borderId="0" xfId="0" applyNumberFormat="1" applyFont="1" applyAlignment="1">
      <alignment horizontal="left" vertical="center"/>
    </xf>
    <xf numFmtId="164" fontId="7" fillId="2" borderId="1" xfId="0" applyNumberFormat="1" applyFont="1" applyFill="1" applyBorder="1"/>
    <xf numFmtId="164" fontId="7" fillId="0" borderId="0" xfId="0" applyNumberFormat="1" applyFont="1" applyAlignment="1">
      <alignment horizontal="center"/>
    </xf>
    <xf numFmtId="164" fontId="7" fillId="2" borderId="0" xfId="0" applyNumberFormat="1" applyFont="1" applyFill="1"/>
    <xf numFmtId="0" fontId="7" fillId="3" borderId="2" xfId="0" applyFont="1" applyFill="1" applyBorder="1" applyAlignment="1">
      <alignment horizontal="center" textRotation="90" wrapText="1"/>
    </xf>
    <xf numFmtId="164" fontId="7" fillId="0" borderId="0" xfId="0" applyNumberFormat="1" applyFont="1" applyAlignment="1">
      <alignment horizontal="center" vertical="center"/>
    </xf>
    <xf numFmtId="0" fontId="8" fillId="0" borderId="6" xfId="0" applyFont="1" applyBorder="1"/>
    <xf numFmtId="0" fontId="7" fillId="3" borderId="7" xfId="0" applyFont="1" applyFill="1" applyBorder="1" applyAlignment="1">
      <alignment horizontal="center" textRotation="90" wrapText="1"/>
    </xf>
    <xf numFmtId="3" fontId="7" fillId="0" borderId="0" xfId="0" applyNumberFormat="1" applyFont="1" applyAlignment="1">
      <alignment horizontal="center" vertical="center" wrapText="1"/>
    </xf>
    <xf numFmtId="3" fontId="7" fillId="3" borderId="2" xfId="0" applyNumberFormat="1" applyFont="1" applyFill="1" applyBorder="1" applyAlignment="1">
      <alignment horizontal="center" vertical="center" wrapText="1"/>
    </xf>
    <xf numFmtId="3" fontId="10" fillId="3" borderId="2" xfId="3"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5" borderId="2" xfId="0" applyNumberFormat="1" applyFont="1" applyFill="1" applyBorder="1" applyAlignment="1">
      <alignment horizontal="center" vertical="center" wrapText="1"/>
    </xf>
    <xf numFmtId="3" fontId="10" fillId="5" borderId="2" xfId="3" applyNumberFormat="1" applyFont="1" applyFill="1" applyBorder="1" applyAlignment="1">
      <alignment horizontal="center" vertical="center" wrapText="1"/>
    </xf>
    <xf numFmtId="3" fontId="7" fillId="5" borderId="11" xfId="0" applyNumberFormat="1" applyFont="1" applyFill="1" applyBorder="1" applyAlignment="1">
      <alignment horizontal="center" vertical="center" wrapText="1"/>
    </xf>
    <xf numFmtId="3" fontId="7" fillId="6" borderId="2" xfId="0" applyNumberFormat="1" applyFont="1" applyFill="1" applyBorder="1" applyAlignment="1">
      <alignment horizontal="center" vertical="center" wrapText="1"/>
    </xf>
    <xf numFmtId="3" fontId="10" fillId="6" borderId="2" xfId="3" applyNumberFormat="1" applyFont="1" applyFill="1" applyBorder="1" applyAlignment="1">
      <alignment horizontal="center" vertical="center" wrapText="1"/>
    </xf>
    <xf numFmtId="3" fontId="7" fillId="6" borderId="11"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10" fillId="7" borderId="2" xfId="3" applyNumberFormat="1" applyFont="1" applyFill="1" applyBorder="1" applyAlignment="1">
      <alignment horizontal="center" vertical="center" wrapText="1"/>
    </xf>
    <xf numFmtId="3" fontId="7" fillId="7" borderId="11" xfId="0" applyNumberFormat="1" applyFont="1" applyFill="1" applyBorder="1" applyAlignment="1">
      <alignment horizontal="center" vertical="center" wrapText="1"/>
    </xf>
    <xf numFmtId="3" fontId="7" fillId="8" borderId="2" xfId="0" applyNumberFormat="1" applyFont="1" applyFill="1" applyBorder="1" applyAlignment="1">
      <alignment horizontal="center" vertical="center" wrapText="1"/>
    </xf>
    <xf numFmtId="3" fontId="10" fillId="8" borderId="2" xfId="3" applyNumberFormat="1" applyFont="1" applyFill="1" applyBorder="1" applyAlignment="1">
      <alignment horizontal="center" vertical="center" wrapText="1"/>
    </xf>
    <xf numFmtId="3" fontId="7" fillId="8" borderId="11" xfId="0" applyNumberFormat="1"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3" fontId="10" fillId="9" borderId="2" xfId="3" applyNumberFormat="1" applyFont="1" applyFill="1" applyBorder="1" applyAlignment="1">
      <alignment horizontal="center" vertical="center" wrapText="1"/>
    </xf>
    <xf numFmtId="3" fontId="7" fillId="9" borderId="11" xfId="0" applyNumberFormat="1" applyFont="1" applyFill="1" applyBorder="1" applyAlignment="1">
      <alignment horizontal="center" vertical="center" wrapText="1"/>
    </xf>
    <xf numFmtId="3" fontId="12" fillId="10" borderId="2" xfId="0" applyNumberFormat="1" applyFont="1" applyFill="1" applyBorder="1" applyAlignment="1">
      <alignment horizontal="center" vertical="center" wrapText="1"/>
    </xf>
    <xf numFmtId="3" fontId="11" fillId="10" borderId="2" xfId="3" applyNumberFormat="1" applyFont="1" applyFill="1" applyBorder="1" applyAlignment="1">
      <alignment horizontal="center" vertical="center" wrapText="1"/>
    </xf>
    <xf numFmtId="3" fontId="12" fillId="10" borderId="11" xfId="0" applyNumberFormat="1" applyFont="1" applyFill="1" applyBorder="1" applyAlignment="1">
      <alignment horizontal="center" vertical="center" wrapText="1"/>
    </xf>
    <xf numFmtId="0" fontId="13" fillId="3" borderId="2" xfId="0" applyFont="1" applyFill="1" applyBorder="1" applyAlignment="1">
      <alignment horizontal="center" vertical="center" textRotation="90" wrapText="1"/>
    </xf>
    <xf numFmtId="0" fontId="13" fillId="3" borderId="2" xfId="0" applyFont="1" applyFill="1" applyBorder="1" applyAlignment="1">
      <alignment horizontal="left" vertical="center" textRotation="90" wrapText="1"/>
    </xf>
    <xf numFmtId="0" fontId="7" fillId="3" borderId="2" xfId="0" applyFont="1" applyFill="1" applyBorder="1" applyAlignment="1">
      <alignment horizontal="center" vertical="center" wrapText="1"/>
    </xf>
    <xf numFmtId="4" fontId="7" fillId="3" borderId="2" xfId="0" applyNumberFormat="1" applyFont="1" applyFill="1" applyBorder="1" applyAlignment="1">
      <alignment vertical="center" wrapText="1"/>
    </xf>
    <xf numFmtId="4" fontId="7" fillId="0" borderId="0" xfId="0" applyNumberFormat="1" applyFont="1" applyAlignment="1">
      <alignment horizontal="center" vertical="center"/>
    </xf>
    <xf numFmtId="0" fontId="14" fillId="0" borderId="0" xfId="0" applyFont="1"/>
    <xf numFmtId="4" fontId="7" fillId="3" borderId="2" xfId="0" applyNumberFormat="1" applyFont="1" applyFill="1" applyBorder="1" applyAlignment="1">
      <alignment horizontal="right" vertical="center" wrapText="1"/>
    </xf>
    <xf numFmtId="4" fontId="7" fillId="5" borderId="2" xfId="0" applyNumberFormat="1" applyFont="1" applyFill="1" applyBorder="1" applyAlignment="1">
      <alignment horizontal="right" vertical="center" wrapText="1"/>
    </xf>
    <xf numFmtId="4" fontId="7" fillId="6" borderId="2" xfId="0" applyNumberFormat="1" applyFont="1" applyFill="1" applyBorder="1" applyAlignment="1">
      <alignment horizontal="right" vertical="center" wrapText="1"/>
    </xf>
    <xf numFmtId="4" fontId="7" fillId="7" borderId="2" xfId="0" applyNumberFormat="1" applyFont="1" applyFill="1" applyBorder="1" applyAlignment="1">
      <alignment horizontal="right" vertical="center" wrapText="1"/>
    </xf>
    <xf numFmtId="4" fontId="7" fillId="8" borderId="2" xfId="0" applyNumberFormat="1" applyFont="1" applyFill="1" applyBorder="1" applyAlignment="1">
      <alignment horizontal="right" vertical="center" wrapText="1"/>
    </xf>
    <xf numFmtId="4" fontId="7" fillId="9" borderId="2" xfId="0" applyNumberFormat="1" applyFont="1" applyFill="1" applyBorder="1" applyAlignment="1">
      <alignment horizontal="right" vertical="center" wrapText="1"/>
    </xf>
    <xf numFmtId="4" fontId="12" fillId="10" borderId="2" xfId="0" applyNumberFormat="1" applyFont="1" applyFill="1" applyBorder="1" applyAlignment="1">
      <alignment horizontal="right" vertical="center" wrapText="1"/>
    </xf>
    <xf numFmtId="166" fontId="7" fillId="0" borderId="7" xfId="0" applyNumberFormat="1" applyFont="1" applyBorder="1" applyAlignment="1">
      <alignment horizontal="center" vertical="center"/>
    </xf>
    <xf numFmtId="166" fontId="7" fillId="0" borderId="7" xfId="0" applyNumberFormat="1" applyFont="1" applyBorder="1" applyAlignment="1">
      <alignment vertical="top" wrapText="1"/>
    </xf>
    <xf numFmtId="4" fontId="7" fillId="0" borderId="7" xfId="0" applyNumberFormat="1" applyFont="1" applyBorder="1" applyAlignment="1">
      <alignment horizontal="right" vertical="center"/>
    </xf>
    <xf numFmtId="166" fontId="7" fillId="0" borderId="7" xfId="0" applyNumberFormat="1" applyFont="1" applyBorder="1" applyAlignment="1">
      <alignment horizontal="left" vertical="center" wrapText="1"/>
    </xf>
    <xf numFmtId="4" fontId="7" fillId="2" borderId="0" xfId="0" applyNumberFormat="1" applyFont="1" applyFill="1" applyAlignment="1">
      <alignment horizontal="center" vertical="center"/>
    </xf>
    <xf numFmtId="166" fontId="15" fillId="0" borderId="7" xfId="0" applyNumberFormat="1" applyFont="1" applyBorder="1" applyAlignment="1">
      <alignment horizontal="left" vertical="center" wrapText="1"/>
    </xf>
    <xf numFmtId="4" fontId="15" fillId="0" borderId="7" xfId="0" applyNumberFormat="1" applyFont="1" applyBorder="1" applyAlignment="1">
      <alignment horizontal="right" vertical="center"/>
    </xf>
    <xf numFmtId="166" fontId="7" fillId="2" borderId="0" xfId="0" applyNumberFormat="1" applyFont="1" applyFill="1" applyAlignment="1">
      <alignment horizontal="center" vertical="center"/>
    </xf>
    <xf numFmtId="166" fontId="7" fillId="0" borderId="7" xfId="0" applyNumberFormat="1" applyFont="1" applyBorder="1" applyAlignment="1">
      <alignment vertical="center" wrapText="1"/>
    </xf>
    <xf numFmtId="166" fontId="7" fillId="0" borderId="4" xfId="0" applyNumberFormat="1" applyFont="1" applyBorder="1" applyAlignment="1">
      <alignment horizontal="center" vertical="center"/>
    </xf>
    <xf numFmtId="166" fontId="7" fillId="0" borderId="4" xfId="0" applyNumberFormat="1" applyFont="1" applyBorder="1" applyAlignment="1">
      <alignment horizontal="left" vertical="center"/>
    </xf>
    <xf numFmtId="166" fontId="7" fillId="0" borderId="4" xfId="0" applyNumberFormat="1" applyFont="1" applyBorder="1" applyAlignment="1">
      <alignment horizontal="justify" vertical="center"/>
    </xf>
    <xf numFmtId="4" fontId="7" fillId="0" borderId="4" xfId="0" applyNumberFormat="1" applyFont="1" applyBorder="1" applyAlignment="1">
      <alignment horizontal="right" vertical="center"/>
    </xf>
    <xf numFmtId="4" fontId="7" fillId="0" borderId="0" xfId="0" applyNumberFormat="1" applyFont="1" applyAlignment="1">
      <alignment horizontal="right" vertical="center"/>
    </xf>
    <xf numFmtId="166" fontId="7" fillId="0" borderId="0" xfId="0" applyNumberFormat="1" applyFont="1" applyAlignment="1">
      <alignment horizontal="center" vertical="center"/>
    </xf>
    <xf numFmtId="166" fontId="7" fillId="0" borderId="0" xfId="0" applyNumberFormat="1" applyFont="1" applyAlignment="1">
      <alignment horizontal="left" vertical="center"/>
    </xf>
    <xf numFmtId="166" fontId="7" fillId="0" borderId="0" xfId="0" applyNumberFormat="1" applyFont="1" applyAlignment="1">
      <alignment horizontal="justify" vertical="center"/>
    </xf>
    <xf numFmtId="167" fontId="7" fillId="0" borderId="0" xfId="0" applyNumberFormat="1" applyFont="1" applyAlignment="1">
      <alignment horizontal="center" vertical="center"/>
    </xf>
    <xf numFmtId="49" fontId="12" fillId="0" borderId="0" xfId="0" applyNumberFormat="1" applyFont="1" applyAlignment="1">
      <alignment horizontal="left" vertical="center"/>
    </xf>
    <xf numFmtId="0" fontId="16" fillId="0" borderId="0" xfId="0" applyFont="1"/>
    <xf numFmtId="0" fontId="16" fillId="0" borderId="0" xfId="0" applyFont="1" applyAlignment="1">
      <alignment horizontal="left"/>
    </xf>
    <xf numFmtId="0" fontId="17" fillId="0" borderId="0" xfId="0" applyFont="1" applyAlignment="1">
      <alignment horizontal="justify"/>
    </xf>
    <xf numFmtId="0" fontId="16" fillId="0" borderId="0" xfId="0" applyFont="1" applyAlignment="1">
      <alignment horizontal="center"/>
    </xf>
    <xf numFmtId="164" fontId="17" fillId="0" borderId="0" xfId="0" applyNumberFormat="1" applyFont="1" applyAlignment="1">
      <alignment horizontal="center" vertical="center"/>
    </xf>
    <xf numFmtId="0" fontId="18" fillId="0" borderId="0" xfId="0" applyFont="1"/>
    <xf numFmtId="0" fontId="19" fillId="0" borderId="0" xfId="0" applyFont="1"/>
    <xf numFmtId="168" fontId="7" fillId="0" borderId="0" xfId="0" applyNumberFormat="1" applyFont="1" applyAlignment="1" applyProtection="1">
      <alignment vertical="center"/>
      <protection locked="0"/>
    </xf>
    <xf numFmtId="168" fontId="7" fillId="0" borderId="0" xfId="0" applyNumberFormat="1" applyFont="1" applyAlignment="1" applyProtection="1">
      <alignment horizontal="right" vertical="center"/>
      <protection locked="0"/>
    </xf>
    <xf numFmtId="165" fontId="7" fillId="0" borderId="0" xfId="0" applyNumberFormat="1" applyFont="1" applyAlignment="1" applyProtection="1">
      <alignment horizontal="left" vertical="center"/>
      <protection locked="0"/>
    </xf>
    <xf numFmtId="164" fontId="7" fillId="0" borderId="0" xfId="0" applyNumberFormat="1" applyFont="1" applyAlignment="1" applyProtection="1">
      <alignment horizontal="center" vertical="center"/>
      <protection locked="0"/>
    </xf>
    <xf numFmtId="3" fontId="10" fillId="3" borderId="11" xfId="3"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164" fontId="10" fillId="4"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center" vertical="center" wrapText="1"/>
    </xf>
    <xf numFmtId="3" fontId="10" fillId="9" borderId="11" xfId="0" applyNumberFormat="1" applyFont="1" applyFill="1" applyBorder="1" applyAlignment="1">
      <alignment horizontal="center" vertical="center" wrapText="1"/>
    </xf>
    <xf numFmtId="3" fontId="11" fillId="10" borderId="11" xfId="0" applyNumberFormat="1" applyFont="1" applyFill="1" applyBorder="1" applyAlignment="1">
      <alignment horizontal="center" vertical="center" wrapText="1"/>
    </xf>
    <xf numFmtId="0" fontId="15" fillId="3" borderId="2" xfId="0" applyFont="1" applyFill="1" applyBorder="1"/>
    <xf numFmtId="0" fontId="7" fillId="3" borderId="2" xfId="0" applyFont="1" applyFill="1" applyBorder="1" applyAlignment="1">
      <alignment horizontal="center"/>
    </xf>
    <xf numFmtId="0" fontId="7" fillId="4" borderId="2" xfId="0" applyFont="1" applyFill="1" applyBorder="1" applyAlignment="1">
      <alignment horizontal="center"/>
    </xf>
    <xf numFmtId="169" fontId="15" fillId="3" borderId="2" xfId="0" applyNumberFormat="1" applyFont="1" applyFill="1" applyBorder="1" applyAlignment="1">
      <alignment horizontal="left"/>
    </xf>
    <xf numFmtId="169" fontId="15" fillId="3" borderId="3" xfId="0" applyNumberFormat="1" applyFont="1" applyFill="1" applyBorder="1" applyAlignment="1">
      <alignment horizontal="left"/>
    </xf>
    <xf numFmtId="3" fontId="7" fillId="3" borderId="2" xfId="0" applyNumberFormat="1" applyFont="1" applyFill="1" applyBorder="1" applyAlignment="1">
      <alignment horizontal="center" vertical="center" textRotation="90" wrapText="1"/>
    </xf>
    <xf numFmtId="3" fontId="7" fillId="3" borderId="2" xfId="0" applyNumberFormat="1" applyFont="1" applyFill="1" applyBorder="1" applyAlignment="1">
      <alignment vertical="center" textRotation="90" wrapText="1"/>
    </xf>
    <xf numFmtId="0" fontId="5" fillId="4" borderId="2" xfId="0" applyFont="1" applyFill="1" applyBorder="1" applyAlignment="1">
      <alignment horizontal="right" indent="1"/>
    </xf>
    <xf numFmtId="0" fontId="5" fillId="5" borderId="2" xfId="0" applyFont="1" applyFill="1" applyBorder="1" applyAlignment="1">
      <alignment horizontal="right" indent="1"/>
    </xf>
    <xf numFmtId="0" fontId="5" fillId="9" borderId="2" xfId="0" applyFont="1" applyFill="1" applyBorder="1" applyAlignment="1">
      <alignment horizontal="right" indent="1"/>
    </xf>
    <xf numFmtId="0" fontId="5" fillId="10" borderId="2" xfId="0" applyFont="1" applyFill="1" applyBorder="1" applyAlignment="1">
      <alignment horizontal="right" indent="1"/>
    </xf>
    <xf numFmtId="166" fontId="7" fillId="13" borderId="7" xfId="0" applyNumberFormat="1" applyFont="1" applyFill="1" applyBorder="1" applyAlignment="1">
      <alignment horizontal="center" vertical="center" wrapText="1"/>
    </xf>
    <xf numFmtId="166" fontId="7" fillId="13" borderId="7" xfId="0" applyNumberFormat="1" applyFont="1" applyFill="1" applyBorder="1" applyAlignment="1">
      <alignment horizontal="left" vertical="center" wrapText="1"/>
    </xf>
    <xf numFmtId="1" fontId="7" fillId="13" borderId="7" xfId="0" applyNumberFormat="1" applyFont="1" applyFill="1" applyBorder="1" applyAlignment="1">
      <alignment horizontal="center" vertical="center" wrapText="1"/>
    </xf>
    <xf numFmtId="0" fontId="7" fillId="13" borderId="7" xfId="0" applyFont="1" applyFill="1" applyBorder="1" applyAlignment="1">
      <alignment horizontal="center" wrapText="1"/>
    </xf>
    <xf numFmtId="169" fontId="7" fillId="13" borderId="7" xfId="0" applyNumberFormat="1" applyFont="1" applyFill="1" applyBorder="1" applyAlignment="1">
      <alignment horizontal="left" vertical="center" wrapText="1"/>
    </xf>
    <xf numFmtId="166" fontId="7" fillId="13" borderId="0" xfId="0" applyNumberFormat="1" applyFont="1" applyFill="1" applyAlignment="1">
      <alignment horizontal="left" vertical="center" wrapText="1"/>
    </xf>
    <xf numFmtId="166" fontId="7" fillId="13" borderId="7" xfId="0" applyNumberFormat="1" applyFont="1" applyFill="1" applyBorder="1" applyAlignment="1">
      <alignment vertical="center" wrapText="1"/>
    </xf>
    <xf numFmtId="4" fontId="7" fillId="13" borderId="7" xfId="0" applyNumberFormat="1" applyFont="1" applyFill="1" applyBorder="1" applyAlignment="1">
      <alignment vertical="center" wrapText="1"/>
    </xf>
    <xf numFmtId="4"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vertical="center" wrapText="1"/>
    </xf>
    <xf numFmtId="3" fontId="7" fillId="13"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left" vertical="center" wrapText="1"/>
    </xf>
    <xf numFmtId="1" fontId="7" fillId="14" borderId="7" xfId="0" applyNumberFormat="1" applyFont="1" applyFill="1" applyBorder="1" applyAlignment="1">
      <alignment horizontal="center" vertical="center" wrapText="1"/>
    </xf>
    <xf numFmtId="169" fontId="7" fillId="14" borderId="7" xfId="0" applyNumberFormat="1" applyFont="1" applyFill="1" applyBorder="1" applyAlignment="1">
      <alignment horizontal="center" vertical="center" wrapText="1"/>
    </xf>
    <xf numFmtId="166" fontId="7" fillId="14" borderId="0" xfId="0" applyNumberFormat="1" applyFont="1" applyFill="1" applyAlignment="1">
      <alignment horizontal="center" vertical="center" wrapText="1"/>
    </xf>
    <xf numFmtId="166" fontId="7" fillId="14" borderId="7" xfId="0" applyNumberFormat="1" applyFont="1" applyFill="1" applyBorder="1" applyAlignment="1">
      <alignment vertical="center" wrapText="1"/>
    </xf>
    <xf numFmtId="4" fontId="7" fillId="14" borderId="7" xfId="0" applyNumberFormat="1" applyFont="1" applyFill="1" applyBorder="1" applyAlignment="1">
      <alignment vertical="center" wrapText="1"/>
    </xf>
    <xf numFmtId="4"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vertical="center" wrapText="1"/>
    </xf>
    <xf numFmtId="3" fontId="7" fillId="14" borderId="7" xfId="0" applyNumberFormat="1" applyFont="1" applyFill="1" applyBorder="1" applyAlignment="1">
      <alignment horizontal="center" vertical="center" wrapText="1"/>
    </xf>
    <xf numFmtId="0" fontId="10" fillId="0" borderId="0" xfId="0" applyFont="1"/>
    <xf numFmtId="166" fontId="7" fillId="15" borderId="7" xfId="0" applyNumberFormat="1" applyFont="1" applyFill="1" applyBorder="1" applyAlignment="1">
      <alignment horizontal="center" vertical="center" wrapText="1"/>
    </xf>
    <xf numFmtId="166" fontId="7" fillId="15" borderId="7" xfId="0" applyNumberFormat="1" applyFont="1" applyFill="1" applyBorder="1" applyAlignment="1">
      <alignment horizontal="left" vertical="center" wrapText="1"/>
    </xf>
    <xf numFmtId="1" fontId="7" fillId="15" borderId="7" xfId="0" applyNumberFormat="1" applyFont="1" applyFill="1" applyBorder="1" applyAlignment="1">
      <alignment horizontal="center" vertical="center" wrapText="1"/>
    </xf>
    <xf numFmtId="0" fontId="7" fillId="15" borderId="7" xfId="0" applyFont="1" applyFill="1" applyBorder="1" applyAlignment="1">
      <alignment horizontal="center" vertical="center" wrapText="1"/>
    </xf>
    <xf numFmtId="166" fontId="7" fillId="15" borderId="0" xfId="0" applyNumberFormat="1" applyFont="1" applyFill="1" applyAlignment="1">
      <alignment horizontal="center" vertical="center" wrapText="1"/>
    </xf>
    <xf numFmtId="166" fontId="7" fillId="15" borderId="7" xfId="0" applyNumberFormat="1" applyFont="1" applyFill="1" applyBorder="1" applyAlignment="1">
      <alignment vertical="center" wrapText="1"/>
    </xf>
    <xf numFmtId="4" fontId="7" fillId="15" borderId="7" xfId="0" applyNumberFormat="1" applyFont="1" applyFill="1" applyBorder="1" applyAlignment="1">
      <alignment vertical="center" wrapText="1"/>
    </xf>
    <xf numFmtId="4"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vertical="center" wrapText="1"/>
    </xf>
    <xf numFmtId="3" fontId="7" fillId="15"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left" vertical="center" wrapText="1"/>
    </xf>
    <xf numFmtId="1" fontId="7" fillId="16" borderId="7" xfId="0" applyNumberFormat="1" applyFont="1" applyFill="1" applyBorder="1" applyAlignment="1">
      <alignment horizontal="center" vertical="center" wrapText="1"/>
    </xf>
    <xf numFmtId="167" fontId="7" fillId="16" borderId="7" xfId="0" applyNumberFormat="1" applyFont="1" applyFill="1" applyBorder="1" applyAlignment="1">
      <alignment horizontal="center" vertical="center" wrapText="1"/>
    </xf>
    <xf numFmtId="166" fontId="7" fillId="16" borderId="0" xfId="0" applyNumberFormat="1" applyFont="1" applyFill="1" applyAlignment="1">
      <alignment horizontal="center" vertical="center" wrapText="1"/>
    </xf>
    <xf numFmtId="0" fontId="7" fillId="16" borderId="7" xfId="0" applyFont="1" applyFill="1" applyBorder="1" applyAlignment="1">
      <alignment vertical="center" wrapText="1"/>
    </xf>
    <xf numFmtId="4" fontId="7" fillId="16" borderId="7" xfId="0" applyNumberFormat="1" applyFont="1" applyFill="1" applyBorder="1" applyAlignment="1">
      <alignment vertical="center" wrapText="1"/>
    </xf>
    <xf numFmtId="4"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vertical="center" wrapText="1"/>
    </xf>
    <xf numFmtId="3" fontId="7" fillId="16"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left" vertical="center" wrapText="1"/>
    </xf>
    <xf numFmtId="1" fontId="7" fillId="17" borderId="7" xfId="0" applyNumberFormat="1" applyFont="1" applyFill="1" applyBorder="1" applyAlignment="1">
      <alignment horizontal="center" vertical="center" wrapText="1"/>
    </xf>
    <xf numFmtId="167" fontId="7" fillId="17" borderId="7" xfId="0" applyNumberFormat="1" applyFont="1" applyFill="1" applyBorder="1" applyAlignment="1">
      <alignment horizontal="center" vertical="center" wrapText="1"/>
    </xf>
    <xf numFmtId="166" fontId="7" fillId="17" borderId="0" xfId="0" applyNumberFormat="1" applyFont="1" applyFill="1" applyAlignment="1">
      <alignment horizontal="center" vertical="center" wrapText="1"/>
    </xf>
    <xf numFmtId="0" fontId="7" fillId="17" borderId="7" xfId="0" applyFont="1" applyFill="1" applyBorder="1" applyAlignment="1">
      <alignment vertical="center" wrapText="1"/>
    </xf>
    <xf numFmtId="4" fontId="7" fillId="17" borderId="7" xfId="0" applyNumberFormat="1" applyFont="1" applyFill="1" applyBorder="1" applyAlignment="1">
      <alignment vertical="center" wrapText="1"/>
    </xf>
    <xf numFmtId="4"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vertical="center" wrapText="1"/>
    </xf>
    <xf numFmtId="3" fontId="7" fillId="17"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left" vertical="center" wrapText="1"/>
    </xf>
    <xf numFmtId="1" fontId="7" fillId="18" borderId="7" xfId="0" applyNumberFormat="1" applyFont="1" applyFill="1" applyBorder="1" applyAlignment="1">
      <alignment horizontal="center" vertical="center" wrapText="1"/>
    </xf>
    <xf numFmtId="167" fontId="7" fillId="18" borderId="7" xfId="0" applyNumberFormat="1" applyFont="1" applyFill="1" applyBorder="1" applyAlignment="1">
      <alignment horizontal="center" vertical="center" wrapText="1"/>
    </xf>
    <xf numFmtId="166" fontId="7" fillId="18" borderId="0" xfId="0" applyNumberFormat="1" applyFont="1" applyFill="1" applyAlignment="1">
      <alignment horizontal="center" vertical="center" wrapText="1"/>
    </xf>
    <xf numFmtId="0" fontId="7" fillId="18" borderId="7" xfId="0" applyFont="1" applyFill="1" applyBorder="1" applyAlignment="1">
      <alignment vertical="center" wrapText="1"/>
    </xf>
    <xf numFmtId="4" fontId="7" fillId="18" borderId="7" xfId="0" applyNumberFormat="1" applyFont="1" applyFill="1" applyBorder="1" applyAlignment="1">
      <alignment vertical="center" wrapText="1"/>
    </xf>
    <xf numFmtId="4"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vertical="center" wrapText="1"/>
    </xf>
    <xf numFmtId="3" fontId="7" fillId="18" borderId="7" xfId="0" applyNumberFormat="1" applyFont="1" applyFill="1" applyBorder="1" applyAlignment="1">
      <alignment horizontal="center" vertical="center" wrapText="1"/>
    </xf>
    <xf numFmtId="166" fontId="7"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wrapText="1"/>
    </xf>
    <xf numFmtId="1" fontId="7" fillId="0" borderId="7" xfId="0" applyNumberFormat="1" applyFont="1" applyBorder="1" applyAlignment="1">
      <alignment horizontal="center" vertical="center" wrapText="1"/>
    </xf>
    <xf numFmtId="167"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0" fontId="15" fillId="0" borderId="7" xfId="0" applyFont="1" applyBorder="1" applyAlignment="1">
      <alignment vertical="center" wrapText="1"/>
    </xf>
    <xf numFmtId="4" fontId="15" fillId="0" borderId="7" xfId="0" applyNumberFormat="1" applyFont="1" applyBorder="1" applyAlignment="1">
      <alignment vertical="center" wrapText="1"/>
    </xf>
    <xf numFmtId="4" fontId="7" fillId="0" borderId="7" xfId="0" applyNumberFormat="1" applyFont="1" applyBorder="1" applyAlignment="1">
      <alignment vertical="center" wrapText="1"/>
    </xf>
    <xf numFmtId="4" fontId="7"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0" fontId="7" fillId="15" borderId="7" xfId="0" applyFont="1" applyFill="1" applyBorder="1" applyAlignment="1">
      <alignment horizontal="center" wrapText="1"/>
    </xf>
    <xf numFmtId="167" fontId="7" fillId="15"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right" vertical="center" wrapText="1"/>
    </xf>
    <xf numFmtId="166" fontId="7" fillId="17" borderId="7" xfId="0" applyNumberFormat="1" applyFont="1" applyFill="1" applyBorder="1" applyAlignment="1">
      <alignment vertical="center" wrapText="1"/>
    </xf>
    <xf numFmtId="170" fontId="7" fillId="17" borderId="7" xfId="0" applyNumberFormat="1" applyFont="1" applyFill="1" applyBorder="1" applyAlignment="1">
      <alignment horizontal="right" vertical="center" wrapText="1"/>
    </xf>
    <xf numFmtId="166" fontId="7" fillId="18" borderId="7" xfId="0" applyNumberFormat="1" applyFont="1" applyFill="1" applyBorder="1" applyAlignment="1">
      <alignment vertical="center" wrapText="1"/>
    </xf>
    <xf numFmtId="0" fontId="15" fillId="2" borderId="7" xfId="0" applyFont="1" applyFill="1" applyBorder="1" applyAlignment="1">
      <alignment vertical="center" wrapText="1"/>
    </xf>
    <xf numFmtId="0" fontId="7" fillId="19" borderId="7" xfId="0" applyFont="1" applyFill="1" applyBorder="1" applyAlignment="1">
      <alignment vertical="center" wrapText="1"/>
    </xf>
    <xf numFmtId="0" fontId="7" fillId="18" borderId="7" xfId="0" applyFont="1" applyFill="1" applyBorder="1" applyAlignment="1">
      <alignment horizontal="center" vertical="center" wrapText="1"/>
    </xf>
    <xf numFmtId="0" fontId="7" fillId="18" borderId="7" xfId="0" applyFont="1" applyFill="1" applyBorder="1" applyAlignment="1">
      <alignment horizontal="justify" vertical="center" wrapText="1"/>
    </xf>
    <xf numFmtId="0" fontId="7" fillId="16" borderId="7" xfId="0" applyFont="1" applyFill="1" applyBorder="1" applyAlignment="1">
      <alignment horizontal="center" vertical="center" wrapText="1"/>
    </xf>
    <xf numFmtId="169" fontId="7" fillId="17" borderId="7" xfId="0" applyNumberFormat="1" applyFont="1" applyFill="1" applyBorder="1" applyAlignment="1">
      <alignment horizontal="center" vertical="center" wrapText="1"/>
    </xf>
    <xf numFmtId="170" fontId="7" fillId="18" borderId="6" xfId="0" applyNumberFormat="1" applyFont="1" applyFill="1" applyBorder="1" applyAlignment="1">
      <alignment horizontal="right" vertical="center" wrapText="1"/>
    </xf>
    <xf numFmtId="41" fontId="7" fillId="16" borderId="7" xfId="0" applyNumberFormat="1" applyFont="1" applyFill="1" applyBorder="1" applyAlignment="1">
      <alignment horizontal="center" vertical="center" wrapText="1"/>
    </xf>
    <xf numFmtId="41" fontId="7" fillId="16" borderId="7" xfId="0" applyNumberFormat="1" applyFont="1" applyFill="1" applyBorder="1" applyAlignment="1">
      <alignment vertical="center" wrapText="1"/>
    </xf>
    <xf numFmtId="0" fontId="7" fillId="17" borderId="7" xfId="0" applyFont="1" applyFill="1" applyBorder="1" applyAlignment="1">
      <alignment horizontal="justify" vertical="center" wrapText="1"/>
    </xf>
    <xf numFmtId="166" fontId="7" fillId="17" borderId="0" xfId="0" applyNumberFormat="1" applyFont="1" applyFill="1" applyAlignment="1">
      <alignment horizontal="justify" vertical="center" wrapText="1"/>
    </xf>
    <xf numFmtId="166" fontId="7" fillId="18" borderId="0" xfId="0" applyNumberFormat="1" applyFont="1" applyFill="1" applyAlignment="1">
      <alignment horizontal="justify" vertical="center" wrapText="1"/>
    </xf>
    <xf numFmtId="0" fontId="7" fillId="18" borderId="6" xfId="0" applyFont="1" applyFill="1" applyBorder="1" applyAlignment="1">
      <alignment horizontal="justify" vertical="center" wrapText="1"/>
    </xf>
    <xf numFmtId="0" fontId="7" fillId="17" borderId="6" xfId="0" applyFont="1" applyFill="1" applyBorder="1" applyAlignment="1">
      <alignment horizontal="justify" vertical="center" wrapText="1"/>
    </xf>
    <xf numFmtId="166" fontId="7" fillId="14" borderId="6" xfId="0" applyNumberFormat="1" applyFont="1" applyFill="1" applyBorder="1" applyAlignment="1">
      <alignment horizontal="center" vertical="center" wrapText="1"/>
    </xf>
    <xf numFmtId="166" fontId="7" fillId="14" borderId="6" xfId="0" applyNumberFormat="1" applyFont="1" applyFill="1" applyBorder="1" applyAlignment="1">
      <alignment horizontal="justify" vertical="center" wrapText="1"/>
    </xf>
    <xf numFmtId="166" fontId="7" fillId="14" borderId="7" xfId="0" applyNumberFormat="1" applyFont="1" applyFill="1" applyBorder="1" applyAlignment="1">
      <alignment horizontal="justify" vertical="center" wrapText="1"/>
    </xf>
    <xf numFmtId="4" fontId="15" fillId="0" borderId="7" xfId="0" applyNumberFormat="1" applyFont="1" applyBorder="1" applyAlignment="1">
      <alignment horizontal="center" vertical="center" wrapText="1"/>
    </xf>
    <xf numFmtId="0" fontId="7" fillId="18" borderId="7" xfId="0" applyFont="1" applyFill="1" applyBorder="1" applyAlignment="1">
      <alignment horizontal="center" wrapText="1"/>
    </xf>
    <xf numFmtId="170" fontId="7" fillId="17" borderId="0" xfId="0" applyNumberFormat="1" applyFont="1" applyFill="1" applyAlignment="1">
      <alignment vertical="center" wrapText="1"/>
    </xf>
    <xf numFmtId="0" fontId="7" fillId="17" borderId="7" xfId="0" applyFont="1" applyFill="1" applyBorder="1" applyAlignment="1">
      <alignment horizontal="center" wrapText="1"/>
    </xf>
    <xf numFmtId="41" fontId="7" fillId="17" borderId="7" xfId="0" applyNumberFormat="1" applyFont="1" applyFill="1" applyBorder="1" applyAlignment="1">
      <alignment horizontal="center" vertical="center" wrapText="1"/>
    </xf>
    <xf numFmtId="41" fontId="7" fillId="17" borderId="7" xfId="0" applyNumberFormat="1" applyFont="1" applyFill="1" applyBorder="1" applyAlignment="1">
      <alignment vertical="center" wrapText="1"/>
    </xf>
    <xf numFmtId="41" fontId="7" fillId="18" borderId="7" xfId="0" applyNumberFormat="1" applyFont="1" applyFill="1" applyBorder="1" applyAlignment="1">
      <alignment horizontal="center" vertical="center" wrapText="1"/>
    </xf>
    <xf numFmtId="41" fontId="7" fillId="18" borderId="7" xfId="0" applyNumberFormat="1" applyFont="1" applyFill="1" applyBorder="1" applyAlignment="1">
      <alignment vertical="center" wrapText="1"/>
    </xf>
    <xf numFmtId="4" fontId="7" fillId="2" borderId="7" xfId="0" applyNumberFormat="1" applyFont="1" applyFill="1" applyBorder="1" applyAlignment="1">
      <alignment horizontal="center" vertical="center" wrapText="1"/>
    </xf>
    <xf numFmtId="0" fontId="7" fillId="0" borderId="6" xfId="0" applyFont="1" applyBorder="1" applyAlignment="1">
      <alignment horizontal="center" vertical="center" wrapText="1"/>
    </xf>
    <xf numFmtId="0" fontId="7" fillId="14" borderId="7" xfId="0" applyFont="1" applyFill="1" applyBorder="1" applyAlignment="1">
      <alignment horizontal="center" vertical="center" wrapText="1"/>
    </xf>
    <xf numFmtId="0" fontId="7" fillId="14" borderId="7" xfId="0" applyFont="1" applyFill="1" applyBorder="1" applyAlignment="1">
      <alignment horizontal="left" vertical="center" wrapText="1"/>
    </xf>
    <xf numFmtId="166" fontId="7" fillId="2" borderId="7" xfId="0" applyNumberFormat="1" applyFont="1" applyFill="1" applyBorder="1" applyAlignment="1">
      <alignment horizontal="center" vertical="center" wrapText="1"/>
    </xf>
    <xf numFmtId="0" fontId="15" fillId="0" borderId="7" xfId="0" applyFont="1" applyBorder="1" applyAlignment="1">
      <alignment wrapText="1"/>
    </xf>
    <xf numFmtId="164" fontId="7" fillId="18" borderId="7" xfId="0" applyNumberFormat="1" applyFont="1" applyFill="1" applyBorder="1" applyAlignment="1">
      <alignment horizontal="center" vertical="center" wrapText="1"/>
    </xf>
    <xf numFmtId="166" fontId="15" fillId="0" borderId="7" xfId="0" applyNumberFormat="1" applyFont="1" applyBorder="1" applyAlignment="1">
      <alignment vertical="center" wrapText="1"/>
    </xf>
    <xf numFmtId="166" fontId="7" fillId="15" borderId="7" xfId="0" applyNumberFormat="1" applyFont="1" applyFill="1" applyBorder="1" applyAlignment="1">
      <alignment horizontal="justify" vertical="center" wrapText="1"/>
    </xf>
    <xf numFmtId="166" fontId="7" fillId="15" borderId="0" xfId="0" applyNumberFormat="1" applyFont="1" applyFill="1" applyAlignment="1">
      <alignment horizontal="justify" vertical="center" wrapText="1"/>
    </xf>
    <xf numFmtId="4" fontId="7" fillId="15" borderId="12" xfId="0" applyNumberFormat="1" applyFont="1" applyFill="1" applyBorder="1" applyAlignment="1">
      <alignment horizontal="center" vertical="center" wrapText="1"/>
    </xf>
    <xf numFmtId="4" fontId="7" fillId="15" borderId="6" xfId="0" applyNumberFormat="1" applyFont="1" applyFill="1" applyBorder="1" applyAlignment="1">
      <alignment vertical="center" wrapText="1"/>
    </xf>
    <xf numFmtId="166" fontId="7" fillId="15" borderId="0" xfId="0" applyNumberFormat="1" applyFont="1" applyFill="1" applyAlignment="1">
      <alignment vertical="center" wrapText="1"/>
    </xf>
    <xf numFmtId="4" fontId="7" fillId="15" borderId="12" xfId="0" applyNumberFormat="1" applyFont="1" applyFill="1" applyBorder="1" applyAlignment="1">
      <alignment vertical="center" wrapText="1"/>
    </xf>
    <xf numFmtId="4" fontId="7" fillId="15" borderId="0" xfId="0" applyNumberFormat="1" applyFont="1" applyFill="1" applyAlignment="1">
      <alignment horizontal="center" vertical="center" wrapText="1"/>
    </xf>
    <xf numFmtId="0" fontId="15" fillId="16" borderId="7" xfId="0" applyFont="1" applyFill="1" applyBorder="1" applyAlignment="1">
      <alignment wrapText="1"/>
    </xf>
    <xf numFmtId="170" fontId="7" fillId="17" borderId="6" xfId="0" applyNumberFormat="1" applyFont="1" applyFill="1" applyBorder="1" applyAlignment="1">
      <alignment vertical="center" wrapText="1"/>
    </xf>
    <xf numFmtId="0" fontId="7" fillId="17" borderId="7" xfId="0" applyFont="1" applyFill="1" applyBorder="1" applyAlignment="1">
      <alignment wrapText="1"/>
    </xf>
    <xf numFmtId="170" fontId="7" fillId="18" borderId="6" xfId="0" applyNumberFormat="1" applyFont="1" applyFill="1" applyBorder="1" applyAlignment="1">
      <alignment vertical="center" wrapText="1"/>
    </xf>
    <xf numFmtId="0" fontId="7" fillId="18" borderId="7" xfId="0" applyFont="1" applyFill="1" applyBorder="1" applyAlignment="1">
      <alignment wrapText="1"/>
    </xf>
    <xf numFmtId="170" fontId="7" fillId="16" borderId="6" xfId="0" applyNumberFormat="1" applyFont="1" applyFill="1" applyBorder="1" applyAlignment="1">
      <alignment vertical="center" wrapText="1"/>
    </xf>
    <xf numFmtId="0" fontId="7" fillId="16" borderId="7" xfId="0" applyFont="1" applyFill="1" applyBorder="1" applyAlignment="1">
      <alignment wrapText="1"/>
    </xf>
    <xf numFmtId="166" fontId="7" fillId="16" borderId="12" xfId="0" applyNumberFormat="1" applyFont="1" applyFill="1" applyBorder="1" applyAlignment="1">
      <alignment horizontal="center" vertical="center" wrapText="1"/>
    </xf>
    <xf numFmtId="0" fontId="7" fillId="16" borderId="7" xfId="0" applyFont="1" applyFill="1" applyBorder="1" applyAlignment="1">
      <alignment horizontal="justify" vertical="center" wrapText="1"/>
    </xf>
    <xf numFmtId="166" fontId="7" fillId="17" borderId="12" xfId="0" applyNumberFormat="1" applyFont="1" applyFill="1" applyBorder="1" applyAlignment="1">
      <alignment horizontal="center" vertical="center" wrapText="1"/>
    </xf>
    <xf numFmtId="0" fontId="7" fillId="17" borderId="7" xfId="0" applyFont="1" applyFill="1" applyBorder="1" applyAlignment="1">
      <alignment horizontal="center" vertical="center" wrapText="1"/>
    </xf>
    <xf numFmtId="166" fontId="7" fillId="18" borderId="12"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4" fontId="7" fillId="0" borderId="7" xfId="0" applyNumberFormat="1" applyFont="1" applyBorder="1" applyAlignment="1">
      <alignment horizontal="left" vertical="center"/>
    </xf>
    <xf numFmtId="166" fontId="7" fillId="20" borderId="7" xfId="0" applyNumberFormat="1" applyFont="1" applyFill="1" applyBorder="1" applyAlignment="1">
      <alignment horizontal="center" vertical="center" wrapText="1"/>
    </xf>
    <xf numFmtId="166" fontId="7" fillId="20" borderId="7" xfId="0" applyNumberFormat="1" applyFont="1" applyFill="1" applyBorder="1" applyAlignment="1">
      <alignment horizontal="left" vertical="center" wrapText="1"/>
    </xf>
    <xf numFmtId="1" fontId="7" fillId="20" borderId="7" xfId="0" applyNumberFormat="1" applyFont="1" applyFill="1" applyBorder="1" applyAlignment="1">
      <alignment horizontal="center" vertical="center" wrapText="1"/>
    </xf>
    <xf numFmtId="0" fontId="7" fillId="20" borderId="7" xfId="0" applyFont="1" applyFill="1" applyBorder="1" applyAlignment="1">
      <alignment horizontal="center" vertical="center" wrapText="1"/>
    </xf>
    <xf numFmtId="0" fontId="7" fillId="20" borderId="7" xfId="0" applyFont="1" applyFill="1" applyBorder="1" applyAlignment="1">
      <alignment horizontal="center" wrapText="1"/>
    </xf>
    <xf numFmtId="167" fontId="7" fillId="20" borderId="7" xfId="0" applyNumberFormat="1" applyFont="1" applyFill="1" applyBorder="1" applyAlignment="1">
      <alignment horizontal="center" vertical="center" wrapText="1"/>
    </xf>
    <xf numFmtId="166" fontId="7" fillId="20" borderId="0" xfId="0" applyNumberFormat="1" applyFont="1" applyFill="1" applyAlignment="1">
      <alignment horizontal="center" vertical="center" wrapText="1"/>
    </xf>
    <xf numFmtId="166" fontId="7" fillId="20" borderId="7" xfId="0" applyNumberFormat="1" applyFont="1" applyFill="1" applyBorder="1" applyAlignment="1">
      <alignment vertical="center" wrapText="1"/>
    </xf>
    <xf numFmtId="4" fontId="7" fillId="20" borderId="7" xfId="0" applyNumberFormat="1" applyFont="1" applyFill="1" applyBorder="1" applyAlignment="1">
      <alignment vertical="center" wrapText="1"/>
    </xf>
    <xf numFmtId="4"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vertical="center" wrapText="1"/>
    </xf>
    <xf numFmtId="3" fontId="7" fillId="20"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right" vertical="center" wrapText="1"/>
    </xf>
    <xf numFmtId="166" fontId="7" fillId="0" borderId="10" xfId="0" applyNumberFormat="1" applyFont="1" applyBorder="1" applyAlignment="1">
      <alignment horizontal="center" vertical="center" wrapText="1"/>
    </xf>
    <xf numFmtId="167" fontId="7" fillId="0" borderId="10" xfId="0" applyNumberFormat="1" applyFont="1" applyBorder="1" applyAlignment="1">
      <alignment horizontal="center" vertical="center" wrapText="1"/>
    </xf>
    <xf numFmtId="0" fontId="15" fillId="0" borderId="10" xfId="0" applyFont="1" applyBorder="1" applyAlignment="1">
      <alignment vertical="center" wrapText="1"/>
    </xf>
    <xf numFmtId="4" fontId="7" fillId="0" borderId="10" xfId="0" applyNumberFormat="1" applyFont="1" applyBorder="1" applyAlignment="1">
      <alignment vertical="center" wrapText="1"/>
    </xf>
    <xf numFmtId="4" fontId="7" fillId="0" borderId="10" xfId="0" applyNumberFormat="1" applyFont="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justify"/>
    </xf>
    <xf numFmtId="0" fontId="18" fillId="0" borderId="0" xfId="0" applyFont="1" applyAlignment="1">
      <alignment horizontal="center"/>
    </xf>
    <xf numFmtId="164" fontId="15" fillId="0" borderId="0" xfId="0" applyNumberFormat="1" applyFont="1" applyAlignment="1">
      <alignment horizontal="center" vertical="center"/>
    </xf>
    <xf numFmtId="0" fontId="14" fillId="0" borderId="13" xfId="0" applyFont="1" applyBorder="1"/>
    <xf numFmtId="171" fontId="14" fillId="0" borderId="13" xfId="0" applyNumberFormat="1" applyFont="1" applyBorder="1" applyAlignment="1">
      <alignment horizontal="center"/>
    </xf>
    <xf numFmtId="0" fontId="21" fillId="0" borderId="0" xfId="0" applyFont="1" applyAlignment="1">
      <alignment horizontal="center" vertical="center" wrapText="1"/>
    </xf>
    <xf numFmtId="49" fontId="23" fillId="22" borderId="16" xfId="0" applyNumberFormat="1" applyFont="1" applyFill="1" applyBorder="1" applyAlignment="1">
      <alignment horizontal="center" vertical="center" wrapText="1"/>
    </xf>
    <xf numFmtId="0" fontId="20" fillId="0" borderId="0" xfId="0" applyFont="1" applyAlignment="1">
      <alignment horizontal="center"/>
    </xf>
    <xf numFmtId="0" fontId="23" fillId="22" borderId="16" xfId="0" applyFont="1" applyFill="1" applyBorder="1" applyAlignment="1">
      <alignment horizontal="center" vertical="center" wrapText="1"/>
    </xf>
    <xf numFmtId="0" fontId="3" fillId="0" borderId="31" xfId="0" applyFont="1" applyBorder="1"/>
    <xf numFmtId="49" fontId="3" fillId="0" borderId="31" xfId="0" applyNumberFormat="1" applyFont="1" applyBorder="1"/>
    <xf numFmtId="174" fontId="3" fillId="0" borderId="36" xfId="0" applyNumberFormat="1" applyFont="1" applyBorder="1"/>
    <xf numFmtId="0" fontId="27" fillId="0" borderId="0" xfId="0" applyFont="1" applyAlignment="1">
      <alignment horizontal="center" vertical="center" wrapText="1"/>
    </xf>
    <xf numFmtId="4" fontId="28" fillId="0" borderId="38" xfId="0" applyNumberFormat="1" applyFont="1" applyBorder="1"/>
    <xf numFmtId="0" fontId="4" fillId="28" borderId="38" xfId="0" applyFont="1" applyFill="1" applyBorder="1" applyAlignment="1">
      <alignment horizontal="center" vertical="center" wrapText="1"/>
    </xf>
    <xf numFmtId="0" fontId="29" fillId="29" borderId="38" xfId="0" applyFont="1" applyFill="1" applyBorder="1" applyAlignment="1">
      <alignment horizontal="center" vertical="center" wrapText="1"/>
    </xf>
    <xf numFmtId="0" fontId="29" fillId="30" borderId="39" xfId="0" applyFont="1" applyFill="1" applyBorder="1" applyAlignment="1">
      <alignment horizontal="center" vertical="center"/>
    </xf>
    <xf numFmtId="0" fontId="29" fillId="18" borderId="40" xfId="0" applyFont="1" applyFill="1" applyBorder="1" applyAlignment="1">
      <alignment horizontal="center" vertical="center" wrapText="1"/>
    </xf>
    <xf numFmtId="0" fontId="29" fillId="18" borderId="14" xfId="0" applyFont="1" applyFill="1" applyBorder="1" applyAlignment="1">
      <alignment horizontal="center" vertical="center" wrapText="1"/>
    </xf>
    <xf numFmtId="0" fontId="29" fillId="29" borderId="15" xfId="0" applyFont="1" applyFill="1" applyBorder="1" applyAlignment="1">
      <alignment horizontal="center" vertical="center" wrapText="1"/>
    </xf>
    <xf numFmtId="0" fontId="29" fillId="30" borderId="38" xfId="0" applyFont="1" applyFill="1" applyBorder="1" applyAlignment="1">
      <alignment horizontal="center" vertical="center"/>
    </xf>
    <xf numFmtId="0" fontId="28" fillId="0" borderId="38" xfId="0" applyFont="1" applyBorder="1"/>
    <xf numFmtId="0" fontId="4" fillId="28" borderId="38" xfId="0" applyFont="1" applyFill="1" applyBorder="1"/>
    <xf numFmtId="172" fontId="0" fillId="18" borderId="41" xfId="0" applyNumberFormat="1" applyFill="1" applyBorder="1" applyAlignment="1" applyProtection="1">
      <alignment horizontal="center" vertical="center"/>
      <protection locked="0"/>
    </xf>
    <xf numFmtId="16" fontId="30" fillId="18" borderId="42" xfId="0" applyNumberFormat="1" applyFont="1" applyFill="1" applyBorder="1" applyAlignment="1" applyProtection="1">
      <alignment horizontal="center" vertical="center"/>
      <protection locked="0"/>
    </xf>
    <xf numFmtId="172" fontId="0" fillId="18" borderId="43" xfId="0" applyNumberFormat="1" applyFill="1" applyBorder="1" applyAlignment="1" applyProtection="1">
      <alignment horizontal="center" vertical="center"/>
      <protection locked="0"/>
    </xf>
    <xf numFmtId="172" fontId="0" fillId="18" borderId="44" xfId="0" applyNumberFormat="1" applyFill="1" applyBorder="1" applyAlignment="1" applyProtection="1">
      <alignment horizontal="center" vertical="center"/>
      <protection locked="0"/>
    </xf>
    <xf numFmtId="172" fontId="0" fillId="18" borderId="45" xfId="0" applyNumberFormat="1" applyFill="1" applyBorder="1" applyAlignment="1" applyProtection="1">
      <alignment horizontal="center" vertical="center"/>
      <protection locked="0"/>
    </xf>
    <xf numFmtId="16" fontId="30" fillId="18" borderId="41" xfId="0" applyNumberFormat="1" applyFont="1" applyFill="1" applyBorder="1" applyAlignment="1" applyProtection="1">
      <alignment horizontal="center" vertical="center"/>
      <protection locked="0"/>
    </xf>
    <xf numFmtId="175" fontId="28" fillId="0" borderId="0" xfId="1" applyNumberFormat="1" applyFont="1" applyAlignment="1">
      <alignment horizontal="right"/>
    </xf>
    <xf numFmtId="172" fontId="0" fillId="0" borderId="41"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2" fontId="0" fillId="0" borderId="46" xfId="0" applyNumberFormat="1" applyBorder="1" applyAlignment="1" applyProtection="1">
      <alignment horizontal="center" vertical="center"/>
      <protection locked="0"/>
    </xf>
    <xf numFmtId="172" fontId="0" fillId="0" borderId="47" xfId="0" applyNumberFormat="1" applyBorder="1" applyAlignment="1" applyProtection="1">
      <alignment horizontal="center" vertical="center"/>
      <protection locked="0"/>
    </xf>
    <xf numFmtId="172" fontId="0" fillId="0" borderId="48" xfId="0" applyNumberFormat="1" applyBorder="1" applyAlignment="1">
      <alignment horizontal="center" vertical="center"/>
    </xf>
    <xf numFmtId="16" fontId="0" fillId="0" borderId="41" xfId="0" applyNumberFormat="1" applyBorder="1" applyAlignment="1" applyProtection="1">
      <alignment horizontal="center" vertical="center"/>
      <protection locked="0"/>
    </xf>
    <xf numFmtId="175" fontId="31" fillId="0" borderId="0" xfId="1" applyNumberFormat="1" applyFont="1" applyAlignment="1">
      <alignment horizontal="right"/>
    </xf>
    <xf numFmtId="172" fontId="0" fillId="0" borderId="49" xfId="0" applyNumberFormat="1" applyBorder="1" applyAlignment="1" applyProtection="1">
      <alignment horizontal="center" vertical="center"/>
      <protection locked="0"/>
    </xf>
    <xf numFmtId="16" fontId="0" fillId="0" borderId="25" xfId="0" applyNumberFormat="1" applyBorder="1" applyAlignment="1" applyProtection="1">
      <alignment horizontal="center" vertical="center"/>
      <protection locked="0"/>
    </xf>
    <xf numFmtId="172" fontId="0" fillId="0" borderId="50" xfId="0" applyNumberFormat="1" applyBorder="1" applyAlignment="1" applyProtection="1">
      <alignment horizontal="center" vertical="center"/>
      <protection locked="0"/>
    </xf>
    <xf numFmtId="172" fontId="0" fillId="0" borderId="26" xfId="0" applyNumberFormat="1" applyBorder="1" applyAlignment="1" applyProtection="1">
      <alignment horizontal="center" vertical="center"/>
      <protection locked="0"/>
    </xf>
    <xf numFmtId="172" fontId="0" fillId="0" borderId="51" xfId="0" applyNumberFormat="1" applyBorder="1" applyAlignment="1">
      <alignment horizontal="center" vertical="center"/>
    </xf>
    <xf numFmtId="16" fontId="0" fillId="0" borderId="49" xfId="0" applyNumberFormat="1" applyBorder="1" applyAlignment="1" applyProtection="1">
      <alignment horizontal="center" vertical="center"/>
      <protection locked="0"/>
    </xf>
    <xf numFmtId="16" fontId="4" fillId="28" borderId="38" xfId="0" applyNumberFormat="1" applyFont="1" applyFill="1" applyBorder="1"/>
    <xf numFmtId="16" fontId="4" fillId="31" borderId="38" xfId="0" applyNumberFormat="1" applyFont="1" applyFill="1" applyBorder="1"/>
    <xf numFmtId="172" fontId="0" fillId="0" borderId="52" xfId="0" applyNumberFormat="1" applyBorder="1" applyAlignment="1" applyProtection="1">
      <alignment horizontal="center" vertical="center"/>
      <protection locked="0"/>
    </xf>
    <xf numFmtId="172" fontId="0" fillId="0" borderId="53" xfId="0" applyNumberFormat="1" applyBorder="1" applyAlignment="1" applyProtection="1">
      <alignment horizontal="center" vertical="center"/>
      <protection locked="0"/>
    </xf>
    <xf numFmtId="172" fontId="0" fillId="0" borderId="54" xfId="0" applyNumberFormat="1" applyBorder="1" applyAlignment="1">
      <alignment horizontal="center" vertical="center"/>
    </xf>
    <xf numFmtId="16" fontId="2" fillId="27" borderId="0" xfId="0" applyNumberFormat="1" applyFont="1" applyFill="1" applyAlignment="1">
      <alignment horizontal="center" vertical="center"/>
    </xf>
    <xf numFmtId="172"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2" fillId="0" borderId="0" xfId="0" applyNumberFormat="1" applyFont="1" applyAlignment="1">
      <alignment horizontal="center" vertical="center"/>
    </xf>
    <xf numFmtId="172"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33" fillId="0" borderId="0" xfId="0" applyFont="1" applyProtection="1">
      <protection locked="0"/>
    </xf>
    <xf numFmtId="0" fontId="34" fillId="0" borderId="0" xfId="0" applyFont="1" applyAlignment="1" applyProtection="1">
      <alignment horizontal="justify"/>
      <protection locked="0"/>
    </xf>
    <xf numFmtId="0" fontId="35" fillId="0" borderId="0" xfId="0" applyFont="1" applyProtection="1">
      <protection locked="0"/>
    </xf>
    <xf numFmtId="164" fontId="10" fillId="0" borderId="0" xfId="2" applyNumberFormat="1" applyFont="1" applyAlignment="1" applyProtection="1">
      <alignment horizontal="center" vertical="center"/>
      <protection locked="0"/>
    </xf>
    <xf numFmtId="0" fontId="37" fillId="0" borderId="0" xfId="0" applyFont="1" applyAlignment="1" applyProtection="1">
      <alignment horizontal="right" vertical="center" wrapText="1"/>
      <protection locked="0"/>
    </xf>
    <xf numFmtId="0" fontId="38" fillId="0" borderId="0" xfId="0" applyFont="1" applyAlignment="1" applyProtection="1">
      <alignment vertical="center"/>
      <protection locked="0"/>
    </xf>
    <xf numFmtId="43" fontId="39" fillId="0" borderId="0" xfId="2" applyFont="1" applyFill="1" applyProtection="1">
      <protection locked="0"/>
    </xf>
    <xf numFmtId="164" fontId="10" fillId="0" borderId="0" xfId="2" applyNumberFormat="1" applyFont="1" applyFill="1" applyBorder="1" applyAlignment="1" applyProtection="1">
      <alignment horizontal="centerContinuous" vertical="center"/>
      <protection locked="0"/>
    </xf>
    <xf numFmtId="3" fontId="37" fillId="33" borderId="2" xfId="0" applyNumberFormat="1" applyFont="1" applyFill="1" applyBorder="1" applyAlignment="1" applyProtection="1">
      <alignment horizontal="center" vertical="center" wrapText="1"/>
      <protection locked="0"/>
    </xf>
    <xf numFmtId="3" fontId="37" fillId="2" borderId="2" xfId="0" applyNumberFormat="1" applyFont="1" applyFill="1" applyBorder="1" applyAlignment="1" applyProtection="1">
      <alignment horizontal="center" vertical="center" wrapText="1"/>
      <protection locked="0"/>
    </xf>
    <xf numFmtId="3" fontId="40" fillId="32" borderId="7"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vertical="center" wrapText="1"/>
      <protection locked="0"/>
    </xf>
    <xf numFmtId="0" fontId="41" fillId="0" borderId="7" xfId="0" applyFont="1" applyBorder="1" applyAlignment="1" applyProtection="1">
      <alignment horizontal="center" vertical="center"/>
      <protection locked="0"/>
    </xf>
    <xf numFmtId="0" fontId="37" fillId="0" borderId="7" xfId="0" applyFont="1" applyBorder="1" applyAlignment="1" applyProtection="1">
      <alignment horizontal="justify" vertical="center"/>
      <protection locked="0"/>
    </xf>
    <xf numFmtId="4" fontId="37" fillId="0" borderId="7" xfId="0" applyNumberFormat="1" applyFont="1" applyBorder="1" applyAlignment="1">
      <alignment horizontal="center" vertical="center"/>
    </xf>
    <xf numFmtId="43" fontId="10" fillId="0" borderId="0" xfId="2" applyFont="1" applyFill="1" applyBorder="1" applyAlignment="1" applyProtection="1">
      <alignment horizontal="right" vertical="center"/>
      <protection locked="0"/>
    </xf>
    <xf numFmtId="43" fontId="35" fillId="0" borderId="0" xfId="2" applyFont="1" applyFill="1" applyProtection="1">
      <protection locked="0"/>
    </xf>
    <xf numFmtId="166" fontId="42" fillId="0" borderId="2" xfId="0" applyNumberFormat="1" applyFont="1" applyBorder="1" applyAlignment="1" applyProtection="1">
      <alignment horizontal="center" vertical="center" wrapText="1"/>
      <protection locked="0"/>
    </xf>
    <xf numFmtId="4" fontId="43" fillId="0" borderId="2" xfId="0" applyNumberFormat="1" applyFont="1" applyBorder="1" applyAlignment="1">
      <alignment horizontal="right" vertical="center"/>
    </xf>
    <xf numFmtId="4" fontId="36" fillId="0" borderId="2" xfId="0" applyNumberFormat="1" applyFont="1" applyBorder="1" applyAlignment="1">
      <alignment horizontal="right" vertical="center"/>
    </xf>
    <xf numFmtId="166" fontId="42" fillId="33" borderId="10" xfId="0" applyNumberFormat="1" applyFont="1" applyFill="1" applyBorder="1" applyAlignment="1" applyProtection="1">
      <alignment horizontal="center" vertical="center" wrapText="1"/>
      <protection locked="0"/>
    </xf>
    <xf numFmtId="4" fontId="43" fillId="0" borderId="10" xfId="0" applyNumberFormat="1" applyFont="1" applyBorder="1" applyAlignment="1">
      <alignment horizontal="right" vertical="center"/>
    </xf>
    <xf numFmtId="4" fontId="36" fillId="0" borderId="10" xfId="0" applyNumberFormat="1" applyFont="1" applyBorder="1" applyAlignment="1">
      <alignment horizontal="right" vertical="center"/>
    </xf>
    <xf numFmtId="166" fontId="37" fillId="0" borderId="11" xfId="0" applyNumberFormat="1" applyFont="1" applyBorder="1" applyAlignment="1" applyProtection="1">
      <alignment horizontal="center" vertical="center"/>
      <protection locked="0"/>
    </xf>
    <xf numFmtId="166" fontId="37" fillId="0" borderId="11" xfId="0" applyNumberFormat="1" applyFont="1" applyBorder="1" applyAlignment="1" applyProtection="1">
      <alignment horizontal="center" vertical="center" wrapText="1"/>
      <protection locked="0"/>
    </xf>
    <xf numFmtId="4" fontId="44" fillId="0" borderId="11" xfId="0" applyNumberFormat="1" applyFont="1" applyBorder="1" applyAlignment="1">
      <alignment horizontal="right" vertical="center"/>
    </xf>
    <xf numFmtId="166" fontId="10" fillId="0" borderId="4" xfId="0" applyNumberFormat="1" applyFont="1" applyBorder="1" applyAlignment="1" applyProtection="1">
      <alignment horizontal="center" vertical="center"/>
      <protection locked="0"/>
    </xf>
    <xf numFmtId="166" fontId="42" fillId="0" borderId="4" xfId="0" applyNumberFormat="1" applyFont="1" applyBorder="1" applyAlignment="1" applyProtection="1">
      <alignment horizontal="justify" vertical="center"/>
      <protection locked="0"/>
    </xf>
    <xf numFmtId="4" fontId="10" fillId="0" borderId="4" xfId="0" applyNumberFormat="1" applyFont="1" applyBorder="1" applyAlignment="1" applyProtection="1">
      <alignment horizontal="right" vertical="center"/>
      <protection locked="0"/>
    </xf>
    <xf numFmtId="4" fontId="10" fillId="0" borderId="0" xfId="0" applyNumberFormat="1" applyFont="1" applyAlignment="1" applyProtection="1">
      <alignment horizontal="right" vertical="center"/>
      <protection locked="0"/>
    </xf>
    <xf numFmtId="166" fontId="10" fillId="0" borderId="0" xfId="0" applyNumberFormat="1" applyFont="1" applyAlignment="1" applyProtection="1">
      <alignment horizontal="center" vertical="center"/>
      <protection locked="0"/>
    </xf>
    <xf numFmtId="166" fontId="42" fillId="0" borderId="0" xfId="0" applyNumberFormat="1" applyFont="1" applyAlignment="1" applyProtection="1">
      <alignment horizontal="justify" vertical="center"/>
      <protection locked="0"/>
    </xf>
    <xf numFmtId="3" fontId="37" fillId="35" borderId="2" xfId="0" applyNumberFormat="1" applyFont="1" applyFill="1" applyBorder="1" applyAlignment="1" applyProtection="1">
      <alignment horizontal="center" vertical="center" wrapText="1"/>
      <protection locked="0"/>
    </xf>
    <xf numFmtId="3" fontId="40" fillId="34" borderId="7" xfId="0" applyNumberFormat="1" applyFont="1" applyFill="1" applyBorder="1" applyAlignment="1" applyProtection="1">
      <alignment horizontal="center" vertical="center" wrapText="1"/>
      <protection locked="0"/>
    </xf>
    <xf numFmtId="166" fontId="42" fillId="35" borderId="10" xfId="0" applyNumberFormat="1" applyFont="1" applyFill="1" applyBorder="1" applyAlignment="1" applyProtection="1">
      <alignment horizontal="center" vertical="center" wrapText="1"/>
      <protection locked="0"/>
    </xf>
    <xf numFmtId="0" fontId="45" fillId="0" borderId="0" xfId="0" applyFont="1" applyProtection="1">
      <protection locked="0"/>
    </xf>
    <xf numFmtId="164" fontId="10" fillId="0" borderId="0" xfId="2" applyNumberFormat="1" applyFont="1" applyAlignment="1" applyProtection="1">
      <alignment horizontal="left" vertical="center"/>
      <protection locked="0"/>
    </xf>
    <xf numFmtId="164" fontId="10" fillId="24" borderId="0" xfId="2" applyNumberFormat="1" applyFont="1" applyFill="1" applyAlignment="1" applyProtection="1">
      <alignment horizontal="left" vertical="center"/>
      <protection locked="0"/>
    </xf>
    <xf numFmtId="0" fontId="46" fillId="8" borderId="0" xfId="0" applyFont="1" applyFill="1" applyAlignment="1">
      <alignment vertical="center"/>
    </xf>
    <xf numFmtId="0" fontId="8" fillId="0" borderId="0" xfId="0" applyFont="1" applyAlignment="1">
      <alignment wrapText="1"/>
    </xf>
    <xf numFmtId="0" fontId="46" fillId="0" borderId="0" xfId="0" applyFont="1" applyAlignment="1">
      <alignment vertical="center" wrapText="1"/>
    </xf>
    <xf numFmtId="0" fontId="8" fillId="0" borderId="0" xfId="0" applyFont="1" applyAlignment="1">
      <alignment horizontal="justify" vertical="center" wrapText="1"/>
    </xf>
    <xf numFmtId="0" fontId="21" fillId="18" borderId="0" xfId="0" applyFont="1" applyFill="1" applyAlignment="1">
      <alignment vertical="center" wrapText="1"/>
    </xf>
    <xf numFmtId="0" fontId="8" fillId="18" borderId="0" xfId="0" applyFont="1" applyFill="1" applyAlignment="1">
      <alignment horizontal="justify" vertical="center" wrapText="1"/>
    </xf>
    <xf numFmtId="0" fontId="21" fillId="0" borderId="0" xfId="0" applyFont="1" applyAlignment="1">
      <alignment vertical="center" wrapText="1"/>
    </xf>
    <xf numFmtId="0" fontId="46" fillId="8" borderId="0" xfId="0" applyFont="1" applyFill="1" applyAlignment="1">
      <alignment horizontal="justify" vertical="center"/>
    </xf>
    <xf numFmtId="0" fontId="8" fillId="0" borderId="0" xfId="0" applyFont="1" applyAlignment="1">
      <alignment horizontal="justify"/>
    </xf>
    <xf numFmtId="0" fontId="21" fillId="0" borderId="0" xfId="0" applyFont="1" applyAlignment="1">
      <alignment wrapText="1"/>
    </xf>
    <xf numFmtId="0" fontId="8" fillId="0" borderId="0" xfId="0" applyFont="1" applyAlignment="1">
      <alignment horizontal="left" vertical="center"/>
    </xf>
    <xf numFmtId="0" fontId="23" fillId="23" borderId="17" xfId="0" applyFont="1" applyFill="1" applyBorder="1" applyAlignment="1">
      <alignment vertical="center" wrapText="1"/>
    </xf>
    <xf numFmtId="0" fontId="23" fillId="26" borderId="17" xfId="0" applyFont="1" applyFill="1" applyBorder="1" applyAlignment="1">
      <alignment horizontal="center" vertical="center" wrapText="1"/>
    </xf>
    <xf numFmtId="0" fontId="21" fillId="18" borderId="0" xfId="0" applyFont="1" applyFill="1"/>
    <xf numFmtId="0" fontId="21" fillId="0" borderId="0" xfId="0" applyFont="1"/>
    <xf numFmtId="0" fontId="21" fillId="0" borderId="0" xfId="0" applyFont="1" applyAlignment="1">
      <alignment vertical="center"/>
    </xf>
    <xf numFmtId="0" fontId="8" fillId="0" borderId="0" xfId="0" applyFont="1" applyAlignment="1">
      <alignment vertical="center" wrapText="1"/>
    </xf>
    <xf numFmtId="0" fontId="23" fillId="32" borderId="17" xfId="0" applyFont="1" applyFill="1" applyBorder="1" applyAlignment="1" applyProtection="1">
      <alignment horizontal="center" vertical="center" wrapText="1"/>
      <protection locked="0"/>
    </xf>
    <xf numFmtId="0" fontId="8" fillId="0" borderId="0" xfId="0" applyFont="1" applyAlignment="1">
      <alignment horizontal="left" vertical="center" wrapText="1"/>
    </xf>
    <xf numFmtId="0" fontId="15" fillId="5" borderId="2" xfId="0" applyFont="1" applyFill="1" applyBorder="1"/>
    <xf numFmtId="0" fontId="7" fillId="5" borderId="2" xfId="0" applyFont="1" applyFill="1" applyBorder="1" applyAlignment="1">
      <alignment horizontal="center"/>
    </xf>
    <xf numFmtId="169" fontId="15" fillId="5" borderId="2" xfId="0" applyNumberFormat="1" applyFont="1" applyFill="1" applyBorder="1" applyAlignment="1">
      <alignment horizontal="left"/>
    </xf>
    <xf numFmtId="169" fontId="15" fillId="5" borderId="3" xfId="0" applyNumberFormat="1" applyFont="1" applyFill="1" applyBorder="1" applyAlignment="1">
      <alignment horizontal="left"/>
    </xf>
    <xf numFmtId="0" fontId="7" fillId="5" borderId="2" xfId="0" applyFont="1" applyFill="1" applyBorder="1" applyAlignment="1">
      <alignment horizontal="center" vertical="center" wrapText="1"/>
    </xf>
    <xf numFmtId="3" fontId="7" fillId="5" borderId="2" xfId="0" applyNumberFormat="1"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2" xfId="0" applyFont="1" applyFill="1" applyBorder="1" applyAlignment="1">
      <alignment horizontal="left" vertical="center" textRotation="90" wrapText="1"/>
    </xf>
    <xf numFmtId="0" fontId="7" fillId="3" borderId="2" xfId="0" applyFont="1" applyFill="1" applyBorder="1" applyAlignment="1">
      <alignment horizontal="center" textRotation="90" wrapText="1"/>
    </xf>
    <xf numFmtId="0" fontId="7" fillId="3" borderId="7" xfId="0" applyFont="1" applyFill="1" applyBorder="1" applyAlignment="1">
      <alignment horizontal="center" textRotation="90" wrapText="1"/>
    </xf>
    <xf numFmtId="0" fontId="7" fillId="3" borderId="10" xfId="0" applyFont="1" applyFill="1" applyBorder="1" applyAlignment="1">
      <alignment horizontal="center" textRotation="90" wrapText="1"/>
    </xf>
    <xf numFmtId="0" fontId="7" fillId="3" borderId="11" xfId="0" applyFont="1" applyFill="1" applyBorder="1" applyAlignment="1">
      <alignment horizontal="center" textRotation="90" wrapText="1"/>
    </xf>
    <xf numFmtId="164" fontId="7" fillId="4" borderId="3" xfId="0" applyNumberFormat="1" applyFont="1" applyFill="1" applyBorder="1" applyAlignment="1">
      <alignment horizontal="center" vertical="center"/>
    </xf>
    <xf numFmtId="164" fontId="7" fillId="4" borderId="4" xfId="0" applyNumberFormat="1" applyFont="1" applyFill="1" applyBorder="1" applyAlignment="1">
      <alignment horizontal="center" vertical="center"/>
    </xf>
    <xf numFmtId="164" fontId="7" fillId="4" borderId="5" xfId="0" applyNumberFormat="1" applyFont="1" applyFill="1" applyBorder="1" applyAlignment="1">
      <alignment horizontal="center" vertical="center"/>
    </xf>
    <xf numFmtId="164" fontId="7" fillId="4" borderId="8"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164" fontId="10" fillId="4" borderId="3" xfId="3" applyNumberFormat="1" applyFont="1" applyFill="1" applyBorder="1" applyAlignment="1">
      <alignment horizontal="center" vertical="center"/>
    </xf>
    <xf numFmtId="164" fontId="10" fillId="4" borderId="4" xfId="3" applyNumberFormat="1" applyFont="1" applyFill="1" applyBorder="1" applyAlignment="1">
      <alignment horizontal="center" vertical="center"/>
    </xf>
    <xf numFmtId="164" fontId="10" fillId="4" borderId="5" xfId="3" applyNumberFormat="1" applyFont="1" applyFill="1" applyBorder="1" applyAlignment="1">
      <alignment horizontal="center" vertical="center"/>
    </xf>
    <xf numFmtId="164" fontId="10" fillId="4" borderId="8" xfId="3" applyNumberFormat="1" applyFont="1" applyFill="1" applyBorder="1" applyAlignment="1">
      <alignment horizontal="center" vertical="center"/>
    </xf>
    <xf numFmtId="164" fontId="10" fillId="4" borderId="1" xfId="3" applyNumberFormat="1" applyFont="1" applyFill="1" applyBorder="1" applyAlignment="1">
      <alignment horizontal="center" vertical="center"/>
    </xf>
    <xf numFmtId="164" fontId="10" fillId="4" borderId="9" xfId="3" applyNumberFormat="1" applyFont="1" applyFill="1" applyBorder="1" applyAlignment="1">
      <alignment horizontal="center" vertical="center"/>
    </xf>
    <xf numFmtId="0" fontId="7" fillId="3" borderId="2" xfId="0" applyFont="1" applyFill="1" applyBorder="1" applyAlignment="1">
      <alignment horizontal="center" vertical="center" wrapText="1"/>
    </xf>
    <xf numFmtId="164" fontId="10" fillId="9" borderId="3" xfId="3" applyNumberFormat="1" applyFont="1" applyFill="1" applyBorder="1" applyAlignment="1">
      <alignment horizontal="center" vertical="center"/>
    </xf>
    <xf numFmtId="164" fontId="10" fillId="9" borderId="4" xfId="3" applyNumberFormat="1" applyFont="1" applyFill="1" applyBorder="1" applyAlignment="1">
      <alignment horizontal="center" vertical="center"/>
    </xf>
    <xf numFmtId="164" fontId="10" fillId="9" borderId="5" xfId="3" applyNumberFormat="1" applyFont="1" applyFill="1" applyBorder="1" applyAlignment="1">
      <alignment horizontal="center" vertical="center"/>
    </xf>
    <xf numFmtId="164" fontId="10" fillId="9" borderId="8" xfId="3" applyNumberFormat="1" applyFont="1" applyFill="1" applyBorder="1" applyAlignment="1">
      <alignment horizontal="center" vertical="center"/>
    </xf>
    <xf numFmtId="164" fontId="10" fillId="9" borderId="1" xfId="3" applyNumberFormat="1" applyFont="1" applyFill="1" applyBorder="1" applyAlignment="1">
      <alignment horizontal="center" vertical="center"/>
    </xf>
    <xf numFmtId="164" fontId="10" fillId="9" borderId="9" xfId="3" applyNumberFormat="1" applyFont="1" applyFill="1" applyBorder="1" applyAlignment="1">
      <alignment horizontal="center" vertical="center"/>
    </xf>
    <xf numFmtId="164" fontId="11" fillId="10" borderId="3" xfId="3" applyNumberFormat="1" applyFont="1" applyFill="1" applyBorder="1" applyAlignment="1">
      <alignment horizontal="center" vertical="center"/>
    </xf>
    <xf numFmtId="164" fontId="11" fillId="10" borderId="4" xfId="3" applyNumberFormat="1" applyFont="1" applyFill="1" applyBorder="1" applyAlignment="1">
      <alignment horizontal="center" vertical="center"/>
    </xf>
    <xf numFmtId="164" fontId="11" fillId="10" borderId="5" xfId="3" applyNumberFormat="1" applyFont="1" applyFill="1" applyBorder="1" applyAlignment="1">
      <alignment horizontal="center" vertical="center"/>
    </xf>
    <xf numFmtId="164" fontId="11" fillId="10" borderId="8" xfId="3" applyNumberFormat="1" applyFont="1" applyFill="1" applyBorder="1" applyAlignment="1">
      <alignment horizontal="center" vertical="center"/>
    </xf>
    <xf numFmtId="164" fontId="11" fillId="10" borderId="1" xfId="3" applyNumberFormat="1" applyFont="1" applyFill="1" applyBorder="1" applyAlignment="1">
      <alignment horizontal="center" vertical="center"/>
    </xf>
    <xf numFmtId="164" fontId="11" fillId="10" borderId="9" xfId="3" applyNumberFormat="1" applyFont="1" applyFill="1" applyBorder="1" applyAlignment="1">
      <alignment horizontal="center" vertical="center"/>
    </xf>
    <xf numFmtId="164" fontId="10" fillId="5" borderId="3" xfId="3" applyNumberFormat="1" applyFont="1" applyFill="1" applyBorder="1" applyAlignment="1">
      <alignment horizontal="center" vertical="center"/>
    </xf>
    <xf numFmtId="164" fontId="10" fillId="5" borderId="4" xfId="3" applyNumberFormat="1" applyFont="1" applyFill="1" applyBorder="1" applyAlignment="1">
      <alignment horizontal="center" vertical="center"/>
    </xf>
    <xf numFmtId="164" fontId="10" fillId="5" borderId="5" xfId="3" applyNumberFormat="1" applyFont="1" applyFill="1" applyBorder="1" applyAlignment="1">
      <alignment horizontal="center" vertical="center"/>
    </xf>
    <xf numFmtId="164" fontId="10" fillId="5" borderId="8" xfId="3" applyNumberFormat="1" applyFont="1" applyFill="1" applyBorder="1" applyAlignment="1">
      <alignment horizontal="center" vertical="center"/>
    </xf>
    <xf numFmtId="164" fontId="10" fillId="5" borderId="1" xfId="3" applyNumberFormat="1" applyFont="1" applyFill="1" applyBorder="1" applyAlignment="1">
      <alignment horizontal="center" vertical="center"/>
    </xf>
    <xf numFmtId="164" fontId="10" fillId="5" borderId="9" xfId="3" applyNumberFormat="1" applyFont="1" applyFill="1" applyBorder="1" applyAlignment="1">
      <alignment horizontal="center" vertical="center"/>
    </xf>
    <xf numFmtId="164" fontId="10" fillId="6" borderId="3" xfId="3" applyNumberFormat="1" applyFont="1" applyFill="1" applyBorder="1" applyAlignment="1">
      <alignment horizontal="center" vertical="center"/>
    </xf>
    <xf numFmtId="164" fontId="10" fillId="6" borderId="4" xfId="3" applyNumberFormat="1" applyFont="1" applyFill="1" applyBorder="1" applyAlignment="1">
      <alignment horizontal="center" vertical="center"/>
    </xf>
    <xf numFmtId="164" fontId="10" fillId="6" borderId="5" xfId="3" applyNumberFormat="1" applyFont="1" applyFill="1" applyBorder="1" applyAlignment="1">
      <alignment horizontal="center" vertical="center"/>
    </xf>
    <xf numFmtId="164" fontId="10" fillId="6" borderId="8" xfId="3" applyNumberFormat="1" applyFont="1" applyFill="1" applyBorder="1" applyAlignment="1">
      <alignment horizontal="center" vertical="center"/>
    </xf>
    <xf numFmtId="164" fontId="10" fillId="6" borderId="1" xfId="3" applyNumberFormat="1" applyFont="1" applyFill="1" applyBorder="1" applyAlignment="1">
      <alignment horizontal="center" vertical="center"/>
    </xf>
    <xf numFmtId="164" fontId="10" fillId="6" borderId="9" xfId="3" applyNumberFormat="1" applyFont="1" applyFill="1" applyBorder="1" applyAlignment="1">
      <alignment horizontal="center" vertical="center"/>
    </xf>
    <xf numFmtId="164" fontId="10" fillId="7" borderId="3" xfId="3" applyNumberFormat="1" applyFont="1" applyFill="1" applyBorder="1" applyAlignment="1">
      <alignment horizontal="center" vertical="center"/>
    </xf>
    <xf numFmtId="164" fontId="10" fillId="7" borderId="4" xfId="3" applyNumberFormat="1" applyFont="1" applyFill="1" applyBorder="1" applyAlignment="1">
      <alignment horizontal="center" vertical="center"/>
    </xf>
    <xf numFmtId="164" fontId="10" fillId="7" borderId="5" xfId="3" applyNumberFormat="1" applyFont="1" applyFill="1" applyBorder="1" applyAlignment="1">
      <alignment horizontal="center" vertical="center"/>
    </xf>
    <xf numFmtId="164" fontId="10" fillId="7" borderId="8" xfId="3" applyNumberFormat="1" applyFont="1" applyFill="1" applyBorder="1" applyAlignment="1">
      <alignment horizontal="center" vertical="center"/>
    </xf>
    <xf numFmtId="164" fontId="10" fillId="7" borderId="1" xfId="3" applyNumberFormat="1" applyFont="1" applyFill="1" applyBorder="1" applyAlignment="1">
      <alignment horizontal="center" vertical="center"/>
    </xf>
    <xf numFmtId="164" fontId="10" fillId="7" borderId="9" xfId="3" applyNumberFormat="1" applyFont="1" applyFill="1" applyBorder="1" applyAlignment="1">
      <alignment horizontal="center" vertical="center"/>
    </xf>
    <xf numFmtId="164" fontId="10" fillId="8" borderId="3" xfId="3" applyNumberFormat="1" applyFont="1" applyFill="1" applyBorder="1" applyAlignment="1">
      <alignment horizontal="center" vertical="center"/>
    </xf>
    <xf numFmtId="164" fontId="10" fillId="8" borderId="4" xfId="3" applyNumberFormat="1" applyFont="1" applyFill="1" applyBorder="1" applyAlignment="1">
      <alignment horizontal="center" vertical="center"/>
    </xf>
    <xf numFmtId="164" fontId="10" fillId="8" borderId="5" xfId="3" applyNumberFormat="1" applyFont="1" applyFill="1" applyBorder="1" applyAlignment="1">
      <alignment horizontal="center" vertical="center"/>
    </xf>
    <xf numFmtId="164" fontId="10" fillId="8" borderId="8" xfId="3" applyNumberFormat="1" applyFont="1" applyFill="1" applyBorder="1" applyAlignment="1">
      <alignment horizontal="center" vertical="center"/>
    </xf>
    <xf numFmtId="164" fontId="10" fillId="8" borderId="1" xfId="3" applyNumberFormat="1" applyFont="1" applyFill="1" applyBorder="1" applyAlignment="1">
      <alignment horizontal="center" vertical="center"/>
    </xf>
    <xf numFmtId="164" fontId="10" fillId="8" borderId="9" xfId="3" applyNumberFormat="1" applyFont="1" applyFill="1" applyBorder="1" applyAlignment="1">
      <alignment horizontal="center" vertical="center"/>
    </xf>
    <xf numFmtId="164" fontId="10" fillId="3" borderId="13" xfId="0" applyNumberFormat="1" applyFont="1" applyFill="1" applyBorder="1" applyAlignment="1">
      <alignment horizontal="center" vertical="center" wrapText="1"/>
    </xf>
    <xf numFmtId="164" fontId="10" fillId="3" borderId="14" xfId="0" applyNumberFormat="1" applyFont="1" applyFill="1" applyBorder="1" applyAlignment="1">
      <alignment horizontal="center" vertical="center" wrapText="1"/>
    </xf>
    <xf numFmtId="164" fontId="10" fillId="3" borderId="15" xfId="0" applyNumberFormat="1" applyFont="1" applyFill="1" applyBorder="1" applyAlignment="1">
      <alignment horizontal="center" vertical="center" wrapText="1"/>
    </xf>
    <xf numFmtId="164" fontId="10" fillId="5" borderId="13" xfId="0" applyNumberFormat="1" applyFont="1" applyFill="1" applyBorder="1" applyAlignment="1">
      <alignment horizontal="center" vertical="center" wrapText="1"/>
    </xf>
    <xf numFmtId="164" fontId="10" fillId="5" borderId="15" xfId="0" applyNumberFormat="1" applyFont="1" applyFill="1" applyBorder="1" applyAlignment="1">
      <alignment horizontal="center" vertical="center" wrapText="1"/>
    </xf>
    <xf numFmtId="164" fontId="10" fillId="9" borderId="13" xfId="0" applyNumberFormat="1" applyFont="1" applyFill="1" applyBorder="1" applyAlignment="1">
      <alignment horizontal="center" vertical="center" wrapText="1"/>
    </xf>
    <xf numFmtId="164" fontId="10" fillId="9" borderId="15" xfId="0" applyNumberFormat="1" applyFont="1" applyFill="1" applyBorder="1" applyAlignment="1">
      <alignment horizontal="center" vertical="center" wrapText="1"/>
    </xf>
    <xf numFmtId="164" fontId="11" fillId="10" borderId="13" xfId="0" applyNumberFormat="1" applyFont="1" applyFill="1" applyBorder="1" applyAlignment="1">
      <alignment horizontal="center" vertical="center" wrapText="1"/>
    </xf>
    <xf numFmtId="164" fontId="11" fillId="10" borderId="15" xfId="0" applyNumberFormat="1" applyFont="1" applyFill="1" applyBorder="1" applyAlignment="1">
      <alignment horizontal="center" vertical="center" wrapText="1"/>
    </xf>
    <xf numFmtId="0" fontId="14" fillId="0" borderId="14" xfId="0" applyFont="1" applyBorder="1" applyAlignment="1">
      <alignment horizontal="center"/>
    </xf>
    <xf numFmtId="0" fontId="14" fillId="0" borderId="15" xfId="0" applyFont="1" applyBorder="1" applyAlignment="1">
      <alignment horizontal="center"/>
    </xf>
    <xf numFmtId="0" fontId="14" fillId="0" borderId="13" xfId="0" applyFont="1" applyBorder="1" applyAlignment="1">
      <alignment horizontal="left"/>
    </xf>
    <xf numFmtId="0" fontId="14" fillId="0" borderId="14" xfId="0" applyFont="1" applyBorder="1" applyAlignment="1">
      <alignment horizontal="left"/>
    </xf>
    <xf numFmtId="0" fontId="14" fillId="0" borderId="15" xfId="0" applyFont="1" applyBorder="1" applyAlignment="1">
      <alignment horizontal="left"/>
    </xf>
    <xf numFmtId="3" fontId="7" fillId="3" borderId="2" xfId="0" applyNumberFormat="1" applyFont="1" applyFill="1" applyBorder="1" applyAlignment="1">
      <alignment horizontal="center" textRotation="90" wrapText="1"/>
    </xf>
    <xf numFmtId="3" fontId="7" fillId="3" borderId="7" xfId="0" applyNumberFormat="1" applyFont="1" applyFill="1" applyBorder="1" applyAlignment="1">
      <alignment horizontal="center" textRotation="90" wrapText="1"/>
    </xf>
    <xf numFmtId="164" fontId="7" fillId="3" borderId="2" xfId="0" applyNumberFormat="1" applyFont="1" applyFill="1" applyBorder="1" applyAlignment="1">
      <alignment horizontal="center" textRotation="90" wrapText="1"/>
    </xf>
    <xf numFmtId="164" fontId="7" fillId="3" borderId="7" xfId="0" applyNumberFormat="1" applyFont="1" applyFill="1" applyBorder="1" applyAlignment="1">
      <alignment horizontal="center" textRotation="90" wrapText="1"/>
    </xf>
    <xf numFmtId="164" fontId="7" fillId="3" borderId="10" xfId="0" applyNumberFormat="1" applyFont="1" applyFill="1" applyBorder="1" applyAlignment="1">
      <alignment horizontal="center" textRotation="90" wrapText="1"/>
    </xf>
    <xf numFmtId="3" fontId="7" fillId="3" borderId="10" xfId="0" applyNumberFormat="1" applyFont="1" applyFill="1" applyBorder="1" applyAlignment="1">
      <alignment horizontal="center" textRotation="90" wrapText="1"/>
    </xf>
    <xf numFmtId="3" fontId="10" fillId="3" borderId="13"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3" fontId="10" fillId="3" borderId="15" xfId="0" applyNumberFormat="1" applyFont="1" applyFill="1" applyBorder="1" applyAlignment="1">
      <alignment horizontal="center" vertical="center" wrapText="1"/>
    </xf>
    <xf numFmtId="9" fontId="10" fillId="11" borderId="8" xfId="0" applyNumberFormat="1" applyFont="1" applyFill="1" applyBorder="1" applyAlignment="1">
      <alignment horizontal="center" vertical="center" wrapText="1"/>
    </xf>
    <xf numFmtId="9" fontId="10" fillId="11" borderId="1" xfId="0" applyNumberFormat="1" applyFont="1" applyFill="1" applyBorder="1" applyAlignment="1">
      <alignment horizontal="center" vertical="center" wrapText="1"/>
    </xf>
    <xf numFmtId="9" fontId="10" fillId="11" borderId="9" xfId="0" applyNumberFormat="1" applyFont="1" applyFill="1" applyBorder="1" applyAlignment="1">
      <alignment horizontal="center" vertical="center" wrapText="1"/>
    </xf>
    <xf numFmtId="9" fontId="11" fillId="12" borderId="13" xfId="0" applyNumberFormat="1" applyFont="1" applyFill="1" applyBorder="1" applyAlignment="1">
      <alignment horizontal="center" vertical="center" wrapText="1"/>
    </xf>
    <xf numFmtId="9" fontId="11" fillId="12" borderId="14" xfId="0" applyNumberFormat="1" applyFont="1" applyFill="1" applyBorder="1" applyAlignment="1">
      <alignment horizontal="center" vertical="center" wrapText="1"/>
    </xf>
    <xf numFmtId="9" fontId="11" fillId="12" borderId="15" xfId="0" applyNumberFormat="1" applyFont="1" applyFill="1" applyBorder="1" applyAlignment="1">
      <alignment horizontal="center" vertical="center" wrapText="1"/>
    </xf>
    <xf numFmtId="0" fontId="7" fillId="5" borderId="2" xfId="0" applyFont="1" applyFill="1" applyBorder="1" applyAlignment="1">
      <alignment horizontal="center" textRotation="90" wrapText="1"/>
    </xf>
    <xf numFmtId="0" fontId="7" fillId="5" borderId="11" xfId="0" applyFont="1" applyFill="1" applyBorder="1" applyAlignment="1">
      <alignment horizontal="center" textRotation="90" wrapText="1"/>
    </xf>
    <xf numFmtId="3" fontId="7" fillId="5" borderId="2" xfId="0" applyNumberFormat="1" applyFont="1" applyFill="1" applyBorder="1" applyAlignment="1">
      <alignment horizontal="center" textRotation="90" wrapText="1"/>
    </xf>
    <xf numFmtId="3" fontId="7" fillId="5" borderId="7" xfId="0" applyNumberFormat="1" applyFont="1" applyFill="1" applyBorder="1" applyAlignment="1">
      <alignment horizontal="center" textRotation="90" wrapText="1"/>
    </xf>
    <xf numFmtId="3" fontId="7" fillId="5" borderId="10" xfId="0" applyNumberFormat="1" applyFont="1" applyFill="1" applyBorder="1" applyAlignment="1">
      <alignment horizontal="center" textRotation="90" wrapText="1"/>
    </xf>
    <xf numFmtId="164" fontId="7" fillId="5" borderId="3" xfId="3" applyNumberFormat="1" applyFont="1" applyFill="1" applyBorder="1" applyAlignment="1">
      <alignment horizontal="center" vertical="center"/>
    </xf>
    <xf numFmtId="164" fontId="7" fillId="5" borderId="4" xfId="3" applyNumberFormat="1" applyFont="1" applyFill="1" applyBorder="1" applyAlignment="1">
      <alignment horizontal="center" vertical="center"/>
    </xf>
    <xf numFmtId="164" fontId="7" fillId="5" borderId="5" xfId="3" applyNumberFormat="1" applyFont="1" applyFill="1" applyBorder="1" applyAlignment="1">
      <alignment horizontal="center" vertical="center"/>
    </xf>
    <xf numFmtId="164" fontId="7" fillId="5" borderId="8" xfId="3" applyNumberFormat="1" applyFont="1" applyFill="1" applyBorder="1" applyAlignment="1">
      <alignment horizontal="center" vertical="center"/>
    </xf>
    <xf numFmtId="164" fontId="7" fillId="5" borderId="1" xfId="3" applyNumberFormat="1" applyFont="1" applyFill="1" applyBorder="1" applyAlignment="1">
      <alignment horizontal="center" vertical="center"/>
    </xf>
    <xf numFmtId="164" fontId="7" fillId="5" borderId="9" xfId="3" applyNumberFormat="1" applyFont="1" applyFill="1" applyBorder="1" applyAlignment="1">
      <alignment horizontal="center" vertical="center"/>
    </xf>
    <xf numFmtId="0" fontId="7" fillId="5" borderId="2" xfId="0" applyFont="1" applyFill="1" applyBorder="1" applyAlignment="1">
      <alignment horizontal="center" vertical="center" wrapText="1"/>
    </xf>
    <xf numFmtId="0" fontId="23" fillId="23" borderId="17" xfId="0" applyFont="1" applyFill="1" applyBorder="1" applyAlignment="1">
      <alignment horizontal="center" vertical="center" wrapText="1"/>
    </xf>
    <xf numFmtId="0" fontId="23" fillId="23" borderId="0" xfId="0" applyFont="1" applyFill="1" applyAlignment="1">
      <alignment horizontal="center" vertical="center" wrapText="1"/>
    </xf>
    <xf numFmtId="0" fontId="20" fillId="24" borderId="18" xfId="0" applyFont="1" applyFill="1" applyBorder="1" applyAlignment="1">
      <alignment horizontal="center"/>
    </xf>
    <xf numFmtId="0" fontId="20" fillId="24" borderId="19" xfId="0" applyFont="1" applyFill="1" applyBorder="1" applyAlignment="1">
      <alignment horizontal="center"/>
    </xf>
    <xf numFmtId="0" fontId="20" fillId="24" borderId="20" xfId="0" applyFont="1" applyFill="1" applyBorder="1" applyAlignment="1">
      <alignment horizontal="center"/>
    </xf>
    <xf numFmtId="0" fontId="3" fillId="25" borderId="21" xfId="0" applyFont="1" applyFill="1" applyBorder="1" applyAlignment="1">
      <alignment horizontal="center" vertical="center" wrapText="1"/>
    </xf>
    <xf numFmtId="0" fontId="3" fillId="25" borderId="22" xfId="0" applyFont="1" applyFill="1" applyBorder="1" applyAlignment="1">
      <alignment horizontal="center" vertical="center" wrapText="1"/>
    </xf>
    <xf numFmtId="172" fontId="21" fillId="0" borderId="21"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0" fillId="21" borderId="0" xfId="0" applyFont="1" applyFill="1" applyAlignment="1">
      <alignment horizontal="center" vertical="center" wrapText="1"/>
    </xf>
    <xf numFmtId="0" fontId="20" fillId="21"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165" fontId="22"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wrapText="1"/>
      <protection locked="0"/>
    </xf>
    <xf numFmtId="172" fontId="21" fillId="0" borderId="10" xfId="0" applyNumberFormat="1" applyFont="1" applyBorder="1" applyAlignment="1">
      <alignment horizontal="center" vertical="center" wrapText="1"/>
    </xf>
    <xf numFmtId="0" fontId="23" fillId="26" borderId="17" xfId="0" applyFont="1" applyFill="1" applyBorder="1" applyAlignment="1">
      <alignment horizontal="center" vertical="center" wrapText="1"/>
    </xf>
    <xf numFmtId="0" fontId="23" fillId="26" borderId="0" xfId="0" applyFont="1" applyFill="1" applyAlignment="1">
      <alignment horizontal="center" vertical="center" wrapText="1"/>
    </xf>
    <xf numFmtId="0" fontId="20" fillId="24" borderId="25" xfId="0" applyFont="1" applyFill="1" applyBorder="1" applyAlignment="1">
      <alignment horizontal="center"/>
    </xf>
    <xf numFmtId="0" fontId="20" fillId="24" borderId="26" xfId="0" applyFont="1" applyFill="1" applyBorder="1" applyAlignment="1">
      <alignment horizontal="center"/>
    </xf>
    <xf numFmtId="0" fontId="20" fillId="24" borderId="27" xfId="0" applyFont="1" applyFill="1" applyBorder="1" applyAlignment="1">
      <alignment horizontal="center"/>
    </xf>
    <xf numFmtId="0" fontId="21" fillId="25" borderId="21" xfId="0" applyFont="1" applyFill="1" applyBorder="1" applyAlignment="1">
      <alignment horizontal="center" vertical="center" wrapText="1"/>
    </xf>
    <xf numFmtId="0" fontId="21" fillId="25" borderId="22" xfId="0" applyFont="1" applyFill="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5" fillId="25" borderId="25" xfId="0" applyFont="1" applyFill="1" applyBorder="1" applyAlignment="1">
      <alignment horizontal="center"/>
    </xf>
    <xf numFmtId="0" fontId="25" fillId="25" borderId="28" xfId="0" applyFont="1" applyFill="1" applyBorder="1" applyAlignment="1">
      <alignment horizontal="center"/>
    </xf>
    <xf numFmtId="49" fontId="3" fillId="0" borderId="32" xfId="0" applyNumberFormat="1" applyFont="1" applyBorder="1" applyAlignment="1" applyProtection="1">
      <alignment horizontal="center"/>
      <protection locked="0"/>
    </xf>
    <xf numFmtId="49" fontId="3" fillId="0" borderId="33" xfId="0" applyNumberFormat="1" applyFont="1" applyBorder="1" applyAlignment="1" applyProtection="1">
      <alignment horizontal="center"/>
      <protection locked="0"/>
    </xf>
    <xf numFmtId="49" fontId="3" fillId="0" borderId="29" xfId="0" applyNumberFormat="1" applyFont="1" applyBorder="1" applyAlignment="1" applyProtection="1">
      <alignment horizontal="center"/>
      <protection locked="0"/>
    </xf>
    <xf numFmtId="49" fontId="3" fillId="0" borderId="30" xfId="0" applyNumberFormat="1" applyFont="1" applyBorder="1" applyAlignment="1" applyProtection="1">
      <alignment horizontal="center"/>
      <protection locked="0"/>
    </xf>
    <xf numFmtId="0" fontId="23" fillId="32" borderId="0" xfId="0" applyFont="1" applyFill="1" applyAlignment="1" applyProtection="1">
      <alignment horizontal="center" vertical="center" wrapText="1"/>
      <protection locked="0"/>
    </xf>
    <xf numFmtId="173" fontId="26" fillId="0" borderId="34" xfId="0" applyNumberFormat="1" applyFont="1" applyBorder="1" applyAlignment="1" applyProtection="1">
      <alignment horizontal="center"/>
      <protection locked="0"/>
    </xf>
    <xf numFmtId="173" fontId="26" fillId="0" borderId="35" xfId="0" applyNumberFormat="1" applyFont="1" applyBorder="1" applyAlignment="1" applyProtection="1">
      <alignment horizontal="center"/>
      <protection locked="0"/>
    </xf>
    <xf numFmtId="0" fontId="2" fillId="27" borderId="37" xfId="0" applyFont="1" applyFill="1" applyBorder="1" applyAlignment="1">
      <alignment horizontal="center" vertical="center"/>
    </xf>
    <xf numFmtId="0" fontId="2" fillId="27" borderId="0" xfId="0" applyFont="1" applyFill="1" applyAlignment="1">
      <alignment horizontal="center" vertical="center"/>
    </xf>
    <xf numFmtId="166" fontId="42" fillId="0" borderId="2" xfId="0" applyNumberFormat="1" applyFont="1" applyBorder="1" applyAlignment="1" applyProtection="1">
      <alignment horizontal="center" vertical="center"/>
      <protection locked="0"/>
    </xf>
    <xf numFmtId="166" fontId="42" fillId="0" borderId="10" xfId="0" applyNumberFormat="1" applyFont="1" applyBorder="1" applyAlignment="1" applyProtection="1">
      <alignment horizontal="center" vertical="center"/>
      <protection locked="0"/>
    </xf>
    <xf numFmtId="164" fontId="36" fillId="0" borderId="0" xfId="2" applyNumberFormat="1" applyFont="1" applyAlignment="1" applyProtection="1">
      <alignment horizontal="center" vertical="center" wrapText="1"/>
      <protection locked="0"/>
    </xf>
    <xf numFmtId="164" fontId="36" fillId="0" borderId="0" xfId="2" applyNumberFormat="1" applyFont="1" applyAlignment="1" applyProtection="1">
      <alignment horizontal="center" vertical="center"/>
      <protection locked="0"/>
    </xf>
    <xf numFmtId="164" fontId="36" fillId="24" borderId="0" xfId="2" applyNumberFormat="1" applyFont="1" applyFill="1" applyAlignment="1" applyProtection="1">
      <alignment horizontal="center" vertical="center"/>
      <protection locked="0"/>
    </xf>
    <xf numFmtId="0" fontId="40" fillId="32" borderId="3" xfId="0" applyFont="1" applyFill="1" applyBorder="1" applyAlignment="1" applyProtection="1">
      <alignment horizontal="center" vertical="center" wrapText="1"/>
      <protection locked="0"/>
    </xf>
    <xf numFmtId="0" fontId="40" fillId="32" borderId="5" xfId="0" applyFont="1" applyFill="1" applyBorder="1" applyAlignment="1" applyProtection="1">
      <alignment horizontal="center" vertical="center" wrapText="1"/>
      <protection locked="0"/>
    </xf>
    <xf numFmtId="0" fontId="40" fillId="32" borderId="12" xfId="0" applyFont="1" applyFill="1" applyBorder="1" applyAlignment="1" applyProtection="1">
      <alignment horizontal="center" vertical="center" wrapText="1"/>
      <protection locked="0"/>
    </xf>
    <xf numFmtId="0" fontId="40" fillId="32" borderId="6" xfId="0" applyFont="1" applyFill="1" applyBorder="1" applyAlignment="1" applyProtection="1">
      <alignment horizontal="center" vertical="center" wrapText="1"/>
      <protection locked="0"/>
    </xf>
    <xf numFmtId="164" fontId="40" fillId="32" borderId="13" xfId="2" applyNumberFormat="1" applyFont="1" applyFill="1" applyBorder="1" applyAlignment="1" applyProtection="1">
      <alignment horizontal="center" vertical="center"/>
      <protection locked="0"/>
    </xf>
    <xf numFmtId="164" fontId="40" fillId="32" borderId="14" xfId="2" applyNumberFormat="1" applyFont="1" applyFill="1" applyBorder="1" applyAlignment="1" applyProtection="1">
      <alignment horizontal="center" vertical="center"/>
      <protection locked="0"/>
    </xf>
    <xf numFmtId="164" fontId="40" fillId="32" borderId="15" xfId="2" applyNumberFormat="1" applyFont="1" applyFill="1" applyBorder="1" applyAlignment="1" applyProtection="1">
      <alignment horizontal="center" vertical="center"/>
      <protection locked="0"/>
    </xf>
    <xf numFmtId="164" fontId="40" fillId="34" borderId="13" xfId="2" applyNumberFormat="1" applyFont="1" applyFill="1" applyBorder="1" applyAlignment="1" applyProtection="1">
      <alignment horizontal="center" vertical="center"/>
      <protection locked="0"/>
    </xf>
    <xf numFmtId="164" fontId="40" fillId="34" borderId="14" xfId="2" applyNumberFormat="1" applyFont="1" applyFill="1" applyBorder="1" applyAlignment="1" applyProtection="1">
      <alignment horizontal="center" vertical="center"/>
      <protection locked="0"/>
    </xf>
    <xf numFmtId="164" fontId="40" fillId="34" borderId="15" xfId="2" applyNumberFormat="1" applyFont="1" applyFill="1" applyBorder="1" applyAlignment="1" applyProtection="1">
      <alignment horizontal="center" vertical="center"/>
      <protection locked="0"/>
    </xf>
    <xf numFmtId="0" fontId="40" fillId="34" borderId="3" xfId="0" applyFont="1" applyFill="1" applyBorder="1" applyAlignment="1" applyProtection="1">
      <alignment horizontal="center" vertical="center" wrapText="1"/>
      <protection locked="0"/>
    </xf>
    <xf numFmtId="0" fontId="40" fillId="34" borderId="5" xfId="0" applyFont="1" applyFill="1" applyBorder="1" applyAlignment="1" applyProtection="1">
      <alignment horizontal="center" vertical="center" wrapText="1"/>
      <protection locked="0"/>
    </xf>
    <xf numFmtId="0" fontId="40" fillId="34" borderId="12" xfId="0" applyFont="1" applyFill="1" applyBorder="1" applyAlignment="1" applyProtection="1">
      <alignment horizontal="center" vertical="center" wrapText="1"/>
      <protection locked="0"/>
    </xf>
    <xf numFmtId="0" fontId="40" fillId="34" borderId="6" xfId="0" applyFont="1" applyFill="1" applyBorder="1" applyAlignment="1" applyProtection="1">
      <alignment horizontal="center" vertical="center" wrapText="1"/>
      <protection locked="0"/>
    </xf>
    <xf numFmtId="49" fontId="8" fillId="0" borderId="0" xfId="0" applyNumberFormat="1" applyFont="1" applyAlignment="1">
      <alignment horizontal="justify" vertical="center"/>
    </xf>
    <xf numFmtId="0" fontId="8" fillId="0" borderId="0" xfId="0" applyFont="1" applyAlignment="1">
      <alignment horizontal="justify" vertical="center" wrapText="1"/>
    </xf>
    <xf numFmtId="0" fontId="46" fillId="0" borderId="0" xfId="0" applyFont="1" applyAlignment="1">
      <alignment horizontal="left" vertical="center" wrapText="1"/>
    </xf>
    <xf numFmtId="164" fontId="11" fillId="36" borderId="0" xfId="2" applyNumberFormat="1" applyFont="1" applyFill="1" applyAlignment="1" applyProtection="1">
      <alignment horizontal="center" vertical="center" wrapText="1"/>
      <protection locked="0"/>
    </xf>
    <xf numFmtId="0" fontId="46" fillId="0" borderId="0" xfId="0" applyFont="1" applyAlignment="1">
      <alignment horizontal="justify" vertical="center" wrapText="1"/>
    </xf>
    <xf numFmtId="49" fontId="8" fillId="0" borderId="0" xfId="0" applyNumberFormat="1" applyFont="1" applyAlignment="1">
      <alignment horizontal="justify" wrapText="1"/>
    </xf>
  </cellXfs>
  <cellStyles count="4">
    <cellStyle name="Millares 2 10" xfId="2"/>
    <cellStyle name="Normal" xfId="0" builtinId="0"/>
    <cellStyle name="Normal 2" xfId="3"/>
    <cellStyle name="Porcentaje" xfId="1" builtinId="5"/>
  </cellStyles>
  <dxfs count="0"/>
  <tableStyles count="0" defaultTableStyle="TableStyleMedium2" defaultPivotStyle="PivotStyleLight16"/>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 xmlns:a16="http://schemas.microsoft.com/office/drawing/2014/main" id="{637D7C20-F86F-45A7-A047-435EEBD1824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 xmlns:a16="http://schemas.microsoft.com/office/drawing/2014/main" id="{0649CD5E-FF8B-4CF2-BD8D-75CE4C9B5A5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 xmlns:a16="http://schemas.microsoft.com/office/drawing/2014/main" id="{2BF6E7EC-0843-44FD-AF82-573DF1220DFD}"/>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 xmlns:a16="http://schemas.microsoft.com/office/drawing/2014/main" id="{5C82AD13-3F6D-4197-A466-0C903604A2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 xmlns:a16="http://schemas.microsoft.com/office/drawing/2014/main" id="{85A41A45-7830-437C-9A32-21F6616281CA}"/>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 xmlns:a16="http://schemas.microsoft.com/office/drawing/2014/main" id="{B6135B46-4066-4802-87AE-4B233AA516F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 xmlns:a16="http://schemas.microsoft.com/office/drawing/2014/main" id="{EE2AE8D9-17A2-4560-9045-B959A1D3BE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 xmlns:a16="http://schemas.microsoft.com/office/drawing/2014/main" id="{ED8BC2BD-0A23-4CD4-A65F-CC18B299828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 xmlns:a16="http://schemas.microsoft.com/office/drawing/2014/main" id="{43C8D642-4B41-4DF6-A398-8D61EFC2690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 xmlns:a16="http://schemas.microsoft.com/office/drawing/2014/main" id="{A8D1885D-E294-409D-B542-F68EC45B713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 xmlns:a16="http://schemas.microsoft.com/office/drawing/2014/main" id="{5EEC3C87-C525-4D11-9615-FC4121F22D89}"/>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 xmlns:a16="http://schemas.microsoft.com/office/drawing/2014/main" id="{02DB080F-CEEB-4212-8B90-A02A4F7CF136}"/>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 xmlns:a16="http://schemas.microsoft.com/office/drawing/2014/main" id="{7A65EF1B-FF5F-4D61-9CC6-02F1911CA206}"/>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 xmlns:a16="http://schemas.microsoft.com/office/drawing/2014/main" id="{3E38362F-E415-4350-ABF3-8B4DCF54382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 xmlns:a16="http://schemas.microsoft.com/office/drawing/2014/main" id="{B7A108BE-9759-416C-BFDC-4474185F7C6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 xmlns:a16="http://schemas.microsoft.com/office/drawing/2014/main" id="{98A64CCB-A080-4F35-8D17-D50C4A23EBF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 xmlns:a16="http://schemas.microsoft.com/office/drawing/2014/main" id="{E3C47FA7-EE7A-400A-933C-1F5CB327921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 xmlns:a16="http://schemas.microsoft.com/office/drawing/2014/main" id="{D8D61545-7092-473F-A0F2-1932DDF50E6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 xmlns:a16="http://schemas.microsoft.com/office/drawing/2014/main" id="{B13E3079-BB3E-4ADF-878E-98990764C47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 xmlns:a16="http://schemas.microsoft.com/office/drawing/2014/main" id="{A2F15897-FB7A-4208-94AD-99FF3E43726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 xmlns:a16="http://schemas.microsoft.com/office/drawing/2014/main" id="{9AB6D7CC-E202-4CE9-827C-D82CBFDA933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 xmlns:a16="http://schemas.microsoft.com/office/drawing/2014/main" id="{F449D926-DE8A-4C7D-BE01-C9646239B19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 xmlns:a16="http://schemas.microsoft.com/office/drawing/2014/main" id="{3934426D-049F-4D3A-BB37-5DBB557A147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 xmlns:a16="http://schemas.microsoft.com/office/drawing/2014/main" id="{9B8FB798-822C-4CFE-8C9D-FE9737E5EF4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 xmlns:a16="http://schemas.microsoft.com/office/drawing/2014/main" id="{4830F72F-86DA-49C6-A635-23111CE32A77}"/>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 xmlns:a16="http://schemas.microsoft.com/office/drawing/2014/main" id="{64FF225A-7170-436E-8C3E-26B6EB471CC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 xmlns:a16="http://schemas.microsoft.com/office/drawing/2014/main" id="{EA0827DF-8BEB-4EB6-986B-46648A720219}"/>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 xmlns:a16="http://schemas.microsoft.com/office/drawing/2014/main" id="{F3FC1BFE-62EB-4084-9570-2F49915C979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 xmlns:a16="http://schemas.microsoft.com/office/drawing/2014/main" id="{ED480102-3FB6-44CD-BC65-AF370DD481E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 xmlns:a16="http://schemas.microsoft.com/office/drawing/2014/main" id="{73B9CD3B-8544-4B68-88AA-20854A3F217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 xmlns:a16="http://schemas.microsoft.com/office/drawing/2014/main" id="{FFC77341-78CA-48C3-92AC-A25D45378C68}"/>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 xmlns:a16="http://schemas.microsoft.com/office/drawing/2014/main" id="{FBECC0B5-E928-4D96-8B22-49B0B7A7B86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 xmlns:a16="http://schemas.microsoft.com/office/drawing/2014/main" id="{C5F433AB-34B5-4C13-9526-873A209D243E}"/>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 xmlns:a16="http://schemas.microsoft.com/office/drawing/2014/main" id="{572F09CC-3D79-42EE-9749-2339BE6FD0C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 xmlns:a16="http://schemas.microsoft.com/office/drawing/2014/main" id="{00E7D295-25FD-4349-B1E4-563E8F6B7E3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 xmlns:a16="http://schemas.microsoft.com/office/drawing/2014/main" id="{7E5C25CC-0792-4F9D-8023-991D3AFF142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 xmlns:a16="http://schemas.microsoft.com/office/drawing/2014/main" id="{27BED1C1-5E6B-4D8A-918B-B0D648B70A2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 xmlns:a16="http://schemas.microsoft.com/office/drawing/2014/main" id="{A621D459-0B15-42DF-B1DA-843A1D81E96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 xmlns:a16="http://schemas.microsoft.com/office/drawing/2014/main" id="{3129516F-5AC0-4B18-A41B-92F1EE8FDBC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 xmlns:a16="http://schemas.microsoft.com/office/drawing/2014/main" id="{91844F26-C5BE-4913-A7B8-17402C45123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 xmlns:a16="http://schemas.microsoft.com/office/drawing/2014/main" id="{E1EDFA75-7A5C-49EF-95E8-804F6D8686B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 xmlns:a16="http://schemas.microsoft.com/office/drawing/2014/main" id="{FEDD2008-DA76-4570-8290-F5F1694C065D}"/>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 xmlns:a16="http://schemas.microsoft.com/office/drawing/2014/main" id="{75A1DED2-8EDA-4E1A-B0C1-9EC626C5B19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 xmlns:a16="http://schemas.microsoft.com/office/drawing/2014/main" id="{C3EEAB8B-CA94-4981-9AAB-E6E02ACCFE3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 xmlns:a16="http://schemas.microsoft.com/office/drawing/2014/main" id="{A291A0D7-AB8B-4A31-958C-425FC374976B}"/>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 xmlns:a16="http://schemas.microsoft.com/office/drawing/2014/main" id="{0C593FB5-BDF0-4171-B43C-5A77AAEB3BC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 xmlns:a16="http://schemas.microsoft.com/office/drawing/2014/main" id="{BEBFC84E-81A7-4BEE-8195-60767384B3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 xmlns:a16="http://schemas.microsoft.com/office/drawing/2014/main" id="{69A3950F-5633-4095-BFA0-72E9442084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E3588"/>
  <sheetViews>
    <sheetView tabSelected="1" topLeftCell="A66" zoomScaleNormal="100" zoomScaleSheetLayoutView="40" zoomScalePageLayoutView="80" workbookViewId="0">
      <pane xSplit="14" ySplit="7" topLeftCell="BB312" activePane="bottomRight" state="frozen"/>
      <selection activeCell="A66" sqref="A66"/>
      <selection pane="topRight" activeCell="O66" sqref="O66"/>
      <selection pane="bottomLeft" activeCell="A73" sqref="A73"/>
      <selection pane="bottomRight" activeCell="BA1844" sqref="BA1844"/>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20" width="12.375" style="266" customWidth="1"/>
    <col min="21" max="22" width="16.125" style="83" customWidth="1"/>
    <col min="23" max="24" width="13.875" style="83" customWidth="1"/>
    <col min="25" max="26" width="16.125" style="83" customWidth="1"/>
    <col min="27" max="28" width="13.875" style="83" customWidth="1"/>
    <col min="29" max="30" width="17.125" style="83" customWidth="1"/>
    <col min="31" max="31" width="22" style="83" customWidth="1"/>
    <col min="32" max="33" width="17.125" style="83" customWidth="1"/>
    <col min="34" max="34" width="22" style="83" customWidth="1"/>
    <col min="35" max="36" width="17.125" style="83" customWidth="1"/>
    <col min="37" max="37" width="22" style="83" customWidth="1"/>
    <col min="38" max="39" width="17.125" style="83" customWidth="1"/>
    <col min="40" max="40" width="22" style="83" customWidth="1"/>
    <col min="41" max="42" width="17.125" style="83" customWidth="1"/>
    <col min="43" max="43" width="22" style="83" customWidth="1"/>
    <col min="44" max="45" width="17.125" style="83" customWidth="1"/>
    <col min="46" max="46" width="22" style="83" customWidth="1"/>
    <col min="47" max="48" width="17.125" style="83" customWidth="1"/>
    <col min="49" max="49" width="22" style="83" customWidth="1"/>
    <col min="50" max="50" width="14.25" style="266" customWidth="1"/>
    <col min="51" max="51" width="12.375" style="266" customWidth="1"/>
    <col min="52" max="52" width="14.125" style="266" customWidth="1"/>
    <col min="53" max="53" width="12.375" style="266" customWidth="1"/>
    <col min="54" max="54" width="14.75" style="266" customWidth="1"/>
    <col min="55" max="55" width="12.375" style="266" customWidth="1"/>
    <col min="56" max="56" width="14.625" style="266" customWidth="1"/>
    <col min="57" max="57" width="12.375" style="266" customWidth="1"/>
    <col min="58" max="16384" width="13" style="83"/>
  </cols>
  <sheetData>
    <row r="1" spans="2:57" s="4" customFormat="1" ht="15.75">
      <c r="B1" s="1" t="s">
        <v>0</v>
      </c>
      <c r="C1" s="1"/>
      <c r="D1" s="1"/>
      <c r="E1" s="1"/>
      <c r="F1" s="1"/>
      <c r="G1" s="1"/>
      <c r="H1" s="1"/>
      <c r="I1" s="1"/>
      <c r="J1" s="1"/>
      <c r="K1" s="1"/>
      <c r="L1" s="1"/>
      <c r="M1" s="1"/>
      <c r="N1" s="1"/>
      <c r="O1" s="1"/>
      <c r="P1" s="1"/>
      <c r="Q1" s="1"/>
      <c r="R1" s="2"/>
      <c r="S1" s="3"/>
      <c r="T1" s="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3"/>
      <c r="AY1" s="3"/>
      <c r="AZ1" s="3"/>
      <c r="BA1" s="3"/>
      <c r="BB1" s="3"/>
      <c r="BC1" s="3"/>
      <c r="BD1" s="3"/>
      <c r="BE1" s="3"/>
    </row>
    <row r="2" spans="2:57" s="4" customFormat="1" ht="15.75">
      <c r="B2" s="5" t="s">
        <v>1</v>
      </c>
      <c r="C2" s="5"/>
      <c r="D2" s="5"/>
      <c r="E2" s="5"/>
      <c r="F2" s="5"/>
      <c r="G2" s="5"/>
      <c r="H2" s="5"/>
      <c r="I2" s="5"/>
      <c r="J2" s="5"/>
      <c r="K2" s="5"/>
      <c r="L2" s="5"/>
      <c r="M2" s="5"/>
      <c r="N2" s="5"/>
      <c r="O2" s="5"/>
      <c r="P2" s="5"/>
      <c r="Q2" s="5"/>
      <c r="R2" s="6"/>
      <c r="S2" s="3"/>
      <c r="T2" s="3"/>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3"/>
      <c r="AY2" s="3"/>
      <c r="AZ2" s="3"/>
      <c r="BA2" s="3"/>
      <c r="BB2" s="3"/>
      <c r="BC2" s="3"/>
      <c r="BD2" s="3"/>
      <c r="BE2" s="3"/>
    </row>
    <row r="3" spans="2:57" s="4" customFormat="1" ht="15.75">
      <c r="B3" s="7" t="s">
        <v>2</v>
      </c>
      <c r="C3" s="7"/>
      <c r="D3" s="7"/>
      <c r="E3" s="7"/>
      <c r="F3" s="7"/>
      <c r="G3" s="7"/>
      <c r="H3" s="7"/>
      <c r="I3" s="7"/>
      <c r="J3" s="7"/>
      <c r="K3" s="7"/>
      <c r="L3" s="7"/>
      <c r="M3" s="7"/>
      <c r="N3" s="7"/>
      <c r="O3" s="7"/>
      <c r="P3" s="7"/>
      <c r="Q3" s="7"/>
      <c r="R3" s="8"/>
      <c r="S3" s="3"/>
      <c r="T3" s="3"/>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3"/>
      <c r="AY3" s="3"/>
      <c r="AZ3" s="3"/>
      <c r="BA3" s="3"/>
      <c r="BB3" s="3"/>
      <c r="BC3" s="3"/>
      <c r="BD3" s="3"/>
      <c r="BE3" s="3"/>
    </row>
    <row r="4" spans="2:57" s="4" customFormat="1" ht="15.75">
      <c r="B4" s="9" t="str">
        <f>+B71</f>
        <v>FECHA DE CORTE: JUNIO 2025</v>
      </c>
      <c r="C4" s="10"/>
      <c r="D4" s="10"/>
      <c r="E4" s="10"/>
      <c r="F4" s="10"/>
      <c r="G4" s="10"/>
      <c r="H4" s="10"/>
      <c r="I4" s="10"/>
      <c r="J4" s="10"/>
      <c r="K4" s="10"/>
      <c r="L4" s="10"/>
      <c r="M4" s="10"/>
      <c r="N4" s="10"/>
      <c r="O4" s="10"/>
      <c r="P4" s="10"/>
      <c r="Q4" s="10"/>
      <c r="R4" s="11"/>
      <c r="S4" s="3"/>
      <c r="T4" s="3"/>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3"/>
      <c r="AY4" s="3"/>
      <c r="AZ4" s="3"/>
      <c r="BA4" s="3"/>
      <c r="BB4" s="3"/>
      <c r="BC4" s="3"/>
      <c r="BD4" s="3"/>
      <c r="BE4" s="3"/>
    </row>
    <row r="5" spans="2:57" s="4" customFormat="1" ht="16.5" thickBot="1">
      <c r="B5" s="9" t="str">
        <f>+B72</f>
        <v>(Pesos)</v>
      </c>
      <c r="C5" s="12"/>
      <c r="D5" s="12"/>
      <c r="E5" s="12"/>
      <c r="F5" s="12"/>
      <c r="G5" s="12"/>
      <c r="H5" s="12"/>
      <c r="I5" s="12"/>
      <c r="J5" s="13"/>
      <c r="K5" s="13"/>
      <c r="L5" s="14"/>
      <c r="M5" s="15"/>
      <c r="N5" s="16"/>
      <c r="O5" s="17"/>
      <c r="P5" s="17"/>
      <c r="Q5" s="17"/>
      <c r="R5" s="18"/>
      <c r="S5" s="3"/>
      <c r="T5" s="3"/>
      <c r="U5" s="19"/>
      <c r="V5" s="19"/>
      <c r="W5" s="19"/>
      <c r="X5" s="19"/>
      <c r="Y5" s="19"/>
      <c r="Z5" s="19"/>
      <c r="AA5" s="19"/>
      <c r="AB5" s="19"/>
      <c r="AC5" s="17"/>
      <c r="AD5" s="17"/>
      <c r="AE5" s="17"/>
      <c r="AF5" s="17"/>
      <c r="AG5" s="17"/>
      <c r="AH5" s="17"/>
      <c r="AI5" s="17"/>
      <c r="AJ5" s="17"/>
      <c r="AK5" s="17"/>
      <c r="AL5" s="17"/>
      <c r="AM5" s="17"/>
      <c r="AN5" s="17"/>
      <c r="AO5" s="17"/>
      <c r="AP5" s="17"/>
      <c r="AQ5" s="17"/>
      <c r="AR5" s="17"/>
      <c r="AS5" s="17"/>
      <c r="AT5" s="17"/>
      <c r="AU5" s="17"/>
      <c r="AV5" s="17"/>
      <c r="AW5" s="17"/>
      <c r="AX5" s="3"/>
      <c r="AY5" s="3"/>
      <c r="AZ5" s="3"/>
      <c r="BA5" s="3"/>
      <c r="BB5" s="3"/>
      <c r="BC5" s="3"/>
      <c r="BD5" s="3"/>
      <c r="BE5" s="3"/>
    </row>
    <row r="6" spans="2:57" s="4" customFormat="1" ht="16.5" thickBot="1">
      <c r="B6" s="386" t="s">
        <v>3</v>
      </c>
      <c r="C6" s="386" t="s">
        <v>4</v>
      </c>
      <c r="D6" s="386"/>
      <c r="E6" s="20"/>
      <c r="F6" s="386" t="s">
        <v>5</v>
      </c>
      <c r="G6" s="386" t="s">
        <v>6</v>
      </c>
      <c r="H6" s="386" t="s">
        <v>7</v>
      </c>
      <c r="I6" s="386"/>
      <c r="J6" s="386"/>
      <c r="K6" s="386"/>
      <c r="L6" s="386"/>
      <c r="M6" s="386"/>
      <c r="N6" s="402" t="s">
        <v>8</v>
      </c>
      <c r="O6" s="390" t="s">
        <v>9</v>
      </c>
      <c r="P6" s="391"/>
      <c r="Q6" s="392"/>
      <c r="R6" s="21"/>
      <c r="S6" s="3"/>
      <c r="T6" s="3"/>
      <c r="U6" s="3"/>
      <c r="V6" s="3"/>
      <c r="W6" s="3"/>
      <c r="X6" s="3"/>
      <c r="Y6" s="3"/>
      <c r="Z6" s="3"/>
      <c r="AA6" s="3"/>
      <c r="AB6" s="22"/>
      <c r="AC6" s="396" t="s">
        <v>10</v>
      </c>
      <c r="AD6" s="397"/>
      <c r="AE6" s="398"/>
      <c r="AF6" s="415" t="s">
        <v>11</v>
      </c>
      <c r="AG6" s="416"/>
      <c r="AH6" s="417"/>
      <c r="AI6" s="421" t="s">
        <v>12</v>
      </c>
      <c r="AJ6" s="422"/>
      <c r="AK6" s="423"/>
      <c r="AL6" s="427" t="s">
        <v>13</v>
      </c>
      <c r="AM6" s="428"/>
      <c r="AN6" s="429"/>
      <c r="AO6" s="433" t="s">
        <v>14</v>
      </c>
      <c r="AP6" s="434"/>
      <c r="AQ6" s="435"/>
      <c r="AR6" s="403" t="s">
        <v>15</v>
      </c>
      <c r="AS6" s="404"/>
      <c r="AT6" s="405"/>
      <c r="AU6" s="409" t="s">
        <v>16</v>
      </c>
      <c r="AV6" s="410"/>
      <c r="AW6" s="411"/>
      <c r="AX6" s="3"/>
      <c r="AY6" s="3"/>
      <c r="AZ6" s="3"/>
      <c r="BA6" s="3"/>
      <c r="BB6" s="3"/>
      <c r="BC6" s="3"/>
      <c r="BD6" s="3"/>
      <c r="BE6" s="3"/>
    </row>
    <row r="7" spans="2:57" s="4" customFormat="1" ht="16.5" thickBot="1">
      <c r="B7" s="386"/>
      <c r="C7" s="386"/>
      <c r="D7" s="387"/>
      <c r="E7" s="23"/>
      <c r="F7" s="386"/>
      <c r="G7" s="386"/>
      <c r="H7" s="386"/>
      <c r="I7" s="386"/>
      <c r="J7" s="386"/>
      <c r="K7" s="386"/>
      <c r="L7" s="386"/>
      <c r="M7" s="386"/>
      <c r="N7" s="402"/>
      <c r="O7" s="393"/>
      <c r="P7" s="394"/>
      <c r="Q7" s="395"/>
      <c r="R7" s="24"/>
      <c r="S7" s="3"/>
      <c r="T7" s="3"/>
      <c r="U7" s="3"/>
      <c r="V7" s="3"/>
      <c r="W7" s="3"/>
      <c r="X7" s="3"/>
      <c r="Y7" s="3"/>
      <c r="Z7" s="3"/>
      <c r="AA7" s="3"/>
      <c r="AB7" s="22"/>
      <c r="AC7" s="399"/>
      <c r="AD7" s="400"/>
      <c r="AE7" s="401"/>
      <c r="AF7" s="418"/>
      <c r="AG7" s="419"/>
      <c r="AH7" s="420"/>
      <c r="AI7" s="424"/>
      <c r="AJ7" s="425"/>
      <c r="AK7" s="426"/>
      <c r="AL7" s="430"/>
      <c r="AM7" s="431"/>
      <c r="AN7" s="432"/>
      <c r="AO7" s="436"/>
      <c r="AP7" s="437"/>
      <c r="AQ7" s="438"/>
      <c r="AR7" s="406"/>
      <c r="AS7" s="407"/>
      <c r="AT7" s="408"/>
      <c r="AU7" s="412"/>
      <c r="AV7" s="413"/>
      <c r="AW7" s="414"/>
      <c r="AX7" s="3"/>
      <c r="AY7" s="3"/>
      <c r="AZ7" s="3"/>
      <c r="BA7" s="3"/>
      <c r="BB7" s="3"/>
      <c r="BC7" s="3"/>
      <c r="BD7" s="3"/>
      <c r="BE7" s="3"/>
    </row>
    <row r="8" spans="2:57" s="4" customFormat="1" ht="73.5" customHeight="1" thickBot="1">
      <c r="B8" s="386"/>
      <c r="C8" s="386"/>
      <c r="D8" s="388"/>
      <c r="E8" s="23"/>
      <c r="F8" s="386"/>
      <c r="G8" s="386"/>
      <c r="H8" s="386"/>
      <c r="I8" s="386"/>
      <c r="J8" s="386"/>
      <c r="K8" s="386"/>
      <c r="L8" s="386"/>
      <c r="M8" s="386"/>
      <c r="N8" s="402"/>
      <c r="O8" s="25" t="s">
        <v>17</v>
      </c>
      <c r="P8" s="26" t="s">
        <v>18</v>
      </c>
      <c r="Q8" s="27" t="s">
        <v>19</v>
      </c>
      <c r="R8" s="24"/>
      <c r="S8" s="3"/>
      <c r="T8" s="3"/>
      <c r="U8" s="3"/>
      <c r="V8" s="3"/>
      <c r="W8" s="3"/>
      <c r="X8" s="3"/>
      <c r="Y8" s="3"/>
      <c r="Z8" s="3"/>
      <c r="AA8" s="3"/>
      <c r="AB8" s="22"/>
      <c r="AC8" s="25" t="s">
        <v>17</v>
      </c>
      <c r="AD8" s="26" t="s">
        <v>18</v>
      </c>
      <c r="AE8" s="27" t="s">
        <v>19</v>
      </c>
      <c r="AF8" s="28" t="s">
        <v>17</v>
      </c>
      <c r="AG8" s="29" t="s">
        <v>18</v>
      </c>
      <c r="AH8" s="30" t="s">
        <v>19</v>
      </c>
      <c r="AI8" s="31" t="s">
        <v>17</v>
      </c>
      <c r="AJ8" s="32" t="s">
        <v>18</v>
      </c>
      <c r="AK8" s="33" t="s">
        <v>19</v>
      </c>
      <c r="AL8" s="34" t="s">
        <v>17</v>
      </c>
      <c r="AM8" s="35" t="s">
        <v>18</v>
      </c>
      <c r="AN8" s="36" t="s">
        <v>19</v>
      </c>
      <c r="AO8" s="37" t="s">
        <v>17</v>
      </c>
      <c r="AP8" s="38" t="s">
        <v>18</v>
      </c>
      <c r="AQ8" s="39" t="s">
        <v>19</v>
      </c>
      <c r="AR8" s="40" t="s">
        <v>17</v>
      </c>
      <c r="AS8" s="41" t="s">
        <v>18</v>
      </c>
      <c r="AT8" s="42" t="s">
        <v>19</v>
      </c>
      <c r="AU8" s="43" t="s">
        <v>17</v>
      </c>
      <c r="AV8" s="44" t="s">
        <v>18</v>
      </c>
      <c r="AW8" s="45" t="s">
        <v>19</v>
      </c>
      <c r="AX8" s="3"/>
      <c r="AY8" s="3"/>
      <c r="AZ8" s="3"/>
      <c r="BA8" s="3"/>
      <c r="BB8" s="3"/>
      <c r="BC8" s="3"/>
      <c r="BD8" s="3"/>
      <c r="BE8" s="3"/>
    </row>
    <row r="9" spans="2:57" s="4" customFormat="1" ht="15.75">
      <c r="B9" s="46"/>
      <c r="C9" s="46"/>
      <c r="D9" s="46"/>
      <c r="E9" s="46"/>
      <c r="F9" s="46"/>
      <c r="G9" s="46"/>
      <c r="H9" s="46"/>
      <c r="I9" s="46"/>
      <c r="J9" s="46"/>
      <c r="K9" s="46"/>
      <c r="L9" s="47"/>
      <c r="M9" s="47"/>
      <c r="N9" s="48" t="s">
        <v>20</v>
      </c>
      <c r="O9" s="49">
        <f>O10+O28+O36+O41+O55+O62</f>
        <v>35199233.997599997</v>
      </c>
      <c r="P9" s="49">
        <f>P10+P28+P36+P41+P55+P62</f>
        <v>35199234</v>
      </c>
      <c r="Q9" s="49">
        <f>+O9+P9</f>
        <v>70398467.997599989</v>
      </c>
      <c r="R9" s="50"/>
      <c r="S9"/>
      <c r="T9"/>
      <c r="U9"/>
      <c r="V9"/>
      <c r="W9"/>
      <c r="X9"/>
      <c r="Y9"/>
      <c r="Z9" s="3"/>
      <c r="AA9" s="3"/>
      <c r="AB9" s="22"/>
      <c r="AC9" s="52">
        <f>AC10+AC28+AC36+AC41+AC55+AC62</f>
        <v>35199233.997599997</v>
      </c>
      <c r="AD9" s="52">
        <f>AD10+AD28+AD36+AD41+AD55+AD62</f>
        <v>35199234</v>
      </c>
      <c r="AE9" s="52">
        <f>+AC9+AD9</f>
        <v>70398467.997599989</v>
      </c>
      <c r="AF9" s="53">
        <f>AF10+AF28+AF36+AF41+AF55+AF62</f>
        <v>0</v>
      </c>
      <c r="AG9" s="53">
        <f>AG10+AG28+AG36+AG41+AG55+AG62</f>
        <v>7621596.4500000002</v>
      </c>
      <c r="AH9" s="53">
        <f>+AF9+AG9</f>
        <v>7621596.4500000002</v>
      </c>
      <c r="AI9" s="54">
        <f>AI10+AI28+AI36+AI41+AI55+AI62</f>
        <v>0</v>
      </c>
      <c r="AJ9" s="54">
        <f>AJ10+AJ28+AJ36+AJ41+AJ55+AJ62</f>
        <v>0</v>
      </c>
      <c r="AK9" s="54">
        <f>+AI9+AJ9</f>
        <v>0</v>
      </c>
      <c r="AL9" s="55">
        <f>AL10+AL28+AL36+AL41+AL55+AL62</f>
        <v>0</v>
      </c>
      <c r="AM9" s="55">
        <f>AM10+AM28+AM36+AM41+AM55+AM62</f>
        <v>0</v>
      </c>
      <c r="AN9" s="55">
        <f>+AL9+AM9</f>
        <v>0</v>
      </c>
      <c r="AO9" s="56">
        <f>AO10+AO28+AO36+AO41+AO55+AO62</f>
        <v>0</v>
      </c>
      <c r="AP9" s="56">
        <f>AP10+AP28+AP36+AP41+AP55+AP62</f>
        <v>0</v>
      </c>
      <c r="AQ9" s="56">
        <f>+AO9+AP9</f>
        <v>0</v>
      </c>
      <c r="AR9" s="57">
        <f>AR10+AR28+AR36+AR41+AR55+AR62</f>
        <v>0</v>
      </c>
      <c r="AS9" s="57">
        <f>AS10+AS28+AS36+AS41+AS55+AS62</f>
        <v>0</v>
      </c>
      <c r="AT9" s="57">
        <f>+AR9+AS9</f>
        <v>0</v>
      </c>
      <c r="AU9" s="58">
        <f>AU10+AU28+AU36+AU41+AU55+AU62</f>
        <v>35199233.997599997</v>
      </c>
      <c r="AV9" s="58">
        <f>AV10+AV28+AV36+AV41+AV55+AV62</f>
        <v>27577637.549999997</v>
      </c>
      <c r="AW9" s="58">
        <f>+AU9+AV9</f>
        <v>62776871.547599994</v>
      </c>
      <c r="AX9" s="51"/>
      <c r="AY9" s="51"/>
      <c r="AZ9" s="51"/>
      <c r="BA9" s="51"/>
      <c r="BB9" s="51"/>
      <c r="BC9" s="51"/>
      <c r="BD9" s="51"/>
      <c r="BE9" s="51"/>
    </row>
    <row r="10" spans="2:57"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2426769.63</v>
      </c>
      <c r="Q10" s="61">
        <f t="shared" ref="Q10:Q62" si="0">+O10+P10</f>
        <v>2426769.63</v>
      </c>
      <c r="R10" s="50"/>
      <c r="S10"/>
      <c r="T10"/>
      <c r="U10"/>
      <c r="V10"/>
      <c r="W10"/>
      <c r="X10"/>
      <c r="Y10"/>
      <c r="Z10" s="3"/>
      <c r="AA10" s="3"/>
      <c r="AB10" s="22"/>
      <c r="AC10" s="61">
        <f>AC11+AC17+AC21+AC25</f>
        <v>0</v>
      </c>
      <c r="AD10" s="61">
        <f>AD11+AD17+AD21+AD25</f>
        <v>2426769.63</v>
      </c>
      <c r="AE10" s="61">
        <f t="shared" ref="AE10:AE62" si="1">+AC10+AD10</f>
        <v>2426769.63</v>
      </c>
      <c r="AF10" s="61">
        <f>AF11+AF17+AF21+AF25</f>
        <v>0</v>
      </c>
      <c r="AG10" s="61">
        <f>AG11+AG17+AG21+AG25</f>
        <v>0</v>
      </c>
      <c r="AH10" s="61">
        <f t="shared" ref="AH10:AH62" si="2">+AF10+AG10</f>
        <v>0</v>
      </c>
      <c r="AI10" s="61">
        <f>AI11+AI17+AI21+AI25</f>
        <v>0</v>
      </c>
      <c r="AJ10" s="61">
        <f>AJ11+AJ17+AJ21+AJ25</f>
        <v>0</v>
      </c>
      <c r="AK10" s="61">
        <f t="shared" ref="AK10:AK62" si="3">+AI10+AJ10</f>
        <v>0</v>
      </c>
      <c r="AL10" s="61">
        <f>AL11+AL17+AL21+AL25</f>
        <v>0</v>
      </c>
      <c r="AM10" s="61">
        <f>AM11+AM17+AM21+AM25</f>
        <v>0</v>
      </c>
      <c r="AN10" s="61">
        <f t="shared" ref="AN10:AN62" si="4">+AL10+AM10</f>
        <v>0</v>
      </c>
      <c r="AO10" s="61">
        <f>AO11+AO17+AO21+AO25</f>
        <v>0</v>
      </c>
      <c r="AP10" s="61">
        <f>AP11+AP17+AP21+AP25</f>
        <v>0</v>
      </c>
      <c r="AQ10" s="61">
        <f t="shared" ref="AQ10:AQ62" si="5">+AO10+AP10</f>
        <v>0</v>
      </c>
      <c r="AR10" s="61">
        <f>AR11+AR17+AR21+AR25</f>
        <v>0</v>
      </c>
      <c r="AS10" s="61">
        <f>AS11+AS17+AS21+AS25</f>
        <v>0</v>
      </c>
      <c r="AT10" s="61">
        <f t="shared" ref="AT10:AT62" si="6">+AR10+AS10</f>
        <v>0</v>
      </c>
      <c r="AU10" s="61">
        <f>AU11+AU17+AU21+AU25</f>
        <v>0</v>
      </c>
      <c r="AV10" s="61">
        <f>AV11+AV17+AV21+AV25</f>
        <v>2426769.63</v>
      </c>
      <c r="AW10" s="61">
        <f t="shared" ref="AW10:AW62" si="7">+AU10+AV10</f>
        <v>2426769.63</v>
      </c>
      <c r="AX10" s="51"/>
      <c r="AY10" s="51"/>
      <c r="AZ10" s="51"/>
      <c r="BA10" s="51"/>
      <c r="BB10" s="51"/>
      <c r="BC10" s="51"/>
      <c r="BD10" s="51"/>
      <c r="BE10" s="51"/>
    </row>
    <row r="11" spans="2:57"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2426769.63</v>
      </c>
      <c r="Q11" s="61">
        <f t="shared" si="0"/>
        <v>2426769.63</v>
      </c>
      <c r="R11" s="63"/>
      <c r="S11"/>
      <c r="T11"/>
      <c r="U11"/>
      <c r="V11"/>
      <c r="W11"/>
      <c r="X11"/>
      <c r="Y11"/>
      <c r="Z11" s="3"/>
      <c r="AA11" s="3"/>
      <c r="AB11" s="22"/>
      <c r="AC11" s="61">
        <f>SUM(AC12:AC16)</f>
        <v>0</v>
      </c>
      <c r="AD11" s="61">
        <f>SUM(AD12:AD16)</f>
        <v>2426769.63</v>
      </c>
      <c r="AE11" s="61">
        <f t="shared" si="1"/>
        <v>2426769.63</v>
      </c>
      <c r="AF11" s="61">
        <f>SUM(AF12:AF16)</f>
        <v>0</v>
      </c>
      <c r="AG11" s="61">
        <f>SUM(AG12:AG16)</f>
        <v>0</v>
      </c>
      <c r="AH11" s="61">
        <f t="shared" si="2"/>
        <v>0</v>
      </c>
      <c r="AI11" s="61">
        <f>SUM(AI12:AI16)</f>
        <v>0</v>
      </c>
      <c r="AJ11" s="61">
        <f>SUM(AJ12:AJ16)</f>
        <v>0</v>
      </c>
      <c r="AK11" s="61">
        <f t="shared" si="3"/>
        <v>0</v>
      </c>
      <c r="AL11" s="61">
        <f>SUM(AL12:AL16)</f>
        <v>0</v>
      </c>
      <c r="AM11" s="61">
        <f>SUM(AM12:AM16)</f>
        <v>0</v>
      </c>
      <c r="AN11" s="61">
        <f t="shared" si="4"/>
        <v>0</v>
      </c>
      <c r="AO11" s="61">
        <f>SUM(AO12:AO16)</f>
        <v>0</v>
      </c>
      <c r="AP11" s="61">
        <f>SUM(AP12:AP16)</f>
        <v>0</v>
      </c>
      <c r="AQ11" s="61">
        <f t="shared" si="5"/>
        <v>0</v>
      </c>
      <c r="AR11" s="61">
        <f>SUM(AR12:AR16)</f>
        <v>0</v>
      </c>
      <c r="AS11" s="61">
        <f>SUM(AS12:AS16)</f>
        <v>0</v>
      </c>
      <c r="AT11" s="61">
        <f t="shared" si="6"/>
        <v>0</v>
      </c>
      <c r="AU11" s="61">
        <f>SUM(AU12:AU16)</f>
        <v>0</v>
      </c>
      <c r="AV11" s="61">
        <f>SUM(AV12:AV16)</f>
        <v>2426769.63</v>
      </c>
      <c r="AW11" s="61">
        <f t="shared" si="7"/>
        <v>2426769.63</v>
      </c>
      <c r="AX11" s="51"/>
      <c r="AY11" s="51"/>
      <c r="AZ11" s="51"/>
      <c r="BA11" s="51"/>
      <c r="BB11" s="51"/>
      <c r="BC11" s="51"/>
      <c r="BD11" s="51"/>
      <c r="BE11" s="51"/>
    </row>
    <row r="12" spans="2:57" s="4" customFormat="1" ht="30">
      <c r="B12" s="59">
        <v>2025</v>
      </c>
      <c r="C12" s="59">
        <f>C79</f>
        <v>20</v>
      </c>
      <c r="D12" s="59"/>
      <c r="E12" s="59"/>
      <c r="F12" s="59">
        <f>F79</f>
        <v>1</v>
      </c>
      <c r="G12" s="59">
        <f t="shared" ref="G12:H12" si="8">G79</f>
        <v>1</v>
      </c>
      <c r="H12" s="59">
        <f t="shared" si="8"/>
        <v>1</v>
      </c>
      <c r="I12" s="59"/>
      <c r="J12" s="59"/>
      <c r="K12" s="59"/>
      <c r="L12" s="59"/>
      <c r="M12" s="59"/>
      <c r="N12" s="64" t="str">
        <f>N79</f>
        <v>Incremento del Estado de Fuerza de las Instituciones de Seguridad Pública</v>
      </c>
      <c r="O12" s="65">
        <f>O79</f>
        <v>0</v>
      </c>
      <c r="P12" s="65">
        <f>P79</f>
        <v>0</v>
      </c>
      <c r="Q12" s="61">
        <f t="shared" si="0"/>
        <v>0</v>
      </c>
      <c r="R12" s="63"/>
      <c r="S12"/>
      <c r="T12"/>
      <c r="U12"/>
      <c r="V12"/>
      <c r="W12"/>
      <c r="X12"/>
      <c r="Y12"/>
      <c r="Z12" s="3"/>
      <c r="AA12" s="3"/>
      <c r="AB12" s="22"/>
      <c r="AC12" s="65">
        <f>AC79</f>
        <v>0</v>
      </c>
      <c r="AD12" s="65">
        <f>AD79</f>
        <v>0</v>
      </c>
      <c r="AE12" s="61">
        <f t="shared" si="1"/>
        <v>0</v>
      </c>
      <c r="AF12" s="65">
        <f>AF79</f>
        <v>0</v>
      </c>
      <c r="AG12" s="65">
        <f>AG79</f>
        <v>0</v>
      </c>
      <c r="AH12" s="61">
        <f t="shared" si="2"/>
        <v>0</v>
      </c>
      <c r="AI12" s="65">
        <f>AI79</f>
        <v>0</v>
      </c>
      <c r="AJ12" s="65">
        <f>AJ79</f>
        <v>0</v>
      </c>
      <c r="AK12" s="61">
        <f t="shared" si="3"/>
        <v>0</v>
      </c>
      <c r="AL12" s="65">
        <f>AL79</f>
        <v>0</v>
      </c>
      <c r="AM12" s="65">
        <f>AM79</f>
        <v>0</v>
      </c>
      <c r="AN12" s="61">
        <f t="shared" si="4"/>
        <v>0</v>
      </c>
      <c r="AO12" s="65">
        <f>AO79</f>
        <v>0</v>
      </c>
      <c r="AP12" s="65">
        <f>AP79</f>
        <v>0</v>
      </c>
      <c r="AQ12" s="61">
        <f t="shared" si="5"/>
        <v>0</v>
      </c>
      <c r="AR12" s="65">
        <f>AR79</f>
        <v>0</v>
      </c>
      <c r="AS12" s="65">
        <f>AS79</f>
        <v>0</v>
      </c>
      <c r="AT12" s="61">
        <f t="shared" si="6"/>
        <v>0</v>
      </c>
      <c r="AU12" s="65">
        <f>AU79</f>
        <v>0</v>
      </c>
      <c r="AV12" s="65">
        <f>AV79</f>
        <v>0</v>
      </c>
      <c r="AW12" s="61">
        <f t="shared" si="7"/>
        <v>0</v>
      </c>
      <c r="AX12" s="51"/>
      <c r="AY12" s="51"/>
      <c r="AZ12" s="51"/>
      <c r="BA12" s="51"/>
      <c r="BB12" s="51"/>
      <c r="BC12" s="51"/>
      <c r="BD12" s="51"/>
      <c r="BE12" s="51"/>
    </row>
    <row r="13" spans="2:57" s="4" customFormat="1" ht="52.5" customHeight="1">
      <c r="B13" s="59">
        <v>2025</v>
      </c>
      <c r="C13" s="59">
        <f>C100</f>
        <v>20</v>
      </c>
      <c r="D13" s="59"/>
      <c r="E13" s="59"/>
      <c r="F13" s="59">
        <f>F100</f>
        <v>1</v>
      </c>
      <c r="G13" s="59">
        <f t="shared" ref="G13:H13" si="9">G100</f>
        <v>1</v>
      </c>
      <c r="H13" s="59">
        <f t="shared" si="9"/>
        <v>2</v>
      </c>
      <c r="I13" s="59"/>
      <c r="J13" s="59"/>
      <c r="K13" s="59"/>
      <c r="L13" s="59"/>
      <c r="M13" s="59"/>
      <c r="N13" s="64" t="str">
        <f>N100</f>
        <v>Evaluaciones de Control de Confianza para las Instituciones de Seguridad Pública: Aspirantes y Permanencia</v>
      </c>
      <c r="O13" s="65">
        <f>O100</f>
        <v>0</v>
      </c>
      <c r="P13" s="65">
        <f>P100</f>
        <v>166769.63</v>
      </c>
      <c r="Q13" s="61">
        <f t="shared" si="0"/>
        <v>166769.63</v>
      </c>
      <c r="R13" s="63"/>
      <c r="S13"/>
      <c r="T13"/>
      <c r="U13"/>
      <c r="V13"/>
      <c r="W13"/>
      <c r="X13"/>
      <c r="Y13"/>
      <c r="Z13" s="3"/>
      <c r="AA13" s="3"/>
      <c r="AB13" s="22"/>
      <c r="AC13" s="65">
        <f>AC100</f>
        <v>0</v>
      </c>
      <c r="AD13" s="65">
        <f>AD100</f>
        <v>166769.63</v>
      </c>
      <c r="AE13" s="61">
        <f t="shared" si="1"/>
        <v>166769.63</v>
      </c>
      <c r="AF13" s="65">
        <f>AF100</f>
        <v>0</v>
      </c>
      <c r="AG13" s="65">
        <f>AG100</f>
        <v>0</v>
      </c>
      <c r="AH13" s="61">
        <f t="shared" si="2"/>
        <v>0</v>
      </c>
      <c r="AI13" s="65">
        <f>AI100</f>
        <v>0</v>
      </c>
      <c r="AJ13" s="65">
        <f>AJ100</f>
        <v>0</v>
      </c>
      <c r="AK13" s="61">
        <f t="shared" si="3"/>
        <v>0</v>
      </c>
      <c r="AL13" s="65">
        <f>AL100</f>
        <v>0</v>
      </c>
      <c r="AM13" s="65">
        <f>AM100</f>
        <v>0</v>
      </c>
      <c r="AN13" s="61">
        <f t="shared" si="4"/>
        <v>0</v>
      </c>
      <c r="AO13" s="65">
        <f>AO100</f>
        <v>0</v>
      </c>
      <c r="AP13" s="65">
        <f>AP100</f>
        <v>0</v>
      </c>
      <c r="AQ13" s="61">
        <f t="shared" si="5"/>
        <v>0</v>
      </c>
      <c r="AR13" s="65">
        <f>AR100</f>
        <v>0</v>
      </c>
      <c r="AS13" s="65">
        <f>AS100</f>
        <v>0</v>
      </c>
      <c r="AT13" s="61">
        <f t="shared" si="6"/>
        <v>0</v>
      </c>
      <c r="AU13" s="65">
        <f>AU100</f>
        <v>0</v>
      </c>
      <c r="AV13" s="65">
        <f>AV100</f>
        <v>166769.63</v>
      </c>
      <c r="AW13" s="61">
        <f t="shared" si="7"/>
        <v>166769.63</v>
      </c>
      <c r="AX13" s="51"/>
      <c r="AY13" s="51"/>
      <c r="AZ13" s="51"/>
      <c r="BA13" s="51"/>
      <c r="BB13" s="51"/>
      <c r="BC13" s="51"/>
      <c r="BD13" s="51"/>
      <c r="BE13" s="51"/>
    </row>
    <row r="14" spans="2:57" s="4" customFormat="1" ht="30">
      <c r="B14" s="59">
        <v>2025</v>
      </c>
      <c r="C14" s="59">
        <f>C276</f>
        <v>20</v>
      </c>
      <c r="D14" s="59"/>
      <c r="E14" s="59"/>
      <c r="F14" s="59">
        <f>F276</f>
        <v>1</v>
      </c>
      <c r="G14" s="59">
        <f t="shared" ref="G14:H14" si="10">G276</f>
        <v>1</v>
      </c>
      <c r="H14" s="59">
        <f t="shared" si="10"/>
        <v>3</v>
      </c>
      <c r="I14" s="59"/>
      <c r="J14" s="59"/>
      <c r="K14" s="59"/>
      <c r="L14" s="59"/>
      <c r="M14" s="59"/>
      <c r="N14" s="64" t="str">
        <f>N276</f>
        <v>Capacitaciones de Formación Inicial y Continua conforme al Programa Rector</v>
      </c>
      <c r="O14" s="65">
        <f>O276</f>
        <v>0</v>
      </c>
      <c r="P14" s="65">
        <f>P276</f>
        <v>2260000</v>
      </c>
      <c r="Q14" s="61">
        <f t="shared" si="0"/>
        <v>2260000</v>
      </c>
      <c r="R14" s="63"/>
      <c r="S14"/>
      <c r="T14"/>
      <c r="U14"/>
      <c r="V14"/>
      <c r="W14"/>
      <c r="X14"/>
      <c r="Y14"/>
      <c r="Z14" s="3"/>
      <c r="AA14" s="3"/>
      <c r="AB14" s="22"/>
      <c r="AC14" s="65">
        <f>AC276</f>
        <v>0</v>
      </c>
      <c r="AD14" s="65">
        <f>AD276</f>
        <v>2260000</v>
      </c>
      <c r="AE14" s="61">
        <f t="shared" si="1"/>
        <v>2260000</v>
      </c>
      <c r="AF14" s="65">
        <f>AF276</f>
        <v>0</v>
      </c>
      <c r="AG14" s="65">
        <f>AG276</f>
        <v>0</v>
      </c>
      <c r="AH14" s="61">
        <f t="shared" si="2"/>
        <v>0</v>
      </c>
      <c r="AI14" s="65">
        <f>AI276</f>
        <v>0</v>
      </c>
      <c r="AJ14" s="65">
        <f>AJ276</f>
        <v>0</v>
      </c>
      <c r="AK14" s="61">
        <f t="shared" si="3"/>
        <v>0</v>
      </c>
      <c r="AL14" s="65">
        <f>AL276</f>
        <v>0</v>
      </c>
      <c r="AM14" s="65">
        <f>AM276</f>
        <v>0</v>
      </c>
      <c r="AN14" s="61">
        <f t="shared" si="4"/>
        <v>0</v>
      </c>
      <c r="AO14" s="65">
        <f>AO276</f>
        <v>0</v>
      </c>
      <c r="AP14" s="65">
        <f>AP276</f>
        <v>0</v>
      </c>
      <c r="AQ14" s="61">
        <f t="shared" si="5"/>
        <v>0</v>
      </c>
      <c r="AR14" s="65">
        <f>AR276</f>
        <v>0</v>
      </c>
      <c r="AS14" s="65">
        <f>AS276</f>
        <v>0</v>
      </c>
      <c r="AT14" s="61">
        <f t="shared" si="6"/>
        <v>0</v>
      </c>
      <c r="AU14" s="65">
        <f>AU276</f>
        <v>0</v>
      </c>
      <c r="AV14" s="65">
        <f>AV276</f>
        <v>2260000</v>
      </c>
      <c r="AW14" s="61">
        <f t="shared" si="7"/>
        <v>2260000</v>
      </c>
      <c r="AX14" s="51"/>
      <c r="AY14" s="51"/>
      <c r="AZ14" s="51"/>
      <c r="BA14" s="51"/>
      <c r="BB14" s="51"/>
      <c r="BC14" s="51"/>
      <c r="BD14" s="51"/>
      <c r="BE14" s="51"/>
    </row>
    <row r="15" spans="2:57" s="4" customFormat="1" ht="30">
      <c r="B15" s="59">
        <v>2025</v>
      </c>
      <c r="C15" s="59">
        <f>C406</f>
        <v>20</v>
      </c>
      <c r="D15" s="59"/>
      <c r="E15" s="59"/>
      <c r="F15" s="59">
        <f>F406</f>
        <v>1</v>
      </c>
      <c r="G15" s="59">
        <f t="shared" ref="G15:H15" si="11">G406</f>
        <v>1</v>
      </c>
      <c r="H15" s="59">
        <f t="shared" si="11"/>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c r="T15"/>
      <c r="U15"/>
      <c r="V15"/>
      <c r="W15"/>
      <c r="X15"/>
      <c r="Y15"/>
      <c r="Z15" s="3"/>
      <c r="AA15" s="3"/>
      <c r="AB15" s="22"/>
      <c r="AC15" s="65">
        <f>AC406</f>
        <v>0</v>
      </c>
      <c r="AD15" s="65">
        <f>AD406</f>
        <v>0</v>
      </c>
      <c r="AE15" s="61">
        <f t="shared" si="1"/>
        <v>0</v>
      </c>
      <c r="AF15" s="65">
        <f>AF406</f>
        <v>0</v>
      </c>
      <c r="AG15" s="65">
        <f>AG406</f>
        <v>0</v>
      </c>
      <c r="AH15" s="61">
        <f t="shared" si="2"/>
        <v>0</v>
      </c>
      <c r="AI15" s="65">
        <f>AI406</f>
        <v>0</v>
      </c>
      <c r="AJ15" s="65">
        <f>AJ406</f>
        <v>0</v>
      </c>
      <c r="AK15" s="61">
        <f t="shared" si="3"/>
        <v>0</v>
      </c>
      <c r="AL15" s="65">
        <f>AL406</f>
        <v>0</v>
      </c>
      <c r="AM15" s="65">
        <f>AM406</f>
        <v>0</v>
      </c>
      <c r="AN15" s="61">
        <f t="shared" si="4"/>
        <v>0</v>
      </c>
      <c r="AO15" s="65">
        <f>AO406</f>
        <v>0</v>
      </c>
      <c r="AP15" s="65">
        <f>AP406</f>
        <v>0</v>
      </c>
      <c r="AQ15" s="61">
        <f t="shared" si="5"/>
        <v>0</v>
      </c>
      <c r="AR15" s="65">
        <f>AR406</f>
        <v>0</v>
      </c>
      <c r="AS15" s="65">
        <f>AS406</f>
        <v>0</v>
      </c>
      <c r="AT15" s="61">
        <f t="shared" si="6"/>
        <v>0</v>
      </c>
      <c r="AU15" s="65">
        <f>AU406</f>
        <v>0</v>
      </c>
      <c r="AV15" s="65">
        <f>AV406</f>
        <v>0</v>
      </c>
      <c r="AW15" s="61">
        <f t="shared" si="7"/>
        <v>0</v>
      </c>
      <c r="AX15" s="51"/>
      <c r="AY15" s="51"/>
      <c r="AZ15" s="51"/>
      <c r="BA15" s="51"/>
      <c r="BB15" s="51"/>
      <c r="BC15" s="51"/>
      <c r="BD15" s="51"/>
      <c r="BE15" s="51"/>
    </row>
    <row r="16" spans="2:57" s="4" customFormat="1" ht="75.75" customHeight="1">
      <c r="B16" s="59">
        <v>2025</v>
      </c>
      <c r="C16" s="59">
        <f>C783</f>
        <v>20</v>
      </c>
      <c r="D16" s="59"/>
      <c r="E16" s="59"/>
      <c r="F16" s="59">
        <f>F783</f>
        <v>1</v>
      </c>
      <c r="G16" s="59">
        <f t="shared" ref="G16:H16" si="12">G783</f>
        <v>1</v>
      </c>
      <c r="H16" s="59">
        <f t="shared" si="12"/>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c r="T16"/>
      <c r="U16"/>
      <c r="V16"/>
      <c r="W16"/>
      <c r="X16"/>
      <c r="Y16"/>
      <c r="Z16" s="3"/>
      <c r="AA16" s="3"/>
      <c r="AB16" s="22"/>
      <c r="AC16" s="65">
        <f>AC783</f>
        <v>0</v>
      </c>
      <c r="AD16" s="65">
        <f>AD783</f>
        <v>0</v>
      </c>
      <c r="AE16" s="61">
        <f t="shared" si="1"/>
        <v>0</v>
      </c>
      <c r="AF16" s="65">
        <f>AF783</f>
        <v>0</v>
      </c>
      <c r="AG16" s="65">
        <f>AG783</f>
        <v>0</v>
      </c>
      <c r="AH16" s="61">
        <f t="shared" si="2"/>
        <v>0</v>
      </c>
      <c r="AI16" s="65">
        <f>AI783</f>
        <v>0</v>
      </c>
      <c r="AJ16" s="65">
        <f>AJ783</f>
        <v>0</v>
      </c>
      <c r="AK16" s="61">
        <f t="shared" si="3"/>
        <v>0</v>
      </c>
      <c r="AL16" s="65">
        <f>AL783</f>
        <v>0</v>
      </c>
      <c r="AM16" s="65">
        <f>AM783</f>
        <v>0</v>
      </c>
      <c r="AN16" s="61">
        <f t="shared" si="4"/>
        <v>0</v>
      </c>
      <c r="AO16" s="65">
        <f>AO783</f>
        <v>0</v>
      </c>
      <c r="AP16" s="65">
        <f>AP783</f>
        <v>0</v>
      </c>
      <c r="AQ16" s="61">
        <f t="shared" si="5"/>
        <v>0</v>
      </c>
      <c r="AR16" s="65">
        <f>AR783</f>
        <v>0</v>
      </c>
      <c r="AS16" s="65">
        <f>AS783</f>
        <v>0</v>
      </c>
      <c r="AT16" s="61">
        <f t="shared" si="6"/>
        <v>0</v>
      </c>
      <c r="AU16" s="65">
        <f>AU783</f>
        <v>0</v>
      </c>
      <c r="AV16" s="65">
        <f>AV783</f>
        <v>0</v>
      </c>
      <c r="AW16" s="61">
        <f t="shared" si="7"/>
        <v>0</v>
      </c>
      <c r="AX16" s="51"/>
      <c r="AY16" s="51"/>
      <c r="AZ16" s="51"/>
      <c r="BA16" s="51"/>
      <c r="BB16" s="51"/>
      <c r="BC16" s="51"/>
      <c r="BD16" s="51"/>
      <c r="BE16" s="51"/>
    </row>
    <row r="17" spans="2:57" s="4" customFormat="1" ht="15.75">
      <c r="B17" s="59">
        <v>2025</v>
      </c>
      <c r="C17" s="59">
        <f>C793</f>
        <v>20</v>
      </c>
      <c r="D17" s="59"/>
      <c r="E17" s="59"/>
      <c r="F17" s="59">
        <f>F793</f>
        <v>1</v>
      </c>
      <c r="G17" s="59">
        <f>G793</f>
        <v>2</v>
      </c>
      <c r="H17" s="59"/>
      <c r="I17" s="59"/>
      <c r="J17" s="59"/>
      <c r="K17" s="59"/>
      <c r="L17" s="59"/>
      <c r="M17" s="59"/>
      <c r="N17" s="62" t="str">
        <f t="shared" ref="N17:N18" si="13">N793</f>
        <v>Servicio Profesional de Carrera Policial</v>
      </c>
      <c r="O17" s="61">
        <f>SUM(O18:O20)</f>
        <v>0</v>
      </c>
      <c r="P17" s="61">
        <f>SUM(P18:P20)</f>
        <v>0</v>
      </c>
      <c r="Q17" s="61">
        <f t="shared" si="0"/>
        <v>0</v>
      </c>
      <c r="R17" s="66"/>
      <c r="S17"/>
      <c r="T17"/>
      <c r="U17"/>
      <c r="V17"/>
      <c r="W17"/>
      <c r="X17"/>
      <c r="Y17"/>
      <c r="Z17" s="3"/>
      <c r="AA17" s="3"/>
      <c r="AB17" s="22"/>
      <c r="AC17" s="61">
        <f>SUM(AC18:AC20)</f>
        <v>0</v>
      </c>
      <c r="AD17" s="61">
        <f>SUM(AD18:AD20)</f>
        <v>0</v>
      </c>
      <c r="AE17" s="61">
        <f t="shared" si="1"/>
        <v>0</v>
      </c>
      <c r="AF17" s="61">
        <f>SUM(AF18:AF20)</f>
        <v>0</v>
      </c>
      <c r="AG17" s="61">
        <f>SUM(AG18:AG20)</f>
        <v>0</v>
      </c>
      <c r="AH17" s="61">
        <f t="shared" si="2"/>
        <v>0</v>
      </c>
      <c r="AI17" s="61">
        <f>SUM(AI18:AI20)</f>
        <v>0</v>
      </c>
      <c r="AJ17" s="61">
        <f>SUM(AJ18:AJ20)</f>
        <v>0</v>
      </c>
      <c r="AK17" s="61">
        <f t="shared" si="3"/>
        <v>0</v>
      </c>
      <c r="AL17" s="61">
        <f>SUM(AL18:AL20)</f>
        <v>0</v>
      </c>
      <c r="AM17" s="61">
        <f>SUM(AM18:AM20)</f>
        <v>0</v>
      </c>
      <c r="AN17" s="61">
        <f t="shared" si="4"/>
        <v>0</v>
      </c>
      <c r="AO17" s="61">
        <f>SUM(AO18:AO20)</f>
        <v>0</v>
      </c>
      <c r="AP17" s="61">
        <f>SUM(AP18:AP20)</f>
        <v>0</v>
      </c>
      <c r="AQ17" s="61">
        <f t="shared" si="5"/>
        <v>0</v>
      </c>
      <c r="AR17" s="61">
        <f>SUM(AR18:AR20)</f>
        <v>0</v>
      </c>
      <c r="AS17" s="61">
        <f>SUM(AS18:AS20)</f>
        <v>0</v>
      </c>
      <c r="AT17" s="61">
        <f t="shared" si="6"/>
        <v>0</v>
      </c>
      <c r="AU17" s="61">
        <f>SUM(AU18:AU20)</f>
        <v>0</v>
      </c>
      <c r="AV17" s="61">
        <f>SUM(AV18:AV20)</f>
        <v>0</v>
      </c>
      <c r="AW17" s="61">
        <f t="shared" si="7"/>
        <v>0</v>
      </c>
      <c r="AX17" s="51"/>
      <c r="AY17" s="51"/>
      <c r="AZ17" s="51"/>
      <c r="BA17" s="51"/>
      <c r="BB17" s="51"/>
      <c r="BC17" s="51"/>
      <c r="BD17" s="51"/>
      <c r="BE17" s="51"/>
    </row>
    <row r="18" spans="2:57" s="4" customFormat="1" ht="15.75">
      <c r="B18" s="59">
        <v>2025</v>
      </c>
      <c r="C18" s="59">
        <f>C794</f>
        <v>20</v>
      </c>
      <c r="D18" s="59"/>
      <c r="E18" s="59"/>
      <c r="F18" s="59">
        <f>F794</f>
        <v>1</v>
      </c>
      <c r="G18" s="59">
        <f t="shared" ref="G18:H18" si="14">G794</f>
        <v>2</v>
      </c>
      <c r="H18" s="59">
        <f t="shared" si="14"/>
        <v>6</v>
      </c>
      <c r="I18" s="59"/>
      <c r="J18" s="59"/>
      <c r="K18" s="59"/>
      <c r="L18" s="59"/>
      <c r="M18" s="59"/>
      <c r="N18" s="64" t="str">
        <f t="shared" si="13"/>
        <v>Incentivos y Reconocimientos por Mérito</v>
      </c>
      <c r="O18" s="65">
        <f>O794</f>
        <v>0</v>
      </c>
      <c r="P18" s="65">
        <f>P794</f>
        <v>0</v>
      </c>
      <c r="Q18" s="61">
        <f t="shared" si="0"/>
        <v>0</v>
      </c>
      <c r="R18" s="66"/>
      <c r="S18"/>
      <c r="T18"/>
      <c r="U18"/>
      <c r="V18"/>
      <c r="W18"/>
      <c r="X18"/>
      <c r="Y18"/>
      <c r="Z18" s="3"/>
      <c r="AA18" s="3"/>
      <c r="AB18" s="22"/>
      <c r="AC18" s="65">
        <f>AC794</f>
        <v>0</v>
      </c>
      <c r="AD18" s="65">
        <f>AD794</f>
        <v>0</v>
      </c>
      <c r="AE18" s="61">
        <f t="shared" si="1"/>
        <v>0</v>
      </c>
      <c r="AF18" s="65">
        <f>AF794</f>
        <v>0</v>
      </c>
      <c r="AG18" s="65">
        <f>AG794</f>
        <v>0</v>
      </c>
      <c r="AH18" s="61">
        <f t="shared" si="2"/>
        <v>0</v>
      </c>
      <c r="AI18" s="65">
        <f>AI794</f>
        <v>0</v>
      </c>
      <c r="AJ18" s="65">
        <f>AJ794</f>
        <v>0</v>
      </c>
      <c r="AK18" s="61">
        <f t="shared" si="3"/>
        <v>0</v>
      </c>
      <c r="AL18" s="65">
        <f>AL794</f>
        <v>0</v>
      </c>
      <c r="AM18" s="65">
        <f>AM794</f>
        <v>0</v>
      </c>
      <c r="AN18" s="61">
        <f t="shared" si="4"/>
        <v>0</v>
      </c>
      <c r="AO18" s="65">
        <f>AO794</f>
        <v>0</v>
      </c>
      <c r="AP18" s="65">
        <f>AP794</f>
        <v>0</v>
      </c>
      <c r="AQ18" s="61">
        <f t="shared" si="5"/>
        <v>0</v>
      </c>
      <c r="AR18" s="65">
        <f>AR794</f>
        <v>0</v>
      </c>
      <c r="AS18" s="65">
        <f>AS794</f>
        <v>0</v>
      </c>
      <c r="AT18" s="61">
        <f t="shared" si="6"/>
        <v>0</v>
      </c>
      <c r="AU18" s="65">
        <f>AU794</f>
        <v>0</v>
      </c>
      <c r="AV18" s="65">
        <f>AV794</f>
        <v>0</v>
      </c>
      <c r="AW18" s="61">
        <f t="shared" si="7"/>
        <v>0</v>
      </c>
      <c r="AX18" s="51"/>
      <c r="AY18" s="51"/>
      <c r="AZ18" s="51"/>
      <c r="BA18" s="51"/>
      <c r="BB18" s="51"/>
      <c r="BC18" s="51"/>
      <c r="BD18" s="51"/>
      <c r="BE18" s="51"/>
    </row>
    <row r="19" spans="2:57" s="4" customFormat="1" ht="15.75">
      <c r="B19" s="59">
        <v>2025</v>
      </c>
      <c r="C19" s="59">
        <f>C802</f>
        <v>20</v>
      </c>
      <c r="D19" s="59"/>
      <c r="E19" s="59"/>
      <c r="F19" s="59">
        <f>F802</f>
        <v>1</v>
      </c>
      <c r="G19" s="59">
        <f t="shared" ref="G19:H19" si="15">G802</f>
        <v>2</v>
      </c>
      <c r="H19" s="59">
        <f t="shared" si="15"/>
        <v>7</v>
      </c>
      <c r="I19" s="59"/>
      <c r="J19" s="59"/>
      <c r="K19" s="59"/>
      <c r="L19" s="59"/>
      <c r="M19" s="59"/>
      <c r="N19" s="64" t="str">
        <f>N802</f>
        <v>Sistema de Ascensos por Mérito y Competencia</v>
      </c>
      <c r="O19" s="65">
        <f>O802</f>
        <v>0</v>
      </c>
      <c r="P19" s="65">
        <f>P802</f>
        <v>0</v>
      </c>
      <c r="Q19" s="61">
        <f t="shared" si="0"/>
        <v>0</v>
      </c>
      <c r="R19" s="63"/>
      <c r="S19"/>
      <c r="T19"/>
      <c r="U19"/>
      <c r="V19"/>
      <c r="W19"/>
      <c r="X19"/>
      <c r="Y19"/>
      <c r="Z19" s="3"/>
      <c r="AA19" s="3"/>
      <c r="AB19" s="22"/>
      <c r="AC19" s="65">
        <f>AC802</f>
        <v>0</v>
      </c>
      <c r="AD19" s="65">
        <f>AD802</f>
        <v>0</v>
      </c>
      <c r="AE19" s="61">
        <f t="shared" si="1"/>
        <v>0</v>
      </c>
      <c r="AF19" s="65">
        <f>AF802</f>
        <v>0</v>
      </c>
      <c r="AG19" s="65">
        <f>AG802</f>
        <v>0</v>
      </c>
      <c r="AH19" s="61">
        <f t="shared" si="2"/>
        <v>0</v>
      </c>
      <c r="AI19" s="65">
        <f>AI802</f>
        <v>0</v>
      </c>
      <c r="AJ19" s="65">
        <f>AJ802</f>
        <v>0</v>
      </c>
      <c r="AK19" s="61">
        <f t="shared" si="3"/>
        <v>0</v>
      </c>
      <c r="AL19" s="65">
        <f>AL802</f>
        <v>0</v>
      </c>
      <c r="AM19" s="65">
        <f>AM802</f>
        <v>0</v>
      </c>
      <c r="AN19" s="61">
        <f t="shared" si="4"/>
        <v>0</v>
      </c>
      <c r="AO19" s="65">
        <f>AO802</f>
        <v>0</v>
      </c>
      <c r="AP19" s="65">
        <f>AP802</f>
        <v>0</v>
      </c>
      <c r="AQ19" s="61">
        <f t="shared" si="5"/>
        <v>0</v>
      </c>
      <c r="AR19" s="65">
        <f>AR802</f>
        <v>0</v>
      </c>
      <c r="AS19" s="65">
        <f>AS802</f>
        <v>0</v>
      </c>
      <c r="AT19" s="61">
        <f t="shared" si="6"/>
        <v>0</v>
      </c>
      <c r="AU19" s="65">
        <f>AU802</f>
        <v>0</v>
      </c>
      <c r="AV19" s="65">
        <f>AV802</f>
        <v>0</v>
      </c>
      <c r="AW19" s="61">
        <f t="shared" si="7"/>
        <v>0</v>
      </c>
      <c r="AX19" s="51"/>
      <c r="AY19" s="51"/>
      <c r="AZ19" s="51"/>
      <c r="BA19" s="51"/>
      <c r="BB19" s="51"/>
      <c r="BC19" s="51"/>
      <c r="BD19" s="51"/>
      <c r="BE19" s="51"/>
    </row>
    <row r="20" spans="2:57" s="4" customFormat="1" ht="15.75">
      <c r="B20" s="59">
        <v>2025</v>
      </c>
      <c r="C20" s="59">
        <f>C807</f>
        <v>20</v>
      </c>
      <c r="D20" s="59"/>
      <c r="E20" s="59"/>
      <c r="F20" s="59">
        <f>F807</f>
        <v>1</v>
      </c>
      <c r="G20" s="59">
        <f t="shared" ref="G20:H20" si="16">G807</f>
        <v>2</v>
      </c>
      <c r="H20" s="59">
        <f t="shared" si="16"/>
        <v>8</v>
      </c>
      <c r="I20" s="59"/>
      <c r="J20" s="59"/>
      <c r="K20" s="59"/>
      <c r="L20" s="59"/>
      <c r="M20" s="59"/>
      <c r="N20" s="64" t="str">
        <f>N807</f>
        <v>Crecimiento Académico para Policías</v>
      </c>
      <c r="O20" s="65">
        <f>O807</f>
        <v>0</v>
      </c>
      <c r="P20" s="65">
        <f>P807</f>
        <v>0</v>
      </c>
      <c r="Q20" s="61">
        <f t="shared" si="0"/>
        <v>0</v>
      </c>
      <c r="R20" s="63"/>
      <c r="S20"/>
      <c r="T20"/>
      <c r="U20"/>
      <c r="V20"/>
      <c r="W20"/>
      <c r="X20"/>
      <c r="Y20"/>
      <c r="Z20" s="3"/>
      <c r="AA20" s="3"/>
      <c r="AB20" s="22"/>
      <c r="AC20" s="65">
        <f>AC807</f>
        <v>0</v>
      </c>
      <c r="AD20" s="65">
        <f>AD807</f>
        <v>0</v>
      </c>
      <c r="AE20" s="61">
        <f t="shared" si="1"/>
        <v>0</v>
      </c>
      <c r="AF20" s="65">
        <f>AF807</f>
        <v>0</v>
      </c>
      <c r="AG20" s="65">
        <f>AG807</f>
        <v>0</v>
      </c>
      <c r="AH20" s="61">
        <f t="shared" si="2"/>
        <v>0</v>
      </c>
      <c r="AI20" s="65">
        <f>AI807</f>
        <v>0</v>
      </c>
      <c r="AJ20" s="65">
        <f>AJ807</f>
        <v>0</v>
      </c>
      <c r="AK20" s="61">
        <f t="shared" si="3"/>
        <v>0</v>
      </c>
      <c r="AL20" s="65">
        <f>AL807</f>
        <v>0</v>
      </c>
      <c r="AM20" s="65">
        <f>AM807</f>
        <v>0</v>
      </c>
      <c r="AN20" s="61">
        <f t="shared" si="4"/>
        <v>0</v>
      </c>
      <c r="AO20" s="65">
        <f>AO807</f>
        <v>0</v>
      </c>
      <c r="AP20" s="65">
        <f>AP807</f>
        <v>0</v>
      </c>
      <c r="AQ20" s="61">
        <f t="shared" si="5"/>
        <v>0</v>
      </c>
      <c r="AR20" s="65">
        <f>AR807</f>
        <v>0</v>
      </c>
      <c r="AS20" s="65">
        <f>AS807</f>
        <v>0</v>
      </c>
      <c r="AT20" s="61">
        <f t="shared" si="6"/>
        <v>0</v>
      </c>
      <c r="AU20" s="65">
        <f>AU807</f>
        <v>0</v>
      </c>
      <c r="AV20" s="65">
        <f>AV807</f>
        <v>0</v>
      </c>
      <c r="AW20" s="61">
        <f t="shared" si="7"/>
        <v>0</v>
      </c>
      <c r="AX20" s="51"/>
      <c r="AY20" s="51"/>
      <c r="AZ20" s="51"/>
      <c r="BA20" s="51"/>
      <c r="BB20" s="51"/>
      <c r="BC20" s="51"/>
      <c r="BD20" s="51"/>
      <c r="BE20" s="51"/>
    </row>
    <row r="21" spans="2:57"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c r="T21"/>
      <c r="U21"/>
      <c r="V21"/>
      <c r="W21"/>
      <c r="X21"/>
      <c r="Y21"/>
      <c r="Z21" s="3"/>
      <c r="AA21" s="3"/>
      <c r="AB21" s="22"/>
      <c r="AC21" s="61">
        <f>SUM(AC22:AC24)</f>
        <v>0</v>
      </c>
      <c r="AD21" s="61">
        <f>SUM(AD22:AD24)</f>
        <v>0</v>
      </c>
      <c r="AE21" s="61">
        <f t="shared" si="1"/>
        <v>0</v>
      </c>
      <c r="AF21" s="61">
        <f>SUM(AF22:AF24)</f>
        <v>0</v>
      </c>
      <c r="AG21" s="61">
        <f>SUM(AG22:AG24)</f>
        <v>0</v>
      </c>
      <c r="AH21" s="61">
        <f t="shared" si="2"/>
        <v>0</v>
      </c>
      <c r="AI21" s="61">
        <f>SUM(AI22:AI24)</f>
        <v>0</v>
      </c>
      <c r="AJ21" s="61">
        <f>SUM(AJ22:AJ24)</f>
        <v>0</v>
      </c>
      <c r="AK21" s="61">
        <f t="shared" si="3"/>
        <v>0</v>
      </c>
      <c r="AL21" s="61">
        <f>SUM(AL22:AL24)</f>
        <v>0</v>
      </c>
      <c r="AM21" s="61">
        <f>SUM(AM22:AM24)</f>
        <v>0</v>
      </c>
      <c r="AN21" s="61">
        <f t="shared" si="4"/>
        <v>0</v>
      </c>
      <c r="AO21" s="61">
        <f>SUM(AO22:AO24)</f>
        <v>0</v>
      </c>
      <c r="AP21" s="61">
        <f>SUM(AP22:AP24)</f>
        <v>0</v>
      </c>
      <c r="AQ21" s="61">
        <f t="shared" si="5"/>
        <v>0</v>
      </c>
      <c r="AR21" s="61">
        <f>SUM(AR22:AR24)</f>
        <v>0</v>
      </c>
      <c r="AS21" s="61">
        <f>SUM(AS22:AS24)</f>
        <v>0</v>
      </c>
      <c r="AT21" s="61">
        <f t="shared" si="6"/>
        <v>0</v>
      </c>
      <c r="AU21" s="61">
        <f>SUM(AU22:AU24)</f>
        <v>0</v>
      </c>
      <c r="AV21" s="61">
        <f>SUM(AV22:AV24)</f>
        <v>0</v>
      </c>
      <c r="AW21" s="61">
        <f t="shared" si="7"/>
        <v>0</v>
      </c>
      <c r="AX21" s="51"/>
      <c r="AY21" s="51"/>
      <c r="AZ21" s="51"/>
      <c r="BA21" s="51"/>
      <c r="BB21" s="51"/>
      <c r="BC21" s="51"/>
      <c r="BD21" s="51"/>
      <c r="BE21" s="51"/>
    </row>
    <row r="22" spans="2:57" s="4" customFormat="1" ht="15.75">
      <c r="B22" s="59">
        <v>2025</v>
      </c>
      <c r="C22" s="59">
        <f>C819</f>
        <v>20</v>
      </c>
      <c r="D22" s="59"/>
      <c r="E22" s="59"/>
      <c r="F22" s="59">
        <f>F819</f>
        <v>1</v>
      </c>
      <c r="G22" s="59">
        <f t="shared" ref="G22:H22" si="17">G819</f>
        <v>3</v>
      </c>
      <c r="H22" s="59">
        <f t="shared" si="17"/>
        <v>9</v>
      </c>
      <c r="I22" s="59"/>
      <c r="J22" s="59"/>
      <c r="K22" s="59"/>
      <c r="L22" s="59"/>
      <c r="M22" s="59"/>
      <c r="N22" s="64" t="str">
        <f>N819</f>
        <v>Estrategias Preventivas de Conducta y Disciplina</v>
      </c>
      <c r="O22" s="65">
        <f>O819</f>
        <v>0</v>
      </c>
      <c r="P22" s="65">
        <f>P819</f>
        <v>0</v>
      </c>
      <c r="Q22" s="61">
        <f t="shared" si="0"/>
        <v>0</v>
      </c>
      <c r="R22" s="63"/>
      <c r="S22"/>
      <c r="T22"/>
      <c r="U22"/>
      <c r="V22"/>
      <c r="W22"/>
      <c r="X22"/>
      <c r="Y22"/>
      <c r="Z22" s="3"/>
      <c r="AA22" s="3"/>
      <c r="AB22" s="22"/>
      <c r="AC22" s="65">
        <f>AC819</f>
        <v>0</v>
      </c>
      <c r="AD22" s="65">
        <f>AD819</f>
        <v>0</v>
      </c>
      <c r="AE22" s="61">
        <f t="shared" si="1"/>
        <v>0</v>
      </c>
      <c r="AF22" s="65">
        <f>AF819</f>
        <v>0</v>
      </c>
      <c r="AG22" s="65">
        <f>AG819</f>
        <v>0</v>
      </c>
      <c r="AH22" s="61">
        <f t="shared" si="2"/>
        <v>0</v>
      </c>
      <c r="AI22" s="65">
        <f>AI819</f>
        <v>0</v>
      </c>
      <c r="AJ22" s="65">
        <f>AJ819</f>
        <v>0</v>
      </c>
      <c r="AK22" s="61">
        <f t="shared" si="3"/>
        <v>0</v>
      </c>
      <c r="AL22" s="65">
        <f>AL819</f>
        <v>0</v>
      </c>
      <c r="AM22" s="65">
        <f>AM819</f>
        <v>0</v>
      </c>
      <c r="AN22" s="61">
        <f t="shared" si="4"/>
        <v>0</v>
      </c>
      <c r="AO22" s="65">
        <f>AO819</f>
        <v>0</v>
      </c>
      <c r="AP22" s="65">
        <f>AP819</f>
        <v>0</v>
      </c>
      <c r="AQ22" s="61">
        <f t="shared" si="5"/>
        <v>0</v>
      </c>
      <c r="AR22" s="65">
        <f>AR819</f>
        <v>0</v>
      </c>
      <c r="AS22" s="65">
        <f>AS819</f>
        <v>0</v>
      </c>
      <c r="AT22" s="61">
        <f t="shared" si="6"/>
        <v>0</v>
      </c>
      <c r="AU22" s="65">
        <f>AU819</f>
        <v>0</v>
      </c>
      <c r="AV22" s="65">
        <f>AV819</f>
        <v>0</v>
      </c>
      <c r="AW22" s="61">
        <f t="shared" si="7"/>
        <v>0</v>
      </c>
      <c r="AX22" s="51"/>
      <c r="AY22" s="51"/>
      <c r="AZ22" s="51"/>
      <c r="BA22" s="51"/>
      <c r="BB22" s="51"/>
      <c r="BC22" s="51"/>
      <c r="BD22" s="51"/>
      <c r="BE22" s="51"/>
    </row>
    <row r="23" spans="2:57" s="4" customFormat="1" ht="15.75">
      <c r="B23" s="59">
        <v>2025</v>
      </c>
      <c r="C23" s="59">
        <f>C832</f>
        <v>20</v>
      </c>
      <c r="D23" s="59"/>
      <c r="E23" s="59"/>
      <c r="F23" s="59">
        <f>F832</f>
        <v>1</v>
      </c>
      <c r="G23" s="59">
        <f t="shared" ref="G23:H23" si="18">G832</f>
        <v>3</v>
      </c>
      <c r="H23" s="59">
        <f t="shared" si="18"/>
        <v>10</v>
      </c>
      <c r="I23" s="59"/>
      <c r="J23" s="59"/>
      <c r="K23" s="59"/>
      <c r="L23" s="59"/>
      <c r="M23" s="59"/>
      <c r="N23" s="64" t="str">
        <f>N832</f>
        <v>Fortalecimiento de las Unidades de Asuntos Internos</v>
      </c>
      <c r="O23" s="65">
        <f>O832</f>
        <v>0</v>
      </c>
      <c r="P23" s="65">
        <f>P832</f>
        <v>0</v>
      </c>
      <c r="Q23" s="61">
        <f t="shared" si="0"/>
        <v>0</v>
      </c>
      <c r="R23" s="63"/>
      <c r="S23"/>
      <c r="T23"/>
      <c r="U23"/>
      <c r="V23"/>
      <c r="W23"/>
      <c r="X23"/>
      <c r="Y23"/>
      <c r="Z23" s="3"/>
      <c r="AA23" s="3"/>
      <c r="AB23" s="22"/>
      <c r="AC23" s="65">
        <f>AC832</f>
        <v>0</v>
      </c>
      <c r="AD23" s="65">
        <f>AD832</f>
        <v>0</v>
      </c>
      <c r="AE23" s="61">
        <f t="shared" si="1"/>
        <v>0</v>
      </c>
      <c r="AF23" s="65">
        <f>AF832</f>
        <v>0</v>
      </c>
      <c r="AG23" s="65">
        <f>AG832</f>
        <v>0</v>
      </c>
      <c r="AH23" s="61">
        <f t="shared" si="2"/>
        <v>0</v>
      </c>
      <c r="AI23" s="65">
        <f>AI832</f>
        <v>0</v>
      </c>
      <c r="AJ23" s="65">
        <f>AJ832</f>
        <v>0</v>
      </c>
      <c r="AK23" s="61">
        <f t="shared" si="3"/>
        <v>0</v>
      </c>
      <c r="AL23" s="65">
        <f>AL832</f>
        <v>0</v>
      </c>
      <c r="AM23" s="65">
        <f>AM832</f>
        <v>0</v>
      </c>
      <c r="AN23" s="61">
        <f t="shared" si="4"/>
        <v>0</v>
      </c>
      <c r="AO23" s="65">
        <f>AO832</f>
        <v>0</v>
      </c>
      <c r="AP23" s="65">
        <f>AP832</f>
        <v>0</v>
      </c>
      <c r="AQ23" s="61">
        <f t="shared" si="5"/>
        <v>0</v>
      </c>
      <c r="AR23" s="65">
        <f>AR832</f>
        <v>0</v>
      </c>
      <c r="AS23" s="65">
        <f>AS832</f>
        <v>0</v>
      </c>
      <c r="AT23" s="61">
        <f t="shared" si="6"/>
        <v>0</v>
      </c>
      <c r="AU23" s="65">
        <f>AU832</f>
        <v>0</v>
      </c>
      <c r="AV23" s="65">
        <f>AV832</f>
        <v>0</v>
      </c>
      <c r="AW23" s="61">
        <f t="shared" si="7"/>
        <v>0</v>
      </c>
      <c r="AX23" s="51"/>
      <c r="AY23" s="51"/>
      <c r="AZ23" s="51"/>
      <c r="BA23" s="51"/>
      <c r="BB23" s="51"/>
      <c r="BC23" s="51"/>
      <c r="BD23" s="51"/>
      <c r="BE23" s="51"/>
    </row>
    <row r="24" spans="2:57" s="4" customFormat="1" ht="15.75">
      <c r="B24" s="59">
        <v>2025</v>
      </c>
      <c r="C24" s="59">
        <f>C864</f>
        <v>20</v>
      </c>
      <c r="D24" s="59"/>
      <c r="E24" s="59"/>
      <c r="F24" s="59">
        <f>F864</f>
        <v>1</v>
      </c>
      <c r="G24" s="59">
        <f t="shared" ref="G24:H24" si="19">G864</f>
        <v>3</v>
      </c>
      <c r="H24" s="59">
        <f t="shared" si="19"/>
        <v>11</v>
      </c>
      <c r="I24" s="59"/>
      <c r="J24" s="59"/>
      <c r="K24" s="59"/>
      <c r="L24" s="59"/>
      <c r="M24" s="59"/>
      <c r="N24" s="64" t="str">
        <f>N864</f>
        <v>Fortalecimientos de las Comisiones de Honor y Justicia</v>
      </c>
      <c r="O24" s="65">
        <f>O864</f>
        <v>0</v>
      </c>
      <c r="P24" s="65">
        <f>P864</f>
        <v>0</v>
      </c>
      <c r="Q24" s="61">
        <f t="shared" si="0"/>
        <v>0</v>
      </c>
      <c r="R24" s="63"/>
      <c r="S24"/>
      <c r="T24"/>
      <c r="U24"/>
      <c r="V24"/>
      <c r="W24"/>
      <c r="X24"/>
      <c r="Y24"/>
      <c r="Z24" s="3"/>
      <c r="AA24" s="3"/>
      <c r="AB24" s="22"/>
      <c r="AC24" s="65">
        <f>AC864</f>
        <v>0</v>
      </c>
      <c r="AD24" s="65">
        <f>AD864</f>
        <v>0</v>
      </c>
      <c r="AE24" s="61">
        <f t="shared" si="1"/>
        <v>0</v>
      </c>
      <c r="AF24" s="65">
        <f>AF864</f>
        <v>0</v>
      </c>
      <c r="AG24" s="65">
        <f>AG864</f>
        <v>0</v>
      </c>
      <c r="AH24" s="61">
        <f t="shared" si="2"/>
        <v>0</v>
      </c>
      <c r="AI24" s="65">
        <f>AI864</f>
        <v>0</v>
      </c>
      <c r="AJ24" s="65">
        <f>AJ864</f>
        <v>0</v>
      </c>
      <c r="AK24" s="61">
        <f t="shared" si="3"/>
        <v>0</v>
      </c>
      <c r="AL24" s="65">
        <f>AL864</f>
        <v>0</v>
      </c>
      <c r="AM24" s="65">
        <f>AM864</f>
        <v>0</v>
      </c>
      <c r="AN24" s="61">
        <f t="shared" si="4"/>
        <v>0</v>
      </c>
      <c r="AO24" s="65">
        <f>AO864</f>
        <v>0</v>
      </c>
      <c r="AP24" s="65">
        <f>AP864</f>
        <v>0</v>
      </c>
      <c r="AQ24" s="61">
        <f t="shared" si="5"/>
        <v>0</v>
      </c>
      <c r="AR24" s="65">
        <f>AR864</f>
        <v>0</v>
      </c>
      <c r="AS24" s="65">
        <f>AS864</f>
        <v>0</v>
      </c>
      <c r="AT24" s="61">
        <f t="shared" si="6"/>
        <v>0</v>
      </c>
      <c r="AU24" s="65">
        <f>AU864</f>
        <v>0</v>
      </c>
      <c r="AV24" s="65">
        <f>AV864</f>
        <v>0</v>
      </c>
      <c r="AW24" s="61">
        <f t="shared" si="7"/>
        <v>0</v>
      </c>
      <c r="AX24" s="51"/>
      <c r="AY24" s="51"/>
      <c r="AZ24" s="51"/>
      <c r="BA24" s="51"/>
      <c r="BB24" s="51"/>
      <c r="BC24" s="51"/>
      <c r="BD24" s="51"/>
      <c r="BE24" s="51"/>
    </row>
    <row r="25" spans="2:57" s="4" customFormat="1" ht="31.5">
      <c r="B25" s="59">
        <v>2025</v>
      </c>
      <c r="C25" s="59">
        <f>C893</f>
        <v>20</v>
      </c>
      <c r="D25" s="59"/>
      <c r="E25" s="59"/>
      <c r="F25" s="59">
        <f>F893</f>
        <v>1</v>
      </c>
      <c r="G25" s="59">
        <f>G893</f>
        <v>4</v>
      </c>
      <c r="H25" s="59"/>
      <c r="I25" s="59"/>
      <c r="J25" s="59"/>
      <c r="K25" s="59"/>
      <c r="L25" s="59"/>
      <c r="M25" s="59"/>
      <c r="N25" s="62" t="str">
        <f t="shared" ref="N25:N26" si="20">N893</f>
        <v>Sistema Complementario de Seguridad Social para las y los Policías</v>
      </c>
      <c r="O25" s="61">
        <f>SUM(O26:O27)</f>
        <v>0</v>
      </c>
      <c r="P25" s="61">
        <f>SUM(P26:P27)</f>
        <v>0</v>
      </c>
      <c r="Q25" s="61">
        <f t="shared" si="0"/>
        <v>0</v>
      </c>
      <c r="R25" s="63"/>
      <c r="S25"/>
      <c r="T25"/>
      <c r="U25"/>
      <c r="V25"/>
      <c r="W25"/>
      <c r="X25"/>
      <c r="Y25"/>
      <c r="Z25" s="3"/>
      <c r="AA25" s="3"/>
      <c r="AB25" s="22"/>
      <c r="AC25" s="61">
        <f>SUM(AC26:AC27)</f>
        <v>0</v>
      </c>
      <c r="AD25" s="61">
        <f>SUM(AD26:AD27)</f>
        <v>0</v>
      </c>
      <c r="AE25" s="61">
        <f t="shared" si="1"/>
        <v>0</v>
      </c>
      <c r="AF25" s="61">
        <f>SUM(AF26:AF27)</f>
        <v>0</v>
      </c>
      <c r="AG25" s="61">
        <f>SUM(AG26:AG27)</f>
        <v>0</v>
      </c>
      <c r="AH25" s="61">
        <f t="shared" si="2"/>
        <v>0</v>
      </c>
      <c r="AI25" s="61">
        <f>SUM(AI26:AI27)</f>
        <v>0</v>
      </c>
      <c r="AJ25" s="61">
        <f>SUM(AJ26:AJ27)</f>
        <v>0</v>
      </c>
      <c r="AK25" s="61">
        <f t="shared" si="3"/>
        <v>0</v>
      </c>
      <c r="AL25" s="61">
        <f>SUM(AL26:AL27)</f>
        <v>0</v>
      </c>
      <c r="AM25" s="61">
        <f>SUM(AM26:AM27)</f>
        <v>0</v>
      </c>
      <c r="AN25" s="61">
        <f t="shared" si="4"/>
        <v>0</v>
      </c>
      <c r="AO25" s="61">
        <f>SUM(AO26:AO27)</f>
        <v>0</v>
      </c>
      <c r="AP25" s="61">
        <f>SUM(AP26:AP27)</f>
        <v>0</v>
      </c>
      <c r="AQ25" s="61">
        <f t="shared" si="5"/>
        <v>0</v>
      </c>
      <c r="AR25" s="61">
        <f>SUM(AR26:AR27)</f>
        <v>0</v>
      </c>
      <c r="AS25" s="61">
        <f>SUM(AS26:AS27)</f>
        <v>0</v>
      </c>
      <c r="AT25" s="61">
        <f t="shared" si="6"/>
        <v>0</v>
      </c>
      <c r="AU25" s="61">
        <f>SUM(AU26:AU27)</f>
        <v>0</v>
      </c>
      <c r="AV25" s="61">
        <f>SUM(AV26:AV27)</f>
        <v>0</v>
      </c>
      <c r="AW25" s="61">
        <f t="shared" si="7"/>
        <v>0</v>
      </c>
      <c r="AX25" s="51"/>
      <c r="AY25" s="51"/>
      <c r="AZ25" s="51"/>
      <c r="BA25" s="51"/>
      <c r="BB25" s="51"/>
      <c r="BC25" s="51"/>
      <c r="BD25" s="51"/>
      <c r="BE25" s="51"/>
    </row>
    <row r="26" spans="2:57" s="4" customFormat="1" ht="15.75">
      <c r="B26" s="59">
        <v>2025</v>
      </c>
      <c r="C26" s="59">
        <f>C894</f>
        <v>20</v>
      </c>
      <c r="D26" s="59"/>
      <c r="E26" s="59"/>
      <c r="F26" s="59">
        <f>F894</f>
        <v>1</v>
      </c>
      <c r="G26" s="59">
        <f t="shared" ref="G26:H26" si="21">G894</f>
        <v>4</v>
      </c>
      <c r="H26" s="59">
        <f t="shared" si="21"/>
        <v>12</v>
      </c>
      <c r="I26" s="59"/>
      <c r="J26" s="59"/>
      <c r="K26" s="59"/>
      <c r="L26" s="59"/>
      <c r="M26" s="59"/>
      <c r="N26" s="64" t="str">
        <f t="shared" si="20"/>
        <v>Acceso a Vivienda Digna</v>
      </c>
      <c r="O26" s="65">
        <f>O894</f>
        <v>0</v>
      </c>
      <c r="P26" s="65">
        <f>P894</f>
        <v>0</v>
      </c>
      <c r="Q26" s="61">
        <f t="shared" si="0"/>
        <v>0</v>
      </c>
      <c r="R26" s="63"/>
      <c r="S26"/>
      <c r="T26"/>
      <c r="U26"/>
      <c r="V26"/>
      <c r="W26"/>
      <c r="X26"/>
      <c r="Y26"/>
      <c r="Z26" s="3"/>
      <c r="AA26" s="3"/>
      <c r="AB26" s="22"/>
      <c r="AC26" s="65">
        <f>AC894</f>
        <v>0</v>
      </c>
      <c r="AD26" s="65">
        <f>AD894</f>
        <v>0</v>
      </c>
      <c r="AE26" s="61">
        <f t="shared" si="1"/>
        <v>0</v>
      </c>
      <c r="AF26" s="65">
        <f>AF894</f>
        <v>0</v>
      </c>
      <c r="AG26" s="65">
        <f>AG894</f>
        <v>0</v>
      </c>
      <c r="AH26" s="61">
        <f t="shared" si="2"/>
        <v>0</v>
      </c>
      <c r="AI26" s="65">
        <f>AI894</f>
        <v>0</v>
      </c>
      <c r="AJ26" s="65">
        <f>AJ894</f>
        <v>0</v>
      </c>
      <c r="AK26" s="61">
        <f t="shared" si="3"/>
        <v>0</v>
      </c>
      <c r="AL26" s="65">
        <f>AL894</f>
        <v>0</v>
      </c>
      <c r="AM26" s="65">
        <f>AM894</f>
        <v>0</v>
      </c>
      <c r="AN26" s="61">
        <f t="shared" si="4"/>
        <v>0</v>
      </c>
      <c r="AO26" s="65">
        <f>AO894</f>
        <v>0</v>
      </c>
      <c r="AP26" s="65">
        <f>AP894</f>
        <v>0</v>
      </c>
      <c r="AQ26" s="61">
        <f t="shared" si="5"/>
        <v>0</v>
      </c>
      <c r="AR26" s="65">
        <f>AR894</f>
        <v>0</v>
      </c>
      <c r="AS26" s="65">
        <f>AS894</f>
        <v>0</v>
      </c>
      <c r="AT26" s="61">
        <f t="shared" si="6"/>
        <v>0</v>
      </c>
      <c r="AU26" s="65">
        <f>AU894</f>
        <v>0</v>
      </c>
      <c r="AV26" s="65">
        <f>AV894</f>
        <v>0</v>
      </c>
      <c r="AW26" s="61">
        <f t="shared" si="7"/>
        <v>0</v>
      </c>
      <c r="AX26" s="51"/>
      <c r="AY26" s="51"/>
      <c r="AZ26" s="51"/>
      <c r="BA26" s="51"/>
      <c r="BB26" s="51"/>
      <c r="BC26" s="51"/>
      <c r="BD26" s="51"/>
      <c r="BE26" s="51"/>
    </row>
    <row r="27" spans="2:57" s="4" customFormat="1" ht="15.75">
      <c r="B27" s="59">
        <v>2025</v>
      </c>
      <c r="C27" s="59">
        <f>C899</f>
        <v>20</v>
      </c>
      <c r="D27" s="59"/>
      <c r="E27" s="59"/>
      <c r="F27" s="59">
        <f>F899</f>
        <v>1</v>
      </c>
      <c r="G27" s="59">
        <f t="shared" ref="G27:H27" si="22">G899</f>
        <v>4</v>
      </c>
      <c r="H27" s="59">
        <f t="shared" si="22"/>
        <v>13</v>
      </c>
      <c r="I27" s="59"/>
      <c r="J27" s="59"/>
      <c r="K27" s="59"/>
      <c r="L27" s="59"/>
      <c r="M27" s="59"/>
      <c r="N27" s="64" t="str">
        <f>N899</f>
        <v>Apoyos para la Familia del Policía</v>
      </c>
      <c r="O27" s="65">
        <f>O899</f>
        <v>0</v>
      </c>
      <c r="P27" s="65">
        <f>P899</f>
        <v>0</v>
      </c>
      <c r="Q27" s="61">
        <f t="shared" si="0"/>
        <v>0</v>
      </c>
      <c r="R27" s="63"/>
      <c r="S27"/>
      <c r="T27"/>
      <c r="U27"/>
      <c r="V27"/>
      <c r="W27"/>
      <c r="X27"/>
      <c r="Y27"/>
      <c r="Z27" s="3"/>
      <c r="AA27" s="3"/>
      <c r="AB27" s="22"/>
      <c r="AC27" s="65">
        <f>AC899</f>
        <v>0</v>
      </c>
      <c r="AD27" s="65">
        <f>AD899</f>
        <v>0</v>
      </c>
      <c r="AE27" s="61">
        <f t="shared" si="1"/>
        <v>0</v>
      </c>
      <c r="AF27" s="65">
        <f>AF899</f>
        <v>0</v>
      </c>
      <c r="AG27" s="65">
        <f>AG899</f>
        <v>0</v>
      </c>
      <c r="AH27" s="61">
        <f t="shared" si="2"/>
        <v>0</v>
      </c>
      <c r="AI27" s="65">
        <f>AI899</f>
        <v>0</v>
      </c>
      <c r="AJ27" s="65">
        <f>AJ899</f>
        <v>0</v>
      </c>
      <c r="AK27" s="61">
        <f t="shared" si="3"/>
        <v>0</v>
      </c>
      <c r="AL27" s="65">
        <f>AL899</f>
        <v>0</v>
      </c>
      <c r="AM27" s="65">
        <f>AM899</f>
        <v>0</v>
      </c>
      <c r="AN27" s="61">
        <f t="shared" si="4"/>
        <v>0</v>
      </c>
      <c r="AO27" s="65">
        <f>AO899</f>
        <v>0</v>
      </c>
      <c r="AP27" s="65">
        <f>AP899</f>
        <v>0</v>
      </c>
      <c r="AQ27" s="61">
        <f t="shared" si="5"/>
        <v>0</v>
      </c>
      <c r="AR27" s="65">
        <f>AR899</f>
        <v>0</v>
      </c>
      <c r="AS27" s="65">
        <f>AS899</f>
        <v>0</v>
      </c>
      <c r="AT27" s="61">
        <f t="shared" si="6"/>
        <v>0</v>
      </c>
      <c r="AU27" s="65">
        <f>AU899</f>
        <v>0</v>
      </c>
      <c r="AV27" s="65">
        <f>AV899</f>
        <v>0</v>
      </c>
      <c r="AW27" s="61">
        <f t="shared" si="7"/>
        <v>0</v>
      </c>
      <c r="AX27" s="51"/>
      <c r="AY27" s="51"/>
      <c r="AZ27" s="51"/>
      <c r="BA27" s="51"/>
      <c r="BB27" s="51"/>
      <c r="BC27" s="51"/>
      <c r="BD27" s="51"/>
      <c r="BE27" s="51"/>
    </row>
    <row r="28" spans="2:57" s="4" customFormat="1" ht="31.5">
      <c r="B28" s="59">
        <v>2025</v>
      </c>
      <c r="C28" s="59">
        <f>C908</f>
        <v>20</v>
      </c>
      <c r="D28" s="59"/>
      <c r="E28" s="59"/>
      <c r="F28" s="59">
        <f>F908</f>
        <v>2</v>
      </c>
      <c r="G28" s="59"/>
      <c r="H28" s="59"/>
      <c r="I28" s="59"/>
      <c r="J28" s="59"/>
      <c r="K28" s="59"/>
      <c r="L28" s="59"/>
      <c r="M28" s="59"/>
      <c r="N28" s="67" t="str">
        <f t="shared" ref="N28:N30" si="23">N908</f>
        <v>Fortalecimiento de las Instituciones de Seguridad Pública y Procuración de Justicia</v>
      </c>
      <c r="O28" s="61">
        <f>O29+O32</f>
        <v>34349234</v>
      </c>
      <c r="P28" s="61">
        <f>P29+P32</f>
        <v>24779045.189999998</v>
      </c>
      <c r="Q28" s="61">
        <f t="shared" si="0"/>
        <v>59128279.189999998</v>
      </c>
      <c r="R28" s="63"/>
      <c r="S28"/>
      <c r="T28"/>
      <c r="U28"/>
      <c r="V28"/>
      <c r="W28"/>
      <c r="X28"/>
      <c r="Y28"/>
      <c r="Z28" s="3"/>
      <c r="AA28" s="3"/>
      <c r="AB28" s="22"/>
      <c r="AC28" s="61">
        <f>AC29+AC32</f>
        <v>34349234</v>
      </c>
      <c r="AD28" s="61">
        <f>AD29+AD32</f>
        <v>24779045.189999998</v>
      </c>
      <c r="AE28" s="61">
        <f t="shared" si="1"/>
        <v>59128279.189999998</v>
      </c>
      <c r="AF28" s="61">
        <f>AF29+AF32</f>
        <v>0</v>
      </c>
      <c r="AG28" s="61">
        <f>AG29+AG32</f>
        <v>7621596.4500000002</v>
      </c>
      <c r="AH28" s="61">
        <f t="shared" si="2"/>
        <v>7621596.4500000002</v>
      </c>
      <c r="AI28" s="61">
        <f>AI29+AI32</f>
        <v>0</v>
      </c>
      <c r="AJ28" s="61">
        <f>AJ29+AJ32</f>
        <v>0</v>
      </c>
      <c r="AK28" s="61">
        <f t="shared" si="3"/>
        <v>0</v>
      </c>
      <c r="AL28" s="61">
        <f>AL29+AL32</f>
        <v>0</v>
      </c>
      <c r="AM28" s="61">
        <f>AM29+AM32</f>
        <v>0</v>
      </c>
      <c r="AN28" s="61">
        <f t="shared" si="4"/>
        <v>0</v>
      </c>
      <c r="AO28" s="61">
        <f>AO29+AO32</f>
        <v>0</v>
      </c>
      <c r="AP28" s="61">
        <f>AP29+AP32</f>
        <v>0</v>
      </c>
      <c r="AQ28" s="61">
        <f t="shared" si="5"/>
        <v>0</v>
      </c>
      <c r="AR28" s="61">
        <f>AR29+AR32</f>
        <v>0</v>
      </c>
      <c r="AS28" s="61">
        <f>AS29+AS32</f>
        <v>0</v>
      </c>
      <c r="AT28" s="61">
        <f t="shared" si="6"/>
        <v>0</v>
      </c>
      <c r="AU28" s="61">
        <f>AU29+AU32</f>
        <v>34349234</v>
      </c>
      <c r="AV28" s="61">
        <f>AV29+AV32</f>
        <v>17157448.739999998</v>
      </c>
      <c r="AW28" s="61">
        <f t="shared" si="7"/>
        <v>51506682.739999995</v>
      </c>
      <c r="AX28" s="51"/>
      <c r="AY28" s="51"/>
      <c r="AZ28" s="51"/>
      <c r="BA28" s="51"/>
      <c r="BB28" s="51"/>
      <c r="BC28" s="51"/>
      <c r="BD28" s="51"/>
      <c r="BE28" s="51"/>
    </row>
    <row r="29" spans="2:57" s="4" customFormat="1" ht="31.5">
      <c r="B29" s="59">
        <v>2025</v>
      </c>
      <c r="C29" s="59">
        <f>C909</f>
        <v>20</v>
      </c>
      <c r="D29" s="59"/>
      <c r="E29" s="59"/>
      <c r="F29" s="59">
        <f>F909</f>
        <v>2</v>
      </c>
      <c r="G29" s="59">
        <f>G909</f>
        <v>5</v>
      </c>
      <c r="H29" s="59"/>
      <c r="I29" s="59"/>
      <c r="J29" s="59"/>
      <c r="K29" s="59"/>
      <c r="L29" s="59"/>
      <c r="M29" s="59"/>
      <c r="N29" s="62" t="str">
        <f t="shared" si="23"/>
        <v>Modernización de Infraestructura y Equipamiento de las Instituciones de Seguridad Pública y Procuración de Justicia</v>
      </c>
      <c r="O29" s="61">
        <f>SUM(O30:O31)</f>
        <v>34349234</v>
      </c>
      <c r="P29" s="61">
        <f>SUM(P30:P31)</f>
        <v>24779045.189999998</v>
      </c>
      <c r="Q29" s="61">
        <f t="shared" si="0"/>
        <v>59128279.189999998</v>
      </c>
      <c r="R29" s="63"/>
      <c r="S29"/>
      <c r="T29"/>
      <c r="U29"/>
      <c r="V29"/>
      <c r="W29"/>
      <c r="X29"/>
      <c r="Y29"/>
      <c r="Z29" s="3"/>
      <c r="AA29" s="3"/>
      <c r="AB29" s="22"/>
      <c r="AC29" s="61">
        <f>SUM(AC30:AC31)</f>
        <v>34349234</v>
      </c>
      <c r="AD29" s="61">
        <f>SUM(AD30:AD31)</f>
        <v>24779045.189999998</v>
      </c>
      <c r="AE29" s="61">
        <f t="shared" si="1"/>
        <v>59128279.189999998</v>
      </c>
      <c r="AF29" s="61">
        <f>SUM(AF30:AF31)</f>
        <v>0</v>
      </c>
      <c r="AG29" s="61">
        <f>SUM(AG30:AG31)</f>
        <v>7621596.4500000002</v>
      </c>
      <c r="AH29" s="61">
        <f t="shared" si="2"/>
        <v>7621596.4500000002</v>
      </c>
      <c r="AI29" s="61">
        <f>SUM(AI30:AI31)</f>
        <v>0</v>
      </c>
      <c r="AJ29" s="61">
        <f>SUM(AJ30:AJ31)</f>
        <v>0</v>
      </c>
      <c r="AK29" s="61">
        <f t="shared" si="3"/>
        <v>0</v>
      </c>
      <c r="AL29" s="61">
        <f>SUM(AL30:AL31)</f>
        <v>0</v>
      </c>
      <c r="AM29" s="61">
        <f>SUM(AM30:AM31)</f>
        <v>0</v>
      </c>
      <c r="AN29" s="61">
        <f t="shared" si="4"/>
        <v>0</v>
      </c>
      <c r="AO29" s="61">
        <f>SUM(AO30:AO31)</f>
        <v>0</v>
      </c>
      <c r="AP29" s="61">
        <f>SUM(AP30:AP31)</f>
        <v>0</v>
      </c>
      <c r="AQ29" s="61">
        <f t="shared" si="5"/>
        <v>0</v>
      </c>
      <c r="AR29" s="61">
        <f>SUM(AR30:AR31)</f>
        <v>0</v>
      </c>
      <c r="AS29" s="61">
        <f>SUM(AS30:AS31)</f>
        <v>0</v>
      </c>
      <c r="AT29" s="61">
        <f t="shared" si="6"/>
        <v>0</v>
      </c>
      <c r="AU29" s="61">
        <f>SUM(AU30:AU31)</f>
        <v>34349234</v>
      </c>
      <c r="AV29" s="61">
        <f>SUM(AV30:AV31)</f>
        <v>17157448.739999998</v>
      </c>
      <c r="AW29" s="61">
        <f t="shared" si="7"/>
        <v>51506682.739999995</v>
      </c>
      <c r="AX29" s="51"/>
      <c r="AY29" s="51"/>
      <c r="AZ29" s="51"/>
      <c r="BA29" s="51"/>
      <c r="BB29" s="51"/>
      <c r="BC29" s="51"/>
      <c r="BD29" s="51"/>
      <c r="BE29" s="51"/>
    </row>
    <row r="30" spans="2:57" s="4" customFormat="1" ht="30">
      <c r="B30" s="59">
        <v>2025</v>
      </c>
      <c r="C30" s="59">
        <f>C910</f>
        <v>20</v>
      </c>
      <c r="D30" s="59"/>
      <c r="E30" s="59"/>
      <c r="F30" s="59">
        <f>F910</f>
        <v>2</v>
      </c>
      <c r="G30" s="59">
        <f>G910</f>
        <v>5</v>
      </c>
      <c r="H30" s="59">
        <f>H910</f>
        <v>14</v>
      </c>
      <c r="I30" s="59"/>
      <c r="J30" s="59"/>
      <c r="K30" s="59"/>
      <c r="L30" s="59" t="str">
        <f>L910</f>
        <v/>
      </c>
      <c r="M30" s="59"/>
      <c r="N30" s="64" t="str">
        <f t="shared" si="23"/>
        <v>Equipamiento de las Instituciones de Seguridad Pública y Procuración de Justicia</v>
      </c>
      <c r="O30" s="65">
        <f>O910</f>
        <v>34349234</v>
      </c>
      <c r="P30" s="65">
        <f>P910</f>
        <v>17157448.739999998</v>
      </c>
      <c r="Q30" s="61">
        <f t="shared" si="0"/>
        <v>51506682.739999995</v>
      </c>
      <c r="R30" s="50"/>
      <c r="S30"/>
      <c r="T30"/>
      <c r="U30"/>
      <c r="V30"/>
      <c r="W30"/>
      <c r="X30"/>
      <c r="Y30"/>
      <c r="Z30" s="3"/>
      <c r="AA30" s="3"/>
      <c r="AB30" s="22"/>
      <c r="AC30" s="65">
        <f>AC910</f>
        <v>34349234</v>
      </c>
      <c r="AD30" s="65">
        <f>AD910</f>
        <v>17157448.739999998</v>
      </c>
      <c r="AE30" s="61">
        <f t="shared" si="1"/>
        <v>51506682.739999995</v>
      </c>
      <c r="AF30" s="65">
        <f>AF910</f>
        <v>0</v>
      </c>
      <c r="AG30" s="65">
        <f>AG910</f>
        <v>0</v>
      </c>
      <c r="AH30" s="61">
        <f t="shared" si="2"/>
        <v>0</v>
      </c>
      <c r="AI30" s="65">
        <f>AI910</f>
        <v>0</v>
      </c>
      <c r="AJ30" s="65">
        <f>AJ910</f>
        <v>0</v>
      </c>
      <c r="AK30" s="61">
        <f t="shared" si="3"/>
        <v>0</v>
      </c>
      <c r="AL30" s="65">
        <f>AL910</f>
        <v>0</v>
      </c>
      <c r="AM30" s="65">
        <f>AM910</f>
        <v>0</v>
      </c>
      <c r="AN30" s="61">
        <f t="shared" si="4"/>
        <v>0</v>
      </c>
      <c r="AO30" s="65">
        <f>AO910</f>
        <v>0</v>
      </c>
      <c r="AP30" s="65">
        <f>AP910</f>
        <v>0</v>
      </c>
      <c r="AQ30" s="61">
        <f t="shared" si="5"/>
        <v>0</v>
      </c>
      <c r="AR30" s="65">
        <f>AR910</f>
        <v>0</v>
      </c>
      <c r="AS30" s="65">
        <f>AS910</f>
        <v>0</v>
      </c>
      <c r="AT30" s="61">
        <f t="shared" si="6"/>
        <v>0</v>
      </c>
      <c r="AU30" s="65">
        <f>AU910</f>
        <v>34349234</v>
      </c>
      <c r="AV30" s="65">
        <f>AV910</f>
        <v>17157448.739999998</v>
      </c>
      <c r="AW30" s="61">
        <f t="shared" si="7"/>
        <v>51506682.739999995</v>
      </c>
      <c r="AX30" s="51"/>
      <c r="AY30" s="51"/>
      <c r="AZ30" s="51"/>
      <c r="BA30" s="51"/>
      <c r="BB30" s="51"/>
      <c r="BC30" s="51"/>
      <c r="BD30" s="51"/>
      <c r="BE30" s="51"/>
    </row>
    <row r="31" spans="2:57" s="4" customFormat="1" ht="30">
      <c r="B31" s="59">
        <v>2025</v>
      </c>
      <c r="C31" s="59">
        <f>C1532</f>
        <v>20</v>
      </c>
      <c r="D31" s="59"/>
      <c r="E31" s="59"/>
      <c r="F31" s="59">
        <f>F1532</f>
        <v>2</v>
      </c>
      <c r="G31" s="59">
        <f t="shared" ref="G31:H31" si="24">G1532</f>
        <v>5</v>
      </c>
      <c r="H31" s="59">
        <f t="shared" si="24"/>
        <v>15</v>
      </c>
      <c r="I31" s="59"/>
      <c r="J31" s="59"/>
      <c r="K31" s="59"/>
      <c r="L31" s="59"/>
      <c r="M31" s="59"/>
      <c r="N31" s="64" t="str">
        <f>N1532</f>
        <v>Infraestructura de las Instituciones de Seguridad Pública y Procuración de Justicia</v>
      </c>
      <c r="O31" s="65">
        <f>O1532</f>
        <v>0</v>
      </c>
      <c r="P31" s="65">
        <f>P1532</f>
        <v>7621596.4500000002</v>
      </c>
      <c r="Q31" s="61">
        <f t="shared" si="0"/>
        <v>7621596.4500000002</v>
      </c>
      <c r="R31" s="63"/>
      <c r="S31"/>
      <c r="T31"/>
      <c r="U31"/>
      <c r="V31"/>
      <c r="W31"/>
      <c r="X31"/>
      <c r="Y31"/>
      <c r="Z31" s="3"/>
      <c r="AA31" s="3"/>
      <c r="AB31" s="22"/>
      <c r="AC31" s="65">
        <f>AC1532</f>
        <v>0</v>
      </c>
      <c r="AD31" s="65">
        <f>AD1532</f>
        <v>7621596.4500000002</v>
      </c>
      <c r="AE31" s="61">
        <f t="shared" si="1"/>
        <v>7621596.4500000002</v>
      </c>
      <c r="AF31" s="65">
        <f>AF1532</f>
        <v>0</v>
      </c>
      <c r="AG31" s="65">
        <f>AG1532</f>
        <v>7621596.4500000002</v>
      </c>
      <c r="AH31" s="61">
        <f t="shared" si="2"/>
        <v>7621596.4500000002</v>
      </c>
      <c r="AI31" s="65">
        <f>AI1532</f>
        <v>0</v>
      </c>
      <c r="AJ31" s="65">
        <f>AJ1532</f>
        <v>0</v>
      </c>
      <c r="AK31" s="61">
        <f t="shared" si="3"/>
        <v>0</v>
      </c>
      <c r="AL31" s="65">
        <f>AL1532</f>
        <v>0</v>
      </c>
      <c r="AM31" s="65">
        <f>AM1532</f>
        <v>0</v>
      </c>
      <c r="AN31" s="61">
        <f t="shared" si="4"/>
        <v>0</v>
      </c>
      <c r="AO31" s="65">
        <f>AO1532</f>
        <v>0</v>
      </c>
      <c r="AP31" s="65">
        <f>AP1532</f>
        <v>0</v>
      </c>
      <c r="AQ31" s="61">
        <f t="shared" si="5"/>
        <v>0</v>
      </c>
      <c r="AR31" s="65">
        <f>AR1532</f>
        <v>0</v>
      </c>
      <c r="AS31" s="65">
        <f>AS1532</f>
        <v>0</v>
      </c>
      <c r="AT31" s="61">
        <f t="shared" si="6"/>
        <v>0</v>
      </c>
      <c r="AU31" s="65">
        <f>AU1532</f>
        <v>0</v>
      </c>
      <c r="AV31" s="65">
        <f>AV1532</f>
        <v>0</v>
      </c>
      <c r="AW31" s="61">
        <f t="shared" si="7"/>
        <v>0</v>
      </c>
      <c r="AX31" s="51"/>
      <c r="AY31" s="51"/>
      <c r="AZ31" s="51"/>
      <c r="BA31" s="51"/>
      <c r="BB31" s="51"/>
      <c r="BC31" s="51"/>
      <c r="BD31" s="51"/>
      <c r="BE31" s="51"/>
    </row>
    <row r="32" spans="2:57" s="4" customFormat="1" ht="31.5">
      <c r="B32" s="59">
        <v>2025</v>
      </c>
      <c r="C32" s="59">
        <f>C1552</f>
        <v>20</v>
      </c>
      <c r="D32" s="59"/>
      <c r="E32" s="59"/>
      <c r="F32" s="59">
        <f>F1552</f>
        <v>2</v>
      </c>
      <c r="G32" s="59">
        <f t="shared" ref="G32:H33" si="25">G1552</f>
        <v>6</v>
      </c>
      <c r="H32" s="59"/>
      <c r="I32" s="59"/>
      <c r="J32" s="59"/>
      <c r="K32" s="59"/>
      <c r="L32" s="59"/>
      <c r="M32" s="59"/>
      <c r="N32" s="62" t="str">
        <f t="shared" ref="N32:N33" si="26">N1552</f>
        <v>Prevención de la violencia y del delito conforme al Modelo Nacional de Policía y Justicia Cívica</v>
      </c>
      <c r="O32" s="61">
        <f>SUM(O33:O35)</f>
        <v>0</v>
      </c>
      <c r="P32" s="61">
        <f>SUM(P33:P35)</f>
        <v>0</v>
      </c>
      <c r="Q32" s="61">
        <f t="shared" si="0"/>
        <v>0</v>
      </c>
      <c r="R32" s="50"/>
      <c r="S32"/>
      <c r="T32"/>
      <c r="U32"/>
      <c r="V32"/>
      <c r="W32"/>
      <c r="X32"/>
      <c r="Y32"/>
      <c r="Z32" s="3"/>
      <c r="AA32" s="3"/>
      <c r="AB32" s="22"/>
      <c r="AC32" s="61">
        <f>SUM(AC33:AC35)</f>
        <v>0</v>
      </c>
      <c r="AD32" s="61">
        <f>SUM(AD33:AD35)</f>
        <v>0</v>
      </c>
      <c r="AE32" s="61">
        <f t="shared" si="1"/>
        <v>0</v>
      </c>
      <c r="AF32" s="61">
        <f>SUM(AF33:AF35)</f>
        <v>0</v>
      </c>
      <c r="AG32" s="61">
        <f>SUM(AG33:AG35)</f>
        <v>0</v>
      </c>
      <c r="AH32" s="61">
        <f t="shared" si="2"/>
        <v>0</v>
      </c>
      <c r="AI32" s="61">
        <f>SUM(AI33:AI35)</f>
        <v>0</v>
      </c>
      <c r="AJ32" s="61">
        <f>SUM(AJ33:AJ35)</f>
        <v>0</v>
      </c>
      <c r="AK32" s="61">
        <f t="shared" si="3"/>
        <v>0</v>
      </c>
      <c r="AL32" s="61">
        <f>SUM(AL33:AL35)</f>
        <v>0</v>
      </c>
      <c r="AM32" s="61">
        <f>SUM(AM33:AM35)</f>
        <v>0</v>
      </c>
      <c r="AN32" s="61">
        <f t="shared" si="4"/>
        <v>0</v>
      </c>
      <c r="AO32" s="61">
        <f>SUM(AO33:AO35)</f>
        <v>0</v>
      </c>
      <c r="AP32" s="61">
        <f>SUM(AP33:AP35)</f>
        <v>0</v>
      </c>
      <c r="AQ32" s="61">
        <f t="shared" si="5"/>
        <v>0</v>
      </c>
      <c r="AR32" s="61">
        <f>SUM(AR33:AR35)</f>
        <v>0</v>
      </c>
      <c r="AS32" s="61">
        <f>SUM(AS33:AS35)</f>
        <v>0</v>
      </c>
      <c r="AT32" s="61">
        <f t="shared" si="6"/>
        <v>0</v>
      </c>
      <c r="AU32" s="61">
        <f>SUM(AU33:AU35)</f>
        <v>0</v>
      </c>
      <c r="AV32" s="61">
        <f>SUM(AV33:AV35)</f>
        <v>0</v>
      </c>
      <c r="AW32" s="61">
        <f t="shared" si="7"/>
        <v>0</v>
      </c>
      <c r="AX32" s="51"/>
      <c r="AY32" s="51"/>
      <c r="AZ32" s="51"/>
      <c r="BA32" s="51"/>
      <c r="BB32" s="51"/>
      <c r="BC32" s="51"/>
      <c r="BD32" s="51"/>
      <c r="BE32" s="51"/>
    </row>
    <row r="33" spans="2:57" s="4" customFormat="1" ht="30">
      <c r="B33" s="59">
        <v>2025</v>
      </c>
      <c r="C33" s="59">
        <f>C1553</f>
        <v>20</v>
      </c>
      <c r="D33" s="59"/>
      <c r="E33" s="59"/>
      <c r="F33" s="59">
        <f>F1553</f>
        <v>2</v>
      </c>
      <c r="G33" s="59">
        <f t="shared" si="25"/>
        <v>6</v>
      </c>
      <c r="H33" s="59">
        <f t="shared" si="25"/>
        <v>16</v>
      </c>
      <c r="I33" s="59"/>
      <c r="J33" s="59"/>
      <c r="K33" s="59"/>
      <c r="L33" s="59"/>
      <c r="M33" s="59"/>
      <c r="N33" s="64" t="str">
        <f t="shared" si="26"/>
        <v>Desarrollo de Programas de Prevención del Delito y Atención a Víctimas</v>
      </c>
      <c r="O33" s="65">
        <f>O1553</f>
        <v>0</v>
      </c>
      <c r="P33" s="65">
        <f>P1553</f>
        <v>0</v>
      </c>
      <c r="Q33" s="61">
        <f t="shared" si="0"/>
        <v>0</v>
      </c>
      <c r="R33" s="50"/>
      <c r="S33"/>
      <c r="T33"/>
      <c r="U33"/>
      <c r="V33"/>
      <c r="W33"/>
      <c r="X33"/>
      <c r="Y33"/>
      <c r="Z33" s="3"/>
      <c r="AA33" s="3"/>
      <c r="AB33" s="22"/>
      <c r="AC33" s="65">
        <f>AC1553</f>
        <v>0</v>
      </c>
      <c r="AD33" s="65">
        <f>AD1553</f>
        <v>0</v>
      </c>
      <c r="AE33" s="61">
        <f t="shared" si="1"/>
        <v>0</v>
      </c>
      <c r="AF33" s="65">
        <f>AF1553</f>
        <v>0</v>
      </c>
      <c r="AG33" s="65">
        <f>AG1553</f>
        <v>0</v>
      </c>
      <c r="AH33" s="61">
        <f t="shared" si="2"/>
        <v>0</v>
      </c>
      <c r="AI33" s="65">
        <f>AI1553</f>
        <v>0</v>
      </c>
      <c r="AJ33" s="65">
        <f>AJ1553</f>
        <v>0</v>
      </c>
      <c r="AK33" s="61">
        <f t="shared" si="3"/>
        <v>0</v>
      </c>
      <c r="AL33" s="65">
        <f>AL1553</f>
        <v>0</v>
      </c>
      <c r="AM33" s="65">
        <f>AM1553</f>
        <v>0</v>
      </c>
      <c r="AN33" s="61">
        <f t="shared" si="4"/>
        <v>0</v>
      </c>
      <c r="AO33" s="65">
        <f>AO1553</f>
        <v>0</v>
      </c>
      <c r="AP33" s="65">
        <f>AP1553</f>
        <v>0</v>
      </c>
      <c r="AQ33" s="61">
        <f t="shared" si="5"/>
        <v>0</v>
      </c>
      <c r="AR33" s="65">
        <f>AR1553</f>
        <v>0</v>
      </c>
      <c r="AS33" s="65">
        <f>AS1553</f>
        <v>0</v>
      </c>
      <c r="AT33" s="61">
        <f t="shared" si="6"/>
        <v>0</v>
      </c>
      <c r="AU33" s="65">
        <f>AU1553</f>
        <v>0</v>
      </c>
      <c r="AV33" s="65">
        <f>AV1553</f>
        <v>0</v>
      </c>
      <c r="AW33" s="61">
        <f t="shared" si="7"/>
        <v>0</v>
      </c>
      <c r="AX33" s="51"/>
      <c r="AY33" s="51"/>
      <c r="AZ33" s="51"/>
      <c r="BA33" s="51"/>
      <c r="BB33" s="51"/>
      <c r="BC33" s="51"/>
      <c r="BD33" s="51"/>
      <c r="BE33" s="51"/>
    </row>
    <row r="34" spans="2:57" s="4" customFormat="1" ht="15.75">
      <c r="B34" s="59">
        <v>2025</v>
      </c>
      <c r="C34" s="59">
        <f>C1816</f>
        <v>20</v>
      </c>
      <c r="D34" s="59"/>
      <c r="E34" s="59"/>
      <c r="F34" s="59">
        <f>F1816</f>
        <v>2</v>
      </c>
      <c r="G34" s="59">
        <f t="shared" ref="G34:H34" si="27">G1816</f>
        <v>6</v>
      </c>
      <c r="H34" s="59">
        <f t="shared" si="27"/>
        <v>17</v>
      </c>
      <c r="I34" s="59"/>
      <c r="J34" s="59"/>
      <c r="K34" s="59"/>
      <c r="L34" s="59"/>
      <c r="M34" s="59"/>
      <c r="N34" s="64" t="str">
        <f t="shared" ref="N34" si="28">N1816</f>
        <v>Programas Especiales para el Personal Policial en Justicia Cívica</v>
      </c>
      <c r="O34" s="65">
        <f>O1816</f>
        <v>0</v>
      </c>
      <c r="P34" s="65">
        <f>P1816</f>
        <v>0</v>
      </c>
      <c r="Q34" s="61">
        <f t="shared" si="0"/>
        <v>0</v>
      </c>
      <c r="R34" s="50"/>
      <c r="S34"/>
      <c r="T34"/>
      <c r="U34"/>
      <c r="V34"/>
      <c r="W34"/>
      <c r="X34"/>
      <c r="Y34"/>
      <c r="Z34" s="3"/>
      <c r="AA34" s="3"/>
      <c r="AB34" s="22"/>
      <c r="AC34" s="65">
        <f>AC1816</f>
        <v>0</v>
      </c>
      <c r="AD34" s="65">
        <f>AD1816</f>
        <v>0</v>
      </c>
      <c r="AE34" s="61">
        <f t="shared" si="1"/>
        <v>0</v>
      </c>
      <c r="AF34" s="65">
        <f>AF1816</f>
        <v>0</v>
      </c>
      <c r="AG34" s="65">
        <f>AG1816</f>
        <v>0</v>
      </c>
      <c r="AH34" s="61">
        <f t="shared" si="2"/>
        <v>0</v>
      </c>
      <c r="AI34" s="65">
        <f>AI1816</f>
        <v>0</v>
      </c>
      <c r="AJ34" s="65">
        <f>AJ1816</f>
        <v>0</v>
      </c>
      <c r="AK34" s="61">
        <f t="shared" si="3"/>
        <v>0</v>
      </c>
      <c r="AL34" s="65">
        <f>AL1816</f>
        <v>0</v>
      </c>
      <c r="AM34" s="65">
        <f>AM1816</f>
        <v>0</v>
      </c>
      <c r="AN34" s="61">
        <f t="shared" si="4"/>
        <v>0</v>
      </c>
      <c r="AO34" s="65">
        <f>AO1816</f>
        <v>0</v>
      </c>
      <c r="AP34" s="65">
        <f>AP1816</f>
        <v>0</v>
      </c>
      <c r="AQ34" s="61">
        <f t="shared" si="5"/>
        <v>0</v>
      </c>
      <c r="AR34" s="65">
        <f>AR1816</f>
        <v>0</v>
      </c>
      <c r="AS34" s="65">
        <f>AS1816</f>
        <v>0</v>
      </c>
      <c r="AT34" s="61">
        <f t="shared" si="6"/>
        <v>0</v>
      </c>
      <c r="AU34" s="65">
        <f>AU1816</f>
        <v>0</v>
      </c>
      <c r="AV34" s="65">
        <f>AV1816</f>
        <v>0</v>
      </c>
      <c r="AW34" s="61">
        <f t="shared" si="7"/>
        <v>0</v>
      </c>
      <c r="AX34" s="51"/>
      <c r="AY34" s="51"/>
      <c r="AZ34" s="51"/>
      <c r="BA34" s="51"/>
      <c r="BB34" s="51"/>
      <c r="BC34" s="51"/>
      <c r="BD34" s="51"/>
      <c r="BE34" s="51"/>
    </row>
    <row r="35" spans="2:57" s="4" customFormat="1" ht="30">
      <c r="B35" s="59">
        <v>2025</v>
      </c>
      <c r="C35" s="59">
        <f>C1834</f>
        <v>20</v>
      </c>
      <c r="D35" s="59"/>
      <c r="E35" s="59"/>
      <c r="F35" s="59">
        <f>F1834</f>
        <v>2</v>
      </c>
      <c r="G35" s="59">
        <f t="shared" ref="G35:H35" si="29">G1834</f>
        <v>6</v>
      </c>
      <c r="H35" s="59">
        <f t="shared" si="29"/>
        <v>18</v>
      </c>
      <c r="I35" s="59"/>
      <c r="J35" s="59"/>
      <c r="K35" s="59"/>
      <c r="L35" s="59"/>
      <c r="M35" s="59"/>
      <c r="N35" s="64" t="str">
        <f t="shared" ref="N35" si="30">N1834</f>
        <v>Capacitación y Sensibilización Policial en Violencia por razones de Género</v>
      </c>
      <c r="O35" s="65">
        <f>O1834</f>
        <v>0</v>
      </c>
      <c r="P35" s="65">
        <f>P1834</f>
        <v>0</v>
      </c>
      <c r="Q35" s="61">
        <f t="shared" si="0"/>
        <v>0</v>
      </c>
      <c r="R35" s="50"/>
      <c r="S35"/>
      <c r="T35"/>
      <c r="U35"/>
      <c r="V35"/>
      <c r="W35"/>
      <c r="X35"/>
      <c r="Y35"/>
      <c r="Z35" s="3"/>
      <c r="AA35" s="3"/>
      <c r="AB35" s="22"/>
      <c r="AC35" s="65">
        <f>AC1834</f>
        <v>0</v>
      </c>
      <c r="AD35" s="65">
        <f>AD1834</f>
        <v>0</v>
      </c>
      <c r="AE35" s="61">
        <f t="shared" si="1"/>
        <v>0</v>
      </c>
      <c r="AF35" s="65">
        <f>AF1834</f>
        <v>0</v>
      </c>
      <c r="AG35" s="65">
        <f>AG1834</f>
        <v>0</v>
      </c>
      <c r="AH35" s="61">
        <f t="shared" si="2"/>
        <v>0</v>
      </c>
      <c r="AI35" s="65">
        <f>AI1834</f>
        <v>0</v>
      </c>
      <c r="AJ35" s="65">
        <f>AJ1834</f>
        <v>0</v>
      </c>
      <c r="AK35" s="61">
        <f t="shared" si="3"/>
        <v>0</v>
      </c>
      <c r="AL35" s="65">
        <f>AL1834</f>
        <v>0</v>
      </c>
      <c r="AM35" s="65">
        <f>AM1834</f>
        <v>0</v>
      </c>
      <c r="AN35" s="61">
        <f t="shared" si="4"/>
        <v>0</v>
      </c>
      <c r="AO35" s="65">
        <f>AO1834</f>
        <v>0</v>
      </c>
      <c r="AP35" s="65">
        <f>AP1834</f>
        <v>0</v>
      </c>
      <c r="AQ35" s="61">
        <f t="shared" si="5"/>
        <v>0</v>
      </c>
      <c r="AR35" s="65">
        <f>AR1834</f>
        <v>0</v>
      </c>
      <c r="AS35" s="65">
        <f>AS1834</f>
        <v>0</v>
      </c>
      <c r="AT35" s="61">
        <f t="shared" si="6"/>
        <v>0</v>
      </c>
      <c r="AU35" s="65">
        <f>AU1834</f>
        <v>0</v>
      </c>
      <c r="AV35" s="65">
        <f>AV1834</f>
        <v>0</v>
      </c>
      <c r="AW35" s="61">
        <f t="shared" si="7"/>
        <v>0</v>
      </c>
      <c r="AX35" s="51"/>
      <c r="AY35" s="51"/>
      <c r="AZ35" s="51"/>
      <c r="BA35" s="51"/>
      <c r="BB35" s="51"/>
      <c r="BC35" s="51"/>
      <c r="BD35" s="51"/>
      <c r="BE35" s="51"/>
    </row>
    <row r="36" spans="2:57" s="4" customFormat="1" ht="31.5">
      <c r="B36" s="59">
        <v>2025</v>
      </c>
      <c r="C36" s="59">
        <f>C1844</f>
        <v>20</v>
      </c>
      <c r="D36" s="59"/>
      <c r="E36" s="59"/>
      <c r="F36" s="59">
        <f>F1844</f>
        <v>3</v>
      </c>
      <c r="G36" s="59"/>
      <c r="H36" s="59"/>
      <c r="I36" s="59"/>
      <c r="J36" s="59"/>
      <c r="K36" s="59"/>
      <c r="L36" s="59"/>
      <c r="M36" s="59"/>
      <c r="N36" s="67" t="str">
        <f t="shared" ref="N36:N37" si="31">N1844</f>
        <v>Fortalecimiento de las Capacidades de inteligencia e Investigación de los Estados</v>
      </c>
      <c r="O36" s="61">
        <f>O37</f>
        <v>493206.99760000012</v>
      </c>
      <c r="P36" s="61">
        <f>P37</f>
        <v>0</v>
      </c>
      <c r="Q36" s="61">
        <f t="shared" si="0"/>
        <v>493206.99760000012</v>
      </c>
      <c r="R36" s="50"/>
      <c r="S36"/>
      <c r="T36"/>
      <c r="U36"/>
      <c r="V36"/>
      <c r="W36"/>
      <c r="X36"/>
      <c r="Y36"/>
      <c r="Z36" s="3"/>
      <c r="AA36" s="3"/>
      <c r="AB36" s="22"/>
      <c r="AC36" s="61">
        <f>AC37</f>
        <v>493206.99760000012</v>
      </c>
      <c r="AD36" s="61">
        <f>AD37</f>
        <v>0</v>
      </c>
      <c r="AE36" s="61">
        <f t="shared" si="1"/>
        <v>493206.99760000012</v>
      </c>
      <c r="AF36" s="61">
        <f>AF37</f>
        <v>0</v>
      </c>
      <c r="AG36" s="61">
        <f>AG37</f>
        <v>0</v>
      </c>
      <c r="AH36" s="61">
        <f t="shared" si="2"/>
        <v>0</v>
      </c>
      <c r="AI36" s="61">
        <f>AI37</f>
        <v>0</v>
      </c>
      <c r="AJ36" s="61">
        <f>AJ37</f>
        <v>0</v>
      </c>
      <c r="AK36" s="61">
        <f t="shared" si="3"/>
        <v>0</v>
      </c>
      <c r="AL36" s="61">
        <f>AL37</f>
        <v>0</v>
      </c>
      <c r="AM36" s="61">
        <f>AM37</f>
        <v>0</v>
      </c>
      <c r="AN36" s="61">
        <f t="shared" si="4"/>
        <v>0</v>
      </c>
      <c r="AO36" s="61">
        <f>AO37</f>
        <v>0</v>
      </c>
      <c r="AP36" s="61">
        <f>AP37</f>
        <v>0</v>
      </c>
      <c r="AQ36" s="61">
        <f t="shared" si="5"/>
        <v>0</v>
      </c>
      <c r="AR36" s="61">
        <f>AR37</f>
        <v>0</v>
      </c>
      <c r="AS36" s="61">
        <f>AS37</f>
        <v>0</v>
      </c>
      <c r="AT36" s="61">
        <f t="shared" si="6"/>
        <v>0</v>
      </c>
      <c r="AU36" s="61">
        <f>AU37</f>
        <v>493206.99760000012</v>
      </c>
      <c r="AV36" s="61">
        <f>AV37</f>
        <v>0</v>
      </c>
      <c r="AW36" s="61">
        <f t="shared" si="7"/>
        <v>493206.99760000012</v>
      </c>
      <c r="AX36" s="51"/>
      <c r="AY36" s="51"/>
      <c r="AZ36" s="51"/>
      <c r="BA36" s="51"/>
      <c r="BB36" s="51"/>
      <c r="BC36" s="51"/>
      <c r="BD36" s="51"/>
      <c r="BE36" s="51"/>
    </row>
    <row r="37" spans="2:57" s="4" customFormat="1" ht="45.75" customHeight="1">
      <c r="B37" s="59">
        <v>2025</v>
      </c>
      <c r="C37" s="59">
        <f>C1845</f>
        <v>20</v>
      </c>
      <c r="D37" s="59"/>
      <c r="E37" s="59"/>
      <c r="F37" s="59">
        <f>F1845</f>
        <v>3</v>
      </c>
      <c r="G37" s="59">
        <f t="shared" ref="G37:N38" si="32">G1845</f>
        <v>7</v>
      </c>
      <c r="H37" s="59"/>
      <c r="I37" s="59"/>
      <c r="J37" s="59"/>
      <c r="K37" s="59"/>
      <c r="L37" s="59"/>
      <c r="M37" s="59"/>
      <c r="N37" s="62" t="str">
        <f t="shared" si="31"/>
        <v>Mejora de las Capacidades de Inteligencia Policial y Operativa</v>
      </c>
      <c r="O37" s="61">
        <f>SUM(O38:O40)</f>
        <v>493206.99760000012</v>
      </c>
      <c r="P37" s="61">
        <f>SUM(P38:P40)</f>
        <v>0</v>
      </c>
      <c r="Q37" s="61">
        <f t="shared" si="0"/>
        <v>493206.99760000012</v>
      </c>
      <c r="R37" s="50"/>
      <c r="S37"/>
      <c r="T37"/>
      <c r="U37"/>
      <c r="V37"/>
      <c r="W37"/>
      <c r="X37"/>
      <c r="Y37"/>
      <c r="Z37" s="3"/>
      <c r="AA37" s="3"/>
      <c r="AB37" s="22"/>
      <c r="AC37" s="61">
        <f>SUM(AC38:AC40)</f>
        <v>493206.99760000012</v>
      </c>
      <c r="AD37" s="61">
        <f>SUM(AD38:AD40)</f>
        <v>0</v>
      </c>
      <c r="AE37" s="61">
        <f t="shared" si="1"/>
        <v>493206.99760000012</v>
      </c>
      <c r="AF37" s="61">
        <f>SUM(AF38:AF40)</f>
        <v>0</v>
      </c>
      <c r="AG37" s="61">
        <f>SUM(AG38:AG40)</f>
        <v>0</v>
      </c>
      <c r="AH37" s="61">
        <f t="shared" si="2"/>
        <v>0</v>
      </c>
      <c r="AI37" s="61">
        <f>SUM(AI38:AI40)</f>
        <v>0</v>
      </c>
      <c r="AJ37" s="61">
        <f>SUM(AJ38:AJ40)</f>
        <v>0</v>
      </c>
      <c r="AK37" s="61">
        <f t="shared" si="3"/>
        <v>0</v>
      </c>
      <c r="AL37" s="61">
        <f>SUM(AL38:AL40)</f>
        <v>0</v>
      </c>
      <c r="AM37" s="61">
        <f>SUM(AM38:AM40)</f>
        <v>0</v>
      </c>
      <c r="AN37" s="61">
        <f t="shared" si="4"/>
        <v>0</v>
      </c>
      <c r="AO37" s="61">
        <f>SUM(AO38:AO40)</f>
        <v>0</v>
      </c>
      <c r="AP37" s="61">
        <f>SUM(AP38:AP40)</f>
        <v>0</v>
      </c>
      <c r="AQ37" s="61">
        <f t="shared" si="5"/>
        <v>0</v>
      </c>
      <c r="AR37" s="61">
        <f>SUM(AR38:AR40)</f>
        <v>0</v>
      </c>
      <c r="AS37" s="61">
        <f>SUM(AS38:AS40)</f>
        <v>0</v>
      </c>
      <c r="AT37" s="61">
        <f t="shared" si="6"/>
        <v>0</v>
      </c>
      <c r="AU37" s="61">
        <f>SUM(AU38:AU40)</f>
        <v>493206.99760000012</v>
      </c>
      <c r="AV37" s="61">
        <f>SUM(AV38:AV40)</f>
        <v>0</v>
      </c>
      <c r="AW37" s="61">
        <f t="shared" si="7"/>
        <v>493206.99760000012</v>
      </c>
      <c r="AX37" s="51"/>
      <c r="AY37" s="51"/>
      <c r="AZ37" s="51"/>
      <c r="BA37" s="51"/>
      <c r="BB37" s="51"/>
      <c r="BC37" s="51"/>
      <c r="BD37" s="51"/>
      <c r="BE37" s="51"/>
    </row>
    <row r="38" spans="2:57" s="4" customFormat="1" ht="45">
      <c r="B38" s="59">
        <v>2025</v>
      </c>
      <c r="C38" s="59">
        <f>C1846</f>
        <v>20</v>
      </c>
      <c r="D38" s="59"/>
      <c r="E38" s="59"/>
      <c r="F38" s="59">
        <f>F1846</f>
        <v>3</v>
      </c>
      <c r="G38" s="59">
        <f t="shared" si="32"/>
        <v>7</v>
      </c>
      <c r="H38" s="59">
        <f t="shared" si="32"/>
        <v>19</v>
      </c>
      <c r="I38" s="59"/>
      <c r="J38" s="59"/>
      <c r="K38" s="59"/>
      <c r="L38" s="59"/>
      <c r="M38" s="59"/>
      <c r="N38" s="64" t="str">
        <f t="shared" si="32"/>
        <v>Adquisición, Mantenimiento o Actualización de Equipo e Infraestructura para las Unidades Especializadas en Inteligencia e Investigación en las Instituciones de Seguridad Pública y Procuración de Justicia</v>
      </c>
      <c r="O38" s="65">
        <f>O1846</f>
        <v>493206.99760000012</v>
      </c>
      <c r="P38" s="65">
        <f>P1846</f>
        <v>0</v>
      </c>
      <c r="Q38" s="61">
        <f t="shared" si="0"/>
        <v>493206.99760000012</v>
      </c>
      <c r="R38" s="50"/>
      <c r="S38"/>
      <c r="T38"/>
      <c r="U38"/>
      <c r="V38"/>
      <c r="W38"/>
      <c r="X38"/>
      <c r="Y38"/>
      <c r="Z38" s="3"/>
      <c r="AA38" s="3"/>
      <c r="AB38" s="22"/>
      <c r="AC38" s="65">
        <f>AC1846</f>
        <v>493206.99760000012</v>
      </c>
      <c r="AD38" s="65">
        <f>AD1846</f>
        <v>0</v>
      </c>
      <c r="AE38" s="61">
        <f t="shared" si="1"/>
        <v>493206.99760000012</v>
      </c>
      <c r="AF38" s="65">
        <f>AF1846</f>
        <v>0</v>
      </c>
      <c r="AG38" s="65">
        <f>AG1846</f>
        <v>0</v>
      </c>
      <c r="AH38" s="61">
        <f t="shared" si="2"/>
        <v>0</v>
      </c>
      <c r="AI38" s="65">
        <f>AI1846</f>
        <v>0</v>
      </c>
      <c r="AJ38" s="65">
        <f>AJ1846</f>
        <v>0</v>
      </c>
      <c r="AK38" s="61">
        <f t="shared" si="3"/>
        <v>0</v>
      </c>
      <c r="AL38" s="65">
        <f>AL1846</f>
        <v>0</v>
      </c>
      <c r="AM38" s="65">
        <f>AM1846</f>
        <v>0</v>
      </c>
      <c r="AN38" s="61">
        <f t="shared" si="4"/>
        <v>0</v>
      </c>
      <c r="AO38" s="65">
        <f>AO1846</f>
        <v>0</v>
      </c>
      <c r="AP38" s="65">
        <f>AP1846</f>
        <v>0</v>
      </c>
      <c r="AQ38" s="61">
        <f t="shared" si="5"/>
        <v>0</v>
      </c>
      <c r="AR38" s="65">
        <f>AR1846</f>
        <v>0</v>
      </c>
      <c r="AS38" s="65">
        <f>AS1846</f>
        <v>0</v>
      </c>
      <c r="AT38" s="61">
        <f t="shared" si="6"/>
        <v>0</v>
      </c>
      <c r="AU38" s="65">
        <f>AU1846</f>
        <v>493206.99760000012</v>
      </c>
      <c r="AV38" s="65">
        <f>AV1846</f>
        <v>0</v>
      </c>
      <c r="AW38" s="61">
        <f t="shared" si="7"/>
        <v>493206.99760000012</v>
      </c>
      <c r="AX38" s="51"/>
      <c r="AY38" s="51"/>
      <c r="AZ38" s="51"/>
      <c r="BA38" s="51"/>
      <c r="BB38" s="51"/>
      <c r="BC38" s="51"/>
      <c r="BD38" s="51"/>
      <c r="BE38" s="51"/>
    </row>
    <row r="39" spans="2:57" s="4" customFormat="1" ht="30">
      <c r="B39" s="59">
        <v>2025</v>
      </c>
      <c r="C39" s="59">
        <f>C2229</f>
        <v>20</v>
      </c>
      <c r="D39" s="59"/>
      <c r="E39" s="59"/>
      <c r="F39" s="59">
        <f>F2229</f>
        <v>3</v>
      </c>
      <c r="G39" s="59">
        <f t="shared" ref="G39:H39" si="33">G2229</f>
        <v>7</v>
      </c>
      <c r="H39" s="59">
        <f t="shared" si="33"/>
        <v>20</v>
      </c>
      <c r="I39" s="59"/>
      <c r="J39" s="59"/>
      <c r="K39" s="59"/>
      <c r="L39" s="59"/>
      <c r="M39" s="59"/>
      <c r="N39" s="64" t="str">
        <f t="shared" ref="N39" si="34">N2229</f>
        <v>Capacitación Especializada en Inteligencia, Investigación Policial y Criminalística</v>
      </c>
      <c r="O39" s="65">
        <f>O2229</f>
        <v>0</v>
      </c>
      <c r="P39" s="65">
        <f>P2229</f>
        <v>0</v>
      </c>
      <c r="Q39" s="61">
        <f t="shared" si="0"/>
        <v>0</v>
      </c>
      <c r="R39" s="50"/>
      <c r="S39"/>
      <c r="T39"/>
      <c r="U39"/>
      <c r="V39"/>
      <c r="W39"/>
      <c r="X39"/>
      <c r="Y39"/>
      <c r="Z39" s="3"/>
      <c r="AA39" s="3"/>
      <c r="AB39" s="22"/>
      <c r="AC39" s="65">
        <f>AC2229</f>
        <v>0</v>
      </c>
      <c r="AD39" s="65">
        <f>AD2229</f>
        <v>0</v>
      </c>
      <c r="AE39" s="61">
        <f t="shared" si="1"/>
        <v>0</v>
      </c>
      <c r="AF39" s="65">
        <f>AF2229</f>
        <v>0</v>
      </c>
      <c r="AG39" s="65">
        <f>AG2229</f>
        <v>0</v>
      </c>
      <c r="AH39" s="61">
        <f t="shared" si="2"/>
        <v>0</v>
      </c>
      <c r="AI39" s="65">
        <f>AI2229</f>
        <v>0</v>
      </c>
      <c r="AJ39" s="65">
        <f>AJ2229</f>
        <v>0</v>
      </c>
      <c r="AK39" s="61">
        <f t="shared" si="3"/>
        <v>0</v>
      </c>
      <c r="AL39" s="65">
        <f>AL2229</f>
        <v>0</v>
      </c>
      <c r="AM39" s="65">
        <f>AM2229</f>
        <v>0</v>
      </c>
      <c r="AN39" s="61">
        <f t="shared" si="4"/>
        <v>0</v>
      </c>
      <c r="AO39" s="65">
        <f>AO2229</f>
        <v>0</v>
      </c>
      <c r="AP39" s="65">
        <f>AP2229</f>
        <v>0</v>
      </c>
      <c r="AQ39" s="61">
        <f t="shared" si="5"/>
        <v>0</v>
      </c>
      <c r="AR39" s="65">
        <f>AR2229</f>
        <v>0</v>
      </c>
      <c r="AS39" s="65">
        <f>AS2229</f>
        <v>0</v>
      </c>
      <c r="AT39" s="61">
        <f t="shared" si="6"/>
        <v>0</v>
      </c>
      <c r="AU39" s="65">
        <f>AU2229</f>
        <v>0</v>
      </c>
      <c r="AV39" s="65">
        <f>AV2229</f>
        <v>0</v>
      </c>
      <c r="AW39" s="61">
        <f t="shared" si="7"/>
        <v>0</v>
      </c>
      <c r="AX39" s="51"/>
      <c r="AY39" s="51"/>
      <c r="AZ39" s="51"/>
      <c r="BA39" s="51"/>
      <c r="BB39" s="51"/>
      <c r="BC39" s="51"/>
      <c r="BD39" s="51"/>
      <c r="BE39" s="51"/>
    </row>
    <row r="40" spans="2:57" s="4" customFormat="1" ht="45">
      <c r="B40" s="59">
        <v>2025</v>
      </c>
      <c r="C40" s="59">
        <f>C2239</f>
        <v>20</v>
      </c>
      <c r="D40" s="59"/>
      <c r="E40" s="59"/>
      <c r="F40" s="59">
        <f>F2239</f>
        <v>3</v>
      </c>
      <c r="G40" s="59">
        <f t="shared" ref="G40:H40" si="35">G2239</f>
        <v>7</v>
      </c>
      <c r="H40" s="59">
        <f t="shared" si="35"/>
        <v>21</v>
      </c>
      <c r="I40" s="59"/>
      <c r="J40" s="59"/>
      <c r="K40" s="59"/>
      <c r="L40" s="59"/>
      <c r="M40" s="59"/>
      <c r="N40" s="64" t="str">
        <f t="shared" ref="N40" si="36">N2239</f>
        <v>Capacitación en Operaciones Especiales y Alto Mando para integrantes de las Instituciones de Seguridad Pública y Procuración de Justicia</v>
      </c>
      <c r="O40" s="65">
        <f>O2239</f>
        <v>0</v>
      </c>
      <c r="P40" s="65">
        <f>P2239</f>
        <v>0</v>
      </c>
      <c r="Q40" s="61">
        <f t="shared" si="0"/>
        <v>0</v>
      </c>
      <c r="R40" s="50"/>
      <c r="S40"/>
      <c r="T40"/>
      <c r="U40"/>
      <c r="V40"/>
      <c r="W40"/>
      <c r="X40"/>
      <c r="Y40"/>
      <c r="Z40" s="3"/>
      <c r="AA40" s="3"/>
      <c r="AB40" s="22"/>
      <c r="AC40" s="65">
        <f>AC2239</f>
        <v>0</v>
      </c>
      <c r="AD40" s="65">
        <f>AD2239</f>
        <v>0</v>
      </c>
      <c r="AE40" s="61">
        <f t="shared" si="1"/>
        <v>0</v>
      </c>
      <c r="AF40" s="65">
        <f>AF2239</f>
        <v>0</v>
      </c>
      <c r="AG40" s="65">
        <f>AG2239</f>
        <v>0</v>
      </c>
      <c r="AH40" s="61">
        <f t="shared" si="2"/>
        <v>0</v>
      </c>
      <c r="AI40" s="65">
        <f>AI2239</f>
        <v>0</v>
      </c>
      <c r="AJ40" s="65">
        <f>AJ2239</f>
        <v>0</v>
      </c>
      <c r="AK40" s="61">
        <f t="shared" si="3"/>
        <v>0</v>
      </c>
      <c r="AL40" s="65">
        <f>AL2239</f>
        <v>0</v>
      </c>
      <c r="AM40" s="65">
        <f>AM2239</f>
        <v>0</v>
      </c>
      <c r="AN40" s="61">
        <f t="shared" si="4"/>
        <v>0</v>
      </c>
      <c r="AO40" s="65">
        <f>AO2239</f>
        <v>0</v>
      </c>
      <c r="AP40" s="65">
        <f>AP2239</f>
        <v>0</v>
      </c>
      <c r="AQ40" s="61">
        <f t="shared" si="5"/>
        <v>0</v>
      </c>
      <c r="AR40" s="65">
        <f>AR2239</f>
        <v>0</v>
      </c>
      <c r="AS40" s="65">
        <f>AS2239</f>
        <v>0</v>
      </c>
      <c r="AT40" s="61">
        <f t="shared" si="6"/>
        <v>0</v>
      </c>
      <c r="AU40" s="65">
        <f>AU2239</f>
        <v>0</v>
      </c>
      <c r="AV40" s="65">
        <f>AV2239</f>
        <v>0</v>
      </c>
      <c r="AW40" s="61">
        <f t="shared" si="7"/>
        <v>0</v>
      </c>
      <c r="AX40" s="51"/>
      <c r="AY40" s="51"/>
      <c r="AZ40" s="51"/>
      <c r="BA40" s="51"/>
      <c r="BB40" s="51"/>
      <c r="BC40" s="51"/>
      <c r="BD40" s="51"/>
      <c r="BE40" s="51"/>
    </row>
    <row r="41" spans="2:57" s="4" customFormat="1" ht="31.5">
      <c r="B41" s="59">
        <v>2025</v>
      </c>
      <c r="C41" s="59">
        <f>C2249</f>
        <v>20</v>
      </c>
      <c r="D41" s="59"/>
      <c r="E41" s="59"/>
      <c r="F41" s="59">
        <f>F2249</f>
        <v>4</v>
      </c>
      <c r="G41" s="59"/>
      <c r="H41" s="59"/>
      <c r="I41" s="59"/>
      <c r="J41" s="59"/>
      <c r="K41" s="59"/>
      <c r="L41" s="59"/>
      <c r="M41" s="59"/>
      <c r="N41" s="67" t="str">
        <f t="shared" ref="N41:N43" si="37">N2249</f>
        <v>Modernización y Estandarización de la Infraestructura Tecnológica para la Seguridad Pública</v>
      </c>
      <c r="O41" s="61">
        <f>O42+O45+O48+O50+O53</f>
        <v>356793</v>
      </c>
      <c r="P41" s="61">
        <f>P42+P45+P48+P50+P53</f>
        <v>7993419.1799999997</v>
      </c>
      <c r="Q41" s="61">
        <f t="shared" si="0"/>
        <v>8350212.1799999997</v>
      </c>
      <c r="R41" s="50"/>
      <c r="S41"/>
      <c r="T41"/>
      <c r="U41"/>
      <c r="V41"/>
      <c r="W41"/>
      <c r="X41"/>
      <c r="Y41"/>
      <c r="Z41" s="3"/>
      <c r="AA41" s="3"/>
      <c r="AB41" s="22"/>
      <c r="AC41" s="61">
        <f>AC42+AC45+AC48+AC50+AC53</f>
        <v>356793</v>
      </c>
      <c r="AD41" s="61">
        <f>AD42+AD45+AD48+AD50+AD53</f>
        <v>7993419.1799999997</v>
      </c>
      <c r="AE41" s="61">
        <f t="shared" si="1"/>
        <v>8350212.1799999997</v>
      </c>
      <c r="AF41" s="61">
        <f>AF42+AF45+AF48+AF50+AF53</f>
        <v>0</v>
      </c>
      <c r="AG41" s="61">
        <f>AG42+AG45+AG48+AG50+AG53</f>
        <v>0</v>
      </c>
      <c r="AH41" s="61">
        <f t="shared" si="2"/>
        <v>0</v>
      </c>
      <c r="AI41" s="61">
        <f>AI42+AI45+AI48+AI50+AI53</f>
        <v>0</v>
      </c>
      <c r="AJ41" s="61">
        <f>AJ42+AJ45+AJ48+AJ50+AJ53</f>
        <v>0</v>
      </c>
      <c r="AK41" s="61">
        <f t="shared" si="3"/>
        <v>0</v>
      </c>
      <c r="AL41" s="61">
        <f>AL42+AL45+AL48+AL50+AL53</f>
        <v>0</v>
      </c>
      <c r="AM41" s="61">
        <f>AM42+AM45+AM48+AM50+AM53</f>
        <v>0</v>
      </c>
      <c r="AN41" s="61">
        <f t="shared" si="4"/>
        <v>0</v>
      </c>
      <c r="AO41" s="61">
        <f>AO42+AO45+AO48+AO50+AO53</f>
        <v>0</v>
      </c>
      <c r="AP41" s="61">
        <f>AP42+AP45+AP48+AP50+AP53</f>
        <v>0</v>
      </c>
      <c r="AQ41" s="61">
        <f t="shared" si="5"/>
        <v>0</v>
      </c>
      <c r="AR41" s="61">
        <f>AR42+AR45+AR48+AR50+AR53</f>
        <v>0</v>
      </c>
      <c r="AS41" s="61">
        <f>AS42+AS45+AS48+AS50+AS53</f>
        <v>0</v>
      </c>
      <c r="AT41" s="61">
        <f t="shared" si="6"/>
        <v>0</v>
      </c>
      <c r="AU41" s="61">
        <f>AU42+AU45+AU48+AU50+AU53</f>
        <v>356793</v>
      </c>
      <c r="AV41" s="61">
        <f>AV42+AV45+AV48+AV50+AV53</f>
        <v>7993419.1799999997</v>
      </c>
      <c r="AW41" s="61">
        <f t="shared" si="7"/>
        <v>8350212.1799999997</v>
      </c>
      <c r="AX41" s="51"/>
      <c r="AY41" s="51"/>
      <c r="AZ41" s="51"/>
      <c r="BA41" s="51"/>
      <c r="BB41" s="51"/>
      <c r="BC41" s="51"/>
      <c r="BD41" s="51"/>
      <c r="BE41" s="51"/>
    </row>
    <row r="42" spans="2:57" s="4" customFormat="1" ht="15.75">
      <c r="B42" s="59">
        <v>2025</v>
      </c>
      <c r="C42" s="59">
        <f>C2250</f>
        <v>20</v>
      </c>
      <c r="D42" s="59"/>
      <c r="E42" s="59"/>
      <c r="F42" s="59">
        <f>F2250</f>
        <v>4</v>
      </c>
      <c r="G42" s="59">
        <f t="shared" ref="G42:H43" si="38">G2250</f>
        <v>8</v>
      </c>
      <c r="H42" s="59"/>
      <c r="I42" s="59"/>
      <c r="J42" s="59"/>
      <c r="K42" s="59"/>
      <c r="L42" s="59"/>
      <c r="M42" s="59"/>
      <c r="N42" s="62" t="str">
        <f t="shared" si="37"/>
        <v>Sistema Único de Reporte de Incidencia Delictiva</v>
      </c>
      <c r="O42" s="61">
        <f>SUM(O43:O44)</f>
        <v>0</v>
      </c>
      <c r="P42" s="61">
        <f>SUM(P43:P44)</f>
        <v>0</v>
      </c>
      <c r="Q42" s="61">
        <f t="shared" si="0"/>
        <v>0</v>
      </c>
      <c r="R42" s="50"/>
      <c r="S42"/>
      <c r="T42"/>
      <c r="U42"/>
      <c r="V42"/>
      <c r="W42"/>
      <c r="X42"/>
      <c r="Y42"/>
      <c r="Z42" s="3"/>
      <c r="AA42" s="3"/>
      <c r="AB42" s="22"/>
      <c r="AC42" s="61">
        <f>SUM(AC43:AC44)</f>
        <v>0</v>
      </c>
      <c r="AD42" s="61">
        <f>SUM(AD43:AD44)</f>
        <v>0</v>
      </c>
      <c r="AE42" s="61">
        <f t="shared" si="1"/>
        <v>0</v>
      </c>
      <c r="AF42" s="61">
        <f>SUM(AF43:AF44)</f>
        <v>0</v>
      </c>
      <c r="AG42" s="61">
        <f>SUM(AG43:AG44)</f>
        <v>0</v>
      </c>
      <c r="AH42" s="61">
        <f t="shared" si="2"/>
        <v>0</v>
      </c>
      <c r="AI42" s="61">
        <f>SUM(AI43:AI44)</f>
        <v>0</v>
      </c>
      <c r="AJ42" s="61">
        <f>SUM(AJ43:AJ44)</f>
        <v>0</v>
      </c>
      <c r="AK42" s="61">
        <f t="shared" si="3"/>
        <v>0</v>
      </c>
      <c r="AL42" s="61">
        <f>SUM(AL43:AL44)</f>
        <v>0</v>
      </c>
      <c r="AM42" s="61">
        <f>SUM(AM43:AM44)</f>
        <v>0</v>
      </c>
      <c r="AN42" s="61">
        <f t="shared" si="4"/>
        <v>0</v>
      </c>
      <c r="AO42" s="61">
        <f>SUM(AO43:AO44)</f>
        <v>0</v>
      </c>
      <c r="AP42" s="61">
        <f>SUM(AP43:AP44)</f>
        <v>0</v>
      </c>
      <c r="AQ42" s="61">
        <f t="shared" si="5"/>
        <v>0</v>
      </c>
      <c r="AR42" s="61">
        <f>SUM(AR43:AR44)</f>
        <v>0</v>
      </c>
      <c r="AS42" s="61">
        <f>SUM(AS43:AS44)</f>
        <v>0</v>
      </c>
      <c r="AT42" s="61">
        <f t="shared" si="6"/>
        <v>0</v>
      </c>
      <c r="AU42" s="61">
        <f>SUM(AU43:AU44)</f>
        <v>0</v>
      </c>
      <c r="AV42" s="61">
        <f>SUM(AV43:AV44)</f>
        <v>0</v>
      </c>
      <c r="AW42" s="61">
        <f t="shared" si="7"/>
        <v>0</v>
      </c>
      <c r="AX42" s="51"/>
      <c r="AY42" s="51"/>
      <c r="AZ42" s="51"/>
      <c r="BA42" s="51"/>
      <c r="BB42" s="51"/>
      <c r="BC42" s="51"/>
      <c r="BD42" s="51"/>
      <c r="BE42" s="51"/>
    </row>
    <row r="43" spans="2:57" s="4" customFormat="1" ht="15.75">
      <c r="B43" s="59">
        <v>2025</v>
      </c>
      <c r="C43" s="59">
        <f>C2251</f>
        <v>20</v>
      </c>
      <c r="D43" s="59"/>
      <c r="E43" s="59"/>
      <c r="F43" s="59">
        <f>F2251</f>
        <v>4</v>
      </c>
      <c r="G43" s="59">
        <f t="shared" si="38"/>
        <v>8</v>
      </c>
      <c r="H43" s="59">
        <f t="shared" si="38"/>
        <v>22</v>
      </c>
      <c r="I43" s="59"/>
      <c r="J43" s="59"/>
      <c r="K43" s="59"/>
      <c r="L43" s="59"/>
      <c r="M43" s="59"/>
      <c r="N43" s="64" t="str">
        <f t="shared" si="37"/>
        <v>Desarrollo e implementación del Sistema Único de Reporte</v>
      </c>
      <c r="O43" s="65">
        <f>O2251</f>
        <v>0</v>
      </c>
      <c r="P43" s="65">
        <f>P2251</f>
        <v>0</v>
      </c>
      <c r="Q43" s="61">
        <f t="shared" si="0"/>
        <v>0</v>
      </c>
      <c r="R43" s="50"/>
      <c r="S43"/>
      <c r="T43"/>
      <c r="U43"/>
      <c r="V43"/>
      <c r="W43"/>
      <c r="X43"/>
      <c r="Y43"/>
      <c r="Z43" s="3"/>
      <c r="AA43" s="3"/>
      <c r="AB43" s="22"/>
      <c r="AC43" s="65">
        <f>AC2251</f>
        <v>0</v>
      </c>
      <c r="AD43" s="65">
        <f>AD2251</f>
        <v>0</v>
      </c>
      <c r="AE43" s="61">
        <f t="shared" si="1"/>
        <v>0</v>
      </c>
      <c r="AF43" s="65">
        <f>AF2251</f>
        <v>0</v>
      </c>
      <c r="AG43" s="65">
        <f>AG2251</f>
        <v>0</v>
      </c>
      <c r="AH43" s="61">
        <f t="shared" si="2"/>
        <v>0</v>
      </c>
      <c r="AI43" s="65">
        <f>AI2251</f>
        <v>0</v>
      </c>
      <c r="AJ43" s="65">
        <f>AJ2251</f>
        <v>0</v>
      </c>
      <c r="AK43" s="61">
        <f t="shared" si="3"/>
        <v>0</v>
      </c>
      <c r="AL43" s="65">
        <f>AL2251</f>
        <v>0</v>
      </c>
      <c r="AM43" s="65">
        <f>AM2251</f>
        <v>0</v>
      </c>
      <c r="AN43" s="61">
        <f t="shared" si="4"/>
        <v>0</v>
      </c>
      <c r="AO43" s="65">
        <f>AO2251</f>
        <v>0</v>
      </c>
      <c r="AP43" s="65">
        <f>AP2251</f>
        <v>0</v>
      </c>
      <c r="AQ43" s="61">
        <f t="shared" si="5"/>
        <v>0</v>
      </c>
      <c r="AR43" s="65">
        <f>AR2251</f>
        <v>0</v>
      </c>
      <c r="AS43" s="65">
        <f>AS2251</f>
        <v>0</v>
      </c>
      <c r="AT43" s="61">
        <f t="shared" si="6"/>
        <v>0</v>
      </c>
      <c r="AU43" s="65">
        <f>AU2251</f>
        <v>0</v>
      </c>
      <c r="AV43" s="65">
        <f>AV2251</f>
        <v>0</v>
      </c>
      <c r="AW43" s="61">
        <f t="shared" si="7"/>
        <v>0</v>
      </c>
      <c r="AX43" s="51"/>
      <c r="AY43" s="51"/>
      <c r="AZ43" s="51"/>
      <c r="BA43" s="51"/>
      <c r="BB43" s="51"/>
      <c r="BC43" s="51"/>
      <c r="BD43" s="51"/>
      <c r="BE43" s="51"/>
    </row>
    <row r="44" spans="2:57" s="4" customFormat="1" ht="30">
      <c r="B44" s="59">
        <v>2025</v>
      </c>
      <c r="C44" s="59">
        <f>C2351</f>
        <v>20</v>
      </c>
      <c r="D44" s="59"/>
      <c r="E44" s="59"/>
      <c r="F44" s="59">
        <f>F2351</f>
        <v>4</v>
      </c>
      <c r="G44" s="59">
        <f t="shared" ref="G44:H44" si="39">G2351</f>
        <v>8</v>
      </c>
      <c r="H44" s="59">
        <f t="shared" si="39"/>
        <v>23</v>
      </c>
      <c r="I44" s="59"/>
      <c r="J44" s="59"/>
      <c r="K44" s="59"/>
      <c r="L44" s="59"/>
      <c r="M44" s="59"/>
      <c r="N44" s="64" t="str">
        <f t="shared" ref="N44" si="40">N2351</f>
        <v>Interconectividad del Sistema Único de Reporte con las Entidades Federativas y Entes Federales</v>
      </c>
      <c r="O44" s="65">
        <f>O2351</f>
        <v>0</v>
      </c>
      <c r="P44" s="65">
        <f>P2351</f>
        <v>0</v>
      </c>
      <c r="Q44" s="61">
        <f t="shared" si="0"/>
        <v>0</v>
      </c>
      <c r="R44" s="50"/>
      <c r="S44"/>
      <c r="T44"/>
      <c r="U44"/>
      <c r="V44"/>
      <c r="W44"/>
      <c r="X44"/>
      <c r="Y44"/>
      <c r="Z44" s="3"/>
      <c r="AA44" s="3"/>
      <c r="AB44" s="22"/>
      <c r="AC44" s="65">
        <f>AC2351</f>
        <v>0</v>
      </c>
      <c r="AD44" s="65">
        <f>AD2351</f>
        <v>0</v>
      </c>
      <c r="AE44" s="61">
        <f t="shared" si="1"/>
        <v>0</v>
      </c>
      <c r="AF44" s="65">
        <f>AF2351</f>
        <v>0</v>
      </c>
      <c r="AG44" s="65">
        <f>AG2351</f>
        <v>0</v>
      </c>
      <c r="AH44" s="61">
        <f t="shared" si="2"/>
        <v>0</v>
      </c>
      <c r="AI44" s="65">
        <f>AI2351</f>
        <v>0</v>
      </c>
      <c r="AJ44" s="65">
        <f>AJ2351</f>
        <v>0</v>
      </c>
      <c r="AK44" s="61">
        <f t="shared" si="3"/>
        <v>0</v>
      </c>
      <c r="AL44" s="65">
        <f>AL2351</f>
        <v>0</v>
      </c>
      <c r="AM44" s="65">
        <f>AM2351</f>
        <v>0</v>
      </c>
      <c r="AN44" s="61">
        <f t="shared" si="4"/>
        <v>0</v>
      </c>
      <c r="AO44" s="65">
        <f>AO2351</f>
        <v>0</v>
      </c>
      <c r="AP44" s="65">
        <f>AP2351</f>
        <v>0</v>
      </c>
      <c r="AQ44" s="61">
        <f t="shared" si="5"/>
        <v>0</v>
      </c>
      <c r="AR44" s="65">
        <f>AR2351</f>
        <v>0</v>
      </c>
      <c r="AS44" s="65">
        <f>AS2351</f>
        <v>0</v>
      </c>
      <c r="AT44" s="61">
        <f t="shared" si="6"/>
        <v>0</v>
      </c>
      <c r="AU44" s="65">
        <f>AU2351</f>
        <v>0</v>
      </c>
      <c r="AV44" s="65">
        <f>AV2351</f>
        <v>0</v>
      </c>
      <c r="AW44" s="61">
        <f t="shared" si="7"/>
        <v>0</v>
      </c>
      <c r="AX44" s="51"/>
      <c r="AY44" s="51"/>
      <c r="AZ44" s="51"/>
      <c r="BA44" s="51"/>
      <c r="BB44" s="51"/>
      <c r="BC44" s="51"/>
      <c r="BD44" s="51"/>
      <c r="BE44" s="51"/>
    </row>
    <row r="45" spans="2:57" s="4" customFormat="1" ht="15.75">
      <c r="B45" s="59">
        <v>2025</v>
      </c>
      <c r="C45" s="59">
        <f>C2412</f>
        <v>20</v>
      </c>
      <c r="D45" s="59"/>
      <c r="E45" s="59"/>
      <c r="F45" s="59">
        <f>F2412</f>
        <v>4</v>
      </c>
      <c r="G45" s="59">
        <f t="shared" ref="G45:H46" si="41">G2412</f>
        <v>9</v>
      </c>
      <c r="H45" s="59"/>
      <c r="I45" s="59"/>
      <c r="J45" s="59"/>
      <c r="K45" s="59"/>
      <c r="L45" s="59"/>
      <c r="M45" s="59"/>
      <c r="N45" s="62" t="str">
        <f t="shared" ref="N45:N46" si="42">N2412</f>
        <v>Integración de la Red Nacional de Radiocomunicaciones</v>
      </c>
      <c r="O45" s="61">
        <f>SUM(O46:O47)</f>
        <v>0</v>
      </c>
      <c r="P45" s="61">
        <f>SUM(P46:P47)</f>
        <v>0</v>
      </c>
      <c r="Q45" s="61">
        <f t="shared" si="0"/>
        <v>0</v>
      </c>
      <c r="R45" s="50"/>
      <c r="S45"/>
      <c r="T45"/>
      <c r="U45"/>
      <c r="V45"/>
      <c r="W45"/>
      <c r="X45"/>
      <c r="Y45"/>
      <c r="Z45" s="3"/>
      <c r="AA45" s="3"/>
      <c r="AB45" s="22"/>
      <c r="AC45" s="61">
        <f>SUM(AC46:AC47)</f>
        <v>0</v>
      </c>
      <c r="AD45" s="61">
        <f>SUM(AD46:AD47)</f>
        <v>0</v>
      </c>
      <c r="AE45" s="61">
        <f t="shared" si="1"/>
        <v>0</v>
      </c>
      <c r="AF45" s="61">
        <f>SUM(AF46:AF47)</f>
        <v>0</v>
      </c>
      <c r="AG45" s="61">
        <f>SUM(AG46:AG47)</f>
        <v>0</v>
      </c>
      <c r="AH45" s="61">
        <f t="shared" si="2"/>
        <v>0</v>
      </c>
      <c r="AI45" s="61">
        <f>SUM(AI46:AI47)</f>
        <v>0</v>
      </c>
      <c r="AJ45" s="61">
        <f>SUM(AJ46:AJ47)</f>
        <v>0</v>
      </c>
      <c r="AK45" s="61">
        <f t="shared" si="3"/>
        <v>0</v>
      </c>
      <c r="AL45" s="61">
        <f>SUM(AL46:AL47)</f>
        <v>0</v>
      </c>
      <c r="AM45" s="61">
        <f>SUM(AM46:AM47)</f>
        <v>0</v>
      </c>
      <c r="AN45" s="61">
        <f t="shared" si="4"/>
        <v>0</v>
      </c>
      <c r="AO45" s="61">
        <f>SUM(AO46:AO47)</f>
        <v>0</v>
      </c>
      <c r="AP45" s="61">
        <f>SUM(AP46:AP47)</f>
        <v>0</v>
      </c>
      <c r="AQ45" s="61">
        <f t="shared" si="5"/>
        <v>0</v>
      </c>
      <c r="AR45" s="61">
        <f>SUM(AR46:AR47)</f>
        <v>0</v>
      </c>
      <c r="AS45" s="61">
        <f>SUM(AS46:AS47)</f>
        <v>0</v>
      </c>
      <c r="AT45" s="61">
        <f t="shared" si="6"/>
        <v>0</v>
      </c>
      <c r="AU45" s="61">
        <f>SUM(AU46:AU47)</f>
        <v>0</v>
      </c>
      <c r="AV45" s="61">
        <f>SUM(AV46:AV47)</f>
        <v>0</v>
      </c>
      <c r="AW45" s="61">
        <f t="shared" si="7"/>
        <v>0</v>
      </c>
      <c r="AX45" s="51"/>
      <c r="AY45" s="51"/>
      <c r="AZ45" s="51"/>
      <c r="BA45" s="51"/>
      <c r="BB45" s="51"/>
      <c r="BC45" s="51"/>
      <c r="BD45" s="51"/>
      <c r="BE45" s="51"/>
    </row>
    <row r="46" spans="2:57" s="4" customFormat="1" ht="30">
      <c r="B46" s="59">
        <v>2025</v>
      </c>
      <c r="C46" s="59">
        <f>C2413</f>
        <v>20</v>
      </c>
      <c r="D46" s="59"/>
      <c r="E46" s="59"/>
      <c r="F46" s="59">
        <f>F2413</f>
        <v>4</v>
      </c>
      <c r="G46" s="59">
        <f t="shared" si="41"/>
        <v>9</v>
      </c>
      <c r="H46" s="59">
        <f t="shared" si="41"/>
        <v>24</v>
      </c>
      <c r="I46" s="59"/>
      <c r="J46" s="59"/>
      <c r="K46" s="59"/>
      <c r="L46" s="59"/>
      <c r="M46" s="59"/>
      <c r="N46" s="64" t="str">
        <f t="shared" si="42"/>
        <v>Mantenimiento y Expansión de la Red Nacional asegurando Cobertura y Conexión</v>
      </c>
      <c r="O46" s="65">
        <f>O2413</f>
        <v>0</v>
      </c>
      <c r="P46" s="65">
        <f>P2413</f>
        <v>0</v>
      </c>
      <c r="Q46" s="61">
        <f t="shared" si="0"/>
        <v>0</v>
      </c>
      <c r="R46" s="50"/>
      <c r="S46"/>
      <c r="T46"/>
      <c r="U46"/>
      <c r="V46"/>
      <c r="W46"/>
      <c r="X46"/>
      <c r="Y46"/>
      <c r="Z46" s="3"/>
      <c r="AA46" s="3"/>
      <c r="AB46" s="22"/>
      <c r="AC46" s="65">
        <f>AC2413</f>
        <v>0</v>
      </c>
      <c r="AD46" s="65">
        <f>AD2413</f>
        <v>0</v>
      </c>
      <c r="AE46" s="61">
        <f t="shared" si="1"/>
        <v>0</v>
      </c>
      <c r="AF46" s="65">
        <f>AF2413</f>
        <v>0</v>
      </c>
      <c r="AG46" s="65">
        <f>AG2413</f>
        <v>0</v>
      </c>
      <c r="AH46" s="61">
        <f t="shared" si="2"/>
        <v>0</v>
      </c>
      <c r="AI46" s="65">
        <f>AI2413</f>
        <v>0</v>
      </c>
      <c r="AJ46" s="65">
        <f>AJ2413</f>
        <v>0</v>
      </c>
      <c r="AK46" s="61">
        <f t="shared" si="3"/>
        <v>0</v>
      </c>
      <c r="AL46" s="65">
        <f>AL2413</f>
        <v>0</v>
      </c>
      <c r="AM46" s="65">
        <f>AM2413</f>
        <v>0</v>
      </c>
      <c r="AN46" s="61">
        <f t="shared" si="4"/>
        <v>0</v>
      </c>
      <c r="AO46" s="65">
        <f>AO2413</f>
        <v>0</v>
      </c>
      <c r="AP46" s="65">
        <f>AP2413</f>
        <v>0</v>
      </c>
      <c r="AQ46" s="61">
        <f t="shared" si="5"/>
        <v>0</v>
      </c>
      <c r="AR46" s="65">
        <f>AR2413</f>
        <v>0</v>
      </c>
      <c r="AS46" s="65">
        <f>AS2413</f>
        <v>0</v>
      </c>
      <c r="AT46" s="61">
        <f t="shared" si="6"/>
        <v>0</v>
      </c>
      <c r="AU46" s="65">
        <f>AU2413</f>
        <v>0</v>
      </c>
      <c r="AV46" s="65">
        <f>AV2413</f>
        <v>0</v>
      </c>
      <c r="AW46" s="61">
        <f t="shared" si="7"/>
        <v>0</v>
      </c>
      <c r="AX46" s="51"/>
      <c r="AY46" s="51"/>
      <c r="AZ46" s="51"/>
      <c r="BA46" s="51"/>
      <c r="BB46" s="51"/>
      <c r="BC46" s="51"/>
      <c r="BD46" s="51"/>
      <c r="BE46" s="51"/>
    </row>
    <row r="47" spans="2:57" s="4" customFormat="1" ht="30">
      <c r="B47" s="59">
        <v>2025</v>
      </c>
      <c r="C47" s="59">
        <f>C2461</f>
        <v>20</v>
      </c>
      <c r="D47" s="59"/>
      <c r="E47" s="59"/>
      <c r="F47" s="59">
        <f>F2461</f>
        <v>4</v>
      </c>
      <c r="G47" s="59">
        <f t="shared" ref="G47:H47" si="43">G2461</f>
        <v>9</v>
      </c>
      <c r="H47" s="59">
        <f t="shared" si="43"/>
        <v>25</v>
      </c>
      <c r="I47" s="59"/>
      <c r="J47" s="59"/>
      <c r="K47" s="59"/>
      <c r="L47" s="59"/>
      <c r="M47" s="59"/>
      <c r="N47" s="64" t="str">
        <f t="shared" ref="N47" si="44">N2461</f>
        <v>Actualización y Modernización de Equipos de Radiocomunicación  que permitan una mejor Interconexión y Disponibilidad de la Red</v>
      </c>
      <c r="O47" s="65">
        <f>O2461</f>
        <v>0</v>
      </c>
      <c r="P47" s="65">
        <f>P2461</f>
        <v>0</v>
      </c>
      <c r="Q47" s="61">
        <f t="shared" si="0"/>
        <v>0</v>
      </c>
      <c r="R47" s="50"/>
      <c r="S47"/>
      <c r="T47"/>
      <c r="U47"/>
      <c r="V47"/>
      <c r="W47"/>
      <c r="X47"/>
      <c r="Y47"/>
      <c r="Z47" s="3"/>
      <c r="AA47" s="3"/>
      <c r="AB47" s="22"/>
      <c r="AC47" s="65">
        <f>AC2461</f>
        <v>0</v>
      </c>
      <c r="AD47" s="65">
        <f>AD2461</f>
        <v>0</v>
      </c>
      <c r="AE47" s="61">
        <f t="shared" si="1"/>
        <v>0</v>
      </c>
      <c r="AF47" s="65">
        <f>AF2461</f>
        <v>0</v>
      </c>
      <c r="AG47" s="65">
        <f>AG2461</f>
        <v>0</v>
      </c>
      <c r="AH47" s="61">
        <f t="shared" si="2"/>
        <v>0</v>
      </c>
      <c r="AI47" s="65">
        <f>AI2461</f>
        <v>0</v>
      </c>
      <c r="AJ47" s="65">
        <f>AJ2461</f>
        <v>0</v>
      </c>
      <c r="AK47" s="61">
        <f t="shared" si="3"/>
        <v>0</v>
      </c>
      <c r="AL47" s="65">
        <f>AL2461</f>
        <v>0</v>
      </c>
      <c r="AM47" s="65">
        <f>AM2461</f>
        <v>0</v>
      </c>
      <c r="AN47" s="61">
        <f t="shared" si="4"/>
        <v>0</v>
      </c>
      <c r="AO47" s="65">
        <f>AO2461</f>
        <v>0</v>
      </c>
      <c r="AP47" s="65">
        <f>AP2461</f>
        <v>0</v>
      </c>
      <c r="AQ47" s="61">
        <f t="shared" si="5"/>
        <v>0</v>
      </c>
      <c r="AR47" s="65">
        <f>AR2461</f>
        <v>0</v>
      </c>
      <c r="AS47" s="65">
        <f>AS2461</f>
        <v>0</v>
      </c>
      <c r="AT47" s="61">
        <f t="shared" si="6"/>
        <v>0</v>
      </c>
      <c r="AU47" s="65">
        <f>AU2461</f>
        <v>0</v>
      </c>
      <c r="AV47" s="65">
        <f>AV2461</f>
        <v>0</v>
      </c>
      <c r="AW47" s="61">
        <f t="shared" si="7"/>
        <v>0</v>
      </c>
      <c r="AX47" s="51"/>
      <c r="AY47" s="51"/>
      <c r="AZ47" s="51"/>
      <c r="BA47" s="51"/>
      <c r="BB47" s="51"/>
      <c r="BC47" s="51"/>
      <c r="BD47" s="51"/>
      <c r="BE47" s="51"/>
    </row>
    <row r="48" spans="2:57" s="4" customFormat="1" ht="15.75">
      <c r="B48" s="59">
        <v>2025</v>
      </c>
      <c r="C48" s="59">
        <f>C2540</f>
        <v>20</v>
      </c>
      <c r="D48" s="59"/>
      <c r="E48" s="59"/>
      <c r="F48" s="59">
        <f>F2540</f>
        <v>4</v>
      </c>
      <c r="G48" s="59">
        <f t="shared" ref="G48:N49" si="45">G2540</f>
        <v>10</v>
      </c>
      <c r="H48" s="59"/>
      <c r="I48" s="59"/>
      <c r="J48" s="59"/>
      <c r="K48" s="59"/>
      <c r="L48" s="59"/>
      <c r="M48" s="59"/>
      <c r="N48" s="62" t="str">
        <f t="shared" si="45"/>
        <v>Modernización del Registro Público Vehicular (REPUVE)</v>
      </c>
      <c r="O48" s="61">
        <f>SUM(O49)</f>
        <v>0</v>
      </c>
      <c r="P48" s="61">
        <f>SUM(P49)</f>
        <v>0</v>
      </c>
      <c r="Q48" s="61">
        <f t="shared" si="0"/>
        <v>0</v>
      </c>
      <c r="R48" s="50"/>
      <c r="S48"/>
      <c r="T48"/>
      <c r="U48"/>
      <c r="V48"/>
      <c r="W48"/>
      <c r="X48"/>
      <c r="Y48"/>
      <c r="Z48" s="3"/>
      <c r="AA48" s="3"/>
      <c r="AB48" s="22"/>
      <c r="AC48" s="61">
        <f>SUM(AC49)</f>
        <v>0</v>
      </c>
      <c r="AD48" s="61">
        <f>SUM(AD49)</f>
        <v>0</v>
      </c>
      <c r="AE48" s="61">
        <f t="shared" si="1"/>
        <v>0</v>
      </c>
      <c r="AF48" s="61">
        <f>SUM(AF49)</f>
        <v>0</v>
      </c>
      <c r="AG48" s="61">
        <f>SUM(AG49)</f>
        <v>0</v>
      </c>
      <c r="AH48" s="61">
        <f t="shared" si="2"/>
        <v>0</v>
      </c>
      <c r="AI48" s="61">
        <f>SUM(AI49)</f>
        <v>0</v>
      </c>
      <c r="AJ48" s="61">
        <f>SUM(AJ49)</f>
        <v>0</v>
      </c>
      <c r="AK48" s="61">
        <f t="shared" si="3"/>
        <v>0</v>
      </c>
      <c r="AL48" s="61">
        <f>SUM(AL49)</f>
        <v>0</v>
      </c>
      <c r="AM48" s="61">
        <f>SUM(AM49)</f>
        <v>0</v>
      </c>
      <c r="AN48" s="61">
        <f t="shared" si="4"/>
        <v>0</v>
      </c>
      <c r="AO48" s="61">
        <f>SUM(AO49)</f>
        <v>0</v>
      </c>
      <c r="AP48" s="61">
        <f>SUM(AP49)</f>
        <v>0</v>
      </c>
      <c r="AQ48" s="61">
        <f t="shared" si="5"/>
        <v>0</v>
      </c>
      <c r="AR48" s="61">
        <f>SUM(AR49)</f>
        <v>0</v>
      </c>
      <c r="AS48" s="61">
        <f>SUM(AS49)</f>
        <v>0</v>
      </c>
      <c r="AT48" s="61">
        <f t="shared" si="6"/>
        <v>0</v>
      </c>
      <c r="AU48" s="61">
        <f>SUM(AU49)</f>
        <v>0</v>
      </c>
      <c r="AV48" s="61">
        <f>SUM(AV49)</f>
        <v>0</v>
      </c>
      <c r="AW48" s="61">
        <f t="shared" si="7"/>
        <v>0</v>
      </c>
      <c r="AX48" s="51"/>
      <c r="AY48" s="51"/>
      <c r="AZ48" s="51"/>
      <c r="BA48" s="51"/>
      <c r="BB48" s="51"/>
      <c r="BC48" s="51"/>
      <c r="BD48" s="51"/>
      <c r="BE48" s="51"/>
    </row>
    <row r="49" spans="2:57" s="4" customFormat="1" ht="30">
      <c r="B49" s="59">
        <v>2025</v>
      </c>
      <c r="C49" s="59">
        <f>C2541</f>
        <v>20</v>
      </c>
      <c r="D49" s="59"/>
      <c r="E49" s="59"/>
      <c r="F49" s="59">
        <f>F2541</f>
        <v>4</v>
      </c>
      <c r="G49" s="59">
        <f t="shared" si="45"/>
        <v>10</v>
      </c>
      <c r="H49" s="59">
        <f t="shared" si="45"/>
        <v>26</v>
      </c>
      <c r="I49" s="59"/>
      <c r="J49" s="59"/>
      <c r="K49" s="59"/>
      <c r="L49" s="59"/>
      <c r="M49" s="59"/>
      <c r="N49" s="64" t="str">
        <f t="shared" si="45"/>
        <v>Actualización y Modernización de Equipo Tecnológico y Software del Registro Público Vehicular (REPUVE)</v>
      </c>
      <c r="O49" s="65">
        <f>O2541</f>
        <v>0</v>
      </c>
      <c r="P49" s="65">
        <f>P2541</f>
        <v>0</v>
      </c>
      <c r="Q49" s="61">
        <f t="shared" si="0"/>
        <v>0</v>
      </c>
      <c r="R49" s="50"/>
      <c r="S49"/>
      <c r="T49"/>
      <c r="U49"/>
      <c r="V49"/>
      <c r="W49"/>
      <c r="X49"/>
      <c r="Y49"/>
      <c r="Z49" s="3"/>
      <c r="AA49" s="3"/>
      <c r="AB49" s="22"/>
      <c r="AC49" s="65">
        <f>AC2541</f>
        <v>0</v>
      </c>
      <c r="AD49" s="65">
        <f>AD2541</f>
        <v>0</v>
      </c>
      <c r="AE49" s="61">
        <f t="shared" si="1"/>
        <v>0</v>
      </c>
      <c r="AF49" s="65">
        <f>AF2541</f>
        <v>0</v>
      </c>
      <c r="AG49" s="65">
        <f>AG2541</f>
        <v>0</v>
      </c>
      <c r="AH49" s="61">
        <f t="shared" si="2"/>
        <v>0</v>
      </c>
      <c r="AI49" s="65">
        <f>AI2541</f>
        <v>0</v>
      </c>
      <c r="AJ49" s="65">
        <f>AJ2541</f>
        <v>0</v>
      </c>
      <c r="AK49" s="61">
        <f t="shared" si="3"/>
        <v>0</v>
      </c>
      <c r="AL49" s="65">
        <f>AL2541</f>
        <v>0</v>
      </c>
      <c r="AM49" s="65">
        <f>AM2541</f>
        <v>0</v>
      </c>
      <c r="AN49" s="61">
        <f t="shared" si="4"/>
        <v>0</v>
      </c>
      <c r="AO49" s="65">
        <f>AO2541</f>
        <v>0</v>
      </c>
      <c r="AP49" s="65">
        <f>AP2541</f>
        <v>0</v>
      </c>
      <c r="AQ49" s="61">
        <f t="shared" si="5"/>
        <v>0</v>
      </c>
      <c r="AR49" s="65">
        <f>AR2541</f>
        <v>0</v>
      </c>
      <c r="AS49" s="65">
        <f>AS2541</f>
        <v>0</v>
      </c>
      <c r="AT49" s="61">
        <f t="shared" si="6"/>
        <v>0</v>
      </c>
      <c r="AU49" s="65">
        <f>AU2541</f>
        <v>0</v>
      </c>
      <c r="AV49" s="65">
        <f>AV2541</f>
        <v>0</v>
      </c>
      <c r="AW49" s="61">
        <f t="shared" si="7"/>
        <v>0</v>
      </c>
      <c r="AX49" s="51"/>
      <c r="AY49" s="51"/>
      <c r="AZ49" s="51"/>
      <c r="BA49" s="51"/>
      <c r="BB49" s="51"/>
      <c r="BC49" s="51"/>
      <c r="BD49" s="51"/>
      <c r="BE49" s="51"/>
    </row>
    <row r="50" spans="2:57" s="4" customFormat="1" ht="53.25" customHeight="1">
      <c r="B50" s="59">
        <v>2025</v>
      </c>
      <c r="C50" s="59">
        <f>C2707</f>
        <v>20</v>
      </c>
      <c r="D50" s="59"/>
      <c r="E50" s="59"/>
      <c r="F50" s="59">
        <f>F2707</f>
        <v>4</v>
      </c>
      <c r="G50" s="59">
        <f t="shared" ref="G50:H51" si="46">G2707</f>
        <v>11</v>
      </c>
      <c r="H50" s="59"/>
      <c r="I50" s="59"/>
      <c r="J50" s="59"/>
      <c r="K50" s="59"/>
      <c r="L50" s="59"/>
      <c r="M50" s="59"/>
      <c r="N50" s="62" t="str">
        <f t="shared" ref="N50:N51" si="47">N2707</f>
        <v>Evaluación y Certificación de los Centros de Control y Comando</v>
      </c>
      <c r="O50" s="61">
        <f>SUM(O51:O52)</f>
        <v>0</v>
      </c>
      <c r="P50" s="61">
        <f>SUM(P51:P52)</f>
        <v>0</v>
      </c>
      <c r="Q50" s="61">
        <f t="shared" si="0"/>
        <v>0</v>
      </c>
      <c r="R50" s="50"/>
      <c r="S50"/>
      <c r="T50"/>
      <c r="U50"/>
      <c r="V50"/>
      <c r="W50"/>
      <c r="X50"/>
      <c r="Y50"/>
      <c r="Z50" s="3"/>
      <c r="AA50" s="3"/>
      <c r="AB50" s="22"/>
      <c r="AC50" s="61">
        <f>SUM(AC51:AC52)</f>
        <v>0</v>
      </c>
      <c r="AD50" s="61">
        <f>SUM(AD51:AD52)</f>
        <v>0</v>
      </c>
      <c r="AE50" s="61">
        <f t="shared" si="1"/>
        <v>0</v>
      </c>
      <c r="AF50" s="61">
        <f>SUM(AF51:AF52)</f>
        <v>0</v>
      </c>
      <c r="AG50" s="61">
        <f>SUM(AG51:AG52)</f>
        <v>0</v>
      </c>
      <c r="AH50" s="61">
        <f t="shared" si="2"/>
        <v>0</v>
      </c>
      <c r="AI50" s="61">
        <f>SUM(AI51:AI52)</f>
        <v>0</v>
      </c>
      <c r="AJ50" s="61">
        <f>SUM(AJ51:AJ52)</f>
        <v>0</v>
      </c>
      <c r="AK50" s="61">
        <f t="shared" si="3"/>
        <v>0</v>
      </c>
      <c r="AL50" s="61">
        <f>SUM(AL51:AL52)</f>
        <v>0</v>
      </c>
      <c r="AM50" s="61">
        <f>SUM(AM51:AM52)</f>
        <v>0</v>
      </c>
      <c r="AN50" s="61">
        <f t="shared" si="4"/>
        <v>0</v>
      </c>
      <c r="AO50" s="61">
        <f>SUM(AO51:AO52)</f>
        <v>0</v>
      </c>
      <c r="AP50" s="61">
        <f>SUM(AP51:AP52)</f>
        <v>0</v>
      </c>
      <c r="AQ50" s="61">
        <f t="shared" si="5"/>
        <v>0</v>
      </c>
      <c r="AR50" s="61">
        <f>SUM(AR51:AR52)</f>
        <v>0</v>
      </c>
      <c r="AS50" s="61">
        <f>SUM(AS51:AS52)</f>
        <v>0</v>
      </c>
      <c r="AT50" s="61">
        <f t="shared" si="6"/>
        <v>0</v>
      </c>
      <c r="AU50" s="61">
        <f>SUM(AU51:AU52)</f>
        <v>0</v>
      </c>
      <c r="AV50" s="61">
        <f>SUM(AV51:AV52)</f>
        <v>0</v>
      </c>
      <c r="AW50" s="61">
        <f t="shared" si="7"/>
        <v>0</v>
      </c>
      <c r="AX50" s="51"/>
      <c r="AY50" s="51"/>
      <c r="AZ50" s="51"/>
      <c r="BA50" s="51"/>
      <c r="BB50" s="51"/>
      <c r="BC50" s="51"/>
      <c r="BD50" s="51"/>
      <c r="BE50" s="51"/>
    </row>
    <row r="51" spans="2:57" s="4" customFormat="1" ht="15.75">
      <c r="B51" s="59">
        <v>2025</v>
      </c>
      <c r="C51" s="59">
        <f>C2708</f>
        <v>20</v>
      </c>
      <c r="D51" s="59"/>
      <c r="E51" s="59"/>
      <c r="F51" s="59">
        <f>F2708</f>
        <v>4</v>
      </c>
      <c r="G51" s="59">
        <f t="shared" si="46"/>
        <v>11</v>
      </c>
      <c r="H51" s="59">
        <f t="shared" si="46"/>
        <v>27</v>
      </c>
      <c r="I51" s="59"/>
      <c r="J51" s="59"/>
      <c r="K51" s="59"/>
      <c r="L51" s="59"/>
      <c r="M51" s="59"/>
      <c r="N51" s="64" t="str">
        <f t="shared" si="47"/>
        <v>Evaluaciones de los Centros de Control y Comando</v>
      </c>
      <c r="O51" s="65">
        <f>O2708</f>
        <v>0</v>
      </c>
      <c r="P51" s="65">
        <f>P2708</f>
        <v>0</v>
      </c>
      <c r="Q51" s="61">
        <f t="shared" si="0"/>
        <v>0</v>
      </c>
      <c r="R51" s="50"/>
      <c r="S51"/>
      <c r="T51"/>
      <c r="U51"/>
      <c r="V51"/>
      <c r="W51"/>
      <c r="X51"/>
      <c r="Y51"/>
      <c r="Z51" s="3"/>
      <c r="AA51" s="3"/>
      <c r="AB51" s="22"/>
      <c r="AC51" s="65">
        <f>AC2708</f>
        <v>0</v>
      </c>
      <c r="AD51" s="65">
        <f>AD2708</f>
        <v>0</v>
      </c>
      <c r="AE51" s="61">
        <f t="shared" si="1"/>
        <v>0</v>
      </c>
      <c r="AF51" s="65">
        <f>AF2708</f>
        <v>0</v>
      </c>
      <c r="AG51" s="65">
        <f>AG2708</f>
        <v>0</v>
      </c>
      <c r="AH51" s="61">
        <f t="shared" si="2"/>
        <v>0</v>
      </c>
      <c r="AI51" s="65">
        <f>AI2708</f>
        <v>0</v>
      </c>
      <c r="AJ51" s="65">
        <f>AJ2708</f>
        <v>0</v>
      </c>
      <c r="AK51" s="61">
        <f t="shared" si="3"/>
        <v>0</v>
      </c>
      <c r="AL51" s="65">
        <f>AL2708</f>
        <v>0</v>
      </c>
      <c r="AM51" s="65">
        <f>AM2708</f>
        <v>0</v>
      </c>
      <c r="AN51" s="61">
        <f t="shared" si="4"/>
        <v>0</v>
      </c>
      <c r="AO51" s="65">
        <f>AO2708</f>
        <v>0</v>
      </c>
      <c r="AP51" s="65">
        <f>AP2708</f>
        <v>0</v>
      </c>
      <c r="AQ51" s="61">
        <f t="shared" si="5"/>
        <v>0</v>
      </c>
      <c r="AR51" s="65">
        <f>AR2708</f>
        <v>0</v>
      </c>
      <c r="AS51" s="65">
        <f>AS2708</f>
        <v>0</v>
      </c>
      <c r="AT51" s="61">
        <f t="shared" si="6"/>
        <v>0</v>
      </c>
      <c r="AU51" s="65">
        <f>AU2708</f>
        <v>0</v>
      </c>
      <c r="AV51" s="65">
        <f>AV2708</f>
        <v>0</v>
      </c>
      <c r="AW51" s="61">
        <f t="shared" si="7"/>
        <v>0</v>
      </c>
      <c r="AX51" s="51"/>
      <c r="AY51" s="51"/>
      <c r="AZ51" s="51"/>
      <c r="BA51" s="51"/>
      <c r="BB51" s="51"/>
      <c r="BC51" s="51"/>
      <c r="BD51" s="51"/>
      <c r="BE51" s="51"/>
    </row>
    <row r="52" spans="2:57" s="4" customFormat="1" ht="15.75">
      <c r="B52" s="59">
        <v>2025</v>
      </c>
      <c r="C52" s="59">
        <f>C2794</f>
        <v>20</v>
      </c>
      <c r="D52" s="59"/>
      <c r="E52" s="59"/>
      <c r="F52" s="59">
        <f>F2794</f>
        <v>4</v>
      </c>
      <c r="G52" s="59">
        <f t="shared" ref="G52:H52" si="48">G2794</f>
        <v>11</v>
      </c>
      <c r="H52" s="59">
        <f t="shared" si="48"/>
        <v>28</v>
      </c>
      <c r="I52" s="59"/>
      <c r="J52" s="59"/>
      <c r="K52" s="59"/>
      <c r="L52" s="59"/>
      <c r="M52" s="59"/>
      <c r="N52" s="64" t="str">
        <f t="shared" ref="N52" si="49">N2794</f>
        <v>Certificación de los Centros de Control y Comando</v>
      </c>
      <c r="O52" s="65">
        <f>O2794</f>
        <v>0</v>
      </c>
      <c r="P52" s="65">
        <f>P2794</f>
        <v>0</v>
      </c>
      <c r="Q52" s="61">
        <f t="shared" si="0"/>
        <v>0</v>
      </c>
      <c r="R52" s="50"/>
      <c r="S52"/>
      <c r="T52"/>
      <c r="U52"/>
      <c r="V52"/>
      <c r="W52"/>
      <c r="X52"/>
      <c r="Y52"/>
      <c r="Z52" s="3"/>
      <c r="AA52" s="3"/>
      <c r="AB52" s="22"/>
      <c r="AC52" s="65">
        <f>AC2794</f>
        <v>0</v>
      </c>
      <c r="AD52" s="65">
        <f>AD2794</f>
        <v>0</v>
      </c>
      <c r="AE52" s="61">
        <f t="shared" si="1"/>
        <v>0</v>
      </c>
      <c r="AF52" s="65">
        <f>AF2794</f>
        <v>0</v>
      </c>
      <c r="AG52" s="65">
        <f>AG2794</f>
        <v>0</v>
      </c>
      <c r="AH52" s="61">
        <f t="shared" si="2"/>
        <v>0</v>
      </c>
      <c r="AI52" s="65">
        <f>AI2794</f>
        <v>0</v>
      </c>
      <c r="AJ52" s="65">
        <f>AJ2794</f>
        <v>0</v>
      </c>
      <c r="AK52" s="61">
        <f t="shared" si="3"/>
        <v>0</v>
      </c>
      <c r="AL52" s="65">
        <f>AL2794</f>
        <v>0</v>
      </c>
      <c r="AM52" s="65">
        <f>AM2794</f>
        <v>0</v>
      </c>
      <c r="AN52" s="61">
        <f t="shared" si="4"/>
        <v>0</v>
      </c>
      <c r="AO52" s="65">
        <f>AO2794</f>
        <v>0</v>
      </c>
      <c r="AP52" s="65">
        <f>AP2794</f>
        <v>0</v>
      </c>
      <c r="AQ52" s="61">
        <f t="shared" si="5"/>
        <v>0</v>
      </c>
      <c r="AR52" s="65">
        <f>AR2794</f>
        <v>0</v>
      </c>
      <c r="AS52" s="65">
        <f>AS2794</f>
        <v>0</v>
      </c>
      <c r="AT52" s="61">
        <f t="shared" si="6"/>
        <v>0</v>
      </c>
      <c r="AU52" s="65">
        <f>AU2794</f>
        <v>0</v>
      </c>
      <c r="AV52" s="65">
        <f>AV2794</f>
        <v>0</v>
      </c>
      <c r="AW52" s="61">
        <f t="shared" si="7"/>
        <v>0</v>
      </c>
      <c r="AX52" s="51"/>
      <c r="AY52" s="51"/>
      <c r="AZ52" s="51"/>
      <c r="BA52" s="51"/>
      <c r="BB52" s="51"/>
      <c r="BC52" s="51"/>
      <c r="BD52" s="51"/>
      <c r="BE52" s="51"/>
    </row>
    <row r="53" spans="2:57" s="4" customFormat="1" ht="31.5">
      <c r="B53" s="59">
        <v>2025</v>
      </c>
      <c r="C53" s="59">
        <f>C2846</f>
        <v>20</v>
      </c>
      <c r="D53" s="59"/>
      <c r="E53" s="59"/>
      <c r="F53" s="59">
        <f>F2846</f>
        <v>4</v>
      </c>
      <c r="G53" s="59">
        <f t="shared" ref="G53:H54" si="50">G2846</f>
        <v>12</v>
      </c>
      <c r="H53" s="59"/>
      <c r="I53" s="59"/>
      <c r="J53" s="59"/>
      <c r="K53" s="59"/>
      <c r="L53" s="59"/>
      <c r="M53" s="59"/>
      <c r="N53" s="62" t="str">
        <f t="shared" ref="N53:N54" si="51">N2846</f>
        <v>Estandarización y Modernización de los Sistemas de Videovigilancia y Registro de Incidentes</v>
      </c>
      <c r="O53" s="61">
        <f>SUM(O54)</f>
        <v>356793</v>
      </c>
      <c r="P53" s="61">
        <f>SUM(P54)</f>
        <v>7993419.1799999997</v>
      </c>
      <c r="Q53" s="61">
        <f t="shared" si="0"/>
        <v>8350212.1799999997</v>
      </c>
      <c r="R53" s="50"/>
      <c r="S53"/>
      <c r="T53"/>
      <c r="U53"/>
      <c r="V53"/>
      <c r="W53"/>
      <c r="X53"/>
      <c r="Y53"/>
      <c r="Z53" s="3"/>
      <c r="AA53" s="3"/>
      <c r="AB53" s="22"/>
      <c r="AC53" s="61">
        <f>SUM(AC54)</f>
        <v>356793</v>
      </c>
      <c r="AD53" s="61">
        <f>SUM(AD54)</f>
        <v>7993419.1799999997</v>
      </c>
      <c r="AE53" s="61">
        <f t="shared" si="1"/>
        <v>8350212.1799999997</v>
      </c>
      <c r="AF53" s="61">
        <f>SUM(AF54)</f>
        <v>0</v>
      </c>
      <c r="AG53" s="61">
        <f>SUM(AG54)</f>
        <v>0</v>
      </c>
      <c r="AH53" s="61">
        <f t="shared" si="2"/>
        <v>0</v>
      </c>
      <c r="AI53" s="61">
        <f>SUM(AI54)</f>
        <v>0</v>
      </c>
      <c r="AJ53" s="61">
        <f>SUM(AJ54)</f>
        <v>0</v>
      </c>
      <c r="AK53" s="61">
        <f t="shared" si="3"/>
        <v>0</v>
      </c>
      <c r="AL53" s="61">
        <f>SUM(AL54)</f>
        <v>0</v>
      </c>
      <c r="AM53" s="61">
        <f>SUM(AM54)</f>
        <v>0</v>
      </c>
      <c r="AN53" s="61">
        <f t="shared" si="4"/>
        <v>0</v>
      </c>
      <c r="AO53" s="61">
        <f>SUM(AO54)</f>
        <v>0</v>
      </c>
      <c r="AP53" s="61">
        <f>SUM(AP54)</f>
        <v>0</v>
      </c>
      <c r="AQ53" s="61">
        <f t="shared" si="5"/>
        <v>0</v>
      </c>
      <c r="AR53" s="61">
        <f>SUM(AR54)</f>
        <v>0</v>
      </c>
      <c r="AS53" s="61">
        <f>SUM(AS54)</f>
        <v>0</v>
      </c>
      <c r="AT53" s="61">
        <f t="shared" si="6"/>
        <v>0</v>
      </c>
      <c r="AU53" s="61">
        <f>SUM(AU54)</f>
        <v>356793</v>
      </c>
      <c r="AV53" s="61">
        <f>SUM(AV54)</f>
        <v>7993419.1799999997</v>
      </c>
      <c r="AW53" s="61">
        <f t="shared" si="7"/>
        <v>8350212.1799999997</v>
      </c>
      <c r="AX53" s="51"/>
      <c r="AY53" s="51"/>
      <c r="AZ53" s="51"/>
      <c r="BA53" s="51"/>
      <c r="BB53" s="51"/>
      <c r="BC53" s="51"/>
      <c r="BD53" s="51"/>
      <c r="BE53" s="51"/>
    </row>
    <row r="54" spans="2:57" s="4" customFormat="1" ht="15.75">
      <c r="B54" s="59">
        <v>2025</v>
      </c>
      <c r="C54" s="59">
        <f>C2847</f>
        <v>20</v>
      </c>
      <c r="D54" s="59"/>
      <c r="E54" s="59"/>
      <c r="F54" s="59">
        <f>F2847</f>
        <v>4</v>
      </c>
      <c r="G54" s="59">
        <f t="shared" si="50"/>
        <v>12</v>
      </c>
      <c r="H54" s="59">
        <f t="shared" si="50"/>
        <v>29</v>
      </c>
      <c r="I54" s="59"/>
      <c r="J54" s="59"/>
      <c r="K54" s="59"/>
      <c r="L54" s="59"/>
      <c r="M54" s="59"/>
      <c r="N54" s="64" t="str">
        <f t="shared" si="51"/>
        <v>Interoperabilidad y Mejora Tecnológica</v>
      </c>
      <c r="O54" s="65">
        <f>O2847</f>
        <v>356793</v>
      </c>
      <c r="P54" s="65">
        <f>P2847</f>
        <v>7993419.1799999997</v>
      </c>
      <c r="Q54" s="61">
        <f t="shared" si="0"/>
        <v>8350212.1799999997</v>
      </c>
      <c r="R54" s="50"/>
      <c r="S54"/>
      <c r="T54"/>
      <c r="U54"/>
      <c r="V54"/>
      <c r="W54"/>
      <c r="X54"/>
      <c r="Y54"/>
      <c r="Z54" s="3"/>
      <c r="AA54" s="3"/>
      <c r="AB54" s="22"/>
      <c r="AC54" s="65">
        <f>AC2847</f>
        <v>356793</v>
      </c>
      <c r="AD54" s="65">
        <f>AD2847</f>
        <v>7993419.1799999997</v>
      </c>
      <c r="AE54" s="61">
        <f t="shared" si="1"/>
        <v>8350212.1799999997</v>
      </c>
      <c r="AF54" s="65">
        <f>AF2847</f>
        <v>0</v>
      </c>
      <c r="AG54" s="65">
        <f>AG2847</f>
        <v>0</v>
      </c>
      <c r="AH54" s="61">
        <f t="shared" si="2"/>
        <v>0</v>
      </c>
      <c r="AI54" s="65">
        <f>AI2847</f>
        <v>0</v>
      </c>
      <c r="AJ54" s="65">
        <f>AJ2847</f>
        <v>0</v>
      </c>
      <c r="AK54" s="61">
        <f t="shared" si="3"/>
        <v>0</v>
      </c>
      <c r="AL54" s="65">
        <f>AL2847</f>
        <v>0</v>
      </c>
      <c r="AM54" s="65">
        <f>AM2847</f>
        <v>0</v>
      </c>
      <c r="AN54" s="61">
        <f t="shared" si="4"/>
        <v>0</v>
      </c>
      <c r="AO54" s="65">
        <f>AO2847</f>
        <v>0</v>
      </c>
      <c r="AP54" s="65">
        <f>AP2847</f>
        <v>0</v>
      </c>
      <c r="AQ54" s="61">
        <f t="shared" si="5"/>
        <v>0</v>
      </c>
      <c r="AR54" s="65">
        <f>AR2847</f>
        <v>0</v>
      </c>
      <c r="AS54" s="65">
        <f>AS2847</f>
        <v>0</v>
      </c>
      <c r="AT54" s="61">
        <f t="shared" si="6"/>
        <v>0</v>
      </c>
      <c r="AU54" s="65">
        <f>AU2847</f>
        <v>356793</v>
      </c>
      <c r="AV54" s="65">
        <f>AV2847</f>
        <v>7993419.1799999997</v>
      </c>
      <c r="AW54" s="61">
        <f t="shared" si="7"/>
        <v>8350212.1799999997</v>
      </c>
      <c r="AX54" s="51"/>
      <c r="AY54" s="51"/>
      <c r="AZ54" s="51"/>
      <c r="BA54" s="51"/>
      <c r="BB54" s="51"/>
      <c r="BC54" s="51"/>
      <c r="BD54" s="51"/>
      <c r="BE54" s="51"/>
    </row>
    <row r="55" spans="2:57" s="4" customFormat="1" ht="15.75">
      <c r="B55" s="59">
        <v>2025</v>
      </c>
      <c r="C55" s="59">
        <f>C3069</f>
        <v>20</v>
      </c>
      <c r="D55" s="59"/>
      <c r="E55" s="59"/>
      <c r="F55" s="59">
        <f>F3069</f>
        <v>5</v>
      </c>
      <c r="G55" s="59"/>
      <c r="H55" s="59"/>
      <c r="I55" s="59"/>
      <c r="J55" s="59"/>
      <c r="K55" s="59"/>
      <c r="L55" s="59"/>
      <c r="M55" s="59"/>
      <c r="N55" s="67" t="str">
        <f t="shared" ref="N55:N57" si="52">N3069</f>
        <v>Fortalecimiento al Sistema Penitenciario Nacional</v>
      </c>
      <c r="O55" s="61">
        <f>O56+O60</f>
        <v>0</v>
      </c>
      <c r="P55" s="61">
        <f>P56+P60</f>
        <v>0</v>
      </c>
      <c r="Q55" s="61">
        <f t="shared" si="0"/>
        <v>0</v>
      </c>
      <c r="R55" s="50"/>
      <c r="S55"/>
      <c r="T55"/>
      <c r="U55"/>
      <c r="V55"/>
      <c r="W55"/>
      <c r="X55"/>
      <c r="Y55"/>
      <c r="Z55" s="3"/>
      <c r="AA55" s="3"/>
      <c r="AB55" s="22"/>
      <c r="AC55" s="61">
        <f>AC56+AC60</f>
        <v>0</v>
      </c>
      <c r="AD55" s="61">
        <f>AD56+AD60</f>
        <v>0</v>
      </c>
      <c r="AE55" s="61">
        <f t="shared" si="1"/>
        <v>0</v>
      </c>
      <c r="AF55" s="61">
        <f>AF56+AF60</f>
        <v>0</v>
      </c>
      <c r="AG55" s="61">
        <f>AG56+AG60</f>
        <v>0</v>
      </c>
      <c r="AH55" s="61">
        <f t="shared" si="2"/>
        <v>0</v>
      </c>
      <c r="AI55" s="61">
        <f>AI56+AI60</f>
        <v>0</v>
      </c>
      <c r="AJ55" s="61">
        <f>AJ56+AJ60</f>
        <v>0</v>
      </c>
      <c r="AK55" s="61">
        <f t="shared" si="3"/>
        <v>0</v>
      </c>
      <c r="AL55" s="61">
        <f>AL56+AL60</f>
        <v>0</v>
      </c>
      <c r="AM55" s="61">
        <f>AM56+AM60</f>
        <v>0</v>
      </c>
      <c r="AN55" s="61">
        <f t="shared" si="4"/>
        <v>0</v>
      </c>
      <c r="AO55" s="61">
        <f>AO56+AO60</f>
        <v>0</v>
      </c>
      <c r="AP55" s="61">
        <f>AP56+AP60</f>
        <v>0</v>
      </c>
      <c r="AQ55" s="61">
        <f t="shared" si="5"/>
        <v>0</v>
      </c>
      <c r="AR55" s="61">
        <f>AR56+AR60</f>
        <v>0</v>
      </c>
      <c r="AS55" s="61">
        <f>AS56+AS60</f>
        <v>0</v>
      </c>
      <c r="AT55" s="61">
        <f t="shared" si="6"/>
        <v>0</v>
      </c>
      <c r="AU55" s="61">
        <f>AU56+AU60</f>
        <v>0</v>
      </c>
      <c r="AV55" s="61">
        <f>AV56+AV60</f>
        <v>0</v>
      </c>
      <c r="AW55" s="61">
        <f t="shared" si="7"/>
        <v>0</v>
      </c>
      <c r="AX55" s="51"/>
      <c r="AY55" s="51"/>
      <c r="AZ55" s="51"/>
      <c r="BA55" s="51"/>
      <c r="BB55" s="51"/>
      <c r="BC55" s="51"/>
      <c r="BD55" s="51"/>
      <c r="BE55" s="51"/>
    </row>
    <row r="56" spans="2:57" s="4" customFormat="1" ht="15.75">
      <c r="B56" s="59">
        <v>2025</v>
      </c>
      <c r="C56" s="59">
        <f>C3070</f>
        <v>20</v>
      </c>
      <c r="D56" s="59"/>
      <c r="E56" s="59"/>
      <c r="F56" s="59">
        <f>F3070</f>
        <v>5</v>
      </c>
      <c r="G56" s="59">
        <f t="shared" ref="G56:H57" si="53">G3070</f>
        <v>13</v>
      </c>
      <c r="H56" s="59"/>
      <c r="I56" s="59"/>
      <c r="J56" s="59"/>
      <c r="K56" s="59"/>
      <c r="L56" s="59"/>
      <c r="M56" s="59"/>
      <c r="N56" s="62" t="str">
        <f t="shared" si="52"/>
        <v>Modernización de la Infraestructura Penitenciaria</v>
      </c>
      <c r="O56" s="61">
        <f>SUM(O57:O59)</f>
        <v>0</v>
      </c>
      <c r="P56" s="61">
        <f>SUM(P57:P59)</f>
        <v>0</v>
      </c>
      <c r="Q56" s="61">
        <f t="shared" si="0"/>
        <v>0</v>
      </c>
      <c r="R56" s="50"/>
      <c r="S56"/>
      <c r="T56"/>
      <c r="U56"/>
      <c r="V56"/>
      <c r="W56"/>
      <c r="X56"/>
      <c r="Y56"/>
      <c r="Z56" s="3"/>
      <c r="AA56" s="3"/>
      <c r="AB56" s="22"/>
      <c r="AC56" s="61">
        <f>SUM(AC57:AC59)</f>
        <v>0</v>
      </c>
      <c r="AD56" s="61">
        <f>SUM(AD57:AD59)</f>
        <v>0</v>
      </c>
      <c r="AE56" s="61">
        <f t="shared" si="1"/>
        <v>0</v>
      </c>
      <c r="AF56" s="61">
        <f>SUM(AF57:AF59)</f>
        <v>0</v>
      </c>
      <c r="AG56" s="61">
        <f>SUM(AG57:AG59)</f>
        <v>0</v>
      </c>
      <c r="AH56" s="61">
        <f t="shared" si="2"/>
        <v>0</v>
      </c>
      <c r="AI56" s="61">
        <f>SUM(AI57:AI59)</f>
        <v>0</v>
      </c>
      <c r="AJ56" s="61">
        <f>SUM(AJ57:AJ59)</f>
        <v>0</v>
      </c>
      <c r="AK56" s="61">
        <f t="shared" si="3"/>
        <v>0</v>
      </c>
      <c r="AL56" s="61">
        <f>SUM(AL57:AL59)</f>
        <v>0</v>
      </c>
      <c r="AM56" s="61">
        <f>SUM(AM57:AM59)</f>
        <v>0</v>
      </c>
      <c r="AN56" s="61">
        <f t="shared" si="4"/>
        <v>0</v>
      </c>
      <c r="AO56" s="61">
        <f>SUM(AO57:AO59)</f>
        <v>0</v>
      </c>
      <c r="AP56" s="61">
        <f>SUM(AP57:AP59)</f>
        <v>0</v>
      </c>
      <c r="AQ56" s="61">
        <f t="shared" si="5"/>
        <v>0</v>
      </c>
      <c r="AR56" s="61">
        <f>SUM(AR57:AR59)</f>
        <v>0</v>
      </c>
      <c r="AS56" s="61">
        <f>SUM(AS57:AS59)</f>
        <v>0</v>
      </c>
      <c r="AT56" s="61">
        <f t="shared" si="6"/>
        <v>0</v>
      </c>
      <c r="AU56" s="61">
        <f>SUM(AU57:AU59)</f>
        <v>0</v>
      </c>
      <c r="AV56" s="61">
        <f>SUM(AV57:AV59)</f>
        <v>0</v>
      </c>
      <c r="AW56" s="61">
        <f t="shared" si="7"/>
        <v>0</v>
      </c>
      <c r="AX56" s="51"/>
      <c r="AY56" s="51"/>
      <c r="AZ56" s="51"/>
      <c r="BA56" s="51"/>
      <c r="BB56" s="51"/>
      <c r="BC56" s="51"/>
      <c r="BD56" s="51"/>
      <c r="BE56" s="51"/>
    </row>
    <row r="57" spans="2:57" s="4" customFormat="1" ht="30">
      <c r="B57" s="59">
        <v>2025</v>
      </c>
      <c r="C57" s="59">
        <f>C3071</f>
        <v>20</v>
      </c>
      <c r="D57" s="59"/>
      <c r="E57" s="59"/>
      <c r="F57" s="59">
        <f>F3071</f>
        <v>5</v>
      </c>
      <c r="G57" s="59">
        <f t="shared" si="53"/>
        <v>13</v>
      </c>
      <c r="H57" s="59">
        <f t="shared" si="53"/>
        <v>30</v>
      </c>
      <c r="I57" s="59"/>
      <c r="J57" s="59"/>
      <c r="K57" s="59"/>
      <c r="L57" s="59"/>
      <c r="M57" s="59"/>
      <c r="N57" s="64" t="str">
        <f t="shared" si="52"/>
        <v xml:space="preserve">Adquisición, Mantenimiento o Actualización de Equipo e Infraestructura de las Instalaciones de los Centros Penitenciarios </v>
      </c>
      <c r="O57" s="65">
        <f>O3071</f>
        <v>0</v>
      </c>
      <c r="P57" s="65">
        <f>P3071</f>
        <v>0</v>
      </c>
      <c r="Q57" s="61">
        <f t="shared" si="0"/>
        <v>0</v>
      </c>
      <c r="R57" s="50"/>
      <c r="S57"/>
      <c r="T57"/>
      <c r="U57"/>
      <c r="V57"/>
      <c r="W57"/>
      <c r="X57"/>
      <c r="Y57"/>
      <c r="Z57" s="3"/>
      <c r="AA57" s="3"/>
      <c r="AB57" s="22"/>
      <c r="AC57" s="65">
        <f>AC3071</f>
        <v>0</v>
      </c>
      <c r="AD57" s="65">
        <f>AD3071</f>
        <v>0</v>
      </c>
      <c r="AE57" s="61">
        <f t="shared" si="1"/>
        <v>0</v>
      </c>
      <c r="AF57" s="65">
        <f>AF3071</f>
        <v>0</v>
      </c>
      <c r="AG57" s="65">
        <f>AG3071</f>
        <v>0</v>
      </c>
      <c r="AH57" s="61">
        <f t="shared" si="2"/>
        <v>0</v>
      </c>
      <c r="AI57" s="65">
        <f>AI3071</f>
        <v>0</v>
      </c>
      <c r="AJ57" s="65">
        <f>AJ3071</f>
        <v>0</v>
      </c>
      <c r="AK57" s="61">
        <f t="shared" si="3"/>
        <v>0</v>
      </c>
      <c r="AL57" s="65">
        <f>AL3071</f>
        <v>0</v>
      </c>
      <c r="AM57" s="65">
        <f>AM3071</f>
        <v>0</v>
      </c>
      <c r="AN57" s="61">
        <f t="shared" si="4"/>
        <v>0</v>
      </c>
      <c r="AO57" s="65">
        <f>AO3071</f>
        <v>0</v>
      </c>
      <c r="AP57" s="65">
        <f>AP3071</f>
        <v>0</v>
      </c>
      <c r="AQ57" s="61">
        <f t="shared" si="5"/>
        <v>0</v>
      </c>
      <c r="AR57" s="65">
        <f>AR3071</f>
        <v>0</v>
      </c>
      <c r="AS57" s="65">
        <f>AS3071</f>
        <v>0</v>
      </c>
      <c r="AT57" s="61">
        <f t="shared" si="6"/>
        <v>0</v>
      </c>
      <c r="AU57" s="65">
        <f>AU3071</f>
        <v>0</v>
      </c>
      <c r="AV57" s="65">
        <f>AV3071</f>
        <v>0</v>
      </c>
      <c r="AW57" s="61">
        <f t="shared" si="7"/>
        <v>0</v>
      </c>
      <c r="AX57" s="51"/>
      <c r="AY57" s="51"/>
      <c r="AZ57" s="51"/>
      <c r="BA57" s="51"/>
      <c r="BB57" s="51"/>
      <c r="BC57" s="51"/>
      <c r="BD57" s="51"/>
      <c r="BE57" s="51"/>
    </row>
    <row r="58" spans="2:57" s="4" customFormat="1" ht="30">
      <c r="B58" s="59">
        <v>2025</v>
      </c>
      <c r="C58" s="59">
        <f>C3381</f>
        <v>20</v>
      </c>
      <c r="D58" s="59"/>
      <c r="E58" s="59"/>
      <c r="F58" s="59">
        <f>F3381</f>
        <v>5</v>
      </c>
      <c r="G58" s="59">
        <f t="shared" ref="G58:H58" si="54">G3381</f>
        <v>13</v>
      </c>
      <c r="H58" s="59">
        <f t="shared" si="54"/>
        <v>31</v>
      </c>
      <c r="I58" s="59"/>
      <c r="J58" s="59"/>
      <c r="K58" s="59"/>
      <c r="L58" s="59"/>
      <c r="M58" s="59"/>
      <c r="N58" s="64" t="str">
        <f t="shared" ref="N58" si="55">N3381</f>
        <v>Implementación de Sistemas de Seguridad Avanzados, Incluyendo Tecnología de Monitoreo y Control de Acceso</v>
      </c>
      <c r="O58" s="65">
        <f>O3381</f>
        <v>0</v>
      </c>
      <c r="P58" s="65">
        <f>P3381</f>
        <v>0</v>
      </c>
      <c r="Q58" s="61">
        <f t="shared" si="0"/>
        <v>0</v>
      </c>
      <c r="R58" s="50"/>
      <c r="S58"/>
      <c r="T58"/>
      <c r="U58"/>
      <c r="V58"/>
      <c r="W58"/>
      <c r="X58"/>
      <c r="Y58"/>
      <c r="Z58" s="3"/>
      <c r="AA58" s="3"/>
      <c r="AB58" s="22"/>
      <c r="AC58" s="65">
        <f>AC3381</f>
        <v>0</v>
      </c>
      <c r="AD58" s="65">
        <f>AD3381</f>
        <v>0</v>
      </c>
      <c r="AE58" s="61">
        <f t="shared" si="1"/>
        <v>0</v>
      </c>
      <c r="AF58" s="65">
        <f>AF3381</f>
        <v>0</v>
      </c>
      <c r="AG58" s="65">
        <f>AG3381</f>
        <v>0</v>
      </c>
      <c r="AH58" s="61">
        <f t="shared" si="2"/>
        <v>0</v>
      </c>
      <c r="AI58" s="65">
        <f>AI3381</f>
        <v>0</v>
      </c>
      <c r="AJ58" s="65">
        <f>AJ3381</f>
        <v>0</v>
      </c>
      <c r="AK58" s="61">
        <f t="shared" si="3"/>
        <v>0</v>
      </c>
      <c r="AL58" s="65">
        <f>AL3381</f>
        <v>0</v>
      </c>
      <c r="AM58" s="65">
        <f>AM3381</f>
        <v>0</v>
      </c>
      <c r="AN58" s="61">
        <f t="shared" si="4"/>
        <v>0</v>
      </c>
      <c r="AO58" s="65">
        <f>AO3381</f>
        <v>0</v>
      </c>
      <c r="AP58" s="65">
        <f>AP3381</f>
        <v>0</v>
      </c>
      <c r="AQ58" s="61">
        <f t="shared" si="5"/>
        <v>0</v>
      </c>
      <c r="AR58" s="65">
        <f>AR3381</f>
        <v>0</v>
      </c>
      <c r="AS58" s="65">
        <f>AS3381</f>
        <v>0</v>
      </c>
      <c r="AT58" s="61">
        <f t="shared" si="6"/>
        <v>0</v>
      </c>
      <c r="AU58" s="65">
        <f>AU3381</f>
        <v>0</v>
      </c>
      <c r="AV58" s="65">
        <f>AV3381</f>
        <v>0</v>
      </c>
      <c r="AW58" s="61">
        <f t="shared" si="7"/>
        <v>0</v>
      </c>
      <c r="AX58" s="51"/>
      <c r="AY58" s="51"/>
      <c r="AZ58" s="51"/>
      <c r="BA58" s="51"/>
      <c r="BB58" s="51"/>
      <c r="BC58" s="51"/>
      <c r="BD58" s="51"/>
      <c r="BE58" s="51"/>
    </row>
    <row r="59" spans="2:57" s="4" customFormat="1" ht="30">
      <c r="B59" s="59">
        <v>2025</v>
      </c>
      <c r="C59" s="59">
        <f>C3426</f>
        <v>20</v>
      </c>
      <c r="D59" s="59"/>
      <c r="E59" s="59"/>
      <c r="F59" s="59">
        <f>F3426</f>
        <v>5</v>
      </c>
      <c r="G59" s="59">
        <f t="shared" ref="G59:H59" si="56">G3426</f>
        <v>13</v>
      </c>
      <c r="H59" s="59">
        <f t="shared" si="56"/>
        <v>32</v>
      </c>
      <c r="I59" s="59"/>
      <c r="J59" s="59"/>
      <c r="K59" s="59"/>
      <c r="L59" s="59"/>
      <c r="M59" s="59"/>
      <c r="N59" s="64" t="str">
        <f t="shared" ref="N59" si="57">N3426</f>
        <v>Reforzamiento de la Seguridad Perimetral y la Infraestructura Contra Fugas en los Centros de Alta Seguridad</v>
      </c>
      <c r="O59" s="65">
        <f>O3426</f>
        <v>0</v>
      </c>
      <c r="P59" s="65">
        <f>P3426</f>
        <v>0</v>
      </c>
      <c r="Q59" s="61">
        <f t="shared" si="0"/>
        <v>0</v>
      </c>
      <c r="R59" s="50"/>
      <c r="S59"/>
      <c r="T59"/>
      <c r="U59"/>
      <c r="V59"/>
      <c r="W59"/>
      <c r="X59"/>
      <c r="Y59"/>
      <c r="Z59" s="3"/>
      <c r="AA59" s="3"/>
      <c r="AB59" s="22"/>
      <c r="AC59" s="65">
        <f>AC3426</f>
        <v>0</v>
      </c>
      <c r="AD59" s="65">
        <f>AD3426</f>
        <v>0</v>
      </c>
      <c r="AE59" s="61">
        <f t="shared" si="1"/>
        <v>0</v>
      </c>
      <c r="AF59" s="65">
        <f>AF3426</f>
        <v>0</v>
      </c>
      <c r="AG59" s="65">
        <f>AG3426</f>
        <v>0</v>
      </c>
      <c r="AH59" s="61">
        <f t="shared" si="2"/>
        <v>0</v>
      </c>
      <c r="AI59" s="65">
        <f>AI3426</f>
        <v>0</v>
      </c>
      <c r="AJ59" s="65">
        <f>AJ3426</f>
        <v>0</v>
      </c>
      <c r="AK59" s="61">
        <f t="shared" si="3"/>
        <v>0</v>
      </c>
      <c r="AL59" s="65">
        <f>AL3426</f>
        <v>0</v>
      </c>
      <c r="AM59" s="65">
        <f>AM3426</f>
        <v>0</v>
      </c>
      <c r="AN59" s="61">
        <f t="shared" si="4"/>
        <v>0</v>
      </c>
      <c r="AO59" s="65">
        <f>AO3426</f>
        <v>0</v>
      </c>
      <c r="AP59" s="65">
        <f>AP3426</f>
        <v>0</v>
      </c>
      <c r="AQ59" s="61">
        <f t="shared" si="5"/>
        <v>0</v>
      </c>
      <c r="AR59" s="65">
        <f>AR3426</f>
        <v>0</v>
      </c>
      <c r="AS59" s="65">
        <f>AS3426</f>
        <v>0</v>
      </c>
      <c r="AT59" s="61">
        <f t="shared" si="6"/>
        <v>0</v>
      </c>
      <c r="AU59" s="65">
        <f>AU3426</f>
        <v>0</v>
      </c>
      <c r="AV59" s="65">
        <f>AV3426</f>
        <v>0</v>
      </c>
      <c r="AW59" s="61">
        <f t="shared" si="7"/>
        <v>0</v>
      </c>
      <c r="AX59" s="51"/>
      <c r="AY59" s="51"/>
      <c r="AZ59" s="51"/>
      <c r="BA59" s="51"/>
      <c r="BB59" s="51"/>
      <c r="BC59" s="51"/>
      <c r="BD59" s="51"/>
      <c r="BE59" s="51"/>
    </row>
    <row r="60" spans="2:57" s="4" customFormat="1" ht="31.5">
      <c r="B60" s="59">
        <v>2025</v>
      </c>
      <c r="C60" s="59">
        <f>C3459</f>
        <v>20</v>
      </c>
      <c r="D60" s="59"/>
      <c r="E60" s="59"/>
      <c r="F60" s="59">
        <f>F3459</f>
        <v>5</v>
      </c>
      <c r="G60" s="59">
        <f t="shared" ref="G60:H61" si="58">G3459</f>
        <v>14</v>
      </c>
      <c r="H60" s="59"/>
      <c r="I60" s="59"/>
      <c r="J60" s="59"/>
      <c r="K60" s="59"/>
      <c r="L60" s="59"/>
      <c r="M60" s="59"/>
      <c r="N60" s="62" t="str">
        <f t="shared" ref="N60:N61" si="59">N3459</f>
        <v>Rehabilitación y Reintegración Social de las Personas Privadas de su Libertad</v>
      </c>
      <c r="O60" s="61">
        <f>SUM(O61)</f>
        <v>0</v>
      </c>
      <c r="P60" s="61">
        <f>SUM(P61)</f>
        <v>0</v>
      </c>
      <c r="Q60" s="61">
        <f t="shared" si="0"/>
        <v>0</v>
      </c>
      <c r="R60" s="50"/>
      <c r="S60"/>
      <c r="T60"/>
      <c r="U60"/>
      <c r="V60"/>
      <c r="W60"/>
      <c r="X60"/>
      <c r="Y60"/>
      <c r="Z60" s="3"/>
      <c r="AA60" s="3"/>
      <c r="AB60" s="22"/>
      <c r="AC60" s="61">
        <f>SUM(AC61)</f>
        <v>0</v>
      </c>
      <c r="AD60" s="61">
        <f>SUM(AD61)</f>
        <v>0</v>
      </c>
      <c r="AE60" s="61">
        <f t="shared" si="1"/>
        <v>0</v>
      </c>
      <c r="AF60" s="61">
        <f>SUM(AF61)</f>
        <v>0</v>
      </c>
      <c r="AG60" s="61">
        <f>SUM(AG61)</f>
        <v>0</v>
      </c>
      <c r="AH60" s="61">
        <f t="shared" si="2"/>
        <v>0</v>
      </c>
      <c r="AI60" s="61">
        <f>SUM(AI61)</f>
        <v>0</v>
      </c>
      <c r="AJ60" s="61">
        <f>SUM(AJ61)</f>
        <v>0</v>
      </c>
      <c r="AK60" s="61">
        <f t="shared" si="3"/>
        <v>0</v>
      </c>
      <c r="AL60" s="61">
        <f>SUM(AL61)</f>
        <v>0</v>
      </c>
      <c r="AM60" s="61">
        <f>SUM(AM61)</f>
        <v>0</v>
      </c>
      <c r="AN60" s="61">
        <f t="shared" si="4"/>
        <v>0</v>
      </c>
      <c r="AO60" s="61">
        <f>SUM(AO61)</f>
        <v>0</v>
      </c>
      <c r="AP60" s="61">
        <f>SUM(AP61)</f>
        <v>0</v>
      </c>
      <c r="AQ60" s="61">
        <f t="shared" si="5"/>
        <v>0</v>
      </c>
      <c r="AR60" s="61">
        <f>SUM(AR61)</f>
        <v>0</v>
      </c>
      <c r="AS60" s="61">
        <f>SUM(AS61)</f>
        <v>0</v>
      </c>
      <c r="AT60" s="61">
        <f t="shared" si="6"/>
        <v>0</v>
      </c>
      <c r="AU60" s="61">
        <f>SUM(AU61)</f>
        <v>0</v>
      </c>
      <c r="AV60" s="61">
        <f>SUM(AV61)</f>
        <v>0</v>
      </c>
      <c r="AW60" s="61">
        <f t="shared" si="7"/>
        <v>0</v>
      </c>
      <c r="AX60" s="51"/>
      <c r="AY60" s="51"/>
      <c r="AZ60" s="51"/>
      <c r="BA60" s="51"/>
      <c r="BB60" s="51"/>
      <c r="BC60" s="51"/>
      <c r="BD60" s="51"/>
      <c r="BE60" s="51"/>
    </row>
    <row r="61" spans="2:57" s="4" customFormat="1" ht="15.75">
      <c r="B61" s="59">
        <v>2025</v>
      </c>
      <c r="C61" s="59">
        <f>C3460</f>
        <v>20</v>
      </c>
      <c r="D61" s="59"/>
      <c r="E61" s="59"/>
      <c r="F61" s="59">
        <f>F3460</f>
        <v>5</v>
      </c>
      <c r="G61" s="59">
        <f t="shared" si="58"/>
        <v>14</v>
      </c>
      <c r="H61" s="59">
        <f t="shared" si="58"/>
        <v>33</v>
      </c>
      <c r="I61" s="59"/>
      <c r="J61" s="59"/>
      <c r="K61" s="59"/>
      <c r="L61" s="59"/>
      <c r="M61" s="59"/>
      <c r="N61" s="64" t="str">
        <f t="shared" si="59"/>
        <v>Programas Educativos y de Capacitación Laboral</v>
      </c>
      <c r="O61" s="65">
        <f>O3460</f>
        <v>0</v>
      </c>
      <c r="P61" s="65">
        <f>P3460</f>
        <v>0</v>
      </c>
      <c r="Q61" s="61">
        <f t="shared" si="0"/>
        <v>0</v>
      </c>
      <c r="R61" s="50"/>
      <c r="S61"/>
      <c r="T61"/>
      <c r="U61"/>
      <c r="V61"/>
      <c r="W61"/>
      <c r="X61"/>
      <c r="Y61"/>
      <c r="Z61" s="3"/>
      <c r="AA61" s="3"/>
      <c r="AB61" s="22"/>
      <c r="AC61" s="65">
        <f>AC3460</f>
        <v>0</v>
      </c>
      <c r="AD61" s="65">
        <f>AD3460</f>
        <v>0</v>
      </c>
      <c r="AE61" s="61">
        <f t="shared" si="1"/>
        <v>0</v>
      </c>
      <c r="AF61" s="65">
        <f>AF3460</f>
        <v>0</v>
      </c>
      <c r="AG61" s="65">
        <f>AG3460</f>
        <v>0</v>
      </c>
      <c r="AH61" s="61">
        <f t="shared" si="2"/>
        <v>0</v>
      </c>
      <c r="AI61" s="65">
        <f>AI3460</f>
        <v>0</v>
      </c>
      <c r="AJ61" s="65">
        <f>AJ3460</f>
        <v>0</v>
      </c>
      <c r="AK61" s="61">
        <f t="shared" si="3"/>
        <v>0</v>
      </c>
      <c r="AL61" s="65">
        <f>AL3460</f>
        <v>0</v>
      </c>
      <c r="AM61" s="65">
        <f>AM3460</f>
        <v>0</v>
      </c>
      <c r="AN61" s="61">
        <f t="shared" si="4"/>
        <v>0</v>
      </c>
      <c r="AO61" s="65">
        <f>AO3460</f>
        <v>0</v>
      </c>
      <c r="AP61" s="65">
        <f>AP3460</f>
        <v>0</v>
      </c>
      <c r="AQ61" s="61">
        <f t="shared" si="5"/>
        <v>0</v>
      </c>
      <c r="AR61" s="65">
        <f>AR3460</f>
        <v>0</v>
      </c>
      <c r="AS61" s="65">
        <f>AS3460</f>
        <v>0</v>
      </c>
      <c r="AT61" s="61">
        <f t="shared" si="6"/>
        <v>0</v>
      </c>
      <c r="AU61" s="65">
        <f>AU3460</f>
        <v>0</v>
      </c>
      <c r="AV61" s="65">
        <f>AV3460</f>
        <v>0</v>
      </c>
      <c r="AW61" s="61">
        <f t="shared" si="7"/>
        <v>0</v>
      </c>
      <c r="AX61" s="51"/>
      <c r="AY61" s="51"/>
      <c r="AZ61" s="51"/>
      <c r="BA61" s="51"/>
      <c r="BB61" s="51"/>
      <c r="BC61" s="51"/>
      <c r="BD61" s="51"/>
      <c r="BE61" s="51"/>
    </row>
    <row r="62" spans="2:57" s="4" customFormat="1" ht="16.5" thickBot="1">
      <c r="B62" s="59">
        <v>2025</v>
      </c>
      <c r="C62" s="59">
        <f>C3467</f>
        <v>20</v>
      </c>
      <c r="D62" s="59"/>
      <c r="E62" s="59"/>
      <c r="F62" s="59">
        <f>F3467</f>
        <v>0</v>
      </c>
      <c r="G62" s="59">
        <f t="shared" ref="G62:N62" si="60">G3467</f>
        <v>0</v>
      </c>
      <c r="H62" s="59">
        <f t="shared" si="60"/>
        <v>0</v>
      </c>
      <c r="I62" s="59"/>
      <c r="J62" s="59"/>
      <c r="K62" s="59"/>
      <c r="L62" s="59"/>
      <c r="M62" s="59"/>
      <c r="N62" s="62" t="str">
        <f t="shared" si="60"/>
        <v>Seguimiento y Evaluación de los Programas</v>
      </c>
      <c r="O62" s="61">
        <f>O3467</f>
        <v>0</v>
      </c>
      <c r="P62" s="61">
        <f>P3467</f>
        <v>0</v>
      </c>
      <c r="Q62" s="61">
        <f t="shared" si="0"/>
        <v>0</v>
      </c>
      <c r="R62" s="50"/>
      <c r="S62"/>
      <c r="T62"/>
      <c r="U62"/>
      <c r="V62"/>
      <c r="W62"/>
      <c r="X62"/>
      <c r="Y62"/>
      <c r="Z62" s="3"/>
      <c r="AA62" s="3"/>
      <c r="AB62" s="22"/>
      <c r="AC62" s="61">
        <f>AC3467</f>
        <v>0</v>
      </c>
      <c r="AD62" s="61">
        <f>AD3467</f>
        <v>0</v>
      </c>
      <c r="AE62" s="61">
        <f t="shared" si="1"/>
        <v>0</v>
      </c>
      <c r="AF62" s="61">
        <f>AF3467</f>
        <v>0</v>
      </c>
      <c r="AG62" s="61">
        <f>AG3467</f>
        <v>0</v>
      </c>
      <c r="AH62" s="61">
        <f t="shared" si="2"/>
        <v>0</v>
      </c>
      <c r="AI62" s="61">
        <f>AI3467</f>
        <v>0</v>
      </c>
      <c r="AJ62" s="61">
        <f>AJ3467</f>
        <v>0</v>
      </c>
      <c r="AK62" s="61">
        <f t="shared" si="3"/>
        <v>0</v>
      </c>
      <c r="AL62" s="61">
        <f>AL3467</f>
        <v>0</v>
      </c>
      <c r="AM62" s="61">
        <f>AM3467</f>
        <v>0</v>
      </c>
      <c r="AN62" s="61">
        <f t="shared" si="4"/>
        <v>0</v>
      </c>
      <c r="AO62" s="61">
        <f>AO3467</f>
        <v>0</v>
      </c>
      <c r="AP62" s="61">
        <f>AP3467</f>
        <v>0</v>
      </c>
      <c r="AQ62" s="61">
        <f t="shared" si="5"/>
        <v>0</v>
      </c>
      <c r="AR62" s="61">
        <f>AR3467</f>
        <v>0</v>
      </c>
      <c r="AS62" s="61">
        <f>AS3467</f>
        <v>0</v>
      </c>
      <c r="AT62" s="61">
        <f t="shared" si="6"/>
        <v>0</v>
      </c>
      <c r="AU62" s="61">
        <f>AU3467</f>
        <v>0</v>
      </c>
      <c r="AV62" s="61">
        <f>AV3467</f>
        <v>0</v>
      </c>
      <c r="AW62" s="61">
        <f t="shared" si="7"/>
        <v>0</v>
      </c>
      <c r="AX62" s="51"/>
      <c r="AY62" s="51"/>
      <c r="AZ62" s="51"/>
      <c r="BA62" s="51"/>
      <c r="BB62" s="51"/>
      <c r="BC62" s="51"/>
      <c r="BD62" s="51"/>
      <c r="BE62" s="51"/>
    </row>
    <row r="63" spans="2:57" s="4" customFormat="1" ht="15.75">
      <c r="B63" s="68"/>
      <c r="C63" s="68"/>
      <c r="D63" s="68"/>
      <c r="E63" s="68"/>
      <c r="F63" s="68"/>
      <c r="G63" s="68"/>
      <c r="H63" s="68"/>
      <c r="I63" s="68"/>
      <c r="J63" s="68"/>
      <c r="K63" s="68"/>
      <c r="L63" s="69"/>
      <c r="M63" s="69"/>
      <c r="N63" s="70"/>
      <c r="O63" s="71"/>
      <c r="P63" s="71"/>
      <c r="Q63" s="71"/>
      <c r="R63" s="50"/>
      <c r="S63" s="72"/>
      <c r="T63" s="72"/>
      <c r="U63" s="72"/>
      <c r="V63" s="72"/>
      <c r="W63" s="72"/>
      <c r="X63" s="72"/>
      <c r="Y63" s="72"/>
      <c r="Z63" s="72"/>
      <c r="AA63" s="72"/>
      <c r="AB63" s="72"/>
      <c r="AC63" s="71"/>
      <c r="AD63" s="71"/>
      <c r="AE63" s="71"/>
      <c r="AF63" s="71"/>
      <c r="AG63" s="71"/>
      <c r="AH63" s="71"/>
      <c r="AI63" s="71"/>
      <c r="AJ63" s="71"/>
      <c r="AK63" s="71"/>
      <c r="AL63" s="71"/>
      <c r="AM63" s="71"/>
      <c r="AN63" s="71"/>
      <c r="AO63" s="71"/>
      <c r="AP63" s="71"/>
      <c r="AQ63" s="71"/>
      <c r="AR63" s="71"/>
      <c r="AS63" s="71"/>
      <c r="AT63" s="71"/>
      <c r="AU63" s="71"/>
      <c r="AV63" s="71"/>
      <c r="AW63" s="71"/>
      <c r="AX63" s="72"/>
      <c r="AY63" s="72"/>
      <c r="AZ63" s="72"/>
      <c r="BA63" s="72"/>
      <c r="BB63" s="72"/>
      <c r="BC63" s="72"/>
      <c r="BD63" s="72"/>
      <c r="BE63" s="72"/>
    </row>
    <row r="64" spans="2:57" s="4" customFormat="1" ht="15.75">
      <c r="B64" s="73"/>
      <c r="C64" s="73"/>
      <c r="D64" s="73"/>
      <c r="E64" s="73"/>
      <c r="F64" s="73"/>
      <c r="G64" s="73"/>
      <c r="H64" s="73"/>
      <c r="I64" s="73"/>
      <c r="J64" s="73"/>
      <c r="K64" s="73"/>
      <c r="L64" s="74"/>
      <c r="M64" s="74"/>
      <c r="N64" s="75"/>
      <c r="O64" s="72"/>
      <c r="P64" s="72"/>
      <c r="Q64" s="72"/>
      <c r="R64" s="50"/>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row>
    <row r="65" spans="2:57" s="4" customFormat="1" ht="15.75">
      <c r="B65" s="73"/>
      <c r="C65" s="73"/>
      <c r="D65" s="73"/>
      <c r="E65" s="73"/>
      <c r="F65" s="73"/>
      <c r="G65" s="73"/>
      <c r="H65" s="73"/>
      <c r="I65" s="73"/>
      <c r="J65" s="73"/>
      <c r="K65" s="73"/>
      <c r="L65" s="74"/>
      <c r="M65" s="74"/>
      <c r="N65" s="75"/>
      <c r="O65" s="72"/>
      <c r="P65" s="72"/>
      <c r="Q65" s="72"/>
      <c r="R65" s="50"/>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row>
    <row r="66" spans="2:57" s="4" customFormat="1" ht="15.75">
      <c r="B66" s="73"/>
      <c r="C66" s="73"/>
      <c r="D66" s="73"/>
      <c r="E66" s="73"/>
      <c r="F66" s="73"/>
      <c r="G66" s="73"/>
      <c r="H66" s="73"/>
      <c r="I66" s="73"/>
      <c r="J66" s="73"/>
      <c r="K66" s="73"/>
      <c r="L66" s="76"/>
      <c r="M66" s="76"/>
      <c r="N66" s="75"/>
      <c r="O66" s="72"/>
      <c r="P66" s="72"/>
      <c r="Q66" s="72"/>
      <c r="R66" s="50"/>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row>
    <row r="67" spans="2:57" s="4" customFormat="1" ht="15.75">
      <c r="B67" s="77"/>
      <c r="C67" s="78"/>
      <c r="D67" s="78"/>
      <c r="E67" s="78"/>
      <c r="F67" s="78"/>
      <c r="G67" s="78"/>
      <c r="H67" s="78"/>
      <c r="I67" s="78"/>
      <c r="J67" s="78"/>
      <c r="K67" s="78"/>
      <c r="L67" s="79"/>
      <c r="M67" s="79"/>
      <c r="N67" s="80"/>
      <c r="O67" s="78"/>
      <c r="P67" s="78"/>
      <c r="Q67" s="9"/>
      <c r="R67" s="81"/>
      <c r="S67" s="82"/>
      <c r="T67" s="78"/>
      <c r="U67" s="78"/>
      <c r="V67" s="78"/>
      <c r="W67" s="78"/>
      <c r="X67" s="78"/>
      <c r="Y67" s="78"/>
      <c r="Z67" s="78"/>
      <c r="AA67" s="78"/>
      <c r="AB67" s="78"/>
      <c r="AC67" s="78"/>
      <c r="AD67" s="78"/>
      <c r="AE67" s="9"/>
      <c r="AF67" s="78"/>
      <c r="AG67" s="78"/>
      <c r="AH67" s="9"/>
      <c r="AI67" s="78"/>
      <c r="AJ67" s="78"/>
      <c r="AK67" s="9"/>
      <c r="AL67" s="78"/>
      <c r="AM67" s="78"/>
      <c r="AN67" s="9"/>
      <c r="AO67" s="78"/>
      <c r="AP67" s="78"/>
      <c r="AQ67" s="9"/>
      <c r="AR67" s="78"/>
      <c r="AS67" s="78"/>
      <c r="AT67" s="9"/>
      <c r="AU67" s="78"/>
      <c r="AV67" s="78"/>
      <c r="AW67" s="9"/>
      <c r="AX67" s="82"/>
      <c r="AY67" s="78"/>
      <c r="AZ67" s="82"/>
      <c r="BA67" s="78"/>
      <c r="BB67" s="82"/>
      <c r="BC67" s="78"/>
      <c r="BD67" s="82"/>
      <c r="BE67" s="78"/>
    </row>
    <row r="68" spans="2:57" ht="15.75">
      <c r="B68" s="1" t="s">
        <v>0</v>
      </c>
      <c r="G68" s="1"/>
      <c r="H68" s="1"/>
      <c r="I68" s="1"/>
      <c r="J68" s="1"/>
      <c r="K68" s="1"/>
      <c r="L68" s="1"/>
      <c r="M68" s="1"/>
      <c r="N68" s="1"/>
      <c r="O68" s="1"/>
      <c r="P68" s="1"/>
      <c r="Q68" s="1"/>
      <c r="R68" s="2"/>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2:57" ht="15.75">
      <c r="B69" s="5" t="s">
        <v>1</v>
      </c>
      <c r="G69" s="5"/>
      <c r="H69" s="5"/>
      <c r="I69" s="5"/>
      <c r="J69" s="5"/>
      <c r="K69" s="5"/>
      <c r="L69" s="5"/>
      <c r="M69" s="5"/>
      <c r="N69" s="5"/>
      <c r="O69"/>
      <c r="P69"/>
      <c r="Q69"/>
      <c r="R69" s="6"/>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2:57" ht="15.75">
      <c r="B70" s="7" t="str">
        <f>B3</f>
        <v>ENTIDAD FEDERATIVA: OAXACA</v>
      </c>
      <c r="F70" s="7"/>
      <c r="G70" s="7"/>
      <c r="H70" s="7"/>
      <c r="I70" s="7"/>
      <c r="J70" s="7"/>
      <c r="K70" s="7"/>
      <c r="L70" s="7"/>
      <c r="M70" s="7"/>
      <c r="N70" s="7"/>
      <c r="O70"/>
      <c r="P70"/>
      <c r="Q70"/>
      <c r="R70" s="8"/>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row>
    <row r="71" spans="2:57" ht="15.75">
      <c r="B71" s="7" t="s">
        <v>2173</v>
      </c>
      <c r="F71" s="10"/>
      <c r="G71" s="10"/>
      <c r="H71" s="10"/>
      <c r="I71" s="10"/>
      <c r="J71" s="10"/>
      <c r="K71" s="10"/>
      <c r="L71" s="10"/>
      <c r="M71" s="10"/>
      <c r="N71" s="10"/>
      <c r="O71"/>
      <c r="P71"/>
      <c r="Q71"/>
      <c r="R71" s="11"/>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row>
    <row r="72" spans="2:57" ht="16.5" thickBot="1">
      <c r="B72" s="84" t="s">
        <v>22</v>
      </c>
      <c r="F72" s="9"/>
      <c r="G72" s="9"/>
      <c r="H72" s="9"/>
      <c r="I72" s="9"/>
      <c r="J72" s="85"/>
      <c r="K72" s="85"/>
      <c r="L72" s="86"/>
      <c r="M72" s="86"/>
      <c r="N72" s="87"/>
      <c r="O72" s="88"/>
      <c r="P72" s="21"/>
      <c r="Q72" s="21"/>
      <c r="R72" s="21"/>
      <c r="S72" s="21"/>
      <c r="T72" s="21"/>
      <c r="U72" s="88"/>
      <c r="V72" s="21"/>
      <c r="W72" s="88"/>
      <c r="X72" s="21"/>
      <c r="Y72" s="88"/>
      <c r="Z72" s="21"/>
      <c r="AA72" s="88"/>
      <c r="AB72" s="21"/>
      <c r="AC72" s="88"/>
      <c r="AD72" s="21"/>
      <c r="AE72" s="21"/>
      <c r="AF72" s="88"/>
      <c r="AG72" s="21"/>
      <c r="AH72" s="21"/>
      <c r="AI72" s="88"/>
      <c r="AJ72" s="21"/>
      <c r="AK72" s="21"/>
      <c r="AL72" s="88"/>
      <c r="AM72" s="21"/>
      <c r="AN72" s="21"/>
      <c r="AO72" s="88"/>
      <c r="AP72" s="21"/>
      <c r="AQ72" s="21"/>
      <c r="AR72" s="88"/>
      <c r="AS72" s="21"/>
      <c r="AT72" s="21"/>
      <c r="AU72" s="88"/>
      <c r="AV72" s="21"/>
      <c r="AW72" s="21"/>
      <c r="AX72" s="21"/>
      <c r="AY72" s="21"/>
      <c r="AZ72" s="21"/>
      <c r="BA72" s="21"/>
      <c r="BB72" s="21"/>
      <c r="BC72" s="21"/>
      <c r="BD72" s="21"/>
      <c r="BE72" s="21"/>
    </row>
    <row r="73" spans="2:57" ht="18" customHeight="1" thickBot="1">
      <c r="B73" s="386" t="s">
        <v>3</v>
      </c>
      <c r="C73" s="386" t="s">
        <v>4</v>
      </c>
      <c r="D73" s="386" t="s">
        <v>23</v>
      </c>
      <c r="E73" s="386" t="s">
        <v>24</v>
      </c>
      <c r="F73" s="386" t="s">
        <v>5</v>
      </c>
      <c r="G73" s="386" t="s">
        <v>6</v>
      </c>
      <c r="H73" s="386" t="s">
        <v>7</v>
      </c>
      <c r="I73" s="386" t="s">
        <v>25</v>
      </c>
      <c r="J73" s="386" t="s">
        <v>26</v>
      </c>
      <c r="K73" s="386" t="s">
        <v>27</v>
      </c>
      <c r="L73" s="386" t="s">
        <v>28</v>
      </c>
      <c r="M73" s="386" t="s">
        <v>29</v>
      </c>
      <c r="N73" s="402" t="s">
        <v>8</v>
      </c>
      <c r="O73" s="390" t="s">
        <v>9</v>
      </c>
      <c r="P73" s="391"/>
      <c r="Q73" s="392"/>
      <c r="R73" s="453" t="s">
        <v>30</v>
      </c>
      <c r="S73" s="455" t="s">
        <v>31</v>
      </c>
      <c r="T73" s="453" t="s">
        <v>32</v>
      </c>
      <c r="U73" s="459" t="s">
        <v>33</v>
      </c>
      <c r="V73" s="460"/>
      <c r="W73" s="460"/>
      <c r="X73" s="460"/>
      <c r="Y73" s="460"/>
      <c r="Z73" s="460"/>
      <c r="AA73" s="460"/>
      <c r="AB73" s="461"/>
      <c r="AC73" s="396" t="s">
        <v>10</v>
      </c>
      <c r="AD73" s="397"/>
      <c r="AE73" s="398"/>
      <c r="AF73" s="415" t="s">
        <v>11</v>
      </c>
      <c r="AG73" s="416"/>
      <c r="AH73" s="417"/>
      <c r="AI73" s="421" t="s">
        <v>12</v>
      </c>
      <c r="AJ73" s="422"/>
      <c r="AK73" s="423"/>
      <c r="AL73" s="427" t="s">
        <v>13</v>
      </c>
      <c r="AM73" s="428"/>
      <c r="AN73" s="429"/>
      <c r="AO73" s="433" t="s">
        <v>14</v>
      </c>
      <c r="AP73" s="434"/>
      <c r="AQ73" s="435"/>
      <c r="AR73" s="403" t="s">
        <v>15</v>
      </c>
      <c r="AS73" s="404"/>
      <c r="AT73" s="405"/>
      <c r="AU73" s="409" t="s">
        <v>16</v>
      </c>
      <c r="AV73" s="410"/>
      <c r="AW73" s="411"/>
      <c r="AX73" s="439" t="s">
        <v>34</v>
      </c>
      <c r="AY73" s="440"/>
      <c r="AZ73" s="440"/>
      <c r="BA73" s="440"/>
      <c r="BB73" s="440"/>
      <c r="BC73" s="440"/>
      <c r="BD73" s="440"/>
      <c r="BE73" s="441"/>
    </row>
    <row r="74" spans="2:57" ht="33.75" customHeight="1" thickBot="1">
      <c r="B74" s="386"/>
      <c r="C74" s="386"/>
      <c r="D74" s="386"/>
      <c r="E74" s="386"/>
      <c r="F74" s="386"/>
      <c r="G74" s="386"/>
      <c r="H74" s="386"/>
      <c r="I74" s="386"/>
      <c r="J74" s="386"/>
      <c r="K74" s="386"/>
      <c r="L74" s="386"/>
      <c r="M74" s="386"/>
      <c r="N74" s="402"/>
      <c r="O74" s="393"/>
      <c r="P74" s="394"/>
      <c r="Q74" s="395"/>
      <c r="R74" s="454"/>
      <c r="S74" s="456"/>
      <c r="T74" s="454"/>
      <c r="U74" s="462" t="s">
        <v>35</v>
      </c>
      <c r="V74" s="463"/>
      <c r="W74" s="463"/>
      <c r="X74" s="464"/>
      <c r="Y74" s="465" t="s">
        <v>36</v>
      </c>
      <c r="Z74" s="466"/>
      <c r="AA74" s="466"/>
      <c r="AB74" s="467"/>
      <c r="AC74" s="399"/>
      <c r="AD74" s="400"/>
      <c r="AE74" s="401"/>
      <c r="AF74" s="418"/>
      <c r="AG74" s="419"/>
      <c r="AH74" s="420"/>
      <c r="AI74" s="424"/>
      <c r="AJ74" s="425"/>
      <c r="AK74" s="426"/>
      <c r="AL74" s="430"/>
      <c r="AM74" s="431"/>
      <c r="AN74" s="432"/>
      <c r="AO74" s="436"/>
      <c r="AP74" s="437"/>
      <c r="AQ74" s="438"/>
      <c r="AR74" s="406"/>
      <c r="AS74" s="407"/>
      <c r="AT74" s="408"/>
      <c r="AU74" s="412"/>
      <c r="AV74" s="413"/>
      <c r="AW74" s="414"/>
      <c r="AX74" s="439" t="s">
        <v>37</v>
      </c>
      <c r="AY74" s="441"/>
      <c r="AZ74" s="442" t="s">
        <v>38</v>
      </c>
      <c r="BA74" s="443"/>
      <c r="BB74" s="444" t="s">
        <v>39</v>
      </c>
      <c r="BC74" s="445"/>
      <c r="BD74" s="446" t="s">
        <v>40</v>
      </c>
      <c r="BE74" s="447"/>
    </row>
    <row r="75" spans="2:57" ht="60.75" customHeight="1" thickBot="1">
      <c r="B75" s="386"/>
      <c r="C75" s="386"/>
      <c r="D75" s="386"/>
      <c r="E75" s="386"/>
      <c r="F75" s="389"/>
      <c r="G75" s="389"/>
      <c r="H75" s="386"/>
      <c r="I75" s="386"/>
      <c r="J75" s="386"/>
      <c r="K75" s="386"/>
      <c r="L75" s="386"/>
      <c r="M75" s="386"/>
      <c r="N75" s="402"/>
      <c r="O75" s="25" t="s">
        <v>17</v>
      </c>
      <c r="P75" s="26" t="s">
        <v>18</v>
      </c>
      <c r="Q75" s="27" t="s">
        <v>19</v>
      </c>
      <c r="R75" s="454"/>
      <c r="S75" s="457"/>
      <c r="T75" s="458"/>
      <c r="U75" s="89" t="s">
        <v>17</v>
      </c>
      <c r="V75" s="89" t="s">
        <v>18</v>
      </c>
      <c r="W75" s="90" t="s">
        <v>31</v>
      </c>
      <c r="X75" s="90" t="s">
        <v>41</v>
      </c>
      <c r="Y75" s="89" t="s">
        <v>17</v>
      </c>
      <c r="Z75" s="89" t="s">
        <v>18</v>
      </c>
      <c r="AA75" s="90" t="s">
        <v>31</v>
      </c>
      <c r="AB75" s="90" t="s">
        <v>41</v>
      </c>
      <c r="AC75" s="25" t="s">
        <v>17</v>
      </c>
      <c r="AD75" s="26" t="s">
        <v>18</v>
      </c>
      <c r="AE75" s="27" t="s">
        <v>19</v>
      </c>
      <c r="AF75" s="28" t="s">
        <v>17</v>
      </c>
      <c r="AG75" s="29" t="s">
        <v>18</v>
      </c>
      <c r="AH75" s="30" t="s">
        <v>19</v>
      </c>
      <c r="AI75" s="31" t="s">
        <v>17</v>
      </c>
      <c r="AJ75" s="32" t="s">
        <v>18</v>
      </c>
      <c r="AK75" s="33" t="s">
        <v>19</v>
      </c>
      <c r="AL75" s="34" t="s">
        <v>17</v>
      </c>
      <c r="AM75" s="35" t="s">
        <v>18</v>
      </c>
      <c r="AN75" s="36" t="s">
        <v>19</v>
      </c>
      <c r="AO75" s="37" t="s">
        <v>17</v>
      </c>
      <c r="AP75" s="38" t="s">
        <v>18</v>
      </c>
      <c r="AQ75" s="39" t="s">
        <v>19</v>
      </c>
      <c r="AR75" s="40" t="s">
        <v>17</v>
      </c>
      <c r="AS75" s="41" t="s">
        <v>18</v>
      </c>
      <c r="AT75" s="42" t="s">
        <v>19</v>
      </c>
      <c r="AU75" s="43" t="s">
        <v>17</v>
      </c>
      <c r="AV75" s="44" t="s">
        <v>18</v>
      </c>
      <c r="AW75" s="45" t="s">
        <v>19</v>
      </c>
      <c r="AX75" s="91" t="s">
        <v>31</v>
      </c>
      <c r="AY75" s="90" t="s">
        <v>41</v>
      </c>
      <c r="AZ75" s="92" t="s">
        <v>31</v>
      </c>
      <c r="BA75" s="92" t="s">
        <v>41</v>
      </c>
      <c r="BB75" s="93" t="s">
        <v>31</v>
      </c>
      <c r="BC75" s="93" t="s">
        <v>41</v>
      </c>
      <c r="BD75" s="94" t="s">
        <v>31</v>
      </c>
      <c r="BE75" s="94" t="s">
        <v>41</v>
      </c>
    </row>
    <row r="76" spans="2:57" ht="15.75">
      <c r="B76" s="95"/>
      <c r="C76" s="95"/>
      <c r="D76" s="95"/>
      <c r="E76" s="95"/>
      <c r="F76" s="95"/>
      <c r="G76" s="96"/>
      <c r="H76" s="96"/>
      <c r="I76" s="96"/>
      <c r="J76" s="96"/>
      <c r="K76" s="97"/>
      <c r="L76" s="98"/>
      <c r="M76" s="99"/>
      <c r="N76" s="48" t="s">
        <v>20</v>
      </c>
      <c r="O76" s="52">
        <f>+O77+O908+O1844+O2249+O3069+O3465</f>
        <v>35199233.997599997</v>
      </c>
      <c r="P76" s="52">
        <f>+P77+P908+P1844+P2249+P3069+P3465</f>
        <v>35199234</v>
      </c>
      <c r="Q76" s="52">
        <f>+O76+P76</f>
        <v>70398467.997599989</v>
      </c>
      <c r="R76" s="100"/>
      <c r="S76" s="101"/>
      <c r="T76" s="101"/>
      <c r="U76" s="52">
        <f t="shared" ref="U76:AD76" si="61">+U77+U908+U1844+U2249+U3069+U3465</f>
        <v>0</v>
      </c>
      <c r="V76" s="52">
        <f t="shared" si="61"/>
        <v>0</v>
      </c>
      <c r="W76" s="25">
        <f t="shared" si="61"/>
        <v>0</v>
      </c>
      <c r="X76" s="25">
        <f t="shared" si="61"/>
        <v>0</v>
      </c>
      <c r="Y76" s="52">
        <f t="shared" si="61"/>
        <v>0</v>
      </c>
      <c r="Z76" s="52">
        <f t="shared" si="61"/>
        <v>0</v>
      </c>
      <c r="AA76" s="25">
        <f t="shared" si="61"/>
        <v>0</v>
      </c>
      <c r="AB76" s="25">
        <f t="shared" si="61"/>
        <v>0</v>
      </c>
      <c r="AC76" s="52">
        <f t="shared" si="61"/>
        <v>35199233.997599997</v>
      </c>
      <c r="AD76" s="52">
        <f t="shared" si="61"/>
        <v>35199234</v>
      </c>
      <c r="AE76" s="52">
        <f>+AC76+AD76</f>
        <v>70398467.997599989</v>
      </c>
      <c r="AF76" s="53">
        <f>+AF77+AF908+AF1844+AF2249+AF3069+AF3465</f>
        <v>0</v>
      </c>
      <c r="AG76" s="53">
        <f>+AG77+AG908+AG1844+AG2249+AG3069+AG3465</f>
        <v>7621596.4500000002</v>
      </c>
      <c r="AH76" s="53">
        <f>+AF76+AG76</f>
        <v>7621596.4500000002</v>
      </c>
      <c r="AI76" s="54">
        <f>+AI77+AI908+AI1844+AI2249+AI3069+AI3465</f>
        <v>0</v>
      </c>
      <c r="AJ76" s="54">
        <f>+AJ77+AJ908+AJ1844+AJ2249+AJ3069+AJ3465</f>
        <v>0</v>
      </c>
      <c r="AK76" s="54">
        <f>+AI76+AJ76</f>
        <v>0</v>
      </c>
      <c r="AL76" s="55">
        <f>+AL77+AL908+AL1844+AL2249+AL3069+AL3465</f>
        <v>0</v>
      </c>
      <c r="AM76" s="55">
        <f>+AM77+AM908+AM1844+AM2249+AM3069+AM3465</f>
        <v>0</v>
      </c>
      <c r="AN76" s="55">
        <f>+AL76+AM76</f>
        <v>0</v>
      </c>
      <c r="AO76" s="56">
        <f>+AO77+AO908+AO1844+AO2249+AO3069+AO3465</f>
        <v>0</v>
      </c>
      <c r="AP76" s="56">
        <f>+AP77+AP908+AP1844+AP2249+AP3069+AP3465</f>
        <v>0</v>
      </c>
      <c r="AQ76" s="56">
        <f>+AO76+AP76</f>
        <v>0</v>
      </c>
      <c r="AR76" s="57">
        <f>+AR77+AR908+AR1844+AR2249+AR3069+AR3465</f>
        <v>0</v>
      </c>
      <c r="AS76" s="57">
        <f>+AS77+AS908+AS1844+AS2249+AS3069+AS3465</f>
        <v>0</v>
      </c>
      <c r="AT76" s="57">
        <f>+AR76+AS76</f>
        <v>0</v>
      </c>
      <c r="AU76" s="58">
        <f>+AU77+AU908+AU1844+AU2249+AU3069+AU3465</f>
        <v>35199233.997599997</v>
      </c>
      <c r="AV76" s="58">
        <f>+AV77+AV908+AV1844+AV2249+AV3069+AV3465</f>
        <v>27577637.549999997</v>
      </c>
      <c r="AW76" s="58">
        <f>+AU76+AV76</f>
        <v>62776871.547599994</v>
      </c>
      <c r="AX76" s="102"/>
      <c r="AY76" s="102"/>
      <c r="AZ76" s="103"/>
      <c r="BA76" s="103"/>
      <c r="BB76" s="104"/>
      <c r="BC76" s="104"/>
      <c r="BD76" s="105"/>
      <c r="BE76" s="105"/>
    </row>
    <row r="77" spans="2:57" ht="15.75">
      <c r="B77" s="106">
        <v>2025</v>
      </c>
      <c r="C77" s="106">
        <v>20</v>
      </c>
      <c r="D77" s="107"/>
      <c r="E77" s="108"/>
      <c r="F77" s="106">
        <v>1</v>
      </c>
      <c r="G77" s="106"/>
      <c r="H77" s="106"/>
      <c r="I77" s="106"/>
      <c r="J77" s="106"/>
      <c r="K77" s="109"/>
      <c r="L77" s="110"/>
      <c r="M77" s="111"/>
      <c r="N77" s="112" t="s">
        <v>42</v>
      </c>
      <c r="O77" s="113">
        <f>+O78+O793+O818+O893</f>
        <v>0</v>
      </c>
      <c r="P77" s="113">
        <f>+P78+P793+P818+P893</f>
        <v>2426769.63</v>
      </c>
      <c r="Q77" s="113">
        <f t="shared" ref="Q77:Q82" si="62">+O77+P77</f>
        <v>2426769.63</v>
      </c>
      <c r="R77" s="114"/>
      <c r="S77" s="115"/>
      <c r="T77" s="116"/>
      <c r="U77" s="113">
        <f t="shared" ref="U77:AD77" si="63">+U78+U793+U818+U893</f>
        <v>0</v>
      </c>
      <c r="V77" s="113">
        <f t="shared" si="63"/>
        <v>0</v>
      </c>
      <c r="W77" s="117">
        <f t="shared" si="63"/>
        <v>0</v>
      </c>
      <c r="X77" s="117">
        <f t="shared" si="63"/>
        <v>0</v>
      </c>
      <c r="Y77" s="113">
        <f t="shared" si="63"/>
        <v>0</v>
      </c>
      <c r="Z77" s="113">
        <f t="shared" si="63"/>
        <v>0</v>
      </c>
      <c r="AA77" s="117">
        <f t="shared" si="63"/>
        <v>0</v>
      </c>
      <c r="AB77" s="117">
        <f t="shared" si="63"/>
        <v>0</v>
      </c>
      <c r="AC77" s="113">
        <f t="shared" si="63"/>
        <v>0</v>
      </c>
      <c r="AD77" s="113">
        <f t="shared" si="63"/>
        <v>2426769.63</v>
      </c>
      <c r="AE77" s="113">
        <f t="shared" ref="AE77:AE140" si="64">+AC77+AD77</f>
        <v>2426769.63</v>
      </c>
      <c r="AF77" s="113">
        <f>+AF78+AF793+AF818+AF893</f>
        <v>0</v>
      </c>
      <c r="AG77" s="113">
        <f>+AG78+AG793+AG818+AG893</f>
        <v>0</v>
      </c>
      <c r="AH77" s="113">
        <f t="shared" ref="AH77:AH140" si="65">+AF77+AG77</f>
        <v>0</v>
      </c>
      <c r="AI77" s="113">
        <f>+AI78+AI793+AI818+AI893</f>
        <v>0</v>
      </c>
      <c r="AJ77" s="113">
        <f>+AJ78+AJ793+AJ818+AJ893</f>
        <v>0</v>
      </c>
      <c r="AK77" s="113">
        <f t="shared" ref="AK77:AK140" si="66">+AI77+AJ77</f>
        <v>0</v>
      </c>
      <c r="AL77" s="113">
        <f>+AL78+AL793+AL818+AL893</f>
        <v>0</v>
      </c>
      <c r="AM77" s="113">
        <f>+AM78+AM793+AM818+AM893</f>
        <v>0</v>
      </c>
      <c r="AN77" s="113">
        <f t="shared" ref="AN77:AN140" si="67">+AL77+AM77</f>
        <v>0</v>
      </c>
      <c r="AO77" s="113">
        <f>+AO78+AO793+AO818+AO893</f>
        <v>0</v>
      </c>
      <c r="AP77" s="113">
        <f>+AP78+AP793+AP818+AP893</f>
        <v>0</v>
      </c>
      <c r="AQ77" s="113">
        <f t="shared" ref="AQ77:AQ140" si="68">+AO77+AP77</f>
        <v>0</v>
      </c>
      <c r="AR77" s="113">
        <f>+AR78+AR793+AR818+AR893</f>
        <v>0</v>
      </c>
      <c r="AS77" s="113">
        <f>+AS78+AS793+AS818+AS893</f>
        <v>0</v>
      </c>
      <c r="AT77" s="113">
        <f t="shared" ref="AT77:AT140" si="69">+AR77+AS77</f>
        <v>0</v>
      </c>
      <c r="AU77" s="113">
        <f>+AU78+AU793+AU818+AU893</f>
        <v>0</v>
      </c>
      <c r="AV77" s="113">
        <f>+AV78+AV793+AV818+AV893</f>
        <v>2426769.63</v>
      </c>
      <c r="AW77" s="113">
        <f t="shared" ref="AW77:AW140" si="70">+AU77+AV77</f>
        <v>2426769.63</v>
      </c>
      <c r="AX77" s="115"/>
      <c r="AY77" s="116"/>
      <c r="AZ77" s="115"/>
      <c r="BA77" s="116"/>
      <c r="BB77" s="115"/>
      <c r="BC77" s="116"/>
      <c r="BD77" s="115"/>
      <c r="BE77" s="116"/>
    </row>
    <row r="78" spans="2:57"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2426769.63</v>
      </c>
      <c r="Q78" s="124">
        <f t="shared" si="62"/>
        <v>2426769.63</v>
      </c>
      <c r="R78" s="125" t="s">
        <v>44</v>
      </c>
      <c r="S78" s="126"/>
      <c r="T78" s="127"/>
      <c r="U78" s="124">
        <f t="shared" ref="U78:AD78" si="71">+U79+U100+U276+U406+U783</f>
        <v>0</v>
      </c>
      <c r="V78" s="124">
        <f t="shared" si="71"/>
        <v>0</v>
      </c>
      <c r="W78" s="128">
        <f t="shared" si="71"/>
        <v>0</v>
      </c>
      <c r="X78" s="128">
        <f t="shared" si="71"/>
        <v>0</v>
      </c>
      <c r="Y78" s="124">
        <f t="shared" si="71"/>
        <v>0</v>
      </c>
      <c r="Z78" s="124">
        <f t="shared" si="71"/>
        <v>0</v>
      </c>
      <c r="AA78" s="128">
        <f t="shared" si="71"/>
        <v>0</v>
      </c>
      <c r="AB78" s="128">
        <f t="shared" si="71"/>
        <v>0</v>
      </c>
      <c r="AC78" s="124">
        <f t="shared" si="71"/>
        <v>0</v>
      </c>
      <c r="AD78" s="124">
        <f t="shared" si="71"/>
        <v>2426769.63</v>
      </c>
      <c r="AE78" s="124">
        <f t="shared" si="64"/>
        <v>2426769.63</v>
      </c>
      <c r="AF78" s="124">
        <f>+AF79+AF100+AF276+AF406+AF783</f>
        <v>0</v>
      </c>
      <c r="AG78" s="124">
        <f>+AG79+AG100+AG276+AG406+AG783</f>
        <v>0</v>
      </c>
      <c r="AH78" s="124">
        <f t="shared" si="65"/>
        <v>0</v>
      </c>
      <c r="AI78" s="124">
        <f>+AI79+AI100+AI276+AI406+AI783</f>
        <v>0</v>
      </c>
      <c r="AJ78" s="124">
        <f>+AJ79+AJ100+AJ276+AJ406+AJ783</f>
        <v>0</v>
      </c>
      <c r="AK78" s="124">
        <f t="shared" si="66"/>
        <v>0</v>
      </c>
      <c r="AL78" s="124">
        <f>+AL79+AL100+AL276+AL406+AL783</f>
        <v>0</v>
      </c>
      <c r="AM78" s="124">
        <f>+AM79+AM100+AM276+AM406+AM783</f>
        <v>0</v>
      </c>
      <c r="AN78" s="124">
        <f t="shared" si="67"/>
        <v>0</v>
      </c>
      <c r="AO78" s="124">
        <f>+AO79+AO100+AO276+AO406+AO783</f>
        <v>0</v>
      </c>
      <c r="AP78" s="124">
        <f>+AP79+AP100+AP276+AP406+AP783</f>
        <v>0</v>
      </c>
      <c r="AQ78" s="124">
        <f t="shared" si="68"/>
        <v>0</v>
      </c>
      <c r="AR78" s="124">
        <f>+AR79+AR100+AR276+AR406+AR783</f>
        <v>0</v>
      </c>
      <c r="AS78" s="124">
        <f>+AS79+AS100+AS276+AS406+AS783</f>
        <v>0</v>
      </c>
      <c r="AT78" s="124">
        <f t="shared" si="69"/>
        <v>0</v>
      </c>
      <c r="AU78" s="124">
        <f>+AU79+AU100+AU276+AU406+AU783</f>
        <v>0</v>
      </c>
      <c r="AV78" s="124">
        <f>+AV79+AV100+AV276+AV406+AV783</f>
        <v>2426769.63</v>
      </c>
      <c r="AW78" s="124">
        <f t="shared" si="70"/>
        <v>2426769.63</v>
      </c>
      <c r="AX78" s="126"/>
      <c r="AY78" s="127"/>
      <c r="AZ78" s="126"/>
      <c r="BA78" s="127"/>
      <c r="BB78" s="126"/>
      <c r="BC78" s="127"/>
      <c r="BD78" s="126"/>
      <c r="BE78" s="127"/>
    </row>
    <row r="79" spans="2:57"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62"/>
        <v>0</v>
      </c>
      <c r="R79" s="137"/>
      <c r="S79" s="138"/>
      <c r="T79" s="139"/>
      <c r="U79" s="136">
        <f t="shared" ref="U79:AD79" si="72">+U80+U87</f>
        <v>0</v>
      </c>
      <c r="V79" s="136">
        <f t="shared" si="72"/>
        <v>0</v>
      </c>
      <c r="W79" s="140">
        <f t="shared" si="72"/>
        <v>0</v>
      </c>
      <c r="X79" s="140">
        <f t="shared" si="72"/>
        <v>0</v>
      </c>
      <c r="Y79" s="136">
        <f t="shared" si="72"/>
        <v>0</v>
      </c>
      <c r="Z79" s="136">
        <f t="shared" si="72"/>
        <v>0</v>
      </c>
      <c r="AA79" s="140">
        <f t="shared" si="72"/>
        <v>0</v>
      </c>
      <c r="AB79" s="140">
        <f t="shared" si="72"/>
        <v>0</v>
      </c>
      <c r="AC79" s="136">
        <f t="shared" si="72"/>
        <v>0</v>
      </c>
      <c r="AD79" s="136">
        <f t="shared" si="72"/>
        <v>0</v>
      </c>
      <c r="AE79" s="136">
        <f t="shared" si="64"/>
        <v>0</v>
      </c>
      <c r="AF79" s="136">
        <f>+AF80+AF87</f>
        <v>0</v>
      </c>
      <c r="AG79" s="136">
        <f>+AG80+AG87</f>
        <v>0</v>
      </c>
      <c r="AH79" s="136">
        <f t="shared" si="65"/>
        <v>0</v>
      </c>
      <c r="AI79" s="136">
        <f>+AI80+AI87</f>
        <v>0</v>
      </c>
      <c r="AJ79" s="136">
        <f>+AJ80+AJ87</f>
        <v>0</v>
      </c>
      <c r="AK79" s="136">
        <f t="shared" si="66"/>
        <v>0</v>
      </c>
      <c r="AL79" s="136">
        <f>+AL80+AL87</f>
        <v>0</v>
      </c>
      <c r="AM79" s="136">
        <f>+AM80+AM87</f>
        <v>0</v>
      </c>
      <c r="AN79" s="136">
        <f t="shared" si="67"/>
        <v>0</v>
      </c>
      <c r="AO79" s="136">
        <f>+AO80+AO87</f>
        <v>0</v>
      </c>
      <c r="AP79" s="136">
        <f>+AP80+AP87</f>
        <v>0</v>
      </c>
      <c r="AQ79" s="136">
        <f t="shared" si="68"/>
        <v>0</v>
      </c>
      <c r="AR79" s="136">
        <f>+AR80+AR87</f>
        <v>0</v>
      </c>
      <c r="AS79" s="136">
        <f>+AS80+AS87</f>
        <v>0</v>
      </c>
      <c r="AT79" s="136">
        <f t="shared" si="69"/>
        <v>0</v>
      </c>
      <c r="AU79" s="136">
        <f>+AU80+AU87</f>
        <v>0</v>
      </c>
      <c r="AV79" s="136">
        <f>+AV80+AV87</f>
        <v>0</v>
      </c>
      <c r="AW79" s="136">
        <f t="shared" si="70"/>
        <v>0</v>
      </c>
      <c r="AX79" s="138"/>
      <c r="AY79" s="139"/>
      <c r="AZ79" s="138"/>
      <c r="BA79" s="139"/>
      <c r="BB79" s="138"/>
      <c r="BC79" s="139"/>
      <c r="BD79" s="138"/>
      <c r="BE79" s="139"/>
    </row>
    <row r="80" spans="2:57"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62"/>
        <v>0</v>
      </c>
      <c r="R80" s="148"/>
      <c r="S80" s="149"/>
      <c r="T80" s="150"/>
      <c r="U80" s="147">
        <f t="shared" ref="U80:AD80" si="73">U82+U85</f>
        <v>0</v>
      </c>
      <c r="V80" s="147">
        <f t="shared" si="73"/>
        <v>0</v>
      </c>
      <c r="W80" s="151">
        <f t="shared" si="73"/>
        <v>0</v>
      </c>
      <c r="X80" s="151">
        <f t="shared" si="73"/>
        <v>0</v>
      </c>
      <c r="Y80" s="147">
        <f t="shared" si="73"/>
        <v>0</v>
      </c>
      <c r="Z80" s="147">
        <f t="shared" si="73"/>
        <v>0</v>
      </c>
      <c r="AA80" s="151">
        <f t="shared" si="73"/>
        <v>0</v>
      </c>
      <c r="AB80" s="151">
        <f t="shared" si="73"/>
        <v>0</v>
      </c>
      <c r="AC80" s="147">
        <f t="shared" si="73"/>
        <v>0</v>
      </c>
      <c r="AD80" s="147">
        <f t="shared" si="73"/>
        <v>0</v>
      </c>
      <c r="AE80" s="147">
        <f t="shared" si="64"/>
        <v>0</v>
      </c>
      <c r="AF80" s="147">
        <f>AF82+AF85</f>
        <v>0</v>
      </c>
      <c r="AG80" s="147">
        <f>AG82+AG85</f>
        <v>0</v>
      </c>
      <c r="AH80" s="147">
        <f t="shared" si="65"/>
        <v>0</v>
      </c>
      <c r="AI80" s="147">
        <f>AI82+AI85</f>
        <v>0</v>
      </c>
      <c r="AJ80" s="147">
        <f>AJ82+AJ85</f>
        <v>0</v>
      </c>
      <c r="AK80" s="147">
        <f t="shared" si="66"/>
        <v>0</v>
      </c>
      <c r="AL80" s="147">
        <f>AL82+AL85</f>
        <v>0</v>
      </c>
      <c r="AM80" s="147">
        <f>AM82+AM85</f>
        <v>0</v>
      </c>
      <c r="AN80" s="147">
        <f t="shared" si="67"/>
        <v>0</v>
      </c>
      <c r="AO80" s="147">
        <f>AO82+AO85</f>
        <v>0</v>
      </c>
      <c r="AP80" s="147">
        <f>AP82+AP85</f>
        <v>0</v>
      </c>
      <c r="AQ80" s="147">
        <f t="shared" si="68"/>
        <v>0</v>
      </c>
      <c r="AR80" s="147">
        <f>AR82+AR85</f>
        <v>0</v>
      </c>
      <c r="AS80" s="147">
        <f>AS82+AS85</f>
        <v>0</v>
      </c>
      <c r="AT80" s="147">
        <f t="shared" si="69"/>
        <v>0</v>
      </c>
      <c r="AU80" s="147">
        <f>AU82+AU85</f>
        <v>0</v>
      </c>
      <c r="AV80" s="147">
        <f>AV82+AV85</f>
        <v>0</v>
      </c>
      <c r="AW80" s="147">
        <f t="shared" si="70"/>
        <v>0</v>
      </c>
      <c r="AX80" s="149"/>
      <c r="AY80" s="150"/>
      <c r="AZ80" s="149"/>
      <c r="BA80" s="150"/>
      <c r="BB80" s="149"/>
      <c r="BC80" s="150"/>
      <c r="BD80" s="149"/>
      <c r="BE80" s="150"/>
    </row>
    <row r="81" spans="2:57"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62"/>
        <v>0</v>
      </c>
      <c r="R81" s="159"/>
      <c r="S81" s="160"/>
      <c r="T81" s="161"/>
      <c r="U81" s="158">
        <f t="shared" ref="U81:AD81" si="74">+U82+U85</f>
        <v>0</v>
      </c>
      <c r="V81" s="158">
        <f t="shared" si="74"/>
        <v>0</v>
      </c>
      <c r="W81" s="162">
        <f t="shared" si="74"/>
        <v>0</v>
      </c>
      <c r="X81" s="162">
        <f t="shared" si="74"/>
        <v>0</v>
      </c>
      <c r="Y81" s="158">
        <f t="shared" si="74"/>
        <v>0</v>
      </c>
      <c r="Z81" s="158">
        <f t="shared" si="74"/>
        <v>0</v>
      </c>
      <c r="AA81" s="162">
        <f t="shared" si="74"/>
        <v>0</v>
      </c>
      <c r="AB81" s="162">
        <f t="shared" si="74"/>
        <v>0</v>
      </c>
      <c r="AC81" s="158">
        <f t="shared" si="74"/>
        <v>0</v>
      </c>
      <c r="AD81" s="158">
        <f t="shared" si="74"/>
        <v>0</v>
      </c>
      <c r="AE81" s="158">
        <f t="shared" si="64"/>
        <v>0</v>
      </c>
      <c r="AF81" s="158">
        <f>+AF82+AF85</f>
        <v>0</v>
      </c>
      <c r="AG81" s="158">
        <f>+AG82+AG85</f>
        <v>0</v>
      </c>
      <c r="AH81" s="158">
        <f t="shared" si="65"/>
        <v>0</v>
      </c>
      <c r="AI81" s="158">
        <f>+AI82+AI85</f>
        <v>0</v>
      </c>
      <c r="AJ81" s="158">
        <f>+AJ82+AJ85</f>
        <v>0</v>
      </c>
      <c r="AK81" s="158">
        <f t="shared" si="66"/>
        <v>0</v>
      </c>
      <c r="AL81" s="158">
        <f>+AL82+AL85</f>
        <v>0</v>
      </c>
      <c r="AM81" s="158">
        <f>+AM82+AM85</f>
        <v>0</v>
      </c>
      <c r="AN81" s="158">
        <f t="shared" si="67"/>
        <v>0</v>
      </c>
      <c r="AO81" s="158">
        <f>+AO82+AO85</f>
        <v>0</v>
      </c>
      <c r="AP81" s="158">
        <f>+AP82+AP85</f>
        <v>0</v>
      </c>
      <c r="AQ81" s="158">
        <f t="shared" si="68"/>
        <v>0</v>
      </c>
      <c r="AR81" s="158">
        <f>+AR82+AR85</f>
        <v>0</v>
      </c>
      <c r="AS81" s="158">
        <f>+AS82+AS85</f>
        <v>0</v>
      </c>
      <c r="AT81" s="158">
        <f t="shared" si="69"/>
        <v>0</v>
      </c>
      <c r="AU81" s="158">
        <f>+AU82+AU85</f>
        <v>0</v>
      </c>
      <c r="AV81" s="158">
        <f>+AV82+AV85</f>
        <v>0</v>
      </c>
      <c r="AW81" s="158">
        <f t="shared" si="70"/>
        <v>0</v>
      </c>
      <c r="AX81" s="160"/>
      <c r="AY81" s="161"/>
      <c r="AZ81" s="160"/>
      <c r="BA81" s="161"/>
      <c r="BB81" s="160"/>
      <c r="BC81" s="161"/>
      <c r="BD81" s="160"/>
      <c r="BE81" s="161"/>
    </row>
    <row r="82" spans="2:57"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62"/>
        <v>0</v>
      </c>
      <c r="R82" s="170"/>
      <c r="S82" s="171"/>
      <c r="T82" s="172"/>
      <c r="U82" s="169">
        <f t="shared" ref="U82:AD82" si="75">SUM(U83:U84)</f>
        <v>0</v>
      </c>
      <c r="V82" s="169">
        <f t="shared" si="75"/>
        <v>0</v>
      </c>
      <c r="W82" s="173">
        <f t="shared" si="75"/>
        <v>0</v>
      </c>
      <c r="X82" s="173">
        <f t="shared" si="75"/>
        <v>0</v>
      </c>
      <c r="Y82" s="169">
        <f t="shared" si="75"/>
        <v>0</v>
      </c>
      <c r="Z82" s="169">
        <f t="shared" si="75"/>
        <v>0</v>
      </c>
      <c r="AA82" s="173">
        <f t="shared" si="75"/>
        <v>0</v>
      </c>
      <c r="AB82" s="173">
        <f t="shared" si="75"/>
        <v>0</v>
      </c>
      <c r="AC82" s="169">
        <f t="shared" si="75"/>
        <v>0</v>
      </c>
      <c r="AD82" s="169">
        <f t="shared" si="75"/>
        <v>0</v>
      </c>
      <c r="AE82" s="169">
        <f t="shared" si="64"/>
        <v>0</v>
      </c>
      <c r="AF82" s="169">
        <f>SUM(AF83:AF84)</f>
        <v>0</v>
      </c>
      <c r="AG82" s="169">
        <f>SUM(AG83:AG84)</f>
        <v>0</v>
      </c>
      <c r="AH82" s="169">
        <f t="shared" si="65"/>
        <v>0</v>
      </c>
      <c r="AI82" s="169">
        <f>SUM(AI83:AI84)</f>
        <v>0</v>
      </c>
      <c r="AJ82" s="169">
        <f>SUM(AJ83:AJ84)</f>
        <v>0</v>
      </c>
      <c r="AK82" s="169">
        <f t="shared" si="66"/>
        <v>0</v>
      </c>
      <c r="AL82" s="169">
        <f>SUM(AL83:AL84)</f>
        <v>0</v>
      </c>
      <c r="AM82" s="169">
        <f>SUM(AM83:AM84)</f>
        <v>0</v>
      </c>
      <c r="AN82" s="169">
        <f t="shared" si="67"/>
        <v>0</v>
      </c>
      <c r="AO82" s="169">
        <f>SUM(AO83:AO84)</f>
        <v>0</v>
      </c>
      <c r="AP82" s="169">
        <f>SUM(AP83:AP84)</f>
        <v>0</v>
      </c>
      <c r="AQ82" s="169">
        <f t="shared" si="68"/>
        <v>0</v>
      </c>
      <c r="AR82" s="169">
        <f>SUM(AR83:AR84)</f>
        <v>0</v>
      </c>
      <c r="AS82" s="169">
        <f>SUM(AS83:AS84)</f>
        <v>0</v>
      </c>
      <c r="AT82" s="169">
        <f t="shared" si="69"/>
        <v>0</v>
      </c>
      <c r="AU82" s="169">
        <f>SUM(AU83:AU84)</f>
        <v>0</v>
      </c>
      <c r="AV82" s="169">
        <f>SUM(AV83:AV84)</f>
        <v>0</v>
      </c>
      <c r="AW82" s="169">
        <f t="shared" si="70"/>
        <v>0</v>
      </c>
      <c r="AX82" s="171"/>
      <c r="AY82" s="172"/>
      <c r="AZ82" s="171"/>
      <c r="BA82" s="172"/>
      <c r="BB82" s="171"/>
      <c r="BC82" s="172"/>
      <c r="BD82" s="171"/>
      <c r="BE82" s="172"/>
    </row>
    <row r="83" spans="2:57"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v>0</v>
      </c>
      <c r="R83" s="182" t="s">
        <v>50</v>
      </c>
      <c r="S83" s="183">
        <v>0</v>
      </c>
      <c r="T83" s="183">
        <v>0</v>
      </c>
      <c r="U83" s="180">
        <v>0</v>
      </c>
      <c r="V83" s="180">
        <v>0</v>
      </c>
      <c r="W83" s="183">
        <v>0</v>
      </c>
      <c r="X83" s="183">
        <v>0</v>
      </c>
      <c r="Y83" s="180">
        <v>0</v>
      </c>
      <c r="Z83" s="180">
        <v>0</v>
      </c>
      <c r="AA83" s="183">
        <v>0</v>
      </c>
      <c r="AB83" s="183">
        <v>0</v>
      </c>
      <c r="AC83" s="180">
        <f>+O83+U83-Y83</f>
        <v>0</v>
      </c>
      <c r="AD83" s="180">
        <f>+P83+V83-Z83</f>
        <v>0</v>
      </c>
      <c r="AE83" s="181">
        <f t="shared" si="64"/>
        <v>0</v>
      </c>
      <c r="AF83" s="180">
        <v>0</v>
      </c>
      <c r="AG83" s="180">
        <v>0</v>
      </c>
      <c r="AH83" s="181">
        <f t="shared" si="65"/>
        <v>0</v>
      </c>
      <c r="AI83" s="180">
        <v>0</v>
      </c>
      <c r="AJ83" s="180">
        <v>0</v>
      </c>
      <c r="AK83" s="181">
        <f t="shared" si="66"/>
        <v>0</v>
      </c>
      <c r="AL83" s="180">
        <v>0</v>
      </c>
      <c r="AM83" s="180">
        <v>0</v>
      </c>
      <c r="AN83" s="181">
        <f t="shared" si="67"/>
        <v>0</v>
      </c>
      <c r="AO83" s="180">
        <v>0</v>
      </c>
      <c r="AP83" s="180">
        <v>0</v>
      </c>
      <c r="AQ83" s="181">
        <f t="shared" si="68"/>
        <v>0</v>
      </c>
      <c r="AR83" s="180">
        <v>0</v>
      </c>
      <c r="AS83" s="180">
        <v>0</v>
      </c>
      <c r="AT83" s="181">
        <f t="shared" si="69"/>
        <v>0</v>
      </c>
      <c r="AU83" s="180">
        <f>+AC83-AF83-AI83-AL83-AO83-AR83</f>
        <v>0</v>
      </c>
      <c r="AV83" s="180">
        <f>+AD83-AG83-AJ83-AM83-AP83-AS83</f>
        <v>0</v>
      </c>
      <c r="AW83" s="181">
        <f t="shared" si="70"/>
        <v>0</v>
      </c>
      <c r="AX83" s="183">
        <f>+S83+W83-AA83</f>
        <v>0</v>
      </c>
      <c r="AY83" s="183">
        <f>+T83+X83-AB83</f>
        <v>0</v>
      </c>
      <c r="AZ83" s="183"/>
      <c r="BA83" s="183"/>
      <c r="BB83" s="183"/>
      <c r="BC83" s="183"/>
      <c r="BD83" s="183">
        <f>+AX83-AZ83-BB83</f>
        <v>0</v>
      </c>
      <c r="BE83" s="183">
        <f>+AY83-BA83-BC83</f>
        <v>0</v>
      </c>
    </row>
    <row r="84" spans="2:57"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v>0</v>
      </c>
      <c r="R84" s="182" t="s">
        <v>50</v>
      </c>
      <c r="S84" s="183">
        <v>0</v>
      </c>
      <c r="T84" s="183">
        <v>0</v>
      </c>
      <c r="U84" s="180">
        <v>0</v>
      </c>
      <c r="V84" s="180">
        <v>0</v>
      </c>
      <c r="W84" s="183">
        <v>0</v>
      </c>
      <c r="X84" s="183">
        <v>0</v>
      </c>
      <c r="Y84" s="180">
        <v>0</v>
      </c>
      <c r="Z84" s="180">
        <v>0</v>
      </c>
      <c r="AA84" s="183">
        <v>0</v>
      </c>
      <c r="AB84" s="183">
        <v>0</v>
      </c>
      <c r="AC84" s="180">
        <f>+O84+U84-Y84</f>
        <v>0</v>
      </c>
      <c r="AD84" s="180">
        <f>+P84+V84-Z84</f>
        <v>0</v>
      </c>
      <c r="AE84" s="181">
        <f t="shared" si="64"/>
        <v>0</v>
      </c>
      <c r="AF84" s="180">
        <v>0</v>
      </c>
      <c r="AG84" s="180">
        <v>0</v>
      </c>
      <c r="AH84" s="181">
        <f t="shared" si="65"/>
        <v>0</v>
      </c>
      <c r="AI84" s="180">
        <v>0</v>
      </c>
      <c r="AJ84" s="180">
        <v>0</v>
      </c>
      <c r="AK84" s="181">
        <f t="shared" si="66"/>
        <v>0</v>
      </c>
      <c r="AL84" s="180">
        <v>0</v>
      </c>
      <c r="AM84" s="180">
        <v>0</v>
      </c>
      <c r="AN84" s="181">
        <f t="shared" si="67"/>
        <v>0</v>
      </c>
      <c r="AO84" s="180">
        <v>0</v>
      </c>
      <c r="AP84" s="180">
        <v>0</v>
      </c>
      <c r="AQ84" s="181">
        <f t="shared" si="68"/>
        <v>0</v>
      </c>
      <c r="AR84" s="180">
        <v>0</v>
      </c>
      <c r="AS84" s="180">
        <v>0</v>
      </c>
      <c r="AT84" s="181">
        <f t="shared" si="69"/>
        <v>0</v>
      </c>
      <c r="AU84" s="180">
        <f>+AC84-AF84-AI84-AL84-AO84-AR84</f>
        <v>0</v>
      </c>
      <c r="AV84" s="180">
        <f>+AD84-AG84-AJ84-AM84-AP84-AS84</f>
        <v>0</v>
      </c>
      <c r="AW84" s="181">
        <f t="shared" si="70"/>
        <v>0</v>
      </c>
      <c r="AX84" s="183">
        <f>+S84+W84-AA84</f>
        <v>0</v>
      </c>
      <c r="AY84" s="183">
        <f>+T84+X84-AB84</f>
        <v>0</v>
      </c>
      <c r="AZ84" s="183"/>
      <c r="BA84" s="183"/>
      <c r="BB84" s="183"/>
      <c r="BC84" s="183"/>
      <c r="BD84" s="183">
        <f>+AX84-AZ84-BB84</f>
        <v>0</v>
      </c>
      <c r="BE84" s="183">
        <f>+AY84-BA84-BC84</f>
        <v>0</v>
      </c>
    </row>
    <row r="85" spans="2:57" ht="31.5" hidden="1">
      <c r="B85" s="163">
        <v>2025</v>
      </c>
      <c r="C85" s="163">
        <v>20</v>
      </c>
      <c r="D85" s="164"/>
      <c r="E85" s="165"/>
      <c r="F85" s="163">
        <v>1</v>
      </c>
      <c r="G85" s="163">
        <v>1</v>
      </c>
      <c r="H85" s="163">
        <v>1</v>
      </c>
      <c r="I85" s="163">
        <v>3000</v>
      </c>
      <c r="J85" s="163">
        <v>3600</v>
      </c>
      <c r="K85" s="163">
        <v>366</v>
      </c>
      <c r="L85" s="166"/>
      <c r="M85" s="167"/>
      <c r="N85" s="168" t="s">
        <v>52</v>
      </c>
      <c r="O85" s="169">
        <v>0</v>
      </c>
      <c r="P85" s="169">
        <v>0</v>
      </c>
      <c r="Q85" s="169">
        <v>0</v>
      </c>
      <c r="R85" s="170"/>
      <c r="S85" s="171"/>
      <c r="T85" s="172"/>
      <c r="U85" s="169">
        <f t="shared" ref="U85:AD85" si="76">U86</f>
        <v>0</v>
      </c>
      <c r="V85" s="169">
        <f t="shared" si="76"/>
        <v>0</v>
      </c>
      <c r="W85" s="173">
        <f t="shared" si="76"/>
        <v>0</v>
      </c>
      <c r="X85" s="173">
        <f t="shared" si="76"/>
        <v>0</v>
      </c>
      <c r="Y85" s="169">
        <f t="shared" si="76"/>
        <v>0</v>
      </c>
      <c r="Z85" s="169">
        <f t="shared" si="76"/>
        <v>0</v>
      </c>
      <c r="AA85" s="173">
        <f t="shared" si="76"/>
        <v>0</v>
      </c>
      <c r="AB85" s="173">
        <f t="shared" si="76"/>
        <v>0</v>
      </c>
      <c r="AC85" s="169">
        <f t="shared" si="76"/>
        <v>0</v>
      </c>
      <c r="AD85" s="169">
        <f t="shared" si="76"/>
        <v>0</v>
      </c>
      <c r="AE85" s="169">
        <f t="shared" si="64"/>
        <v>0</v>
      </c>
      <c r="AF85" s="169">
        <f>AF86</f>
        <v>0</v>
      </c>
      <c r="AG85" s="169">
        <f>AG86</f>
        <v>0</v>
      </c>
      <c r="AH85" s="169">
        <f t="shared" si="65"/>
        <v>0</v>
      </c>
      <c r="AI85" s="169">
        <f>AI86</f>
        <v>0</v>
      </c>
      <c r="AJ85" s="169">
        <f>AJ86</f>
        <v>0</v>
      </c>
      <c r="AK85" s="169">
        <f t="shared" si="66"/>
        <v>0</v>
      </c>
      <c r="AL85" s="169">
        <f>AL86</f>
        <v>0</v>
      </c>
      <c r="AM85" s="169">
        <f>AM86</f>
        <v>0</v>
      </c>
      <c r="AN85" s="169">
        <f t="shared" si="67"/>
        <v>0</v>
      </c>
      <c r="AO85" s="169">
        <f>AO86</f>
        <v>0</v>
      </c>
      <c r="AP85" s="169">
        <f>AP86</f>
        <v>0</v>
      </c>
      <c r="AQ85" s="169">
        <f t="shared" si="68"/>
        <v>0</v>
      </c>
      <c r="AR85" s="169">
        <f>AR86</f>
        <v>0</v>
      </c>
      <c r="AS85" s="169">
        <f>AS86</f>
        <v>0</v>
      </c>
      <c r="AT85" s="169">
        <f t="shared" si="69"/>
        <v>0</v>
      </c>
      <c r="AU85" s="169">
        <f>AU86</f>
        <v>0</v>
      </c>
      <c r="AV85" s="169">
        <f>AV86</f>
        <v>0</v>
      </c>
      <c r="AW85" s="169">
        <f t="shared" si="70"/>
        <v>0</v>
      </c>
      <c r="AX85" s="171"/>
      <c r="AY85" s="172"/>
      <c r="AZ85" s="171"/>
      <c r="BA85" s="172"/>
      <c r="BB85" s="171"/>
      <c r="BC85" s="172"/>
      <c r="BD85" s="171"/>
      <c r="BE85" s="172"/>
    </row>
    <row r="86" spans="2:57"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v>0</v>
      </c>
      <c r="R86" s="182" t="s">
        <v>50</v>
      </c>
      <c r="S86" s="183">
        <v>0</v>
      </c>
      <c r="T86" s="183">
        <v>0</v>
      </c>
      <c r="U86" s="180">
        <v>0</v>
      </c>
      <c r="V86" s="180">
        <v>0</v>
      </c>
      <c r="W86" s="183">
        <v>0</v>
      </c>
      <c r="X86" s="183">
        <v>0</v>
      </c>
      <c r="Y86" s="180">
        <v>0</v>
      </c>
      <c r="Z86" s="180">
        <v>0</v>
      </c>
      <c r="AA86" s="183">
        <v>0</v>
      </c>
      <c r="AB86" s="183">
        <v>0</v>
      </c>
      <c r="AC86" s="180">
        <f>+O86+U86-Y86</f>
        <v>0</v>
      </c>
      <c r="AD86" s="180">
        <f>+P86+V86-Z86</f>
        <v>0</v>
      </c>
      <c r="AE86" s="181">
        <f t="shared" si="64"/>
        <v>0</v>
      </c>
      <c r="AF86" s="180">
        <v>0</v>
      </c>
      <c r="AG86" s="180">
        <v>0</v>
      </c>
      <c r="AH86" s="181">
        <f t="shared" si="65"/>
        <v>0</v>
      </c>
      <c r="AI86" s="180">
        <v>0</v>
      </c>
      <c r="AJ86" s="180">
        <v>0</v>
      </c>
      <c r="AK86" s="181">
        <f t="shared" si="66"/>
        <v>0</v>
      </c>
      <c r="AL86" s="180">
        <v>0</v>
      </c>
      <c r="AM86" s="180">
        <v>0</v>
      </c>
      <c r="AN86" s="181">
        <f t="shared" si="67"/>
        <v>0</v>
      </c>
      <c r="AO86" s="180">
        <v>0</v>
      </c>
      <c r="AP86" s="180">
        <v>0</v>
      </c>
      <c r="AQ86" s="181">
        <f t="shared" si="68"/>
        <v>0</v>
      </c>
      <c r="AR86" s="180">
        <v>0</v>
      </c>
      <c r="AS86" s="180">
        <v>0</v>
      </c>
      <c r="AT86" s="181">
        <f t="shared" si="69"/>
        <v>0</v>
      </c>
      <c r="AU86" s="180">
        <f>+AC86-AF86-AI86-AL86-AO86-AR86</f>
        <v>0</v>
      </c>
      <c r="AV86" s="180">
        <f>+AD86-AG86-AJ86-AM86-AP86-AS86</f>
        <v>0</v>
      </c>
      <c r="AW86" s="181">
        <f t="shared" si="70"/>
        <v>0</v>
      </c>
      <c r="AX86" s="183">
        <f>+S86+W86-AA86</f>
        <v>0</v>
      </c>
      <c r="AY86" s="183">
        <f>+T86+X86-AB86</f>
        <v>0</v>
      </c>
      <c r="AZ86" s="183"/>
      <c r="BA86" s="183"/>
      <c r="BB86" s="183"/>
      <c r="BC86" s="183"/>
      <c r="BD86" s="183">
        <f>+AX86-AZ86-BB86</f>
        <v>0</v>
      </c>
      <c r="BE86" s="183">
        <f>+AY86-BA86-BC86</f>
        <v>0</v>
      </c>
    </row>
    <row r="87" spans="2:57" ht="15.75" hidden="1">
      <c r="B87" s="141">
        <v>2025</v>
      </c>
      <c r="C87" s="141">
        <v>20</v>
      </c>
      <c r="D87" s="142"/>
      <c r="E87" s="143"/>
      <c r="F87" s="141">
        <v>1</v>
      </c>
      <c r="G87" s="141">
        <v>1</v>
      </c>
      <c r="H87" s="141">
        <v>1</v>
      </c>
      <c r="I87" s="141">
        <v>4000</v>
      </c>
      <c r="J87" s="141"/>
      <c r="K87" s="141"/>
      <c r="L87" s="144" t="s">
        <v>44</v>
      </c>
      <c r="M87" s="145"/>
      <c r="N87" s="146" t="s">
        <v>53</v>
      </c>
      <c r="O87" s="147">
        <v>0</v>
      </c>
      <c r="P87" s="147">
        <v>0</v>
      </c>
      <c r="Q87" s="147">
        <v>0</v>
      </c>
      <c r="R87" s="148"/>
      <c r="S87" s="149"/>
      <c r="T87" s="150"/>
      <c r="U87" s="147">
        <f t="shared" ref="U87:AD88" si="77">U88</f>
        <v>0</v>
      </c>
      <c r="V87" s="147">
        <f t="shared" si="77"/>
        <v>0</v>
      </c>
      <c r="W87" s="151">
        <f t="shared" si="77"/>
        <v>0</v>
      </c>
      <c r="X87" s="151">
        <f t="shared" si="77"/>
        <v>0</v>
      </c>
      <c r="Y87" s="147">
        <f t="shared" si="77"/>
        <v>0</v>
      </c>
      <c r="Z87" s="147">
        <f t="shared" si="77"/>
        <v>0</v>
      </c>
      <c r="AA87" s="151">
        <f t="shared" si="77"/>
        <v>0</v>
      </c>
      <c r="AB87" s="151">
        <f t="shared" si="77"/>
        <v>0</v>
      </c>
      <c r="AC87" s="147">
        <f t="shared" si="77"/>
        <v>0</v>
      </c>
      <c r="AD87" s="147">
        <f t="shared" si="77"/>
        <v>0</v>
      </c>
      <c r="AE87" s="147">
        <f t="shared" si="64"/>
        <v>0</v>
      </c>
      <c r="AF87" s="147">
        <f>AF88</f>
        <v>0</v>
      </c>
      <c r="AG87" s="147">
        <f>AG88</f>
        <v>0</v>
      </c>
      <c r="AH87" s="147">
        <f t="shared" si="65"/>
        <v>0</v>
      </c>
      <c r="AI87" s="147">
        <f>AI88</f>
        <v>0</v>
      </c>
      <c r="AJ87" s="147">
        <f>AJ88</f>
        <v>0</v>
      </c>
      <c r="AK87" s="147">
        <f t="shared" si="66"/>
        <v>0</v>
      </c>
      <c r="AL87" s="147">
        <f>AL88</f>
        <v>0</v>
      </c>
      <c r="AM87" s="147">
        <f>AM88</f>
        <v>0</v>
      </c>
      <c r="AN87" s="147">
        <f t="shared" si="67"/>
        <v>0</v>
      </c>
      <c r="AO87" s="147">
        <f>AO88</f>
        <v>0</v>
      </c>
      <c r="AP87" s="147">
        <f>AP88</f>
        <v>0</v>
      </c>
      <c r="AQ87" s="147">
        <f t="shared" si="68"/>
        <v>0</v>
      </c>
      <c r="AR87" s="147">
        <f>AR88</f>
        <v>0</v>
      </c>
      <c r="AS87" s="147">
        <f>AS88</f>
        <v>0</v>
      </c>
      <c r="AT87" s="147">
        <f t="shared" si="69"/>
        <v>0</v>
      </c>
      <c r="AU87" s="147">
        <f>AU88</f>
        <v>0</v>
      </c>
      <c r="AV87" s="147">
        <f>AV88</f>
        <v>0</v>
      </c>
      <c r="AW87" s="147">
        <f t="shared" si="70"/>
        <v>0</v>
      </c>
      <c r="AX87" s="149"/>
      <c r="AY87" s="150"/>
      <c r="AZ87" s="149"/>
      <c r="BA87" s="150"/>
      <c r="BB87" s="149"/>
      <c r="BC87" s="150"/>
      <c r="BD87" s="149"/>
      <c r="BE87" s="150"/>
    </row>
    <row r="88" spans="2:57" ht="15.75" hidden="1">
      <c r="B88" s="152">
        <v>2025</v>
      </c>
      <c r="C88" s="152">
        <v>20</v>
      </c>
      <c r="D88" s="153"/>
      <c r="E88" s="154"/>
      <c r="F88" s="152">
        <v>1</v>
      </c>
      <c r="G88" s="152">
        <v>1</v>
      </c>
      <c r="H88" s="152">
        <v>1</v>
      </c>
      <c r="I88" s="152">
        <v>4000</v>
      </c>
      <c r="J88" s="152">
        <v>4400</v>
      </c>
      <c r="K88" s="152"/>
      <c r="L88" s="155" t="s">
        <v>44</v>
      </c>
      <c r="M88" s="156"/>
      <c r="N88" s="157" t="s">
        <v>54</v>
      </c>
      <c r="O88" s="158">
        <v>0</v>
      </c>
      <c r="P88" s="158">
        <v>0</v>
      </c>
      <c r="Q88" s="158">
        <v>0</v>
      </c>
      <c r="R88" s="159"/>
      <c r="S88" s="160"/>
      <c r="T88" s="161"/>
      <c r="U88" s="158">
        <f t="shared" si="77"/>
        <v>0</v>
      </c>
      <c r="V88" s="158">
        <f t="shared" si="77"/>
        <v>0</v>
      </c>
      <c r="W88" s="162">
        <f t="shared" si="77"/>
        <v>0</v>
      </c>
      <c r="X88" s="162">
        <f t="shared" si="77"/>
        <v>0</v>
      </c>
      <c r="Y88" s="158">
        <f t="shared" si="77"/>
        <v>0</v>
      </c>
      <c r="Z88" s="158">
        <f t="shared" si="77"/>
        <v>0</v>
      </c>
      <c r="AA88" s="162">
        <f t="shared" si="77"/>
        <v>0</v>
      </c>
      <c r="AB88" s="162">
        <f t="shared" si="77"/>
        <v>0</v>
      </c>
      <c r="AC88" s="158">
        <f t="shared" si="77"/>
        <v>0</v>
      </c>
      <c r="AD88" s="158">
        <f t="shared" si="77"/>
        <v>0</v>
      </c>
      <c r="AE88" s="158">
        <f t="shared" si="64"/>
        <v>0</v>
      </c>
      <c r="AF88" s="158">
        <f>AF89</f>
        <v>0</v>
      </c>
      <c r="AG88" s="158">
        <f>AG89</f>
        <v>0</v>
      </c>
      <c r="AH88" s="158">
        <f t="shared" si="65"/>
        <v>0</v>
      </c>
      <c r="AI88" s="158">
        <f>AI89</f>
        <v>0</v>
      </c>
      <c r="AJ88" s="158">
        <f>AJ89</f>
        <v>0</v>
      </c>
      <c r="AK88" s="158">
        <f t="shared" si="66"/>
        <v>0</v>
      </c>
      <c r="AL88" s="158">
        <f>AL89</f>
        <v>0</v>
      </c>
      <c r="AM88" s="158">
        <f>AM89</f>
        <v>0</v>
      </c>
      <c r="AN88" s="158">
        <f t="shared" si="67"/>
        <v>0</v>
      </c>
      <c r="AO88" s="158">
        <f>AO89</f>
        <v>0</v>
      </c>
      <c r="AP88" s="158">
        <f>AP89</f>
        <v>0</v>
      </c>
      <c r="AQ88" s="158">
        <f t="shared" si="68"/>
        <v>0</v>
      </c>
      <c r="AR88" s="158">
        <f>AR89</f>
        <v>0</v>
      </c>
      <c r="AS88" s="158">
        <f>AS89</f>
        <v>0</v>
      </c>
      <c r="AT88" s="158">
        <f t="shared" si="69"/>
        <v>0</v>
      </c>
      <c r="AU88" s="158">
        <f>AU89</f>
        <v>0</v>
      </c>
      <c r="AV88" s="158">
        <f>AV89</f>
        <v>0</v>
      </c>
      <c r="AW88" s="158">
        <f t="shared" si="70"/>
        <v>0</v>
      </c>
      <c r="AX88" s="160"/>
      <c r="AY88" s="161"/>
      <c r="AZ88" s="160"/>
      <c r="BA88" s="161"/>
      <c r="BB88" s="160"/>
      <c r="BC88" s="161"/>
      <c r="BD88" s="160"/>
      <c r="BE88" s="161"/>
    </row>
    <row r="89" spans="2:57" ht="15.75" hidden="1">
      <c r="B89" s="163">
        <v>2025</v>
      </c>
      <c r="C89" s="163">
        <v>20</v>
      </c>
      <c r="D89" s="164"/>
      <c r="E89" s="165"/>
      <c r="F89" s="163">
        <v>1</v>
      </c>
      <c r="G89" s="163">
        <v>1</v>
      </c>
      <c r="H89" s="163">
        <v>1</v>
      </c>
      <c r="I89" s="163">
        <v>4000</v>
      </c>
      <c r="J89" s="163">
        <v>4400</v>
      </c>
      <c r="K89" s="163">
        <v>442</v>
      </c>
      <c r="L89" s="166" t="s">
        <v>44</v>
      </c>
      <c r="M89" s="167"/>
      <c r="N89" s="168" t="s">
        <v>55</v>
      </c>
      <c r="O89" s="169">
        <v>0</v>
      </c>
      <c r="P89" s="169">
        <v>0</v>
      </c>
      <c r="Q89" s="169">
        <v>0</v>
      </c>
      <c r="R89" s="170"/>
      <c r="S89" s="171"/>
      <c r="T89" s="172"/>
      <c r="U89" s="169">
        <f t="shared" ref="U89:AD89" si="78">SUM(U90:U99)</f>
        <v>0</v>
      </c>
      <c r="V89" s="169">
        <f t="shared" si="78"/>
        <v>0</v>
      </c>
      <c r="W89" s="173">
        <f t="shared" si="78"/>
        <v>0</v>
      </c>
      <c r="X89" s="173">
        <f t="shared" si="78"/>
        <v>0</v>
      </c>
      <c r="Y89" s="169">
        <f t="shared" si="78"/>
        <v>0</v>
      </c>
      <c r="Z89" s="169">
        <f t="shared" si="78"/>
        <v>0</v>
      </c>
      <c r="AA89" s="173">
        <f t="shared" si="78"/>
        <v>0</v>
      </c>
      <c r="AB89" s="173">
        <f t="shared" si="78"/>
        <v>0</v>
      </c>
      <c r="AC89" s="169">
        <f t="shared" si="78"/>
        <v>0</v>
      </c>
      <c r="AD89" s="169">
        <f t="shared" si="78"/>
        <v>0</v>
      </c>
      <c r="AE89" s="169">
        <f t="shared" si="64"/>
        <v>0</v>
      </c>
      <c r="AF89" s="169">
        <f>SUM(AF90:AF99)</f>
        <v>0</v>
      </c>
      <c r="AG89" s="169">
        <f>SUM(AG90:AG99)</f>
        <v>0</v>
      </c>
      <c r="AH89" s="169">
        <f t="shared" si="65"/>
        <v>0</v>
      </c>
      <c r="AI89" s="169">
        <f>SUM(AI90:AI99)</f>
        <v>0</v>
      </c>
      <c r="AJ89" s="169">
        <f>SUM(AJ90:AJ99)</f>
        <v>0</v>
      </c>
      <c r="AK89" s="169">
        <f t="shared" si="66"/>
        <v>0</v>
      </c>
      <c r="AL89" s="169">
        <f>SUM(AL90:AL99)</f>
        <v>0</v>
      </c>
      <c r="AM89" s="169">
        <f>SUM(AM90:AM99)</f>
        <v>0</v>
      </c>
      <c r="AN89" s="169">
        <f t="shared" si="67"/>
        <v>0</v>
      </c>
      <c r="AO89" s="169">
        <f>SUM(AO90:AO99)</f>
        <v>0</v>
      </c>
      <c r="AP89" s="169">
        <f>SUM(AP90:AP99)</f>
        <v>0</v>
      </c>
      <c r="AQ89" s="169">
        <f t="shared" si="68"/>
        <v>0</v>
      </c>
      <c r="AR89" s="169">
        <f>SUM(AR90:AR99)</f>
        <v>0</v>
      </c>
      <c r="AS89" s="169">
        <f>SUM(AS90:AS99)</f>
        <v>0</v>
      </c>
      <c r="AT89" s="169">
        <f t="shared" si="69"/>
        <v>0</v>
      </c>
      <c r="AU89" s="169">
        <f>SUM(AU90:AU99)</f>
        <v>0</v>
      </c>
      <c r="AV89" s="169">
        <f>SUM(AV90:AV99)</f>
        <v>0</v>
      </c>
      <c r="AW89" s="169">
        <f t="shared" si="70"/>
        <v>0</v>
      </c>
      <c r="AX89" s="171"/>
      <c r="AY89" s="172"/>
      <c r="AZ89" s="171"/>
      <c r="BA89" s="172"/>
      <c r="BB89" s="171"/>
      <c r="BC89" s="172"/>
      <c r="BD89" s="171"/>
      <c r="BE89" s="172"/>
    </row>
    <row r="90" spans="2:57"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v>0</v>
      </c>
      <c r="R90" s="182" t="s">
        <v>57</v>
      </c>
      <c r="S90" s="183">
        <v>0</v>
      </c>
      <c r="T90" s="183">
        <v>0</v>
      </c>
      <c r="U90" s="180">
        <v>0</v>
      </c>
      <c r="V90" s="180">
        <v>0</v>
      </c>
      <c r="W90" s="183">
        <v>0</v>
      </c>
      <c r="X90" s="183">
        <v>0</v>
      </c>
      <c r="Y90" s="180">
        <v>0</v>
      </c>
      <c r="Z90" s="180">
        <v>0</v>
      </c>
      <c r="AA90" s="183">
        <v>0</v>
      </c>
      <c r="AB90" s="183">
        <v>0</v>
      </c>
      <c r="AC90" s="180">
        <f t="shared" ref="AC90:AD99" si="79">+O90+U90-Y90</f>
        <v>0</v>
      </c>
      <c r="AD90" s="180">
        <f t="shared" si="79"/>
        <v>0</v>
      </c>
      <c r="AE90" s="181">
        <f t="shared" si="64"/>
        <v>0</v>
      </c>
      <c r="AF90" s="180">
        <v>0</v>
      </c>
      <c r="AG90" s="180">
        <v>0</v>
      </c>
      <c r="AH90" s="181">
        <f t="shared" si="65"/>
        <v>0</v>
      </c>
      <c r="AI90" s="180">
        <v>0</v>
      </c>
      <c r="AJ90" s="180">
        <v>0</v>
      </c>
      <c r="AK90" s="181">
        <f t="shared" si="66"/>
        <v>0</v>
      </c>
      <c r="AL90" s="180">
        <v>0</v>
      </c>
      <c r="AM90" s="180">
        <v>0</v>
      </c>
      <c r="AN90" s="181">
        <f t="shared" si="67"/>
        <v>0</v>
      </c>
      <c r="AO90" s="180">
        <v>0</v>
      </c>
      <c r="AP90" s="180">
        <v>0</v>
      </c>
      <c r="AQ90" s="181">
        <f t="shared" si="68"/>
        <v>0</v>
      </c>
      <c r="AR90" s="180">
        <v>0</v>
      </c>
      <c r="AS90" s="180">
        <v>0</v>
      </c>
      <c r="AT90" s="181">
        <f t="shared" si="69"/>
        <v>0</v>
      </c>
      <c r="AU90" s="180">
        <f t="shared" ref="AU90:AV99" si="80">+AC90-AF90-AI90-AL90-AO90-AR90</f>
        <v>0</v>
      </c>
      <c r="AV90" s="180">
        <f t="shared" si="80"/>
        <v>0</v>
      </c>
      <c r="AW90" s="181">
        <f t="shared" si="70"/>
        <v>0</v>
      </c>
      <c r="AX90" s="183">
        <f t="shared" ref="AX90:AY99" si="81">+S90+W90-AA90</f>
        <v>0</v>
      </c>
      <c r="AY90" s="183">
        <f t="shared" si="81"/>
        <v>0</v>
      </c>
      <c r="AZ90" s="183"/>
      <c r="BA90" s="183"/>
      <c r="BB90" s="183"/>
      <c r="BC90" s="183"/>
      <c r="BD90" s="183">
        <f t="shared" ref="BD90:BE99" si="82">+AX90-AZ90-BB90</f>
        <v>0</v>
      </c>
      <c r="BE90" s="183">
        <f t="shared" si="82"/>
        <v>0</v>
      </c>
    </row>
    <row r="91" spans="2:57"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v>0</v>
      </c>
      <c r="R91" s="182" t="s">
        <v>57</v>
      </c>
      <c r="S91" s="183">
        <v>0</v>
      </c>
      <c r="T91" s="183">
        <v>0</v>
      </c>
      <c r="U91" s="180">
        <v>0</v>
      </c>
      <c r="V91" s="180">
        <v>0</v>
      </c>
      <c r="W91" s="183">
        <v>0</v>
      </c>
      <c r="X91" s="183">
        <v>0</v>
      </c>
      <c r="Y91" s="180">
        <v>0</v>
      </c>
      <c r="Z91" s="180">
        <v>0</v>
      </c>
      <c r="AA91" s="183">
        <v>0</v>
      </c>
      <c r="AB91" s="183">
        <v>0</v>
      </c>
      <c r="AC91" s="180">
        <f t="shared" si="79"/>
        <v>0</v>
      </c>
      <c r="AD91" s="180">
        <f t="shared" si="79"/>
        <v>0</v>
      </c>
      <c r="AE91" s="181">
        <f t="shared" si="64"/>
        <v>0</v>
      </c>
      <c r="AF91" s="180">
        <v>0</v>
      </c>
      <c r="AG91" s="180">
        <v>0</v>
      </c>
      <c r="AH91" s="181">
        <f t="shared" si="65"/>
        <v>0</v>
      </c>
      <c r="AI91" s="180">
        <v>0</v>
      </c>
      <c r="AJ91" s="180">
        <v>0</v>
      </c>
      <c r="AK91" s="181">
        <f t="shared" si="66"/>
        <v>0</v>
      </c>
      <c r="AL91" s="180">
        <v>0</v>
      </c>
      <c r="AM91" s="180">
        <v>0</v>
      </c>
      <c r="AN91" s="181">
        <f t="shared" si="67"/>
        <v>0</v>
      </c>
      <c r="AO91" s="180">
        <v>0</v>
      </c>
      <c r="AP91" s="180">
        <v>0</v>
      </c>
      <c r="AQ91" s="181">
        <f t="shared" si="68"/>
        <v>0</v>
      </c>
      <c r="AR91" s="180">
        <v>0</v>
      </c>
      <c r="AS91" s="180">
        <v>0</v>
      </c>
      <c r="AT91" s="181">
        <f t="shared" si="69"/>
        <v>0</v>
      </c>
      <c r="AU91" s="180">
        <f t="shared" si="80"/>
        <v>0</v>
      </c>
      <c r="AV91" s="180">
        <f t="shared" si="80"/>
        <v>0</v>
      </c>
      <c r="AW91" s="181">
        <f t="shared" si="70"/>
        <v>0</v>
      </c>
      <c r="AX91" s="183">
        <f t="shared" si="81"/>
        <v>0</v>
      </c>
      <c r="AY91" s="183">
        <f t="shared" si="81"/>
        <v>0</v>
      </c>
      <c r="AZ91" s="183"/>
      <c r="BA91" s="183"/>
      <c r="BB91" s="183"/>
      <c r="BC91" s="183"/>
      <c r="BD91" s="183">
        <f t="shared" si="82"/>
        <v>0</v>
      </c>
      <c r="BE91" s="183">
        <f t="shared" si="82"/>
        <v>0</v>
      </c>
    </row>
    <row r="92" spans="2:57"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v>0</v>
      </c>
      <c r="R92" s="182" t="s">
        <v>57</v>
      </c>
      <c r="S92" s="183">
        <v>0</v>
      </c>
      <c r="T92" s="183">
        <v>0</v>
      </c>
      <c r="U92" s="180">
        <v>0</v>
      </c>
      <c r="V92" s="180">
        <v>0</v>
      </c>
      <c r="W92" s="183">
        <v>0</v>
      </c>
      <c r="X92" s="183">
        <v>0</v>
      </c>
      <c r="Y92" s="180">
        <v>0</v>
      </c>
      <c r="Z92" s="180">
        <v>0</v>
      </c>
      <c r="AA92" s="183">
        <v>0</v>
      </c>
      <c r="AB92" s="183">
        <v>0</v>
      </c>
      <c r="AC92" s="180">
        <f t="shared" si="79"/>
        <v>0</v>
      </c>
      <c r="AD92" s="180">
        <f t="shared" si="79"/>
        <v>0</v>
      </c>
      <c r="AE92" s="181">
        <f t="shared" si="64"/>
        <v>0</v>
      </c>
      <c r="AF92" s="180">
        <v>0</v>
      </c>
      <c r="AG92" s="180">
        <v>0</v>
      </c>
      <c r="AH92" s="181">
        <f t="shared" si="65"/>
        <v>0</v>
      </c>
      <c r="AI92" s="180">
        <v>0</v>
      </c>
      <c r="AJ92" s="180">
        <v>0</v>
      </c>
      <c r="AK92" s="181">
        <f t="shared" si="66"/>
        <v>0</v>
      </c>
      <c r="AL92" s="180">
        <v>0</v>
      </c>
      <c r="AM92" s="180">
        <v>0</v>
      </c>
      <c r="AN92" s="181">
        <f t="shared" si="67"/>
        <v>0</v>
      </c>
      <c r="AO92" s="180">
        <v>0</v>
      </c>
      <c r="AP92" s="180">
        <v>0</v>
      </c>
      <c r="AQ92" s="181">
        <f t="shared" si="68"/>
        <v>0</v>
      </c>
      <c r="AR92" s="180">
        <v>0</v>
      </c>
      <c r="AS92" s="180">
        <v>0</v>
      </c>
      <c r="AT92" s="181">
        <f t="shared" si="69"/>
        <v>0</v>
      </c>
      <c r="AU92" s="180">
        <f t="shared" si="80"/>
        <v>0</v>
      </c>
      <c r="AV92" s="180">
        <f t="shared" si="80"/>
        <v>0</v>
      </c>
      <c r="AW92" s="181">
        <f t="shared" si="70"/>
        <v>0</v>
      </c>
      <c r="AX92" s="183">
        <f t="shared" si="81"/>
        <v>0</v>
      </c>
      <c r="AY92" s="183">
        <f t="shared" si="81"/>
        <v>0</v>
      </c>
      <c r="AZ92" s="183"/>
      <c r="BA92" s="183"/>
      <c r="BB92" s="183"/>
      <c r="BC92" s="183"/>
      <c r="BD92" s="183">
        <f t="shared" si="82"/>
        <v>0</v>
      </c>
      <c r="BE92" s="183">
        <f t="shared" si="82"/>
        <v>0</v>
      </c>
    </row>
    <row r="93" spans="2:57"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v>0</v>
      </c>
      <c r="R93" s="182" t="s">
        <v>57</v>
      </c>
      <c r="S93" s="183">
        <v>0</v>
      </c>
      <c r="T93" s="183">
        <v>0</v>
      </c>
      <c r="U93" s="180">
        <v>0</v>
      </c>
      <c r="V93" s="180">
        <v>0</v>
      </c>
      <c r="W93" s="183">
        <v>0</v>
      </c>
      <c r="X93" s="183">
        <v>0</v>
      </c>
      <c r="Y93" s="180">
        <v>0</v>
      </c>
      <c r="Z93" s="180">
        <v>0</v>
      </c>
      <c r="AA93" s="183">
        <v>0</v>
      </c>
      <c r="AB93" s="183">
        <v>0</v>
      </c>
      <c r="AC93" s="180">
        <f t="shared" si="79"/>
        <v>0</v>
      </c>
      <c r="AD93" s="180">
        <f t="shared" si="79"/>
        <v>0</v>
      </c>
      <c r="AE93" s="181">
        <f t="shared" si="64"/>
        <v>0</v>
      </c>
      <c r="AF93" s="180">
        <v>0</v>
      </c>
      <c r="AG93" s="180">
        <v>0</v>
      </c>
      <c r="AH93" s="181">
        <f t="shared" si="65"/>
        <v>0</v>
      </c>
      <c r="AI93" s="180">
        <v>0</v>
      </c>
      <c r="AJ93" s="180">
        <v>0</v>
      </c>
      <c r="AK93" s="181">
        <f t="shared" si="66"/>
        <v>0</v>
      </c>
      <c r="AL93" s="180">
        <v>0</v>
      </c>
      <c r="AM93" s="180">
        <v>0</v>
      </c>
      <c r="AN93" s="181">
        <f t="shared" si="67"/>
        <v>0</v>
      </c>
      <c r="AO93" s="180">
        <v>0</v>
      </c>
      <c r="AP93" s="180">
        <v>0</v>
      </c>
      <c r="AQ93" s="181">
        <f t="shared" si="68"/>
        <v>0</v>
      </c>
      <c r="AR93" s="180">
        <v>0</v>
      </c>
      <c r="AS93" s="180">
        <v>0</v>
      </c>
      <c r="AT93" s="181">
        <f t="shared" si="69"/>
        <v>0</v>
      </c>
      <c r="AU93" s="180">
        <f t="shared" si="80"/>
        <v>0</v>
      </c>
      <c r="AV93" s="180">
        <f t="shared" si="80"/>
        <v>0</v>
      </c>
      <c r="AW93" s="181">
        <f t="shared" si="70"/>
        <v>0</v>
      </c>
      <c r="AX93" s="183">
        <f t="shared" si="81"/>
        <v>0</v>
      </c>
      <c r="AY93" s="183">
        <f t="shared" si="81"/>
        <v>0</v>
      </c>
      <c r="AZ93" s="183"/>
      <c r="BA93" s="183"/>
      <c r="BB93" s="183"/>
      <c r="BC93" s="183"/>
      <c r="BD93" s="183">
        <f t="shared" si="82"/>
        <v>0</v>
      </c>
      <c r="BE93" s="183">
        <f t="shared" si="82"/>
        <v>0</v>
      </c>
    </row>
    <row r="94" spans="2:57"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v>0</v>
      </c>
      <c r="R94" s="182" t="s">
        <v>57</v>
      </c>
      <c r="S94" s="183">
        <v>0</v>
      </c>
      <c r="T94" s="183">
        <v>0</v>
      </c>
      <c r="U94" s="180">
        <v>0</v>
      </c>
      <c r="V94" s="180">
        <v>0</v>
      </c>
      <c r="W94" s="183">
        <v>0</v>
      </c>
      <c r="X94" s="183">
        <v>0</v>
      </c>
      <c r="Y94" s="180">
        <v>0</v>
      </c>
      <c r="Z94" s="180">
        <v>0</v>
      </c>
      <c r="AA94" s="183">
        <v>0</v>
      </c>
      <c r="AB94" s="183">
        <v>0</v>
      </c>
      <c r="AC94" s="180">
        <f t="shared" si="79"/>
        <v>0</v>
      </c>
      <c r="AD94" s="180">
        <f t="shared" si="79"/>
        <v>0</v>
      </c>
      <c r="AE94" s="181">
        <f t="shared" si="64"/>
        <v>0</v>
      </c>
      <c r="AF94" s="180">
        <v>0</v>
      </c>
      <c r="AG94" s="180">
        <v>0</v>
      </c>
      <c r="AH94" s="181">
        <f t="shared" si="65"/>
        <v>0</v>
      </c>
      <c r="AI94" s="180">
        <v>0</v>
      </c>
      <c r="AJ94" s="180">
        <v>0</v>
      </c>
      <c r="AK94" s="181">
        <f t="shared" si="66"/>
        <v>0</v>
      </c>
      <c r="AL94" s="180">
        <v>0</v>
      </c>
      <c r="AM94" s="180">
        <v>0</v>
      </c>
      <c r="AN94" s="181">
        <f t="shared" si="67"/>
        <v>0</v>
      </c>
      <c r="AO94" s="180">
        <v>0</v>
      </c>
      <c r="AP94" s="180">
        <v>0</v>
      </c>
      <c r="AQ94" s="181">
        <f t="shared" si="68"/>
        <v>0</v>
      </c>
      <c r="AR94" s="180">
        <v>0</v>
      </c>
      <c r="AS94" s="180">
        <v>0</v>
      </c>
      <c r="AT94" s="181">
        <f t="shared" si="69"/>
        <v>0</v>
      </c>
      <c r="AU94" s="180">
        <f t="shared" si="80"/>
        <v>0</v>
      </c>
      <c r="AV94" s="180">
        <f t="shared" si="80"/>
        <v>0</v>
      </c>
      <c r="AW94" s="181">
        <f t="shared" si="70"/>
        <v>0</v>
      </c>
      <c r="AX94" s="183">
        <f t="shared" si="81"/>
        <v>0</v>
      </c>
      <c r="AY94" s="183">
        <f t="shared" si="81"/>
        <v>0</v>
      </c>
      <c r="AZ94" s="183"/>
      <c r="BA94" s="183"/>
      <c r="BB94" s="183"/>
      <c r="BC94" s="183"/>
      <c r="BD94" s="183">
        <f t="shared" si="82"/>
        <v>0</v>
      </c>
      <c r="BE94" s="183">
        <f t="shared" si="82"/>
        <v>0</v>
      </c>
    </row>
    <row r="95" spans="2:57"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v>0</v>
      </c>
      <c r="R95" s="182" t="s">
        <v>57</v>
      </c>
      <c r="S95" s="183">
        <v>0</v>
      </c>
      <c r="T95" s="183">
        <v>0</v>
      </c>
      <c r="U95" s="180">
        <v>0</v>
      </c>
      <c r="V95" s="180">
        <v>0</v>
      </c>
      <c r="W95" s="183">
        <v>0</v>
      </c>
      <c r="X95" s="183">
        <v>0</v>
      </c>
      <c r="Y95" s="180">
        <v>0</v>
      </c>
      <c r="Z95" s="180">
        <v>0</v>
      </c>
      <c r="AA95" s="183">
        <v>0</v>
      </c>
      <c r="AB95" s="183">
        <v>0</v>
      </c>
      <c r="AC95" s="180">
        <f t="shared" si="79"/>
        <v>0</v>
      </c>
      <c r="AD95" s="180">
        <f t="shared" si="79"/>
        <v>0</v>
      </c>
      <c r="AE95" s="181">
        <f t="shared" si="64"/>
        <v>0</v>
      </c>
      <c r="AF95" s="180">
        <v>0</v>
      </c>
      <c r="AG95" s="180">
        <v>0</v>
      </c>
      <c r="AH95" s="181">
        <f t="shared" si="65"/>
        <v>0</v>
      </c>
      <c r="AI95" s="180">
        <v>0</v>
      </c>
      <c r="AJ95" s="180">
        <v>0</v>
      </c>
      <c r="AK95" s="181">
        <f t="shared" si="66"/>
        <v>0</v>
      </c>
      <c r="AL95" s="180">
        <v>0</v>
      </c>
      <c r="AM95" s="180">
        <v>0</v>
      </c>
      <c r="AN95" s="181">
        <f t="shared" si="67"/>
        <v>0</v>
      </c>
      <c r="AO95" s="180">
        <v>0</v>
      </c>
      <c r="AP95" s="180">
        <v>0</v>
      </c>
      <c r="AQ95" s="181">
        <f t="shared" si="68"/>
        <v>0</v>
      </c>
      <c r="AR95" s="180">
        <v>0</v>
      </c>
      <c r="AS95" s="180">
        <v>0</v>
      </c>
      <c r="AT95" s="181">
        <f t="shared" si="69"/>
        <v>0</v>
      </c>
      <c r="AU95" s="180">
        <f t="shared" si="80"/>
        <v>0</v>
      </c>
      <c r="AV95" s="180">
        <f t="shared" si="80"/>
        <v>0</v>
      </c>
      <c r="AW95" s="181">
        <f t="shared" si="70"/>
        <v>0</v>
      </c>
      <c r="AX95" s="183">
        <f t="shared" si="81"/>
        <v>0</v>
      </c>
      <c r="AY95" s="183">
        <f t="shared" si="81"/>
        <v>0</v>
      </c>
      <c r="AZ95" s="183"/>
      <c r="BA95" s="183"/>
      <c r="BB95" s="183"/>
      <c r="BC95" s="183"/>
      <c r="BD95" s="183">
        <f t="shared" si="82"/>
        <v>0</v>
      </c>
      <c r="BE95" s="183">
        <f t="shared" si="82"/>
        <v>0</v>
      </c>
    </row>
    <row r="96" spans="2:57"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v>0</v>
      </c>
      <c r="R96" s="182" t="s">
        <v>57</v>
      </c>
      <c r="S96" s="183">
        <v>0</v>
      </c>
      <c r="T96" s="183">
        <v>0</v>
      </c>
      <c r="U96" s="180">
        <v>0</v>
      </c>
      <c r="V96" s="180">
        <v>0</v>
      </c>
      <c r="W96" s="183">
        <v>0</v>
      </c>
      <c r="X96" s="183">
        <v>0</v>
      </c>
      <c r="Y96" s="180">
        <v>0</v>
      </c>
      <c r="Z96" s="180">
        <v>0</v>
      </c>
      <c r="AA96" s="183">
        <v>0</v>
      </c>
      <c r="AB96" s="183">
        <v>0</v>
      </c>
      <c r="AC96" s="180">
        <f t="shared" si="79"/>
        <v>0</v>
      </c>
      <c r="AD96" s="180">
        <f t="shared" si="79"/>
        <v>0</v>
      </c>
      <c r="AE96" s="181">
        <f t="shared" si="64"/>
        <v>0</v>
      </c>
      <c r="AF96" s="180">
        <v>0</v>
      </c>
      <c r="AG96" s="180">
        <v>0</v>
      </c>
      <c r="AH96" s="181">
        <f t="shared" si="65"/>
        <v>0</v>
      </c>
      <c r="AI96" s="180">
        <v>0</v>
      </c>
      <c r="AJ96" s="180">
        <v>0</v>
      </c>
      <c r="AK96" s="181">
        <f t="shared" si="66"/>
        <v>0</v>
      </c>
      <c r="AL96" s="180">
        <v>0</v>
      </c>
      <c r="AM96" s="180">
        <v>0</v>
      </c>
      <c r="AN96" s="181">
        <f t="shared" si="67"/>
        <v>0</v>
      </c>
      <c r="AO96" s="180">
        <v>0</v>
      </c>
      <c r="AP96" s="180">
        <v>0</v>
      </c>
      <c r="AQ96" s="181">
        <f t="shared" si="68"/>
        <v>0</v>
      </c>
      <c r="AR96" s="180">
        <v>0</v>
      </c>
      <c r="AS96" s="180">
        <v>0</v>
      </c>
      <c r="AT96" s="181">
        <f t="shared" si="69"/>
        <v>0</v>
      </c>
      <c r="AU96" s="180">
        <f t="shared" si="80"/>
        <v>0</v>
      </c>
      <c r="AV96" s="180">
        <f t="shared" si="80"/>
        <v>0</v>
      </c>
      <c r="AW96" s="181">
        <f t="shared" si="70"/>
        <v>0</v>
      </c>
      <c r="AX96" s="183">
        <f t="shared" si="81"/>
        <v>0</v>
      </c>
      <c r="AY96" s="183">
        <f t="shared" si="81"/>
        <v>0</v>
      </c>
      <c r="AZ96" s="183"/>
      <c r="BA96" s="183"/>
      <c r="BB96" s="183"/>
      <c r="BC96" s="183"/>
      <c r="BD96" s="183">
        <f t="shared" si="82"/>
        <v>0</v>
      </c>
      <c r="BE96" s="183">
        <f t="shared" si="82"/>
        <v>0</v>
      </c>
    </row>
    <row r="97" spans="2:57"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v>0</v>
      </c>
      <c r="R97" s="182" t="s">
        <v>57</v>
      </c>
      <c r="S97" s="183">
        <v>0</v>
      </c>
      <c r="T97" s="183">
        <v>0</v>
      </c>
      <c r="U97" s="180">
        <v>0</v>
      </c>
      <c r="V97" s="180">
        <v>0</v>
      </c>
      <c r="W97" s="183">
        <v>0</v>
      </c>
      <c r="X97" s="183">
        <v>0</v>
      </c>
      <c r="Y97" s="180">
        <v>0</v>
      </c>
      <c r="Z97" s="180">
        <v>0</v>
      </c>
      <c r="AA97" s="183">
        <v>0</v>
      </c>
      <c r="AB97" s="183">
        <v>0</v>
      </c>
      <c r="AC97" s="180">
        <f t="shared" si="79"/>
        <v>0</v>
      </c>
      <c r="AD97" s="180">
        <f t="shared" si="79"/>
        <v>0</v>
      </c>
      <c r="AE97" s="181">
        <f t="shared" si="64"/>
        <v>0</v>
      </c>
      <c r="AF97" s="180">
        <v>0</v>
      </c>
      <c r="AG97" s="180">
        <v>0</v>
      </c>
      <c r="AH97" s="181">
        <f t="shared" si="65"/>
        <v>0</v>
      </c>
      <c r="AI97" s="180">
        <v>0</v>
      </c>
      <c r="AJ97" s="180">
        <v>0</v>
      </c>
      <c r="AK97" s="181">
        <f t="shared" si="66"/>
        <v>0</v>
      </c>
      <c r="AL97" s="180">
        <v>0</v>
      </c>
      <c r="AM97" s="180">
        <v>0</v>
      </c>
      <c r="AN97" s="181">
        <f t="shared" si="67"/>
        <v>0</v>
      </c>
      <c r="AO97" s="180">
        <v>0</v>
      </c>
      <c r="AP97" s="180">
        <v>0</v>
      </c>
      <c r="AQ97" s="181">
        <f t="shared" si="68"/>
        <v>0</v>
      </c>
      <c r="AR97" s="180">
        <v>0</v>
      </c>
      <c r="AS97" s="180">
        <v>0</v>
      </c>
      <c r="AT97" s="181">
        <f t="shared" si="69"/>
        <v>0</v>
      </c>
      <c r="AU97" s="180">
        <f t="shared" si="80"/>
        <v>0</v>
      </c>
      <c r="AV97" s="180">
        <f t="shared" si="80"/>
        <v>0</v>
      </c>
      <c r="AW97" s="181">
        <f t="shared" si="70"/>
        <v>0</v>
      </c>
      <c r="AX97" s="183">
        <f t="shared" si="81"/>
        <v>0</v>
      </c>
      <c r="AY97" s="183">
        <f t="shared" si="81"/>
        <v>0</v>
      </c>
      <c r="AZ97" s="183"/>
      <c r="BA97" s="183"/>
      <c r="BB97" s="183"/>
      <c r="BC97" s="183"/>
      <c r="BD97" s="183">
        <f t="shared" si="82"/>
        <v>0</v>
      </c>
      <c r="BE97" s="183">
        <f t="shared" si="82"/>
        <v>0</v>
      </c>
    </row>
    <row r="98" spans="2:57"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v>0</v>
      </c>
      <c r="R98" s="182" t="s">
        <v>57</v>
      </c>
      <c r="S98" s="183">
        <v>0</v>
      </c>
      <c r="T98" s="183">
        <v>0</v>
      </c>
      <c r="U98" s="180">
        <v>0</v>
      </c>
      <c r="V98" s="180">
        <v>0</v>
      </c>
      <c r="W98" s="183">
        <v>0</v>
      </c>
      <c r="X98" s="183">
        <v>0</v>
      </c>
      <c r="Y98" s="180">
        <v>0</v>
      </c>
      <c r="Z98" s="180">
        <v>0</v>
      </c>
      <c r="AA98" s="183">
        <v>0</v>
      </c>
      <c r="AB98" s="183">
        <v>0</v>
      </c>
      <c r="AC98" s="180">
        <f t="shared" si="79"/>
        <v>0</v>
      </c>
      <c r="AD98" s="180">
        <f t="shared" si="79"/>
        <v>0</v>
      </c>
      <c r="AE98" s="181">
        <f t="shared" si="64"/>
        <v>0</v>
      </c>
      <c r="AF98" s="180">
        <v>0</v>
      </c>
      <c r="AG98" s="180">
        <v>0</v>
      </c>
      <c r="AH98" s="181">
        <f t="shared" si="65"/>
        <v>0</v>
      </c>
      <c r="AI98" s="180">
        <v>0</v>
      </c>
      <c r="AJ98" s="180">
        <v>0</v>
      </c>
      <c r="AK98" s="181">
        <f t="shared" si="66"/>
        <v>0</v>
      </c>
      <c r="AL98" s="180">
        <v>0</v>
      </c>
      <c r="AM98" s="180">
        <v>0</v>
      </c>
      <c r="AN98" s="181">
        <f t="shared" si="67"/>
        <v>0</v>
      </c>
      <c r="AO98" s="180">
        <v>0</v>
      </c>
      <c r="AP98" s="180">
        <v>0</v>
      </c>
      <c r="AQ98" s="181">
        <f t="shared" si="68"/>
        <v>0</v>
      </c>
      <c r="AR98" s="180">
        <v>0</v>
      </c>
      <c r="AS98" s="180">
        <v>0</v>
      </c>
      <c r="AT98" s="181">
        <f t="shared" si="69"/>
        <v>0</v>
      </c>
      <c r="AU98" s="180">
        <f t="shared" si="80"/>
        <v>0</v>
      </c>
      <c r="AV98" s="180">
        <f t="shared" si="80"/>
        <v>0</v>
      </c>
      <c r="AW98" s="181">
        <f t="shared" si="70"/>
        <v>0</v>
      </c>
      <c r="AX98" s="183">
        <f t="shared" si="81"/>
        <v>0</v>
      </c>
      <c r="AY98" s="183">
        <f t="shared" si="81"/>
        <v>0</v>
      </c>
      <c r="AZ98" s="183"/>
      <c r="BA98" s="183"/>
      <c r="BB98" s="183"/>
      <c r="BC98" s="183"/>
      <c r="BD98" s="183">
        <f t="shared" si="82"/>
        <v>0</v>
      </c>
      <c r="BE98" s="183">
        <f t="shared" si="82"/>
        <v>0</v>
      </c>
    </row>
    <row r="99" spans="2:57"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v>0</v>
      </c>
      <c r="R99" s="182" t="s">
        <v>57</v>
      </c>
      <c r="S99" s="183">
        <v>0</v>
      </c>
      <c r="T99" s="183">
        <v>0</v>
      </c>
      <c r="U99" s="180">
        <v>0</v>
      </c>
      <c r="V99" s="180">
        <v>0</v>
      </c>
      <c r="W99" s="183">
        <v>0</v>
      </c>
      <c r="X99" s="183">
        <v>0</v>
      </c>
      <c r="Y99" s="180">
        <v>0</v>
      </c>
      <c r="Z99" s="180">
        <v>0</v>
      </c>
      <c r="AA99" s="183">
        <v>0</v>
      </c>
      <c r="AB99" s="183">
        <v>0</v>
      </c>
      <c r="AC99" s="180">
        <f t="shared" si="79"/>
        <v>0</v>
      </c>
      <c r="AD99" s="180">
        <f t="shared" si="79"/>
        <v>0</v>
      </c>
      <c r="AE99" s="181">
        <f t="shared" si="64"/>
        <v>0</v>
      </c>
      <c r="AF99" s="180">
        <v>0</v>
      </c>
      <c r="AG99" s="180">
        <v>0</v>
      </c>
      <c r="AH99" s="181">
        <f t="shared" si="65"/>
        <v>0</v>
      </c>
      <c r="AI99" s="180">
        <v>0</v>
      </c>
      <c r="AJ99" s="180">
        <v>0</v>
      </c>
      <c r="AK99" s="181">
        <f t="shared" si="66"/>
        <v>0</v>
      </c>
      <c r="AL99" s="180">
        <v>0</v>
      </c>
      <c r="AM99" s="180">
        <v>0</v>
      </c>
      <c r="AN99" s="181">
        <f t="shared" si="67"/>
        <v>0</v>
      </c>
      <c r="AO99" s="180">
        <v>0</v>
      </c>
      <c r="AP99" s="180">
        <v>0</v>
      </c>
      <c r="AQ99" s="181">
        <f t="shared" si="68"/>
        <v>0</v>
      </c>
      <c r="AR99" s="180">
        <v>0</v>
      </c>
      <c r="AS99" s="180">
        <v>0</v>
      </c>
      <c r="AT99" s="181">
        <f t="shared" si="69"/>
        <v>0</v>
      </c>
      <c r="AU99" s="180">
        <f t="shared" si="80"/>
        <v>0</v>
      </c>
      <c r="AV99" s="180">
        <f t="shared" si="80"/>
        <v>0</v>
      </c>
      <c r="AW99" s="181">
        <f t="shared" si="70"/>
        <v>0</v>
      </c>
      <c r="AX99" s="183">
        <f t="shared" si="81"/>
        <v>0</v>
      </c>
      <c r="AY99" s="183">
        <f t="shared" si="81"/>
        <v>0</v>
      </c>
      <c r="AZ99" s="183"/>
      <c r="BA99" s="183"/>
      <c r="BB99" s="183"/>
      <c r="BC99" s="183"/>
      <c r="BD99" s="183">
        <f t="shared" si="82"/>
        <v>0</v>
      </c>
      <c r="BE99" s="183">
        <f t="shared" si="82"/>
        <v>0</v>
      </c>
    </row>
    <row r="100" spans="2:57" ht="31.5">
      <c r="B100" s="130">
        <v>2025</v>
      </c>
      <c r="C100" s="130">
        <v>20</v>
      </c>
      <c r="D100" s="131"/>
      <c r="E100" s="132"/>
      <c r="F100" s="130">
        <v>1</v>
      </c>
      <c r="G100" s="130">
        <v>1</v>
      </c>
      <c r="H100" s="130">
        <v>2</v>
      </c>
      <c r="I100" s="130"/>
      <c r="J100" s="130"/>
      <c r="K100" s="184"/>
      <c r="L100" s="185" t="s">
        <v>44</v>
      </c>
      <c r="M100" s="134"/>
      <c r="N100" s="135" t="s">
        <v>67</v>
      </c>
      <c r="O100" s="136">
        <v>0</v>
      </c>
      <c r="P100" s="136">
        <v>166769.63</v>
      </c>
      <c r="Q100" s="136">
        <v>166769.63</v>
      </c>
      <c r="R100" s="137"/>
      <c r="S100" s="138"/>
      <c r="T100" s="139"/>
      <c r="U100" s="136">
        <f t="shared" ref="U100:AD100" si="83">U101+U110+U140+U178+U267</f>
        <v>0</v>
      </c>
      <c r="V100" s="136">
        <f t="shared" si="83"/>
        <v>0</v>
      </c>
      <c r="W100" s="140">
        <f t="shared" si="83"/>
        <v>0</v>
      </c>
      <c r="X100" s="140">
        <f t="shared" si="83"/>
        <v>0</v>
      </c>
      <c r="Y100" s="136">
        <f t="shared" si="83"/>
        <v>0</v>
      </c>
      <c r="Z100" s="136">
        <f t="shared" si="83"/>
        <v>0</v>
      </c>
      <c r="AA100" s="140">
        <f t="shared" si="83"/>
        <v>0</v>
      </c>
      <c r="AB100" s="140">
        <f t="shared" si="83"/>
        <v>0</v>
      </c>
      <c r="AC100" s="136">
        <f t="shared" si="83"/>
        <v>0</v>
      </c>
      <c r="AD100" s="136">
        <f t="shared" si="83"/>
        <v>166769.63</v>
      </c>
      <c r="AE100" s="136">
        <f t="shared" si="64"/>
        <v>166769.63</v>
      </c>
      <c r="AF100" s="136">
        <f>AF101+AF110+AF140+AF178+AF267</f>
        <v>0</v>
      </c>
      <c r="AG100" s="136">
        <f>AG101+AG110+AG140+AG178+AG267</f>
        <v>0</v>
      </c>
      <c r="AH100" s="136">
        <f t="shared" si="65"/>
        <v>0</v>
      </c>
      <c r="AI100" s="136">
        <f>AI101+AI110+AI140+AI178+AI267</f>
        <v>0</v>
      </c>
      <c r="AJ100" s="136">
        <f>AJ101+AJ110+AJ140+AJ178+AJ267</f>
        <v>0</v>
      </c>
      <c r="AK100" s="136">
        <f t="shared" si="66"/>
        <v>0</v>
      </c>
      <c r="AL100" s="136">
        <f>AL101+AL110+AL140+AL178+AL267</f>
        <v>0</v>
      </c>
      <c r="AM100" s="136">
        <f>AM101+AM110+AM140+AM178+AM267</f>
        <v>0</v>
      </c>
      <c r="AN100" s="136">
        <f t="shared" si="67"/>
        <v>0</v>
      </c>
      <c r="AO100" s="136">
        <f>AO101+AO110+AO140+AO178+AO267</f>
        <v>0</v>
      </c>
      <c r="AP100" s="136">
        <f>AP101+AP110+AP140+AP178+AP267</f>
        <v>0</v>
      </c>
      <c r="AQ100" s="136">
        <f t="shared" si="68"/>
        <v>0</v>
      </c>
      <c r="AR100" s="136">
        <f>AR101+AR110+AR140+AR178+AR267</f>
        <v>0</v>
      </c>
      <c r="AS100" s="136">
        <f>AS101+AS110+AS140+AS178+AS267</f>
        <v>0</v>
      </c>
      <c r="AT100" s="136">
        <f t="shared" si="69"/>
        <v>0</v>
      </c>
      <c r="AU100" s="136">
        <f>AU101+AU110+AU140+AU178+AU267</f>
        <v>0</v>
      </c>
      <c r="AV100" s="136">
        <f>AV101+AV110+AV140+AV178+AV267</f>
        <v>166769.63</v>
      </c>
      <c r="AW100" s="136">
        <f t="shared" si="70"/>
        <v>166769.63</v>
      </c>
      <c r="AX100" s="138"/>
      <c r="AY100" s="139"/>
      <c r="AZ100" s="138"/>
      <c r="BA100" s="139"/>
      <c r="BB100" s="138"/>
      <c r="BC100" s="139"/>
      <c r="BD100" s="138"/>
      <c r="BE100" s="139"/>
    </row>
    <row r="101" spans="2:57" ht="15.75" hidden="1">
      <c r="B101" s="141">
        <v>2025</v>
      </c>
      <c r="C101" s="141">
        <v>20</v>
      </c>
      <c r="D101" s="142"/>
      <c r="E101" s="143"/>
      <c r="F101" s="141">
        <v>1</v>
      </c>
      <c r="G101" s="141">
        <v>1</v>
      </c>
      <c r="H101" s="141">
        <v>2</v>
      </c>
      <c r="I101" s="141">
        <v>1000</v>
      </c>
      <c r="J101" s="141"/>
      <c r="K101" s="141"/>
      <c r="L101" s="144" t="s">
        <v>44</v>
      </c>
      <c r="M101" s="145"/>
      <c r="N101" s="146" t="s">
        <v>68</v>
      </c>
      <c r="O101" s="147">
        <v>0</v>
      </c>
      <c r="P101" s="147">
        <v>0</v>
      </c>
      <c r="Q101" s="147">
        <v>0</v>
      </c>
      <c r="R101" s="148"/>
      <c r="S101" s="149"/>
      <c r="T101" s="150"/>
      <c r="U101" s="147">
        <f t="shared" ref="U101:AD101" si="84">U102+U107</f>
        <v>0</v>
      </c>
      <c r="V101" s="147">
        <f t="shared" si="84"/>
        <v>0</v>
      </c>
      <c r="W101" s="151">
        <f t="shared" si="84"/>
        <v>0</v>
      </c>
      <c r="X101" s="151">
        <f t="shared" si="84"/>
        <v>0</v>
      </c>
      <c r="Y101" s="147">
        <f t="shared" si="84"/>
        <v>0</v>
      </c>
      <c r="Z101" s="147">
        <f t="shared" si="84"/>
        <v>0</v>
      </c>
      <c r="AA101" s="151">
        <f t="shared" si="84"/>
        <v>0</v>
      </c>
      <c r="AB101" s="151">
        <f t="shared" si="84"/>
        <v>0</v>
      </c>
      <c r="AC101" s="147">
        <f t="shared" si="84"/>
        <v>0</v>
      </c>
      <c r="AD101" s="147">
        <f t="shared" si="84"/>
        <v>0</v>
      </c>
      <c r="AE101" s="147">
        <f t="shared" si="64"/>
        <v>0</v>
      </c>
      <c r="AF101" s="147">
        <f>AF102+AF107</f>
        <v>0</v>
      </c>
      <c r="AG101" s="147">
        <f>AG102+AG107</f>
        <v>0</v>
      </c>
      <c r="AH101" s="147">
        <f t="shared" si="65"/>
        <v>0</v>
      </c>
      <c r="AI101" s="147">
        <f>AI102+AI107</f>
        <v>0</v>
      </c>
      <c r="AJ101" s="147">
        <f>AJ102+AJ107</f>
        <v>0</v>
      </c>
      <c r="AK101" s="147">
        <f t="shared" si="66"/>
        <v>0</v>
      </c>
      <c r="AL101" s="147">
        <f>AL102+AL107</f>
        <v>0</v>
      </c>
      <c r="AM101" s="147">
        <f>AM102+AM107</f>
        <v>0</v>
      </c>
      <c r="AN101" s="147">
        <f t="shared" si="67"/>
        <v>0</v>
      </c>
      <c r="AO101" s="147">
        <f>AO102+AO107</f>
        <v>0</v>
      </c>
      <c r="AP101" s="147">
        <f>AP102+AP107</f>
        <v>0</v>
      </c>
      <c r="AQ101" s="147">
        <f t="shared" si="68"/>
        <v>0</v>
      </c>
      <c r="AR101" s="147">
        <f>AR102+AR107</f>
        <v>0</v>
      </c>
      <c r="AS101" s="147">
        <f>AS102+AS107</f>
        <v>0</v>
      </c>
      <c r="AT101" s="147">
        <f t="shared" si="69"/>
        <v>0</v>
      </c>
      <c r="AU101" s="147">
        <f>AU102+AU107</f>
        <v>0</v>
      </c>
      <c r="AV101" s="147">
        <f>AV102+AV107</f>
        <v>0</v>
      </c>
      <c r="AW101" s="147">
        <f t="shared" si="70"/>
        <v>0</v>
      </c>
      <c r="AX101" s="149"/>
      <c r="AY101" s="150"/>
      <c r="AZ101" s="149"/>
      <c r="BA101" s="150"/>
      <c r="BB101" s="149"/>
      <c r="BC101" s="150"/>
      <c r="BD101" s="149"/>
      <c r="BE101" s="150"/>
    </row>
    <row r="102" spans="2:57" ht="15.75" hidden="1">
      <c r="B102" s="152">
        <v>2025</v>
      </c>
      <c r="C102" s="152">
        <v>20</v>
      </c>
      <c r="D102" s="153"/>
      <c r="E102" s="154"/>
      <c r="F102" s="152">
        <v>1</v>
      </c>
      <c r="G102" s="152">
        <v>1</v>
      </c>
      <c r="H102" s="152">
        <v>2</v>
      </c>
      <c r="I102" s="152">
        <v>1000</v>
      </c>
      <c r="J102" s="152">
        <v>1200</v>
      </c>
      <c r="K102" s="152"/>
      <c r="L102" s="155" t="s">
        <v>44</v>
      </c>
      <c r="M102" s="156"/>
      <c r="N102" s="157" t="s">
        <v>69</v>
      </c>
      <c r="O102" s="158">
        <v>0</v>
      </c>
      <c r="P102" s="158">
        <v>0</v>
      </c>
      <c r="Q102" s="158">
        <v>0</v>
      </c>
      <c r="R102" s="159"/>
      <c r="S102" s="160"/>
      <c r="T102" s="161"/>
      <c r="U102" s="158">
        <f t="shared" ref="U102:AD102" si="85">U103+U105</f>
        <v>0</v>
      </c>
      <c r="V102" s="158">
        <f t="shared" si="85"/>
        <v>0</v>
      </c>
      <c r="W102" s="162">
        <f t="shared" si="85"/>
        <v>0</v>
      </c>
      <c r="X102" s="162">
        <f t="shared" si="85"/>
        <v>0</v>
      </c>
      <c r="Y102" s="158">
        <f t="shared" si="85"/>
        <v>0</v>
      </c>
      <c r="Z102" s="158">
        <f t="shared" si="85"/>
        <v>0</v>
      </c>
      <c r="AA102" s="162">
        <f t="shared" si="85"/>
        <v>0</v>
      </c>
      <c r="AB102" s="162">
        <f t="shared" si="85"/>
        <v>0</v>
      </c>
      <c r="AC102" s="158">
        <f t="shared" si="85"/>
        <v>0</v>
      </c>
      <c r="AD102" s="158">
        <f t="shared" si="85"/>
        <v>0</v>
      </c>
      <c r="AE102" s="158">
        <f t="shared" si="64"/>
        <v>0</v>
      </c>
      <c r="AF102" s="158">
        <f>AF103+AF105</f>
        <v>0</v>
      </c>
      <c r="AG102" s="158">
        <f>AG103+AG105</f>
        <v>0</v>
      </c>
      <c r="AH102" s="158">
        <f t="shared" si="65"/>
        <v>0</v>
      </c>
      <c r="AI102" s="158">
        <f>AI103+AI105</f>
        <v>0</v>
      </c>
      <c r="AJ102" s="158">
        <f>AJ103+AJ105</f>
        <v>0</v>
      </c>
      <c r="AK102" s="158">
        <f t="shared" si="66"/>
        <v>0</v>
      </c>
      <c r="AL102" s="158">
        <f>AL103+AL105</f>
        <v>0</v>
      </c>
      <c r="AM102" s="158">
        <f>AM103+AM105</f>
        <v>0</v>
      </c>
      <c r="AN102" s="158">
        <f t="shared" si="67"/>
        <v>0</v>
      </c>
      <c r="AO102" s="158">
        <f>AO103+AO105</f>
        <v>0</v>
      </c>
      <c r="AP102" s="158">
        <f>AP103+AP105</f>
        <v>0</v>
      </c>
      <c r="AQ102" s="158">
        <f t="shared" si="68"/>
        <v>0</v>
      </c>
      <c r="AR102" s="158">
        <f>AR103+AR105</f>
        <v>0</v>
      </c>
      <c r="AS102" s="158">
        <f>AS103+AS105</f>
        <v>0</v>
      </c>
      <c r="AT102" s="158">
        <f t="shared" si="69"/>
        <v>0</v>
      </c>
      <c r="AU102" s="158">
        <f>AU103+AU105</f>
        <v>0</v>
      </c>
      <c r="AV102" s="158">
        <f>AV103+AV105</f>
        <v>0</v>
      </c>
      <c r="AW102" s="158">
        <f t="shared" si="70"/>
        <v>0</v>
      </c>
      <c r="AX102" s="160"/>
      <c r="AY102" s="161"/>
      <c r="AZ102" s="160"/>
      <c r="BA102" s="161"/>
      <c r="BB102" s="160"/>
      <c r="BC102" s="161"/>
      <c r="BD102" s="160"/>
      <c r="BE102" s="161"/>
    </row>
    <row r="103" spans="2:57" ht="15.75" hidden="1">
      <c r="B103" s="163">
        <v>2025</v>
      </c>
      <c r="C103" s="163">
        <v>20</v>
      </c>
      <c r="D103" s="164"/>
      <c r="E103" s="165"/>
      <c r="F103" s="163">
        <v>1</v>
      </c>
      <c r="G103" s="163">
        <v>1</v>
      </c>
      <c r="H103" s="163">
        <v>2</v>
      </c>
      <c r="I103" s="163">
        <v>1000</v>
      </c>
      <c r="J103" s="163">
        <v>1200</v>
      </c>
      <c r="K103" s="163">
        <v>121</v>
      </c>
      <c r="L103" s="166" t="s">
        <v>44</v>
      </c>
      <c r="M103" s="167"/>
      <c r="N103" s="168" t="s">
        <v>70</v>
      </c>
      <c r="O103" s="169">
        <v>0</v>
      </c>
      <c r="P103" s="169">
        <v>0</v>
      </c>
      <c r="Q103" s="169">
        <v>0</v>
      </c>
      <c r="R103" s="170"/>
      <c r="S103" s="171"/>
      <c r="T103" s="172"/>
      <c r="U103" s="169">
        <f t="shared" ref="U103:AD103" si="86">U104</f>
        <v>0</v>
      </c>
      <c r="V103" s="169">
        <f t="shared" si="86"/>
        <v>0</v>
      </c>
      <c r="W103" s="173">
        <f t="shared" si="86"/>
        <v>0</v>
      </c>
      <c r="X103" s="173">
        <f t="shared" si="86"/>
        <v>0</v>
      </c>
      <c r="Y103" s="169">
        <f t="shared" si="86"/>
        <v>0</v>
      </c>
      <c r="Z103" s="169">
        <f t="shared" si="86"/>
        <v>0</v>
      </c>
      <c r="AA103" s="173">
        <f t="shared" si="86"/>
        <v>0</v>
      </c>
      <c r="AB103" s="173">
        <f t="shared" si="86"/>
        <v>0</v>
      </c>
      <c r="AC103" s="169">
        <f t="shared" si="86"/>
        <v>0</v>
      </c>
      <c r="AD103" s="169">
        <f t="shared" si="86"/>
        <v>0</v>
      </c>
      <c r="AE103" s="169">
        <f t="shared" si="64"/>
        <v>0</v>
      </c>
      <c r="AF103" s="169">
        <f>AF104</f>
        <v>0</v>
      </c>
      <c r="AG103" s="169">
        <f>AG104</f>
        <v>0</v>
      </c>
      <c r="AH103" s="169">
        <f t="shared" si="65"/>
        <v>0</v>
      </c>
      <c r="AI103" s="169">
        <f>AI104</f>
        <v>0</v>
      </c>
      <c r="AJ103" s="169">
        <f>AJ104</f>
        <v>0</v>
      </c>
      <c r="AK103" s="169">
        <f t="shared" si="66"/>
        <v>0</v>
      </c>
      <c r="AL103" s="169">
        <f>AL104</f>
        <v>0</v>
      </c>
      <c r="AM103" s="169">
        <f>AM104</f>
        <v>0</v>
      </c>
      <c r="AN103" s="169">
        <f t="shared" si="67"/>
        <v>0</v>
      </c>
      <c r="AO103" s="169">
        <f>AO104</f>
        <v>0</v>
      </c>
      <c r="AP103" s="169">
        <f>AP104</f>
        <v>0</v>
      </c>
      <c r="AQ103" s="169">
        <f t="shared" si="68"/>
        <v>0</v>
      </c>
      <c r="AR103" s="169">
        <f>AR104</f>
        <v>0</v>
      </c>
      <c r="AS103" s="169">
        <f>AS104</f>
        <v>0</v>
      </c>
      <c r="AT103" s="169">
        <f t="shared" si="69"/>
        <v>0</v>
      </c>
      <c r="AU103" s="169">
        <f>AU104</f>
        <v>0</v>
      </c>
      <c r="AV103" s="169">
        <f>AV104</f>
        <v>0</v>
      </c>
      <c r="AW103" s="169">
        <f t="shared" si="70"/>
        <v>0</v>
      </c>
      <c r="AX103" s="171"/>
      <c r="AY103" s="172"/>
      <c r="AZ103" s="171"/>
      <c r="BA103" s="172"/>
      <c r="BB103" s="171"/>
      <c r="BC103" s="172"/>
      <c r="BD103" s="171"/>
      <c r="BE103" s="172"/>
    </row>
    <row r="104" spans="2:57"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v>0</v>
      </c>
      <c r="R104" s="182" t="s">
        <v>72</v>
      </c>
      <c r="S104" s="183">
        <v>0</v>
      </c>
      <c r="T104" s="183">
        <v>0</v>
      </c>
      <c r="U104" s="180">
        <v>0</v>
      </c>
      <c r="V104" s="180">
        <v>0</v>
      </c>
      <c r="W104" s="183">
        <v>0</v>
      </c>
      <c r="X104" s="183">
        <v>0</v>
      </c>
      <c r="Y104" s="180">
        <v>0</v>
      </c>
      <c r="Z104" s="180">
        <v>0</v>
      </c>
      <c r="AA104" s="183">
        <v>0</v>
      </c>
      <c r="AB104" s="183">
        <v>0</v>
      </c>
      <c r="AC104" s="180">
        <f>+O104+U104-Y104</f>
        <v>0</v>
      </c>
      <c r="AD104" s="180">
        <f>+P104+V104-Z104</f>
        <v>0</v>
      </c>
      <c r="AE104" s="181">
        <f t="shared" si="64"/>
        <v>0</v>
      </c>
      <c r="AF104" s="180">
        <v>0</v>
      </c>
      <c r="AG104" s="180">
        <v>0</v>
      </c>
      <c r="AH104" s="181">
        <f t="shared" si="65"/>
        <v>0</v>
      </c>
      <c r="AI104" s="180">
        <v>0</v>
      </c>
      <c r="AJ104" s="180">
        <v>0</v>
      </c>
      <c r="AK104" s="181">
        <f t="shared" si="66"/>
        <v>0</v>
      </c>
      <c r="AL104" s="180">
        <v>0</v>
      </c>
      <c r="AM104" s="180">
        <v>0</v>
      </c>
      <c r="AN104" s="181">
        <f t="shared" si="67"/>
        <v>0</v>
      </c>
      <c r="AO104" s="180">
        <v>0</v>
      </c>
      <c r="AP104" s="180">
        <v>0</v>
      </c>
      <c r="AQ104" s="181">
        <f t="shared" si="68"/>
        <v>0</v>
      </c>
      <c r="AR104" s="180">
        <v>0</v>
      </c>
      <c r="AS104" s="180">
        <v>0</v>
      </c>
      <c r="AT104" s="181">
        <f t="shared" si="69"/>
        <v>0</v>
      </c>
      <c r="AU104" s="180">
        <f>+AC104-AF104-AI104-AL104-AO104-AR104</f>
        <v>0</v>
      </c>
      <c r="AV104" s="180">
        <f>+AD104-AG104-AJ104-AM104-AP104-AS104</f>
        <v>0</v>
      </c>
      <c r="AW104" s="181">
        <f t="shared" si="70"/>
        <v>0</v>
      </c>
      <c r="AX104" s="183">
        <f>+S104+W104-AA104</f>
        <v>0</v>
      </c>
      <c r="AY104" s="183">
        <f>+T104+X104-AB104</f>
        <v>0</v>
      </c>
      <c r="AZ104" s="183"/>
      <c r="BA104" s="183"/>
      <c r="BB104" s="183"/>
      <c r="BC104" s="183"/>
      <c r="BD104" s="183">
        <f>+AX104-AZ104-BB104</f>
        <v>0</v>
      </c>
      <c r="BE104" s="183">
        <f>+AY104-BA104-BC104</f>
        <v>0</v>
      </c>
    </row>
    <row r="105" spans="2:57" ht="15.75" hidden="1">
      <c r="B105" s="163">
        <v>2025</v>
      </c>
      <c r="C105" s="163">
        <v>20</v>
      </c>
      <c r="D105" s="164"/>
      <c r="E105" s="165"/>
      <c r="F105" s="163">
        <v>1</v>
      </c>
      <c r="G105" s="163">
        <v>1</v>
      </c>
      <c r="H105" s="163">
        <v>2</v>
      </c>
      <c r="I105" s="163">
        <v>1000</v>
      </c>
      <c r="J105" s="163">
        <v>1200</v>
      </c>
      <c r="K105" s="163">
        <v>122</v>
      </c>
      <c r="L105" s="166" t="s">
        <v>44</v>
      </c>
      <c r="M105" s="167"/>
      <c r="N105" s="168" t="s">
        <v>73</v>
      </c>
      <c r="O105" s="169">
        <v>0</v>
      </c>
      <c r="P105" s="169">
        <v>0</v>
      </c>
      <c r="Q105" s="169">
        <v>0</v>
      </c>
      <c r="R105" s="170"/>
      <c r="S105" s="171"/>
      <c r="T105" s="172"/>
      <c r="U105" s="169">
        <f t="shared" ref="U105:AD105" si="87">U106</f>
        <v>0</v>
      </c>
      <c r="V105" s="169">
        <f t="shared" si="87"/>
        <v>0</v>
      </c>
      <c r="W105" s="173">
        <f t="shared" si="87"/>
        <v>0</v>
      </c>
      <c r="X105" s="173">
        <f t="shared" si="87"/>
        <v>0</v>
      </c>
      <c r="Y105" s="169">
        <f t="shared" si="87"/>
        <v>0</v>
      </c>
      <c r="Z105" s="169">
        <f t="shared" si="87"/>
        <v>0</v>
      </c>
      <c r="AA105" s="173">
        <f t="shared" si="87"/>
        <v>0</v>
      </c>
      <c r="AB105" s="173">
        <f t="shared" si="87"/>
        <v>0</v>
      </c>
      <c r="AC105" s="169">
        <f t="shared" si="87"/>
        <v>0</v>
      </c>
      <c r="AD105" s="169">
        <f t="shared" si="87"/>
        <v>0</v>
      </c>
      <c r="AE105" s="169">
        <f t="shared" si="64"/>
        <v>0</v>
      </c>
      <c r="AF105" s="169">
        <f>AF106</f>
        <v>0</v>
      </c>
      <c r="AG105" s="169">
        <f>AG106</f>
        <v>0</v>
      </c>
      <c r="AH105" s="169">
        <f t="shared" si="65"/>
        <v>0</v>
      </c>
      <c r="AI105" s="169">
        <f>AI106</f>
        <v>0</v>
      </c>
      <c r="AJ105" s="169">
        <f>AJ106</f>
        <v>0</v>
      </c>
      <c r="AK105" s="169">
        <f t="shared" si="66"/>
        <v>0</v>
      </c>
      <c r="AL105" s="169">
        <f>AL106</f>
        <v>0</v>
      </c>
      <c r="AM105" s="169">
        <f>AM106</f>
        <v>0</v>
      </c>
      <c r="AN105" s="169">
        <f t="shared" si="67"/>
        <v>0</v>
      </c>
      <c r="AO105" s="169">
        <f>AO106</f>
        <v>0</v>
      </c>
      <c r="AP105" s="169">
        <f>AP106</f>
        <v>0</v>
      </c>
      <c r="AQ105" s="169">
        <f t="shared" si="68"/>
        <v>0</v>
      </c>
      <c r="AR105" s="169">
        <f>AR106</f>
        <v>0</v>
      </c>
      <c r="AS105" s="169">
        <f>AS106</f>
        <v>0</v>
      </c>
      <c r="AT105" s="169">
        <f t="shared" si="69"/>
        <v>0</v>
      </c>
      <c r="AU105" s="169">
        <f>AU106</f>
        <v>0</v>
      </c>
      <c r="AV105" s="169">
        <f>AV106</f>
        <v>0</v>
      </c>
      <c r="AW105" s="169">
        <f t="shared" si="70"/>
        <v>0</v>
      </c>
      <c r="AX105" s="171"/>
      <c r="AY105" s="172"/>
      <c r="AZ105" s="171"/>
      <c r="BA105" s="172"/>
      <c r="BB105" s="171"/>
      <c r="BC105" s="172"/>
      <c r="BD105" s="171"/>
      <c r="BE105" s="172"/>
    </row>
    <row r="106" spans="2:57"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v>0</v>
      </c>
      <c r="R106" s="182" t="s">
        <v>72</v>
      </c>
      <c r="S106" s="183">
        <v>0</v>
      </c>
      <c r="T106" s="183">
        <v>0</v>
      </c>
      <c r="U106" s="180">
        <v>0</v>
      </c>
      <c r="V106" s="180">
        <v>0</v>
      </c>
      <c r="W106" s="183">
        <v>0</v>
      </c>
      <c r="X106" s="183">
        <v>0</v>
      </c>
      <c r="Y106" s="180">
        <v>0</v>
      </c>
      <c r="Z106" s="180">
        <v>0</v>
      </c>
      <c r="AA106" s="183">
        <v>0</v>
      </c>
      <c r="AB106" s="183">
        <v>0</v>
      </c>
      <c r="AC106" s="180">
        <f>+O106+U106-Y106</f>
        <v>0</v>
      </c>
      <c r="AD106" s="180">
        <f>+P106+V106-Z106</f>
        <v>0</v>
      </c>
      <c r="AE106" s="181">
        <f t="shared" si="64"/>
        <v>0</v>
      </c>
      <c r="AF106" s="180">
        <v>0</v>
      </c>
      <c r="AG106" s="180">
        <v>0</v>
      </c>
      <c r="AH106" s="181">
        <f t="shared" si="65"/>
        <v>0</v>
      </c>
      <c r="AI106" s="180">
        <v>0</v>
      </c>
      <c r="AJ106" s="180">
        <v>0</v>
      </c>
      <c r="AK106" s="181">
        <f t="shared" si="66"/>
        <v>0</v>
      </c>
      <c r="AL106" s="180">
        <v>0</v>
      </c>
      <c r="AM106" s="180">
        <v>0</v>
      </c>
      <c r="AN106" s="181">
        <f t="shared" si="67"/>
        <v>0</v>
      </c>
      <c r="AO106" s="180">
        <v>0</v>
      </c>
      <c r="AP106" s="180">
        <v>0</v>
      </c>
      <c r="AQ106" s="181">
        <f t="shared" si="68"/>
        <v>0</v>
      </c>
      <c r="AR106" s="180">
        <v>0</v>
      </c>
      <c r="AS106" s="180">
        <v>0</v>
      </c>
      <c r="AT106" s="181">
        <f t="shared" si="69"/>
        <v>0</v>
      </c>
      <c r="AU106" s="180">
        <f>+AC106-AF106-AI106-AL106-AO106-AR106</f>
        <v>0</v>
      </c>
      <c r="AV106" s="180">
        <f>+AD106-AG106-AJ106-AM106-AP106-AS106</f>
        <v>0</v>
      </c>
      <c r="AW106" s="181">
        <f t="shared" si="70"/>
        <v>0</v>
      </c>
      <c r="AX106" s="183">
        <f>+S106+W106-AA106</f>
        <v>0</v>
      </c>
      <c r="AY106" s="183">
        <f>+T106+X106-AB106</f>
        <v>0</v>
      </c>
      <c r="AZ106" s="183"/>
      <c r="BA106" s="183"/>
      <c r="BB106" s="183"/>
      <c r="BC106" s="183"/>
      <c r="BD106" s="183">
        <f>+AX106-AZ106-BB106</f>
        <v>0</v>
      </c>
      <c r="BE106" s="183">
        <f>+AY106-BA106-BC106</f>
        <v>0</v>
      </c>
    </row>
    <row r="107" spans="2:57" ht="15.75" hidden="1">
      <c r="B107" s="152">
        <v>2025</v>
      </c>
      <c r="C107" s="152">
        <v>20</v>
      </c>
      <c r="D107" s="153"/>
      <c r="E107" s="154"/>
      <c r="F107" s="152">
        <v>1</v>
      </c>
      <c r="G107" s="152">
        <v>1</v>
      </c>
      <c r="H107" s="152">
        <v>2</v>
      </c>
      <c r="I107" s="152">
        <v>1000</v>
      </c>
      <c r="J107" s="152">
        <v>1300</v>
      </c>
      <c r="K107" s="152"/>
      <c r="L107" s="155" t="s">
        <v>44</v>
      </c>
      <c r="M107" s="156"/>
      <c r="N107" s="157" t="s">
        <v>75</v>
      </c>
      <c r="O107" s="158">
        <v>0</v>
      </c>
      <c r="P107" s="158">
        <v>0</v>
      </c>
      <c r="Q107" s="158">
        <v>0</v>
      </c>
      <c r="R107" s="159"/>
      <c r="S107" s="160"/>
      <c r="T107" s="161"/>
      <c r="U107" s="158">
        <f t="shared" ref="U107:AD108" si="88">U108</f>
        <v>0</v>
      </c>
      <c r="V107" s="158">
        <f t="shared" si="88"/>
        <v>0</v>
      </c>
      <c r="W107" s="162">
        <f t="shared" si="88"/>
        <v>0</v>
      </c>
      <c r="X107" s="162">
        <f t="shared" si="88"/>
        <v>0</v>
      </c>
      <c r="Y107" s="158">
        <f t="shared" si="88"/>
        <v>0</v>
      </c>
      <c r="Z107" s="158">
        <f t="shared" si="88"/>
        <v>0</v>
      </c>
      <c r="AA107" s="162">
        <f t="shared" si="88"/>
        <v>0</v>
      </c>
      <c r="AB107" s="162">
        <f t="shared" si="88"/>
        <v>0</v>
      </c>
      <c r="AC107" s="158">
        <f t="shared" si="88"/>
        <v>0</v>
      </c>
      <c r="AD107" s="158">
        <f t="shared" si="88"/>
        <v>0</v>
      </c>
      <c r="AE107" s="158">
        <f t="shared" si="64"/>
        <v>0</v>
      </c>
      <c r="AF107" s="158">
        <f>AF108</f>
        <v>0</v>
      </c>
      <c r="AG107" s="158">
        <f>AG108</f>
        <v>0</v>
      </c>
      <c r="AH107" s="158">
        <f t="shared" si="65"/>
        <v>0</v>
      </c>
      <c r="AI107" s="158">
        <f>AI108</f>
        <v>0</v>
      </c>
      <c r="AJ107" s="158">
        <f>AJ108</f>
        <v>0</v>
      </c>
      <c r="AK107" s="158">
        <f t="shared" si="66"/>
        <v>0</v>
      </c>
      <c r="AL107" s="158">
        <f>AL108</f>
        <v>0</v>
      </c>
      <c r="AM107" s="158">
        <f>AM108</f>
        <v>0</v>
      </c>
      <c r="AN107" s="158">
        <f t="shared" si="67"/>
        <v>0</v>
      </c>
      <c r="AO107" s="158">
        <f>AO108</f>
        <v>0</v>
      </c>
      <c r="AP107" s="158">
        <f>AP108</f>
        <v>0</v>
      </c>
      <c r="AQ107" s="158">
        <f t="shared" si="68"/>
        <v>0</v>
      </c>
      <c r="AR107" s="158">
        <f>AR108</f>
        <v>0</v>
      </c>
      <c r="AS107" s="158">
        <f>AS108</f>
        <v>0</v>
      </c>
      <c r="AT107" s="158">
        <f t="shared" si="69"/>
        <v>0</v>
      </c>
      <c r="AU107" s="158">
        <f>AU108</f>
        <v>0</v>
      </c>
      <c r="AV107" s="158">
        <f>AV108</f>
        <v>0</v>
      </c>
      <c r="AW107" s="158">
        <f t="shared" si="70"/>
        <v>0</v>
      </c>
      <c r="AX107" s="160"/>
      <c r="AY107" s="161"/>
      <c r="AZ107" s="160"/>
      <c r="BA107" s="161"/>
      <c r="BB107" s="160"/>
      <c r="BC107" s="161"/>
      <c r="BD107" s="160"/>
      <c r="BE107" s="161"/>
    </row>
    <row r="108" spans="2:57" ht="15.75" hidden="1">
      <c r="B108" s="163">
        <v>2025</v>
      </c>
      <c r="C108" s="163">
        <v>20</v>
      </c>
      <c r="D108" s="164"/>
      <c r="E108" s="165"/>
      <c r="F108" s="163">
        <v>1</v>
      </c>
      <c r="G108" s="163">
        <v>1</v>
      </c>
      <c r="H108" s="163">
        <v>2</v>
      </c>
      <c r="I108" s="163">
        <v>1000</v>
      </c>
      <c r="J108" s="163">
        <v>1300</v>
      </c>
      <c r="K108" s="163">
        <v>134</v>
      </c>
      <c r="L108" s="166" t="s">
        <v>44</v>
      </c>
      <c r="M108" s="167"/>
      <c r="N108" s="168" t="s">
        <v>76</v>
      </c>
      <c r="O108" s="169">
        <v>0</v>
      </c>
      <c r="P108" s="169">
        <v>0</v>
      </c>
      <c r="Q108" s="169">
        <v>0</v>
      </c>
      <c r="R108" s="170"/>
      <c r="S108" s="171"/>
      <c r="T108" s="172"/>
      <c r="U108" s="169">
        <f t="shared" si="88"/>
        <v>0</v>
      </c>
      <c r="V108" s="169">
        <f t="shared" si="88"/>
        <v>0</v>
      </c>
      <c r="W108" s="173">
        <f t="shared" si="88"/>
        <v>0</v>
      </c>
      <c r="X108" s="173">
        <f t="shared" si="88"/>
        <v>0</v>
      </c>
      <c r="Y108" s="169">
        <f t="shared" si="88"/>
        <v>0</v>
      </c>
      <c r="Z108" s="169">
        <f t="shared" si="88"/>
        <v>0</v>
      </c>
      <c r="AA108" s="173">
        <f t="shared" si="88"/>
        <v>0</v>
      </c>
      <c r="AB108" s="173">
        <f t="shared" si="88"/>
        <v>0</v>
      </c>
      <c r="AC108" s="169">
        <f t="shared" si="88"/>
        <v>0</v>
      </c>
      <c r="AD108" s="169">
        <f t="shared" si="88"/>
        <v>0</v>
      </c>
      <c r="AE108" s="169">
        <f t="shared" si="64"/>
        <v>0</v>
      </c>
      <c r="AF108" s="169">
        <f>AF109</f>
        <v>0</v>
      </c>
      <c r="AG108" s="169">
        <f>AG109</f>
        <v>0</v>
      </c>
      <c r="AH108" s="169">
        <f t="shared" si="65"/>
        <v>0</v>
      </c>
      <c r="AI108" s="169">
        <f>AI109</f>
        <v>0</v>
      </c>
      <c r="AJ108" s="169">
        <f>AJ109</f>
        <v>0</v>
      </c>
      <c r="AK108" s="169">
        <f t="shared" si="66"/>
        <v>0</v>
      </c>
      <c r="AL108" s="169">
        <f>AL109</f>
        <v>0</v>
      </c>
      <c r="AM108" s="169">
        <f>AM109</f>
        <v>0</v>
      </c>
      <c r="AN108" s="169">
        <f t="shared" si="67"/>
        <v>0</v>
      </c>
      <c r="AO108" s="169">
        <f>AO109</f>
        <v>0</v>
      </c>
      <c r="AP108" s="169">
        <f>AP109</f>
        <v>0</v>
      </c>
      <c r="AQ108" s="169">
        <f t="shared" si="68"/>
        <v>0</v>
      </c>
      <c r="AR108" s="169">
        <f>AR109</f>
        <v>0</v>
      </c>
      <c r="AS108" s="169">
        <f>AS109</f>
        <v>0</v>
      </c>
      <c r="AT108" s="169">
        <f t="shared" si="69"/>
        <v>0</v>
      </c>
      <c r="AU108" s="169">
        <f>AU109</f>
        <v>0</v>
      </c>
      <c r="AV108" s="169">
        <f>AV109</f>
        <v>0</v>
      </c>
      <c r="AW108" s="169">
        <f t="shared" si="70"/>
        <v>0</v>
      </c>
      <c r="AX108" s="171"/>
      <c r="AY108" s="172"/>
      <c r="AZ108" s="171"/>
      <c r="BA108" s="172"/>
      <c r="BB108" s="171"/>
      <c r="BC108" s="172"/>
      <c r="BD108" s="171"/>
      <c r="BE108" s="172"/>
    </row>
    <row r="109" spans="2:57"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v>0</v>
      </c>
      <c r="R109" s="182" t="s">
        <v>72</v>
      </c>
      <c r="S109" s="183">
        <v>0</v>
      </c>
      <c r="T109" s="183">
        <v>0</v>
      </c>
      <c r="U109" s="180">
        <v>0</v>
      </c>
      <c r="V109" s="180">
        <v>0</v>
      </c>
      <c r="W109" s="183">
        <v>0</v>
      </c>
      <c r="X109" s="183">
        <v>0</v>
      </c>
      <c r="Y109" s="180">
        <v>0</v>
      </c>
      <c r="Z109" s="180">
        <v>0</v>
      </c>
      <c r="AA109" s="183">
        <v>0</v>
      </c>
      <c r="AB109" s="183">
        <v>0</v>
      </c>
      <c r="AC109" s="180">
        <f>+O109+U109-Y109</f>
        <v>0</v>
      </c>
      <c r="AD109" s="180">
        <f>+P109+V109-Z109</f>
        <v>0</v>
      </c>
      <c r="AE109" s="181">
        <f t="shared" si="64"/>
        <v>0</v>
      </c>
      <c r="AF109" s="180">
        <v>0</v>
      </c>
      <c r="AG109" s="180">
        <v>0</v>
      </c>
      <c r="AH109" s="181">
        <f t="shared" si="65"/>
        <v>0</v>
      </c>
      <c r="AI109" s="180">
        <v>0</v>
      </c>
      <c r="AJ109" s="180">
        <v>0</v>
      </c>
      <c r="AK109" s="181">
        <f t="shared" si="66"/>
        <v>0</v>
      </c>
      <c r="AL109" s="180">
        <v>0</v>
      </c>
      <c r="AM109" s="180">
        <v>0</v>
      </c>
      <c r="AN109" s="181">
        <f t="shared" si="67"/>
        <v>0</v>
      </c>
      <c r="AO109" s="180">
        <v>0</v>
      </c>
      <c r="AP109" s="180">
        <v>0</v>
      </c>
      <c r="AQ109" s="181">
        <f t="shared" si="68"/>
        <v>0</v>
      </c>
      <c r="AR109" s="180">
        <v>0</v>
      </c>
      <c r="AS109" s="180">
        <v>0</v>
      </c>
      <c r="AT109" s="181">
        <f t="shared" si="69"/>
        <v>0</v>
      </c>
      <c r="AU109" s="180">
        <f>+AC109-AF109-AI109-AL109-AO109-AR109</f>
        <v>0</v>
      </c>
      <c r="AV109" s="180">
        <f>+AD109-AG109-AJ109-AM109-AP109-AS109</f>
        <v>0</v>
      </c>
      <c r="AW109" s="181">
        <f t="shared" si="70"/>
        <v>0</v>
      </c>
      <c r="AX109" s="183">
        <f>+S109+W109-AA109</f>
        <v>0</v>
      </c>
      <c r="AY109" s="183">
        <f>+T109+X109-AB109</f>
        <v>0</v>
      </c>
      <c r="AZ109" s="183"/>
      <c r="BA109" s="183"/>
      <c r="BB109" s="183"/>
      <c r="BC109" s="183"/>
      <c r="BD109" s="183">
        <f>+AX109-AZ109-BB109</f>
        <v>0</v>
      </c>
      <c r="BE109" s="183">
        <f>+AY109-BA109-BC109</f>
        <v>0</v>
      </c>
    </row>
    <row r="110" spans="2:57" ht="15.75" hidden="1">
      <c r="B110" s="141">
        <v>2025</v>
      </c>
      <c r="C110" s="141">
        <v>20</v>
      </c>
      <c r="D110" s="142"/>
      <c r="E110" s="143"/>
      <c r="F110" s="141">
        <v>1</v>
      </c>
      <c r="G110" s="141">
        <v>1</v>
      </c>
      <c r="H110" s="141">
        <v>2</v>
      </c>
      <c r="I110" s="141">
        <v>2000</v>
      </c>
      <c r="J110" s="141"/>
      <c r="K110" s="141"/>
      <c r="L110" s="144" t="s">
        <v>44</v>
      </c>
      <c r="M110" s="145"/>
      <c r="N110" s="146" t="s">
        <v>78</v>
      </c>
      <c r="O110" s="147">
        <v>0</v>
      </c>
      <c r="P110" s="147">
        <v>0</v>
      </c>
      <c r="Q110" s="147">
        <v>0</v>
      </c>
      <c r="R110" s="148"/>
      <c r="S110" s="149"/>
      <c r="T110" s="150"/>
      <c r="U110" s="147">
        <f t="shared" ref="U110:AD110" si="89">U111+U120+U129+U132+U137</f>
        <v>0</v>
      </c>
      <c r="V110" s="147">
        <f t="shared" si="89"/>
        <v>0</v>
      </c>
      <c r="W110" s="151">
        <f t="shared" si="89"/>
        <v>0</v>
      </c>
      <c r="X110" s="151">
        <f t="shared" si="89"/>
        <v>0</v>
      </c>
      <c r="Y110" s="147">
        <f t="shared" si="89"/>
        <v>0</v>
      </c>
      <c r="Z110" s="147">
        <f t="shared" si="89"/>
        <v>0</v>
      </c>
      <c r="AA110" s="151">
        <f t="shared" si="89"/>
        <v>0</v>
      </c>
      <c r="AB110" s="151">
        <f t="shared" si="89"/>
        <v>0</v>
      </c>
      <c r="AC110" s="147">
        <f t="shared" si="89"/>
        <v>0</v>
      </c>
      <c r="AD110" s="147">
        <f t="shared" si="89"/>
        <v>0</v>
      </c>
      <c r="AE110" s="147">
        <f t="shared" si="64"/>
        <v>0</v>
      </c>
      <c r="AF110" s="147">
        <f>AF111+AF120+AF129+AF132+AF137</f>
        <v>0</v>
      </c>
      <c r="AG110" s="147">
        <f>AG111+AG120+AG129+AG132+AG137</f>
        <v>0</v>
      </c>
      <c r="AH110" s="147">
        <f t="shared" si="65"/>
        <v>0</v>
      </c>
      <c r="AI110" s="147">
        <f>AI111+AI120+AI129+AI132+AI137</f>
        <v>0</v>
      </c>
      <c r="AJ110" s="147">
        <f>AJ111+AJ120+AJ129+AJ132+AJ137</f>
        <v>0</v>
      </c>
      <c r="AK110" s="147">
        <f t="shared" si="66"/>
        <v>0</v>
      </c>
      <c r="AL110" s="147">
        <f>AL111+AL120+AL129+AL132+AL137</f>
        <v>0</v>
      </c>
      <c r="AM110" s="147">
        <f>AM111+AM120+AM129+AM132+AM137</f>
        <v>0</v>
      </c>
      <c r="AN110" s="147">
        <f t="shared" si="67"/>
        <v>0</v>
      </c>
      <c r="AO110" s="147">
        <f>AO111+AO120+AO129+AO132+AO137</f>
        <v>0</v>
      </c>
      <c r="AP110" s="147">
        <f>AP111+AP120+AP129+AP132+AP137</f>
        <v>0</v>
      </c>
      <c r="AQ110" s="147">
        <f t="shared" si="68"/>
        <v>0</v>
      </c>
      <c r="AR110" s="147">
        <f>AR111+AR120+AR129+AR132+AR137</f>
        <v>0</v>
      </c>
      <c r="AS110" s="147">
        <f>AS111+AS120+AS129+AS132+AS137</f>
        <v>0</v>
      </c>
      <c r="AT110" s="147">
        <f t="shared" si="69"/>
        <v>0</v>
      </c>
      <c r="AU110" s="147">
        <f>AU111+AU120+AU129+AU132+AU137</f>
        <v>0</v>
      </c>
      <c r="AV110" s="147">
        <f>AV111+AV120+AV129+AV132+AV137</f>
        <v>0</v>
      </c>
      <c r="AW110" s="147">
        <f t="shared" si="70"/>
        <v>0</v>
      </c>
      <c r="AX110" s="149"/>
      <c r="AY110" s="150"/>
      <c r="AZ110" s="149"/>
      <c r="BA110" s="150"/>
      <c r="BB110" s="149"/>
      <c r="BC110" s="150"/>
      <c r="BD110" s="149"/>
      <c r="BE110" s="150"/>
    </row>
    <row r="111" spans="2:57" ht="31.5" hidden="1">
      <c r="B111" s="152">
        <v>2025</v>
      </c>
      <c r="C111" s="152">
        <v>20</v>
      </c>
      <c r="D111" s="153"/>
      <c r="E111" s="154"/>
      <c r="F111" s="152">
        <v>1</v>
      </c>
      <c r="G111" s="152">
        <v>1</v>
      </c>
      <c r="H111" s="152">
        <v>2</v>
      </c>
      <c r="I111" s="152">
        <v>2000</v>
      </c>
      <c r="J111" s="152">
        <v>2100</v>
      </c>
      <c r="K111" s="152"/>
      <c r="L111" s="155" t="s">
        <v>44</v>
      </c>
      <c r="M111" s="156"/>
      <c r="N111" s="157" t="s">
        <v>79</v>
      </c>
      <c r="O111" s="158">
        <v>0</v>
      </c>
      <c r="P111" s="158">
        <v>0</v>
      </c>
      <c r="Q111" s="158">
        <v>0</v>
      </c>
      <c r="R111" s="159"/>
      <c r="S111" s="160"/>
      <c r="T111" s="161"/>
      <c r="U111" s="158">
        <f t="shared" ref="U111:AD111" si="90">U112+U114+U116+U118</f>
        <v>0</v>
      </c>
      <c r="V111" s="158">
        <f t="shared" si="90"/>
        <v>0</v>
      </c>
      <c r="W111" s="162">
        <f t="shared" si="90"/>
        <v>0</v>
      </c>
      <c r="X111" s="162">
        <f t="shared" si="90"/>
        <v>0</v>
      </c>
      <c r="Y111" s="158">
        <f t="shared" si="90"/>
        <v>0</v>
      </c>
      <c r="Z111" s="158">
        <f t="shared" si="90"/>
        <v>0</v>
      </c>
      <c r="AA111" s="162">
        <f t="shared" si="90"/>
        <v>0</v>
      </c>
      <c r="AB111" s="162">
        <f t="shared" si="90"/>
        <v>0</v>
      </c>
      <c r="AC111" s="158">
        <f t="shared" si="90"/>
        <v>0</v>
      </c>
      <c r="AD111" s="158">
        <f t="shared" si="90"/>
        <v>0</v>
      </c>
      <c r="AE111" s="158">
        <f t="shared" si="64"/>
        <v>0</v>
      </c>
      <c r="AF111" s="158">
        <f>AF112+AF114+AF116+AF118</f>
        <v>0</v>
      </c>
      <c r="AG111" s="158">
        <f>AG112+AG114+AG116+AG118</f>
        <v>0</v>
      </c>
      <c r="AH111" s="158">
        <f t="shared" si="65"/>
        <v>0</v>
      </c>
      <c r="AI111" s="158">
        <f>AI112+AI114+AI116+AI118</f>
        <v>0</v>
      </c>
      <c r="AJ111" s="158">
        <f>AJ112+AJ114+AJ116+AJ118</f>
        <v>0</v>
      </c>
      <c r="AK111" s="158">
        <f t="shared" si="66"/>
        <v>0</v>
      </c>
      <c r="AL111" s="158">
        <f>AL112+AL114+AL116+AL118</f>
        <v>0</v>
      </c>
      <c r="AM111" s="158">
        <f>AM112+AM114+AM116+AM118</f>
        <v>0</v>
      </c>
      <c r="AN111" s="158">
        <f t="shared" si="67"/>
        <v>0</v>
      </c>
      <c r="AO111" s="158">
        <f>AO112+AO114+AO116+AO118</f>
        <v>0</v>
      </c>
      <c r="AP111" s="158">
        <f>AP112+AP114+AP116+AP118</f>
        <v>0</v>
      </c>
      <c r="AQ111" s="158">
        <f t="shared" si="68"/>
        <v>0</v>
      </c>
      <c r="AR111" s="158">
        <f>AR112+AR114+AR116+AR118</f>
        <v>0</v>
      </c>
      <c r="AS111" s="158">
        <f>AS112+AS114+AS116+AS118</f>
        <v>0</v>
      </c>
      <c r="AT111" s="158">
        <f t="shared" si="69"/>
        <v>0</v>
      </c>
      <c r="AU111" s="158">
        <f>AU112+AU114+AU116+AU118</f>
        <v>0</v>
      </c>
      <c r="AV111" s="158">
        <f>AV112+AV114+AV116+AV118</f>
        <v>0</v>
      </c>
      <c r="AW111" s="158">
        <f t="shared" si="70"/>
        <v>0</v>
      </c>
      <c r="AX111" s="160"/>
      <c r="AY111" s="161"/>
      <c r="AZ111" s="160"/>
      <c r="BA111" s="161"/>
      <c r="BB111" s="160"/>
      <c r="BC111" s="161"/>
      <c r="BD111" s="160"/>
      <c r="BE111" s="161"/>
    </row>
    <row r="112" spans="2:57" ht="15.75" hidden="1">
      <c r="B112" s="163">
        <v>2025</v>
      </c>
      <c r="C112" s="163">
        <v>20</v>
      </c>
      <c r="D112" s="164"/>
      <c r="E112" s="165"/>
      <c r="F112" s="163">
        <v>1</v>
      </c>
      <c r="G112" s="163">
        <v>1</v>
      </c>
      <c r="H112" s="163">
        <v>2</v>
      </c>
      <c r="I112" s="163">
        <v>2000</v>
      </c>
      <c r="J112" s="163">
        <v>2100</v>
      </c>
      <c r="K112" s="163">
        <v>211</v>
      </c>
      <c r="L112" s="166" t="s">
        <v>44</v>
      </c>
      <c r="M112" s="167"/>
      <c r="N112" s="168" t="s">
        <v>80</v>
      </c>
      <c r="O112" s="169">
        <v>0</v>
      </c>
      <c r="P112" s="169">
        <v>0</v>
      </c>
      <c r="Q112" s="169">
        <v>0</v>
      </c>
      <c r="R112" s="170"/>
      <c r="S112" s="186"/>
      <c r="T112" s="186"/>
      <c r="U112" s="169">
        <f t="shared" ref="U112:AD112" si="91">U113</f>
        <v>0</v>
      </c>
      <c r="V112" s="169">
        <f t="shared" si="91"/>
        <v>0</v>
      </c>
      <c r="W112" s="173">
        <f t="shared" si="91"/>
        <v>0</v>
      </c>
      <c r="X112" s="173">
        <f t="shared" si="91"/>
        <v>0</v>
      </c>
      <c r="Y112" s="169">
        <f t="shared" si="91"/>
        <v>0</v>
      </c>
      <c r="Z112" s="169">
        <f t="shared" si="91"/>
        <v>0</v>
      </c>
      <c r="AA112" s="173">
        <f t="shared" si="91"/>
        <v>0</v>
      </c>
      <c r="AB112" s="173">
        <f t="shared" si="91"/>
        <v>0</v>
      </c>
      <c r="AC112" s="169">
        <f t="shared" si="91"/>
        <v>0</v>
      </c>
      <c r="AD112" s="169">
        <f t="shared" si="91"/>
        <v>0</v>
      </c>
      <c r="AE112" s="169">
        <f t="shared" si="64"/>
        <v>0</v>
      </c>
      <c r="AF112" s="169">
        <f>AF113</f>
        <v>0</v>
      </c>
      <c r="AG112" s="169">
        <f>AG113</f>
        <v>0</v>
      </c>
      <c r="AH112" s="169">
        <f t="shared" si="65"/>
        <v>0</v>
      </c>
      <c r="AI112" s="169">
        <f>AI113</f>
        <v>0</v>
      </c>
      <c r="AJ112" s="169">
        <f>AJ113</f>
        <v>0</v>
      </c>
      <c r="AK112" s="169">
        <f t="shared" si="66"/>
        <v>0</v>
      </c>
      <c r="AL112" s="169">
        <f>AL113</f>
        <v>0</v>
      </c>
      <c r="AM112" s="169">
        <f>AM113</f>
        <v>0</v>
      </c>
      <c r="AN112" s="169">
        <f t="shared" si="67"/>
        <v>0</v>
      </c>
      <c r="AO112" s="169">
        <f>AO113</f>
        <v>0</v>
      </c>
      <c r="AP112" s="169">
        <f>AP113</f>
        <v>0</v>
      </c>
      <c r="AQ112" s="169">
        <f t="shared" si="68"/>
        <v>0</v>
      </c>
      <c r="AR112" s="169">
        <f>AR113</f>
        <v>0</v>
      </c>
      <c r="AS112" s="169">
        <f>AS113</f>
        <v>0</v>
      </c>
      <c r="AT112" s="169">
        <f t="shared" si="69"/>
        <v>0</v>
      </c>
      <c r="AU112" s="169">
        <f>AU113</f>
        <v>0</v>
      </c>
      <c r="AV112" s="169">
        <f>AV113</f>
        <v>0</v>
      </c>
      <c r="AW112" s="169">
        <f t="shared" si="70"/>
        <v>0</v>
      </c>
      <c r="AX112" s="186"/>
      <c r="AY112" s="186"/>
      <c r="AZ112" s="186"/>
      <c r="BA112" s="186"/>
      <c r="BB112" s="186"/>
      <c r="BC112" s="186"/>
      <c r="BD112" s="186"/>
      <c r="BE112" s="186"/>
    </row>
    <row r="113" spans="2:57"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v>0</v>
      </c>
      <c r="R113" s="182" t="s">
        <v>82</v>
      </c>
      <c r="S113" s="183">
        <v>0</v>
      </c>
      <c r="T113" s="183">
        <v>0</v>
      </c>
      <c r="U113" s="180">
        <v>0</v>
      </c>
      <c r="V113" s="180">
        <v>0</v>
      </c>
      <c r="W113" s="183">
        <v>0</v>
      </c>
      <c r="X113" s="183">
        <v>0</v>
      </c>
      <c r="Y113" s="180">
        <v>0</v>
      </c>
      <c r="Z113" s="180">
        <v>0</v>
      </c>
      <c r="AA113" s="183">
        <v>0</v>
      </c>
      <c r="AB113" s="183">
        <v>0</v>
      </c>
      <c r="AC113" s="180">
        <f>+O113+U113-Y113</f>
        <v>0</v>
      </c>
      <c r="AD113" s="180">
        <f>+P113+V113-Z113</f>
        <v>0</v>
      </c>
      <c r="AE113" s="181">
        <f t="shared" si="64"/>
        <v>0</v>
      </c>
      <c r="AF113" s="180">
        <v>0</v>
      </c>
      <c r="AG113" s="180">
        <v>0</v>
      </c>
      <c r="AH113" s="181">
        <f t="shared" si="65"/>
        <v>0</v>
      </c>
      <c r="AI113" s="180">
        <v>0</v>
      </c>
      <c r="AJ113" s="180">
        <v>0</v>
      </c>
      <c r="AK113" s="181">
        <f t="shared" si="66"/>
        <v>0</v>
      </c>
      <c r="AL113" s="180">
        <v>0</v>
      </c>
      <c r="AM113" s="180">
        <v>0</v>
      </c>
      <c r="AN113" s="181">
        <f t="shared" si="67"/>
        <v>0</v>
      </c>
      <c r="AO113" s="180">
        <v>0</v>
      </c>
      <c r="AP113" s="180">
        <v>0</v>
      </c>
      <c r="AQ113" s="181">
        <f t="shared" si="68"/>
        <v>0</v>
      </c>
      <c r="AR113" s="180">
        <v>0</v>
      </c>
      <c r="AS113" s="180">
        <v>0</v>
      </c>
      <c r="AT113" s="181">
        <f t="shared" si="69"/>
        <v>0</v>
      </c>
      <c r="AU113" s="180">
        <f>+AC113-AF113-AI113-AL113-AO113-AR113</f>
        <v>0</v>
      </c>
      <c r="AV113" s="180">
        <f>+AD113-AG113-AJ113-AM113-AP113-AS113</f>
        <v>0</v>
      </c>
      <c r="AW113" s="181">
        <f t="shared" si="70"/>
        <v>0</v>
      </c>
      <c r="AX113" s="183">
        <f>+S113+W113-AA113</f>
        <v>0</v>
      </c>
      <c r="AY113" s="183">
        <f>+T113+X113-AB113</f>
        <v>0</v>
      </c>
      <c r="AZ113" s="183"/>
      <c r="BA113" s="183"/>
      <c r="BB113" s="183"/>
      <c r="BC113" s="183"/>
      <c r="BD113" s="183">
        <f>+AX113-AZ113-BB113</f>
        <v>0</v>
      </c>
      <c r="BE113" s="183">
        <f>+AY113-BA113-BC113</f>
        <v>0</v>
      </c>
    </row>
    <row r="114" spans="2:57" ht="15.75" hidden="1">
      <c r="B114" s="163">
        <v>2025</v>
      </c>
      <c r="C114" s="163">
        <v>20</v>
      </c>
      <c r="D114" s="164"/>
      <c r="E114" s="165"/>
      <c r="F114" s="163">
        <v>1</v>
      </c>
      <c r="G114" s="163">
        <v>1</v>
      </c>
      <c r="H114" s="163">
        <v>2</v>
      </c>
      <c r="I114" s="163">
        <v>2000</v>
      </c>
      <c r="J114" s="163">
        <v>2100</v>
      </c>
      <c r="K114" s="163">
        <v>212</v>
      </c>
      <c r="L114" s="166" t="s">
        <v>44</v>
      </c>
      <c r="M114" s="167"/>
      <c r="N114" s="168" t="s">
        <v>83</v>
      </c>
      <c r="O114" s="169">
        <v>0</v>
      </c>
      <c r="P114" s="169">
        <v>0</v>
      </c>
      <c r="Q114" s="169">
        <v>0</v>
      </c>
      <c r="R114" s="170"/>
      <c r="S114" s="171"/>
      <c r="T114" s="172"/>
      <c r="U114" s="169">
        <f t="shared" ref="U114:AD114" si="92">U115</f>
        <v>0</v>
      </c>
      <c r="V114" s="169">
        <f t="shared" si="92"/>
        <v>0</v>
      </c>
      <c r="W114" s="173">
        <f t="shared" si="92"/>
        <v>0</v>
      </c>
      <c r="X114" s="173">
        <f t="shared" si="92"/>
        <v>0</v>
      </c>
      <c r="Y114" s="169">
        <f t="shared" si="92"/>
        <v>0</v>
      </c>
      <c r="Z114" s="169">
        <f t="shared" si="92"/>
        <v>0</v>
      </c>
      <c r="AA114" s="173">
        <f t="shared" si="92"/>
        <v>0</v>
      </c>
      <c r="AB114" s="173">
        <f t="shared" si="92"/>
        <v>0</v>
      </c>
      <c r="AC114" s="169">
        <f t="shared" si="92"/>
        <v>0</v>
      </c>
      <c r="AD114" s="169">
        <f t="shared" si="92"/>
        <v>0</v>
      </c>
      <c r="AE114" s="169">
        <f t="shared" si="64"/>
        <v>0</v>
      </c>
      <c r="AF114" s="169">
        <f>AF115</f>
        <v>0</v>
      </c>
      <c r="AG114" s="169">
        <f>AG115</f>
        <v>0</v>
      </c>
      <c r="AH114" s="169">
        <f t="shared" si="65"/>
        <v>0</v>
      </c>
      <c r="AI114" s="169">
        <f>AI115</f>
        <v>0</v>
      </c>
      <c r="AJ114" s="169">
        <f>AJ115</f>
        <v>0</v>
      </c>
      <c r="AK114" s="169">
        <f t="shared" si="66"/>
        <v>0</v>
      </c>
      <c r="AL114" s="169">
        <f>AL115</f>
        <v>0</v>
      </c>
      <c r="AM114" s="169">
        <f>AM115</f>
        <v>0</v>
      </c>
      <c r="AN114" s="169">
        <f t="shared" si="67"/>
        <v>0</v>
      </c>
      <c r="AO114" s="169">
        <f>AO115</f>
        <v>0</v>
      </c>
      <c r="AP114" s="169">
        <f>AP115</f>
        <v>0</v>
      </c>
      <c r="AQ114" s="169">
        <f t="shared" si="68"/>
        <v>0</v>
      </c>
      <c r="AR114" s="169">
        <f>AR115</f>
        <v>0</v>
      </c>
      <c r="AS114" s="169">
        <f>AS115</f>
        <v>0</v>
      </c>
      <c r="AT114" s="169">
        <f t="shared" si="69"/>
        <v>0</v>
      </c>
      <c r="AU114" s="169">
        <f>AU115</f>
        <v>0</v>
      </c>
      <c r="AV114" s="169">
        <f>AV115</f>
        <v>0</v>
      </c>
      <c r="AW114" s="169">
        <f t="shared" si="70"/>
        <v>0</v>
      </c>
      <c r="AX114" s="171"/>
      <c r="AY114" s="172"/>
      <c r="AZ114" s="171"/>
      <c r="BA114" s="172"/>
      <c r="BB114" s="171"/>
      <c r="BC114" s="172"/>
      <c r="BD114" s="171"/>
      <c r="BE114" s="172"/>
    </row>
    <row r="115" spans="2:57"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v>0</v>
      </c>
      <c r="R115" s="182" t="s">
        <v>82</v>
      </c>
      <c r="S115" s="183">
        <v>0</v>
      </c>
      <c r="T115" s="183">
        <v>0</v>
      </c>
      <c r="U115" s="180">
        <v>0</v>
      </c>
      <c r="V115" s="180">
        <v>0</v>
      </c>
      <c r="W115" s="183">
        <v>0</v>
      </c>
      <c r="X115" s="183">
        <v>0</v>
      </c>
      <c r="Y115" s="180">
        <v>0</v>
      </c>
      <c r="Z115" s="180">
        <v>0</v>
      </c>
      <c r="AA115" s="183">
        <v>0</v>
      </c>
      <c r="AB115" s="183">
        <v>0</v>
      </c>
      <c r="AC115" s="180">
        <f>+O115+U115-Y115</f>
        <v>0</v>
      </c>
      <c r="AD115" s="180">
        <f>+P115+V115-Z115</f>
        <v>0</v>
      </c>
      <c r="AE115" s="181">
        <f t="shared" si="64"/>
        <v>0</v>
      </c>
      <c r="AF115" s="180">
        <v>0</v>
      </c>
      <c r="AG115" s="180">
        <v>0</v>
      </c>
      <c r="AH115" s="181">
        <f t="shared" si="65"/>
        <v>0</v>
      </c>
      <c r="AI115" s="180">
        <v>0</v>
      </c>
      <c r="AJ115" s="180">
        <v>0</v>
      </c>
      <c r="AK115" s="181">
        <f t="shared" si="66"/>
        <v>0</v>
      </c>
      <c r="AL115" s="180">
        <v>0</v>
      </c>
      <c r="AM115" s="180">
        <v>0</v>
      </c>
      <c r="AN115" s="181">
        <f t="shared" si="67"/>
        <v>0</v>
      </c>
      <c r="AO115" s="180">
        <v>0</v>
      </c>
      <c r="AP115" s="180">
        <v>0</v>
      </c>
      <c r="AQ115" s="181">
        <f t="shared" si="68"/>
        <v>0</v>
      </c>
      <c r="AR115" s="180">
        <v>0</v>
      </c>
      <c r="AS115" s="180">
        <v>0</v>
      </c>
      <c r="AT115" s="181">
        <f t="shared" si="69"/>
        <v>0</v>
      </c>
      <c r="AU115" s="180">
        <f>+AC115-AF115-AI115-AL115-AO115-AR115</f>
        <v>0</v>
      </c>
      <c r="AV115" s="180">
        <f>+AD115-AG115-AJ115-AM115-AP115-AS115</f>
        <v>0</v>
      </c>
      <c r="AW115" s="181">
        <f t="shared" si="70"/>
        <v>0</v>
      </c>
      <c r="AX115" s="183">
        <f>+S115+W115-AA115</f>
        <v>0</v>
      </c>
      <c r="AY115" s="183">
        <f>+T115+X115-AB115</f>
        <v>0</v>
      </c>
      <c r="AZ115" s="183"/>
      <c r="BA115" s="183"/>
      <c r="BB115" s="183"/>
      <c r="BC115" s="183"/>
      <c r="BD115" s="183">
        <f>+AX115-AZ115-BB115</f>
        <v>0</v>
      </c>
      <c r="BE115" s="183">
        <f>+AY115-BA115-BC115</f>
        <v>0</v>
      </c>
    </row>
    <row r="116" spans="2:57" ht="31.5" hidden="1">
      <c r="B116" s="163">
        <v>2025</v>
      </c>
      <c r="C116" s="163">
        <v>20</v>
      </c>
      <c r="D116" s="164"/>
      <c r="E116" s="165"/>
      <c r="F116" s="163">
        <v>1</v>
      </c>
      <c r="G116" s="163">
        <v>1</v>
      </c>
      <c r="H116" s="163">
        <v>2</v>
      </c>
      <c r="I116" s="163">
        <v>2000</v>
      </c>
      <c r="J116" s="163">
        <v>2100</v>
      </c>
      <c r="K116" s="163">
        <v>214</v>
      </c>
      <c r="L116" s="166" t="s">
        <v>44</v>
      </c>
      <c r="M116" s="167"/>
      <c r="N116" s="168" t="s">
        <v>84</v>
      </c>
      <c r="O116" s="169">
        <v>0</v>
      </c>
      <c r="P116" s="169">
        <v>0</v>
      </c>
      <c r="Q116" s="169">
        <v>0</v>
      </c>
      <c r="R116" s="170"/>
      <c r="S116" s="186"/>
      <c r="T116" s="186"/>
      <c r="U116" s="169">
        <f t="shared" ref="U116:AD116" si="93">U117</f>
        <v>0</v>
      </c>
      <c r="V116" s="169">
        <f t="shared" si="93"/>
        <v>0</v>
      </c>
      <c r="W116" s="173">
        <f t="shared" si="93"/>
        <v>0</v>
      </c>
      <c r="X116" s="173">
        <f t="shared" si="93"/>
        <v>0</v>
      </c>
      <c r="Y116" s="169">
        <f t="shared" si="93"/>
        <v>0</v>
      </c>
      <c r="Z116" s="169">
        <f t="shared" si="93"/>
        <v>0</v>
      </c>
      <c r="AA116" s="173">
        <f t="shared" si="93"/>
        <v>0</v>
      </c>
      <c r="AB116" s="173">
        <f t="shared" si="93"/>
        <v>0</v>
      </c>
      <c r="AC116" s="169">
        <f t="shared" si="93"/>
        <v>0</v>
      </c>
      <c r="AD116" s="169">
        <f t="shared" si="93"/>
        <v>0</v>
      </c>
      <c r="AE116" s="169">
        <f t="shared" si="64"/>
        <v>0</v>
      </c>
      <c r="AF116" s="169">
        <f>AF117</f>
        <v>0</v>
      </c>
      <c r="AG116" s="169">
        <f>AG117</f>
        <v>0</v>
      </c>
      <c r="AH116" s="169">
        <f t="shared" si="65"/>
        <v>0</v>
      </c>
      <c r="AI116" s="169">
        <f>AI117</f>
        <v>0</v>
      </c>
      <c r="AJ116" s="169">
        <f>AJ117</f>
        <v>0</v>
      </c>
      <c r="AK116" s="169">
        <f t="shared" si="66"/>
        <v>0</v>
      </c>
      <c r="AL116" s="169">
        <f>AL117</f>
        <v>0</v>
      </c>
      <c r="AM116" s="169">
        <f>AM117</f>
        <v>0</v>
      </c>
      <c r="AN116" s="169">
        <f t="shared" si="67"/>
        <v>0</v>
      </c>
      <c r="AO116" s="169">
        <f>AO117</f>
        <v>0</v>
      </c>
      <c r="AP116" s="169">
        <f>AP117</f>
        <v>0</v>
      </c>
      <c r="AQ116" s="169">
        <f t="shared" si="68"/>
        <v>0</v>
      </c>
      <c r="AR116" s="169">
        <f>AR117</f>
        <v>0</v>
      </c>
      <c r="AS116" s="169">
        <f>AS117</f>
        <v>0</v>
      </c>
      <c r="AT116" s="169">
        <f t="shared" si="69"/>
        <v>0</v>
      </c>
      <c r="AU116" s="169">
        <f>AU117</f>
        <v>0</v>
      </c>
      <c r="AV116" s="169">
        <f>AV117</f>
        <v>0</v>
      </c>
      <c r="AW116" s="169">
        <f t="shared" si="70"/>
        <v>0</v>
      </c>
      <c r="AX116" s="186"/>
      <c r="AY116" s="186"/>
      <c r="AZ116" s="186"/>
      <c r="BA116" s="186"/>
      <c r="BB116" s="186"/>
      <c r="BC116" s="186"/>
      <c r="BD116" s="186"/>
      <c r="BE116" s="186"/>
    </row>
    <row r="117" spans="2:57"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v>0</v>
      </c>
      <c r="R117" s="182" t="s">
        <v>82</v>
      </c>
      <c r="S117" s="183">
        <v>0</v>
      </c>
      <c r="T117" s="183">
        <v>0</v>
      </c>
      <c r="U117" s="180">
        <v>0</v>
      </c>
      <c r="V117" s="180">
        <v>0</v>
      </c>
      <c r="W117" s="183">
        <v>0</v>
      </c>
      <c r="X117" s="183">
        <v>0</v>
      </c>
      <c r="Y117" s="180">
        <v>0</v>
      </c>
      <c r="Z117" s="180">
        <v>0</v>
      </c>
      <c r="AA117" s="183">
        <v>0</v>
      </c>
      <c r="AB117" s="183">
        <v>0</v>
      </c>
      <c r="AC117" s="180">
        <f>+O117+U117-Y117</f>
        <v>0</v>
      </c>
      <c r="AD117" s="180">
        <f>+P117+V117-Z117</f>
        <v>0</v>
      </c>
      <c r="AE117" s="181">
        <f t="shared" si="64"/>
        <v>0</v>
      </c>
      <c r="AF117" s="180">
        <v>0</v>
      </c>
      <c r="AG117" s="180">
        <v>0</v>
      </c>
      <c r="AH117" s="181">
        <f t="shared" si="65"/>
        <v>0</v>
      </c>
      <c r="AI117" s="180">
        <v>0</v>
      </c>
      <c r="AJ117" s="180">
        <v>0</v>
      </c>
      <c r="AK117" s="181">
        <f t="shared" si="66"/>
        <v>0</v>
      </c>
      <c r="AL117" s="180">
        <v>0</v>
      </c>
      <c r="AM117" s="180">
        <v>0</v>
      </c>
      <c r="AN117" s="181">
        <f t="shared" si="67"/>
        <v>0</v>
      </c>
      <c r="AO117" s="180">
        <v>0</v>
      </c>
      <c r="AP117" s="180">
        <v>0</v>
      </c>
      <c r="AQ117" s="181">
        <f t="shared" si="68"/>
        <v>0</v>
      </c>
      <c r="AR117" s="180">
        <v>0</v>
      </c>
      <c r="AS117" s="180">
        <v>0</v>
      </c>
      <c r="AT117" s="181">
        <f t="shared" si="69"/>
        <v>0</v>
      </c>
      <c r="AU117" s="180">
        <f>+AC117-AF117-AI117-AL117-AO117-AR117</f>
        <v>0</v>
      </c>
      <c r="AV117" s="180">
        <f>+AD117-AG117-AJ117-AM117-AP117-AS117</f>
        <v>0</v>
      </c>
      <c r="AW117" s="181">
        <f t="shared" si="70"/>
        <v>0</v>
      </c>
      <c r="AX117" s="183">
        <f>+S117+W117-AA117</f>
        <v>0</v>
      </c>
      <c r="AY117" s="183">
        <f>+T117+X117-AB117</f>
        <v>0</v>
      </c>
      <c r="AZ117" s="183"/>
      <c r="BA117" s="183"/>
      <c r="BB117" s="183"/>
      <c r="BC117" s="183"/>
      <c r="BD117" s="183">
        <f>+AX117-AZ117-BB117</f>
        <v>0</v>
      </c>
      <c r="BE117" s="183">
        <f>+AY117-BA117-BC117</f>
        <v>0</v>
      </c>
    </row>
    <row r="118" spans="2:57" ht="15.75" hidden="1">
      <c r="B118" s="163">
        <v>2025</v>
      </c>
      <c r="C118" s="163">
        <v>20</v>
      </c>
      <c r="D118" s="164"/>
      <c r="E118" s="165"/>
      <c r="F118" s="163">
        <v>1</v>
      </c>
      <c r="G118" s="163">
        <v>1</v>
      </c>
      <c r="H118" s="163">
        <v>2</v>
      </c>
      <c r="I118" s="163">
        <v>2000</v>
      </c>
      <c r="J118" s="163">
        <v>2100</v>
      </c>
      <c r="K118" s="163">
        <v>215</v>
      </c>
      <c r="L118" s="166" t="s">
        <v>44</v>
      </c>
      <c r="M118" s="167"/>
      <c r="N118" s="168" t="s">
        <v>86</v>
      </c>
      <c r="O118" s="169">
        <v>0</v>
      </c>
      <c r="P118" s="169">
        <v>0</v>
      </c>
      <c r="Q118" s="169">
        <v>0</v>
      </c>
      <c r="R118" s="170"/>
      <c r="S118" s="186"/>
      <c r="T118" s="172"/>
      <c r="U118" s="169">
        <f t="shared" ref="U118:AD118" si="94">U119</f>
        <v>0</v>
      </c>
      <c r="V118" s="169">
        <f t="shared" si="94"/>
        <v>0</v>
      </c>
      <c r="W118" s="173">
        <f t="shared" si="94"/>
        <v>0</v>
      </c>
      <c r="X118" s="173">
        <f t="shared" si="94"/>
        <v>0</v>
      </c>
      <c r="Y118" s="169">
        <f t="shared" si="94"/>
        <v>0</v>
      </c>
      <c r="Z118" s="169">
        <f t="shared" si="94"/>
        <v>0</v>
      </c>
      <c r="AA118" s="173">
        <f t="shared" si="94"/>
        <v>0</v>
      </c>
      <c r="AB118" s="173">
        <f t="shared" si="94"/>
        <v>0</v>
      </c>
      <c r="AC118" s="169">
        <f t="shared" si="94"/>
        <v>0</v>
      </c>
      <c r="AD118" s="169">
        <f t="shared" si="94"/>
        <v>0</v>
      </c>
      <c r="AE118" s="169">
        <f t="shared" si="64"/>
        <v>0</v>
      </c>
      <c r="AF118" s="169">
        <f>AF119</f>
        <v>0</v>
      </c>
      <c r="AG118" s="169">
        <f>AG119</f>
        <v>0</v>
      </c>
      <c r="AH118" s="169">
        <f t="shared" si="65"/>
        <v>0</v>
      </c>
      <c r="AI118" s="169">
        <f>AI119</f>
        <v>0</v>
      </c>
      <c r="AJ118" s="169">
        <f>AJ119</f>
        <v>0</v>
      </c>
      <c r="AK118" s="169">
        <f t="shared" si="66"/>
        <v>0</v>
      </c>
      <c r="AL118" s="169">
        <f>AL119</f>
        <v>0</v>
      </c>
      <c r="AM118" s="169">
        <f>AM119</f>
        <v>0</v>
      </c>
      <c r="AN118" s="169">
        <f t="shared" si="67"/>
        <v>0</v>
      </c>
      <c r="AO118" s="169">
        <f>AO119</f>
        <v>0</v>
      </c>
      <c r="AP118" s="169">
        <f>AP119</f>
        <v>0</v>
      </c>
      <c r="AQ118" s="169">
        <f t="shared" si="68"/>
        <v>0</v>
      </c>
      <c r="AR118" s="169">
        <f>AR119</f>
        <v>0</v>
      </c>
      <c r="AS118" s="169">
        <f>AS119</f>
        <v>0</v>
      </c>
      <c r="AT118" s="169">
        <f t="shared" si="69"/>
        <v>0</v>
      </c>
      <c r="AU118" s="169">
        <f>AU119</f>
        <v>0</v>
      </c>
      <c r="AV118" s="169">
        <f>AV119</f>
        <v>0</v>
      </c>
      <c r="AW118" s="169">
        <f t="shared" si="70"/>
        <v>0</v>
      </c>
      <c r="AX118" s="186"/>
      <c r="AY118" s="172"/>
      <c r="AZ118" s="186"/>
      <c r="BA118" s="172"/>
      <c r="BB118" s="186"/>
      <c r="BC118" s="172"/>
      <c r="BD118" s="186"/>
      <c r="BE118" s="172"/>
    </row>
    <row r="119" spans="2:57"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v>0</v>
      </c>
      <c r="R119" s="182" t="s">
        <v>82</v>
      </c>
      <c r="S119" s="183">
        <v>0</v>
      </c>
      <c r="T119" s="183">
        <v>0</v>
      </c>
      <c r="U119" s="180">
        <v>0</v>
      </c>
      <c r="V119" s="180">
        <v>0</v>
      </c>
      <c r="W119" s="183">
        <v>0</v>
      </c>
      <c r="X119" s="183">
        <v>0</v>
      </c>
      <c r="Y119" s="180">
        <v>0</v>
      </c>
      <c r="Z119" s="180">
        <v>0</v>
      </c>
      <c r="AA119" s="183">
        <v>0</v>
      </c>
      <c r="AB119" s="183">
        <v>0</v>
      </c>
      <c r="AC119" s="180">
        <f>+O119+U119-Y119</f>
        <v>0</v>
      </c>
      <c r="AD119" s="180">
        <f>+P119+V119-Z119</f>
        <v>0</v>
      </c>
      <c r="AE119" s="181">
        <f t="shared" si="64"/>
        <v>0</v>
      </c>
      <c r="AF119" s="180">
        <v>0</v>
      </c>
      <c r="AG119" s="180">
        <v>0</v>
      </c>
      <c r="AH119" s="181">
        <f t="shared" si="65"/>
        <v>0</v>
      </c>
      <c r="AI119" s="180">
        <v>0</v>
      </c>
      <c r="AJ119" s="180">
        <v>0</v>
      </c>
      <c r="AK119" s="181">
        <f t="shared" si="66"/>
        <v>0</v>
      </c>
      <c r="AL119" s="180">
        <v>0</v>
      </c>
      <c r="AM119" s="180">
        <v>0</v>
      </c>
      <c r="AN119" s="181">
        <f t="shared" si="67"/>
        <v>0</v>
      </c>
      <c r="AO119" s="180">
        <v>0</v>
      </c>
      <c r="AP119" s="180">
        <v>0</v>
      </c>
      <c r="AQ119" s="181">
        <f t="shared" si="68"/>
        <v>0</v>
      </c>
      <c r="AR119" s="180">
        <v>0</v>
      </c>
      <c r="AS119" s="180">
        <v>0</v>
      </c>
      <c r="AT119" s="181">
        <f t="shared" si="69"/>
        <v>0</v>
      </c>
      <c r="AU119" s="180">
        <f>+AC119-AF119-AI119-AL119-AO119-AR119</f>
        <v>0</v>
      </c>
      <c r="AV119" s="180">
        <f>+AD119-AG119-AJ119-AM119-AP119-AS119</f>
        <v>0</v>
      </c>
      <c r="AW119" s="181">
        <f t="shared" si="70"/>
        <v>0</v>
      </c>
      <c r="AX119" s="183">
        <f>+S119+W119-AA119</f>
        <v>0</v>
      </c>
      <c r="AY119" s="183">
        <f>+T119+X119-AB119</f>
        <v>0</v>
      </c>
      <c r="AZ119" s="183"/>
      <c r="BA119" s="183"/>
      <c r="BB119" s="183"/>
      <c r="BC119" s="183"/>
      <c r="BD119" s="183">
        <f>+AX119-AZ119-BB119</f>
        <v>0</v>
      </c>
      <c r="BE119" s="183">
        <f>+AY119-BA119-BC119</f>
        <v>0</v>
      </c>
    </row>
    <row r="120" spans="2:57" ht="15.75" hidden="1">
      <c r="B120" s="152">
        <v>2025</v>
      </c>
      <c r="C120" s="152">
        <v>20</v>
      </c>
      <c r="D120" s="153"/>
      <c r="E120" s="154"/>
      <c r="F120" s="152">
        <v>1</v>
      </c>
      <c r="G120" s="152">
        <v>1</v>
      </c>
      <c r="H120" s="152">
        <v>2</v>
      </c>
      <c r="I120" s="152">
        <v>2000</v>
      </c>
      <c r="J120" s="152">
        <v>2500</v>
      </c>
      <c r="K120" s="152"/>
      <c r="L120" s="155" t="s">
        <v>44</v>
      </c>
      <c r="M120" s="156"/>
      <c r="N120" s="157" t="s">
        <v>88</v>
      </c>
      <c r="O120" s="158">
        <v>0</v>
      </c>
      <c r="P120" s="158">
        <v>0</v>
      </c>
      <c r="Q120" s="158">
        <v>0</v>
      </c>
      <c r="R120" s="159"/>
      <c r="S120" s="160"/>
      <c r="T120" s="161"/>
      <c r="U120" s="158">
        <f t="shared" ref="U120:AD120" si="95">U121+U123+U125+U127</f>
        <v>0</v>
      </c>
      <c r="V120" s="158">
        <f t="shared" si="95"/>
        <v>0</v>
      </c>
      <c r="W120" s="162">
        <f t="shared" si="95"/>
        <v>0</v>
      </c>
      <c r="X120" s="162">
        <f t="shared" si="95"/>
        <v>0</v>
      </c>
      <c r="Y120" s="158">
        <f t="shared" si="95"/>
        <v>0</v>
      </c>
      <c r="Z120" s="158">
        <f t="shared" si="95"/>
        <v>0</v>
      </c>
      <c r="AA120" s="162">
        <f t="shared" si="95"/>
        <v>0</v>
      </c>
      <c r="AB120" s="162">
        <f t="shared" si="95"/>
        <v>0</v>
      </c>
      <c r="AC120" s="158">
        <f t="shared" si="95"/>
        <v>0</v>
      </c>
      <c r="AD120" s="158">
        <f t="shared" si="95"/>
        <v>0</v>
      </c>
      <c r="AE120" s="158">
        <f t="shared" si="64"/>
        <v>0</v>
      </c>
      <c r="AF120" s="158">
        <f>AF121+AF123+AF125+AF127</f>
        <v>0</v>
      </c>
      <c r="AG120" s="158">
        <f>AG121+AG123+AG125+AG127</f>
        <v>0</v>
      </c>
      <c r="AH120" s="158">
        <f t="shared" si="65"/>
        <v>0</v>
      </c>
      <c r="AI120" s="158">
        <f>AI121+AI123+AI125+AI127</f>
        <v>0</v>
      </c>
      <c r="AJ120" s="158">
        <f>AJ121+AJ123+AJ125+AJ127</f>
        <v>0</v>
      </c>
      <c r="AK120" s="158">
        <f t="shared" si="66"/>
        <v>0</v>
      </c>
      <c r="AL120" s="158">
        <f>AL121+AL123+AL125+AL127</f>
        <v>0</v>
      </c>
      <c r="AM120" s="158">
        <f>AM121+AM123+AM125+AM127</f>
        <v>0</v>
      </c>
      <c r="AN120" s="158">
        <f t="shared" si="67"/>
        <v>0</v>
      </c>
      <c r="AO120" s="158">
        <f>AO121+AO123+AO125+AO127</f>
        <v>0</v>
      </c>
      <c r="AP120" s="158">
        <f>AP121+AP123+AP125+AP127</f>
        <v>0</v>
      </c>
      <c r="AQ120" s="158">
        <f t="shared" si="68"/>
        <v>0</v>
      </c>
      <c r="AR120" s="158">
        <f>AR121+AR123+AR125+AR127</f>
        <v>0</v>
      </c>
      <c r="AS120" s="158">
        <f>AS121+AS123+AS125+AS127</f>
        <v>0</v>
      </c>
      <c r="AT120" s="158">
        <f t="shared" si="69"/>
        <v>0</v>
      </c>
      <c r="AU120" s="158">
        <f>AU121+AU123+AU125+AU127</f>
        <v>0</v>
      </c>
      <c r="AV120" s="158">
        <f>AV121+AV123+AV125+AV127</f>
        <v>0</v>
      </c>
      <c r="AW120" s="158">
        <f t="shared" si="70"/>
        <v>0</v>
      </c>
      <c r="AX120" s="160"/>
      <c r="AY120" s="161"/>
      <c r="AZ120" s="160"/>
      <c r="BA120" s="161"/>
      <c r="BB120" s="160"/>
      <c r="BC120" s="161"/>
      <c r="BD120" s="160"/>
      <c r="BE120" s="161"/>
    </row>
    <row r="121" spans="2:57" ht="15.75" hidden="1">
      <c r="B121" s="163">
        <v>2025</v>
      </c>
      <c r="C121" s="163">
        <v>20</v>
      </c>
      <c r="D121" s="164"/>
      <c r="E121" s="165"/>
      <c r="F121" s="163">
        <v>1</v>
      </c>
      <c r="G121" s="163">
        <v>1</v>
      </c>
      <c r="H121" s="163">
        <v>2</v>
      </c>
      <c r="I121" s="163">
        <v>2000</v>
      </c>
      <c r="J121" s="163">
        <v>2500</v>
      </c>
      <c r="K121" s="163">
        <v>251</v>
      </c>
      <c r="L121" s="166" t="s">
        <v>44</v>
      </c>
      <c r="M121" s="167"/>
      <c r="N121" s="168" t="s">
        <v>89</v>
      </c>
      <c r="O121" s="169">
        <v>0</v>
      </c>
      <c r="P121" s="169">
        <v>0</v>
      </c>
      <c r="Q121" s="169">
        <v>0</v>
      </c>
      <c r="R121" s="170"/>
      <c r="S121" s="171"/>
      <c r="T121" s="172"/>
      <c r="U121" s="169">
        <f t="shared" ref="U121:AD121" si="96">U122</f>
        <v>0</v>
      </c>
      <c r="V121" s="169">
        <f t="shared" si="96"/>
        <v>0</v>
      </c>
      <c r="W121" s="173">
        <f t="shared" si="96"/>
        <v>0</v>
      </c>
      <c r="X121" s="173">
        <f t="shared" si="96"/>
        <v>0</v>
      </c>
      <c r="Y121" s="169">
        <f t="shared" si="96"/>
        <v>0</v>
      </c>
      <c r="Z121" s="169">
        <f t="shared" si="96"/>
        <v>0</v>
      </c>
      <c r="AA121" s="173">
        <f t="shared" si="96"/>
        <v>0</v>
      </c>
      <c r="AB121" s="173">
        <f t="shared" si="96"/>
        <v>0</v>
      </c>
      <c r="AC121" s="169">
        <f t="shared" si="96"/>
        <v>0</v>
      </c>
      <c r="AD121" s="169">
        <f t="shared" si="96"/>
        <v>0</v>
      </c>
      <c r="AE121" s="169">
        <f t="shared" si="64"/>
        <v>0</v>
      </c>
      <c r="AF121" s="169">
        <f>AF122</f>
        <v>0</v>
      </c>
      <c r="AG121" s="169">
        <f>AG122</f>
        <v>0</v>
      </c>
      <c r="AH121" s="169">
        <f t="shared" si="65"/>
        <v>0</v>
      </c>
      <c r="AI121" s="169">
        <f>AI122</f>
        <v>0</v>
      </c>
      <c r="AJ121" s="169">
        <f>AJ122</f>
        <v>0</v>
      </c>
      <c r="AK121" s="169">
        <f t="shared" si="66"/>
        <v>0</v>
      </c>
      <c r="AL121" s="169">
        <f>AL122</f>
        <v>0</v>
      </c>
      <c r="AM121" s="169">
        <f>AM122</f>
        <v>0</v>
      </c>
      <c r="AN121" s="169">
        <f t="shared" si="67"/>
        <v>0</v>
      </c>
      <c r="AO121" s="169">
        <f>AO122</f>
        <v>0</v>
      </c>
      <c r="AP121" s="169">
        <f>AP122</f>
        <v>0</v>
      </c>
      <c r="AQ121" s="169">
        <f t="shared" si="68"/>
        <v>0</v>
      </c>
      <c r="AR121" s="169">
        <f>AR122</f>
        <v>0</v>
      </c>
      <c r="AS121" s="169">
        <f>AS122</f>
        <v>0</v>
      </c>
      <c r="AT121" s="169">
        <f t="shared" si="69"/>
        <v>0</v>
      </c>
      <c r="AU121" s="169">
        <f>AU122</f>
        <v>0</v>
      </c>
      <c r="AV121" s="169">
        <f>AV122</f>
        <v>0</v>
      </c>
      <c r="AW121" s="169">
        <f t="shared" si="70"/>
        <v>0</v>
      </c>
      <c r="AX121" s="171"/>
      <c r="AY121" s="172"/>
      <c r="AZ121" s="171"/>
      <c r="BA121" s="172"/>
      <c r="BB121" s="171"/>
      <c r="BC121" s="172"/>
      <c r="BD121" s="171"/>
      <c r="BE121" s="172"/>
    </row>
    <row r="122" spans="2:57"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v>0</v>
      </c>
      <c r="R122" s="182" t="s">
        <v>82</v>
      </c>
      <c r="S122" s="183">
        <v>0</v>
      </c>
      <c r="T122" s="183">
        <v>0</v>
      </c>
      <c r="U122" s="180">
        <v>0</v>
      </c>
      <c r="V122" s="180">
        <v>0</v>
      </c>
      <c r="W122" s="183">
        <v>0</v>
      </c>
      <c r="X122" s="183">
        <v>0</v>
      </c>
      <c r="Y122" s="180">
        <v>0</v>
      </c>
      <c r="Z122" s="180">
        <v>0</v>
      </c>
      <c r="AA122" s="183">
        <v>0</v>
      </c>
      <c r="AB122" s="183">
        <v>0</v>
      </c>
      <c r="AC122" s="180">
        <f>+O122+U122-Y122</f>
        <v>0</v>
      </c>
      <c r="AD122" s="180">
        <f>+P122+V122-Z122</f>
        <v>0</v>
      </c>
      <c r="AE122" s="181">
        <f t="shared" si="64"/>
        <v>0</v>
      </c>
      <c r="AF122" s="180">
        <v>0</v>
      </c>
      <c r="AG122" s="180">
        <v>0</v>
      </c>
      <c r="AH122" s="181">
        <f t="shared" si="65"/>
        <v>0</v>
      </c>
      <c r="AI122" s="180">
        <v>0</v>
      </c>
      <c r="AJ122" s="180">
        <v>0</v>
      </c>
      <c r="AK122" s="181">
        <f t="shared" si="66"/>
        <v>0</v>
      </c>
      <c r="AL122" s="180">
        <v>0</v>
      </c>
      <c r="AM122" s="180">
        <v>0</v>
      </c>
      <c r="AN122" s="181">
        <f t="shared" si="67"/>
        <v>0</v>
      </c>
      <c r="AO122" s="180">
        <v>0</v>
      </c>
      <c r="AP122" s="180">
        <v>0</v>
      </c>
      <c r="AQ122" s="181">
        <f t="shared" si="68"/>
        <v>0</v>
      </c>
      <c r="AR122" s="180">
        <v>0</v>
      </c>
      <c r="AS122" s="180">
        <v>0</v>
      </c>
      <c r="AT122" s="181">
        <f t="shared" si="69"/>
        <v>0</v>
      </c>
      <c r="AU122" s="180">
        <f>+AC122-AF122-AI122-AL122-AO122-AR122</f>
        <v>0</v>
      </c>
      <c r="AV122" s="180">
        <f>+AD122-AG122-AJ122-AM122-AP122-AS122</f>
        <v>0</v>
      </c>
      <c r="AW122" s="181">
        <f t="shared" si="70"/>
        <v>0</v>
      </c>
      <c r="AX122" s="183">
        <f>+S122+W122-AA122</f>
        <v>0</v>
      </c>
      <c r="AY122" s="183">
        <f>+T122+X122-AB122</f>
        <v>0</v>
      </c>
      <c r="AZ122" s="183"/>
      <c r="BA122" s="183"/>
      <c r="BB122" s="183"/>
      <c r="BC122" s="183"/>
      <c r="BD122" s="183">
        <f>+AX122-AZ122-BB122</f>
        <v>0</v>
      </c>
      <c r="BE122" s="183">
        <f>+AY122-BA122-BC122</f>
        <v>0</v>
      </c>
    </row>
    <row r="123" spans="2:57" ht="15.75" hidden="1">
      <c r="B123" s="163">
        <v>2025</v>
      </c>
      <c r="C123" s="163">
        <v>20</v>
      </c>
      <c r="D123" s="164"/>
      <c r="E123" s="165"/>
      <c r="F123" s="163">
        <v>1</v>
      </c>
      <c r="G123" s="163">
        <v>1</v>
      </c>
      <c r="H123" s="163">
        <v>2</v>
      </c>
      <c r="I123" s="163">
        <v>2000</v>
      </c>
      <c r="J123" s="163">
        <v>2500</v>
      </c>
      <c r="K123" s="163">
        <v>254</v>
      </c>
      <c r="L123" s="166" t="s">
        <v>44</v>
      </c>
      <c r="M123" s="167"/>
      <c r="N123" s="168" t="s">
        <v>90</v>
      </c>
      <c r="O123" s="169">
        <v>0</v>
      </c>
      <c r="P123" s="169">
        <v>0</v>
      </c>
      <c r="Q123" s="169">
        <v>0</v>
      </c>
      <c r="R123" s="170"/>
      <c r="S123" s="171"/>
      <c r="T123" s="172"/>
      <c r="U123" s="169">
        <f t="shared" ref="U123:AD123" si="97">U124</f>
        <v>0</v>
      </c>
      <c r="V123" s="169">
        <f t="shared" si="97"/>
        <v>0</v>
      </c>
      <c r="W123" s="173">
        <f t="shared" si="97"/>
        <v>0</v>
      </c>
      <c r="X123" s="173">
        <f t="shared" si="97"/>
        <v>0</v>
      </c>
      <c r="Y123" s="169">
        <f t="shared" si="97"/>
        <v>0</v>
      </c>
      <c r="Z123" s="169">
        <f t="shared" si="97"/>
        <v>0</v>
      </c>
      <c r="AA123" s="173">
        <f t="shared" si="97"/>
        <v>0</v>
      </c>
      <c r="AB123" s="173">
        <f t="shared" si="97"/>
        <v>0</v>
      </c>
      <c r="AC123" s="169">
        <f t="shared" si="97"/>
        <v>0</v>
      </c>
      <c r="AD123" s="169">
        <f t="shared" si="97"/>
        <v>0</v>
      </c>
      <c r="AE123" s="169">
        <f t="shared" si="64"/>
        <v>0</v>
      </c>
      <c r="AF123" s="169">
        <f>AF124</f>
        <v>0</v>
      </c>
      <c r="AG123" s="169">
        <f>AG124</f>
        <v>0</v>
      </c>
      <c r="AH123" s="169">
        <f t="shared" si="65"/>
        <v>0</v>
      </c>
      <c r="AI123" s="169">
        <f>AI124</f>
        <v>0</v>
      </c>
      <c r="AJ123" s="169">
        <f>AJ124</f>
        <v>0</v>
      </c>
      <c r="AK123" s="169">
        <f t="shared" si="66"/>
        <v>0</v>
      </c>
      <c r="AL123" s="169">
        <f>AL124</f>
        <v>0</v>
      </c>
      <c r="AM123" s="169">
        <f>AM124</f>
        <v>0</v>
      </c>
      <c r="AN123" s="169">
        <f t="shared" si="67"/>
        <v>0</v>
      </c>
      <c r="AO123" s="169">
        <f>AO124</f>
        <v>0</v>
      </c>
      <c r="AP123" s="169">
        <f>AP124</f>
        <v>0</v>
      </c>
      <c r="AQ123" s="169">
        <f t="shared" si="68"/>
        <v>0</v>
      </c>
      <c r="AR123" s="169">
        <f>AR124</f>
        <v>0</v>
      </c>
      <c r="AS123" s="169">
        <f>AS124</f>
        <v>0</v>
      </c>
      <c r="AT123" s="169">
        <f t="shared" si="69"/>
        <v>0</v>
      </c>
      <c r="AU123" s="169">
        <f>AU124</f>
        <v>0</v>
      </c>
      <c r="AV123" s="169">
        <f>AV124</f>
        <v>0</v>
      </c>
      <c r="AW123" s="169">
        <f t="shared" si="70"/>
        <v>0</v>
      </c>
      <c r="AX123" s="171"/>
      <c r="AY123" s="172"/>
      <c r="AZ123" s="171"/>
      <c r="BA123" s="172"/>
      <c r="BB123" s="171"/>
      <c r="BC123" s="172"/>
      <c r="BD123" s="171"/>
      <c r="BE123" s="172"/>
    </row>
    <row r="124" spans="2:57"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v>0</v>
      </c>
      <c r="R124" s="182" t="s">
        <v>82</v>
      </c>
      <c r="S124" s="183">
        <v>0</v>
      </c>
      <c r="T124" s="183">
        <v>0</v>
      </c>
      <c r="U124" s="180">
        <v>0</v>
      </c>
      <c r="V124" s="180">
        <v>0</v>
      </c>
      <c r="W124" s="183">
        <v>0</v>
      </c>
      <c r="X124" s="183">
        <v>0</v>
      </c>
      <c r="Y124" s="180">
        <v>0</v>
      </c>
      <c r="Z124" s="180">
        <v>0</v>
      </c>
      <c r="AA124" s="183">
        <v>0</v>
      </c>
      <c r="AB124" s="183">
        <v>0</v>
      </c>
      <c r="AC124" s="180">
        <f>+O124+U124-Y124</f>
        <v>0</v>
      </c>
      <c r="AD124" s="180">
        <f>+P124+V124-Z124</f>
        <v>0</v>
      </c>
      <c r="AE124" s="181">
        <f t="shared" si="64"/>
        <v>0</v>
      </c>
      <c r="AF124" s="180">
        <v>0</v>
      </c>
      <c r="AG124" s="180">
        <v>0</v>
      </c>
      <c r="AH124" s="181">
        <f t="shared" si="65"/>
        <v>0</v>
      </c>
      <c r="AI124" s="180">
        <v>0</v>
      </c>
      <c r="AJ124" s="180">
        <v>0</v>
      </c>
      <c r="AK124" s="181">
        <f t="shared" si="66"/>
        <v>0</v>
      </c>
      <c r="AL124" s="180">
        <v>0</v>
      </c>
      <c r="AM124" s="180">
        <v>0</v>
      </c>
      <c r="AN124" s="181">
        <f t="shared" si="67"/>
        <v>0</v>
      </c>
      <c r="AO124" s="180">
        <v>0</v>
      </c>
      <c r="AP124" s="180">
        <v>0</v>
      </c>
      <c r="AQ124" s="181">
        <f t="shared" si="68"/>
        <v>0</v>
      </c>
      <c r="AR124" s="180">
        <v>0</v>
      </c>
      <c r="AS124" s="180">
        <v>0</v>
      </c>
      <c r="AT124" s="181">
        <f t="shared" si="69"/>
        <v>0</v>
      </c>
      <c r="AU124" s="180">
        <f>+AC124-AF124-AI124-AL124-AO124-AR124</f>
        <v>0</v>
      </c>
      <c r="AV124" s="180">
        <f>+AD124-AG124-AJ124-AM124-AP124-AS124</f>
        <v>0</v>
      </c>
      <c r="AW124" s="181">
        <f t="shared" si="70"/>
        <v>0</v>
      </c>
      <c r="AX124" s="183">
        <f>+S124+W124-AA124</f>
        <v>0</v>
      </c>
      <c r="AY124" s="183">
        <f>+T124+X124-AB124</f>
        <v>0</v>
      </c>
      <c r="AZ124" s="183"/>
      <c r="BA124" s="183"/>
      <c r="BB124" s="183"/>
      <c r="BC124" s="183"/>
      <c r="BD124" s="183">
        <f>+AX124-AZ124-BB124</f>
        <v>0</v>
      </c>
      <c r="BE124" s="183">
        <f>+AY124-BA124-BC124</f>
        <v>0</v>
      </c>
    </row>
    <row r="125" spans="2:57" ht="15.75" hidden="1">
      <c r="B125" s="163">
        <v>2025</v>
      </c>
      <c r="C125" s="163">
        <v>20</v>
      </c>
      <c r="D125" s="164"/>
      <c r="E125" s="165"/>
      <c r="F125" s="163">
        <v>1</v>
      </c>
      <c r="G125" s="163">
        <v>1</v>
      </c>
      <c r="H125" s="163">
        <v>2</v>
      </c>
      <c r="I125" s="163">
        <v>2000</v>
      </c>
      <c r="J125" s="163">
        <v>2500</v>
      </c>
      <c r="K125" s="163">
        <v>255</v>
      </c>
      <c r="L125" s="166" t="s">
        <v>44</v>
      </c>
      <c r="M125" s="167"/>
      <c r="N125" s="168" t="s">
        <v>91</v>
      </c>
      <c r="O125" s="169">
        <v>0</v>
      </c>
      <c r="P125" s="169">
        <v>0</v>
      </c>
      <c r="Q125" s="169">
        <v>0</v>
      </c>
      <c r="R125" s="170"/>
      <c r="S125" s="171"/>
      <c r="T125" s="172"/>
      <c r="U125" s="169">
        <f t="shared" ref="U125:AD125" si="98">U126</f>
        <v>0</v>
      </c>
      <c r="V125" s="169">
        <f t="shared" si="98"/>
        <v>0</v>
      </c>
      <c r="W125" s="173">
        <f t="shared" si="98"/>
        <v>0</v>
      </c>
      <c r="X125" s="173">
        <f t="shared" si="98"/>
        <v>0</v>
      </c>
      <c r="Y125" s="169">
        <f t="shared" si="98"/>
        <v>0</v>
      </c>
      <c r="Z125" s="169">
        <f t="shared" si="98"/>
        <v>0</v>
      </c>
      <c r="AA125" s="173">
        <f t="shared" si="98"/>
        <v>0</v>
      </c>
      <c r="AB125" s="173">
        <f t="shared" si="98"/>
        <v>0</v>
      </c>
      <c r="AC125" s="169">
        <f t="shared" si="98"/>
        <v>0</v>
      </c>
      <c r="AD125" s="169">
        <f t="shared" si="98"/>
        <v>0</v>
      </c>
      <c r="AE125" s="169">
        <f t="shared" si="64"/>
        <v>0</v>
      </c>
      <c r="AF125" s="169">
        <f>AF126</f>
        <v>0</v>
      </c>
      <c r="AG125" s="169">
        <f>AG126</f>
        <v>0</v>
      </c>
      <c r="AH125" s="169">
        <f t="shared" si="65"/>
        <v>0</v>
      </c>
      <c r="AI125" s="169">
        <f>AI126</f>
        <v>0</v>
      </c>
      <c r="AJ125" s="169">
        <f>AJ126</f>
        <v>0</v>
      </c>
      <c r="AK125" s="169">
        <f t="shared" si="66"/>
        <v>0</v>
      </c>
      <c r="AL125" s="169">
        <f>AL126</f>
        <v>0</v>
      </c>
      <c r="AM125" s="169">
        <f>AM126</f>
        <v>0</v>
      </c>
      <c r="AN125" s="169">
        <f t="shared" si="67"/>
        <v>0</v>
      </c>
      <c r="AO125" s="169">
        <f>AO126</f>
        <v>0</v>
      </c>
      <c r="AP125" s="169">
        <f>AP126</f>
        <v>0</v>
      </c>
      <c r="AQ125" s="169">
        <f t="shared" si="68"/>
        <v>0</v>
      </c>
      <c r="AR125" s="169">
        <f>AR126</f>
        <v>0</v>
      </c>
      <c r="AS125" s="169">
        <f>AS126</f>
        <v>0</v>
      </c>
      <c r="AT125" s="169">
        <f t="shared" si="69"/>
        <v>0</v>
      </c>
      <c r="AU125" s="169">
        <f>AU126</f>
        <v>0</v>
      </c>
      <c r="AV125" s="169">
        <f>AV126</f>
        <v>0</v>
      </c>
      <c r="AW125" s="169">
        <f t="shared" si="70"/>
        <v>0</v>
      </c>
      <c r="AX125" s="171"/>
      <c r="AY125" s="172"/>
      <c r="AZ125" s="171"/>
      <c r="BA125" s="172"/>
      <c r="BB125" s="171"/>
      <c r="BC125" s="172"/>
      <c r="BD125" s="171"/>
      <c r="BE125" s="172"/>
    </row>
    <row r="126" spans="2:57"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v>0</v>
      </c>
      <c r="R126" s="182" t="s">
        <v>82</v>
      </c>
      <c r="S126" s="183">
        <v>0</v>
      </c>
      <c r="T126" s="183">
        <v>0</v>
      </c>
      <c r="U126" s="180">
        <v>0</v>
      </c>
      <c r="V126" s="180">
        <v>0</v>
      </c>
      <c r="W126" s="183">
        <v>0</v>
      </c>
      <c r="X126" s="183">
        <v>0</v>
      </c>
      <c r="Y126" s="180">
        <v>0</v>
      </c>
      <c r="Z126" s="180">
        <v>0</v>
      </c>
      <c r="AA126" s="183">
        <v>0</v>
      </c>
      <c r="AB126" s="183">
        <v>0</v>
      </c>
      <c r="AC126" s="180">
        <f>+O126+U126-Y126</f>
        <v>0</v>
      </c>
      <c r="AD126" s="180">
        <f>+P126+V126-Z126</f>
        <v>0</v>
      </c>
      <c r="AE126" s="181">
        <f t="shared" si="64"/>
        <v>0</v>
      </c>
      <c r="AF126" s="180">
        <v>0</v>
      </c>
      <c r="AG126" s="180">
        <v>0</v>
      </c>
      <c r="AH126" s="181">
        <f t="shared" si="65"/>
        <v>0</v>
      </c>
      <c r="AI126" s="180">
        <v>0</v>
      </c>
      <c r="AJ126" s="180">
        <v>0</v>
      </c>
      <c r="AK126" s="181">
        <f t="shared" si="66"/>
        <v>0</v>
      </c>
      <c r="AL126" s="180">
        <v>0</v>
      </c>
      <c r="AM126" s="180">
        <v>0</v>
      </c>
      <c r="AN126" s="181">
        <f t="shared" si="67"/>
        <v>0</v>
      </c>
      <c r="AO126" s="180">
        <v>0</v>
      </c>
      <c r="AP126" s="180">
        <v>0</v>
      </c>
      <c r="AQ126" s="181">
        <f t="shared" si="68"/>
        <v>0</v>
      </c>
      <c r="AR126" s="180">
        <v>0</v>
      </c>
      <c r="AS126" s="180">
        <v>0</v>
      </c>
      <c r="AT126" s="181">
        <f t="shared" si="69"/>
        <v>0</v>
      </c>
      <c r="AU126" s="180">
        <f>+AC126-AF126-AI126-AL126-AO126-AR126</f>
        <v>0</v>
      </c>
      <c r="AV126" s="180">
        <f>+AD126-AG126-AJ126-AM126-AP126-AS126</f>
        <v>0</v>
      </c>
      <c r="AW126" s="181">
        <f t="shared" si="70"/>
        <v>0</v>
      </c>
      <c r="AX126" s="183">
        <f>+S126+W126-AA126</f>
        <v>0</v>
      </c>
      <c r="AY126" s="183">
        <f>+T126+X126-AB126</f>
        <v>0</v>
      </c>
      <c r="AZ126" s="183"/>
      <c r="BA126" s="183"/>
      <c r="BB126" s="183"/>
      <c r="BC126" s="183"/>
      <c r="BD126" s="183">
        <f>+AX126-AZ126-BB126</f>
        <v>0</v>
      </c>
      <c r="BE126" s="183">
        <f>+AY126-BA126-BC126</f>
        <v>0</v>
      </c>
    </row>
    <row r="127" spans="2:57" ht="15.75" hidden="1">
      <c r="B127" s="163">
        <v>2025</v>
      </c>
      <c r="C127" s="163">
        <v>20</v>
      </c>
      <c r="D127" s="164"/>
      <c r="E127" s="165"/>
      <c r="F127" s="163">
        <v>1</v>
      </c>
      <c r="G127" s="163">
        <v>1</v>
      </c>
      <c r="H127" s="163">
        <v>2</v>
      </c>
      <c r="I127" s="163">
        <v>2000</v>
      </c>
      <c r="J127" s="163">
        <v>2500</v>
      </c>
      <c r="K127" s="163">
        <v>259</v>
      </c>
      <c r="L127" s="166" t="s">
        <v>44</v>
      </c>
      <c r="M127" s="167"/>
      <c r="N127" s="168" t="s">
        <v>92</v>
      </c>
      <c r="O127" s="169">
        <v>0</v>
      </c>
      <c r="P127" s="169">
        <v>0</v>
      </c>
      <c r="Q127" s="169">
        <v>0</v>
      </c>
      <c r="R127" s="170"/>
      <c r="S127" s="171"/>
      <c r="T127" s="172"/>
      <c r="U127" s="169">
        <f t="shared" ref="U127:AD127" si="99">U128</f>
        <v>0</v>
      </c>
      <c r="V127" s="169">
        <f t="shared" si="99"/>
        <v>0</v>
      </c>
      <c r="W127" s="173">
        <f t="shared" si="99"/>
        <v>0</v>
      </c>
      <c r="X127" s="173">
        <f t="shared" si="99"/>
        <v>0</v>
      </c>
      <c r="Y127" s="169">
        <f t="shared" si="99"/>
        <v>0</v>
      </c>
      <c r="Z127" s="169">
        <f t="shared" si="99"/>
        <v>0</v>
      </c>
      <c r="AA127" s="173">
        <f t="shared" si="99"/>
        <v>0</v>
      </c>
      <c r="AB127" s="173">
        <f t="shared" si="99"/>
        <v>0</v>
      </c>
      <c r="AC127" s="169">
        <f t="shared" si="99"/>
        <v>0</v>
      </c>
      <c r="AD127" s="169">
        <f t="shared" si="99"/>
        <v>0</v>
      </c>
      <c r="AE127" s="169">
        <f t="shared" si="64"/>
        <v>0</v>
      </c>
      <c r="AF127" s="169">
        <f>AF128</f>
        <v>0</v>
      </c>
      <c r="AG127" s="169">
        <f>AG128</f>
        <v>0</v>
      </c>
      <c r="AH127" s="169">
        <f t="shared" si="65"/>
        <v>0</v>
      </c>
      <c r="AI127" s="169">
        <f>AI128</f>
        <v>0</v>
      </c>
      <c r="AJ127" s="169">
        <f>AJ128</f>
        <v>0</v>
      </c>
      <c r="AK127" s="169">
        <f t="shared" si="66"/>
        <v>0</v>
      </c>
      <c r="AL127" s="169">
        <f>AL128</f>
        <v>0</v>
      </c>
      <c r="AM127" s="169">
        <f>AM128</f>
        <v>0</v>
      </c>
      <c r="AN127" s="169">
        <f t="shared" si="67"/>
        <v>0</v>
      </c>
      <c r="AO127" s="169">
        <f>AO128</f>
        <v>0</v>
      </c>
      <c r="AP127" s="169">
        <f>AP128</f>
        <v>0</v>
      </c>
      <c r="AQ127" s="169">
        <f t="shared" si="68"/>
        <v>0</v>
      </c>
      <c r="AR127" s="169">
        <f>AR128</f>
        <v>0</v>
      </c>
      <c r="AS127" s="169">
        <f>AS128</f>
        <v>0</v>
      </c>
      <c r="AT127" s="169">
        <f t="shared" si="69"/>
        <v>0</v>
      </c>
      <c r="AU127" s="169">
        <f>AU128</f>
        <v>0</v>
      </c>
      <c r="AV127" s="169">
        <f>AV128</f>
        <v>0</v>
      </c>
      <c r="AW127" s="169">
        <f t="shared" si="70"/>
        <v>0</v>
      </c>
      <c r="AX127" s="171"/>
      <c r="AY127" s="172"/>
      <c r="AZ127" s="171"/>
      <c r="BA127" s="172"/>
      <c r="BB127" s="171"/>
      <c r="BC127" s="172"/>
      <c r="BD127" s="171"/>
      <c r="BE127" s="172"/>
    </row>
    <row r="128" spans="2:57"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v>0</v>
      </c>
      <c r="R128" s="182" t="s">
        <v>82</v>
      </c>
      <c r="S128" s="183">
        <v>0</v>
      </c>
      <c r="T128" s="183">
        <v>0</v>
      </c>
      <c r="U128" s="180">
        <v>0</v>
      </c>
      <c r="V128" s="180">
        <v>0</v>
      </c>
      <c r="W128" s="183">
        <v>0</v>
      </c>
      <c r="X128" s="183">
        <v>0</v>
      </c>
      <c r="Y128" s="180">
        <v>0</v>
      </c>
      <c r="Z128" s="180">
        <v>0</v>
      </c>
      <c r="AA128" s="183">
        <v>0</v>
      </c>
      <c r="AB128" s="183">
        <v>0</v>
      </c>
      <c r="AC128" s="180">
        <f>+O128+U128-Y128</f>
        <v>0</v>
      </c>
      <c r="AD128" s="180">
        <f>+P128+V128-Z128</f>
        <v>0</v>
      </c>
      <c r="AE128" s="181">
        <f t="shared" si="64"/>
        <v>0</v>
      </c>
      <c r="AF128" s="180">
        <v>0</v>
      </c>
      <c r="AG128" s="180">
        <v>0</v>
      </c>
      <c r="AH128" s="181">
        <f t="shared" si="65"/>
        <v>0</v>
      </c>
      <c r="AI128" s="180">
        <v>0</v>
      </c>
      <c r="AJ128" s="180">
        <v>0</v>
      </c>
      <c r="AK128" s="181">
        <f t="shared" si="66"/>
        <v>0</v>
      </c>
      <c r="AL128" s="180">
        <v>0</v>
      </c>
      <c r="AM128" s="180">
        <v>0</v>
      </c>
      <c r="AN128" s="181">
        <f t="shared" si="67"/>
        <v>0</v>
      </c>
      <c r="AO128" s="180">
        <v>0</v>
      </c>
      <c r="AP128" s="180">
        <v>0</v>
      </c>
      <c r="AQ128" s="181">
        <f t="shared" si="68"/>
        <v>0</v>
      </c>
      <c r="AR128" s="180">
        <v>0</v>
      </c>
      <c r="AS128" s="180">
        <v>0</v>
      </c>
      <c r="AT128" s="181">
        <f t="shared" si="69"/>
        <v>0</v>
      </c>
      <c r="AU128" s="180">
        <f>+AC128-AF128-AI128-AL128-AO128-AR128</f>
        <v>0</v>
      </c>
      <c r="AV128" s="180">
        <f>+AD128-AG128-AJ128-AM128-AP128-AS128</f>
        <v>0</v>
      </c>
      <c r="AW128" s="181">
        <f t="shared" si="70"/>
        <v>0</v>
      </c>
      <c r="AX128" s="183">
        <f>+S128+W128-AA128</f>
        <v>0</v>
      </c>
      <c r="AY128" s="183">
        <f>+T128+X128-AB128</f>
        <v>0</v>
      </c>
      <c r="AZ128" s="183"/>
      <c r="BA128" s="183"/>
      <c r="BB128" s="183"/>
      <c r="BC128" s="183"/>
      <c r="BD128" s="183">
        <f>+AX128-AZ128-BB128</f>
        <v>0</v>
      </c>
      <c r="BE128" s="183">
        <f>+AY128-BA128-BC128</f>
        <v>0</v>
      </c>
    </row>
    <row r="129" spans="2:57" ht="15.75" hidden="1">
      <c r="B129" s="152">
        <v>2025</v>
      </c>
      <c r="C129" s="152">
        <v>20</v>
      </c>
      <c r="D129" s="153"/>
      <c r="E129" s="154"/>
      <c r="F129" s="152">
        <v>1</v>
      </c>
      <c r="G129" s="152">
        <v>1</v>
      </c>
      <c r="H129" s="152">
        <v>2</v>
      </c>
      <c r="I129" s="152">
        <v>2000</v>
      </c>
      <c r="J129" s="152">
        <v>2600</v>
      </c>
      <c r="K129" s="152"/>
      <c r="L129" s="155" t="s">
        <v>44</v>
      </c>
      <c r="M129" s="156"/>
      <c r="N129" s="157" t="s">
        <v>93</v>
      </c>
      <c r="O129" s="158">
        <v>0</v>
      </c>
      <c r="P129" s="158">
        <v>0</v>
      </c>
      <c r="Q129" s="158">
        <v>0</v>
      </c>
      <c r="R129" s="159"/>
      <c r="S129" s="160"/>
      <c r="T129" s="161"/>
      <c r="U129" s="158">
        <f t="shared" ref="U129:AD129" si="100">U130</f>
        <v>0</v>
      </c>
      <c r="V129" s="158">
        <f t="shared" si="100"/>
        <v>0</v>
      </c>
      <c r="W129" s="162">
        <f t="shared" si="100"/>
        <v>0</v>
      </c>
      <c r="X129" s="162">
        <f t="shared" si="100"/>
        <v>0</v>
      </c>
      <c r="Y129" s="158">
        <f t="shared" si="100"/>
        <v>0</v>
      </c>
      <c r="Z129" s="158">
        <f t="shared" si="100"/>
        <v>0</v>
      </c>
      <c r="AA129" s="162">
        <f t="shared" si="100"/>
        <v>0</v>
      </c>
      <c r="AB129" s="162">
        <f t="shared" si="100"/>
        <v>0</v>
      </c>
      <c r="AC129" s="158">
        <f t="shared" si="100"/>
        <v>0</v>
      </c>
      <c r="AD129" s="158">
        <f t="shared" si="100"/>
        <v>0</v>
      </c>
      <c r="AE129" s="158">
        <f t="shared" si="64"/>
        <v>0</v>
      </c>
      <c r="AF129" s="158">
        <f>AF130</f>
        <v>0</v>
      </c>
      <c r="AG129" s="158">
        <f>AG130</f>
        <v>0</v>
      </c>
      <c r="AH129" s="158">
        <f t="shared" si="65"/>
        <v>0</v>
      </c>
      <c r="AI129" s="158">
        <f>AI130</f>
        <v>0</v>
      </c>
      <c r="AJ129" s="158">
        <f>AJ130</f>
        <v>0</v>
      </c>
      <c r="AK129" s="158">
        <f t="shared" si="66"/>
        <v>0</v>
      </c>
      <c r="AL129" s="158">
        <f>AL130</f>
        <v>0</v>
      </c>
      <c r="AM129" s="158">
        <f>AM130</f>
        <v>0</v>
      </c>
      <c r="AN129" s="158">
        <f t="shared" si="67"/>
        <v>0</v>
      </c>
      <c r="AO129" s="158">
        <f>AO130</f>
        <v>0</v>
      </c>
      <c r="AP129" s="158">
        <f>AP130</f>
        <v>0</v>
      </c>
      <c r="AQ129" s="158">
        <f t="shared" si="68"/>
        <v>0</v>
      </c>
      <c r="AR129" s="158">
        <f>AR130</f>
        <v>0</v>
      </c>
      <c r="AS129" s="158">
        <f>AS130</f>
        <v>0</v>
      </c>
      <c r="AT129" s="158">
        <f t="shared" si="69"/>
        <v>0</v>
      </c>
      <c r="AU129" s="158">
        <f>AU130</f>
        <v>0</v>
      </c>
      <c r="AV129" s="158">
        <f>AV130</f>
        <v>0</v>
      </c>
      <c r="AW129" s="158">
        <f t="shared" si="70"/>
        <v>0</v>
      </c>
      <c r="AX129" s="160"/>
      <c r="AY129" s="161"/>
      <c r="AZ129" s="160"/>
      <c r="BA129" s="161"/>
      <c r="BB129" s="160"/>
      <c r="BC129" s="161"/>
      <c r="BD129" s="160"/>
      <c r="BE129" s="161"/>
    </row>
    <row r="130" spans="2:57" ht="15.75" hidden="1">
      <c r="B130" s="163">
        <v>2025</v>
      </c>
      <c r="C130" s="163">
        <v>20</v>
      </c>
      <c r="D130" s="164"/>
      <c r="E130" s="165"/>
      <c r="F130" s="163">
        <v>1</v>
      </c>
      <c r="G130" s="163">
        <v>1</v>
      </c>
      <c r="H130" s="163">
        <v>2</v>
      </c>
      <c r="I130" s="163">
        <v>2000</v>
      </c>
      <c r="J130" s="163">
        <v>2600</v>
      </c>
      <c r="K130" s="163">
        <v>261</v>
      </c>
      <c r="L130" s="166" t="s">
        <v>44</v>
      </c>
      <c r="M130" s="167"/>
      <c r="N130" s="168" t="s">
        <v>93</v>
      </c>
      <c r="O130" s="169">
        <v>0</v>
      </c>
      <c r="P130" s="169">
        <v>0</v>
      </c>
      <c r="Q130" s="169">
        <v>0</v>
      </c>
      <c r="R130" s="170"/>
      <c r="S130" s="171"/>
      <c r="T130" s="172"/>
      <c r="U130" s="169">
        <f t="shared" ref="U130:AD130" si="101">SUM(U131)</f>
        <v>0</v>
      </c>
      <c r="V130" s="169">
        <f t="shared" si="101"/>
        <v>0</v>
      </c>
      <c r="W130" s="173">
        <f t="shared" si="101"/>
        <v>0</v>
      </c>
      <c r="X130" s="173">
        <f t="shared" si="101"/>
        <v>0</v>
      </c>
      <c r="Y130" s="169">
        <f t="shared" si="101"/>
        <v>0</v>
      </c>
      <c r="Z130" s="169">
        <f t="shared" si="101"/>
        <v>0</v>
      </c>
      <c r="AA130" s="173">
        <f t="shared" si="101"/>
        <v>0</v>
      </c>
      <c r="AB130" s="173">
        <f t="shared" si="101"/>
        <v>0</v>
      </c>
      <c r="AC130" s="169">
        <f t="shared" si="101"/>
        <v>0</v>
      </c>
      <c r="AD130" s="169">
        <f t="shared" si="101"/>
        <v>0</v>
      </c>
      <c r="AE130" s="169">
        <f t="shared" si="64"/>
        <v>0</v>
      </c>
      <c r="AF130" s="169">
        <f>SUM(AF131)</f>
        <v>0</v>
      </c>
      <c r="AG130" s="169">
        <f>SUM(AG131)</f>
        <v>0</v>
      </c>
      <c r="AH130" s="169">
        <f t="shared" si="65"/>
        <v>0</v>
      </c>
      <c r="AI130" s="169">
        <f>SUM(AI131)</f>
        <v>0</v>
      </c>
      <c r="AJ130" s="169">
        <f>SUM(AJ131)</f>
        <v>0</v>
      </c>
      <c r="AK130" s="169">
        <f t="shared" si="66"/>
        <v>0</v>
      </c>
      <c r="AL130" s="169">
        <f>SUM(AL131)</f>
        <v>0</v>
      </c>
      <c r="AM130" s="169">
        <f>SUM(AM131)</f>
        <v>0</v>
      </c>
      <c r="AN130" s="169">
        <f t="shared" si="67"/>
        <v>0</v>
      </c>
      <c r="AO130" s="169">
        <f>SUM(AO131)</f>
        <v>0</v>
      </c>
      <c r="AP130" s="169">
        <f>SUM(AP131)</f>
        <v>0</v>
      </c>
      <c r="AQ130" s="169">
        <f t="shared" si="68"/>
        <v>0</v>
      </c>
      <c r="AR130" s="169">
        <f>SUM(AR131)</f>
        <v>0</v>
      </c>
      <c r="AS130" s="169">
        <f>SUM(AS131)</f>
        <v>0</v>
      </c>
      <c r="AT130" s="169">
        <f t="shared" si="69"/>
        <v>0</v>
      </c>
      <c r="AU130" s="169">
        <f>SUM(AU131)</f>
        <v>0</v>
      </c>
      <c r="AV130" s="169">
        <f>SUM(AV131)</f>
        <v>0</v>
      </c>
      <c r="AW130" s="169">
        <f t="shared" si="70"/>
        <v>0</v>
      </c>
      <c r="AX130" s="171"/>
      <c r="AY130" s="172"/>
      <c r="AZ130" s="171"/>
      <c r="BA130" s="172"/>
      <c r="BB130" s="171"/>
      <c r="BC130" s="172"/>
      <c r="BD130" s="171"/>
      <c r="BE130" s="172"/>
    </row>
    <row r="131" spans="2:57"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v>0</v>
      </c>
      <c r="R131" s="182" t="s">
        <v>95</v>
      </c>
      <c r="S131" s="183">
        <v>0</v>
      </c>
      <c r="T131" s="183">
        <v>0</v>
      </c>
      <c r="U131" s="180">
        <v>0</v>
      </c>
      <c r="V131" s="180">
        <v>0</v>
      </c>
      <c r="W131" s="183">
        <v>0</v>
      </c>
      <c r="X131" s="183">
        <v>0</v>
      </c>
      <c r="Y131" s="180">
        <v>0</v>
      </c>
      <c r="Z131" s="180">
        <v>0</v>
      </c>
      <c r="AA131" s="183">
        <v>0</v>
      </c>
      <c r="AB131" s="183">
        <v>0</v>
      </c>
      <c r="AC131" s="180">
        <f>+O131+U131-Y131</f>
        <v>0</v>
      </c>
      <c r="AD131" s="180">
        <f>+P131+V131-Z131</f>
        <v>0</v>
      </c>
      <c r="AE131" s="181">
        <f t="shared" si="64"/>
        <v>0</v>
      </c>
      <c r="AF131" s="180">
        <v>0</v>
      </c>
      <c r="AG131" s="180">
        <v>0</v>
      </c>
      <c r="AH131" s="181">
        <f t="shared" si="65"/>
        <v>0</v>
      </c>
      <c r="AI131" s="180">
        <v>0</v>
      </c>
      <c r="AJ131" s="180">
        <v>0</v>
      </c>
      <c r="AK131" s="181">
        <f t="shared" si="66"/>
        <v>0</v>
      </c>
      <c r="AL131" s="180">
        <v>0</v>
      </c>
      <c r="AM131" s="180">
        <v>0</v>
      </c>
      <c r="AN131" s="181">
        <f t="shared" si="67"/>
        <v>0</v>
      </c>
      <c r="AO131" s="180">
        <v>0</v>
      </c>
      <c r="AP131" s="180">
        <v>0</v>
      </c>
      <c r="AQ131" s="181">
        <f t="shared" si="68"/>
        <v>0</v>
      </c>
      <c r="AR131" s="180">
        <v>0</v>
      </c>
      <c r="AS131" s="180">
        <v>0</v>
      </c>
      <c r="AT131" s="181">
        <f t="shared" si="69"/>
        <v>0</v>
      </c>
      <c r="AU131" s="180">
        <f>+AC131-AF131-AI131-AL131-AO131-AR131</f>
        <v>0</v>
      </c>
      <c r="AV131" s="180">
        <f>+AD131-AG131-AJ131-AM131-AP131-AS131</f>
        <v>0</v>
      </c>
      <c r="AW131" s="181">
        <f t="shared" si="70"/>
        <v>0</v>
      </c>
      <c r="AX131" s="183">
        <f>+S131+W131-AA131</f>
        <v>0</v>
      </c>
      <c r="AY131" s="183">
        <f>+T131+X131-AB131</f>
        <v>0</v>
      </c>
      <c r="AZ131" s="183"/>
      <c r="BA131" s="183"/>
      <c r="BB131" s="183"/>
      <c r="BC131" s="183"/>
      <c r="BD131" s="183">
        <f>+AX131-AZ131-BB131</f>
        <v>0</v>
      </c>
      <c r="BE131" s="183">
        <f>+AY131-BA131-BC131</f>
        <v>0</v>
      </c>
    </row>
    <row r="132" spans="2:57" ht="31.5" hidden="1">
      <c r="B132" s="152">
        <v>2025</v>
      </c>
      <c r="C132" s="152">
        <v>20</v>
      </c>
      <c r="D132" s="153"/>
      <c r="E132" s="154"/>
      <c r="F132" s="152">
        <v>1</v>
      </c>
      <c r="G132" s="152">
        <v>1</v>
      </c>
      <c r="H132" s="152">
        <v>2</v>
      </c>
      <c r="I132" s="152">
        <v>2000</v>
      </c>
      <c r="J132" s="152">
        <v>2700</v>
      </c>
      <c r="K132" s="152"/>
      <c r="L132" s="155" t="s">
        <v>44</v>
      </c>
      <c r="M132" s="156"/>
      <c r="N132" s="157" t="s">
        <v>96</v>
      </c>
      <c r="O132" s="158">
        <v>0</v>
      </c>
      <c r="P132" s="158">
        <v>0</v>
      </c>
      <c r="Q132" s="158">
        <v>0</v>
      </c>
      <c r="R132" s="159"/>
      <c r="S132" s="160"/>
      <c r="T132" s="161"/>
      <c r="U132" s="158">
        <f t="shared" ref="U132:AD132" si="102">U133+U135</f>
        <v>0</v>
      </c>
      <c r="V132" s="158">
        <f t="shared" si="102"/>
        <v>0</v>
      </c>
      <c r="W132" s="162">
        <f t="shared" si="102"/>
        <v>0</v>
      </c>
      <c r="X132" s="162">
        <f t="shared" si="102"/>
        <v>0</v>
      </c>
      <c r="Y132" s="158">
        <f t="shared" si="102"/>
        <v>0</v>
      </c>
      <c r="Z132" s="158">
        <f t="shared" si="102"/>
        <v>0</v>
      </c>
      <c r="AA132" s="162">
        <f t="shared" si="102"/>
        <v>0</v>
      </c>
      <c r="AB132" s="162">
        <f t="shared" si="102"/>
        <v>0</v>
      </c>
      <c r="AC132" s="158">
        <f t="shared" si="102"/>
        <v>0</v>
      </c>
      <c r="AD132" s="158">
        <f t="shared" si="102"/>
        <v>0</v>
      </c>
      <c r="AE132" s="158">
        <f t="shared" si="64"/>
        <v>0</v>
      </c>
      <c r="AF132" s="158">
        <f>AF133+AF135</f>
        <v>0</v>
      </c>
      <c r="AG132" s="158">
        <f>AG133+AG135</f>
        <v>0</v>
      </c>
      <c r="AH132" s="158">
        <f t="shared" si="65"/>
        <v>0</v>
      </c>
      <c r="AI132" s="158">
        <f>AI133+AI135</f>
        <v>0</v>
      </c>
      <c r="AJ132" s="158">
        <f>AJ133+AJ135</f>
        <v>0</v>
      </c>
      <c r="AK132" s="158">
        <f t="shared" si="66"/>
        <v>0</v>
      </c>
      <c r="AL132" s="158">
        <f>AL133+AL135</f>
        <v>0</v>
      </c>
      <c r="AM132" s="158">
        <f>AM133+AM135</f>
        <v>0</v>
      </c>
      <c r="AN132" s="158">
        <f t="shared" si="67"/>
        <v>0</v>
      </c>
      <c r="AO132" s="158">
        <f>AO133+AO135</f>
        <v>0</v>
      </c>
      <c r="AP132" s="158">
        <f>AP133+AP135</f>
        <v>0</v>
      </c>
      <c r="AQ132" s="158">
        <f t="shared" si="68"/>
        <v>0</v>
      </c>
      <c r="AR132" s="158">
        <f>AR133+AR135</f>
        <v>0</v>
      </c>
      <c r="AS132" s="158">
        <f>AS133+AS135</f>
        <v>0</v>
      </c>
      <c r="AT132" s="158">
        <f t="shared" si="69"/>
        <v>0</v>
      </c>
      <c r="AU132" s="158">
        <f>AU133+AU135</f>
        <v>0</v>
      </c>
      <c r="AV132" s="158">
        <f>AV133+AV135</f>
        <v>0</v>
      </c>
      <c r="AW132" s="158">
        <f t="shared" si="70"/>
        <v>0</v>
      </c>
      <c r="AX132" s="160"/>
      <c r="AY132" s="161"/>
      <c r="AZ132" s="160"/>
      <c r="BA132" s="161"/>
      <c r="BB132" s="160"/>
      <c r="BC132" s="161"/>
      <c r="BD132" s="160"/>
      <c r="BE132" s="161"/>
    </row>
    <row r="133" spans="2:57" ht="15.75" hidden="1">
      <c r="B133" s="163">
        <v>2025</v>
      </c>
      <c r="C133" s="163">
        <v>20</v>
      </c>
      <c r="D133" s="164"/>
      <c r="E133" s="165"/>
      <c r="F133" s="163">
        <v>1</v>
      </c>
      <c r="G133" s="163">
        <v>1</v>
      </c>
      <c r="H133" s="163">
        <v>2</v>
      </c>
      <c r="I133" s="163">
        <v>2000</v>
      </c>
      <c r="J133" s="163">
        <v>2700</v>
      </c>
      <c r="K133" s="163">
        <v>271</v>
      </c>
      <c r="L133" s="166" t="s">
        <v>44</v>
      </c>
      <c r="M133" s="167"/>
      <c r="N133" s="168" t="s">
        <v>97</v>
      </c>
      <c r="O133" s="169">
        <v>0</v>
      </c>
      <c r="P133" s="169">
        <v>0</v>
      </c>
      <c r="Q133" s="169">
        <v>0</v>
      </c>
      <c r="R133" s="170"/>
      <c r="S133" s="171"/>
      <c r="T133" s="172"/>
      <c r="U133" s="169">
        <f t="shared" ref="U133:AD133" si="103">U134</f>
        <v>0</v>
      </c>
      <c r="V133" s="169">
        <f t="shared" si="103"/>
        <v>0</v>
      </c>
      <c r="W133" s="173">
        <f t="shared" si="103"/>
        <v>0</v>
      </c>
      <c r="X133" s="173">
        <f t="shared" si="103"/>
        <v>0</v>
      </c>
      <c r="Y133" s="169">
        <f t="shared" si="103"/>
        <v>0</v>
      </c>
      <c r="Z133" s="169">
        <f t="shared" si="103"/>
        <v>0</v>
      </c>
      <c r="AA133" s="173">
        <f t="shared" si="103"/>
        <v>0</v>
      </c>
      <c r="AB133" s="173">
        <f t="shared" si="103"/>
        <v>0</v>
      </c>
      <c r="AC133" s="169">
        <f t="shared" si="103"/>
        <v>0</v>
      </c>
      <c r="AD133" s="169">
        <f t="shared" si="103"/>
        <v>0</v>
      </c>
      <c r="AE133" s="169">
        <f t="shared" si="64"/>
        <v>0</v>
      </c>
      <c r="AF133" s="169">
        <f>AF134</f>
        <v>0</v>
      </c>
      <c r="AG133" s="169">
        <f>AG134</f>
        <v>0</v>
      </c>
      <c r="AH133" s="169">
        <f t="shared" si="65"/>
        <v>0</v>
      </c>
      <c r="AI133" s="169">
        <f>AI134</f>
        <v>0</v>
      </c>
      <c r="AJ133" s="169">
        <f>AJ134</f>
        <v>0</v>
      </c>
      <c r="AK133" s="169">
        <f t="shared" si="66"/>
        <v>0</v>
      </c>
      <c r="AL133" s="169">
        <f>AL134</f>
        <v>0</v>
      </c>
      <c r="AM133" s="169">
        <f>AM134</f>
        <v>0</v>
      </c>
      <c r="AN133" s="169">
        <f t="shared" si="67"/>
        <v>0</v>
      </c>
      <c r="AO133" s="169">
        <f>AO134</f>
        <v>0</v>
      </c>
      <c r="AP133" s="169">
        <f>AP134</f>
        <v>0</v>
      </c>
      <c r="AQ133" s="169">
        <f t="shared" si="68"/>
        <v>0</v>
      </c>
      <c r="AR133" s="169">
        <f>AR134</f>
        <v>0</v>
      </c>
      <c r="AS133" s="169">
        <f>AS134</f>
        <v>0</v>
      </c>
      <c r="AT133" s="169">
        <f t="shared" si="69"/>
        <v>0</v>
      </c>
      <c r="AU133" s="169">
        <f>AU134</f>
        <v>0</v>
      </c>
      <c r="AV133" s="169">
        <f>AV134</f>
        <v>0</v>
      </c>
      <c r="AW133" s="169">
        <f t="shared" si="70"/>
        <v>0</v>
      </c>
      <c r="AX133" s="171"/>
      <c r="AY133" s="172"/>
      <c r="AZ133" s="171"/>
      <c r="BA133" s="172"/>
      <c r="BB133" s="171"/>
      <c r="BC133" s="172"/>
      <c r="BD133" s="171"/>
      <c r="BE133" s="172"/>
    </row>
    <row r="134" spans="2:57"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v>0</v>
      </c>
      <c r="R134" s="182" t="s">
        <v>98</v>
      </c>
      <c r="S134" s="183">
        <v>0</v>
      </c>
      <c r="T134" s="183">
        <v>0</v>
      </c>
      <c r="U134" s="180">
        <v>0</v>
      </c>
      <c r="V134" s="180">
        <v>0</v>
      </c>
      <c r="W134" s="183">
        <v>0</v>
      </c>
      <c r="X134" s="183">
        <v>0</v>
      </c>
      <c r="Y134" s="180">
        <v>0</v>
      </c>
      <c r="Z134" s="180">
        <v>0</v>
      </c>
      <c r="AA134" s="183">
        <v>0</v>
      </c>
      <c r="AB134" s="183">
        <v>0</v>
      </c>
      <c r="AC134" s="180">
        <f>+O134+U134-Y134</f>
        <v>0</v>
      </c>
      <c r="AD134" s="180">
        <f>+P134+V134-Z134</f>
        <v>0</v>
      </c>
      <c r="AE134" s="181">
        <f t="shared" si="64"/>
        <v>0</v>
      </c>
      <c r="AF134" s="180">
        <v>0</v>
      </c>
      <c r="AG134" s="180">
        <v>0</v>
      </c>
      <c r="AH134" s="181">
        <f t="shared" si="65"/>
        <v>0</v>
      </c>
      <c r="AI134" s="180">
        <v>0</v>
      </c>
      <c r="AJ134" s="180">
        <v>0</v>
      </c>
      <c r="AK134" s="181">
        <f t="shared" si="66"/>
        <v>0</v>
      </c>
      <c r="AL134" s="180">
        <v>0</v>
      </c>
      <c r="AM134" s="180">
        <v>0</v>
      </c>
      <c r="AN134" s="181">
        <f t="shared" si="67"/>
        <v>0</v>
      </c>
      <c r="AO134" s="180">
        <v>0</v>
      </c>
      <c r="AP134" s="180">
        <v>0</v>
      </c>
      <c r="AQ134" s="181">
        <f t="shared" si="68"/>
        <v>0</v>
      </c>
      <c r="AR134" s="180">
        <v>0</v>
      </c>
      <c r="AS134" s="180">
        <v>0</v>
      </c>
      <c r="AT134" s="181">
        <f t="shared" si="69"/>
        <v>0</v>
      </c>
      <c r="AU134" s="180">
        <f>+AC134-AF134-AI134-AL134-AO134-AR134</f>
        <v>0</v>
      </c>
      <c r="AV134" s="180">
        <f>+AD134-AG134-AJ134-AM134-AP134-AS134</f>
        <v>0</v>
      </c>
      <c r="AW134" s="181">
        <f t="shared" si="70"/>
        <v>0</v>
      </c>
      <c r="AX134" s="183">
        <f>+S134+W134-AA134</f>
        <v>0</v>
      </c>
      <c r="AY134" s="183">
        <f>+T134+X134-AB134</f>
        <v>0</v>
      </c>
      <c r="AZ134" s="183"/>
      <c r="BA134" s="183"/>
      <c r="BB134" s="183"/>
      <c r="BC134" s="183"/>
      <c r="BD134" s="183">
        <f>+AX134-AZ134-BB134</f>
        <v>0</v>
      </c>
      <c r="BE134" s="183">
        <f>+AY134-BA134-BC134</f>
        <v>0</v>
      </c>
    </row>
    <row r="135" spans="2:57" ht="15.75" hidden="1">
      <c r="B135" s="163">
        <v>2025</v>
      </c>
      <c r="C135" s="163">
        <v>20</v>
      </c>
      <c r="D135" s="164"/>
      <c r="E135" s="165"/>
      <c r="F135" s="163">
        <v>1</v>
      </c>
      <c r="G135" s="163">
        <v>1</v>
      </c>
      <c r="H135" s="163">
        <v>2</v>
      </c>
      <c r="I135" s="163">
        <v>2000</v>
      </c>
      <c r="J135" s="163">
        <v>2700</v>
      </c>
      <c r="K135" s="163">
        <v>272</v>
      </c>
      <c r="L135" s="166" t="s">
        <v>44</v>
      </c>
      <c r="M135" s="167"/>
      <c r="N135" s="168" t="s">
        <v>99</v>
      </c>
      <c r="O135" s="169">
        <v>0</v>
      </c>
      <c r="P135" s="169">
        <v>0</v>
      </c>
      <c r="Q135" s="169">
        <v>0</v>
      </c>
      <c r="R135" s="170"/>
      <c r="S135" s="171"/>
      <c r="T135" s="172"/>
      <c r="U135" s="169">
        <f t="shared" ref="U135:AD135" si="104">U136</f>
        <v>0</v>
      </c>
      <c r="V135" s="169">
        <f t="shared" si="104"/>
        <v>0</v>
      </c>
      <c r="W135" s="173">
        <f t="shared" si="104"/>
        <v>0</v>
      </c>
      <c r="X135" s="173">
        <f t="shared" si="104"/>
        <v>0</v>
      </c>
      <c r="Y135" s="169">
        <f t="shared" si="104"/>
        <v>0</v>
      </c>
      <c r="Z135" s="169">
        <f t="shared" si="104"/>
        <v>0</v>
      </c>
      <c r="AA135" s="173">
        <f t="shared" si="104"/>
        <v>0</v>
      </c>
      <c r="AB135" s="173">
        <f t="shared" si="104"/>
        <v>0</v>
      </c>
      <c r="AC135" s="169">
        <f t="shared" si="104"/>
        <v>0</v>
      </c>
      <c r="AD135" s="169">
        <f t="shared" si="104"/>
        <v>0</v>
      </c>
      <c r="AE135" s="169">
        <f t="shared" si="64"/>
        <v>0</v>
      </c>
      <c r="AF135" s="169">
        <f>AF136</f>
        <v>0</v>
      </c>
      <c r="AG135" s="169">
        <f>AG136</f>
        <v>0</v>
      </c>
      <c r="AH135" s="169">
        <f t="shared" si="65"/>
        <v>0</v>
      </c>
      <c r="AI135" s="169">
        <f>AI136</f>
        <v>0</v>
      </c>
      <c r="AJ135" s="169">
        <f>AJ136</f>
        <v>0</v>
      </c>
      <c r="AK135" s="169">
        <f t="shared" si="66"/>
        <v>0</v>
      </c>
      <c r="AL135" s="169">
        <f>AL136</f>
        <v>0</v>
      </c>
      <c r="AM135" s="169">
        <f>AM136</f>
        <v>0</v>
      </c>
      <c r="AN135" s="169">
        <f t="shared" si="67"/>
        <v>0</v>
      </c>
      <c r="AO135" s="169">
        <f>AO136</f>
        <v>0</v>
      </c>
      <c r="AP135" s="169">
        <f>AP136</f>
        <v>0</v>
      </c>
      <c r="AQ135" s="169">
        <f t="shared" si="68"/>
        <v>0</v>
      </c>
      <c r="AR135" s="169">
        <f>AR136</f>
        <v>0</v>
      </c>
      <c r="AS135" s="169">
        <f>AS136</f>
        <v>0</v>
      </c>
      <c r="AT135" s="169">
        <f t="shared" si="69"/>
        <v>0</v>
      </c>
      <c r="AU135" s="169">
        <f>AU136</f>
        <v>0</v>
      </c>
      <c r="AV135" s="169">
        <f>AV136</f>
        <v>0</v>
      </c>
      <c r="AW135" s="169">
        <f t="shared" si="70"/>
        <v>0</v>
      </c>
      <c r="AX135" s="171"/>
      <c r="AY135" s="172"/>
      <c r="AZ135" s="171"/>
      <c r="BA135" s="172"/>
      <c r="BB135" s="171"/>
      <c r="BC135" s="172"/>
      <c r="BD135" s="171"/>
      <c r="BE135" s="172"/>
    </row>
    <row r="136" spans="2:57"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v>0</v>
      </c>
      <c r="R136" s="182" t="s">
        <v>98</v>
      </c>
      <c r="S136" s="183">
        <v>0</v>
      </c>
      <c r="T136" s="183">
        <v>0</v>
      </c>
      <c r="U136" s="180">
        <v>0</v>
      </c>
      <c r="V136" s="180">
        <v>0</v>
      </c>
      <c r="W136" s="183">
        <v>0</v>
      </c>
      <c r="X136" s="183">
        <v>0</v>
      </c>
      <c r="Y136" s="180">
        <v>0</v>
      </c>
      <c r="Z136" s="180">
        <v>0</v>
      </c>
      <c r="AA136" s="183">
        <v>0</v>
      </c>
      <c r="AB136" s="183">
        <v>0</v>
      </c>
      <c r="AC136" s="180">
        <f>+O136+U136-Y136</f>
        <v>0</v>
      </c>
      <c r="AD136" s="180">
        <f>+P136+V136-Z136</f>
        <v>0</v>
      </c>
      <c r="AE136" s="181">
        <f t="shared" si="64"/>
        <v>0</v>
      </c>
      <c r="AF136" s="180">
        <v>0</v>
      </c>
      <c r="AG136" s="180">
        <v>0</v>
      </c>
      <c r="AH136" s="181">
        <f t="shared" si="65"/>
        <v>0</v>
      </c>
      <c r="AI136" s="180">
        <v>0</v>
      </c>
      <c r="AJ136" s="180">
        <v>0</v>
      </c>
      <c r="AK136" s="181">
        <f t="shared" si="66"/>
        <v>0</v>
      </c>
      <c r="AL136" s="180">
        <v>0</v>
      </c>
      <c r="AM136" s="180">
        <v>0</v>
      </c>
      <c r="AN136" s="181">
        <f t="shared" si="67"/>
        <v>0</v>
      </c>
      <c r="AO136" s="180">
        <v>0</v>
      </c>
      <c r="AP136" s="180">
        <v>0</v>
      </c>
      <c r="AQ136" s="181">
        <f t="shared" si="68"/>
        <v>0</v>
      </c>
      <c r="AR136" s="180">
        <v>0</v>
      </c>
      <c r="AS136" s="180">
        <v>0</v>
      </c>
      <c r="AT136" s="181">
        <f t="shared" si="69"/>
        <v>0</v>
      </c>
      <c r="AU136" s="180">
        <f>+AC136-AF136-AI136-AL136-AO136-AR136</f>
        <v>0</v>
      </c>
      <c r="AV136" s="180">
        <f>+AD136-AG136-AJ136-AM136-AP136-AS136</f>
        <v>0</v>
      </c>
      <c r="AW136" s="181">
        <f t="shared" si="70"/>
        <v>0</v>
      </c>
      <c r="AX136" s="183">
        <f>+S136+W136-AA136</f>
        <v>0</v>
      </c>
      <c r="AY136" s="183">
        <f>+T136+X136-AB136</f>
        <v>0</v>
      </c>
      <c r="AZ136" s="183"/>
      <c r="BA136" s="183"/>
      <c r="BB136" s="183"/>
      <c r="BC136" s="183"/>
      <c r="BD136" s="183">
        <f>+AX136-AZ136-BB136</f>
        <v>0</v>
      </c>
      <c r="BE136" s="183">
        <f>+AY136-BA136-BC136</f>
        <v>0</v>
      </c>
    </row>
    <row r="137" spans="2:57" ht="15.75" hidden="1">
      <c r="B137" s="152">
        <v>2025</v>
      </c>
      <c r="C137" s="152">
        <v>20</v>
      </c>
      <c r="D137" s="153"/>
      <c r="E137" s="154"/>
      <c r="F137" s="152">
        <v>1</v>
      </c>
      <c r="G137" s="152">
        <v>1</v>
      </c>
      <c r="H137" s="152">
        <v>2</v>
      </c>
      <c r="I137" s="152">
        <v>2000</v>
      </c>
      <c r="J137" s="152">
        <v>2900</v>
      </c>
      <c r="K137" s="152"/>
      <c r="L137" s="155" t="s">
        <v>44</v>
      </c>
      <c r="M137" s="156"/>
      <c r="N137" s="157" t="s">
        <v>101</v>
      </c>
      <c r="O137" s="158">
        <v>0</v>
      </c>
      <c r="P137" s="158">
        <v>0</v>
      </c>
      <c r="Q137" s="158">
        <v>0</v>
      </c>
      <c r="R137" s="159"/>
      <c r="S137" s="160"/>
      <c r="T137" s="161"/>
      <c r="U137" s="158">
        <f t="shared" ref="U137:AD138" si="105">U138</f>
        <v>0</v>
      </c>
      <c r="V137" s="158">
        <f t="shared" si="105"/>
        <v>0</v>
      </c>
      <c r="W137" s="162">
        <f t="shared" si="105"/>
        <v>0</v>
      </c>
      <c r="X137" s="162">
        <f t="shared" si="105"/>
        <v>0</v>
      </c>
      <c r="Y137" s="158">
        <f t="shared" si="105"/>
        <v>0</v>
      </c>
      <c r="Z137" s="158">
        <f t="shared" si="105"/>
        <v>0</v>
      </c>
      <c r="AA137" s="162">
        <f t="shared" si="105"/>
        <v>0</v>
      </c>
      <c r="AB137" s="162">
        <f t="shared" si="105"/>
        <v>0</v>
      </c>
      <c r="AC137" s="158">
        <f t="shared" si="105"/>
        <v>0</v>
      </c>
      <c r="AD137" s="158">
        <f t="shared" si="105"/>
        <v>0</v>
      </c>
      <c r="AE137" s="158">
        <f t="shared" si="64"/>
        <v>0</v>
      </c>
      <c r="AF137" s="158">
        <f>AF138</f>
        <v>0</v>
      </c>
      <c r="AG137" s="158">
        <f>AG138</f>
        <v>0</v>
      </c>
      <c r="AH137" s="158">
        <f t="shared" si="65"/>
        <v>0</v>
      </c>
      <c r="AI137" s="158">
        <f>AI138</f>
        <v>0</v>
      </c>
      <c r="AJ137" s="158">
        <f>AJ138</f>
        <v>0</v>
      </c>
      <c r="AK137" s="158">
        <f t="shared" si="66"/>
        <v>0</v>
      </c>
      <c r="AL137" s="158">
        <f>AL138</f>
        <v>0</v>
      </c>
      <c r="AM137" s="158">
        <f>AM138</f>
        <v>0</v>
      </c>
      <c r="AN137" s="158">
        <f t="shared" si="67"/>
        <v>0</v>
      </c>
      <c r="AO137" s="158">
        <f>AO138</f>
        <v>0</v>
      </c>
      <c r="AP137" s="158">
        <f>AP138</f>
        <v>0</v>
      </c>
      <c r="AQ137" s="158">
        <f t="shared" si="68"/>
        <v>0</v>
      </c>
      <c r="AR137" s="158">
        <f>AR138</f>
        <v>0</v>
      </c>
      <c r="AS137" s="158">
        <f>AS138</f>
        <v>0</v>
      </c>
      <c r="AT137" s="158">
        <f t="shared" si="69"/>
        <v>0</v>
      </c>
      <c r="AU137" s="158">
        <f>AU138</f>
        <v>0</v>
      </c>
      <c r="AV137" s="158">
        <f>AV138</f>
        <v>0</v>
      </c>
      <c r="AW137" s="158">
        <f t="shared" si="70"/>
        <v>0</v>
      </c>
      <c r="AX137" s="160"/>
      <c r="AY137" s="161"/>
      <c r="AZ137" s="160"/>
      <c r="BA137" s="161"/>
      <c r="BB137" s="160"/>
      <c r="BC137" s="161"/>
      <c r="BD137" s="160"/>
      <c r="BE137" s="161"/>
    </row>
    <row r="138" spans="2:57" ht="31.5" hidden="1">
      <c r="B138" s="163">
        <v>2025</v>
      </c>
      <c r="C138" s="163">
        <v>20</v>
      </c>
      <c r="D138" s="164"/>
      <c r="E138" s="165"/>
      <c r="F138" s="163">
        <v>1</v>
      </c>
      <c r="G138" s="163">
        <v>1</v>
      </c>
      <c r="H138" s="163">
        <v>2</v>
      </c>
      <c r="I138" s="163">
        <v>2000</v>
      </c>
      <c r="J138" s="163">
        <v>2900</v>
      </c>
      <c r="K138" s="163">
        <v>294</v>
      </c>
      <c r="L138" s="166" t="s">
        <v>44</v>
      </c>
      <c r="M138" s="167"/>
      <c r="N138" s="168" t="s">
        <v>102</v>
      </c>
      <c r="O138" s="169">
        <v>0</v>
      </c>
      <c r="P138" s="169">
        <v>0</v>
      </c>
      <c r="Q138" s="169">
        <v>0</v>
      </c>
      <c r="R138" s="170"/>
      <c r="S138" s="171"/>
      <c r="T138" s="172"/>
      <c r="U138" s="169">
        <f t="shared" si="105"/>
        <v>0</v>
      </c>
      <c r="V138" s="169">
        <f t="shared" si="105"/>
        <v>0</v>
      </c>
      <c r="W138" s="173">
        <f t="shared" si="105"/>
        <v>0</v>
      </c>
      <c r="X138" s="173">
        <f t="shared" si="105"/>
        <v>0</v>
      </c>
      <c r="Y138" s="169">
        <f t="shared" si="105"/>
        <v>0</v>
      </c>
      <c r="Z138" s="169">
        <f t="shared" si="105"/>
        <v>0</v>
      </c>
      <c r="AA138" s="173">
        <f t="shared" si="105"/>
        <v>0</v>
      </c>
      <c r="AB138" s="173">
        <f t="shared" si="105"/>
        <v>0</v>
      </c>
      <c r="AC138" s="169">
        <f t="shared" si="105"/>
        <v>0</v>
      </c>
      <c r="AD138" s="169">
        <f t="shared" si="105"/>
        <v>0</v>
      </c>
      <c r="AE138" s="169">
        <f t="shared" si="64"/>
        <v>0</v>
      </c>
      <c r="AF138" s="169">
        <f>AF139</f>
        <v>0</v>
      </c>
      <c r="AG138" s="169">
        <f>AG139</f>
        <v>0</v>
      </c>
      <c r="AH138" s="169">
        <f t="shared" si="65"/>
        <v>0</v>
      </c>
      <c r="AI138" s="169">
        <f>AI139</f>
        <v>0</v>
      </c>
      <c r="AJ138" s="169">
        <f>AJ139</f>
        <v>0</v>
      </c>
      <c r="AK138" s="169">
        <f t="shared" si="66"/>
        <v>0</v>
      </c>
      <c r="AL138" s="169">
        <f>AL139</f>
        <v>0</v>
      </c>
      <c r="AM138" s="169">
        <f>AM139</f>
        <v>0</v>
      </c>
      <c r="AN138" s="169">
        <f t="shared" si="67"/>
        <v>0</v>
      </c>
      <c r="AO138" s="169">
        <f>AO139</f>
        <v>0</v>
      </c>
      <c r="AP138" s="169">
        <f>AP139</f>
        <v>0</v>
      </c>
      <c r="AQ138" s="169">
        <f t="shared" si="68"/>
        <v>0</v>
      </c>
      <c r="AR138" s="169">
        <f>AR139</f>
        <v>0</v>
      </c>
      <c r="AS138" s="169">
        <f>AS139</f>
        <v>0</v>
      </c>
      <c r="AT138" s="169">
        <f t="shared" si="69"/>
        <v>0</v>
      </c>
      <c r="AU138" s="169">
        <f>AU139</f>
        <v>0</v>
      </c>
      <c r="AV138" s="169">
        <f>AV139</f>
        <v>0</v>
      </c>
      <c r="AW138" s="169">
        <f t="shared" si="70"/>
        <v>0</v>
      </c>
      <c r="AX138" s="171"/>
      <c r="AY138" s="172"/>
      <c r="AZ138" s="171"/>
      <c r="BA138" s="172"/>
      <c r="BB138" s="171"/>
      <c r="BC138" s="172"/>
      <c r="BD138" s="171"/>
      <c r="BE138" s="172"/>
    </row>
    <row r="139" spans="2:57"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v>0</v>
      </c>
      <c r="R139" s="182" t="s">
        <v>98</v>
      </c>
      <c r="S139" s="183">
        <v>0</v>
      </c>
      <c r="T139" s="183">
        <v>0</v>
      </c>
      <c r="U139" s="180">
        <v>0</v>
      </c>
      <c r="V139" s="180">
        <v>0</v>
      </c>
      <c r="W139" s="183">
        <v>0</v>
      </c>
      <c r="X139" s="183">
        <v>0</v>
      </c>
      <c r="Y139" s="180">
        <v>0</v>
      </c>
      <c r="Z139" s="180">
        <v>0</v>
      </c>
      <c r="AA139" s="183">
        <v>0</v>
      </c>
      <c r="AB139" s="183">
        <v>0</v>
      </c>
      <c r="AC139" s="180">
        <f>+O139+U139-Y139</f>
        <v>0</v>
      </c>
      <c r="AD139" s="180">
        <f>+P139+V139-Z139</f>
        <v>0</v>
      </c>
      <c r="AE139" s="181">
        <f t="shared" si="64"/>
        <v>0</v>
      </c>
      <c r="AF139" s="180">
        <v>0</v>
      </c>
      <c r="AG139" s="180">
        <v>0</v>
      </c>
      <c r="AH139" s="181">
        <f t="shared" si="65"/>
        <v>0</v>
      </c>
      <c r="AI139" s="180">
        <v>0</v>
      </c>
      <c r="AJ139" s="180">
        <v>0</v>
      </c>
      <c r="AK139" s="181">
        <f t="shared" si="66"/>
        <v>0</v>
      </c>
      <c r="AL139" s="180">
        <v>0</v>
      </c>
      <c r="AM139" s="180">
        <v>0</v>
      </c>
      <c r="AN139" s="181">
        <f t="shared" si="67"/>
        <v>0</v>
      </c>
      <c r="AO139" s="180">
        <v>0</v>
      </c>
      <c r="AP139" s="180">
        <v>0</v>
      </c>
      <c r="AQ139" s="181">
        <f t="shared" si="68"/>
        <v>0</v>
      </c>
      <c r="AR139" s="180">
        <v>0</v>
      </c>
      <c r="AS139" s="180">
        <v>0</v>
      </c>
      <c r="AT139" s="181">
        <f t="shared" si="69"/>
        <v>0</v>
      </c>
      <c r="AU139" s="180">
        <f>+AC139-AF139-AI139-AL139-AO139-AR139</f>
        <v>0</v>
      </c>
      <c r="AV139" s="180">
        <f>+AD139-AG139-AJ139-AM139-AP139-AS139</f>
        <v>0</v>
      </c>
      <c r="AW139" s="181">
        <f t="shared" si="70"/>
        <v>0</v>
      </c>
      <c r="AX139" s="183">
        <f>+S139+W139-AA139</f>
        <v>0</v>
      </c>
      <c r="AY139" s="183">
        <f>+T139+X139-AB139</f>
        <v>0</v>
      </c>
      <c r="AZ139" s="183"/>
      <c r="BA139" s="183"/>
      <c r="BB139" s="183"/>
      <c r="BC139" s="183"/>
      <c r="BD139" s="183">
        <f>+AX139-AZ139-BB139</f>
        <v>0</v>
      </c>
      <c r="BE139" s="183">
        <f>+AY139-BA139-BC139</f>
        <v>0</v>
      </c>
    </row>
    <row r="140" spans="2:57" ht="15.75">
      <c r="B140" s="141">
        <v>2025</v>
      </c>
      <c r="C140" s="141">
        <v>20</v>
      </c>
      <c r="D140" s="142"/>
      <c r="E140" s="143"/>
      <c r="F140" s="141">
        <v>1</v>
      </c>
      <c r="G140" s="141">
        <v>1</v>
      </c>
      <c r="H140" s="141">
        <v>2</v>
      </c>
      <c r="I140" s="141">
        <v>3000</v>
      </c>
      <c r="J140" s="141"/>
      <c r="K140" s="141"/>
      <c r="L140" s="144" t="s">
        <v>44</v>
      </c>
      <c r="M140" s="145"/>
      <c r="N140" s="146" t="s">
        <v>46</v>
      </c>
      <c r="O140" s="147">
        <v>0</v>
      </c>
      <c r="P140" s="147">
        <v>166769.63</v>
      </c>
      <c r="Q140" s="147">
        <v>166769.63</v>
      </c>
      <c r="R140" s="148"/>
      <c r="S140" s="149"/>
      <c r="T140" s="150"/>
      <c r="U140" s="147">
        <f t="shared" ref="U140:AD140" si="106">U141+U146+U149+U162+U171</f>
        <v>0</v>
      </c>
      <c r="V140" s="147">
        <f t="shared" si="106"/>
        <v>0</v>
      </c>
      <c r="W140" s="151">
        <f t="shared" si="106"/>
        <v>0</v>
      </c>
      <c r="X140" s="151">
        <f t="shared" si="106"/>
        <v>0</v>
      </c>
      <c r="Y140" s="147">
        <f t="shared" si="106"/>
        <v>0</v>
      </c>
      <c r="Z140" s="147">
        <f t="shared" si="106"/>
        <v>0</v>
      </c>
      <c r="AA140" s="151">
        <f t="shared" si="106"/>
        <v>0</v>
      </c>
      <c r="AB140" s="151">
        <f t="shared" si="106"/>
        <v>0</v>
      </c>
      <c r="AC140" s="147">
        <f t="shared" si="106"/>
        <v>0</v>
      </c>
      <c r="AD140" s="147">
        <f t="shared" si="106"/>
        <v>166769.63</v>
      </c>
      <c r="AE140" s="147">
        <f t="shared" si="64"/>
        <v>166769.63</v>
      </c>
      <c r="AF140" s="147">
        <f>AF141+AF146+AF149+AF162+AF171</f>
        <v>0</v>
      </c>
      <c r="AG140" s="147">
        <f>AG141+AG146+AG149+AG162+AG171</f>
        <v>0</v>
      </c>
      <c r="AH140" s="147">
        <f t="shared" si="65"/>
        <v>0</v>
      </c>
      <c r="AI140" s="147">
        <f>AI141+AI146+AI149+AI162+AI171</f>
        <v>0</v>
      </c>
      <c r="AJ140" s="147">
        <f>AJ141+AJ146+AJ149+AJ162+AJ171</f>
        <v>0</v>
      </c>
      <c r="AK140" s="147">
        <f t="shared" si="66"/>
        <v>0</v>
      </c>
      <c r="AL140" s="147">
        <f>AL141+AL146+AL149+AL162+AL171</f>
        <v>0</v>
      </c>
      <c r="AM140" s="147">
        <f>AM141+AM146+AM149+AM162+AM171</f>
        <v>0</v>
      </c>
      <c r="AN140" s="147">
        <f t="shared" si="67"/>
        <v>0</v>
      </c>
      <c r="AO140" s="147">
        <f>AO141+AO146+AO149+AO162+AO171</f>
        <v>0</v>
      </c>
      <c r="AP140" s="147">
        <f>AP141+AP146+AP149+AP162+AP171</f>
        <v>0</v>
      </c>
      <c r="AQ140" s="147">
        <f t="shared" si="68"/>
        <v>0</v>
      </c>
      <c r="AR140" s="147">
        <f>AR141+AR146+AR149+AR162+AR171</f>
        <v>0</v>
      </c>
      <c r="AS140" s="147">
        <f>AS141+AS146+AS149+AS162+AS171</f>
        <v>0</v>
      </c>
      <c r="AT140" s="147">
        <f t="shared" si="69"/>
        <v>0</v>
      </c>
      <c r="AU140" s="147">
        <f>AU141+AU146+AU149+AU162+AU171</f>
        <v>0</v>
      </c>
      <c r="AV140" s="147">
        <f>AV141+AV146+AV149+AV162+AV171</f>
        <v>166769.63</v>
      </c>
      <c r="AW140" s="147">
        <f t="shared" si="70"/>
        <v>166769.63</v>
      </c>
      <c r="AX140" s="149"/>
      <c r="AY140" s="150"/>
      <c r="AZ140" s="149"/>
      <c r="BA140" s="150"/>
      <c r="BB140" s="149"/>
      <c r="BC140" s="150"/>
      <c r="BD140" s="149"/>
      <c r="BE140" s="150"/>
    </row>
    <row r="141" spans="2:57" ht="15.75" hidden="1">
      <c r="B141" s="152">
        <v>2025</v>
      </c>
      <c r="C141" s="152">
        <v>20</v>
      </c>
      <c r="D141" s="153"/>
      <c r="E141" s="154"/>
      <c r="F141" s="152">
        <v>1</v>
      </c>
      <c r="G141" s="152">
        <v>1</v>
      </c>
      <c r="H141" s="152">
        <v>2</v>
      </c>
      <c r="I141" s="152">
        <v>3000</v>
      </c>
      <c r="J141" s="152">
        <v>3100</v>
      </c>
      <c r="K141" s="152"/>
      <c r="L141" s="155" t="s">
        <v>44</v>
      </c>
      <c r="M141" s="156"/>
      <c r="N141" s="187" t="s">
        <v>103</v>
      </c>
      <c r="O141" s="158">
        <v>0</v>
      </c>
      <c r="P141" s="158">
        <v>0</v>
      </c>
      <c r="Q141" s="158">
        <v>0</v>
      </c>
      <c r="R141" s="159"/>
      <c r="S141" s="160"/>
      <c r="T141" s="161"/>
      <c r="U141" s="158">
        <f t="shared" ref="U141:AD141" si="107">U142+U144</f>
        <v>0</v>
      </c>
      <c r="V141" s="158">
        <f t="shared" si="107"/>
        <v>0</v>
      </c>
      <c r="W141" s="162">
        <f t="shared" si="107"/>
        <v>0</v>
      </c>
      <c r="X141" s="162">
        <f t="shared" si="107"/>
        <v>0</v>
      </c>
      <c r="Y141" s="158">
        <f t="shared" si="107"/>
        <v>0</v>
      </c>
      <c r="Z141" s="158">
        <f t="shared" si="107"/>
        <v>0</v>
      </c>
      <c r="AA141" s="162">
        <f t="shared" si="107"/>
        <v>0</v>
      </c>
      <c r="AB141" s="162">
        <f t="shared" si="107"/>
        <v>0</v>
      </c>
      <c r="AC141" s="158">
        <f t="shared" si="107"/>
        <v>0</v>
      </c>
      <c r="AD141" s="158">
        <f t="shared" si="107"/>
        <v>0</v>
      </c>
      <c r="AE141" s="158">
        <f t="shared" ref="AE141:AE207" si="108">+AC141+AD141</f>
        <v>0</v>
      </c>
      <c r="AF141" s="158">
        <f>AF142+AF144</f>
        <v>0</v>
      </c>
      <c r="AG141" s="158">
        <f>AG142+AG144</f>
        <v>0</v>
      </c>
      <c r="AH141" s="158">
        <f t="shared" ref="AH141:AH207" si="109">+AF141+AG141</f>
        <v>0</v>
      </c>
      <c r="AI141" s="158">
        <f>AI142+AI144</f>
        <v>0</v>
      </c>
      <c r="AJ141" s="158">
        <f>AJ142+AJ144</f>
        <v>0</v>
      </c>
      <c r="AK141" s="158">
        <f t="shared" ref="AK141:AK207" si="110">+AI141+AJ141</f>
        <v>0</v>
      </c>
      <c r="AL141" s="158">
        <f>AL142+AL144</f>
        <v>0</v>
      </c>
      <c r="AM141" s="158">
        <f>AM142+AM144</f>
        <v>0</v>
      </c>
      <c r="AN141" s="158">
        <f t="shared" ref="AN141:AN207" si="111">+AL141+AM141</f>
        <v>0</v>
      </c>
      <c r="AO141" s="158">
        <f>AO142+AO144</f>
        <v>0</v>
      </c>
      <c r="AP141" s="158">
        <f>AP142+AP144</f>
        <v>0</v>
      </c>
      <c r="AQ141" s="158">
        <f t="shared" ref="AQ141:AQ207" si="112">+AO141+AP141</f>
        <v>0</v>
      </c>
      <c r="AR141" s="158">
        <f>AR142+AR144</f>
        <v>0</v>
      </c>
      <c r="AS141" s="158">
        <f>AS142+AS144</f>
        <v>0</v>
      </c>
      <c r="AT141" s="158">
        <f t="shared" ref="AT141:AT207" si="113">+AR141+AS141</f>
        <v>0</v>
      </c>
      <c r="AU141" s="158">
        <f>AU142+AU144</f>
        <v>0</v>
      </c>
      <c r="AV141" s="158">
        <f>AV142+AV144</f>
        <v>0</v>
      </c>
      <c r="AW141" s="158">
        <f t="shared" ref="AW141:AW207" si="114">+AU141+AV141</f>
        <v>0</v>
      </c>
      <c r="AX141" s="160"/>
      <c r="AY141" s="161"/>
      <c r="AZ141" s="160"/>
      <c r="BA141" s="161"/>
      <c r="BB141" s="160"/>
      <c r="BC141" s="161"/>
      <c r="BD141" s="160"/>
      <c r="BE141" s="161"/>
    </row>
    <row r="142" spans="2:57" ht="15.75" hidden="1">
      <c r="B142" s="163">
        <v>2025</v>
      </c>
      <c r="C142" s="163">
        <v>20</v>
      </c>
      <c r="D142" s="164"/>
      <c r="E142" s="165"/>
      <c r="F142" s="163">
        <v>1</v>
      </c>
      <c r="G142" s="163">
        <v>1</v>
      </c>
      <c r="H142" s="163">
        <v>2</v>
      </c>
      <c r="I142" s="163">
        <v>3000</v>
      </c>
      <c r="J142" s="163">
        <v>3100</v>
      </c>
      <c r="K142" s="163">
        <v>311</v>
      </c>
      <c r="L142" s="166" t="s">
        <v>44</v>
      </c>
      <c r="M142" s="167"/>
      <c r="N142" s="168" t="s">
        <v>104</v>
      </c>
      <c r="O142" s="169">
        <v>0</v>
      </c>
      <c r="P142" s="169">
        <v>0</v>
      </c>
      <c r="Q142" s="169">
        <v>0</v>
      </c>
      <c r="R142" s="170"/>
      <c r="S142" s="171"/>
      <c r="T142" s="172"/>
      <c r="U142" s="169">
        <f t="shared" ref="U142:AD142" si="115">U143</f>
        <v>0</v>
      </c>
      <c r="V142" s="169">
        <f t="shared" si="115"/>
        <v>0</v>
      </c>
      <c r="W142" s="173">
        <f t="shared" si="115"/>
        <v>0</v>
      </c>
      <c r="X142" s="173">
        <f t="shared" si="115"/>
        <v>0</v>
      </c>
      <c r="Y142" s="169">
        <f t="shared" si="115"/>
        <v>0</v>
      </c>
      <c r="Z142" s="169">
        <f t="shared" si="115"/>
        <v>0</v>
      </c>
      <c r="AA142" s="173">
        <f t="shared" si="115"/>
        <v>0</v>
      </c>
      <c r="AB142" s="173">
        <f t="shared" si="115"/>
        <v>0</v>
      </c>
      <c r="AC142" s="169">
        <f t="shared" si="115"/>
        <v>0</v>
      </c>
      <c r="AD142" s="169">
        <f t="shared" si="115"/>
        <v>0</v>
      </c>
      <c r="AE142" s="169">
        <f t="shared" si="108"/>
        <v>0</v>
      </c>
      <c r="AF142" s="169">
        <f>AF143</f>
        <v>0</v>
      </c>
      <c r="AG142" s="169">
        <f>AG143</f>
        <v>0</v>
      </c>
      <c r="AH142" s="169">
        <f t="shared" si="109"/>
        <v>0</v>
      </c>
      <c r="AI142" s="169">
        <f>AI143</f>
        <v>0</v>
      </c>
      <c r="AJ142" s="169">
        <f>AJ143</f>
        <v>0</v>
      </c>
      <c r="AK142" s="169">
        <f t="shared" si="110"/>
        <v>0</v>
      </c>
      <c r="AL142" s="169">
        <f>AL143</f>
        <v>0</v>
      </c>
      <c r="AM142" s="169">
        <f>AM143</f>
        <v>0</v>
      </c>
      <c r="AN142" s="169">
        <f t="shared" si="111"/>
        <v>0</v>
      </c>
      <c r="AO142" s="169">
        <f>AO143</f>
        <v>0</v>
      </c>
      <c r="AP142" s="169">
        <f>AP143</f>
        <v>0</v>
      </c>
      <c r="AQ142" s="169">
        <f t="shared" si="112"/>
        <v>0</v>
      </c>
      <c r="AR142" s="169">
        <f>AR143</f>
        <v>0</v>
      </c>
      <c r="AS142" s="169">
        <f>AS143</f>
        <v>0</v>
      </c>
      <c r="AT142" s="169">
        <f t="shared" si="113"/>
        <v>0</v>
      </c>
      <c r="AU142" s="169">
        <f>AU143</f>
        <v>0</v>
      </c>
      <c r="AV142" s="169">
        <f>AV143</f>
        <v>0</v>
      </c>
      <c r="AW142" s="169">
        <f t="shared" si="114"/>
        <v>0</v>
      </c>
      <c r="AX142" s="171"/>
      <c r="AY142" s="172"/>
      <c r="AZ142" s="171"/>
      <c r="BA142" s="172"/>
      <c r="BB142" s="171"/>
      <c r="BC142" s="172"/>
      <c r="BD142" s="171"/>
      <c r="BE142" s="172"/>
    </row>
    <row r="143" spans="2:57"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v>0</v>
      </c>
      <c r="R143" s="182" t="s">
        <v>50</v>
      </c>
      <c r="S143" s="183">
        <v>0</v>
      </c>
      <c r="T143" s="183">
        <v>0</v>
      </c>
      <c r="U143" s="180">
        <v>0</v>
      </c>
      <c r="V143" s="180">
        <v>0</v>
      </c>
      <c r="W143" s="183">
        <v>0</v>
      </c>
      <c r="X143" s="183">
        <v>0</v>
      </c>
      <c r="Y143" s="180">
        <v>0</v>
      </c>
      <c r="Z143" s="180">
        <v>0</v>
      </c>
      <c r="AA143" s="183">
        <v>0</v>
      </c>
      <c r="AB143" s="183">
        <v>0</v>
      </c>
      <c r="AC143" s="180">
        <f>+O143+U143-Y143</f>
        <v>0</v>
      </c>
      <c r="AD143" s="180">
        <f>+P143+V143-Z143</f>
        <v>0</v>
      </c>
      <c r="AE143" s="181">
        <f t="shared" si="108"/>
        <v>0</v>
      </c>
      <c r="AF143" s="180">
        <v>0</v>
      </c>
      <c r="AG143" s="180">
        <v>0</v>
      </c>
      <c r="AH143" s="181">
        <f t="shared" si="109"/>
        <v>0</v>
      </c>
      <c r="AI143" s="180">
        <v>0</v>
      </c>
      <c r="AJ143" s="180">
        <v>0</v>
      </c>
      <c r="AK143" s="181">
        <f t="shared" si="110"/>
        <v>0</v>
      </c>
      <c r="AL143" s="180">
        <v>0</v>
      </c>
      <c r="AM143" s="180">
        <v>0</v>
      </c>
      <c r="AN143" s="181">
        <f t="shared" si="111"/>
        <v>0</v>
      </c>
      <c r="AO143" s="180">
        <v>0</v>
      </c>
      <c r="AP143" s="180">
        <v>0</v>
      </c>
      <c r="AQ143" s="181">
        <f t="shared" si="112"/>
        <v>0</v>
      </c>
      <c r="AR143" s="180">
        <v>0</v>
      </c>
      <c r="AS143" s="180">
        <v>0</v>
      </c>
      <c r="AT143" s="181">
        <f t="shared" si="113"/>
        <v>0</v>
      </c>
      <c r="AU143" s="180">
        <f>+AC143-AF143-AI143-AL143-AO143-AR143</f>
        <v>0</v>
      </c>
      <c r="AV143" s="180">
        <f>+AD143-AG143-AJ143-AM143-AP143-AS143</f>
        <v>0</v>
      </c>
      <c r="AW143" s="181">
        <f t="shared" si="114"/>
        <v>0</v>
      </c>
      <c r="AX143" s="183">
        <f>+S143+W143-AA143</f>
        <v>0</v>
      </c>
      <c r="AY143" s="183">
        <f>+T143+X143-AB143</f>
        <v>0</v>
      </c>
      <c r="AZ143" s="183"/>
      <c r="BA143" s="183"/>
      <c r="BB143" s="183"/>
      <c r="BC143" s="183"/>
      <c r="BD143" s="183">
        <f>+AX143-AZ143-BB143</f>
        <v>0</v>
      </c>
      <c r="BE143" s="183">
        <f>+AY143-BA143-BC143</f>
        <v>0</v>
      </c>
    </row>
    <row r="144" spans="2:57" ht="31.5" hidden="1">
      <c r="B144" s="163">
        <v>2025</v>
      </c>
      <c r="C144" s="163">
        <v>20</v>
      </c>
      <c r="D144" s="164"/>
      <c r="E144" s="165"/>
      <c r="F144" s="163">
        <v>1</v>
      </c>
      <c r="G144" s="163">
        <v>1</v>
      </c>
      <c r="H144" s="163">
        <v>2</v>
      </c>
      <c r="I144" s="163">
        <v>3000</v>
      </c>
      <c r="J144" s="163">
        <v>3100</v>
      </c>
      <c r="K144" s="163">
        <v>317</v>
      </c>
      <c r="L144" s="166" t="s">
        <v>44</v>
      </c>
      <c r="M144" s="167"/>
      <c r="N144" s="168" t="s">
        <v>106</v>
      </c>
      <c r="O144" s="169">
        <v>0</v>
      </c>
      <c r="P144" s="169">
        <v>0</v>
      </c>
      <c r="Q144" s="169">
        <v>0</v>
      </c>
      <c r="R144" s="170"/>
      <c r="S144" s="171"/>
      <c r="T144" s="172"/>
      <c r="U144" s="169">
        <f t="shared" ref="U144:AD144" si="116">U145</f>
        <v>0</v>
      </c>
      <c r="V144" s="169">
        <f t="shared" si="116"/>
        <v>0</v>
      </c>
      <c r="W144" s="173">
        <f t="shared" si="116"/>
        <v>0</v>
      </c>
      <c r="X144" s="173">
        <f t="shared" si="116"/>
        <v>0</v>
      </c>
      <c r="Y144" s="169">
        <f t="shared" si="116"/>
        <v>0</v>
      </c>
      <c r="Z144" s="169">
        <f t="shared" si="116"/>
        <v>0</v>
      </c>
      <c r="AA144" s="173">
        <f t="shared" si="116"/>
        <v>0</v>
      </c>
      <c r="AB144" s="173">
        <f t="shared" si="116"/>
        <v>0</v>
      </c>
      <c r="AC144" s="169">
        <f t="shared" si="116"/>
        <v>0</v>
      </c>
      <c r="AD144" s="169">
        <f t="shared" si="116"/>
        <v>0</v>
      </c>
      <c r="AE144" s="169">
        <f t="shared" si="108"/>
        <v>0</v>
      </c>
      <c r="AF144" s="169">
        <f>AF145</f>
        <v>0</v>
      </c>
      <c r="AG144" s="169">
        <f>AG145</f>
        <v>0</v>
      </c>
      <c r="AH144" s="169">
        <f t="shared" si="109"/>
        <v>0</v>
      </c>
      <c r="AI144" s="169">
        <f>AI145</f>
        <v>0</v>
      </c>
      <c r="AJ144" s="169">
        <f>AJ145</f>
        <v>0</v>
      </c>
      <c r="AK144" s="169">
        <f t="shared" si="110"/>
        <v>0</v>
      </c>
      <c r="AL144" s="169">
        <f>AL145</f>
        <v>0</v>
      </c>
      <c r="AM144" s="169">
        <f>AM145</f>
        <v>0</v>
      </c>
      <c r="AN144" s="169">
        <f t="shared" si="111"/>
        <v>0</v>
      </c>
      <c r="AO144" s="169">
        <f>AO145</f>
        <v>0</v>
      </c>
      <c r="AP144" s="169">
        <f>AP145</f>
        <v>0</v>
      </c>
      <c r="AQ144" s="169">
        <f t="shared" si="112"/>
        <v>0</v>
      </c>
      <c r="AR144" s="169">
        <f>AR145</f>
        <v>0</v>
      </c>
      <c r="AS144" s="169">
        <f>AS145</f>
        <v>0</v>
      </c>
      <c r="AT144" s="169">
        <f t="shared" si="113"/>
        <v>0</v>
      </c>
      <c r="AU144" s="169">
        <f>AU145</f>
        <v>0</v>
      </c>
      <c r="AV144" s="169">
        <f>AV145</f>
        <v>0</v>
      </c>
      <c r="AW144" s="169">
        <f t="shared" si="114"/>
        <v>0</v>
      </c>
      <c r="AX144" s="171"/>
      <c r="AY144" s="172"/>
      <c r="AZ144" s="171"/>
      <c r="BA144" s="172"/>
      <c r="BB144" s="171"/>
      <c r="BC144" s="172"/>
      <c r="BD144" s="171"/>
      <c r="BE144" s="172"/>
    </row>
    <row r="145" spans="2:57"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v>0</v>
      </c>
      <c r="R145" s="182" t="s">
        <v>50</v>
      </c>
      <c r="S145" s="183">
        <v>0</v>
      </c>
      <c r="T145" s="183">
        <v>0</v>
      </c>
      <c r="U145" s="180">
        <v>0</v>
      </c>
      <c r="V145" s="180">
        <v>0</v>
      </c>
      <c r="W145" s="183">
        <v>0</v>
      </c>
      <c r="X145" s="183">
        <v>0</v>
      </c>
      <c r="Y145" s="180">
        <v>0</v>
      </c>
      <c r="Z145" s="180">
        <v>0</v>
      </c>
      <c r="AA145" s="183">
        <v>0</v>
      </c>
      <c r="AB145" s="183">
        <v>0</v>
      </c>
      <c r="AC145" s="180">
        <f>+O145+U145-Y145</f>
        <v>0</v>
      </c>
      <c r="AD145" s="180">
        <f>+P145+V145-Z145</f>
        <v>0</v>
      </c>
      <c r="AE145" s="181">
        <f t="shared" si="108"/>
        <v>0</v>
      </c>
      <c r="AF145" s="180">
        <v>0</v>
      </c>
      <c r="AG145" s="180">
        <v>0</v>
      </c>
      <c r="AH145" s="181">
        <f t="shared" si="109"/>
        <v>0</v>
      </c>
      <c r="AI145" s="180">
        <v>0</v>
      </c>
      <c r="AJ145" s="180">
        <v>0</v>
      </c>
      <c r="AK145" s="181">
        <f t="shared" si="110"/>
        <v>0</v>
      </c>
      <c r="AL145" s="180">
        <v>0</v>
      </c>
      <c r="AM145" s="180">
        <v>0</v>
      </c>
      <c r="AN145" s="181">
        <f t="shared" si="111"/>
        <v>0</v>
      </c>
      <c r="AO145" s="180">
        <v>0</v>
      </c>
      <c r="AP145" s="180">
        <v>0</v>
      </c>
      <c r="AQ145" s="181">
        <f t="shared" si="112"/>
        <v>0</v>
      </c>
      <c r="AR145" s="180">
        <v>0</v>
      </c>
      <c r="AS145" s="180">
        <v>0</v>
      </c>
      <c r="AT145" s="181">
        <f t="shared" si="113"/>
        <v>0</v>
      </c>
      <c r="AU145" s="180">
        <f>+AC145-AF145-AI145-AL145-AO145-AR145</f>
        <v>0</v>
      </c>
      <c r="AV145" s="180">
        <f>+AD145-AG145-AJ145-AM145-AP145-AS145</f>
        <v>0</v>
      </c>
      <c r="AW145" s="181">
        <f t="shared" si="114"/>
        <v>0</v>
      </c>
      <c r="AX145" s="183">
        <f>+S145+W145-AA145</f>
        <v>0</v>
      </c>
      <c r="AY145" s="183">
        <f>+T145+X145-AB145</f>
        <v>0</v>
      </c>
      <c r="AZ145" s="183"/>
      <c r="BA145" s="183"/>
      <c r="BB145" s="183"/>
      <c r="BC145" s="183"/>
      <c r="BD145" s="183">
        <f>+AX145-AZ145-BB145</f>
        <v>0</v>
      </c>
      <c r="BE145" s="183">
        <f>+AY145-BA145-BC145</f>
        <v>0</v>
      </c>
    </row>
    <row r="146" spans="2:57" ht="15.75" hidden="1">
      <c r="B146" s="152">
        <v>2025</v>
      </c>
      <c r="C146" s="152">
        <v>20</v>
      </c>
      <c r="D146" s="153"/>
      <c r="E146" s="154"/>
      <c r="F146" s="152">
        <v>1</v>
      </c>
      <c r="G146" s="152">
        <v>1</v>
      </c>
      <c r="H146" s="152">
        <v>2</v>
      </c>
      <c r="I146" s="152">
        <v>3000</v>
      </c>
      <c r="J146" s="152">
        <v>3200</v>
      </c>
      <c r="K146" s="152"/>
      <c r="L146" s="155" t="s">
        <v>44</v>
      </c>
      <c r="M146" s="156"/>
      <c r="N146" s="157" t="s">
        <v>108</v>
      </c>
      <c r="O146" s="158">
        <v>0</v>
      </c>
      <c r="P146" s="158">
        <v>0</v>
      </c>
      <c r="Q146" s="158">
        <v>0</v>
      </c>
      <c r="R146" s="159"/>
      <c r="S146" s="160"/>
      <c r="T146" s="161"/>
      <c r="U146" s="158">
        <f t="shared" ref="U146:AD147" si="117">U147</f>
        <v>0</v>
      </c>
      <c r="V146" s="158">
        <f t="shared" si="117"/>
        <v>0</v>
      </c>
      <c r="W146" s="162">
        <f t="shared" si="117"/>
        <v>0</v>
      </c>
      <c r="X146" s="162">
        <f t="shared" si="117"/>
        <v>0</v>
      </c>
      <c r="Y146" s="158">
        <f t="shared" si="117"/>
        <v>0</v>
      </c>
      <c r="Z146" s="158">
        <f t="shared" si="117"/>
        <v>0</v>
      </c>
      <c r="AA146" s="162">
        <f t="shared" si="117"/>
        <v>0</v>
      </c>
      <c r="AB146" s="162">
        <f t="shared" si="117"/>
        <v>0</v>
      </c>
      <c r="AC146" s="158">
        <f t="shared" si="117"/>
        <v>0</v>
      </c>
      <c r="AD146" s="158">
        <f t="shared" si="117"/>
        <v>0</v>
      </c>
      <c r="AE146" s="158">
        <f t="shared" si="108"/>
        <v>0</v>
      </c>
      <c r="AF146" s="158">
        <f>AF147</f>
        <v>0</v>
      </c>
      <c r="AG146" s="158">
        <f>AG147</f>
        <v>0</v>
      </c>
      <c r="AH146" s="158">
        <f t="shared" si="109"/>
        <v>0</v>
      </c>
      <c r="AI146" s="158">
        <f>AI147</f>
        <v>0</v>
      </c>
      <c r="AJ146" s="158">
        <f>AJ147</f>
        <v>0</v>
      </c>
      <c r="AK146" s="158">
        <f t="shared" si="110"/>
        <v>0</v>
      </c>
      <c r="AL146" s="158">
        <f>AL147</f>
        <v>0</v>
      </c>
      <c r="AM146" s="158">
        <f>AM147</f>
        <v>0</v>
      </c>
      <c r="AN146" s="158">
        <f t="shared" si="111"/>
        <v>0</v>
      </c>
      <c r="AO146" s="158">
        <f>AO147</f>
        <v>0</v>
      </c>
      <c r="AP146" s="158">
        <f>AP147</f>
        <v>0</v>
      </c>
      <c r="AQ146" s="158">
        <f t="shared" si="112"/>
        <v>0</v>
      </c>
      <c r="AR146" s="158">
        <f>AR147</f>
        <v>0</v>
      </c>
      <c r="AS146" s="158">
        <f>AS147</f>
        <v>0</v>
      </c>
      <c r="AT146" s="158">
        <f t="shared" si="113"/>
        <v>0</v>
      </c>
      <c r="AU146" s="158">
        <f>AU147</f>
        <v>0</v>
      </c>
      <c r="AV146" s="158">
        <f>AV147</f>
        <v>0</v>
      </c>
      <c r="AW146" s="158">
        <f t="shared" si="114"/>
        <v>0</v>
      </c>
      <c r="AX146" s="160"/>
      <c r="AY146" s="161"/>
      <c r="AZ146" s="160"/>
      <c r="BA146" s="161"/>
      <c r="BB146" s="160"/>
      <c r="BC146" s="161"/>
      <c r="BD146" s="160"/>
      <c r="BE146" s="161"/>
    </row>
    <row r="147" spans="2:57" ht="15.75" hidden="1">
      <c r="B147" s="163">
        <v>2025</v>
      </c>
      <c r="C147" s="163">
        <v>20</v>
      </c>
      <c r="D147" s="164"/>
      <c r="E147" s="165"/>
      <c r="F147" s="163">
        <v>1</v>
      </c>
      <c r="G147" s="163">
        <v>1</v>
      </c>
      <c r="H147" s="163">
        <v>2</v>
      </c>
      <c r="I147" s="163">
        <v>3000</v>
      </c>
      <c r="J147" s="163">
        <v>3200</v>
      </c>
      <c r="K147" s="163">
        <v>327</v>
      </c>
      <c r="L147" s="166" t="s">
        <v>44</v>
      </c>
      <c r="M147" s="167"/>
      <c r="N147" s="168" t="s">
        <v>109</v>
      </c>
      <c r="O147" s="169">
        <v>0</v>
      </c>
      <c r="P147" s="169">
        <v>0</v>
      </c>
      <c r="Q147" s="169">
        <v>0</v>
      </c>
      <c r="R147" s="170"/>
      <c r="S147" s="171"/>
      <c r="T147" s="172"/>
      <c r="U147" s="169">
        <f t="shared" si="117"/>
        <v>0</v>
      </c>
      <c r="V147" s="169">
        <f t="shared" si="117"/>
        <v>0</v>
      </c>
      <c r="W147" s="173">
        <f t="shared" si="117"/>
        <v>0</v>
      </c>
      <c r="X147" s="173">
        <f t="shared" si="117"/>
        <v>0</v>
      </c>
      <c r="Y147" s="169">
        <f t="shared" si="117"/>
        <v>0</v>
      </c>
      <c r="Z147" s="169">
        <f t="shared" si="117"/>
        <v>0</v>
      </c>
      <c r="AA147" s="173">
        <f t="shared" si="117"/>
        <v>0</v>
      </c>
      <c r="AB147" s="173">
        <f t="shared" si="117"/>
        <v>0</v>
      </c>
      <c r="AC147" s="169">
        <f t="shared" si="117"/>
        <v>0</v>
      </c>
      <c r="AD147" s="169">
        <f t="shared" si="117"/>
        <v>0</v>
      </c>
      <c r="AE147" s="169">
        <f t="shared" si="108"/>
        <v>0</v>
      </c>
      <c r="AF147" s="169">
        <f>AF148</f>
        <v>0</v>
      </c>
      <c r="AG147" s="169">
        <f>AG148</f>
        <v>0</v>
      </c>
      <c r="AH147" s="169">
        <f t="shared" si="109"/>
        <v>0</v>
      </c>
      <c r="AI147" s="169">
        <f>AI148</f>
        <v>0</v>
      </c>
      <c r="AJ147" s="169">
        <f>AJ148</f>
        <v>0</v>
      </c>
      <c r="AK147" s="169">
        <f t="shared" si="110"/>
        <v>0</v>
      </c>
      <c r="AL147" s="169">
        <f>AL148</f>
        <v>0</v>
      </c>
      <c r="AM147" s="169">
        <f>AM148</f>
        <v>0</v>
      </c>
      <c r="AN147" s="169">
        <f t="shared" si="111"/>
        <v>0</v>
      </c>
      <c r="AO147" s="169">
        <f>AO148</f>
        <v>0</v>
      </c>
      <c r="AP147" s="169">
        <f>AP148</f>
        <v>0</v>
      </c>
      <c r="AQ147" s="169">
        <f t="shared" si="112"/>
        <v>0</v>
      </c>
      <c r="AR147" s="169">
        <f>AR148</f>
        <v>0</v>
      </c>
      <c r="AS147" s="169">
        <f>AS148</f>
        <v>0</v>
      </c>
      <c r="AT147" s="169">
        <f t="shared" si="113"/>
        <v>0</v>
      </c>
      <c r="AU147" s="169">
        <f>AU148</f>
        <v>0</v>
      </c>
      <c r="AV147" s="169">
        <f>AV148</f>
        <v>0</v>
      </c>
      <c r="AW147" s="169">
        <f t="shared" si="114"/>
        <v>0</v>
      </c>
      <c r="AX147" s="171"/>
      <c r="AY147" s="172"/>
      <c r="AZ147" s="171"/>
      <c r="BA147" s="172"/>
      <c r="BB147" s="171"/>
      <c r="BC147" s="172"/>
      <c r="BD147" s="171"/>
      <c r="BE147" s="172"/>
    </row>
    <row r="148" spans="2:57"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v>0</v>
      </c>
      <c r="R148" s="182" t="s">
        <v>50</v>
      </c>
      <c r="S148" s="183">
        <v>0</v>
      </c>
      <c r="T148" s="183">
        <v>0</v>
      </c>
      <c r="U148" s="180">
        <v>0</v>
      </c>
      <c r="V148" s="180">
        <v>0</v>
      </c>
      <c r="W148" s="183">
        <v>0</v>
      </c>
      <c r="X148" s="183">
        <v>0</v>
      </c>
      <c r="Y148" s="180">
        <v>0</v>
      </c>
      <c r="Z148" s="180">
        <v>0</v>
      </c>
      <c r="AA148" s="183">
        <v>0</v>
      </c>
      <c r="AB148" s="183">
        <v>0</v>
      </c>
      <c r="AC148" s="180">
        <f>+O148+U148-Y148</f>
        <v>0</v>
      </c>
      <c r="AD148" s="180">
        <f>+P148+V148-Z148</f>
        <v>0</v>
      </c>
      <c r="AE148" s="181">
        <f t="shared" si="108"/>
        <v>0</v>
      </c>
      <c r="AF148" s="180">
        <v>0</v>
      </c>
      <c r="AG148" s="180">
        <v>0</v>
      </c>
      <c r="AH148" s="181">
        <f t="shared" si="109"/>
        <v>0</v>
      </c>
      <c r="AI148" s="180">
        <v>0</v>
      </c>
      <c r="AJ148" s="180">
        <v>0</v>
      </c>
      <c r="AK148" s="181">
        <f t="shared" si="110"/>
        <v>0</v>
      </c>
      <c r="AL148" s="180">
        <v>0</v>
      </c>
      <c r="AM148" s="180">
        <v>0</v>
      </c>
      <c r="AN148" s="181">
        <f t="shared" si="111"/>
        <v>0</v>
      </c>
      <c r="AO148" s="180">
        <v>0</v>
      </c>
      <c r="AP148" s="180">
        <v>0</v>
      </c>
      <c r="AQ148" s="181">
        <f t="shared" si="112"/>
        <v>0</v>
      </c>
      <c r="AR148" s="180">
        <v>0</v>
      </c>
      <c r="AS148" s="180">
        <v>0</v>
      </c>
      <c r="AT148" s="181">
        <f t="shared" si="113"/>
        <v>0</v>
      </c>
      <c r="AU148" s="180">
        <f>+AC148-AF148-AI148-AL148-AO148-AR148</f>
        <v>0</v>
      </c>
      <c r="AV148" s="180">
        <f>+AD148-AG148-AJ148-AM148-AP148-AS148</f>
        <v>0</v>
      </c>
      <c r="AW148" s="181">
        <f t="shared" si="114"/>
        <v>0</v>
      </c>
      <c r="AX148" s="183">
        <f>+S148+W148-AA148</f>
        <v>0</v>
      </c>
      <c r="AY148" s="183">
        <f>+T148+X148-AB148</f>
        <v>0</v>
      </c>
      <c r="AZ148" s="183"/>
      <c r="BA148" s="183"/>
      <c r="BB148" s="183"/>
      <c r="BC148" s="183"/>
      <c r="BD148" s="183">
        <f>+AX148-AZ148-BB148</f>
        <v>0</v>
      </c>
      <c r="BE148" s="183">
        <f>+AY148-BA148-BC148</f>
        <v>0</v>
      </c>
    </row>
    <row r="149" spans="2:57" ht="15.75">
      <c r="B149" s="152">
        <v>2025</v>
      </c>
      <c r="C149" s="152">
        <v>20</v>
      </c>
      <c r="D149" s="153"/>
      <c r="E149" s="154"/>
      <c r="F149" s="152">
        <v>1</v>
      </c>
      <c r="G149" s="152">
        <v>1</v>
      </c>
      <c r="H149" s="152">
        <v>2</v>
      </c>
      <c r="I149" s="152">
        <v>3000</v>
      </c>
      <c r="J149" s="152">
        <v>3300</v>
      </c>
      <c r="K149" s="152"/>
      <c r="L149" s="155" t="s">
        <v>44</v>
      </c>
      <c r="M149" s="156"/>
      <c r="N149" s="187" t="s">
        <v>111</v>
      </c>
      <c r="O149" s="158">
        <v>0</v>
      </c>
      <c r="P149" s="158">
        <v>166769.63</v>
      </c>
      <c r="Q149" s="158">
        <v>166769.63</v>
      </c>
      <c r="R149" s="159"/>
      <c r="S149" s="160"/>
      <c r="T149" s="161"/>
      <c r="U149" s="158">
        <f t="shared" ref="U149:AD149" si="118">U150+U152+U154</f>
        <v>0</v>
      </c>
      <c r="V149" s="158">
        <f t="shared" si="118"/>
        <v>0</v>
      </c>
      <c r="W149" s="162">
        <f t="shared" si="118"/>
        <v>0</v>
      </c>
      <c r="X149" s="162">
        <f t="shared" si="118"/>
        <v>0</v>
      </c>
      <c r="Y149" s="158">
        <f t="shared" si="118"/>
        <v>0</v>
      </c>
      <c r="Z149" s="158">
        <f t="shared" si="118"/>
        <v>0</v>
      </c>
      <c r="AA149" s="162">
        <f t="shared" si="118"/>
        <v>0</v>
      </c>
      <c r="AB149" s="162">
        <f t="shared" si="118"/>
        <v>0</v>
      </c>
      <c r="AC149" s="158">
        <f t="shared" si="118"/>
        <v>0</v>
      </c>
      <c r="AD149" s="158">
        <f t="shared" si="118"/>
        <v>166769.63</v>
      </c>
      <c r="AE149" s="158">
        <f t="shared" si="108"/>
        <v>166769.63</v>
      </c>
      <c r="AF149" s="158">
        <f>AF150+AF152+AF154</f>
        <v>0</v>
      </c>
      <c r="AG149" s="158">
        <f>AG150+AG152+AG154</f>
        <v>0</v>
      </c>
      <c r="AH149" s="158">
        <f t="shared" si="109"/>
        <v>0</v>
      </c>
      <c r="AI149" s="158">
        <f>AI150+AI152+AI154</f>
        <v>0</v>
      </c>
      <c r="AJ149" s="158">
        <f>AJ150+AJ152+AJ154</f>
        <v>0</v>
      </c>
      <c r="AK149" s="158">
        <f t="shared" si="110"/>
        <v>0</v>
      </c>
      <c r="AL149" s="158">
        <f>AL150+AL152+AL154</f>
        <v>0</v>
      </c>
      <c r="AM149" s="158">
        <f>AM150+AM152+AM154</f>
        <v>0</v>
      </c>
      <c r="AN149" s="158">
        <f t="shared" si="111"/>
        <v>0</v>
      </c>
      <c r="AO149" s="158">
        <f>AO150+AO152+AO154</f>
        <v>0</v>
      </c>
      <c r="AP149" s="158">
        <f>AP150+AP152+AP154</f>
        <v>0</v>
      </c>
      <c r="AQ149" s="158">
        <f t="shared" si="112"/>
        <v>0</v>
      </c>
      <c r="AR149" s="158">
        <f>AR150+AR152+AR154</f>
        <v>0</v>
      </c>
      <c r="AS149" s="158">
        <f>AS150+AS152+AS154</f>
        <v>0</v>
      </c>
      <c r="AT149" s="158">
        <f t="shared" si="113"/>
        <v>0</v>
      </c>
      <c r="AU149" s="158">
        <f>AU150+AU152+AU154</f>
        <v>0</v>
      </c>
      <c r="AV149" s="158">
        <f>AV150+AV152+AV154</f>
        <v>166769.63</v>
      </c>
      <c r="AW149" s="158">
        <f t="shared" si="114"/>
        <v>166769.63</v>
      </c>
      <c r="AX149" s="160"/>
      <c r="AY149" s="161"/>
      <c r="AZ149" s="160"/>
      <c r="BA149" s="161"/>
      <c r="BB149" s="160"/>
      <c r="BC149" s="161"/>
      <c r="BD149" s="160"/>
      <c r="BE149" s="161"/>
    </row>
    <row r="150" spans="2:57" ht="31.5" hidden="1">
      <c r="B150" s="163">
        <v>2025</v>
      </c>
      <c r="C150" s="163">
        <v>20</v>
      </c>
      <c r="D150" s="164"/>
      <c r="E150" s="165"/>
      <c r="F150" s="163">
        <v>1</v>
      </c>
      <c r="G150" s="163">
        <v>1</v>
      </c>
      <c r="H150" s="163">
        <v>2</v>
      </c>
      <c r="I150" s="163">
        <v>3000</v>
      </c>
      <c r="J150" s="163">
        <v>3300</v>
      </c>
      <c r="K150" s="163">
        <v>333</v>
      </c>
      <c r="L150" s="166" t="s">
        <v>44</v>
      </c>
      <c r="M150" s="167"/>
      <c r="N150" s="168" t="s">
        <v>112</v>
      </c>
      <c r="O150" s="169">
        <v>0</v>
      </c>
      <c r="P150" s="169">
        <v>0</v>
      </c>
      <c r="Q150" s="169">
        <v>0</v>
      </c>
      <c r="R150" s="170"/>
      <c r="S150" s="171"/>
      <c r="T150" s="172"/>
      <c r="U150" s="169">
        <f t="shared" ref="U150:AD150" si="119">U151</f>
        <v>0</v>
      </c>
      <c r="V150" s="169">
        <f t="shared" si="119"/>
        <v>0</v>
      </c>
      <c r="W150" s="173">
        <f t="shared" si="119"/>
        <v>0</v>
      </c>
      <c r="X150" s="173">
        <f t="shared" si="119"/>
        <v>0</v>
      </c>
      <c r="Y150" s="169">
        <f t="shared" si="119"/>
        <v>0</v>
      </c>
      <c r="Z150" s="169">
        <f t="shared" si="119"/>
        <v>0</v>
      </c>
      <c r="AA150" s="173">
        <f t="shared" si="119"/>
        <v>0</v>
      </c>
      <c r="AB150" s="173">
        <f t="shared" si="119"/>
        <v>0</v>
      </c>
      <c r="AC150" s="169">
        <f t="shared" si="119"/>
        <v>0</v>
      </c>
      <c r="AD150" s="169">
        <f t="shared" si="119"/>
        <v>0</v>
      </c>
      <c r="AE150" s="169">
        <f t="shared" si="108"/>
        <v>0</v>
      </c>
      <c r="AF150" s="169">
        <f>AF151</f>
        <v>0</v>
      </c>
      <c r="AG150" s="169">
        <f>AG151</f>
        <v>0</v>
      </c>
      <c r="AH150" s="169">
        <f t="shared" si="109"/>
        <v>0</v>
      </c>
      <c r="AI150" s="169">
        <f>AI151</f>
        <v>0</v>
      </c>
      <c r="AJ150" s="169">
        <f>AJ151</f>
        <v>0</v>
      </c>
      <c r="AK150" s="169">
        <f t="shared" si="110"/>
        <v>0</v>
      </c>
      <c r="AL150" s="169">
        <f>AL151</f>
        <v>0</v>
      </c>
      <c r="AM150" s="169">
        <f>AM151</f>
        <v>0</v>
      </c>
      <c r="AN150" s="169">
        <f t="shared" si="111"/>
        <v>0</v>
      </c>
      <c r="AO150" s="169">
        <f>AO151</f>
        <v>0</v>
      </c>
      <c r="AP150" s="169">
        <f>AP151</f>
        <v>0</v>
      </c>
      <c r="AQ150" s="169">
        <f t="shared" si="112"/>
        <v>0</v>
      </c>
      <c r="AR150" s="169">
        <f>AR151</f>
        <v>0</v>
      </c>
      <c r="AS150" s="169">
        <f>AS151</f>
        <v>0</v>
      </c>
      <c r="AT150" s="169">
        <f t="shared" si="113"/>
        <v>0</v>
      </c>
      <c r="AU150" s="169">
        <f>AU151</f>
        <v>0</v>
      </c>
      <c r="AV150" s="169">
        <f>AV151</f>
        <v>0</v>
      </c>
      <c r="AW150" s="169">
        <f t="shared" si="114"/>
        <v>0</v>
      </c>
      <c r="AX150" s="171"/>
      <c r="AY150" s="172"/>
      <c r="AZ150" s="171"/>
      <c r="BA150" s="172"/>
      <c r="BB150" s="171"/>
      <c r="BC150" s="172"/>
      <c r="BD150" s="171"/>
      <c r="BE150" s="172"/>
    </row>
    <row r="151" spans="2:57"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v>0</v>
      </c>
      <c r="R151" s="182" t="s">
        <v>50</v>
      </c>
      <c r="S151" s="183">
        <v>0</v>
      </c>
      <c r="T151" s="183">
        <v>0</v>
      </c>
      <c r="U151" s="180">
        <v>0</v>
      </c>
      <c r="V151" s="180">
        <v>0</v>
      </c>
      <c r="W151" s="183">
        <v>0</v>
      </c>
      <c r="X151" s="183">
        <v>0</v>
      </c>
      <c r="Y151" s="180">
        <v>0</v>
      </c>
      <c r="Z151" s="180">
        <v>0</v>
      </c>
      <c r="AA151" s="183">
        <v>0</v>
      </c>
      <c r="AB151" s="183">
        <v>0</v>
      </c>
      <c r="AC151" s="180">
        <f>+O151+U151-Y151</f>
        <v>0</v>
      </c>
      <c r="AD151" s="180">
        <f>+P151+V151-Z151</f>
        <v>0</v>
      </c>
      <c r="AE151" s="181">
        <f t="shared" si="108"/>
        <v>0</v>
      </c>
      <c r="AF151" s="180">
        <v>0</v>
      </c>
      <c r="AG151" s="180">
        <v>0</v>
      </c>
      <c r="AH151" s="181">
        <f t="shared" si="109"/>
        <v>0</v>
      </c>
      <c r="AI151" s="180">
        <v>0</v>
      </c>
      <c r="AJ151" s="180">
        <v>0</v>
      </c>
      <c r="AK151" s="181">
        <f t="shared" si="110"/>
        <v>0</v>
      </c>
      <c r="AL151" s="180">
        <v>0</v>
      </c>
      <c r="AM151" s="180">
        <v>0</v>
      </c>
      <c r="AN151" s="181">
        <f t="shared" si="111"/>
        <v>0</v>
      </c>
      <c r="AO151" s="180">
        <v>0</v>
      </c>
      <c r="AP151" s="180">
        <v>0</v>
      </c>
      <c r="AQ151" s="181">
        <f t="shared" si="112"/>
        <v>0</v>
      </c>
      <c r="AR151" s="180">
        <v>0</v>
      </c>
      <c r="AS151" s="180">
        <v>0</v>
      </c>
      <c r="AT151" s="181">
        <f t="shared" si="113"/>
        <v>0</v>
      </c>
      <c r="AU151" s="180">
        <f>+AC151-AF151-AI151-AL151-AO151-AR151</f>
        <v>0</v>
      </c>
      <c r="AV151" s="180">
        <f>+AD151-AG151-AJ151-AM151-AP151-AS151</f>
        <v>0</v>
      </c>
      <c r="AW151" s="181">
        <f t="shared" si="114"/>
        <v>0</v>
      </c>
      <c r="AX151" s="183">
        <f>+S151+W151-AA151</f>
        <v>0</v>
      </c>
      <c r="AY151" s="183">
        <f>+T151+X151-AB151</f>
        <v>0</v>
      </c>
      <c r="AZ151" s="183"/>
      <c r="BA151" s="183"/>
      <c r="BB151" s="183"/>
      <c r="BC151" s="183"/>
      <c r="BD151" s="183">
        <f>+AX151-AZ151-BB151</f>
        <v>0</v>
      </c>
      <c r="BE151" s="183">
        <f>+AY151-BA151-BC151</f>
        <v>0</v>
      </c>
    </row>
    <row r="152" spans="2:57" ht="31.5" hidden="1">
      <c r="B152" s="163">
        <v>2025</v>
      </c>
      <c r="C152" s="163">
        <v>20</v>
      </c>
      <c r="D152" s="164"/>
      <c r="E152" s="165"/>
      <c r="F152" s="163">
        <v>1</v>
      </c>
      <c r="G152" s="163">
        <v>1</v>
      </c>
      <c r="H152" s="163">
        <v>2</v>
      </c>
      <c r="I152" s="163">
        <v>3000</v>
      </c>
      <c r="J152" s="163">
        <v>3300</v>
      </c>
      <c r="K152" s="163">
        <v>336</v>
      </c>
      <c r="L152" s="166" t="s">
        <v>44</v>
      </c>
      <c r="M152" s="167"/>
      <c r="N152" s="168" t="s">
        <v>114</v>
      </c>
      <c r="O152" s="169">
        <v>0</v>
      </c>
      <c r="P152" s="169">
        <v>0</v>
      </c>
      <c r="Q152" s="169">
        <v>0</v>
      </c>
      <c r="R152" s="170"/>
      <c r="S152" s="171"/>
      <c r="T152" s="172"/>
      <c r="U152" s="169">
        <f t="shared" ref="U152:AD152" si="120">U153</f>
        <v>0</v>
      </c>
      <c r="V152" s="169">
        <f t="shared" si="120"/>
        <v>0</v>
      </c>
      <c r="W152" s="173">
        <f t="shared" si="120"/>
        <v>0</v>
      </c>
      <c r="X152" s="173">
        <f t="shared" si="120"/>
        <v>0</v>
      </c>
      <c r="Y152" s="169">
        <f t="shared" si="120"/>
        <v>0</v>
      </c>
      <c r="Z152" s="169">
        <f t="shared" si="120"/>
        <v>0</v>
      </c>
      <c r="AA152" s="173">
        <f t="shared" si="120"/>
        <v>0</v>
      </c>
      <c r="AB152" s="173">
        <f t="shared" si="120"/>
        <v>0</v>
      </c>
      <c r="AC152" s="169">
        <f t="shared" si="120"/>
        <v>0</v>
      </c>
      <c r="AD152" s="169">
        <f t="shared" si="120"/>
        <v>0</v>
      </c>
      <c r="AE152" s="169">
        <f t="shared" si="108"/>
        <v>0</v>
      </c>
      <c r="AF152" s="169">
        <f>AF153</f>
        <v>0</v>
      </c>
      <c r="AG152" s="169">
        <f>AG153</f>
        <v>0</v>
      </c>
      <c r="AH152" s="169">
        <f t="shared" si="109"/>
        <v>0</v>
      </c>
      <c r="AI152" s="169">
        <f>AI153</f>
        <v>0</v>
      </c>
      <c r="AJ152" s="169">
        <f>AJ153</f>
        <v>0</v>
      </c>
      <c r="AK152" s="169">
        <f t="shared" si="110"/>
        <v>0</v>
      </c>
      <c r="AL152" s="169">
        <f>AL153</f>
        <v>0</v>
      </c>
      <c r="AM152" s="169">
        <f>AM153</f>
        <v>0</v>
      </c>
      <c r="AN152" s="169">
        <f t="shared" si="111"/>
        <v>0</v>
      </c>
      <c r="AO152" s="169">
        <f>AO153</f>
        <v>0</v>
      </c>
      <c r="AP152" s="169">
        <f>AP153</f>
        <v>0</v>
      </c>
      <c r="AQ152" s="169">
        <f t="shared" si="112"/>
        <v>0</v>
      </c>
      <c r="AR152" s="169">
        <f>AR153</f>
        <v>0</v>
      </c>
      <c r="AS152" s="169">
        <f>AS153</f>
        <v>0</v>
      </c>
      <c r="AT152" s="169">
        <f t="shared" si="113"/>
        <v>0</v>
      </c>
      <c r="AU152" s="169">
        <f>AU153</f>
        <v>0</v>
      </c>
      <c r="AV152" s="169">
        <f>AV153</f>
        <v>0</v>
      </c>
      <c r="AW152" s="169">
        <f t="shared" si="114"/>
        <v>0</v>
      </c>
      <c r="AX152" s="171"/>
      <c r="AY152" s="172"/>
      <c r="AZ152" s="171"/>
      <c r="BA152" s="172"/>
      <c r="BB152" s="171"/>
      <c r="BC152" s="172"/>
      <c r="BD152" s="171"/>
      <c r="BE152" s="172"/>
    </row>
    <row r="153" spans="2:57"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v>0</v>
      </c>
      <c r="R153" s="182" t="s">
        <v>50</v>
      </c>
      <c r="S153" s="183">
        <v>0</v>
      </c>
      <c r="T153" s="183">
        <v>0</v>
      </c>
      <c r="U153" s="180">
        <v>0</v>
      </c>
      <c r="V153" s="180">
        <v>0</v>
      </c>
      <c r="W153" s="183">
        <v>0</v>
      </c>
      <c r="X153" s="183">
        <v>0</v>
      </c>
      <c r="Y153" s="180">
        <v>0</v>
      </c>
      <c r="Z153" s="180">
        <v>0</v>
      </c>
      <c r="AA153" s="183">
        <v>0</v>
      </c>
      <c r="AB153" s="183">
        <v>0</v>
      </c>
      <c r="AC153" s="180">
        <f>+O153+U153-Y153</f>
        <v>0</v>
      </c>
      <c r="AD153" s="180">
        <f>+P153+V153-Z153</f>
        <v>0</v>
      </c>
      <c r="AE153" s="181">
        <f t="shared" si="108"/>
        <v>0</v>
      </c>
      <c r="AF153" s="180">
        <v>0</v>
      </c>
      <c r="AG153" s="180">
        <v>0</v>
      </c>
      <c r="AH153" s="181">
        <f t="shared" si="109"/>
        <v>0</v>
      </c>
      <c r="AI153" s="180">
        <v>0</v>
      </c>
      <c r="AJ153" s="180">
        <v>0</v>
      </c>
      <c r="AK153" s="181">
        <f t="shared" si="110"/>
        <v>0</v>
      </c>
      <c r="AL153" s="180">
        <v>0</v>
      </c>
      <c r="AM153" s="180">
        <v>0</v>
      </c>
      <c r="AN153" s="181">
        <f t="shared" si="111"/>
        <v>0</v>
      </c>
      <c r="AO153" s="180">
        <v>0</v>
      </c>
      <c r="AP153" s="180">
        <v>0</v>
      </c>
      <c r="AQ153" s="181">
        <f t="shared" si="112"/>
        <v>0</v>
      </c>
      <c r="AR153" s="180">
        <v>0</v>
      </c>
      <c r="AS153" s="180">
        <v>0</v>
      </c>
      <c r="AT153" s="181">
        <f t="shared" si="113"/>
        <v>0</v>
      </c>
      <c r="AU153" s="180">
        <f>+AC153-AF153-AI153-AL153-AO153-AR153</f>
        <v>0</v>
      </c>
      <c r="AV153" s="180">
        <f>+AD153-AG153-AJ153-AM153-AP153-AS153</f>
        <v>0</v>
      </c>
      <c r="AW153" s="181">
        <f t="shared" si="114"/>
        <v>0</v>
      </c>
      <c r="AX153" s="183">
        <f>+S153+W153-AA153</f>
        <v>0</v>
      </c>
      <c r="AY153" s="183">
        <f>+T153+X153-AB153</f>
        <v>0</v>
      </c>
      <c r="AZ153" s="183"/>
      <c r="BA153" s="183"/>
      <c r="BB153" s="183"/>
      <c r="BC153" s="183"/>
      <c r="BD153" s="183">
        <f>+AX153-AZ153-BB153</f>
        <v>0</v>
      </c>
      <c r="BE153" s="183">
        <f>+AY153-BA153-BC153</f>
        <v>0</v>
      </c>
    </row>
    <row r="154" spans="2:57" ht="15.75">
      <c r="B154" s="163">
        <v>2025</v>
      </c>
      <c r="C154" s="163">
        <v>20</v>
      </c>
      <c r="D154" s="164"/>
      <c r="E154" s="165"/>
      <c r="F154" s="163">
        <v>1</v>
      </c>
      <c r="G154" s="163">
        <v>1</v>
      </c>
      <c r="H154" s="163">
        <v>2</v>
      </c>
      <c r="I154" s="163">
        <v>3000</v>
      </c>
      <c r="J154" s="163">
        <v>3300</v>
      </c>
      <c r="K154" s="163">
        <v>339</v>
      </c>
      <c r="L154" s="166" t="s">
        <v>44</v>
      </c>
      <c r="M154" s="167"/>
      <c r="N154" s="168" t="s">
        <v>116</v>
      </c>
      <c r="O154" s="169">
        <v>0</v>
      </c>
      <c r="P154" s="169">
        <v>166769.63</v>
      </c>
      <c r="Q154" s="169">
        <v>166769.63</v>
      </c>
      <c r="R154" s="170"/>
      <c r="S154" s="171"/>
      <c r="T154" s="172"/>
      <c r="U154" s="169">
        <f t="shared" ref="U154:AD154" si="121">SUM(U155:U161)</f>
        <v>0</v>
      </c>
      <c r="V154" s="169">
        <f t="shared" si="121"/>
        <v>0</v>
      </c>
      <c r="W154" s="173">
        <f t="shared" si="121"/>
        <v>0</v>
      </c>
      <c r="X154" s="173">
        <f t="shared" si="121"/>
        <v>0</v>
      </c>
      <c r="Y154" s="169">
        <f t="shared" si="121"/>
        <v>0</v>
      </c>
      <c r="Z154" s="169">
        <f t="shared" si="121"/>
        <v>0</v>
      </c>
      <c r="AA154" s="173">
        <f t="shared" si="121"/>
        <v>0</v>
      </c>
      <c r="AB154" s="173">
        <f t="shared" si="121"/>
        <v>0</v>
      </c>
      <c r="AC154" s="169">
        <f t="shared" si="121"/>
        <v>0</v>
      </c>
      <c r="AD154" s="169">
        <f t="shared" si="121"/>
        <v>166769.63</v>
      </c>
      <c r="AE154" s="169">
        <f t="shared" si="108"/>
        <v>166769.63</v>
      </c>
      <c r="AF154" s="169">
        <f>SUM(AF155:AF161)</f>
        <v>0</v>
      </c>
      <c r="AG154" s="169">
        <f>SUM(AG155:AG161)</f>
        <v>0</v>
      </c>
      <c r="AH154" s="169">
        <f t="shared" si="109"/>
        <v>0</v>
      </c>
      <c r="AI154" s="169">
        <f>SUM(AI155:AI161)</f>
        <v>0</v>
      </c>
      <c r="AJ154" s="169">
        <f>SUM(AJ155:AJ161)</f>
        <v>0</v>
      </c>
      <c r="AK154" s="169">
        <f t="shared" si="110"/>
        <v>0</v>
      </c>
      <c r="AL154" s="169">
        <f>SUM(AL155:AL161)</f>
        <v>0</v>
      </c>
      <c r="AM154" s="169">
        <f>SUM(AM155:AM161)</f>
        <v>0</v>
      </c>
      <c r="AN154" s="169">
        <f t="shared" si="111"/>
        <v>0</v>
      </c>
      <c r="AO154" s="169">
        <f>SUM(AO155:AO161)</f>
        <v>0</v>
      </c>
      <c r="AP154" s="169">
        <f>SUM(AP155:AP161)</f>
        <v>0</v>
      </c>
      <c r="AQ154" s="169">
        <f t="shared" si="112"/>
        <v>0</v>
      </c>
      <c r="AR154" s="169">
        <f>SUM(AR155:AR161)</f>
        <v>0</v>
      </c>
      <c r="AS154" s="169">
        <f>SUM(AS155:AS161)</f>
        <v>0</v>
      </c>
      <c r="AT154" s="169">
        <f t="shared" si="113"/>
        <v>0</v>
      </c>
      <c r="AU154" s="169">
        <f>SUM(AU155:AU161)</f>
        <v>0</v>
      </c>
      <c r="AV154" s="169">
        <f>SUM(AV155:AV161)</f>
        <v>166769.63</v>
      </c>
      <c r="AW154" s="169">
        <f t="shared" si="114"/>
        <v>166769.63</v>
      </c>
      <c r="AX154" s="171"/>
      <c r="AY154" s="172"/>
      <c r="AZ154" s="171"/>
      <c r="BA154" s="172"/>
      <c r="BB154" s="171"/>
      <c r="BC154" s="172"/>
      <c r="BD154" s="171"/>
      <c r="BE154" s="172"/>
    </row>
    <row r="155" spans="2:57"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v>0</v>
      </c>
      <c r="R155" s="182" t="s">
        <v>50</v>
      </c>
      <c r="S155" s="183">
        <v>0</v>
      </c>
      <c r="T155" s="183">
        <v>0</v>
      </c>
      <c r="U155" s="180">
        <v>0</v>
      </c>
      <c r="V155" s="180">
        <v>0</v>
      </c>
      <c r="W155" s="183">
        <v>0</v>
      </c>
      <c r="X155" s="183">
        <v>0</v>
      </c>
      <c r="Y155" s="180">
        <v>0</v>
      </c>
      <c r="Z155" s="180">
        <v>0</v>
      </c>
      <c r="AA155" s="183">
        <v>0</v>
      </c>
      <c r="AB155" s="183">
        <v>0</v>
      </c>
      <c r="AC155" s="180">
        <f t="shared" ref="AC155:AD161" si="122">+O155+U155-Y155</f>
        <v>0</v>
      </c>
      <c r="AD155" s="180">
        <f t="shared" si="122"/>
        <v>0</v>
      </c>
      <c r="AE155" s="181">
        <f t="shared" si="108"/>
        <v>0</v>
      </c>
      <c r="AF155" s="180">
        <v>0</v>
      </c>
      <c r="AG155" s="180">
        <v>0</v>
      </c>
      <c r="AH155" s="181">
        <f t="shared" si="109"/>
        <v>0</v>
      </c>
      <c r="AI155" s="180">
        <v>0</v>
      </c>
      <c r="AJ155" s="180">
        <v>0</v>
      </c>
      <c r="AK155" s="181">
        <f t="shared" si="110"/>
        <v>0</v>
      </c>
      <c r="AL155" s="180">
        <v>0</v>
      </c>
      <c r="AM155" s="180">
        <v>0</v>
      </c>
      <c r="AN155" s="181">
        <f t="shared" si="111"/>
        <v>0</v>
      </c>
      <c r="AO155" s="180">
        <v>0</v>
      </c>
      <c r="AP155" s="180">
        <v>0</v>
      </c>
      <c r="AQ155" s="181">
        <f t="shared" si="112"/>
        <v>0</v>
      </c>
      <c r="AR155" s="180">
        <v>0</v>
      </c>
      <c r="AS155" s="180">
        <v>0</v>
      </c>
      <c r="AT155" s="181">
        <f t="shared" si="113"/>
        <v>0</v>
      </c>
      <c r="AU155" s="180">
        <f t="shared" ref="AU155:AV161" si="123">+AC155-AF155-AI155-AL155-AO155-AR155</f>
        <v>0</v>
      </c>
      <c r="AV155" s="180">
        <f t="shared" si="123"/>
        <v>0</v>
      </c>
      <c r="AW155" s="181">
        <f t="shared" si="114"/>
        <v>0</v>
      </c>
      <c r="AX155" s="183">
        <f t="shared" ref="AX155:AY161" si="124">+S155+W155-AA155</f>
        <v>0</v>
      </c>
      <c r="AY155" s="183">
        <f t="shared" si="124"/>
        <v>0</v>
      </c>
      <c r="AZ155" s="183"/>
      <c r="BA155" s="183"/>
      <c r="BB155" s="183"/>
      <c r="BC155" s="183"/>
      <c r="BD155" s="183">
        <f t="shared" ref="BD155:BE161" si="125">+AX155-AZ155-BB155</f>
        <v>0</v>
      </c>
      <c r="BE155" s="183">
        <f t="shared" si="125"/>
        <v>0</v>
      </c>
    </row>
    <row r="156" spans="2:57"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v>0</v>
      </c>
      <c r="R156" s="182" t="s">
        <v>50</v>
      </c>
      <c r="S156" s="183">
        <v>0</v>
      </c>
      <c r="T156" s="183">
        <v>0</v>
      </c>
      <c r="U156" s="180">
        <v>0</v>
      </c>
      <c r="V156" s="180">
        <v>0</v>
      </c>
      <c r="W156" s="183">
        <v>0</v>
      </c>
      <c r="X156" s="183">
        <v>0</v>
      </c>
      <c r="Y156" s="180">
        <v>0</v>
      </c>
      <c r="Z156" s="180">
        <v>0</v>
      </c>
      <c r="AA156" s="183">
        <v>0</v>
      </c>
      <c r="AB156" s="183">
        <v>0</v>
      </c>
      <c r="AC156" s="180">
        <f t="shared" si="122"/>
        <v>0</v>
      </c>
      <c r="AD156" s="180">
        <f t="shared" si="122"/>
        <v>0</v>
      </c>
      <c r="AE156" s="181">
        <f t="shared" si="108"/>
        <v>0</v>
      </c>
      <c r="AF156" s="180">
        <v>0</v>
      </c>
      <c r="AG156" s="180">
        <v>0</v>
      </c>
      <c r="AH156" s="181">
        <f t="shared" si="109"/>
        <v>0</v>
      </c>
      <c r="AI156" s="180">
        <v>0</v>
      </c>
      <c r="AJ156" s="180">
        <v>0</v>
      </c>
      <c r="AK156" s="181">
        <f t="shared" si="110"/>
        <v>0</v>
      </c>
      <c r="AL156" s="180">
        <v>0</v>
      </c>
      <c r="AM156" s="180">
        <v>0</v>
      </c>
      <c r="AN156" s="181">
        <f t="shared" si="111"/>
        <v>0</v>
      </c>
      <c r="AO156" s="180">
        <v>0</v>
      </c>
      <c r="AP156" s="180">
        <v>0</v>
      </c>
      <c r="AQ156" s="181">
        <f t="shared" si="112"/>
        <v>0</v>
      </c>
      <c r="AR156" s="180">
        <v>0</v>
      </c>
      <c r="AS156" s="180">
        <v>0</v>
      </c>
      <c r="AT156" s="181">
        <f t="shared" si="113"/>
        <v>0</v>
      </c>
      <c r="AU156" s="180">
        <f t="shared" si="123"/>
        <v>0</v>
      </c>
      <c r="AV156" s="180">
        <f t="shared" si="123"/>
        <v>0</v>
      </c>
      <c r="AW156" s="181">
        <f t="shared" si="114"/>
        <v>0</v>
      </c>
      <c r="AX156" s="183">
        <f t="shared" si="124"/>
        <v>0</v>
      </c>
      <c r="AY156" s="183">
        <f t="shared" si="124"/>
        <v>0</v>
      </c>
      <c r="AZ156" s="183"/>
      <c r="BA156" s="183"/>
      <c r="BB156" s="183"/>
      <c r="BC156" s="183"/>
      <c r="BD156" s="183">
        <f t="shared" si="125"/>
        <v>0</v>
      </c>
      <c r="BE156" s="183">
        <f t="shared" si="125"/>
        <v>0</v>
      </c>
    </row>
    <row r="157" spans="2:57"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83384.815000000002</v>
      </c>
      <c r="Q157" s="181">
        <v>83384.815000000002</v>
      </c>
      <c r="R157" s="182" t="s">
        <v>50</v>
      </c>
      <c r="S157" s="183">
        <v>1</v>
      </c>
      <c r="T157" s="183">
        <v>40</v>
      </c>
      <c r="U157" s="180">
        <v>0</v>
      </c>
      <c r="V157" s="180">
        <v>0</v>
      </c>
      <c r="W157" s="183">
        <v>0</v>
      </c>
      <c r="X157" s="183">
        <v>0</v>
      </c>
      <c r="Y157" s="180">
        <v>0</v>
      </c>
      <c r="Z157" s="180">
        <v>0</v>
      </c>
      <c r="AA157" s="183">
        <v>0</v>
      </c>
      <c r="AB157" s="183">
        <v>0</v>
      </c>
      <c r="AC157" s="180">
        <f t="shared" si="122"/>
        <v>0</v>
      </c>
      <c r="AD157" s="180">
        <f t="shared" si="122"/>
        <v>83384.815000000002</v>
      </c>
      <c r="AE157" s="181">
        <f t="shared" si="108"/>
        <v>83384.815000000002</v>
      </c>
      <c r="AF157" s="180">
        <v>0</v>
      </c>
      <c r="AG157" s="180">
        <v>0</v>
      </c>
      <c r="AH157" s="181">
        <f t="shared" si="109"/>
        <v>0</v>
      </c>
      <c r="AI157" s="180">
        <v>0</v>
      </c>
      <c r="AJ157" s="180">
        <v>0</v>
      </c>
      <c r="AK157" s="181">
        <f t="shared" si="110"/>
        <v>0</v>
      </c>
      <c r="AL157" s="180">
        <v>0</v>
      </c>
      <c r="AM157" s="180">
        <v>0</v>
      </c>
      <c r="AN157" s="181">
        <f t="shared" si="111"/>
        <v>0</v>
      </c>
      <c r="AO157" s="180">
        <v>0</v>
      </c>
      <c r="AP157" s="180">
        <v>0</v>
      </c>
      <c r="AQ157" s="181">
        <f t="shared" si="112"/>
        <v>0</v>
      </c>
      <c r="AR157" s="180">
        <v>0</v>
      </c>
      <c r="AS157" s="180">
        <v>0</v>
      </c>
      <c r="AT157" s="181">
        <f t="shared" si="113"/>
        <v>0</v>
      </c>
      <c r="AU157" s="180">
        <f t="shared" si="123"/>
        <v>0</v>
      </c>
      <c r="AV157" s="180">
        <f t="shared" si="123"/>
        <v>83384.815000000002</v>
      </c>
      <c r="AW157" s="181">
        <f t="shared" si="114"/>
        <v>83384.815000000002</v>
      </c>
      <c r="AX157" s="183">
        <f t="shared" si="124"/>
        <v>1</v>
      </c>
      <c r="AY157" s="183">
        <f t="shared" si="124"/>
        <v>40</v>
      </c>
      <c r="AZ157" s="183"/>
      <c r="BA157" s="183"/>
      <c r="BB157" s="183"/>
      <c r="BC157" s="183"/>
      <c r="BD157" s="183">
        <f t="shared" si="125"/>
        <v>1</v>
      </c>
      <c r="BE157" s="183">
        <f t="shared" si="125"/>
        <v>40</v>
      </c>
    </row>
    <row r="158" spans="2:57"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41692.407500000001</v>
      </c>
      <c r="Q158" s="181">
        <v>41692.407500000001</v>
      </c>
      <c r="R158" s="182" t="s">
        <v>50</v>
      </c>
      <c r="S158" s="183">
        <v>1</v>
      </c>
      <c r="T158" s="183">
        <v>20</v>
      </c>
      <c r="U158" s="180">
        <v>0</v>
      </c>
      <c r="V158" s="180">
        <v>0</v>
      </c>
      <c r="W158" s="183">
        <v>0</v>
      </c>
      <c r="X158" s="183">
        <v>0</v>
      </c>
      <c r="Y158" s="180">
        <v>0</v>
      </c>
      <c r="Z158" s="180">
        <v>0</v>
      </c>
      <c r="AA158" s="183">
        <v>0</v>
      </c>
      <c r="AB158" s="183">
        <v>0</v>
      </c>
      <c r="AC158" s="180">
        <f t="shared" si="122"/>
        <v>0</v>
      </c>
      <c r="AD158" s="180">
        <f t="shared" si="122"/>
        <v>41692.407500000001</v>
      </c>
      <c r="AE158" s="181">
        <f t="shared" si="108"/>
        <v>41692.407500000001</v>
      </c>
      <c r="AF158" s="180">
        <v>0</v>
      </c>
      <c r="AG158" s="180">
        <v>0</v>
      </c>
      <c r="AH158" s="181">
        <f t="shared" si="109"/>
        <v>0</v>
      </c>
      <c r="AI158" s="180">
        <v>0</v>
      </c>
      <c r="AJ158" s="180">
        <v>0</v>
      </c>
      <c r="AK158" s="181">
        <f t="shared" si="110"/>
        <v>0</v>
      </c>
      <c r="AL158" s="180">
        <v>0</v>
      </c>
      <c r="AM158" s="180">
        <v>0</v>
      </c>
      <c r="AN158" s="181">
        <f t="shared" si="111"/>
        <v>0</v>
      </c>
      <c r="AO158" s="180">
        <v>0</v>
      </c>
      <c r="AP158" s="180">
        <v>0</v>
      </c>
      <c r="AQ158" s="181">
        <f t="shared" si="112"/>
        <v>0</v>
      </c>
      <c r="AR158" s="180">
        <v>0</v>
      </c>
      <c r="AS158" s="180">
        <v>0</v>
      </c>
      <c r="AT158" s="181">
        <f t="shared" si="113"/>
        <v>0</v>
      </c>
      <c r="AU158" s="180">
        <f t="shared" si="123"/>
        <v>0</v>
      </c>
      <c r="AV158" s="180">
        <f t="shared" si="123"/>
        <v>41692.407500000001</v>
      </c>
      <c r="AW158" s="181">
        <f t="shared" si="114"/>
        <v>41692.407500000001</v>
      </c>
      <c r="AX158" s="183">
        <f t="shared" si="124"/>
        <v>1</v>
      </c>
      <c r="AY158" s="183">
        <f t="shared" si="124"/>
        <v>20</v>
      </c>
      <c r="AZ158" s="183"/>
      <c r="BA158" s="183"/>
      <c r="BB158" s="183"/>
      <c r="BC158" s="183"/>
      <c r="BD158" s="183">
        <f t="shared" si="125"/>
        <v>1</v>
      </c>
      <c r="BE158" s="183">
        <f t="shared" si="125"/>
        <v>20</v>
      </c>
    </row>
    <row r="159" spans="2:57"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41692.407500000001</v>
      </c>
      <c r="Q159" s="181">
        <v>41692.407500000001</v>
      </c>
      <c r="R159" s="182" t="s">
        <v>50</v>
      </c>
      <c r="S159" s="183">
        <v>1</v>
      </c>
      <c r="T159" s="183">
        <v>20</v>
      </c>
      <c r="U159" s="180">
        <v>0</v>
      </c>
      <c r="V159" s="180">
        <v>0</v>
      </c>
      <c r="W159" s="183">
        <v>0</v>
      </c>
      <c r="X159" s="183">
        <v>0</v>
      </c>
      <c r="Y159" s="180">
        <v>0</v>
      </c>
      <c r="Z159" s="180">
        <v>0</v>
      </c>
      <c r="AA159" s="183">
        <v>0</v>
      </c>
      <c r="AB159" s="183">
        <v>0</v>
      </c>
      <c r="AC159" s="180">
        <f t="shared" si="122"/>
        <v>0</v>
      </c>
      <c r="AD159" s="180">
        <f t="shared" si="122"/>
        <v>41692.407500000001</v>
      </c>
      <c r="AE159" s="181">
        <f t="shared" si="108"/>
        <v>41692.407500000001</v>
      </c>
      <c r="AF159" s="180">
        <v>0</v>
      </c>
      <c r="AG159" s="180">
        <v>0</v>
      </c>
      <c r="AH159" s="181">
        <f t="shared" si="109"/>
        <v>0</v>
      </c>
      <c r="AI159" s="180">
        <v>0</v>
      </c>
      <c r="AJ159" s="180">
        <v>0</v>
      </c>
      <c r="AK159" s="181">
        <f t="shared" si="110"/>
        <v>0</v>
      </c>
      <c r="AL159" s="180">
        <v>0</v>
      </c>
      <c r="AM159" s="180">
        <v>0</v>
      </c>
      <c r="AN159" s="181">
        <f t="shared" si="111"/>
        <v>0</v>
      </c>
      <c r="AO159" s="180">
        <v>0</v>
      </c>
      <c r="AP159" s="180">
        <v>0</v>
      </c>
      <c r="AQ159" s="181">
        <f t="shared" si="112"/>
        <v>0</v>
      </c>
      <c r="AR159" s="180">
        <v>0</v>
      </c>
      <c r="AS159" s="180">
        <v>0</v>
      </c>
      <c r="AT159" s="181">
        <f t="shared" si="113"/>
        <v>0</v>
      </c>
      <c r="AU159" s="180">
        <f t="shared" si="123"/>
        <v>0</v>
      </c>
      <c r="AV159" s="180">
        <f t="shared" si="123"/>
        <v>41692.407500000001</v>
      </c>
      <c r="AW159" s="181">
        <f t="shared" si="114"/>
        <v>41692.407500000001</v>
      </c>
      <c r="AX159" s="183">
        <f t="shared" si="124"/>
        <v>1</v>
      </c>
      <c r="AY159" s="183">
        <f t="shared" si="124"/>
        <v>20</v>
      </c>
      <c r="AZ159" s="183"/>
      <c r="BA159" s="183"/>
      <c r="BB159" s="183"/>
      <c r="BC159" s="183"/>
      <c r="BD159" s="183">
        <f t="shared" si="125"/>
        <v>1</v>
      </c>
      <c r="BE159" s="183">
        <f t="shared" si="125"/>
        <v>20</v>
      </c>
    </row>
    <row r="160" spans="2:57"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v>0</v>
      </c>
      <c r="R160" s="182" t="s">
        <v>50</v>
      </c>
      <c r="S160" s="183">
        <v>0</v>
      </c>
      <c r="T160" s="183">
        <v>0</v>
      </c>
      <c r="U160" s="180">
        <v>0</v>
      </c>
      <c r="V160" s="180">
        <v>0</v>
      </c>
      <c r="W160" s="183">
        <v>0</v>
      </c>
      <c r="X160" s="183">
        <v>0</v>
      </c>
      <c r="Y160" s="180">
        <v>0</v>
      </c>
      <c r="Z160" s="180">
        <v>0</v>
      </c>
      <c r="AA160" s="183">
        <v>0</v>
      </c>
      <c r="AB160" s="183">
        <v>0</v>
      </c>
      <c r="AC160" s="180">
        <f t="shared" si="122"/>
        <v>0</v>
      </c>
      <c r="AD160" s="180">
        <f t="shared" si="122"/>
        <v>0</v>
      </c>
      <c r="AE160" s="181">
        <f t="shared" si="108"/>
        <v>0</v>
      </c>
      <c r="AF160" s="180">
        <v>0</v>
      </c>
      <c r="AG160" s="180">
        <v>0</v>
      </c>
      <c r="AH160" s="181">
        <f t="shared" si="109"/>
        <v>0</v>
      </c>
      <c r="AI160" s="180">
        <v>0</v>
      </c>
      <c r="AJ160" s="180">
        <v>0</v>
      </c>
      <c r="AK160" s="181">
        <f t="shared" si="110"/>
        <v>0</v>
      </c>
      <c r="AL160" s="180">
        <v>0</v>
      </c>
      <c r="AM160" s="180">
        <v>0</v>
      </c>
      <c r="AN160" s="181">
        <f t="shared" si="111"/>
        <v>0</v>
      </c>
      <c r="AO160" s="180">
        <v>0</v>
      </c>
      <c r="AP160" s="180">
        <v>0</v>
      </c>
      <c r="AQ160" s="181">
        <f t="shared" si="112"/>
        <v>0</v>
      </c>
      <c r="AR160" s="180">
        <v>0</v>
      </c>
      <c r="AS160" s="180">
        <v>0</v>
      </c>
      <c r="AT160" s="181">
        <f t="shared" si="113"/>
        <v>0</v>
      </c>
      <c r="AU160" s="180">
        <f t="shared" si="123"/>
        <v>0</v>
      </c>
      <c r="AV160" s="180">
        <f t="shared" si="123"/>
        <v>0</v>
      </c>
      <c r="AW160" s="181">
        <f t="shared" si="114"/>
        <v>0</v>
      </c>
      <c r="AX160" s="183">
        <f t="shared" si="124"/>
        <v>0</v>
      </c>
      <c r="AY160" s="183">
        <f t="shared" si="124"/>
        <v>0</v>
      </c>
      <c r="AZ160" s="183"/>
      <c r="BA160" s="183"/>
      <c r="BB160" s="183"/>
      <c r="BC160" s="183"/>
      <c r="BD160" s="183">
        <f t="shared" si="125"/>
        <v>0</v>
      </c>
      <c r="BE160" s="183">
        <f t="shared" si="125"/>
        <v>0</v>
      </c>
    </row>
    <row r="161" spans="2:57"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v>0</v>
      </c>
      <c r="R161" s="182" t="s">
        <v>50</v>
      </c>
      <c r="S161" s="183">
        <v>0</v>
      </c>
      <c r="T161" s="183">
        <v>0</v>
      </c>
      <c r="U161" s="180">
        <v>0</v>
      </c>
      <c r="V161" s="180">
        <v>0</v>
      </c>
      <c r="W161" s="183">
        <v>0</v>
      </c>
      <c r="X161" s="183">
        <v>0</v>
      </c>
      <c r="Y161" s="180">
        <v>0</v>
      </c>
      <c r="Z161" s="180">
        <v>0</v>
      </c>
      <c r="AA161" s="183">
        <v>0</v>
      </c>
      <c r="AB161" s="183">
        <v>0</v>
      </c>
      <c r="AC161" s="180">
        <f t="shared" si="122"/>
        <v>0</v>
      </c>
      <c r="AD161" s="180">
        <f t="shared" si="122"/>
        <v>0</v>
      </c>
      <c r="AE161" s="181">
        <f t="shared" si="108"/>
        <v>0</v>
      </c>
      <c r="AF161" s="180">
        <v>0</v>
      </c>
      <c r="AG161" s="180">
        <v>0</v>
      </c>
      <c r="AH161" s="181">
        <f t="shared" si="109"/>
        <v>0</v>
      </c>
      <c r="AI161" s="180">
        <v>0</v>
      </c>
      <c r="AJ161" s="180">
        <v>0</v>
      </c>
      <c r="AK161" s="181">
        <f t="shared" si="110"/>
        <v>0</v>
      </c>
      <c r="AL161" s="180">
        <v>0</v>
      </c>
      <c r="AM161" s="180">
        <v>0</v>
      </c>
      <c r="AN161" s="181">
        <f t="shared" si="111"/>
        <v>0</v>
      </c>
      <c r="AO161" s="180">
        <v>0</v>
      </c>
      <c r="AP161" s="180">
        <v>0</v>
      </c>
      <c r="AQ161" s="181">
        <f t="shared" si="112"/>
        <v>0</v>
      </c>
      <c r="AR161" s="180">
        <v>0</v>
      </c>
      <c r="AS161" s="180">
        <v>0</v>
      </c>
      <c r="AT161" s="181">
        <f t="shared" si="113"/>
        <v>0</v>
      </c>
      <c r="AU161" s="180">
        <f t="shared" si="123"/>
        <v>0</v>
      </c>
      <c r="AV161" s="180">
        <f t="shared" si="123"/>
        <v>0</v>
      </c>
      <c r="AW161" s="181">
        <f t="shared" si="114"/>
        <v>0</v>
      </c>
      <c r="AX161" s="183">
        <f t="shared" si="124"/>
        <v>0</v>
      </c>
      <c r="AY161" s="183">
        <f t="shared" si="124"/>
        <v>0</v>
      </c>
      <c r="AZ161" s="183"/>
      <c r="BA161" s="183"/>
      <c r="BB161" s="183"/>
      <c r="BC161" s="183"/>
      <c r="BD161" s="183">
        <f t="shared" si="125"/>
        <v>0</v>
      </c>
      <c r="BE161" s="183">
        <f t="shared" si="125"/>
        <v>0</v>
      </c>
    </row>
    <row r="162" spans="2:57" ht="31.5" hidden="1">
      <c r="B162" s="152">
        <v>2025</v>
      </c>
      <c r="C162" s="152">
        <v>20</v>
      </c>
      <c r="D162" s="153"/>
      <c r="E162" s="154"/>
      <c r="F162" s="152">
        <v>1</v>
      </c>
      <c r="G162" s="152">
        <v>1</v>
      </c>
      <c r="H162" s="152">
        <v>2</v>
      </c>
      <c r="I162" s="152">
        <v>3000</v>
      </c>
      <c r="J162" s="152">
        <v>3500</v>
      </c>
      <c r="K162" s="152"/>
      <c r="L162" s="155" t="s">
        <v>44</v>
      </c>
      <c r="M162" s="156"/>
      <c r="N162" s="157" t="s">
        <v>122</v>
      </c>
      <c r="O162" s="158">
        <v>0</v>
      </c>
      <c r="P162" s="158">
        <v>0</v>
      </c>
      <c r="Q162" s="158">
        <v>0</v>
      </c>
      <c r="R162" s="159"/>
      <c r="S162" s="188"/>
      <c r="T162" s="188"/>
      <c r="U162" s="158">
        <f t="shared" ref="U162:AD162" si="126">U163+U165+U167+U169</f>
        <v>0</v>
      </c>
      <c r="V162" s="158">
        <f t="shared" si="126"/>
        <v>0</v>
      </c>
      <c r="W162" s="162">
        <f t="shared" si="126"/>
        <v>0</v>
      </c>
      <c r="X162" s="162">
        <f t="shared" si="126"/>
        <v>0</v>
      </c>
      <c r="Y162" s="158">
        <f t="shared" si="126"/>
        <v>0</v>
      </c>
      <c r="Z162" s="158">
        <f t="shared" si="126"/>
        <v>0</v>
      </c>
      <c r="AA162" s="162">
        <f t="shared" si="126"/>
        <v>0</v>
      </c>
      <c r="AB162" s="162">
        <f t="shared" si="126"/>
        <v>0</v>
      </c>
      <c r="AC162" s="158">
        <f t="shared" si="126"/>
        <v>0</v>
      </c>
      <c r="AD162" s="158">
        <f t="shared" si="126"/>
        <v>0</v>
      </c>
      <c r="AE162" s="158">
        <f t="shared" si="108"/>
        <v>0</v>
      </c>
      <c r="AF162" s="158">
        <f>AF163+AF165+AF167+AF169</f>
        <v>0</v>
      </c>
      <c r="AG162" s="158">
        <f>AG163+AG165+AG167+AG169</f>
        <v>0</v>
      </c>
      <c r="AH162" s="158">
        <f t="shared" si="109"/>
        <v>0</v>
      </c>
      <c r="AI162" s="158">
        <f>AI163+AI165+AI167+AI169</f>
        <v>0</v>
      </c>
      <c r="AJ162" s="158">
        <f>AJ163+AJ165+AJ167+AJ169</f>
        <v>0</v>
      </c>
      <c r="AK162" s="158">
        <f t="shared" si="110"/>
        <v>0</v>
      </c>
      <c r="AL162" s="158">
        <f>AL163+AL165+AL167+AL169</f>
        <v>0</v>
      </c>
      <c r="AM162" s="158">
        <f>AM163+AM165+AM167+AM169</f>
        <v>0</v>
      </c>
      <c r="AN162" s="158">
        <f t="shared" si="111"/>
        <v>0</v>
      </c>
      <c r="AO162" s="158">
        <f>AO163+AO165+AO167+AO169</f>
        <v>0</v>
      </c>
      <c r="AP162" s="158">
        <f>AP163+AP165+AP167+AP169</f>
        <v>0</v>
      </c>
      <c r="AQ162" s="158">
        <f t="shared" si="112"/>
        <v>0</v>
      </c>
      <c r="AR162" s="158">
        <f>AR163+AR165+AR167+AR169</f>
        <v>0</v>
      </c>
      <c r="AS162" s="158">
        <f>AS163+AS165+AS167+AS169</f>
        <v>0</v>
      </c>
      <c r="AT162" s="158">
        <f t="shared" si="113"/>
        <v>0</v>
      </c>
      <c r="AU162" s="158">
        <f>AU163+AU165+AU167+AU169</f>
        <v>0</v>
      </c>
      <c r="AV162" s="158">
        <f>AV163+AV165+AV167+AV169</f>
        <v>0</v>
      </c>
      <c r="AW162" s="158">
        <f t="shared" si="114"/>
        <v>0</v>
      </c>
      <c r="AX162" s="188"/>
      <c r="AY162" s="188"/>
      <c r="AZ162" s="188"/>
      <c r="BA162" s="188"/>
      <c r="BB162" s="188"/>
      <c r="BC162" s="188"/>
      <c r="BD162" s="188"/>
      <c r="BE162" s="188"/>
    </row>
    <row r="163" spans="2:57" ht="31.5" hidden="1">
      <c r="B163" s="163">
        <v>2025</v>
      </c>
      <c r="C163" s="163">
        <v>20</v>
      </c>
      <c r="D163" s="164"/>
      <c r="E163" s="165"/>
      <c r="F163" s="163">
        <v>1</v>
      </c>
      <c r="G163" s="163">
        <v>1</v>
      </c>
      <c r="H163" s="163">
        <v>2</v>
      </c>
      <c r="I163" s="163">
        <v>3000</v>
      </c>
      <c r="J163" s="163">
        <v>3500</v>
      </c>
      <c r="K163" s="163">
        <v>354</v>
      </c>
      <c r="L163" s="166" t="s">
        <v>44</v>
      </c>
      <c r="M163" s="167"/>
      <c r="N163" s="189" t="s">
        <v>123</v>
      </c>
      <c r="O163" s="169">
        <v>0</v>
      </c>
      <c r="P163" s="169">
        <v>0</v>
      </c>
      <c r="Q163" s="169">
        <v>0</v>
      </c>
      <c r="R163" s="170"/>
      <c r="S163" s="186"/>
      <c r="T163" s="172"/>
      <c r="U163" s="169">
        <f t="shared" ref="U163:AD163" si="127">U164</f>
        <v>0</v>
      </c>
      <c r="V163" s="169">
        <f t="shared" si="127"/>
        <v>0</v>
      </c>
      <c r="W163" s="173">
        <f t="shared" si="127"/>
        <v>0</v>
      </c>
      <c r="X163" s="173">
        <f t="shared" si="127"/>
        <v>0</v>
      </c>
      <c r="Y163" s="169">
        <f t="shared" si="127"/>
        <v>0</v>
      </c>
      <c r="Z163" s="169">
        <f t="shared" si="127"/>
        <v>0</v>
      </c>
      <c r="AA163" s="173">
        <f t="shared" si="127"/>
        <v>0</v>
      </c>
      <c r="AB163" s="173">
        <f t="shared" si="127"/>
        <v>0</v>
      </c>
      <c r="AC163" s="169">
        <f t="shared" si="127"/>
        <v>0</v>
      </c>
      <c r="AD163" s="169">
        <f t="shared" si="127"/>
        <v>0</v>
      </c>
      <c r="AE163" s="169">
        <f t="shared" si="108"/>
        <v>0</v>
      </c>
      <c r="AF163" s="169">
        <f>AF164</f>
        <v>0</v>
      </c>
      <c r="AG163" s="169">
        <f>AG164</f>
        <v>0</v>
      </c>
      <c r="AH163" s="169">
        <f t="shared" si="109"/>
        <v>0</v>
      </c>
      <c r="AI163" s="169">
        <f>AI164</f>
        <v>0</v>
      </c>
      <c r="AJ163" s="169">
        <f>AJ164</f>
        <v>0</v>
      </c>
      <c r="AK163" s="169">
        <f t="shared" si="110"/>
        <v>0</v>
      </c>
      <c r="AL163" s="169">
        <f>AL164</f>
        <v>0</v>
      </c>
      <c r="AM163" s="169">
        <f>AM164</f>
        <v>0</v>
      </c>
      <c r="AN163" s="169">
        <f t="shared" si="111"/>
        <v>0</v>
      </c>
      <c r="AO163" s="169">
        <f>AO164</f>
        <v>0</v>
      </c>
      <c r="AP163" s="169">
        <f>AP164</f>
        <v>0</v>
      </c>
      <c r="AQ163" s="169">
        <f t="shared" si="112"/>
        <v>0</v>
      </c>
      <c r="AR163" s="169">
        <f>AR164</f>
        <v>0</v>
      </c>
      <c r="AS163" s="169">
        <f>AS164</f>
        <v>0</v>
      </c>
      <c r="AT163" s="169">
        <f t="shared" si="113"/>
        <v>0</v>
      </c>
      <c r="AU163" s="169">
        <f>AU164</f>
        <v>0</v>
      </c>
      <c r="AV163" s="169">
        <f>AV164</f>
        <v>0</v>
      </c>
      <c r="AW163" s="169">
        <f t="shared" si="114"/>
        <v>0</v>
      </c>
      <c r="AX163" s="186"/>
      <c r="AY163" s="172"/>
      <c r="AZ163" s="186"/>
      <c r="BA163" s="172"/>
      <c r="BB163" s="186"/>
      <c r="BC163" s="172"/>
      <c r="BD163" s="186"/>
      <c r="BE163" s="172"/>
    </row>
    <row r="164" spans="2:57"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v>0</v>
      </c>
      <c r="R164" s="182" t="s">
        <v>50</v>
      </c>
      <c r="S164" s="183">
        <v>0</v>
      </c>
      <c r="T164" s="183">
        <v>0</v>
      </c>
      <c r="U164" s="180">
        <v>0</v>
      </c>
      <c r="V164" s="180">
        <v>0</v>
      </c>
      <c r="W164" s="183">
        <v>0</v>
      </c>
      <c r="X164" s="183">
        <v>0</v>
      </c>
      <c r="Y164" s="180">
        <v>0</v>
      </c>
      <c r="Z164" s="180">
        <v>0</v>
      </c>
      <c r="AA164" s="183">
        <v>0</v>
      </c>
      <c r="AB164" s="183">
        <v>0</v>
      </c>
      <c r="AC164" s="180">
        <f>+O164+U164-Y164</f>
        <v>0</v>
      </c>
      <c r="AD164" s="180">
        <f>+P164+V164-Z164</f>
        <v>0</v>
      </c>
      <c r="AE164" s="181">
        <f t="shared" si="108"/>
        <v>0</v>
      </c>
      <c r="AF164" s="180">
        <v>0</v>
      </c>
      <c r="AG164" s="180">
        <v>0</v>
      </c>
      <c r="AH164" s="181">
        <f t="shared" si="109"/>
        <v>0</v>
      </c>
      <c r="AI164" s="180">
        <v>0</v>
      </c>
      <c r="AJ164" s="180">
        <v>0</v>
      </c>
      <c r="AK164" s="181">
        <f t="shared" si="110"/>
        <v>0</v>
      </c>
      <c r="AL164" s="180">
        <v>0</v>
      </c>
      <c r="AM164" s="180">
        <v>0</v>
      </c>
      <c r="AN164" s="181">
        <f t="shared" si="111"/>
        <v>0</v>
      </c>
      <c r="AO164" s="180">
        <v>0</v>
      </c>
      <c r="AP164" s="180">
        <v>0</v>
      </c>
      <c r="AQ164" s="181">
        <f t="shared" si="112"/>
        <v>0</v>
      </c>
      <c r="AR164" s="180">
        <v>0</v>
      </c>
      <c r="AS164" s="180">
        <v>0</v>
      </c>
      <c r="AT164" s="181">
        <f t="shared" si="113"/>
        <v>0</v>
      </c>
      <c r="AU164" s="180">
        <f>+AC164-AF164-AI164-AL164-AO164-AR164</f>
        <v>0</v>
      </c>
      <c r="AV164" s="180">
        <f>+AD164-AG164-AJ164-AM164-AP164-AS164</f>
        <v>0</v>
      </c>
      <c r="AW164" s="181">
        <f t="shared" si="114"/>
        <v>0</v>
      </c>
      <c r="AX164" s="183">
        <f>+S164+W164-AA164</f>
        <v>0</v>
      </c>
      <c r="AY164" s="183">
        <f>+T164+X164-AB164</f>
        <v>0</v>
      </c>
      <c r="AZ164" s="183"/>
      <c r="BA164" s="183"/>
      <c r="BB164" s="183"/>
      <c r="BC164" s="183"/>
      <c r="BD164" s="183">
        <f>+AX164-AZ164-BB164</f>
        <v>0</v>
      </c>
      <c r="BE164" s="183">
        <f>+AY164-BA164-BC164</f>
        <v>0</v>
      </c>
    </row>
    <row r="165" spans="2:57" ht="15.75" hidden="1">
      <c r="B165" s="163">
        <v>2025</v>
      </c>
      <c r="C165" s="163">
        <v>20</v>
      </c>
      <c r="D165" s="164"/>
      <c r="E165" s="165"/>
      <c r="F165" s="163">
        <v>1</v>
      </c>
      <c r="G165" s="163">
        <v>1</v>
      </c>
      <c r="H165" s="163">
        <v>2</v>
      </c>
      <c r="I165" s="163">
        <v>3000</v>
      </c>
      <c r="J165" s="163">
        <v>3500</v>
      </c>
      <c r="K165" s="163">
        <v>355</v>
      </c>
      <c r="L165" s="166" t="s">
        <v>44</v>
      </c>
      <c r="M165" s="167"/>
      <c r="N165" s="168" t="s">
        <v>124</v>
      </c>
      <c r="O165" s="169">
        <v>0</v>
      </c>
      <c r="P165" s="169">
        <v>0</v>
      </c>
      <c r="Q165" s="169">
        <v>0</v>
      </c>
      <c r="R165" s="170"/>
      <c r="S165" s="186"/>
      <c r="T165" s="186"/>
      <c r="U165" s="169">
        <f t="shared" ref="U165:AD165" si="128">U166</f>
        <v>0</v>
      </c>
      <c r="V165" s="169">
        <f t="shared" si="128"/>
        <v>0</v>
      </c>
      <c r="W165" s="173">
        <f t="shared" si="128"/>
        <v>0</v>
      </c>
      <c r="X165" s="173">
        <f t="shared" si="128"/>
        <v>0</v>
      </c>
      <c r="Y165" s="169">
        <f t="shared" si="128"/>
        <v>0</v>
      </c>
      <c r="Z165" s="169">
        <f t="shared" si="128"/>
        <v>0</v>
      </c>
      <c r="AA165" s="173">
        <f t="shared" si="128"/>
        <v>0</v>
      </c>
      <c r="AB165" s="173">
        <f t="shared" si="128"/>
        <v>0</v>
      </c>
      <c r="AC165" s="169">
        <f t="shared" si="128"/>
        <v>0</v>
      </c>
      <c r="AD165" s="169">
        <f t="shared" si="128"/>
        <v>0</v>
      </c>
      <c r="AE165" s="169">
        <f t="shared" si="108"/>
        <v>0</v>
      </c>
      <c r="AF165" s="169">
        <f>AF166</f>
        <v>0</v>
      </c>
      <c r="AG165" s="169">
        <f>AG166</f>
        <v>0</v>
      </c>
      <c r="AH165" s="169">
        <f t="shared" si="109"/>
        <v>0</v>
      </c>
      <c r="AI165" s="169">
        <f>AI166</f>
        <v>0</v>
      </c>
      <c r="AJ165" s="169">
        <f>AJ166</f>
        <v>0</v>
      </c>
      <c r="AK165" s="169">
        <f t="shared" si="110"/>
        <v>0</v>
      </c>
      <c r="AL165" s="169">
        <f>AL166</f>
        <v>0</v>
      </c>
      <c r="AM165" s="169">
        <f>AM166</f>
        <v>0</v>
      </c>
      <c r="AN165" s="169">
        <f t="shared" si="111"/>
        <v>0</v>
      </c>
      <c r="AO165" s="169">
        <f>AO166</f>
        <v>0</v>
      </c>
      <c r="AP165" s="169">
        <f>AP166</f>
        <v>0</v>
      </c>
      <c r="AQ165" s="169">
        <f t="shared" si="112"/>
        <v>0</v>
      </c>
      <c r="AR165" s="169">
        <f>AR166</f>
        <v>0</v>
      </c>
      <c r="AS165" s="169">
        <f>AS166</f>
        <v>0</v>
      </c>
      <c r="AT165" s="169">
        <f t="shared" si="113"/>
        <v>0</v>
      </c>
      <c r="AU165" s="169">
        <f>AU166</f>
        <v>0</v>
      </c>
      <c r="AV165" s="169">
        <f>AV166</f>
        <v>0</v>
      </c>
      <c r="AW165" s="169">
        <f t="shared" si="114"/>
        <v>0</v>
      </c>
      <c r="AX165" s="186"/>
      <c r="AY165" s="186"/>
      <c r="AZ165" s="186"/>
      <c r="BA165" s="186"/>
      <c r="BB165" s="186"/>
      <c r="BC165" s="186"/>
      <c r="BD165" s="186"/>
      <c r="BE165" s="186"/>
    </row>
    <row r="166" spans="2:57"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v>0</v>
      </c>
      <c r="R166" s="182" t="s">
        <v>50</v>
      </c>
      <c r="S166" s="183">
        <v>0</v>
      </c>
      <c r="T166" s="183">
        <v>0</v>
      </c>
      <c r="U166" s="180">
        <v>0</v>
      </c>
      <c r="V166" s="180">
        <v>0</v>
      </c>
      <c r="W166" s="183">
        <v>0</v>
      </c>
      <c r="X166" s="183">
        <v>0</v>
      </c>
      <c r="Y166" s="180">
        <v>0</v>
      </c>
      <c r="Z166" s="180">
        <v>0</v>
      </c>
      <c r="AA166" s="183">
        <v>0</v>
      </c>
      <c r="AB166" s="183">
        <v>0</v>
      </c>
      <c r="AC166" s="180">
        <f>+O166+U166-Y166</f>
        <v>0</v>
      </c>
      <c r="AD166" s="180">
        <f>+P166+V166-Z166</f>
        <v>0</v>
      </c>
      <c r="AE166" s="181">
        <f t="shared" si="108"/>
        <v>0</v>
      </c>
      <c r="AF166" s="180">
        <v>0</v>
      </c>
      <c r="AG166" s="180">
        <v>0</v>
      </c>
      <c r="AH166" s="181">
        <f t="shared" si="109"/>
        <v>0</v>
      </c>
      <c r="AI166" s="180">
        <v>0</v>
      </c>
      <c r="AJ166" s="180">
        <v>0</v>
      </c>
      <c r="AK166" s="181">
        <f t="shared" si="110"/>
        <v>0</v>
      </c>
      <c r="AL166" s="180">
        <v>0</v>
      </c>
      <c r="AM166" s="180">
        <v>0</v>
      </c>
      <c r="AN166" s="181">
        <f t="shared" si="111"/>
        <v>0</v>
      </c>
      <c r="AO166" s="180">
        <v>0</v>
      </c>
      <c r="AP166" s="180">
        <v>0</v>
      </c>
      <c r="AQ166" s="181">
        <f t="shared" si="112"/>
        <v>0</v>
      </c>
      <c r="AR166" s="180">
        <v>0</v>
      </c>
      <c r="AS166" s="180">
        <v>0</v>
      </c>
      <c r="AT166" s="181">
        <f t="shared" si="113"/>
        <v>0</v>
      </c>
      <c r="AU166" s="180">
        <f>+AC166-AF166-AI166-AL166-AO166-AR166</f>
        <v>0</v>
      </c>
      <c r="AV166" s="180">
        <f>+AD166-AG166-AJ166-AM166-AP166-AS166</f>
        <v>0</v>
      </c>
      <c r="AW166" s="181">
        <f t="shared" si="114"/>
        <v>0</v>
      </c>
      <c r="AX166" s="183">
        <f>+S166+W166-AA166</f>
        <v>0</v>
      </c>
      <c r="AY166" s="183">
        <f>+T166+X166-AB166</f>
        <v>0</v>
      </c>
      <c r="AZ166" s="183"/>
      <c r="BA166" s="183"/>
      <c r="BB166" s="183"/>
      <c r="BC166" s="183"/>
      <c r="BD166" s="183">
        <f>+AX166-AZ166-BB166</f>
        <v>0</v>
      </c>
      <c r="BE166" s="183">
        <f>+AY166-BA166-BC166</f>
        <v>0</v>
      </c>
    </row>
    <row r="167" spans="2:57" ht="31.5" hidden="1">
      <c r="B167" s="163">
        <v>2025</v>
      </c>
      <c r="C167" s="163">
        <v>20</v>
      </c>
      <c r="D167" s="164"/>
      <c r="E167" s="165"/>
      <c r="F167" s="163">
        <v>1</v>
      </c>
      <c r="G167" s="163">
        <v>1</v>
      </c>
      <c r="H167" s="163">
        <v>2</v>
      </c>
      <c r="I167" s="163">
        <v>3000</v>
      </c>
      <c r="J167" s="163">
        <v>3500</v>
      </c>
      <c r="K167" s="163">
        <v>357</v>
      </c>
      <c r="L167" s="166" t="s">
        <v>44</v>
      </c>
      <c r="M167" s="167"/>
      <c r="N167" s="168" t="s">
        <v>126</v>
      </c>
      <c r="O167" s="169">
        <v>0</v>
      </c>
      <c r="P167" s="169">
        <v>0</v>
      </c>
      <c r="Q167" s="169">
        <v>0</v>
      </c>
      <c r="R167" s="170"/>
      <c r="S167" s="186"/>
      <c r="T167" s="186"/>
      <c r="U167" s="169">
        <f t="shared" ref="U167:AD167" si="129">U168</f>
        <v>0</v>
      </c>
      <c r="V167" s="169">
        <f t="shared" si="129"/>
        <v>0</v>
      </c>
      <c r="W167" s="173">
        <f t="shared" si="129"/>
        <v>0</v>
      </c>
      <c r="X167" s="173">
        <f t="shared" si="129"/>
        <v>0</v>
      </c>
      <c r="Y167" s="169">
        <f t="shared" si="129"/>
        <v>0</v>
      </c>
      <c r="Z167" s="169">
        <f t="shared" si="129"/>
        <v>0</v>
      </c>
      <c r="AA167" s="173">
        <f t="shared" si="129"/>
        <v>0</v>
      </c>
      <c r="AB167" s="173">
        <f t="shared" si="129"/>
        <v>0</v>
      </c>
      <c r="AC167" s="169">
        <f t="shared" si="129"/>
        <v>0</v>
      </c>
      <c r="AD167" s="169">
        <f t="shared" si="129"/>
        <v>0</v>
      </c>
      <c r="AE167" s="169">
        <f t="shared" si="108"/>
        <v>0</v>
      </c>
      <c r="AF167" s="169">
        <f>AF168</f>
        <v>0</v>
      </c>
      <c r="AG167" s="169">
        <f>AG168</f>
        <v>0</v>
      </c>
      <c r="AH167" s="169">
        <f t="shared" si="109"/>
        <v>0</v>
      </c>
      <c r="AI167" s="169">
        <f>AI168</f>
        <v>0</v>
      </c>
      <c r="AJ167" s="169">
        <f>AJ168</f>
        <v>0</v>
      </c>
      <c r="AK167" s="169">
        <f t="shared" si="110"/>
        <v>0</v>
      </c>
      <c r="AL167" s="169">
        <f>AL168</f>
        <v>0</v>
      </c>
      <c r="AM167" s="169">
        <f>AM168</f>
        <v>0</v>
      </c>
      <c r="AN167" s="169">
        <f t="shared" si="111"/>
        <v>0</v>
      </c>
      <c r="AO167" s="169">
        <f>AO168</f>
        <v>0</v>
      </c>
      <c r="AP167" s="169">
        <f>AP168</f>
        <v>0</v>
      </c>
      <c r="AQ167" s="169">
        <f t="shared" si="112"/>
        <v>0</v>
      </c>
      <c r="AR167" s="169">
        <f>AR168</f>
        <v>0</v>
      </c>
      <c r="AS167" s="169">
        <f>AS168</f>
        <v>0</v>
      </c>
      <c r="AT167" s="169">
        <f t="shared" si="113"/>
        <v>0</v>
      </c>
      <c r="AU167" s="169">
        <f>AU168</f>
        <v>0</v>
      </c>
      <c r="AV167" s="169">
        <f>AV168</f>
        <v>0</v>
      </c>
      <c r="AW167" s="169">
        <f t="shared" si="114"/>
        <v>0</v>
      </c>
      <c r="AX167" s="186"/>
      <c r="AY167" s="186"/>
      <c r="AZ167" s="186"/>
      <c r="BA167" s="186"/>
      <c r="BB167" s="186"/>
      <c r="BC167" s="186"/>
      <c r="BD167" s="186"/>
      <c r="BE167" s="186"/>
    </row>
    <row r="168" spans="2:57"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v>0</v>
      </c>
      <c r="R168" s="182" t="s">
        <v>128</v>
      </c>
      <c r="S168" s="183">
        <v>0</v>
      </c>
      <c r="T168" s="183">
        <v>0</v>
      </c>
      <c r="U168" s="180">
        <v>0</v>
      </c>
      <c r="V168" s="180">
        <v>0</v>
      </c>
      <c r="W168" s="183">
        <v>0</v>
      </c>
      <c r="X168" s="183">
        <v>0</v>
      </c>
      <c r="Y168" s="180">
        <v>0</v>
      </c>
      <c r="Z168" s="180">
        <v>0</v>
      </c>
      <c r="AA168" s="183">
        <v>0</v>
      </c>
      <c r="AB168" s="183">
        <v>0</v>
      </c>
      <c r="AC168" s="180">
        <f>+O168+U168-Y168</f>
        <v>0</v>
      </c>
      <c r="AD168" s="180">
        <f>+P168+V168-Z168</f>
        <v>0</v>
      </c>
      <c r="AE168" s="181">
        <f t="shared" si="108"/>
        <v>0</v>
      </c>
      <c r="AF168" s="180">
        <v>0</v>
      </c>
      <c r="AG168" s="180">
        <v>0</v>
      </c>
      <c r="AH168" s="181">
        <f t="shared" si="109"/>
        <v>0</v>
      </c>
      <c r="AI168" s="180">
        <v>0</v>
      </c>
      <c r="AJ168" s="180">
        <v>0</v>
      </c>
      <c r="AK168" s="181">
        <f t="shared" si="110"/>
        <v>0</v>
      </c>
      <c r="AL168" s="180">
        <v>0</v>
      </c>
      <c r="AM168" s="180">
        <v>0</v>
      </c>
      <c r="AN168" s="181">
        <f t="shared" si="111"/>
        <v>0</v>
      </c>
      <c r="AO168" s="180">
        <v>0</v>
      </c>
      <c r="AP168" s="180">
        <v>0</v>
      </c>
      <c r="AQ168" s="181">
        <f t="shared" si="112"/>
        <v>0</v>
      </c>
      <c r="AR168" s="180">
        <v>0</v>
      </c>
      <c r="AS168" s="180">
        <v>0</v>
      </c>
      <c r="AT168" s="181">
        <f t="shared" si="113"/>
        <v>0</v>
      </c>
      <c r="AU168" s="180">
        <f>+AC168-AF168-AI168-AL168-AO168-AR168</f>
        <v>0</v>
      </c>
      <c r="AV168" s="180">
        <f>+AD168-AG168-AJ168-AM168-AP168-AS168</f>
        <v>0</v>
      </c>
      <c r="AW168" s="181">
        <f t="shared" si="114"/>
        <v>0</v>
      </c>
      <c r="AX168" s="183">
        <f>+S168+W168-AA168</f>
        <v>0</v>
      </c>
      <c r="AY168" s="183">
        <f>+T168+X168-AB168</f>
        <v>0</v>
      </c>
      <c r="AZ168" s="183"/>
      <c r="BA168" s="183"/>
      <c r="BB168" s="183"/>
      <c r="BC168" s="183"/>
      <c r="BD168" s="183">
        <f>+AX168-AZ168-BB168</f>
        <v>0</v>
      </c>
      <c r="BE168" s="183">
        <f>+AY168-BA168-BC168</f>
        <v>0</v>
      </c>
    </row>
    <row r="169" spans="2:57" ht="15.75" hidden="1">
      <c r="B169" s="163">
        <v>2025</v>
      </c>
      <c r="C169" s="163">
        <v>20</v>
      </c>
      <c r="D169" s="164"/>
      <c r="E169" s="165"/>
      <c r="F169" s="163">
        <v>1</v>
      </c>
      <c r="G169" s="163">
        <v>1</v>
      </c>
      <c r="H169" s="163">
        <v>2</v>
      </c>
      <c r="I169" s="163">
        <v>3000</v>
      </c>
      <c r="J169" s="163">
        <v>3500</v>
      </c>
      <c r="K169" s="163">
        <v>359</v>
      </c>
      <c r="L169" s="166"/>
      <c r="M169" s="167"/>
      <c r="N169" s="168" t="s">
        <v>129</v>
      </c>
      <c r="O169" s="169">
        <v>0</v>
      </c>
      <c r="P169" s="169">
        <v>0</v>
      </c>
      <c r="Q169" s="169">
        <v>0</v>
      </c>
      <c r="R169" s="170"/>
      <c r="S169" s="186"/>
      <c r="T169" s="186"/>
      <c r="U169" s="169">
        <f t="shared" ref="U169:AD169" si="130">U170</f>
        <v>0</v>
      </c>
      <c r="V169" s="169">
        <f t="shared" si="130"/>
        <v>0</v>
      </c>
      <c r="W169" s="173">
        <f t="shared" si="130"/>
        <v>0</v>
      </c>
      <c r="X169" s="173">
        <f t="shared" si="130"/>
        <v>0</v>
      </c>
      <c r="Y169" s="169">
        <f t="shared" si="130"/>
        <v>0</v>
      </c>
      <c r="Z169" s="169">
        <f t="shared" si="130"/>
        <v>0</v>
      </c>
      <c r="AA169" s="173">
        <f t="shared" si="130"/>
        <v>0</v>
      </c>
      <c r="AB169" s="173">
        <f t="shared" si="130"/>
        <v>0</v>
      </c>
      <c r="AC169" s="169">
        <f t="shared" si="130"/>
        <v>0</v>
      </c>
      <c r="AD169" s="169">
        <f t="shared" si="130"/>
        <v>0</v>
      </c>
      <c r="AE169" s="169">
        <f t="shared" si="108"/>
        <v>0</v>
      </c>
      <c r="AF169" s="169">
        <f>AF170</f>
        <v>0</v>
      </c>
      <c r="AG169" s="169">
        <f>AG170</f>
        <v>0</v>
      </c>
      <c r="AH169" s="169">
        <f t="shared" si="109"/>
        <v>0</v>
      </c>
      <c r="AI169" s="169">
        <f>AI170</f>
        <v>0</v>
      </c>
      <c r="AJ169" s="169">
        <f>AJ170</f>
        <v>0</v>
      </c>
      <c r="AK169" s="169">
        <f t="shared" si="110"/>
        <v>0</v>
      </c>
      <c r="AL169" s="169">
        <f>AL170</f>
        <v>0</v>
      </c>
      <c r="AM169" s="169">
        <f>AM170</f>
        <v>0</v>
      </c>
      <c r="AN169" s="169">
        <f t="shared" si="111"/>
        <v>0</v>
      </c>
      <c r="AO169" s="169">
        <f>AO170</f>
        <v>0</v>
      </c>
      <c r="AP169" s="169">
        <f>AP170</f>
        <v>0</v>
      </c>
      <c r="AQ169" s="169">
        <f t="shared" si="112"/>
        <v>0</v>
      </c>
      <c r="AR169" s="169">
        <f>AR170</f>
        <v>0</v>
      </c>
      <c r="AS169" s="169">
        <f>AS170</f>
        <v>0</v>
      </c>
      <c r="AT169" s="169">
        <f t="shared" si="113"/>
        <v>0</v>
      </c>
      <c r="AU169" s="169">
        <f>AU170</f>
        <v>0</v>
      </c>
      <c r="AV169" s="169">
        <f>AV170</f>
        <v>0</v>
      </c>
      <c r="AW169" s="169">
        <f t="shared" si="114"/>
        <v>0</v>
      </c>
      <c r="AX169" s="186"/>
      <c r="AY169" s="186"/>
      <c r="AZ169" s="186"/>
      <c r="BA169" s="186"/>
      <c r="BB169" s="186"/>
      <c r="BC169" s="186"/>
      <c r="BD169" s="186"/>
      <c r="BE169" s="186"/>
    </row>
    <row r="170" spans="2:57"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v>0</v>
      </c>
      <c r="R170" s="182" t="s">
        <v>50</v>
      </c>
      <c r="S170" s="183">
        <v>0</v>
      </c>
      <c r="T170" s="183">
        <v>0</v>
      </c>
      <c r="U170" s="180">
        <v>0</v>
      </c>
      <c r="V170" s="180">
        <v>0</v>
      </c>
      <c r="W170" s="183">
        <v>0</v>
      </c>
      <c r="X170" s="183">
        <v>0</v>
      </c>
      <c r="Y170" s="180">
        <v>0</v>
      </c>
      <c r="Z170" s="180">
        <v>0</v>
      </c>
      <c r="AA170" s="183">
        <v>0</v>
      </c>
      <c r="AB170" s="183">
        <v>0</v>
      </c>
      <c r="AC170" s="180">
        <f>+O170+U170-Y170</f>
        <v>0</v>
      </c>
      <c r="AD170" s="180">
        <f>+P170+V170-Z170</f>
        <v>0</v>
      </c>
      <c r="AE170" s="181">
        <f t="shared" si="108"/>
        <v>0</v>
      </c>
      <c r="AF170" s="180">
        <v>0</v>
      </c>
      <c r="AG170" s="180">
        <v>0</v>
      </c>
      <c r="AH170" s="181">
        <f t="shared" si="109"/>
        <v>0</v>
      </c>
      <c r="AI170" s="180">
        <v>0</v>
      </c>
      <c r="AJ170" s="180">
        <v>0</v>
      </c>
      <c r="AK170" s="181">
        <f t="shared" si="110"/>
        <v>0</v>
      </c>
      <c r="AL170" s="180">
        <v>0</v>
      </c>
      <c r="AM170" s="180">
        <v>0</v>
      </c>
      <c r="AN170" s="181">
        <f t="shared" si="111"/>
        <v>0</v>
      </c>
      <c r="AO170" s="180">
        <v>0</v>
      </c>
      <c r="AP170" s="180">
        <v>0</v>
      </c>
      <c r="AQ170" s="181">
        <f t="shared" si="112"/>
        <v>0</v>
      </c>
      <c r="AR170" s="180">
        <v>0</v>
      </c>
      <c r="AS170" s="180">
        <v>0</v>
      </c>
      <c r="AT170" s="181">
        <f t="shared" si="113"/>
        <v>0</v>
      </c>
      <c r="AU170" s="180">
        <f>+AC170-AF170-AI170-AL170-AO170-AR170</f>
        <v>0</v>
      </c>
      <c r="AV170" s="180">
        <f>+AD170-AG170-AJ170-AM170-AP170-AS170</f>
        <v>0</v>
      </c>
      <c r="AW170" s="181">
        <f t="shared" si="114"/>
        <v>0</v>
      </c>
      <c r="AX170" s="183">
        <f>+S170+W170-AA170</f>
        <v>0</v>
      </c>
      <c r="AY170" s="183">
        <f>+T170+X170-AB170</f>
        <v>0</v>
      </c>
      <c r="AZ170" s="183"/>
      <c r="BA170" s="183"/>
      <c r="BB170" s="183"/>
      <c r="BC170" s="183"/>
      <c r="BD170" s="183">
        <f>+AX170-AZ170-BB170</f>
        <v>0</v>
      </c>
      <c r="BE170" s="183">
        <f>+AY170-BA170-BC170</f>
        <v>0</v>
      </c>
    </row>
    <row r="171" spans="2:57" ht="15.75" hidden="1">
      <c r="B171" s="152">
        <v>2025</v>
      </c>
      <c r="C171" s="152">
        <v>20</v>
      </c>
      <c r="D171" s="153"/>
      <c r="E171" s="154"/>
      <c r="F171" s="152">
        <v>1</v>
      </c>
      <c r="G171" s="152">
        <v>1</v>
      </c>
      <c r="H171" s="152">
        <v>2</v>
      </c>
      <c r="I171" s="152">
        <v>3000</v>
      </c>
      <c r="J171" s="152">
        <v>3700</v>
      </c>
      <c r="K171" s="152"/>
      <c r="L171" s="155" t="s">
        <v>44</v>
      </c>
      <c r="M171" s="156"/>
      <c r="N171" s="157" t="s">
        <v>131</v>
      </c>
      <c r="O171" s="158">
        <v>0</v>
      </c>
      <c r="P171" s="158">
        <v>0</v>
      </c>
      <c r="Q171" s="158">
        <v>0</v>
      </c>
      <c r="R171" s="159"/>
      <c r="S171" s="160"/>
      <c r="T171" s="161"/>
      <c r="U171" s="158">
        <f t="shared" ref="U171:AD171" si="131">U172+U174+U176</f>
        <v>0</v>
      </c>
      <c r="V171" s="158">
        <f t="shared" si="131"/>
        <v>0</v>
      </c>
      <c r="W171" s="162">
        <f t="shared" si="131"/>
        <v>0</v>
      </c>
      <c r="X171" s="162">
        <f t="shared" si="131"/>
        <v>0</v>
      </c>
      <c r="Y171" s="158">
        <f t="shared" si="131"/>
        <v>0</v>
      </c>
      <c r="Z171" s="158">
        <f t="shared" si="131"/>
        <v>0</v>
      </c>
      <c r="AA171" s="162">
        <f t="shared" si="131"/>
        <v>0</v>
      </c>
      <c r="AB171" s="162">
        <f t="shared" si="131"/>
        <v>0</v>
      </c>
      <c r="AC171" s="158">
        <f t="shared" si="131"/>
        <v>0</v>
      </c>
      <c r="AD171" s="158">
        <f t="shared" si="131"/>
        <v>0</v>
      </c>
      <c r="AE171" s="158">
        <f t="shared" si="108"/>
        <v>0</v>
      </c>
      <c r="AF171" s="158">
        <f>AF172+AF174+AF176</f>
        <v>0</v>
      </c>
      <c r="AG171" s="158">
        <f>AG172+AG174+AG176</f>
        <v>0</v>
      </c>
      <c r="AH171" s="158">
        <f t="shared" si="109"/>
        <v>0</v>
      </c>
      <c r="AI171" s="158">
        <f>AI172+AI174+AI176</f>
        <v>0</v>
      </c>
      <c r="AJ171" s="158">
        <f>AJ172+AJ174+AJ176</f>
        <v>0</v>
      </c>
      <c r="AK171" s="158">
        <f t="shared" si="110"/>
        <v>0</v>
      </c>
      <c r="AL171" s="158">
        <f>AL172+AL174+AL176</f>
        <v>0</v>
      </c>
      <c r="AM171" s="158">
        <f>AM172+AM174+AM176</f>
        <v>0</v>
      </c>
      <c r="AN171" s="158">
        <f t="shared" si="111"/>
        <v>0</v>
      </c>
      <c r="AO171" s="158">
        <f>AO172+AO174+AO176</f>
        <v>0</v>
      </c>
      <c r="AP171" s="158">
        <f>AP172+AP174+AP176</f>
        <v>0</v>
      </c>
      <c r="AQ171" s="158">
        <f t="shared" si="112"/>
        <v>0</v>
      </c>
      <c r="AR171" s="158">
        <f>AR172+AR174+AR176</f>
        <v>0</v>
      </c>
      <c r="AS171" s="158">
        <f>AS172+AS174+AS176</f>
        <v>0</v>
      </c>
      <c r="AT171" s="158">
        <f t="shared" si="113"/>
        <v>0</v>
      </c>
      <c r="AU171" s="158">
        <f>AU172+AU174+AU176</f>
        <v>0</v>
      </c>
      <c r="AV171" s="158">
        <f>AV172+AV174+AV176</f>
        <v>0</v>
      </c>
      <c r="AW171" s="158">
        <f t="shared" si="114"/>
        <v>0</v>
      </c>
      <c r="AX171" s="160"/>
      <c r="AY171" s="161"/>
      <c r="AZ171" s="160"/>
      <c r="BA171" s="161"/>
      <c r="BB171" s="160"/>
      <c r="BC171" s="161"/>
      <c r="BD171" s="160"/>
      <c r="BE171" s="161"/>
    </row>
    <row r="172" spans="2:57" ht="15.75" hidden="1">
      <c r="B172" s="163">
        <v>2025</v>
      </c>
      <c r="C172" s="163">
        <v>20</v>
      </c>
      <c r="D172" s="164"/>
      <c r="E172" s="165"/>
      <c r="F172" s="163">
        <v>1</v>
      </c>
      <c r="G172" s="163">
        <v>1</v>
      </c>
      <c r="H172" s="163">
        <v>2</v>
      </c>
      <c r="I172" s="163">
        <v>3000</v>
      </c>
      <c r="J172" s="163">
        <v>3700</v>
      </c>
      <c r="K172" s="163">
        <v>371</v>
      </c>
      <c r="L172" s="166" t="s">
        <v>44</v>
      </c>
      <c r="M172" s="167"/>
      <c r="N172" s="168" t="s">
        <v>132</v>
      </c>
      <c r="O172" s="169">
        <v>0</v>
      </c>
      <c r="P172" s="169">
        <v>0</v>
      </c>
      <c r="Q172" s="169">
        <v>0</v>
      </c>
      <c r="R172" s="170"/>
      <c r="S172" s="171"/>
      <c r="T172" s="172"/>
      <c r="U172" s="169">
        <f t="shared" ref="U172:AD172" si="132">U173</f>
        <v>0</v>
      </c>
      <c r="V172" s="169">
        <f t="shared" si="132"/>
        <v>0</v>
      </c>
      <c r="W172" s="173">
        <f t="shared" si="132"/>
        <v>0</v>
      </c>
      <c r="X172" s="173">
        <f t="shared" si="132"/>
        <v>0</v>
      </c>
      <c r="Y172" s="169">
        <f t="shared" si="132"/>
        <v>0</v>
      </c>
      <c r="Z172" s="169">
        <f t="shared" si="132"/>
        <v>0</v>
      </c>
      <c r="AA172" s="173">
        <f t="shared" si="132"/>
        <v>0</v>
      </c>
      <c r="AB172" s="173">
        <f t="shared" si="132"/>
        <v>0</v>
      </c>
      <c r="AC172" s="169">
        <f t="shared" si="132"/>
        <v>0</v>
      </c>
      <c r="AD172" s="169">
        <f t="shared" si="132"/>
        <v>0</v>
      </c>
      <c r="AE172" s="169">
        <f t="shared" si="108"/>
        <v>0</v>
      </c>
      <c r="AF172" s="169">
        <f>AF173</f>
        <v>0</v>
      </c>
      <c r="AG172" s="169">
        <f>AG173</f>
        <v>0</v>
      </c>
      <c r="AH172" s="169">
        <f t="shared" si="109"/>
        <v>0</v>
      </c>
      <c r="AI172" s="169">
        <f>AI173</f>
        <v>0</v>
      </c>
      <c r="AJ172" s="169">
        <f>AJ173</f>
        <v>0</v>
      </c>
      <c r="AK172" s="169">
        <f t="shared" si="110"/>
        <v>0</v>
      </c>
      <c r="AL172" s="169">
        <f>AL173</f>
        <v>0</v>
      </c>
      <c r="AM172" s="169">
        <f>AM173</f>
        <v>0</v>
      </c>
      <c r="AN172" s="169">
        <f t="shared" si="111"/>
        <v>0</v>
      </c>
      <c r="AO172" s="169">
        <f>AO173</f>
        <v>0</v>
      </c>
      <c r="AP172" s="169">
        <f>AP173</f>
        <v>0</v>
      </c>
      <c r="AQ172" s="169">
        <f t="shared" si="112"/>
        <v>0</v>
      </c>
      <c r="AR172" s="169">
        <f>AR173</f>
        <v>0</v>
      </c>
      <c r="AS172" s="169">
        <f>AS173</f>
        <v>0</v>
      </c>
      <c r="AT172" s="169">
        <f t="shared" si="113"/>
        <v>0</v>
      </c>
      <c r="AU172" s="169">
        <f>AU173</f>
        <v>0</v>
      </c>
      <c r="AV172" s="169">
        <f>AV173</f>
        <v>0</v>
      </c>
      <c r="AW172" s="169">
        <f t="shared" si="114"/>
        <v>0</v>
      </c>
      <c r="AX172" s="171"/>
      <c r="AY172" s="172"/>
      <c r="AZ172" s="171"/>
      <c r="BA172" s="172"/>
      <c r="BB172" s="171"/>
      <c r="BC172" s="172"/>
      <c r="BD172" s="171"/>
      <c r="BE172" s="172"/>
    </row>
    <row r="173" spans="2:57"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v>0</v>
      </c>
      <c r="R173" s="182" t="s">
        <v>134</v>
      </c>
      <c r="S173" s="183">
        <v>0</v>
      </c>
      <c r="T173" s="183">
        <v>0</v>
      </c>
      <c r="U173" s="180">
        <v>0</v>
      </c>
      <c r="V173" s="180">
        <v>0</v>
      </c>
      <c r="W173" s="183">
        <v>0</v>
      </c>
      <c r="X173" s="183">
        <v>0</v>
      </c>
      <c r="Y173" s="180">
        <v>0</v>
      </c>
      <c r="Z173" s="180">
        <v>0</v>
      </c>
      <c r="AA173" s="183">
        <v>0</v>
      </c>
      <c r="AB173" s="183">
        <v>0</v>
      </c>
      <c r="AC173" s="180">
        <f>+O173+U173-Y173</f>
        <v>0</v>
      </c>
      <c r="AD173" s="180">
        <f>+P173+V173-Z173</f>
        <v>0</v>
      </c>
      <c r="AE173" s="181">
        <f t="shared" si="108"/>
        <v>0</v>
      </c>
      <c r="AF173" s="180">
        <v>0</v>
      </c>
      <c r="AG173" s="180">
        <v>0</v>
      </c>
      <c r="AH173" s="181">
        <f t="shared" si="109"/>
        <v>0</v>
      </c>
      <c r="AI173" s="180">
        <v>0</v>
      </c>
      <c r="AJ173" s="180">
        <v>0</v>
      </c>
      <c r="AK173" s="181">
        <f t="shared" si="110"/>
        <v>0</v>
      </c>
      <c r="AL173" s="180">
        <v>0</v>
      </c>
      <c r="AM173" s="180">
        <v>0</v>
      </c>
      <c r="AN173" s="181">
        <f t="shared" si="111"/>
        <v>0</v>
      </c>
      <c r="AO173" s="180">
        <v>0</v>
      </c>
      <c r="AP173" s="180">
        <v>0</v>
      </c>
      <c r="AQ173" s="181">
        <f t="shared" si="112"/>
        <v>0</v>
      </c>
      <c r="AR173" s="180">
        <v>0</v>
      </c>
      <c r="AS173" s="180">
        <v>0</v>
      </c>
      <c r="AT173" s="181">
        <f t="shared" si="113"/>
        <v>0</v>
      </c>
      <c r="AU173" s="180">
        <f>+AC173-AF173-AI173-AL173-AO173-AR173</f>
        <v>0</v>
      </c>
      <c r="AV173" s="180">
        <f>+AD173-AG173-AJ173-AM173-AP173-AS173</f>
        <v>0</v>
      </c>
      <c r="AW173" s="181">
        <f t="shared" si="114"/>
        <v>0</v>
      </c>
      <c r="AX173" s="183">
        <f>+S173+W173-AA173</f>
        <v>0</v>
      </c>
      <c r="AY173" s="183">
        <f>+T173+X173-AB173</f>
        <v>0</v>
      </c>
      <c r="AZ173" s="183"/>
      <c r="BA173" s="183"/>
      <c r="BB173" s="183"/>
      <c r="BC173" s="183"/>
      <c r="BD173" s="183">
        <f>+AX173-AZ173-BB173</f>
        <v>0</v>
      </c>
      <c r="BE173" s="183">
        <f>+AY173-BA173-BC173</f>
        <v>0</v>
      </c>
    </row>
    <row r="174" spans="2:57" ht="15.75" hidden="1">
      <c r="B174" s="163">
        <v>2025</v>
      </c>
      <c r="C174" s="163">
        <v>20</v>
      </c>
      <c r="D174" s="164"/>
      <c r="E174" s="165"/>
      <c r="F174" s="163">
        <v>1</v>
      </c>
      <c r="G174" s="163">
        <v>1</v>
      </c>
      <c r="H174" s="163">
        <v>2</v>
      </c>
      <c r="I174" s="163">
        <v>3000</v>
      </c>
      <c r="J174" s="163">
        <v>3700</v>
      </c>
      <c r="K174" s="163">
        <v>372</v>
      </c>
      <c r="L174" s="166" t="s">
        <v>44</v>
      </c>
      <c r="M174" s="167"/>
      <c r="N174" s="168" t="s">
        <v>135</v>
      </c>
      <c r="O174" s="169">
        <v>0</v>
      </c>
      <c r="P174" s="169">
        <v>0</v>
      </c>
      <c r="Q174" s="169">
        <v>0</v>
      </c>
      <c r="R174" s="170"/>
      <c r="S174" s="171"/>
      <c r="T174" s="172"/>
      <c r="U174" s="169">
        <f t="shared" ref="U174:AD174" si="133">U175</f>
        <v>0</v>
      </c>
      <c r="V174" s="169">
        <f t="shared" si="133"/>
        <v>0</v>
      </c>
      <c r="W174" s="173">
        <f t="shared" si="133"/>
        <v>0</v>
      </c>
      <c r="X174" s="173">
        <f t="shared" si="133"/>
        <v>0</v>
      </c>
      <c r="Y174" s="169">
        <f t="shared" si="133"/>
        <v>0</v>
      </c>
      <c r="Z174" s="169">
        <f t="shared" si="133"/>
        <v>0</v>
      </c>
      <c r="AA174" s="173">
        <f t="shared" si="133"/>
        <v>0</v>
      </c>
      <c r="AB174" s="173">
        <f t="shared" si="133"/>
        <v>0</v>
      </c>
      <c r="AC174" s="169">
        <f t="shared" si="133"/>
        <v>0</v>
      </c>
      <c r="AD174" s="169">
        <f t="shared" si="133"/>
        <v>0</v>
      </c>
      <c r="AE174" s="169">
        <f t="shared" si="108"/>
        <v>0</v>
      </c>
      <c r="AF174" s="169">
        <f>AF175</f>
        <v>0</v>
      </c>
      <c r="AG174" s="169">
        <f>AG175</f>
        <v>0</v>
      </c>
      <c r="AH174" s="169">
        <f t="shared" si="109"/>
        <v>0</v>
      </c>
      <c r="AI174" s="169">
        <f>AI175</f>
        <v>0</v>
      </c>
      <c r="AJ174" s="169">
        <f>AJ175</f>
        <v>0</v>
      </c>
      <c r="AK174" s="169">
        <f t="shared" si="110"/>
        <v>0</v>
      </c>
      <c r="AL174" s="169">
        <f>AL175</f>
        <v>0</v>
      </c>
      <c r="AM174" s="169">
        <f>AM175</f>
        <v>0</v>
      </c>
      <c r="AN174" s="169">
        <f t="shared" si="111"/>
        <v>0</v>
      </c>
      <c r="AO174" s="169">
        <f>AO175</f>
        <v>0</v>
      </c>
      <c r="AP174" s="169">
        <f>AP175</f>
        <v>0</v>
      </c>
      <c r="AQ174" s="169">
        <f t="shared" si="112"/>
        <v>0</v>
      </c>
      <c r="AR174" s="169">
        <f>AR175</f>
        <v>0</v>
      </c>
      <c r="AS174" s="169">
        <f>AS175</f>
        <v>0</v>
      </c>
      <c r="AT174" s="169">
        <f t="shared" si="113"/>
        <v>0</v>
      </c>
      <c r="AU174" s="169">
        <f>AU175</f>
        <v>0</v>
      </c>
      <c r="AV174" s="169">
        <f>AV175</f>
        <v>0</v>
      </c>
      <c r="AW174" s="169">
        <f t="shared" si="114"/>
        <v>0</v>
      </c>
      <c r="AX174" s="171"/>
      <c r="AY174" s="172"/>
      <c r="AZ174" s="171"/>
      <c r="BA174" s="172"/>
      <c r="BB174" s="171"/>
      <c r="BC174" s="172"/>
      <c r="BD174" s="171"/>
      <c r="BE174" s="172"/>
    </row>
    <row r="175" spans="2:57"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v>0</v>
      </c>
      <c r="R175" s="182" t="s">
        <v>134</v>
      </c>
      <c r="S175" s="183">
        <v>0</v>
      </c>
      <c r="T175" s="183">
        <v>0</v>
      </c>
      <c r="U175" s="180">
        <v>0</v>
      </c>
      <c r="V175" s="180">
        <v>0</v>
      </c>
      <c r="W175" s="183">
        <v>0</v>
      </c>
      <c r="X175" s="183">
        <v>0</v>
      </c>
      <c r="Y175" s="180">
        <v>0</v>
      </c>
      <c r="Z175" s="180">
        <v>0</v>
      </c>
      <c r="AA175" s="183">
        <v>0</v>
      </c>
      <c r="AB175" s="183">
        <v>0</v>
      </c>
      <c r="AC175" s="180">
        <f>+O175+U175-Y175</f>
        <v>0</v>
      </c>
      <c r="AD175" s="180">
        <f>+P175+V175-Z175</f>
        <v>0</v>
      </c>
      <c r="AE175" s="181">
        <f t="shared" si="108"/>
        <v>0</v>
      </c>
      <c r="AF175" s="180">
        <v>0</v>
      </c>
      <c r="AG175" s="180">
        <v>0</v>
      </c>
      <c r="AH175" s="181">
        <f t="shared" si="109"/>
        <v>0</v>
      </c>
      <c r="AI175" s="180">
        <v>0</v>
      </c>
      <c r="AJ175" s="180">
        <v>0</v>
      </c>
      <c r="AK175" s="181">
        <f t="shared" si="110"/>
        <v>0</v>
      </c>
      <c r="AL175" s="180">
        <v>0</v>
      </c>
      <c r="AM175" s="180">
        <v>0</v>
      </c>
      <c r="AN175" s="181">
        <f t="shared" si="111"/>
        <v>0</v>
      </c>
      <c r="AO175" s="180">
        <v>0</v>
      </c>
      <c r="AP175" s="180">
        <v>0</v>
      </c>
      <c r="AQ175" s="181">
        <f t="shared" si="112"/>
        <v>0</v>
      </c>
      <c r="AR175" s="180">
        <v>0</v>
      </c>
      <c r="AS175" s="180">
        <v>0</v>
      </c>
      <c r="AT175" s="181">
        <f t="shared" si="113"/>
        <v>0</v>
      </c>
      <c r="AU175" s="180">
        <f>+AC175-AF175-AI175-AL175-AO175-AR175</f>
        <v>0</v>
      </c>
      <c r="AV175" s="180">
        <f>+AD175-AG175-AJ175-AM175-AP175-AS175</f>
        <v>0</v>
      </c>
      <c r="AW175" s="181">
        <f t="shared" si="114"/>
        <v>0</v>
      </c>
      <c r="AX175" s="183">
        <f>+S175+W175-AA175</f>
        <v>0</v>
      </c>
      <c r="AY175" s="183">
        <f>+T175+X175-AB175</f>
        <v>0</v>
      </c>
      <c r="AZ175" s="183"/>
      <c r="BA175" s="183"/>
      <c r="BB175" s="183"/>
      <c r="BC175" s="183"/>
      <c r="BD175" s="183">
        <f>+AX175-AZ175-BB175</f>
        <v>0</v>
      </c>
      <c r="BE175" s="183">
        <f>+AY175-BA175-BC175</f>
        <v>0</v>
      </c>
    </row>
    <row r="176" spans="2:57" ht="15.75" hidden="1">
      <c r="B176" s="163">
        <v>2025</v>
      </c>
      <c r="C176" s="163">
        <v>20</v>
      </c>
      <c r="D176" s="164"/>
      <c r="E176" s="165"/>
      <c r="F176" s="163">
        <v>1</v>
      </c>
      <c r="G176" s="163">
        <v>1</v>
      </c>
      <c r="H176" s="163">
        <v>2</v>
      </c>
      <c r="I176" s="163">
        <v>3000</v>
      </c>
      <c r="J176" s="163">
        <v>3700</v>
      </c>
      <c r="K176" s="163">
        <v>375</v>
      </c>
      <c r="L176" s="166" t="s">
        <v>44</v>
      </c>
      <c r="M176" s="167"/>
      <c r="N176" s="168" t="s">
        <v>137</v>
      </c>
      <c r="O176" s="169">
        <v>0</v>
      </c>
      <c r="P176" s="169">
        <v>0</v>
      </c>
      <c r="Q176" s="169">
        <v>0</v>
      </c>
      <c r="R176" s="170"/>
      <c r="S176" s="171"/>
      <c r="T176" s="172"/>
      <c r="U176" s="169">
        <f t="shared" ref="U176:AD176" si="134">U177</f>
        <v>0</v>
      </c>
      <c r="V176" s="169">
        <f t="shared" si="134"/>
        <v>0</v>
      </c>
      <c r="W176" s="173">
        <f t="shared" si="134"/>
        <v>0</v>
      </c>
      <c r="X176" s="173">
        <f t="shared" si="134"/>
        <v>0</v>
      </c>
      <c r="Y176" s="169">
        <f t="shared" si="134"/>
        <v>0</v>
      </c>
      <c r="Z176" s="169">
        <f t="shared" si="134"/>
        <v>0</v>
      </c>
      <c r="AA176" s="173">
        <f t="shared" si="134"/>
        <v>0</v>
      </c>
      <c r="AB176" s="173">
        <f t="shared" si="134"/>
        <v>0</v>
      </c>
      <c r="AC176" s="169">
        <f t="shared" si="134"/>
        <v>0</v>
      </c>
      <c r="AD176" s="169">
        <f t="shared" si="134"/>
        <v>0</v>
      </c>
      <c r="AE176" s="169">
        <f t="shared" si="108"/>
        <v>0</v>
      </c>
      <c r="AF176" s="169">
        <f>AF177</f>
        <v>0</v>
      </c>
      <c r="AG176" s="169">
        <f>AG177</f>
        <v>0</v>
      </c>
      <c r="AH176" s="169">
        <f t="shared" si="109"/>
        <v>0</v>
      </c>
      <c r="AI176" s="169">
        <f>AI177</f>
        <v>0</v>
      </c>
      <c r="AJ176" s="169">
        <f>AJ177</f>
        <v>0</v>
      </c>
      <c r="AK176" s="169">
        <f t="shared" si="110"/>
        <v>0</v>
      </c>
      <c r="AL176" s="169">
        <f>AL177</f>
        <v>0</v>
      </c>
      <c r="AM176" s="169">
        <f>AM177</f>
        <v>0</v>
      </c>
      <c r="AN176" s="169">
        <f t="shared" si="111"/>
        <v>0</v>
      </c>
      <c r="AO176" s="169">
        <f>AO177</f>
        <v>0</v>
      </c>
      <c r="AP176" s="169">
        <f>AP177</f>
        <v>0</v>
      </c>
      <c r="AQ176" s="169">
        <f t="shared" si="112"/>
        <v>0</v>
      </c>
      <c r="AR176" s="169">
        <f>AR177</f>
        <v>0</v>
      </c>
      <c r="AS176" s="169">
        <f>AS177</f>
        <v>0</v>
      </c>
      <c r="AT176" s="169">
        <f t="shared" si="113"/>
        <v>0</v>
      </c>
      <c r="AU176" s="169">
        <f>AU177</f>
        <v>0</v>
      </c>
      <c r="AV176" s="169">
        <f>AV177</f>
        <v>0</v>
      </c>
      <c r="AW176" s="169">
        <f t="shared" si="114"/>
        <v>0</v>
      </c>
      <c r="AX176" s="171"/>
      <c r="AY176" s="172"/>
      <c r="AZ176" s="171"/>
      <c r="BA176" s="172"/>
      <c r="BB176" s="171"/>
      <c r="BC176" s="172"/>
      <c r="BD176" s="171"/>
      <c r="BE176" s="172"/>
    </row>
    <row r="177" spans="2:57"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v>0</v>
      </c>
      <c r="R177" s="182" t="s">
        <v>134</v>
      </c>
      <c r="S177" s="183">
        <v>0</v>
      </c>
      <c r="T177" s="183">
        <v>0</v>
      </c>
      <c r="U177" s="180">
        <v>0</v>
      </c>
      <c r="V177" s="180">
        <v>0</v>
      </c>
      <c r="W177" s="183">
        <v>0</v>
      </c>
      <c r="X177" s="183">
        <v>0</v>
      </c>
      <c r="Y177" s="180">
        <v>0</v>
      </c>
      <c r="Z177" s="180">
        <v>0</v>
      </c>
      <c r="AA177" s="183">
        <v>0</v>
      </c>
      <c r="AB177" s="183">
        <v>0</v>
      </c>
      <c r="AC177" s="180">
        <f>+O177+U177-Y177</f>
        <v>0</v>
      </c>
      <c r="AD177" s="180">
        <f>+P177+V177-Z177</f>
        <v>0</v>
      </c>
      <c r="AE177" s="181">
        <f t="shared" si="108"/>
        <v>0</v>
      </c>
      <c r="AF177" s="180">
        <v>0</v>
      </c>
      <c r="AG177" s="180">
        <v>0</v>
      </c>
      <c r="AH177" s="181">
        <f t="shared" si="109"/>
        <v>0</v>
      </c>
      <c r="AI177" s="180">
        <v>0</v>
      </c>
      <c r="AJ177" s="180">
        <v>0</v>
      </c>
      <c r="AK177" s="181">
        <f t="shared" si="110"/>
        <v>0</v>
      </c>
      <c r="AL177" s="180">
        <v>0</v>
      </c>
      <c r="AM177" s="180">
        <v>0</v>
      </c>
      <c r="AN177" s="181">
        <f t="shared" si="111"/>
        <v>0</v>
      </c>
      <c r="AO177" s="180">
        <v>0</v>
      </c>
      <c r="AP177" s="180">
        <v>0</v>
      </c>
      <c r="AQ177" s="181">
        <f t="shared" si="112"/>
        <v>0</v>
      </c>
      <c r="AR177" s="180">
        <v>0</v>
      </c>
      <c r="AS177" s="180">
        <v>0</v>
      </c>
      <c r="AT177" s="181">
        <f t="shared" si="113"/>
        <v>0</v>
      </c>
      <c r="AU177" s="180">
        <f>+AC177-AF177-AI177-AL177-AO177-AR177</f>
        <v>0</v>
      </c>
      <c r="AV177" s="180">
        <f>+AD177-AG177-AJ177-AM177-AP177-AS177</f>
        <v>0</v>
      </c>
      <c r="AW177" s="181">
        <f t="shared" si="114"/>
        <v>0</v>
      </c>
      <c r="AX177" s="183">
        <f>+S177+W177-AA177</f>
        <v>0</v>
      </c>
      <c r="AY177" s="183">
        <f>+T177+X177-AB177</f>
        <v>0</v>
      </c>
      <c r="AZ177" s="183"/>
      <c r="BA177" s="183"/>
      <c r="BB177" s="183"/>
      <c r="BC177" s="183"/>
      <c r="BD177" s="183">
        <f>+AX177-AZ177-BB177</f>
        <v>0</v>
      </c>
      <c r="BE177" s="183">
        <f>+AY177-BA177-BC177</f>
        <v>0</v>
      </c>
    </row>
    <row r="178" spans="2:57" ht="15.75" hidden="1">
      <c r="B178" s="141">
        <v>2025</v>
      </c>
      <c r="C178" s="141">
        <v>20</v>
      </c>
      <c r="D178" s="142"/>
      <c r="E178" s="143"/>
      <c r="F178" s="141">
        <v>1</v>
      </c>
      <c r="G178" s="141">
        <v>1</v>
      </c>
      <c r="H178" s="141">
        <v>2</v>
      </c>
      <c r="I178" s="141">
        <v>5000</v>
      </c>
      <c r="J178" s="141"/>
      <c r="K178" s="141"/>
      <c r="L178" s="144" t="s">
        <v>44</v>
      </c>
      <c r="M178" s="145"/>
      <c r="N178" s="146" t="s">
        <v>139</v>
      </c>
      <c r="O178" s="147">
        <v>0</v>
      </c>
      <c r="P178" s="147">
        <v>0</v>
      </c>
      <c r="Q178" s="147">
        <v>0</v>
      </c>
      <c r="R178" s="148"/>
      <c r="S178" s="149"/>
      <c r="T178" s="150"/>
      <c r="U178" s="147">
        <f t="shared" ref="U178:AD178" si="135">U179+U222+U228+U254+U257+U262</f>
        <v>0</v>
      </c>
      <c r="V178" s="147">
        <f t="shared" si="135"/>
        <v>0</v>
      </c>
      <c r="W178" s="151">
        <f t="shared" si="135"/>
        <v>0</v>
      </c>
      <c r="X178" s="151">
        <f t="shared" si="135"/>
        <v>0</v>
      </c>
      <c r="Y178" s="147">
        <f t="shared" si="135"/>
        <v>0</v>
      </c>
      <c r="Z178" s="147">
        <f t="shared" si="135"/>
        <v>0</v>
      </c>
      <c r="AA178" s="151">
        <f t="shared" si="135"/>
        <v>0</v>
      </c>
      <c r="AB178" s="151">
        <f t="shared" si="135"/>
        <v>0</v>
      </c>
      <c r="AC178" s="147">
        <f t="shared" si="135"/>
        <v>0</v>
      </c>
      <c r="AD178" s="147">
        <f t="shared" si="135"/>
        <v>0</v>
      </c>
      <c r="AE178" s="147">
        <f t="shared" si="108"/>
        <v>0</v>
      </c>
      <c r="AF178" s="147">
        <f>AF179+AF222+AF228+AF254+AF257+AF262</f>
        <v>0</v>
      </c>
      <c r="AG178" s="147">
        <f>AG179+AG222+AG228+AG254+AG257+AG262</f>
        <v>0</v>
      </c>
      <c r="AH178" s="147">
        <f t="shared" si="109"/>
        <v>0</v>
      </c>
      <c r="AI178" s="147">
        <f>AI179+AI222+AI228+AI254+AI257+AI262</f>
        <v>0</v>
      </c>
      <c r="AJ178" s="147">
        <f>AJ179+AJ222+AJ228+AJ254+AJ257+AJ262</f>
        <v>0</v>
      </c>
      <c r="AK178" s="147">
        <f t="shared" si="110"/>
        <v>0</v>
      </c>
      <c r="AL178" s="147">
        <f>AL179+AL222+AL228+AL254+AL257+AL262</f>
        <v>0</v>
      </c>
      <c r="AM178" s="147">
        <f>AM179+AM222+AM228+AM254+AM257+AM262</f>
        <v>0</v>
      </c>
      <c r="AN178" s="147">
        <f t="shared" si="111"/>
        <v>0</v>
      </c>
      <c r="AO178" s="147">
        <f>AO179+AO222+AO228+AO254+AO257+AO262</f>
        <v>0</v>
      </c>
      <c r="AP178" s="147">
        <f>AP179+AP222+AP228+AP254+AP257+AP262</f>
        <v>0</v>
      </c>
      <c r="AQ178" s="147">
        <f t="shared" si="112"/>
        <v>0</v>
      </c>
      <c r="AR178" s="147">
        <f>AR179+AR222+AR228+AR254+AR257+AR262</f>
        <v>0</v>
      </c>
      <c r="AS178" s="147">
        <f>AS179+AS222+AS228+AS254+AS257+AS262</f>
        <v>0</v>
      </c>
      <c r="AT178" s="147">
        <f t="shared" si="113"/>
        <v>0</v>
      </c>
      <c r="AU178" s="147">
        <f>AU179+AU222+AU228+AU254+AU257+AU262</f>
        <v>0</v>
      </c>
      <c r="AV178" s="147">
        <f>AV179+AV222+AV228+AV254+AV257+AV262</f>
        <v>0</v>
      </c>
      <c r="AW178" s="147">
        <f t="shared" si="114"/>
        <v>0</v>
      </c>
      <c r="AX178" s="149"/>
      <c r="AY178" s="150"/>
      <c r="AZ178" s="149"/>
      <c r="BA178" s="150"/>
      <c r="BB178" s="149"/>
      <c r="BC178" s="150"/>
      <c r="BD178" s="149"/>
      <c r="BE178" s="150"/>
    </row>
    <row r="179" spans="2:57" ht="15.75" hidden="1">
      <c r="B179" s="152">
        <v>2025</v>
      </c>
      <c r="C179" s="152">
        <v>20</v>
      </c>
      <c r="D179" s="153"/>
      <c r="E179" s="154"/>
      <c r="F179" s="152">
        <v>1</v>
      </c>
      <c r="G179" s="152">
        <v>1</v>
      </c>
      <c r="H179" s="152">
        <v>2</v>
      </c>
      <c r="I179" s="152">
        <v>5000</v>
      </c>
      <c r="J179" s="152">
        <v>5100</v>
      </c>
      <c r="K179" s="152"/>
      <c r="L179" s="155" t="s">
        <v>44</v>
      </c>
      <c r="M179" s="156"/>
      <c r="N179" s="157" t="s">
        <v>140</v>
      </c>
      <c r="O179" s="158">
        <v>0</v>
      </c>
      <c r="P179" s="158">
        <v>0</v>
      </c>
      <c r="Q179" s="158">
        <v>0</v>
      </c>
      <c r="R179" s="159"/>
      <c r="S179" s="160"/>
      <c r="T179" s="161"/>
      <c r="U179" s="158">
        <f t="shared" ref="U179:AD179" si="136">U180+U194+U217</f>
        <v>0</v>
      </c>
      <c r="V179" s="158">
        <f t="shared" si="136"/>
        <v>0</v>
      </c>
      <c r="W179" s="162">
        <f t="shared" si="136"/>
        <v>0</v>
      </c>
      <c r="X179" s="162">
        <f t="shared" si="136"/>
        <v>0</v>
      </c>
      <c r="Y179" s="158">
        <f t="shared" si="136"/>
        <v>0</v>
      </c>
      <c r="Z179" s="158">
        <f t="shared" si="136"/>
        <v>0</v>
      </c>
      <c r="AA179" s="162">
        <f t="shared" si="136"/>
        <v>0</v>
      </c>
      <c r="AB179" s="162">
        <f t="shared" si="136"/>
        <v>0</v>
      </c>
      <c r="AC179" s="158">
        <f t="shared" si="136"/>
        <v>0</v>
      </c>
      <c r="AD179" s="158">
        <f t="shared" si="136"/>
        <v>0</v>
      </c>
      <c r="AE179" s="158">
        <f t="shared" si="108"/>
        <v>0</v>
      </c>
      <c r="AF179" s="158">
        <f>AF180+AF194+AF217</f>
        <v>0</v>
      </c>
      <c r="AG179" s="158">
        <f>AG180+AG194+AG217</f>
        <v>0</v>
      </c>
      <c r="AH179" s="158">
        <f t="shared" si="109"/>
        <v>0</v>
      </c>
      <c r="AI179" s="158">
        <f>AI180+AI194+AI217</f>
        <v>0</v>
      </c>
      <c r="AJ179" s="158">
        <f>AJ180+AJ194+AJ217</f>
        <v>0</v>
      </c>
      <c r="AK179" s="158">
        <f t="shared" si="110"/>
        <v>0</v>
      </c>
      <c r="AL179" s="158">
        <f>AL180+AL194+AL217</f>
        <v>0</v>
      </c>
      <c r="AM179" s="158">
        <f>AM180+AM194+AM217</f>
        <v>0</v>
      </c>
      <c r="AN179" s="158">
        <f t="shared" si="111"/>
        <v>0</v>
      </c>
      <c r="AO179" s="158">
        <f>AO180+AO194+AO217</f>
        <v>0</v>
      </c>
      <c r="AP179" s="158">
        <f>AP180+AP194+AP217</f>
        <v>0</v>
      </c>
      <c r="AQ179" s="158">
        <f t="shared" si="112"/>
        <v>0</v>
      </c>
      <c r="AR179" s="158">
        <f>AR180+AR194+AR217</f>
        <v>0</v>
      </c>
      <c r="AS179" s="158">
        <f>AS180+AS194+AS217</f>
        <v>0</v>
      </c>
      <c r="AT179" s="158">
        <f t="shared" si="113"/>
        <v>0</v>
      </c>
      <c r="AU179" s="158">
        <f>AU180+AU194+AU217</f>
        <v>0</v>
      </c>
      <c r="AV179" s="158">
        <f>AV180+AV194+AV217</f>
        <v>0</v>
      </c>
      <c r="AW179" s="158">
        <f t="shared" si="114"/>
        <v>0</v>
      </c>
      <c r="AX179" s="160"/>
      <c r="AY179" s="161"/>
      <c r="AZ179" s="160"/>
      <c r="BA179" s="161"/>
      <c r="BB179" s="160"/>
      <c r="BC179" s="161"/>
      <c r="BD179" s="160"/>
      <c r="BE179" s="161"/>
    </row>
    <row r="180" spans="2:57" ht="15.75" hidden="1">
      <c r="B180" s="163">
        <v>2025</v>
      </c>
      <c r="C180" s="163">
        <v>20</v>
      </c>
      <c r="D180" s="164"/>
      <c r="E180" s="165"/>
      <c r="F180" s="163">
        <v>1</v>
      </c>
      <c r="G180" s="163">
        <v>1</v>
      </c>
      <c r="H180" s="163">
        <v>2</v>
      </c>
      <c r="I180" s="163">
        <v>5000</v>
      </c>
      <c r="J180" s="163">
        <v>5100</v>
      </c>
      <c r="K180" s="163">
        <v>511</v>
      </c>
      <c r="L180" s="166" t="s">
        <v>44</v>
      </c>
      <c r="M180" s="167"/>
      <c r="N180" s="168" t="s">
        <v>141</v>
      </c>
      <c r="O180" s="169">
        <v>0</v>
      </c>
      <c r="P180" s="169">
        <v>0</v>
      </c>
      <c r="Q180" s="169">
        <v>0</v>
      </c>
      <c r="R180" s="170"/>
      <c r="S180" s="171"/>
      <c r="T180" s="172"/>
      <c r="U180" s="169">
        <f t="shared" ref="U180:AD180" si="137">SUM(U181:U193)</f>
        <v>0</v>
      </c>
      <c r="V180" s="169">
        <f t="shared" si="137"/>
        <v>0</v>
      </c>
      <c r="W180" s="173">
        <f t="shared" si="137"/>
        <v>0</v>
      </c>
      <c r="X180" s="173">
        <f t="shared" si="137"/>
        <v>0</v>
      </c>
      <c r="Y180" s="169">
        <f t="shared" si="137"/>
        <v>0</v>
      </c>
      <c r="Z180" s="169">
        <f t="shared" si="137"/>
        <v>0</v>
      </c>
      <c r="AA180" s="173">
        <f t="shared" si="137"/>
        <v>0</v>
      </c>
      <c r="AB180" s="173">
        <f t="shared" si="137"/>
        <v>0</v>
      </c>
      <c r="AC180" s="169">
        <f t="shared" si="137"/>
        <v>0</v>
      </c>
      <c r="AD180" s="169">
        <f t="shared" si="137"/>
        <v>0</v>
      </c>
      <c r="AE180" s="169">
        <f t="shared" si="108"/>
        <v>0</v>
      </c>
      <c r="AF180" s="169">
        <f>SUM(AF181:AF193)</f>
        <v>0</v>
      </c>
      <c r="AG180" s="169">
        <f>SUM(AG181:AG193)</f>
        <v>0</v>
      </c>
      <c r="AH180" s="169">
        <f t="shared" si="109"/>
        <v>0</v>
      </c>
      <c r="AI180" s="169">
        <f>SUM(AI181:AI193)</f>
        <v>0</v>
      </c>
      <c r="AJ180" s="169">
        <f>SUM(AJ181:AJ193)</f>
        <v>0</v>
      </c>
      <c r="AK180" s="169">
        <f t="shared" si="110"/>
        <v>0</v>
      </c>
      <c r="AL180" s="169">
        <f>SUM(AL181:AL193)</f>
        <v>0</v>
      </c>
      <c r="AM180" s="169">
        <f>SUM(AM181:AM193)</f>
        <v>0</v>
      </c>
      <c r="AN180" s="169">
        <f t="shared" si="111"/>
        <v>0</v>
      </c>
      <c r="AO180" s="169">
        <f>SUM(AO181:AO193)</f>
        <v>0</v>
      </c>
      <c r="AP180" s="169">
        <f>SUM(AP181:AP193)</f>
        <v>0</v>
      </c>
      <c r="AQ180" s="169">
        <f t="shared" si="112"/>
        <v>0</v>
      </c>
      <c r="AR180" s="169">
        <f>SUM(AR181:AR193)</f>
        <v>0</v>
      </c>
      <c r="AS180" s="169">
        <f>SUM(AS181:AS193)</f>
        <v>0</v>
      </c>
      <c r="AT180" s="169">
        <f t="shared" si="113"/>
        <v>0</v>
      </c>
      <c r="AU180" s="169">
        <f>SUM(AU181:AU193)</f>
        <v>0</v>
      </c>
      <c r="AV180" s="169">
        <f>SUM(AV181:AV193)</f>
        <v>0</v>
      </c>
      <c r="AW180" s="169">
        <f t="shared" si="114"/>
        <v>0</v>
      </c>
      <c r="AX180" s="171"/>
      <c r="AY180" s="172"/>
      <c r="AZ180" s="171"/>
      <c r="BA180" s="172"/>
      <c r="BB180" s="171"/>
      <c r="BC180" s="172"/>
      <c r="BD180" s="171"/>
      <c r="BE180" s="172"/>
    </row>
    <row r="181" spans="2:57"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v>0</v>
      </c>
      <c r="R181" s="182" t="s">
        <v>98</v>
      </c>
      <c r="S181" s="183">
        <v>0</v>
      </c>
      <c r="T181" s="183">
        <v>0</v>
      </c>
      <c r="U181" s="180">
        <v>0</v>
      </c>
      <c r="V181" s="180">
        <v>0</v>
      </c>
      <c r="W181" s="183">
        <v>0</v>
      </c>
      <c r="X181" s="183">
        <v>0</v>
      </c>
      <c r="Y181" s="180">
        <v>0</v>
      </c>
      <c r="Z181" s="180">
        <v>0</v>
      </c>
      <c r="AA181" s="183">
        <v>0</v>
      </c>
      <c r="AB181" s="183">
        <v>0</v>
      </c>
      <c r="AC181" s="180">
        <f t="shared" ref="AC181:AD193" si="138">+O181+U181-Y181</f>
        <v>0</v>
      </c>
      <c r="AD181" s="180">
        <f t="shared" si="138"/>
        <v>0</v>
      </c>
      <c r="AE181" s="181">
        <f t="shared" si="108"/>
        <v>0</v>
      </c>
      <c r="AF181" s="180">
        <v>0</v>
      </c>
      <c r="AG181" s="180">
        <v>0</v>
      </c>
      <c r="AH181" s="181">
        <f t="shared" si="109"/>
        <v>0</v>
      </c>
      <c r="AI181" s="180">
        <v>0</v>
      </c>
      <c r="AJ181" s="180">
        <v>0</v>
      </c>
      <c r="AK181" s="181">
        <f t="shared" si="110"/>
        <v>0</v>
      </c>
      <c r="AL181" s="180">
        <v>0</v>
      </c>
      <c r="AM181" s="180">
        <v>0</v>
      </c>
      <c r="AN181" s="181">
        <f t="shared" si="111"/>
        <v>0</v>
      </c>
      <c r="AO181" s="180">
        <v>0</v>
      </c>
      <c r="AP181" s="180">
        <v>0</v>
      </c>
      <c r="AQ181" s="181">
        <f t="shared" si="112"/>
        <v>0</v>
      </c>
      <c r="AR181" s="180">
        <v>0</v>
      </c>
      <c r="AS181" s="180">
        <v>0</v>
      </c>
      <c r="AT181" s="181">
        <f t="shared" si="113"/>
        <v>0</v>
      </c>
      <c r="AU181" s="180">
        <f t="shared" ref="AU181:AV193" si="139">+AC181-AF181-AI181-AL181-AO181-AR181</f>
        <v>0</v>
      </c>
      <c r="AV181" s="180">
        <f t="shared" si="139"/>
        <v>0</v>
      </c>
      <c r="AW181" s="181">
        <f t="shared" si="114"/>
        <v>0</v>
      </c>
      <c r="AX181" s="183">
        <f t="shared" ref="AX181:AY193" si="140">+S181+W181-AA181</f>
        <v>0</v>
      </c>
      <c r="AY181" s="183">
        <f t="shared" si="140"/>
        <v>0</v>
      </c>
      <c r="AZ181" s="183"/>
      <c r="BA181" s="183"/>
      <c r="BB181" s="183"/>
      <c r="BC181" s="183"/>
      <c r="BD181" s="183">
        <f t="shared" ref="BD181:BE193" si="141">+AX181-AZ181-BB181</f>
        <v>0</v>
      </c>
      <c r="BE181" s="183">
        <f t="shared" si="141"/>
        <v>0</v>
      </c>
    </row>
    <row r="182" spans="2:57"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v>0</v>
      </c>
      <c r="R182" s="182" t="s">
        <v>98</v>
      </c>
      <c r="S182" s="183">
        <v>0</v>
      </c>
      <c r="T182" s="183">
        <v>0</v>
      </c>
      <c r="U182" s="180">
        <v>0</v>
      </c>
      <c r="V182" s="180">
        <v>0</v>
      </c>
      <c r="W182" s="183">
        <v>0</v>
      </c>
      <c r="X182" s="183">
        <v>0</v>
      </c>
      <c r="Y182" s="180">
        <v>0</v>
      </c>
      <c r="Z182" s="180">
        <v>0</v>
      </c>
      <c r="AA182" s="183">
        <v>0</v>
      </c>
      <c r="AB182" s="183">
        <v>0</v>
      </c>
      <c r="AC182" s="180">
        <f t="shared" si="138"/>
        <v>0</v>
      </c>
      <c r="AD182" s="180">
        <f t="shared" si="138"/>
        <v>0</v>
      </c>
      <c r="AE182" s="181">
        <f t="shared" si="108"/>
        <v>0</v>
      </c>
      <c r="AF182" s="180">
        <v>0</v>
      </c>
      <c r="AG182" s="180">
        <v>0</v>
      </c>
      <c r="AH182" s="181">
        <f t="shared" si="109"/>
        <v>0</v>
      </c>
      <c r="AI182" s="180">
        <v>0</v>
      </c>
      <c r="AJ182" s="180">
        <v>0</v>
      </c>
      <c r="AK182" s="181">
        <f t="shared" si="110"/>
        <v>0</v>
      </c>
      <c r="AL182" s="180">
        <v>0</v>
      </c>
      <c r="AM182" s="180">
        <v>0</v>
      </c>
      <c r="AN182" s="181">
        <f t="shared" si="111"/>
        <v>0</v>
      </c>
      <c r="AO182" s="180">
        <v>0</v>
      </c>
      <c r="AP182" s="180">
        <v>0</v>
      </c>
      <c r="AQ182" s="181">
        <f t="shared" si="112"/>
        <v>0</v>
      </c>
      <c r="AR182" s="180">
        <v>0</v>
      </c>
      <c r="AS182" s="180">
        <v>0</v>
      </c>
      <c r="AT182" s="181">
        <f t="shared" si="113"/>
        <v>0</v>
      </c>
      <c r="AU182" s="180">
        <f t="shared" si="139"/>
        <v>0</v>
      </c>
      <c r="AV182" s="180">
        <f t="shared" si="139"/>
        <v>0</v>
      </c>
      <c r="AW182" s="181">
        <f t="shared" si="114"/>
        <v>0</v>
      </c>
      <c r="AX182" s="183">
        <f t="shared" si="140"/>
        <v>0</v>
      </c>
      <c r="AY182" s="183">
        <f t="shared" si="140"/>
        <v>0</v>
      </c>
      <c r="AZ182" s="183"/>
      <c r="BA182" s="183"/>
      <c r="BB182" s="183"/>
      <c r="BC182" s="183"/>
      <c r="BD182" s="183">
        <f t="shared" si="141"/>
        <v>0</v>
      </c>
      <c r="BE182" s="183">
        <f t="shared" si="141"/>
        <v>0</v>
      </c>
    </row>
    <row r="183" spans="2:57"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v>0</v>
      </c>
      <c r="R183" s="182" t="s">
        <v>98</v>
      </c>
      <c r="S183" s="183">
        <v>0</v>
      </c>
      <c r="T183" s="183">
        <v>0</v>
      </c>
      <c r="U183" s="180">
        <v>0</v>
      </c>
      <c r="V183" s="180">
        <v>0</v>
      </c>
      <c r="W183" s="183">
        <v>0</v>
      </c>
      <c r="X183" s="183">
        <v>0</v>
      </c>
      <c r="Y183" s="180">
        <v>0</v>
      </c>
      <c r="Z183" s="180">
        <v>0</v>
      </c>
      <c r="AA183" s="183">
        <v>0</v>
      </c>
      <c r="AB183" s="183">
        <v>0</v>
      </c>
      <c r="AC183" s="180">
        <f t="shared" si="138"/>
        <v>0</v>
      </c>
      <c r="AD183" s="180">
        <f t="shared" si="138"/>
        <v>0</v>
      </c>
      <c r="AE183" s="181">
        <f t="shared" si="108"/>
        <v>0</v>
      </c>
      <c r="AF183" s="180">
        <v>0</v>
      </c>
      <c r="AG183" s="180">
        <v>0</v>
      </c>
      <c r="AH183" s="181">
        <f t="shared" si="109"/>
        <v>0</v>
      </c>
      <c r="AI183" s="180">
        <v>0</v>
      </c>
      <c r="AJ183" s="180">
        <v>0</v>
      </c>
      <c r="AK183" s="181">
        <f t="shared" si="110"/>
        <v>0</v>
      </c>
      <c r="AL183" s="180">
        <v>0</v>
      </c>
      <c r="AM183" s="180">
        <v>0</v>
      </c>
      <c r="AN183" s="181">
        <f t="shared" si="111"/>
        <v>0</v>
      </c>
      <c r="AO183" s="180">
        <v>0</v>
      </c>
      <c r="AP183" s="180">
        <v>0</v>
      </c>
      <c r="AQ183" s="181">
        <f t="shared" si="112"/>
        <v>0</v>
      </c>
      <c r="AR183" s="180">
        <v>0</v>
      </c>
      <c r="AS183" s="180">
        <v>0</v>
      </c>
      <c r="AT183" s="181">
        <f t="shared" si="113"/>
        <v>0</v>
      </c>
      <c r="AU183" s="180">
        <f t="shared" si="139"/>
        <v>0</v>
      </c>
      <c r="AV183" s="180">
        <f t="shared" si="139"/>
        <v>0</v>
      </c>
      <c r="AW183" s="181">
        <f t="shared" si="114"/>
        <v>0</v>
      </c>
      <c r="AX183" s="183">
        <f t="shared" si="140"/>
        <v>0</v>
      </c>
      <c r="AY183" s="183">
        <f t="shared" si="140"/>
        <v>0</v>
      </c>
      <c r="AZ183" s="183"/>
      <c r="BA183" s="183"/>
      <c r="BB183" s="183"/>
      <c r="BC183" s="183"/>
      <c r="BD183" s="183">
        <f t="shared" si="141"/>
        <v>0</v>
      </c>
      <c r="BE183" s="183">
        <f t="shared" si="141"/>
        <v>0</v>
      </c>
    </row>
    <row r="184" spans="2:57"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v>0</v>
      </c>
      <c r="R184" s="182" t="s">
        <v>98</v>
      </c>
      <c r="S184" s="183">
        <v>0</v>
      </c>
      <c r="T184" s="183">
        <v>0</v>
      </c>
      <c r="U184" s="180">
        <v>0</v>
      </c>
      <c r="V184" s="180">
        <v>0</v>
      </c>
      <c r="W184" s="183">
        <v>0</v>
      </c>
      <c r="X184" s="183">
        <v>0</v>
      </c>
      <c r="Y184" s="180">
        <v>0</v>
      </c>
      <c r="Z184" s="180">
        <v>0</v>
      </c>
      <c r="AA184" s="183">
        <v>0</v>
      </c>
      <c r="AB184" s="183">
        <v>0</v>
      </c>
      <c r="AC184" s="180">
        <f t="shared" si="138"/>
        <v>0</v>
      </c>
      <c r="AD184" s="180">
        <f t="shared" si="138"/>
        <v>0</v>
      </c>
      <c r="AE184" s="181">
        <f t="shared" si="108"/>
        <v>0</v>
      </c>
      <c r="AF184" s="180">
        <v>0</v>
      </c>
      <c r="AG184" s="180">
        <v>0</v>
      </c>
      <c r="AH184" s="181">
        <f t="shared" si="109"/>
        <v>0</v>
      </c>
      <c r="AI184" s="180">
        <v>0</v>
      </c>
      <c r="AJ184" s="180">
        <v>0</v>
      </c>
      <c r="AK184" s="181">
        <f t="shared" si="110"/>
        <v>0</v>
      </c>
      <c r="AL184" s="180">
        <v>0</v>
      </c>
      <c r="AM184" s="180">
        <v>0</v>
      </c>
      <c r="AN184" s="181">
        <f t="shared" si="111"/>
        <v>0</v>
      </c>
      <c r="AO184" s="180">
        <v>0</v>
      </c>
      <c r="AP184" s="180">
        <v>0</v>
      </c>
      <c r="AQ184" s="181">
        <f t="shared" si="112"/>
        <v>0</v>
      </c>
      <c r="AR184" s="180">
        <v>0</v>
      </c>
      <c r="AS184" s="180">
        <v>0</v>
      </c>
      <c r="AT184" s="181">
        <f t="shared" si="113"/>
        <v>0</v>
      </c>
      <c r="AU184" s="180">
        <f t="shared" si="139"/>
        <v>0</v>
      </c>
      <c r="AV184" s="180">
        <f t="shared" si="139"/>
        <v>0</v>
      </c>
      <c r="AW184" s="181">
        <f t="shared" si="114"/>
        <v>0</v>
      </c>
      <c r="AX184" s="183">
        <f t="shared" si="140"/>
        <v>0</v>
      </c>
      <c r="AY184" s="183">
        <f t="shared" si="140"/>
        <v>0</v>
      </c>
      <c r="AZ184" s="183"/>
      <c r="BA184" s="183"/>
      <c r="BB184" s="183"/>
      <c r="BC184" s="183"/>
      <c r="BD184" s="183">
        <f t="shared" si="141"/>
        <v>0</v>
      </c>
      <c r="BE184" s="183">
        <f t="shared" si="141"/>
        <v>0</v>
      </c>
    </row>
    <row r="185" spans="2:57"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v>0</v>
      </c>
      <c r="R185" s="182" t="s">
        <v>98</v>
      </c>
      <c r="S185" s="183">
        <v>0</v>
      </c>
      <c r="T185" s="183">
        <v>0</v>
      </c>
      <c r="U185" s="180">
        <v>0</v>
      </c>
      <c r="V185" s="180">
        <v>0</v>
      </c>
      <c r="W185" s="183">
        <v>0</v>
      </c>
      <c r="X185" s="183">
        <v>0</v>
      </c>
      <c r="Y185" s="180">
        <v>0</v>
      </c>
      <c r="Z185" s="180">
        <v>0</v>
      </c>
      <c r="AA185" s="183">
        <v>0</v>
      </c>
      <c r="AB185" s="183">
        <v>0</v>
      </c>
      <c r="AC185" s="180">
        <f t="shared" si="138"/>
        <v>0</v>
      </c>
      <c r="AD185" s="180">
        <f t="shared" si="138"/>
        <v>0</v>
      </c>
      <c r="AE185" s="181">
        <f t="shared" si="108"/>
        <v>0</v>
      </c>
      <c r="AF185" s="180">
        <v>0</v>
      </c>
      <c r="AG185" s="180">
        <v>0</v>
      </c>
      <c r="AH185" s="181">
        <f t="shared" si="109"/>
        <v>0</v>
      </c>
      <c r="AI185" s="180">
        <v>0</v>
      </c>
      <c r="AJ185" s="180">
        <v>0</v>
      </c>
      <c r="AK185" s="181">
        <f t="shared" si="110"/>
        <v>0</v>
      </c>
      <c r="AL185" s="180">
        <v>0</v>
      </c>
      <c r="AM185" s="180">
        <v>0</v>
      </c>
      <c r="AN185" s="181">
        <f t="shared" si="111"/>
        <v>0</v>
      </c>
      <c r="AO185" s="180">
        <v>0</v>
      </c>
      <c r="AP185" s="180">
        <v>0</v>
      </c>
      <c r="AQ185" s="181">
        <f t="shared" si="112"/>
        <v>0</v>
      </c>
      <c r="AR185" s="180">
        <v>0</v>
      </c>
      <c r="AS185" s="180">
        <v>0</v>
      </c>
      <c r="AT185" s="181">
        <f t="shared" si="113"/>
        <v>0</v>
      </c>
      <c r="AU185" s="180">
        <f t="shared" si="139"/>
        <v>0</v>
      </c>
      <c r="AV185" s="180">
        <f t="shared" si="139"/>
        <v>0</v>
      </c>
      <c r="AW185" s="181">
        <f t="shared" si="114"/>
        <v>0</v>
      </c>
      <c r="AX185" s="183">
        <f t="shared" si="140"/>
        <v>0</v>
      </c>
      <c r="AY185" s="183">
        <f t="shared" si="140"/>
        <v>0</v>
      </c>
      <c r="AZ185" s="183"/>
      <c r="BA185" s="183"/>
      <c r="BB185" s="183"/>
      <c r="BC185" s="183"/>
      <c r="BD185" s="183">
        <f t="shared" si="141"/>
        <v>0</v>
      </c>
      <c r="BE185" s="183">
        <f t="shared" si="141"/>
        <v>0</v>
      </c>
    </row>
    <row r="186" spans="2:57"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v>0</v>
      </c>
      <c r="R186" s="182" t="s">
        <v>98</v>
      </c>
      <c r="S186" s="183">
        <v>0</v>
      </c>
      <c r="T186" s="183">
        <v>0</v>
      </c>
      <c r="U186" s="180">
        <v>0</v>
      </c>
      <c r="V186" s="180">
        <v>0</v>
      </c>
      <c r="W186" s="183">
        <v>0</v>
      </c>
      <c r="X186" s="183">
        <v>0</v>
      </c>
      <c r="Y186" s="180">
        <v>0</v>
      </c>
      <c r="Z186" s="180">
        <v>0</v>
      </c>
      <c r="AA186" s="183">
        <v>0</v>
      </c>
      <c r="AB186" s="183">
        <v>0</v>
      </c>
      <c r="AC186" s="180">
        <f t="shared" si="138"/>
        <v>0</v>
      </c>
      <c r="AD186" s="180">
        <f t="shared" si="138"/>
        <v>0</v>
      </c>
      <c r="AE186" s="181">
        <f t="shared" si="108"/>
        <v>0</v>
      </c>
      <c r="AF186" s="180">
        <v>0</v>
      </c>
      <c r="AG186" s="180">
        <v>0</v>
      </c>
      <c r="AH186" s="181">
        <f t="shared" si="109"/>
        <v>0</v>
      </c>
      <c r="AI186" s="180">
        <v>0</v>
      </c>
      <c r="AJ186" s="180">
        <v>0</v>
      </c>
      <c r="AK186" s="181">
        <f t="shared" si="110"/>
        <v>0</v>
      </c>
      <c r="AL186" s="180">
        <v>0</v>
      </c>
      <c r="AM186" s="180">
        <v>0</v>
      </c>
      <c r="AN186" s="181">
        <f t="shared" si="111"/>
        <v>0</v>
      </c>
      <c r="AO186" s="180">
        <v>0</v>
      </c>
      <c r="AP186" s="180">
        <v>0</v>
      </c>
      <c r="AQ186" s="181">
        <f t="shared" si="112"/>
        <v>0</v>
      </c>
      <c r="AR186" s="180">
        <v>0</v>
      </c>
      <c r="AS186" s="180">
        <v>0</v>
      </c>
      <c r="AT186" s="181">
        <f t="shared" si="113"/>
        <v>0</v>
      </c>
      <c r="AU186" s="180">
        <f t="shared" si="139"/>
        <v>0</v>
      </c>
      <c r="AV186" s="180">
        <f t="shared" si="139"/>
        <v>0</v>
      </c>
      <c r="AW186" s="181">
        <f t="shared" si="114"/>
        <v>0</v>
      </c>
      <c r="AX186" s="183">
        <f t="shared" si="140"/>
        <v>0</v>
      </c>
      <c r="AY186" s="183">
        <f t="shared" si="140"/>
        <v>0</v>
      </c>
      <c r="AZ186" s="183"/>
      <c r="BA186" s="183"/>
      <c r="BB186" s="183"/>
      <c r="BC186" s="183"/>
      <c r="BD186" s="183">
        <f t="shared" si="141"/>
        <v>0</v>
      </c>
      <c r="BE186" s="183">
        <f t="shared" si="141"/>
        <v>0</v>
      </c>
    </row>
    <row r="187" spans="2:57"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v>0</v>
      </c>
      <c r="R187" s="182" t="s">
        <v>98</v>
      </c>
      <c r="S187" s="183">
        <v>0</v>
      </c>
      <c r="T187" s="183">
        <v>0</v>
      </c>
      <c r="U187" s="180">
        <v>0</v>
      </c>
      <c r="V187" s="180">
        <v>0</v>
      </c>
      <c r="W187" s="183">
        <v>0</v>
      </c>
      <c r="X187" s="183">
        <v>0</v>
      </c>
      <c r="Y187" s="180">
        <v>0</v>
      </c>
      <c r="Z187" s="180">
        <v>0</v>
      </c>
      <c r="AA187" s="183">
        <v>0</v>
      </c>
      <c r="AB187" s="183">
        <v>0</v>
      </c>
      <c r="AC187" s="180">
        <f t="shared" si="138"/>
        <v>0</v>
      </c>
      <c r="AD187" s="180">
        <f t="shared" si="138"/>
        <v>0</v>
      </c>
      <c r="AE187" s="181">
        <f t="shared" si="108"/>
        <v>0</v>
      </c>
      <c r="AF187" s="180">
        <v>0</v>
      </c>
      <c r="AG187" s="180">
        <v>0</v>
      </c>
      <c r="AH187" s="181">
        <f t="shared" si="109"/>
        <v>0</v>
      </c>
      <c r="AI187" s="180">
        <v>0</v>
      </c>
      <c r="AJ187" s="180">
        <v>0</v>
      </c>
      <c r="AK187" s="181">
        <f t="shared" si="110"/>
        <v>0</v>
      </c>
      <c r="AL187" s="180">
        <v>0</v>
      </c>
      <c r="AM187" s="180">
        <v>0</v>
      </c>
      <c r="AN187" s="181">
        <f t="shared" si="111"/>
        <v>0</v>
      </c>
      <c r="AO187" s="180">
        <v>0</v>
      </c>
      <c r="AP187" s="180">
        <v>0</v>
      </c>
      <c r="AQ187" s="181">
        <f t="shared" si="112"/>
        <v>0</v>
      </c>
      <c r="AR187" s="180">
        <v>0</v>
      </c>
      <c r="AS187" s="180">
        <v>0</v>
      </c>
      <c r="AT187" s="181">
        <f t="shared" si="113"/>
        <v>0</v>
      </c>
      <c r="AU187" s="180">
        <f t="shared" si="139"/>
        <v>0</v>
      </c>
      <c r="AV187" s="180">
        <f t="shared" si="139"/>
        <v>0</v>
      </c>
      <c r="AW187" s="181">
        <f t="shared" si="114"/>
        <v>0</v>
      </c>
      <c r="AX187" s="183">
        <f t="shared" si="140"/>
        <v>0</v>
      </c>
      <c r="AY187" s="183">
        <f t="shared" si="140"/>
        <v>0</v>
      </c>
      <c r="AZ187" s="183"/>
      <c r="BA187" s="183"/>
      <c r="BB187" s="183"/>
      <c r="BC187" s="183"/>
      <c r="BD187" s="183">
        <f t="shared" si="141"/>
        <v>0</v>
      </c>
      <c r="BE187" s="183">
        <f t="shared" si="141"/>
        <v>0</v>
      </c>
    </row>
    <row r="188" spans="2:57"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v>0</v>
      </c>
      <c r="R188" s="182" t="s">
        <v>98</v>
      </c>
      <c r="S188" s="183">
        <v>0</v>
      </c>
      <c r="T188" s="183">
        <v>0</v>
      </c>
      <c r="U188" s="180">
        <v>0</v>
      </c>
      <c r="V188" s="180">
        <v>0</v>
      </c>
      <c r="W188" s="183">
        <v>0</v>
      </c>
      <c r="X188" s="183">
        <v>0</v>
      </c>
      <c r="Y188" s="180">
        <v>0</v>
      </c>
      <c r="Z188" s="180">
        <v>0</v>
      </c>
      <c r="AA188" s="183">
        <v>0</v>
      </c>
      <c r="AB188" s="183">
        <v>0</v>
      </c>
      <c r="AC188" s="180">
        <f t="shared" si="138"/>
        <v>0</v>
      </c>
      <c r="AD188" s="180">
        <f t="shared" si="138"/>
        <v>0</v>
      </c>
      <c r="AE188" s="181">
        <f t="shared" si="108"/>
        <v>0</v>
      </c>
      <c r="AF188" s="180">
        <v>0</v>
      </c>
      <c r="AG188" s="180">
        <v>0</v>
      </c>
      <c r="AH188" s="181">
        <f t="shared" si="109"/>
        <v>0</v>
      </c>
      <c r="AI188" s="180">
        <v>0</v>
      </c>
      <c r="AJ188" s="180">
        <v>0</v>
      </c>
      <c r="AK188" s="181">
        <f t="shared" si="110"/>
        <v>0</v>
      </c>
      <c r="AL188" s="180">
        <v>0</v>
      </c>
      <c r="AM188" s="180">
        <v>0</v>
      </c>
      <c r="AN188" s="181">
        <f t="shared" si="111"/>
        <v>0</v>
      </c>
      <c r="AO188" s="180">
        <v>0</v>
      </c>
      <c r="AP188" s="180">
        <v>0</v>
      </c>
      <c r="AQ188" s="181">
        <f t="shared" si="112"/>
        <v>0</v>
      </c>
      <c r="AR188" s="180">
        <v>0</v>
      </c>
      <c r="AS188" s="180">
        <v>0</v>
      </c>
      <c r="AT188" s="181">
        <f t="shared" si="113"/>
        <v>0</v>
      </c>
      <c r="AU188" s="180">
        <f t="shared" si="139"/>
        <v>0</v>
      </c>
      <c r="AV188" s="180">
        <f t="shared" si="139"/>
        <v>0</v>
      </c>
      <c r="AW188" s="181">
        <f t="shared" si="114"/>
        <v>0</v>
      </c>
      <c r="AX188" s="183">
        <f t="shared" si="140"/>
        <v>0</v>
      </c>
      <c r="AY188" s="183">
        <f t="shared" si="140"/>
        <v>0</v>
      </c>
      <c r="AZ188" s="183"/>
      <c r="BA188" s="183"/>
      <c r="BB188" s="183"/>
      <c r="BC188" s="183"/>
      <c r="BD188" s="183">
        <f t="shared" si="141"/>
        <v>0</v>
      </c>
      <c r="BE188" s="183">
        <f t="shared" si="141"/>
        <v>0</v>
      </c>
    </row>
    <row r="189" spans="2:57"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v>0</v>
      </c>
      <c r="R189" s="182" t="s">
        <v>98</v>
      </c>
      <c r="S189" s="183">
        <v>0</v>
      </c>
      <c r="T189" s="183">
        <v>0</v>
      </c>
      <c r="U189" s="180">
        <v>0</v>
      </c>
      <c r="V189" s="180">
        <v>0</v>
      </c>
      <c r="W189" s="183">
        <v>0</v>
      </c>
      <c r="X189" s="183">
        <v>0</v>
      </c>
      <c r="Y189" s="180">
        <v>0</v>
      </c>
      <c r="Z189" s="180">
        <v>0</v>
      </c>
      <c r="AA189" s="183">
        <v>0</v>
      </c>
      <c r="AB189" s="183">
        <v>0</v>
      </c>
      <c r="AC189" s="180">
        <f t="shared" si="138"/>
        <v>0</v>
      </c>
      <c r="AD189" s="180">
        <f t="shared" si="138"/>
        <v>0</v>
      </c>
      <c r="AE189" s="181">
        <f t="shared" si="108"/>
        <v>0</v>
      </c>
      <c r="AF189" s="180">
        <v>0</v>
      </c>
      <c r="AG189" s="180">
        <v>0</v>
      </c>
      <c r="AH189" s="181">
        <f t="shared" si="109"/>
        <v>0</v>
      </c>
      <c r="AI189" s="180">
        <v>0</v>
      </c>
      <c r="AJ189" s="180">
        <v>0</v>
      </c>
      <c r="AK189" s="181">
        <f t="shared" si="110"/>
        <v>0</v>
      </c>
      <c r="AL189" s="180">
        <v>0</v>
      </c>
      <c r="AM189" s="180">
        <v>0</v>
      </c>
      <c r="AN189" s="181">
        <f t="shared" si="111"/>
        <v>0</v>
      </c>
      <c r="AO189" s="180">
        <v>0</v>
      </c>
      <c r="AP189" s="180">
        <v>0</v>
      </c>
      <c r="AQ189" s="181">
        <f t="shared" si="112"/>
        <v>0</v>
      </c>
      <c r="AR189" s="180">
        <v>0</v>
      </c>
      <c r="AS189" s="180">
        <v>0</v>
      </c>
      <c r="AT189" s="181">
        <f t="shared" si="113"/>
        <v>0</v>
      </c>
      <c r="AU189" s="180">
        <f t="shared" si="139"/>
        <v>0</v>
      </c>
      <c r="AV189" s="180">
        <f t="shared" si="139"/>
        <v>0</v>
      </c>
      <c r="AW189" s="181">
        <f t="shared" si="114"/>
        <v>0</v>
      </c>
      <c r="AX189" s="183">
        <f t="shared" si="140"/>
        <v>0</v>
      </c>
      <c r="AY189" s="183">
        <f t="shared" si="140"/>
        <v>0</v>
      </c>
      <c r="AZ189" s="183"/>
      <c r="BA189" s="183"/>
      <c r="BB189" s="183"/>
      <c r="BC189" s="183"/>
      <c r="BD189" s="183">
        <f t="shared" si="141"/>
        <v>0</v>
      </c>
      <c r="BE189" s="183">
        <f t="shared" si="141"/>
        <v>0</v>
      </c>
    </row>
    <row r="190" spans="2:57"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v>0</v>
      </c>
      <c r="R190" s="182" t="s">
        <v>98</v>
      </c>
      <c r="S190" s="183">
        <v>0</v>
      </c>
      <c r="T190" s="183">
        <v>0</v>
      </c>
      <c r="U190" s="180">
        <v>0</v>
      </c>
      <c r="V190" s="180">
        <v>0</v>
      </c>
      <c r="W190" s="183">
        <v>0</v>
      </c>
      <c r="X190" s="183">
        <v>0</v>
      </c>
      <c r="Y190" s="180">
        <v>0</v>
      </c>
      <c r="Z190" s="180">
        <v>0</v>
      </c>
      <c r="AA190" s="183">
        <v>0</v>
      </c>
      <c r="AB190" s="183">
        <v>0</v>
      </c>
      <c r="AC190" s="180">
        <f t="shared" si="138"/>
        <v>0</v>
      </c>
      <c r="AD190" s="180">
        <f t="shared" si="138"/>
        <v>0</v>
      </c>
      <c r="AE190" s="181">
        <f t="shared" si="108"/>
        <v>0</v>
      </c>
      <c r="AF190" s="180">
        <v>0</v>
      </c>
      <c r="AG190" s="180">
        <v>0</v>
      </c>
      <c r="AH190" s="181">
        <f t="shared" si="109"/>
        <v>0</v>
      </c>
      <c r="AI190" s="180">
        <v>0</v>
      </c>
      <c r="AJ190" s="180">
        <v>0</v>
      </c>
      <c r="AK190" s="181">
        <f t="shared" si="110"/>
        <v>0</v>
      </c>
      <c r="AL190" s="180">
        <v>0</v>
      </c>
      <c r="AM190" s="180">
        <v>0</v>
      </c>
      <c r="AN190" s="181">
        <f t="shared" si="111"/>
        <v>0</v>
      </c>
      <c r="AO190" s="180">
        <v>0</v>
      </c>
      <c r="AP190" s="180">
        <v>0</v>
      </c>
      <c r="AQ190" s="181">
        <f t="shared" si="112"/>
        <v>0</v>
      </c>
      <c r="AR190" s="180">
        <v>0</v>
      </c>
      <c r="AS190" s="180">
        <v>0</v>
      </c>
      <c r="AT190" s="181">
        <f t="shared" si="113"/>
        <v>0</v>
      </c>
      <c r="AU190" s="180">
        <f t="shared" si="139"/>
        <v>0</v>
      </c>
      <c r="AV190" s="180">
        <f t="shared" si="139"/>
        <v>0</v>
      </c>
      <c r="AW190" s="181">
        <f t="shared" si="114"/>
        <v>0</v>
      </c>
      <c r="AX190" s="183">
        <f t="shared" si="140"/>
        <v>0</v>
      </c>
      <c r="AY190" s="183">
        <f t="shared" si="140"/>
        <v>0</v>
      </c>
      <c r="AZ190" s="183"/>
      <c r="BA190" s="183"/>
      <c r="BB190" s="183"/>
      <c r="BC190" s="183"/>
      <c r="BD190" s="183">
        <f t="shared" si="141"/>
        <v>0</v>
      </c>
      <c r="BE190" s="183">
        <f t="shared" si="141"/>
        <v>0</v>
      </c>
    </row>
    <row r="191" spans="2:57"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v>0</v>
      </c>
      <c r="R191" s="182" t="s">
        <v>98</v>
      </c>
      <c r="S191" s="183">
        <v>0</v>
      </c>
      <c r="T191" s="183">
        <v>0</v>
      </c>
      <c r="U191" s="180">
        <v>0</v>
      </c>
      <c r="V191" s="180">
        <v>0</v>
      </c>
      <c r="W191" s="183">
        <v>0</v>
      </c>
      <c r="X191" s="183">
        <v>0</v>
      </c>
      <c r="Y191" s="180">
        <v>0</v>
      </c>
      <c r="Z191" s="180">
        <v>0</v>
      </c>
      <c r="AA191" s="183">
        <v>0</v>
      </c>
      <c r="AB191" s="183">
        <v>0</v>
      </c>
      <c r="AC191" s="180">
        <f t="shared" si="138"/>
        <v>0</v>
      </c>
      <c r="AD191" s="180">
        <f t="shared" si="138"/>
        <v>0</v>
      </c>
      <c r="AE191" s="181">
        <f t="shared" si="108"/>
        <v>0</v>
      </c>
      <c r="AF191" s="180">
        <v>0</v>
      </c>
      <c r="AG191" s="180">
        <v>0</v>
      </c>
      <c r="AH191" s="181">
        <f t="shared" si="109"/>
        <v>0</v>
      </c>
      <c r="AI191" s="180">
        <v>0</v>
      </c>
      <c r="AJ191" s="180">
        <v>0</v>
      </c>
      <c r="AK191" s="181">
        <f t="shared" si="110"/>
        <v>0</v>
      </c>
      <c r="AL191" s="180">
        <v>0</v>
      </c>
      <c r="AM191" s="180">
        <v>0</v>
      </c>
      <c r="AN191" s="181">
        <f t="shared" si="111"/>
        <v>0</v>
      </c>
      <c r="AO191" s="180">
        <v>0</v>
      </c>
      <c r="AP191" s="180">
        <v>0</v>
      </c>
      <c r="AQ191" s="181">
        <f t="shared" si="112"/>
        <v>0</v>
      </c>
      <c r="AR191" s="180">
        <v>0</v>
      </c>
      <c r="AS191" s="180">
        <v>0</v>
      </c>
      <c r="AT191" s="181">
        <f t="shared" si="113"/>
        <v>0</v>
      </c>
      <c r="AU191" s="180">
        <f t="shared" si="139"/>
        <v>0</v>
      </c>
      <c r="AV191" s="180">
        <f t="shared" si="139"/>
        <v>0</v>
      </c>
      <c r="AW191" s="181">
        <f t="shared" si="114"/>
        <v>0</v>
      </c>
      <c r="AX191" s="183">
        <f t="shared" si="140"/>
        <v>0</v>
      </c>
      <c r="AY191" s="183">
        <f t="shared" si="140"/>
        <v>0</v>
      </c>
      <c r="AZ191" s="183"/>
      <c r="BA191" s="183"/>
      <c r="BB191" s="183"/>
      <c r="BC191" s="183"/>
      <c r="BD191" s="183">
        <f t="shared" si="141"/>
        <v>0</v>
      </c>
      <c r="BE191" s="183">
        <f t="shared" si="141"/>
        <v>0</v>
      </c>
    </row>
    <row r="192" spans="2:57"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v>0</v>
      </c>
      <c r="R192" s="182" t="s">
        <v>98</v>
      </c>
      <c r="S192" s="183">
        <v>0</v>
      </c>
      <c r="T192" s="183">
        <v>0</v>
      </c>
      <c r="U192" s="180">
        <v>0</v>
      </c>
      <c r="V192" s="180">
        <v>0</v>
      </c>
      <c r="W192" s="183">
        <v>0</v>
      </c>
      <c r="X192" s="183">
        <v>0</v>
      </c>
      <c r="Y192" s="180">
        <v>0</v>
      </c>
      <c r="Z192" s="180">
        <v>0</v>
      </c>
      <c r="AA192" s="183">
        <v>0</v>
      </c>
      <c r="AB192" s="183">
        <v>0</v>
      </c>
      <c r="AC192" s="180">
        <f t="shared" si="138"/>
        <v>0</v>
      </c>
      <c r="AD192" s="180">
        <f t="shared" si="138"/>
        <v>0</v>
      </c>
      <c r="AE192" s="181">
        <f t="shared" si="108"/>
        <v>0</v>
      </c>
      <c r="AF192" s="180">
        <v>0</v>
      </c>
      <c r="AG192" s="180">
        <v>0</v>
      </c>
      <c r="AH192" s="181">
        <f t="shared" si="109"/>
        <v>0</v>
      </c>
      <c r="AI192" s="180">
        <v>0</v>
      </c>
      <c r="AJ192" s="180">
        <v>0</v>
      </c>
      <c r="AK192" s="181">
        <f t="shared" si="110"/>
        <v>0</v>
      </c>
      <c r="AL192" s="180">
        <v>0</v>
      </c>
      <c r="AM192" s="180">
        <v>0</v>
      </c>
      <c r="AN192" s="181">
        <f t="shared" si="111"/>
        <v>0</v>
      </c>
      <c r="AO192" s="180">
        <v>0</v>
      </c>
      <c r="AP192" s="180">
        <v>0</v>
      </c>
      <c r="AQ192" s="181">
        <f t="shared" si="112"/>
        <v>0</v>
      </c>
      <c r="AR192" s="180">
        <v>0</v>
      </c>
      <c r="AS192" s="180">
        <v>0</v>
      </c>
      <c r="AT192" s="181">
        <f t="shared" si="113"/>
        <v>0</v>
      </c>
      <c r="AU192" s="180">
        <f t="shared" si="139"/>
        <v>0</v>
      </c>
      <c r="AV192" s="180">
        <f t="shared" si="139"/>
        <v>0</v>
      </c>
      <c r="AW192" s="181">
        <f t="shared" si="114"/>
        <v>0</v>
      </c>
      <c r="AX192" s="183">
        <f t="shared" si="140"/>
        <v>0</v>
      </c>
      <c r="AY192" s="183">
        <f t="shared" si="140"/>
        <v>0</v>
      </c>
      <c r="AZ192" s="183"/>
      <c r="BA192" s="183"/>
      <c r="BB192" s="183"/>
      <c r="BC192" s="183"/>
      <c r="BD192" s="183">
        <f t="shared" si="141"/>
        <v>0</v>
      </c>
      <c r="BE192" s="183">
        <f t="shared" si="141"/>
        <v>0</v>
      </c>
    </row>
    <row r="193" spans="2:57"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v>0</v>
      </c>
      <c r="R193" s="182" t="s">
        <v>98</v>
      </c>
      <c r="S193" s="183">
        <v>0</v>
      </c>
      <c r="T193" s="183">
        <v>0</v>
      </c>
      <c r="U193" s="180">
        <v>0</v>
      </c>
      <c r="V193" s="180">
        <v>0</v>
      </c>
      <c r="W193" s="183">
        <v>0</v>
      </c>
      <c r="X193" s="183">
        <v>0</v>
      </c>
      <c r="Y193" s="180">
        <v>0</v>
      </c>
      <c r="Z193" s="180">
        <v>0</v>
      </c>
      <c r="AA193" s="183">
        <v>0</v>
      </c>
      <c r="AB193" s="183">
        <v>0</v>
      </c>
      <c r="AC193" s="180">
        <f t="shared" si="138"/>
        <v>0</v>
      </c>
      <c r="AD193" s="180">
        <f t="shared" si="138"/>
        <v>0</v>
      </c>
      <c r="AE193" s="181">
        <f t="shared" si="108"/>
        <v>0</v>
      </c>
      <c r="AF193" s="180">
        <v>0</v>
      </c>
      <c r="AG193" s="180">
        <v>0</v>
      </c>
      <c r="AH193" s="181">
        <f t="shared" si="109"/>
        <v>0</v>
      </c>
      <c r="AI193" s="180">
        <v>0</v>
      </c>
      <c r="AJ193" s="180">
        <v>0</v>
      </c>
      <c r="AK193" s="181">
        <f t="shared" si="110"/>
        <v>0</v>
      </c>
      <c r="AL193" s="180">
        <v>0</v>
      </c>
      <c r="AM193" s="180">
        <v>0</v>
      </c>
      <c r="AN193" s="181">
        <f t="shared" si="111"/>
        <v>0</v>
      </c>
      <c r="AO193" s="180">
        <v>0</v>
      </c>
      <c r="AP193" s="180">
        <v>0</v>
      </c>
      <c r="AQ193" s="181">
        <f t="shared" si="112"/>
        <v>0</v>
      </c>
      <c r="AR193" s="180">
        <v>0</v>
      </c>
      <c r="AS193" s="180">
        <v>0</v>
      </c>
      <c r="AT193" s="181">
        <f t="shared" si="113"/>
        <v>0</v>
      </c>
      <c r="AU193" s="180">
        <f t="shared" si="139"/>
        <v>0</v>
      </c>
      <c r="AV193" s="180">
        <f t="shared" si="139"/>
        <v>0</v>
      </c>
      <c r="AW193" s="181">
        <f t="shared" si="114"/>
        <v>0</v>
      </c>
      <c r="AX193" s="183">
        <f t="shared" si="140"/>
        <v>0</v>
      </c>
      <c r="AY193" s="183">
        <f t="shared" si="140"/>
        <v>0</v>
      </c>
      <c r="AZ193" s="183"/>
      <c r="BA193" s="183"/>
      <c r="BB193" s="183"/>
      <c r="BC193" s="183"/>
      <c r="BD193" s="183">
        <f t="shared" si="141"/>
        <v>0</v>
      </c>
      <c r="BE193" s="183">
        <f t="shared" si="141"/>
        <v>0</v>
      </c>
    </row>
    <row r="194" spans="2:57" ht="15.75" hidden="1">
      <c r="B194" s="163">
        <v>2025</v>
      </c>
      <c r="C194" s="163">
        <v>20</v>
      </c>
      <c r="D194" s="164"/>
      <c r="E194" s="165"/>
      <c r="F194" s="163">
        <v>1</v>
      </c>
      <c r="G194" s="163">
        <v>1</v>
      </c>
      <c r="H194" s="163">
        <v>2</v>
      </c>
      <c r="I194" s="163">
        <v>5000</v>
      </c>
      <c r="J194" s="163">
        <v>5100</v>
      </c>
      <c r="K194" s="163">
        <v>515</v>
      </c>
      <c r="L194" s="166" t="s">
        <v>44</v>
      </c>
      <c r="M194" s="167"/>
      <c r="N194" s="168" t="s">
        <v>155</v>
      </c>
      <c r="O194" s="169">
        <v>0</v>
      </c>
      <c r="P194" s="169">
        <v>0</v>
      </c>
      <c r="Q194" s="169">
        <v>0</v>
      </c>
      <c r="R194" s="170"/>
      <c r="S194" s="171"/>
      <c r="T194" s="172"/>
      <c r="U194" s="169">
        <f t="shared" ref="U194:AD194" si="142">SUM(U195:U216)</f>
        <v>0</v>
      </c>
      <c r="V194" s="169">
        <f t="shared" si="142"/>
        <v>0</v>
      </c>
      <c r="W194" s="173">
        <f t="shared" si="142"/>
        <v>0</v>
      </c>
      <c r="X194" s="173">
        <f t="shared" si="142"/>
        <v>0</v>
      </c>
      <c r="Y194" s="169">
        <f t="shared" si="142"/>
        <v>0</v>
      </c>
      <c r="Z194" s="169">
        <f t="shared" si="142"/>
        <v>0</v>
      </c>
      <c r="AA194" s="173">
        <f t="shared" si="142"/>
        <v>0</v>
      </c>
      <c r="AB194" s="173">
        <f t="shared" si="142"/>
        <v>0</v>
      </c>
      <c r="AC194" s="169">
        <f t="shared" si="142"/>
        <v>0</v>
      </c>
      <c r="AD194" s="169">
        <f t="shared" si="142"/>
        <v>0</v>
      </c>
      <c r="AE194" s="169">
        <f t="shared" si="108"/>
        <v>0</v>
      </c>
      <c r="AF194" s="169">
        <f>SUM(AF195:AF216)</f>
        <v>0</v>
      </c>
      <c r="AG194" s="169">
        <f>SUM(AG195:AG216)</f>
        <v>0</v>
      </c>
      <c r="AH194" s="169">
        <f t="shared" si="109"/>
        <v>0</v>
      </c>
      <c r="AI194" s="169">
        <f>SUM(AI195:AI216)</f>
        <v>0</v>
      </c>
      <c r="AJ194" s="169">
        <f>SUM(AJ195:AJ216)</f>
        <v>0</v>
      </c>
      <c r="AK194" s="169">
        <f t="shared" si="110"/>
        <v>0</v>
      </c>
      <c r="AL194" s="169">
        <f>SUM(AL195:AL216)</f>
        <v>0</v>
      </c>
      <c r="AM194" s="169">
        <f>SUM(AM195:AM216)</f>
        <v>0</v>
      </c>
      <c r="AN194" s="169">
        <f t="shared" si="111"/>
        <v>0</v>
      </c>
      <c r="AO194" s="169">
        <f>SUM(AO195:AO216)</f>
        <v>0</v>
      </c>
      <c r="AP194" s="169">
        <f>SUM(AP195:AP216)</f>
        <v>0</v>
      </c>
      <c r="AQ194" s="169">
        <f t="shared" si="112"/>
        <v>0</v>
      </c>
      <c r="AR194" s="169">
        <f>SUM(AR195:AR216)</f>
        <v>0</v>
      </c>
      <c r="AS194" s="169">
        <f>SUM(AS195:AS216)</f>
        <v>0</v>
      </c>
      <c r="AT194" s="169">
        <f t="shared" si="113"/>
        <v>0</v>
      </c>
      <c r="AU194" s="169">
        <f>SUM(AU195:AU216)</f>
        <v>0</v>
      </c>
      <c r="AV194" s="169">
        <f>SUM(AV195:AV216)</f>
        <v>0</v>
      </c>
      <c r="AW194" s="169">
        <f t="shared" si="114"/>
        <v>0</v>
      </c>
      <c r="AX194" s="171"/>
      <c r="AY194" s="172"/>
      <c r="AZ194" s="171"/>
      <c r="BA194" s="172"/>
      <c r="BB194" s="171"/>
      <c r="BC194" s="172"/>
      <c r="BD194" s="171"/>
      <c r="BE194" s="172"/>
    </row>
    <row r="195" spans="2:57"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v>0</v>
      </c>
      <c r="R195" s="182" t="s">
        <v>98</v>
      </c>
      <c r="S195" s="183">
        <v>0</v>
      </c>
      <c r="T195" s="183">
        <v>0</v>
      </c>
      <c r="U195" s="180">
        <v>0</v>
      </c>
      <c r="V195" s="180">
        <v>0</v>
      </c>
      <c r="W195" s="183">
        <v>0</v>
      </c>
      <c r="X195" s="183">
        <v>0</v>
      </c>
      <c r="Y195" s="180">
        <v>0</v>
      </c>
      <c r="Z195" s="180">
        <v>0</v>
      </c>
      <c r="AA195" s="183">
        <v>0</v>
      </c>
      <c r="AB195" s="183">
        <v>0</v>
      </c>
      <c r="AC195" s="180">
        <f t="shared" ref="AC195:AD216" si="143">+O195+U195-Y195</f>
        <v>0</v>
      </c>
      <c r="AD195" s="180">
        <f t="shared" si="143"/>
        <v>0</v>
      </c>
      <c r="AE195" s="181">
        <f t="shared" si="108"/>
        <v>0</v>
      </c>
      <c r="AF195" s="180">
        <v>0</v>
      </c>
      <c r="AG195" s="180">
        <v>0</v>
      </c>
      <c r="AH195" s="181">
        <f t="shared" si="109"/>
        <v>0</v>
      </c>
      <c r="AI195" s="180">
        <v>0</v>
      </c>
      <c r="AJ195" s="180">
        <v>0</v>
      </c>
      <c r="AK195" s="181">
        <f t="shared" si="110"/>
        <v>0</v>
      </c>
      <c r="AL195" s="180">
        <v>0</v>
      </c>
      <c r="AM195" s="180">
        <v>0</v>
      </c>
      <c r="AN195" s="181">
        <f t="shared" si="111"/>
        <v>0</v>
      </c>
      <c r="AO195" s="180">
        <v>0</v>
      </c>
      <c r="AP195" s="180">
        <v>0</v>
      </c>
      <c r="AQ195" s="181">
        <f t="shared" si="112"/>
        <v>0</v>
      </c>
      <c r="AR195" s="180">
        <v>0</v>
      </c>
      <c r="AS195" s="180">
        <v>0</v>
      </c>
      <c r="AT195" s="181">
        <f t="shared" si="113"/>
        <v>0</v>
      </c>
      <c r="AU195" s="180">
        <f t="shared" ref="AU195:AV216" si="144">+AC195-AF195-AI195-AL195-AO195-AR195</f>
        <v>0</v>
      </c>
      <c r="AV195" s="180">
        <f t="shared" si="144"/>
        <v>0</v>
      </c>
      <c r="AW195" s="181">
        <f t="shared" si="114"/>
        <v>0</v>
      </c>
      <c r="AX195" s="183">
        <f t="shared" ref="AX195:AY216" si="145">+S195+W195-AA195</f>
        <v>0</v>
      </c>
      <c r="AY195" s="183">
        <f t="shared" si="145"/>
        <v>0</v>
      </c>
      <c r="AZ195" s="183"/>
      <c r="BA195" s="183"/>
      <c r="BB195" s="183"/>
      <c r="BC195" s="183"/>
      <c r="BD195" s="183">
        <f t="shared" ref="BD195:BE216" si="146">+AX195-AZ195-BB195</f>
        <v>0</v>
      </c>
      <c r="BE195" s="183">
        <f t="shared" si="146"/>
        <v>0</v>
      </c>
    </row>
    <row r="196" spans="2:57"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v>0</v>
      </c>
      <c r="R196" s="182" t="s">
        <v>98</v>
      </c>
      <c r="S196" s="183">
        <v>0</v>
      </c>
      <c r="T196" s="183">
        <v>0</v>
      </c>
      <c r="U196" s="180">
        <v>0</v>
      </c>
      <c r="V196" s="180">
        <v>0</v>
      </c>
      <c r="W196" s="183">
        <v>0</v>
      </c>
      <c r="X196" s="183">
        <v>0</v>
      </c>
      <c r="Y196" s="180">
        <v>0</v>
      </c>
      <c r="Z196" s="180">
        <v>0</v>
      </c>
      <c r="AA196" s="183">
        <v>0</v>
      </c>
      <c r="AB196" s="183">
        <v>0</v>
      </c>
      <c r="AC196" s="180">
        <f t="shared" si="143"/>
        <v>0</v>
      </c>
      <c r="AD196" s="180">
        <f t="shared" si="143"/>
        <v>0</v>
      </c>
      <c r="AE196" s="181">
        <f t="shared" si="108"/>
        <v>0</v>
      </c>
      <c r="AF196" s="180">
        <v>0</v>
      </c>
      <c r="AG196" s="180">
        <v>0</v>
      </c>
      <c r="AH196" s="181">
        <f t="shared" si="109"/>
        <v>0</v>
      </c>
      <c r="AI196" s="180">
        <v>0</v>
      </c>
      <c r="AJ196" s="180">
        <v>0</v>
      </c>
      <c r="AK196" s="181">
        <f t="shared" si="110"/>
        <v>0</v>
      </c>
      <c r="AL196" s="180">
        <v>0</v>
      </c>
      <c r="AM196" s="180">
        <v>0</v>
      </c>
      <c r="AN196" s="181">
        <f t="shared" si="111"/>
        <v>0</v>
      </c>
      <c r="AO196" s="180">
        <v>0</v>
      </c>
      <c r="AP196" s="180">
        <v>0</v>
      </c>
      <c r="AQ196" s="181">
        <f t="shared" si="112"/>
        <v>0</v>
      </c>
      <c r="AR196" s="180">
        <v>0</v>
      </c>
      <c r="AS196" s="180">
        <v>0</v>
      </c>
      <c r="AT196" s="181">
        <f t="shared" si="113"/>
        <v>0</v>
      </c>
      <c r="AU196" s="180">
        <f t="shared" si="144"/>
        <v>0</v>
      </c>
      <c r="AV196" s="180">
        <f t="shared" si="144"/>
        <v>0</v>
      </c>
      <c r="AW196" s="181">
        <f t="shared" si="114"/>
        <v>0</v>
      </c>
      <c r="AX196" s="183">
        <f t="shared" si="145"/>
        <v>0</v>
      </c>
      <c r="AY196" s="183">
        <f t="shared" si="145"/>
        <v>0</v>
      </c>
      <c r="AZ196" s="183"/>
      <c r="BA196" s="183"/>
      <c r="BB196" s="183"/>
      <c r="BC196" s="183"/>
      <c r="BD196" s="183">
        <f t="shared" si="146"/>
        <v>0</v>
      </c>
      <c r="BE196" s="183">
        <f t="shared" si="146"/>
        <v>0</v>
      </c>
    </row>
    <row r="197" spans="2:57"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v>0</v>
      </c>
      <c r="R197" s="182" t="s">
        <v>98</v>
      </c>
      <c r="S197" s="183">
        <v>0</v>
      </c>
      <c r="T197" s="183">
        <v>0</v>
      </c>
      <c r="U197" s="180">
        <v>0</v>
      </c>
      <c r="V197" s="180">
        <v>0</v>
      </c>
      <c r="W197" s="183">
        <v>0</v>
      </c>
      <c r="X197" s="183">
        <v>0</v>
      </c>
      <c r="Y197" s="180">
        <v>0</v>
      </c>
      <c r="Z197" s="180">
        <v>0</v>
      </c>
      <c r="AA197" s="183">
        <v>0</v>
      </c>
      <c r="AB197" s="183">
        <v>0</v>
      </c>
      <c r="AC197" s="180">
        <f t="shared" si="143"/>
        <v>0</v>
      </c>
      <c r="AD197" s="180">
        <f t="shared" si="143"/>
        <v>0</v>
      </c>
      <c r="AE197" s="181">
        <f t="shared" si="108"/>
        <v>0</v>
      </c>
      <c r="AF197" s="180">
        <v>0</v>
      </c>
      <c r="AG197" s="180">
        <v>0</v>
      </c>
      <c r="AH197" s="181">
        <f t="shared" si="109"/>
        <v>0</v>
      </c>
      <c r="AI197" s="180">
        <v>0</v>
      </c>
      <c r="AJ197" s="180">
        <v>0</v>
      </c>
      <c r="AK197" s="181">
        <f t="shared" si="110"/>
        <v>0</v>
      </c>
      <c r="AL197" s="180">
        <v>0</v>
      </c>
      <c r="AM197" s="180">
        <v>0</v>
      </c>
      <c r="AN197" s="181">
        <f t="shared" si="111"/>
        <v>0</v>
      </c>
      <c r="AO197" s="180">
        <v>0</v>
      </c>
      <c r="AP197" s="180">
        <v>0</v>
      </c>
      <c r="AQ197" s="181">
        <f t="shared" si="112"/>
        <v>0</v>
      </c>
      <c r="AR197" s="180">
        <v>0</v>
      </c>
      <c r="AS197" s="180">
        <v>0</v>
      </c>
      <c r="AT197" s="181">
        <f t="shared" si="113"/>
        <v>0</v>
      </c>
      <c r="AU197" s="180">
        <f t="shared" si="144"/>
        <v>0</v>
      </c>
      <c r="AV197" s="180">
        <f t="shared" si="144"/>
        <v>0</v>
      </c>
      <c r="AW197" s="181">
        <f t="shared" si="114"/>
        <v>0</v>
      </c>
      <c r="AX197" s="183">
        <f t="shared" si="145"/>
        <v>0</v>
      </c>
      <c r="AY197" s="183">
        <f t="shared" si="145"/>
        <v>0</v>
      </c>
      <c r="AZ197" s="183"/>
      <c r="BA197" s="183"/>
      <c r="BB197" s="183"/>
      <c r="BC197" s="183"/>
      <c r="BD197" s="183">
        <f t="shared" si="146"/>
        <v>0</v>
      </c>
      <c r="BE197" s="183">
        <f t="shared" si="146"/>
        <v>0</v>
      </c>
    </row>
    <row r="198" spans="2:57"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v>0</v>
      </c>
      <c r="R198" s="182" t="s">
        <v>98</v>
      </c>
      <c r="S198" s="183">
        <v>0</v>
      </c>
      <c r="T198" s="183">
        <v>0</v>
      </c>
      <c r="U198" s="180">
        <v>0</v>
      </c>
      <c r="V198" s="180">
        <v>0</v>
      </c>
      <c r="W198" s="183">
        <v>0</v>
      </c>
      <c r="X198" s="183">
        <v>0</v>
      </c>
      <c r="Y198" s="180">
        <v>0</v>
      </c>
      <c r="Z198" s="180">
        <v>0</v>
      </c>
      <c r="AA198" s="183">
        <v>0</v>
      </c>
      <c r="AB198" s="183">
        <v>0</v>
      </c>
      <c r="AC198" s="180">
        <f t="shared" si="143"/>
        <v>0</v>
      </c>
      <c r="AD198" s="180">
        <f t="shared" si="143"/>
        <v>0</v>
      </c>
      <c r="AE198" s="181">
        <f t="shared" si="108"/>
        <v>0</v>
      </c>
      <c r="AF198" s="180">
        <v>0</v>
      </c>
      <c r="AG198" s="180">
        <v>0</v>
      </c>
      <c r="AH198" s="181">
        <f t="shared" si="109"/>
        <v>0</v>
      </c>
      <c r="AI198" s="180">
        <v>0</v>
      </c>
      <c r="AJ198" s="180">
        <v>0</v>
      </c>
      <c r="AK198" s="181">
        <f t="shared" si="110"/>
        <v>0</v>
      </c>
      <c r="AL198" s="180">
        <v>0</v>
      </c>
      <c r="AM198" s="180">
        <v>0</v>
      </c>
      <c r="AN198" s="181">
        <f t="shared" si="111"/>
        <v>0</v>
      </c>
      <c r="AO198" s="180">
        <v>0</v>
      </c>
      <c r="AP198" s="180">
        <v>0</v>
      </c>
      <c r="AQ198" s="181">
        <f t="shared" si="112"/>
        <v>0</v>
      </c>
      <c r="AR198" s="180">
        <v>0</v>
      </c>
      <c r="AS198" s="180">
        <v>0</v>
      </c>
      <c r="AT198" s="181">
        <f t="shared" si="113"/>
        <v>0</v>
      </c>
      <c r="AU198" s="180">
        <f t="shared" si="144"/>
        <v>0</v>
      </c>
      <c r="AV198" s="180">
        <f t="shared" si="144"/>
        <v>0</v>
      </c>
      <c r="AW198" s="181">
        <f t="shared" si="114"/>
        <v>0</v>
      </c>
      <c r="AX198" s="183">
        <f t="shared" si="145"/>
        <v>0</v>
      </c>
      <c r="AY198" s="183">
        <f t="shared" si="145"/>
        <v>0</v>
      </c>
      <c r="AZ198" s="183"/>
      <c r="BA198" s="183"/>
      <c r="BB198" s="183"/>
      <c r="BC198" s="183"/>
      <c r="BD198" s="183">
        <f t="shared" si="146"/>
        <v>0</v>
      </c>
      <c r="BE198" s="183">
        <f t="shared" si="146"/>
        <v>0</v>
      </c>
    </row>
    <row r="199" spans="2:57"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v>0</v>
      </c>
      <c r="R199" s="182" t="s">
        <v>98</v>
      </c>
      <c r="S199" s="183">
        <v>0</v>
      </c>
      <c r="T199" s="183">
        <v>0</v>
      </c>
      <c r="U199" s="180">
        <v>0</v>
      </c>
      <c r="V199" s="180">
        <v>0</v>
      </c>
      <c r="W199" s="183">
        <v>0</v>
      </c>
      <c r="X199" s="183">
        <v>0</v>
      </c>
      <c r="Y199" s="180">
        <v>0</v>
      </c>
      <c r="Z199" s="180">
        <v>0</v>
      </c>
      <c r="AA199" s="183">
        <v>0</v>
      </c>
      <c r="AB199" s="183">
        <v>0</v>
      </c>
      <c r="AC199" s="180">
        <f t="shared" si="143"/>
        <v>0</v>
      </c>
      <c r="AD199" s="180">
        <f t="shared" si="143"/>
        <v>0</v>
      </c>
      <c r="AE199" s="181">
        <f t="shared" si="108"/>
        <v>0</v>
      </c>
      <c r="AF199" s="180">
        <v>0</v>
      </c>
      <c r="AG199" s="180">
        <v>0</v>
      </c>
      <c r="AH199" s="181">
        <f t="shared" si="109"/>
        <v>0</v>
      </c>
      <c r="AI199" s="180">
        <v>0</v>
      </c>
      <c r="AJ199" s="180">
        <v>0</v>
      </c>
      <c r="AK199" s="181">
        <f t="shared" si="110"/>
        <v>0</v>
      </c>
      <c r="AL199" s="180">
        <v>0</v>
      </c>
      <c r="AM199" s="180">
        <v>0</v>
      </c>
      <c r="AN199" s="181">
        <f t="shared" si="111"/>
        <v>0</v>
      </c>
      <c r="AO199" s="180">
        <v>0</v>
      </c>
      <c r="AP199" s="180">
        <v>0</v>
      </c>
      <c r="AQ199" s="181">
        <f t="shared" si="112"/>
        <v>0</v>
      </c>
      <c r="AR199" s="180">
        <v>0</v>
      </c>
      <c r="AS199" s="180">
        <v>0</v>
      </c>
      <c r="AT199" s="181">
        <f t="shared" si="113"/>
        <v>0</v>
      </c>
      <c r="AU199" s="180">
        <f t="shared" si="144"/>
        <v>0</v>
      </c>
      <c r="AV199" s="180">
        <f t="shared" si="144"/>
        <v>0</v>
      </c>
      <c r="AW199" s="181">
        <f t="shared" si="114"/>
        <v>0</v>
      </c>
      <c r="AX199" s="183">
        <f t="shared" si="145"/>
        <v>0</v>
      </c>
      <c r="AY199" s="183">
        <f t="shared" si="145"/>
        <v>0</v>
      </c>
      <c r="AZ199" s="183"/>
      <c r="BA199" s="183"/>
      <c r="BB199" s="183"/>
      <c r="BC199" s="183"/>
      <c r="BD199" s="183">
        <f t="shared" si="146"/>
        <v>0</v>
      </c>
      <c r="BE199" s="183">
        <f t="shared" si="146"/>
        <v>0</v>
      </c>
    </row>
    <row r="200" spans="2:57"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v>0</v>
      </c>
      <c r="R200" s="182" t="s">
        <v>98</v>
      </c>
      <c r="S200" s="183">
        <v>0</v>
      </c>
      <c r="T200" s="183">
        <v>0</v>
      </c>
      <c r="U200" s="180">
        <v>0</v>
      </c>
      <c r="V200" s="180">
        <v>0</v>
      </c>
      <c r="W200" s="183">
        <v>0</v>
      </c>
      <c r="X200" s="183">
        <v>0</v>
      </c>
      <c r="Y200" s="180">
        <v>0</v>
      </c>
      <c r="Z200" s="180">
        <v>0</v>
      </c>
      <c r="AA200" s="183">
        <v>0</v>
      </c>
      <c r="AB200" s="183">
        <v>0</v>
      </c>
      <c r="AC200" s="180">
        <f t="shared" si="143"/>
        <v>0</v>
      </c>
      <c r="AD200" s="180">
        <f t="shared" si="143"/>
        <v>0</v>
      </c>
      <c r="AE200" s="181">
        <f t="shared" si="108"/>
        <v>0</v>
      </c>
      <c r="AF200" s="180">
        <v>0</v>
      </c>
      <c r="AG200" s="180">
        <v>0</v>
      </c>
      <c r="AH200" s="181">
        <f t="shared" si="109"/>
        <v>0</v>
      </c>
      <c r="AI200" s="180">
        <v>0</v>
      </c>
      <c r="AJ200" s="180">
        <v>0</v>
      </c>
      <c r="AK200" s="181">
        <f t="shared" si="110"/>
        <v>0</v>
      </c>
      <c r="AL200" s="180">
        <v>0</v>
      </c>
      <c r="AM200" s="180">
        <v>0</v>
      </c>
      <c r="AN200" s="181">
        <f t="shared" si="111"/>
        <v>0</v>
      </c>
      <c r="AO200" s="180">
        <v>0</v>
      </c>
      <c r="AP200" s="180">
        <v>0</v>
      </c>
      <c r="AQ200" s="181">
        <f t="shared" si="112"/>
        <v>0</v>
      </c>
      <c r="AR200" s="180">
        <v>0</v>
      </c>
      <c r="AS200" s="180">
        <v>0</v>
      </c>
      <c r="AT200" s="181">
        <f t="shared" si="113"/>
        <v>0</v>
      </c>
      <c r="AU200" s="180">
        <f t="shared" si="144"/>
        <v>0</v>
      </c>
      <c r="AV200" s="180">
        <f t="shared" si="144"/>
        <v>0</v>
      </c>
      <c r="AW200" s="181">
        <f t="shared" si="114"/>
        <v>0</v>
      </c>
      <c r="AX200" s="183">
        <f t="shared" si="145"/>
        <v>0</v>
      </c>
      <c r="AY200" s="183">
        <f t="shared" si="145"/>
        <v>0</v>
      </c>
      <c r="AZ200" s="183"/>
      <c r="BA200" s="183"/>
      <c r="BB200" s="183"/>
      <c r="BC200" s="183"/>
      <c r="BD200" s="183">
        <f t="shared" si="146"/>
        <v>0</v>
      </c>
      <c r="BE200" s="183">
        <f t="shared" si="146"/>
        <v>0</v>
      </c>
    </row>
    <row r="201" spans="2:57"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v>0</v>
      </c>
      <c r="R201" s="182" t="s">
        <v>98</v>
      </c>
      <c r="S201" s="183">
        <v>0</v>
      </c>
      <c r="T201" s="183">
        <v>0</v>
      </c>
      <c r="U201" s="180">
        <v>0</v>
      </c>
      <c r="V201" s="180">
        <v>0</v>
      </c>
      <c r="W201" s="183">
        <v>0</v>
      </c>
      <c r="X201" s="183">
        <v>0</v>
      </c>
      <c r="Y201" s="180">
        <v>0</v>
      </c>
      <c r="Z201" s="180">
        <v>0</v>
      </c>
      <c r="AA201" s="183">
        <v>0</v>
      </c>
      <c r="AB201" s="183">
        <v>0</v>
      </c>
      <c r="AC201" s="180">
        <f t="shared" si="143"/>
        <v>0</v>
      </c>
      <c r="AD201" s="180">
        <f t="shared" si="143"/>
        <v>0</v>
      </c>
      <c r="AE201" s="181">
        <f t="shared" si="108"/>
        <v>0</v>
      </c>
      <c r="AF201" s="180">
        <v>0</v>
      </c>
      <c r="AG201" s="180">
        <v>0</v>
      </c>
      <c r="AH201" s="181">
        <f t="shared" si="109"/>
        <v>0</v>
      </c>
      <c r="AI201" s="180">
        <v>0</v>
      </c>
      <c r="AJ201" s="180">
        <v>0</v>
      </c>
      <c r="AK201" s="181">
        <f t="shared" si="110"/>
        <v>0</v>
      </c>
      <c r="AL201" s="180">
        <v>0</v>
      </c>
      <c r="AM201" s="180">
        <v>0</v>
      </c>
      <c r="AN201" s="181">
        <f t="shared" si="111"/>
        <v>0</v>
      </c>
      <c r="AO201" s="180">
        <v>0</v>
      </c>
      <c r="AP201" s="180">
        <v>0</v>
      </c>
      <c r="AQ201" s="181">
        <f t="shared" si="112"/>
        <v>0</v>
      </c>
      <c r="AR201" s="180">
        <v>0</v>
      </c>
      <c r="AS201" s="180">
        <v>0</v>
      </c>
      <c r="AT201" s="181">
        <f t="shared" si="113"/>
        <v>0</v>
      </c>
      <c r="AU201" s="180">
        <f t="shared" si="144"/>
        <v>0</v>
      </c>
      <c r="AV201" s="180">
        <f t="shared" si="144"/>
        <v>0</v>
      </c>
      <c r="AW201" s="181">
        <f t="shared" si="114"/>
        <v>0</v>
      </c>
      <c r="AX201" s="183">
        <f t="shared" si="145"/>
        <v>0</v>
      </c>
      <c r="AY201" s="183">
        <f t="shared" si="145"/>
        <v>0</v>
      </c>
      <c r="AZ201" s="183"/>
      <c r="BA201" s="183"/>
      <c r="BB201" s="183"/>
      <c r="BC201" s="183"/>
      <c r="BD201" s="183">
        <f t="shared" si="146"/>
        <v>0</v>
      </c>
      <c r="BE201" s="183">
        <f t="shared" si="146"/>
        <v>0</v>
      </c>
    </row>
    <row r="202" spans="2:57"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v>0</v>
      </c>
      <c r="R202" s="182" t="s">
        <v>98</v>
      </c>
      <c r="S202" s="183">
        <v>0</v>
      </c>
      <c r="T202" s="183">
        <v>0</v>
      </c>
      <c r="U202" s="180">
        <v>0</v>
      </c>
      <c r="V202" s="180">
        <v>0</v>
      </c>
      <c r="W202" s="183">
        <v>0</v>
      </c>
      <c r="X202" s="183">
        <v>0</v>
      </c>
      <c r="Y202" s="180">
        <v>0</v>
      </c>
      <c r="Z202" s="180">
        <v>0</v>
      </c>
      <c r="AA202" s="183">
        <v>0</v>
      </c>
      <c r="AB202" s="183">
        <v>0</v>
      </c>
      <c r="AC202" s="180">
        <f t="shared" si="143"/>
        <v>0</v>
      </c>
      <c r="AD202" s="180">
        <f t="shared" si="143"/>
        <v>0</v>
      </c>
      <c r="AE202" s="181">
        <f t="shared" si="108"/>
        <v>0</v>
      </c>
      <c r="AF202" s="180">
        <v>0</v>
      </c>
      <c r="AG202" s="180">
        <v>0</v>
      </c>
      <c r="AH202" s="181">
        <f t="shared" si="109"/>
        <v>0</v>
      </c>
      <c r="AI202" s="180">
        <v>0</v>
      </c>
      <c r="AJ202" s="180">
        <v>0</v>
      </c>
      <c r="AK202" s="181">
        <f t="shared" si="110"/>
        <v>0</v>
      </c>
      <c r="AL202" s="180">
        <v>0</v>
      </c>
      <c r="AM202" s="180">
        <v>0</v>
      </c>
      <c r="AN202" s="181">
        <f t="shared" si="111"/>
        <v>0</v>
      </c>
      <c r="AO202" s="180">
        <v>0</v>
      </c>
      <c r="AP202" s="180">
        <v>0</v>
      </c>
      <c r="AQ202" s="181">
        <f t="shared" si="112"/>
        <v>0</v>
      </c>
      <c r="AR202" s="180">
        <v>0</v>
      </c>
      <c r="AS202" s="180">
        <v>0</v>
      </c>
      <c r="AT202" s="181">
        <f t="shared" si="113"/>
        <v>0</v>
      </c>
      <c r="AU202" s="180">
        <f t="shared" si="144"/>
        <v>0</v>
      </c>
      <c r="AV202" s="180">
        <f t="shared" si="144"/>
        <v>0</v>
      </c>
      <c r="AW202" s="181">
        <f t="shared" si="114"/>
        <v>0</v>
      </c>
      <c r="AX202" s="183">
        <f t="shared" si="145"/>
        <v>0</v>
      </c>
      <c r="AY202" s="183">
        <f t="shared" si="145"/>
        <v>0</v>
      </c>
      <c r="AZ202" s="183"/>
      <c r="BA202" s="183"/>
      <c r="BB202" s="183"/>
      <c r="BC202" s="183"/>
      <c r="BD202" s="183">
        <f t="shared" si="146"/>
        <v>0</v>
      </c>
      <c r="BE202" s="183">
        <f t="shared" si="146"/>
        <v>0</v>
      </c>
    </row>
    <row r="203" spans="2:57"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v>0</v>
      </c>
      <c r="R203" s="182" t="s">
        <v>98</v>
      </c>
      <c r="S203" s="183">
        <v>0</v>
      </c>
      <c r="T203" s="183">
        <v>0</v>
      </c>
      <c r="U203" s="180">
        <v>0</v>
      </c>
      <c r="V203" s="180">
        <v>0</v>
      </c>
      <c r="W203" s="183">
        <v>0</v>
      </c>
      <c r="X203" s="183">
        <v>0</v>
      </c>
      <c r="Y203" s="180">
        <v>0</v>
      </c>
      <c r="Z203" s="180">
        <v>0</v>
      </c>
      <c r="AA203" s="183">
        <v>0</v>
      </c>
      <c r="AB203" s="183">
        <v>0</v>
      </c>
      <c r="AC203" s="180">
        <f t="shared" si="143"/>
        <v>0</v>
      </c>
      <c r="AD203" s="180">
        <f t="shared" si="143"/>
        <v>0</v>
      </c>
      <c r="AE203" s="181">
        <f t="shared" si="108"/>
        <v>0</v>
      </c>
      <c r="AF203" s="180">
        <v>0</v>
      </c>
      <c r="AG203" s="180">
        <v>0</v>
      </c>
      <c r="AH203" s="181">
        <f t="shared" si="109"/>
        <v>0</v>
      </c>
      <c r="AI203" s="180">
        <v>0</v>
      </c>
      <c r="AJ203" s="180">
        <v>0</v>
      </c>
      <c r="AK203" s="181">
        <f t="shared" si="110"/>
        <v>0</v>
      </c>
      <c r="AL203" s="180">
        <v>0</v>
      </c>
      <c r="AM203" s="180">
        <v>0</v>
      </c>
      <c r="AN203" s="181">
        <f t="shared" si="111"/>
        <v>0</v>
      </c>
      <c r="AO203" s="180">
        <v>0</v>
      </c>
      <c r="AP203" s="180">
        <v>0</v>
      </c>
      <c r="AQ203" s="181">
        <f t="shared" si="112"/>
        <v>0</v>
      </c>
      <c r="AR203" s="180">
        <v>0</v>
      </c>
      <c r="AS203" s="180">
        <v>0</v>
      </c>
      <c r="AT203" s="181">
        <f t="shared" si="113"/>
        <v>0</v>
      </c>
      <c r="AU203" s="180">
        <f t="shared" si="144"/>
        <v>0</v>
      </c>
      <c r="AV203" s="180">
        <f t="shared" si="144"/>
        <v>0</v>
      </c>
      <c r="AW203" s="181">
        <f t="shared" si="114"/>
        <v>0</v>
      </c>
      <c r="AX203" s="183">
        <f t="shared" si="145"/>
        <v>0</v>
      </c>
      <c r="AY203" s="183">
        <f t="shared" si="145"/>
        <v>0</v>
      </c>
      <c r="AZ203" s="183"/>
      <c r="BA203" s="183"/>
      <c r="BB203" s="183"/>
      <c r="BC203" s="183"/>
      <c r="BD203" s="183">
        <f t="shared" si="146"/>
        <v>0</v>
      </c>
      <c r="BE203" s="183">
        <f t="shared" si="146"/>
        <v>0</v>
      </c>
    </row>
    <row r="204" spans="2:57"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v>0</v>
      </c>
      <c r="R204" s="182" t="s">
        <v>98</v>
      </c>
      <c r="S204" s="183">
        <v>0</v>
      </c>
      <c r="T204" s="183">
        <v>0</v>
      </c>
      <c r="U204" s="180">
        <v>0</v>
      </c>
      <c r="V204" s="180">
        <v>0</v>
      </c>
      <c r="W204" s="183">
        <v>0</v>
      </c>
      <c r="X204" s="183">
        <v>0</v>
      </c>
      <c r="Y204" s="180">
        <v>0</v>
      </c>
      <c r="Z204" s="180">
        <v>0</v>
      </c>
      <c r="AA204" s="183">
        <v>0</v>
      </c>
      <c r="AB204" s="183">
        <v>0</v>
      </c>
      <c r="AC204" s="180">
        <f t="shared" si="143"/>
        <v>0</v>
      </c>
      <c r="AD204" s="180">
        <f t="shared" si="143"/>
        <v>0</v>
      </c>
      <c r="AE204" s="181">
        <f t="shared" si="108"/>
        <v>0</v>
      </c>
      <c r="AF204" s="180">
        <v>0</v>
      </c>
      <c r="AG204" s="180">
        <v>0</v>
      </c>
      <c r="AH204" s="181">
        <f t="shared" si="109"/>
        <v>0</v>
      </c>
      <c r="AI204" s="180">
        <v>0</v>
      </c>
      <c r="AJ204" s="180">
        <v>0</v>
      </c>
      <c r="AK204" s="181">
        <f t="shared" si="110"/>
        <v>0</v>
      </c>
      <c r="AL204" s="180">
        <v>0</v>
      </c>
      <c r="AM204" s="180">
        <v>0</v>
      </c>
      <c r="AN204" s="181">
        <f t="shared" si="111"/>
        <v>0</v>
      </c>
      <c r="AO204" s="180">
        <v>0</v>
      </c>
      <c r="AP204" s="180">
        <v>0</v>
      </c>
      <c r="AQ204" s="181">
        <f t="shared" si="112"/>
        <v>0</v>
      </c>
      <c r="AR204" s="180">
        <v>0</v>
      </c>
      <c r="AS204" s="180">
        <v>0</v>
      </c>
      <c r="AT204" s="181">
        <f t="shared" si="113"/>
        <v>0</v>
      </c>
      <c r="AU204" s="180">
        <f t="shared" si="144"/>
        <v>0</v>
      </c>
      <c r="AV204" s="180">
        <f t="shared" si="144"/>
        <v>0</v>
      </c>
      <c r="AW204" s="181">
        <f t="shared" si="114"/>
        <v>0</v>
      </c>
      <c r="AX204" s="183">
        <f t="shared" si="145"/>
        <v>0</v>
      </c>
      <c r="AY204" s="183">
        <f t="shared" si="145"/>
        <v>0</v>
      </c>
      <c r="AZ204" s="183"/>
      <c r="BA204" s="183"/>
      <c r="BB204" s="183"/>
      <c r="BC204" s="183"/>
      <c r="BD204" s="183">
        <f t="shared" si="146"/>
        <v>0</v>
      </c>
      <c r="BE204" s="183">
        <f t="shared" si="146"/>
        <v>0</v>
      </c>
    </row>
    <row r="205" spans="2:57"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v>0</v>
      </c>
      <c r="R205" s="182" t="s">
        <v>98</v>
      </c>
      <c r="S205" s="183">
        <v>0</v>
      </c>
      <c r="T205" s="183">
        <v>0</v>
      </c>
      <c r="U205" s="180">
        <v>0</v>
      </c>
      <c r="V205" s="180">
        <v>0</v>
      </c>
      <c r="W205" s="183">
        <v>0</v>
      </c>
      <c r="X205" s="183">
        <v>0</v>
      </c>
      <c r="Y205" s="180">
        <v>0</v>
      </c>
      <c r="Z205" s="180">
        <v>0</v>
      </c>
      <c r="AA205" s="183">
        <v>0</v>
      </c>
      <c r="AB205" s="183">
        <v>0</v>
      </c>
      <c r="AC205" s="180">
        <f t="shared" si="143"/>
        <v>0</v>
      </c>
      <c r="AD205" s="180">
        <f t="shared" si="143"/>
        <v>0</v>
      </c>
      <c r="AE205" s="181">
        <f t="shared" si="108"/>
        <v>0</v>
      </c>
      <c r="AF205" s="180">
        <v>0</v>
      </c>
      <c r="AG205" s="180">
        <v>0</v>
      </c>
      <c r="AH205" s="181">
        <f t="shared" si="109"/>
        <v>0</v>
      </c>
      <c r="AI205" s="180">
        <v>0</v>
      </c>
      <c r="AJ205" s="180">
        <v>0</v>
      </c>
      <c r="AK205" s="181">
        <f t="shared" si="110"/>
        <v>0</v>
      </c>
      <c r="AL205" s="180">
        <v>0</v>
      </c>
      <c r="AM205" s="180">
        <v>0</v>
      </c>
      <c r="AN205" s="181">
        <f t="shared" si="111"/>
        <v>0</v>
      </c>
      <c r="AO205" s="180">
        <v>0</v>
      </c>
      <c r="AP205" s="180">
        <v>0</v>
      </c>
      <c r="AQ205" s="181">
        <f t="shared" si="112"/>
        <v>0</v>
      </c>
      <c r="AR205" s="180">
        <v>0</v>
      </c>
      <c r="AS205" s="180">
        <v>0</v>
      </c>
      <c r="AT205" s="181">
        <f t="shared" si="113"/>
        <v>0</v>
      </c>
      <c r="AU205" s="180">
        <f t="shared" si="144"/>
        <v>0</v>
      </c>
      <c r="AV205" s="180">
        <f t="shared" si="144"/>
        <v>0</v>
      </c>
      <c r="AW205" s="181">
        <f t="shared" si="114"/>
        <v>0</v>
      </c>
      <c r="AX205" s="183">
        <f t="shared" si="145"/>
        <v>0</v>
      </c>
      <c r="AY205" s="183">
        <f t="shared" si="145"/>
        <v>0</v>
      </c>
      <c r="AZ205" s="183"/>
      <c r="BA205" s="183"/>
      <c r="BB205" s="183"/>
      <c r="BC205" s="183"/>
      <c r="BD205" s="183">
        <f t="shared" si="146"/>
        <v>0</v>
      </c>
      <c r="BE205" s="183">
        <f t="shared" si="146"/>
        <v>0</v>
      </c>
    </row>
    <row r="206" spans="2:57"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v>0</v>
      </c>
      <c r="R206" s="182" t="s">
        <v>98</v>
      </c>
      <c r="S206" s="183">
        <v>0</v>
      </c>
      <c r="T206" s="183">
        <v>0</v>
      </c>
      <c r="U206" s="180">
        <v>0</v>
      </c>
      <c r="V206" s="180">
        <v>0</v>
      </c>
      <c r="W206" s="183">
        <v>0</v>
      </c>
      <c r="X206" s="183">
        <v>0</v>
      </c>
      <c r="Y206" s="180">
        <v>0</v>
      </c>
      <c r="Z206" s="180">
        <v>0</v>
      </c>
      <c r="AA206" s="183">
        <v>0</v>
      </c>
      <c r="AB206" s="183">
        <v>0</v>
      </c>
      <c r="AC206" s="180">
        <f t="shared" si="143"/>
        <v>0</v>
      </c>
      <c r="AD206" s="180">
        <f t="shared" si="143"/>
        <v>0</v>
      </c>
      <c r="AE206" s="181">
        <f t="shared" si="108"/>
        <v>0</v>
      </c>
      <c r="AF206" s="180">
        <v>0</v>
      </c>
      <c r="AG206" s="180">
        <v>0</v>
      </c>
      <c r="AH206" s="181">
        <f t="shared" si="109"/>
        <v>0</v>
      </c>
      <c r="AI206" s="180">
        <v>0</v>
      </c>
      <c r="AJ206" s="180">
        <v>0</v>
      </c>
      <c r="AK206" s="181">
        <f t="shared" si="110"/>
        <v>0</v>
      </c>
      <c r="AL206" s="180">
        <v>0</v>
      </c>
      <c r="AM206" s="180">
        <v>0</v>
      </c>
      <c r="AN206" s="181">
        <f t="shared" si="111"/>
        <v>0</v>
      </c>
      <c r="AO206" s="180">
        <v>0</v>
      </c>
      <c r="AP206" s="180">
        <v>0</v>
      </c>
      <c r="AQ206" s="181">
        <f t="shared" si="112"/>
        <v>0</v>
      </c>
      <c r="AR206" s="180">
        <v>0</v>
      </c>
      <c r="AS206" s="180">
        <v>0</v>
      </c>
      <c r="AT206" s="181">
        <f t="shared" si="113"/>
        <v>0</v>
      </c>
      <c r="AU206" s="180">
        <f t="shared" si="144"/>
        <v>0</v>
      </c>
      <c r="AV206" s="180">
        <f t="shared" si="144"/>
        <v>0</v>
      </c>
      <c r="AW206" s="181">
        <f t="shared" si="114"/>
        <v>0</v>
      </c>
      <c r="AX206" s="183">
        <f t="shared" si="145"/>
        <v>0</v>
      </c>
      <c r="AY206" s="183">
        <f t="shared" si="145"/>
        <v>0</v>
      </c>
      <c r="AZ206" s="183"/>
      <c r="BA206" s="183"/>
      <c r="BB206" s="183"/>
      <c r="BC206" s="183"/>
      <c r="BD206" s="183">
        <f t="shared" si="146"/>
        <v>0</v>
      </c>
      <c r="BE206" s="183">
        <f t="shared" si="146"/>
        <v>0</v>
      </c>
    </row>
    <row r="207" spans="2:57"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v>0</v>
      </c>
      <c r="R207" s="182" t="s">
        <v>98</v>
      </c>
      <c r="S207" s="183">
        <v>0</v>
      </c>
      <c r="T207" s="183">
        <v>0</v>
      </c>
      <c r="U207" s="180">
        <v>0</v>
      </c>
      <c r="V207" s="180">
        <v>0</v>
      </c>
      <c r="W207" s="183">
        <v>0</v>
      </c>
      <c r="X207" s="183">
        <v>0</v>
      </c>
      <c r="Y207" s="180">
        <v>0</v>
      </c>
      <c r="Z207" s="180">
        <v>0</v>
      </c>
      <c r="AA207" s="183">
        <v>0</v>
      </c>
      <c r="AB207" s="183">
        <v>0</v>
      </c>
      <c r="AC207" s="180">
        <f t="shared" si="143"/>
        <v>0</v>
      </c>
      <c r="AD207" s="180">
        <f t="shared" si="143"/>
        <v>0</v>
      </c>
      <c r="AE207" s="181">
        <f t="shared" si="108"/>
        <v>0</v>
      </c>
      <c r="AF207" s="180">
        <v>0</v>
      </c>
      <c r="AG207" s="180">
        <v>0</v>
      </c>
      <c r="AH207" s="181">
        <f t="shared" si="109"/>
        <v>0</v>
      </c>
      <c r="AI207" s="180">
        <v>0</v>
      </c>
      <c r="AJ207" s="180">
        <v>0</v>
      </c>
      <c r="AK207" s="181">
        <f t="shared" si="110"/>
        <v>0</v>
      </c>
      <c r="AL207" s="180">
        <v>0</v>
      </c>
      <c r="AM207" s="180">
        <v>0</v>
      </c>
      <c r="AN207" s="181">
        <f t="shared" si="111"/>
        <v>0</v>
      </c>
      <c r="AO207" s="180">
        <v>0</v>
      </c>
      <c r="AP207" s="180">
        <v>0</v>
      </c>
      <c r="AQ207" s="181">
        <f t="shared" si="112"/>
        <v>0</v>
      </c>
      <c r="AR207" s="180">
        <v>0</v>
      </c>
      <c r="AS207" s="180">
        <v>0</v>
      </c>
      <c r="AT207" s="181">
        <f t="shared" si="113"/>
        <v>0</v>
      </c>
      <c r="AU207" s="180">
        <f t="shared" si="144"/>
        <v>0</v>
      </c>
      <c r="AV207" s="180">
        <f t="shared" si="144"/>
        <v>0</v>
      </c>
      <c r="AW207" s="181">
        <f t="shared" si="114"/>
        <v>0</v>
      </c>
      <c r="AX207" s="183">
        <f t="shared" si="145"/>
        <v>0</v>
      </c>
      <c r="AY207" s="183">
        <f t="shared" si="145"/>
        <v>0</v>
      </c>
      <c r="AZ207" s="183"/>
      <c r="BA207" s="183"/>
      <c r="BB207" s="183"/>
      <c r="BC207" s="183"/>
      <c r="BD207" s="183">
        <f t="shared" si="146"/>
        <v>0</v>
      </c>
      <c r="BE207" s="183">
        <f t="shared" si="146"/>
        <v>0</v>
      </c>
    </row>
    <row r="208" spans="2:57"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v>0</v>
      </c>
      <c r="R208" s="182" t="s">
        <v>98</v>
      </c>
      <c r="S208" s="183">
        <v>0</v>
      </c>
      <c r="T208" s="183">
        <v>0</v>
      </c>
      <c r="U208" s="180">
        <v>0</v>
      </c>
      <c r="V208" s="180">
        <v>0</v>
      </c>
      <c r="W208" s="183">
        <v>0</v>
      </c>
      <c r="X208" s="183">
        <v>0</v>
      </c>
      <c r="Y208" s="180">
        <v>0</v>
      </c>
      <c r="Z208" s="180">
        <v>0</v>
      </c>
      <c r="AA208" s="183">
        <v>0</v>
      </c>
      <c r="AB208" s="183">
        <v>0</v>
      </c>
      <c r="AC208" s="180">
        <f t="shared" si="143"/>
        <v>0</v>
      </c>
      <c r="AD208" s="180">
        <f t="shared" si="143"/>
        <v>0</v>
      </c>
      <c r="AE208" s="181">
        <f t="shared" ref="AE208:AE271" si="147">+AC208+AD208</f>
        <v>0</v>
      </c>
      <c r="AF208" s="180">
        <v>0</v>
      </c>
      <c r="AG208" s="180">
        <v>0</v>
      </c>
      <c r="AH208" s="181">
        <f t="shared" ref="AH208:AH271" si="148">+AF208+AG208</f>
        <v>0</v>
      </c>
      <c r="AI208" s="180">
        <v>0</v>
      </c>
      <c r="AJ208" s="180">
        <v>0</v>
      </c>
      <c r="AK208" s="181">
        <f t="shared" ref="AK208:AK271" si="149">+AI208+AJ208</f>
        <v>0</v>
      </c>
      <c r="AL208" s="180">
        <v>0</v>
      </c>
      <c r="AM208" s="180">
        <v>0</v>
      </c>
      <c r="AN208" s="181">
        <f t="shared" ref="AN208:AN271" si="150">+AL208+AM208</f>
        <v>0</v>
      </c>
      <c r="AO208" s="180">
        <v>0</v>
      </c>
      <c r="AP208" s="180">
        <v>0</v>
      </c>
      <c r="AQ208" s="181">
        <f t="shared" ref="AQ208:AQ271" si="151">+AO208+AP208</f>
        <v>0</v>
      </c>
      <c r="AR208" s="180">
        <v>0</v>
      </c>
      <c r="AS208" s="180">
        <v>0</v>
      </c>
      <c r="AT208" s="181">
        <f t="shared" ref="AT208:AT271" si="152">+AR208+AS208</f>
        <v>0</v>
      </c>
      <c r="AU208" s="180">
        <f t="shared" si="144"/>
        <v>0</v>
      </c>
      <c r="AV208" s="180">
        <f t="shared" si="144"/>
        <v>0</v>
      </c>
      <c r="AW208" s="181">
        <f t="shared" ref="AW208:AW271" si="153">+AU208+AV208</f>
        <v>0</v>
      </c>
      <c r="AX208" s="183">
        <f t="shared" si="145"/>
        <v>0</v>
      </c>
      <c r="AY208" s="183">
        <f t="shared" si="145"/>
        <v>0</v>
      </c>
      <c r="AZ208" s="183"/>
      <c r="BA208" s="183"/>
      <c r="BB208" s="183"/>
      <c r="BC208" s="183"/>
      <c r="BD208" s="183">
        <f t="shared" si="146"/>
        <v>0</v>
      </c>
      <c r="BE208" s="183">
        <f t="shared" si="146"/>
        <v>0</v>
      </c>
    </row>
    <row r="209" spans="2:57"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v>0</v>
      </c>
      <c r="R209" s="182" t="s">
        <v>98</v>
      </c>
      <c r="S209" s="183">
        <v>0</v>
      </c>
      <c r="T209" s="183">
        <v>0</v>
      </c>
      <c r="U209" s="180">
        <v>0</v>
      </c>
      <c r="V209" s="180">
        <v>0</v>
      </c>
      <c r="W209" s="183">
        <v>0</v>
      </c>
      <c r="X209" s="183">
        <v>0</v>
      </c>
      <c r="Y209" s="180">
        <v>0</v>
      </c>
      <c r="Z209" s="180">
        <v>0</v>
      </c>
      <c r="AA209" s="183">
        <v>0</v>
      </c>
      <c r="AB209" s="183">
        <v>0</v>
      </c>
      <c r="AC209" s="180">
        <f t="shared" si="143"/>
        <v>0</v>
      </c>
      <c r="AD209" s="180">
        <f t="shared" si="143"/>
        <v>0</v>
      </c>
      <c r="AE209" s="181">
        <f t="shared" si="147"/>
        <v>0</v>
      </c>
      <c r="AF209" s="180">
        <v>0</v>
      </c>
      <c r="AG209" s="180">
        <v>0</v>
      </c>
      <c r="AH209" s="181">
        <f t="shared" si="148"/>
        <v>0</v>
      </c>
      <c r="AI209" s="180">
        <v>0</v>
      </c>
      <c r="AJ209" s="180">
        <v>0</v>
      </c>
      <c r="AK209" s="181">
        <f t="shared" si="149"/>
        <v>0</v>
      </c>
      <c r="AL209" s="180">
        <v>0</v>
      </c>
      <c r="AM209" s="180">
        <v>0</v>
      </c>
      <c r="AN209" s="181">
        <f t="shared" si="150"/>
        <v>0</v>
      </c>
      <c r="AO209" s="180">
        <v>0</v>
      </c>
      <c r="AP209" s="180">
        <v>0</v>
      </c>
      <c r="AQ209" s="181">
        <f t="shared" si="151"/>
        <v>0</v>
      </c>
      <c r="AR209" s="180">
        <v>0</v>
      </c>
      <c r="AS209" s="180">
        <v>0</v>
      </c>
      <c r="AT209" s="181">
        <f t="shared" si="152"/>
        <v>0</v>
      </c>
      <c r="AU209" s="180">
        <f t="shared" si="144"/>
        <v>0</v>
      </c>
      <c r="AV209" s="180">
        <f t="shared" si="144"/>
        <v>0</v>
      </c>
      <c r="AW209" s="181">
        <f t="shared" si="153"/>
        <v>0</v>
      </c>
      <c r="AX209" s="183">
        <f t="shared" si="145"/>
        <v>0</v>
      </c>
      <c r="AY209" s="183">
        <f t="shared" si="145"/>
        <v>0</v>
      </c>
      <c r="AZ209" s="183"/>
      <c r="BA209" s="183"/>
      <c r="BB209" s="183"/>
      <c r="BC209" s="183"/>
      <c r="BD209" s="183">
        <f t="shared" si="146"/>
        <v>0</v>
      </c>
      <c r="BE209" s="183">
        <f t="shared" si="146"/>
        <v>0</v>
      </c>
    </row>
    <row r="210" spans="2:57"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v>0</v>
      </c>
      <c r="R210" s="182" t="s">
        <v>98</v>
      </c>
      <c r="S210" s="183">
        <v>0</v>
      </c>
      <c r="T210" s="183">
        <v>0</v>
      </c>
      <c r="U210" s="180">
        <v>0</v>
      </c>
      <c r="V210" s="180">
        <v>0</v>
      </c>
      <c r="W210" s="183">
        <v>0</v>
      </c>
      <c r="X210" s="183">
        <v>0</v>
      </c>
      <c r="Y210" s="180">
        <v>0</v>
      </c>
      <c r="Z210" s="180">
        <v>0</v>
      </c>
      <c r="AA210" s="183">
        <v>0</v>
      </c>
      <c r="AB210" s="183">
        <v>0</v>
      </c>
      <c r="AC210" s="180">
        <f t="shared" si="143"/>
        <v>0</v>
      </c>
      <c r="AD210" s="180">
        <f t="shared" si="143"/>
        <v>0</v>
      </c>
      <c r="AE210" s="181">
        <f t="shared" si="147"/>
        <v>0</v>
      </c>
      <c r="AF210" s="180">
        <v>0</v>
      </c>
      <c r="AG210" s="180">
        <v>0</v>
      </c>
      <c r="AH210" s="181">
        <f t="shared" si="148"/>
        <v>0</v>
      </c>
      <c r="AI210" s="180">
        <v>0</v>
      </c>
      <c r="AJ210" s="180">
        <v>0</v>
      </c>
      <c r="AK210" s="181">
        <f t="shared" si="149"/>
        <v>0</v>
      </c>
      <c r="AL210" s="180">
        <v>0</v>
      </c>
      <c r="AM210" s="180">
        <v>0</v>
      </c>
      <c r="AN210" s="181">
        <f t="shared" si="150"/>
        <v>0</v>
      </c>
      <c r="AO210" s="180">
        <v>0</v>
      </c>
      <c r="AP210" s="180">
        <v>0</v>
      </c>
      <c r="AQ210" s="181">
        <f t="shared" si="151"/>
        <v>0</v>
      </c>
      <c r="AR210" s="180">
        <v>0</v>
      </c>
      <c r="AS210" s="180">
        <v>0</v>
      </c>
      <c r="AT210" s="181">
        <f t="shared" si="152"/>
        <v>0</v>
      </c>
      <c r="AU210" s="180">
        <f t="shared" si="144"/>
        <v>0</v>
      </c>
      <c r="AV210" s="180">
        <f t="shared" si="144"/>
        <v>0</v>
      </c>
      <c r="AW210" s="181">
        <f t="shared" si="153"/>
        <v>0</v>
      </c>
      <c r="AX210" s="183">
        <f t="shared" si="145"/>
        <v>0</v>
      </c>
      <c r="AY210" s="183">
        <f t="shared" si="145"/>
        <v>0</v>
      </c>
      <c r="AZ210" s="183"/>
      <c r="BA210" s="183"/>
      <c r="BB210" s="183"/>
      <c r="BC210" s="183"/>
      <c r="BD210" s="183">
        <f t="shared" si="146"/>
        <v>0</v>
      </c>
      <c r="BE210" s="183">
        <f t="shared" si="146"/>
        <v>0</v>
      </c>
    </row>
    <row r="211" spans="2:57"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v>0</v>
      </c>
      <c r="R211" s="182" t="s">
        <v>98</v>
      </c>
      <c r="S211" s="183">
        <v>0</v>
      </c>
      <c r="T211" s="183">
        <v>0</v>
      </c>
      <c r="U211" s="180">
        <v>0</v>
      </c>
      <c r="V211" s="180">
        <v>0</v>
      </c>
      <c r="W211" s="183">
        <v>0</v>
      </c>
      <c r="X211" s="183">
        <v>0</v>
      </c>
      <c r="Y211" s="180">
        <v>0</v>
      </c>
      <c r="Z211" s="180">
        <v>0</v>
      </c>
      <c r="AA211" s="183">
        <v>0</v>
      </c>
      <c r="AB211" s="183">
        <v>0</v>
      </c>
      <c r="AC211" s="180">
        <f t="shared" si="143"/>
        <v>0</v>
      </c>
      <c r="AD211" s="180">
        <f t="shared" si="143"/>
        <v>0</v>
      </c>
      <c r="AE211" s="181">
        <f t="shared" si="147"/>
        <v>0</v>
      </c>
      <c r="AF211" s="180">
        <v>0</v>
      </c>
      <c r="AG211" s="180">
        <v>0</v>
      </c>
      <c r="AH211" s="181">
        <f t="shared" si="148"/>
        <v>0</v>
      </c>
      <c r="AI211" s="180">
        <v>0</v>
      </c>
      <c r="AJ211" s="180">
        <v>0</v>
      </c>
      <c r="AK211" s="181">
        <f t="shared" si="149"/>
        <v>0</v>
      </c>
      <c r="AL211" s="180">
        <v>0</v>
      </c>
      <c r="AM211" s="180">
        <v>0</v>
      </c>
      <c r="AN211" s="181">
        <f t="shared" si="150"/>
        <v>0</v>
      </c>
      <c r="AO211" s="180">
        <v>0</v>
      </c>
      <c r="AP211" s="180">
        <v>0</v>
      </c>
      <c r="AQ211" s="181">
        <f t="shared" si="151"/>
        <v>0</v>
      </c>
      <c r="AR211" s="180">
        <v>0</v>
      </c>
      <c r="AS211" s="180">
        <v>0</v>
      </c>
      <c r="AT211" s="181">
        <f t="shared" si="152"/>
        <v>0</v>
      </c>
      <c r="AU211" s="180">
        <f t="shared" si="144"/>
        <v>0</v>
      </c>
      <c r="AV211" s="180">
        <f t="shared" si="144"/>
        <v>0</v>
      </c>
      <c r="AW211" s="181">
        <f t="shared" si="153"/>
        <v>0</v>
      </c>
      <c r="AX211" s="183">
        <f t="shared" si="145"/>
        <v>0</v>
      </c>
      <c r="AY211" s="183">
        <f t="shared" si="145"/>
        <v>0</v>
      </c>
      <c r="AZ211" s="183"/>
      <c r="BA211" s="183"/>
      <c r="BB211" s="183"/>
      <c r="BC211" s="183"/>
      <c r="BD211" s="183">
        <f t="shared" si="146"/>
        <v>0</v>
      </c>
      <c r="BE211" s="183">
        <f t="shared" si="146"/>
        <v>0</v>
      </c>
    </row>
    <row r="212" spans="2:57"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v>0</v>
      </c>
      <c r="R212" s="182" t="s">
        <v>98</v>
      </c>
      <c r="S212" s="183">
        <v>0</v>
      </c>
      <c r="T212" s="183">
        <v>0</v>
      </c>
      <c r="U212" s="180">
        <v>0</v>
      </c>
      <c r="V212" s="180">
        <v>0</v>
      </c>
      <c r="W212" s="183">
        <v>0</v>
      </c>
      <c r="X212" s="183">
        <v>0</v>
      </c>
      <c r="Y212" s="180">
        <v>0</v>
      </c>
      <c r="Z212" s="180">
        <v>0</v>
      </c>
      <c r="AA212" s="183">
        <v>0</v>
      </c>
      <c r="AB212" s="183">
        <v>0</v>
      </c>
      <c r="AC212" s="180">
        <f t="shared" si="143"/>
        <v>0</v>
      </c>
      <c r="AD212" s="180">
        <f t="shared" si="143"/>
        <v>0</v>
      </c>
      <c r="AE212" s="181">
        <f t="shared" si="147"/>
        <v>0</v>
      </c>
      <c r="AF212" s="180">
        <v>0</v>
      </c>
      <c r="AG212" s="180">
        <v>0</v>
      </c>
      <c r="AH212" s="181">
        <f t="shared" si="148"/>
        <v>0</v>
      </c>
      <c r="AI212" s="180">
        <v>0</v>
      </c>
      <c r="AJ212" s="180">
        <v>0</v>
      </c>
      <c r="AK212" s="181">
        <f t="shared" si="149"/>
        <v>0</v>
      </c>
      <c r="AL212" s="180">
        <v>0</v>
      </c>
      <c r="AM212" s="180">
        <v>0</v>
      </c>
      <c r="AN212" s="181">
        <f t="shared" si="150"/>
        <v>0</v>
      </c>
      <c r="AO212" s="180">
        <v>0</v>
      </c>
      <c r="AP212" s="180">
        <v>0</v>
      </c>
      <c r="AQ212" s="181">
        <f t="shared" si="151"/>
        <v>0</v>
      </c>
      <c r="AR212" s="180">
        <v>0</v>
      </c>
      <c r="AS212" s="180">
        <v>0</v>
      </c>
      <c r="AT212" s="181">
        <f t="shared" si="152"/>
        <v>0</v>
      </c>
      <c r="AU212" s="180">
        <f t="shared" si="144"/>
        <v>0</v>
      </c>
      <c r="AV212" s="180">
        <f t="shared" si="144"/>
        <v>0</v>
      </c>
      <c r="AW212" s="181">
        <f t="shared" si="153"/>
        <v>0</v>
      </c>
      <c r="AX212" s="183">
        <f t="shared" si="145"/>
        <v>0</v>
      </c>
      <c r="AY212" s="183">
        <f t="shared" si="145"/>
        <v>0</v>
      </c>
      <c r="AZ212" s="183"/>
      <c r="BA212" s="183"/>
      <c r="BB212" s="183"/>
      <c r="BC212" s="183"/>
      <c r="BD212" s="183">
        <f t="shared" si="146"/>
        <v>0</v>
      </c>
      <c r="BE212" s="183">
        <f t="shared" si="146"/>
        <v>0</v>
      </c>
    </row>
    <row r="213" spans="2:57"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v>0</v>
      </c>
      <c r="R213" s="182" t="s">
        <v>98</v>
      </c>
      <c r="S213" s="183">
        <v>0</v>
      </c>
      <c r="T213" s="183">
        <v>0</v>
      </c>
      <c r="U213" s="180">
        <v>0</v>
      </c>
      <c r="V213" s="180">
        <v>0</v>
      </c>
      <c r="W213" s="183">
        <v>0</v>
      </c>
      <c r="X213" s="183">
        <v>0</v>
      </c>
      <c r="Y213" s="180">
        <v>0</v>
      </c>
      <c r="Z213" s="180">
        <v>0</v>
      </c>
      <c r="AA213" s="183">
        <v>0</v>
      </c>
      <c r="AB213" s="183">
        <v>0</v>
      </c>
      <c r="AC213" s="180">
        <f t="shared" si="143"/>
        <v>0</v>
      </c>
      <c r="AD213" s="180">
        <f t="shared" si="143"/>
        <v>0</v>
      </c>
      <c r="AE213" s="181">
        <f t="shared" si="147"/>
        <v>0</v>
      </c>
      <c r="AF213" s="180">
        <v>0</v>
      </c>
      <c r="AG213" s="180">
        <v>0</v>
      </c>
      <c r="AH213" s="181">
        <f t="shared" si="148"/>
        <v>0</v>
      </c>
      <c r="AI213" s="180">
        <v>0</v>
      </c>
      <c r="AJ213" s="180">
        <v>0</v>
      </c>
      <c r="AK213" s="181">
        <f t="shared" si="149"/>
        <v>0</v>
      </c>
      <c r="AL213" s="180">
        <v>0</v>
      </c>
      <c r="AM213" s="180">
        <v>0</v>
      </c>
      <c r="AN213" s="181">
        <f t="shared" si="150"/>
        <v>0</v>
      </c>
      <c r="AO213" s="180">
        <v>0</v>
      </c>
      <c r="AP213" s="180">
        <v>0</v>
      </c>
      <c r="AQ213" s="181">
        <f t="shared" si="151"/>
        <v>0</v>
      </c>
      <c r="AR213" s="180">
        <v>0</v>
      </c>
      <c r="AS213" s="180">
        <v>0</v>
      </c>
      <c r="AT213" s="181">
        <f t="shared" si="152"/>
        <v>0</v>
      </c>
      <c r="AU213" s="180">
        <f t="shared" si="144"/>
        <v>0</v>
      </c>
      <c r="AV213" s="180">
        <f t="shared" si="144"/>
        <v>0</v>
      </c>
      <c r="AW213" s="181">
        <f t="shared" si="153"/>
        <v>0</v>
      </c>
      <c r="AX213" s="183">
        <f t="shared" si="145"/>
        <v>0</v>
      </c>
      <c r="AY213" s="183">
        <f t="shared" si="145"/>
        <v>0</v>
      </c>
      <c r="AZ213" s="183"/>
      <c r="BA213" s="183"/>
      <c r="BB213" s="183"/>
      <c r="BC213" s="183"/>
      <c r="BD213" s="183">
        <f t="shared" si="146"/>
        <v>0</v>
      </c>
      <c r="BE213" s="183">
        <f t="shared" si="146"/>
        <v>0</v>
      </c>
    </row>
    <row r="214" spans="2:57"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v>0</v>
      </c>
      <c r="R214" s="182" t="s">
        <v>98</v>
      </c>
      <c r="S214" s="183">
        <v>0</v>
      </c>
      <c r="T214" s="183">
        <v>0</v>
      </c>
      <c r="U214" s="180">
        <v>0</v>
      </c>
      <c r="V214" s="180">
        <v>0</v>
      </c>
      <c r="W214" s="183">
        <v>0</v>
      </c>
      <c r="X214" s="183">
        <v>0</v>
      </c>
      <c r="Y214" s="180">
        <v>0</v>
      </c>
      <c r="Z214" s="180">
        <v>0</v>
      </c>
      <c r="AA214" s="183">
        <v>0</v>
      </c>
      <c r="AB214" s="183">
        <v>0</v>
      </c>
      <c r="AC214" s="180">
        <f t="shared" si="143"/>
        <v>0</v>
      </c>
      <c r="AD214" s="180">
        <f t="shared" si="143"/>
        <v>0</v>
      </c>
      <c r="AE214" s="181">
        <f t="shared" si="147"/>
        <v>0</v>
      </c>
      <c r="AF214" s="180">
        <v>0</v>
      </c>
      <c r="AG214" s="180">
        <v>0</v>
      </c>
      <c r="AH214" s="181">
        <f t="shared" si="148"/>
        <v>0</v>
      </c>
      <c r="AI214" s="180">
        <v>0</v>
      </c>
      <c r="AJ214" s="180">
        <v>0</v>
      </c>
      <c r="AK214" s="181">
        <f t="shared" si="149"/>
        <v>0</v>
      </c>
      <c r="AL214" s="180">
        <v>0</v>
      </c>
      <c r="AM214" s="180">
        <v>0</v>
      </c>
      <c r="AN214" s="181">
        <f t="shared" si="150"/>
        <v>0</v>
      </c>
      <c r="AO214" s="180">
        <v>0</v>
      </c>
      <c r="AP214" s="180">
        <v>0</v>
      </c>
      <c r="AQ214" s="181">
        <f t="shared" si="151"/>
        <v>0</v>
      </c>
      <c r="AR214" s="180">
        <v>0</v>
      </c>
      <c r="AS214" s="180">
        <v>0</v>
      </c>
      <c r="AT214" s="181">
        <f t="shared" si="152"/>
        <v>0</v>
      </c>
      <c r="AU214" s="180">
        <f t="shared" si="144"/>
        <v>0</v>
      </c>
      <c r="AV214" s="180">
        <f t="shared" si="144"/>
        <v>0</v>
      </c>
      <c r="AW214" s="181">
        <f t="shared" si="153"/>
        <v>0</v>
      </c>
      <c r="AX214" s="183">
        <f t="shared" si="145"/>
        <v>0</v>
      </c>
      <c r="AY214" s="183">
        <f t="shared" si="145"/>
        <v>0</v>
      </c>
      <c r="AZ214" s="183"/>
      <c r="BA214" s="183"/>
      <c r="BB214" s="183"/>
      <c r="BC214" s="183"/>
      <c r="BD214" s="183">
        <f t="shared" si="146"/>
        <v>0</v>
      </c>
      <c r="BE214" s="183">
        <f t="shared" si="146"/>
        <v>0</v>
      </c>
    </row>
    <row r="215" spans="2:57"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v>0</v>
      </c>
      <c r="R215" s="182" t="s">
        <v>98</v>
      </c>
      <c r="S215" s="183">
        <v>0</v>
      </c>
      <c r="T215" s="183">
        <v>0</v>
      </c>
      <c r="U215" s="180">
        <v>0</v>
      </c>
      <c r="V215" s="180">
        <v>0</v>
      </c>
      <c r="W215" s="183">
        <v>0</v>
      </c>
      <c r="X215" s="183">
        <v>0</v>
      </c>
      <c r="Y215" s="180">
        <v>0</v>
      </c>
      <c r="Z215" s="180">
        <v>0</v>
      </c>
      <c r="AA215" s="183">
        <v>0</v>
      </c>
      <c r="AB215" s="183">
        <v>0</v>
      </c>
      <c r="AC215" s="180">
        <f t="shared" si="143"/>
        <v>0</v>
      </c>
      <c r="AD215" s="180">
        <f t="shared" si="143"/>
        <v>0</v>
      </c>
      <c r="AE215" s="181">
        <f t="shared" si="147"/>
        <v>0</v>
      </c>
      <c r="AF215" s="180">
        <v>0</v>
      </c>
      <c r="AG215" s="180">
        <v>0</v>
      </c>
      <c r="AH215" s="181">
        <f t="shared" si="148"/>
        <v>0</v>
      </c>
      <c r="AI215" s="180">
        <v>0</v>
      </c>
      <c r="AJ215" s="180">
        <v>0</v>
      </c>
      <c r="AK215" s="181">
        <f t="shared" si="149"/>
        <v>0</v>
      </c>
      <c r="AL215" s="180">
        <v>0</v>
      </c>
      <c r="AM215" s="180">
        <v>0</v>
      </c>
      <c r="AN215" s="181">
        <f t="shared" si="150"/>
        <v>0</v>
      </c>
      <c r="AO215" s="180">
        <v>0</v>
      </c>
      <c r="AP215" s="180">
        <v>0</v>
      </c>
      <c r="AQ215" s="181">
        <f t="shared" si="151"/>
        <v>0</v>
      </c>
      <c r="AR215" s="180">
        <v>0</v>
      </c>
      <c r="AS215" s="180">
        <v>0</v>
      </c>
      <c r="AT215" s="181">
        <f t="shared" si="152"/>
        <v>0</v>
      </c>
      <c r="AU215" s="180">
        <f t="shared" si="144"/>
        <v>0</v>
      </c>
      <c r="AV215" s="180">
        <f t="shared" si="144"/>
        <v>0</v>
      </c>
      <c r="AW215" s="181">
        <f t="shared" si="153"/>
        <v>0</v>
      </c>
      <c r="AX215" s="183">
        <f t="shared" si="145"/>
        <v>0</v>
      </c>
      <c r="AY215" s="183">
        <f t="shared" si="145"/>
        <v>0</v>
      </c>
      <c r="AZ215" s="183"/>
      <c r="BA215" s="183"/>
      <c r="BB215" s="183"/>
      <c r="BC215" s="183"/>
      <c r="BD215" s="183">
        <f t="shared" si="146"/>
        <v>0</v>
      </c>
      <c r="BE215" s="183">
        <f t="shared" si="146"/>
        <v>0</v>
      </c>
    </row>
    <row r="216" spans="2:57"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v>0</v>
      </c>
      <c r="R216" s="182" t="s">
        <v>98</v>
      </c>
      <c r="S216" s="183">
        <v>0</v>
      </c>
      <c r="T216" s="183">
        <v>0</v>
      </c>
      <c r="U216" s="180">
        <v>0</v>
      </c>
      <c r="V216" s="180">
        <v>0</v>
      </c>
      <c r="W216" s="183">
        <v>0</v>
      </c>
      <c r="X216" s="183">
        <v>0</v>
      </c>
      <c r="Y216" s="180">
        <v>0</v>
      </c>
      <c r="Z216" s="180">
        <v>0</v>
      </c>
      <c r="AA216" s="183">
        <v>0</v>
      </c>
      <c r="AB216" s="183">
        <v>0</v>
      </c>
      <c r="AC216" s="180">
        <f t="shared" si="143"/>
        <v>0</v>
      </c>
      <c r="AD216" s="180">
        <f t="shared" si="143"/>
        <v>0</v>
      </c>
      <c r="AE216" s="181">
        <f t="shared" si="147"/>
        <v>0</v>
      </c>
      <c r="AF216" s="180">
        <v>0</v>
      </c>
      <c r="AG216" s="180">
        <v>0</v>
      </c>
      <c r="AH216" s="181">
        <f t="shared" si="148"/>
        <v>0</v>
      </c>
      <c r="AI216" s="180">
        <v>0</v>
      </c>
      <c r="AJ216" s="180">
        <v>0</v>
      </c>
      <c r="AK216" s="181">
        <f t="shared" si="149"/>
        <v>0</v>
      </c>
      <c r="AL216" s="180">
        <v>0</v>
      </c>
      <c r="AM216" s="180">
        <v>0</v>
      </c>
      <c r="AN216" s="181">
        <f t="shared" si="150"/>
        <v>0</v>
      </c>
      <c r="AO216" s="180">
        <v>0</v>
      </c>
      <c r="AP216" s="180">
        <v>0</v>
      </c>
      <c r="AQ216" s="181">
        <f t="shared" si="151"/>
        <v>0</v>
      </c>
      <c r="AR216" s="180">
        <v>0</v>
      </c>
      <c r="AS216" s="180">
        <v>0</v>
      </c>
      <c r="AT216" s="181">
        <f t="shared" si="152"/>
        <v>0</v>
      </c>
      <c r="AU216" s="180">
        <f t="shared" si="144"/>
        <v>0</v>
      </c>
      <c r="AV216" s="180">
        <f t="shared" si="144"/>
        <v>0</v>
      </c>
      <c r="AW216" s="181">
        <f t="shared" si="153"/>
        <v>0</v>
      </c>
      <c r="AX216" s="183">
        <f t="shared" si="145"/>
        <v>0</v>
      </c>
      <c r="AY216" s="183">
        <f t="shared" si="145"/>
        <v>0</v>
      </c>
      <c r="AZ216" s="183"/>
      <c r="BA216" s="183"/>
      <c r="BB216" s="183"/>
      <c r="BC216" s="183"/>
      <c r="BD216" s="183">
        <f t="shared" si="146"/>
        <v>0</v>
      </c>
      <c r="BE216" s="183">
        <f t="shared" si="146"/>
        <v>0</v>
      </c>
    </row>
    <row r="217" spans="2:57" ht="15.75" hidden="1">
      <c r="B217" s="163">
        <v>2025</v>
      </c>
      <c r="C217" s="163">
        <v>20</v>
      </c>
      <c r="D217" s="164"/>
      <c r="E217" s="165"/>
      <c r="F217" s="163">
        <v>1</v>
      </c>
      <c r="G217" s="163">
        <v>1</v>
      </c>
      <c r="H217" s="163">
        <v>2</v>
      </c>
      <c r="I217" s="163">
        <v>5000</v>
      </c>
      <c r="J217" s="163">
        <v>5100</v>
      </c>
      <c r="K217" s="163">
        <v>519</v>
      </c>
      <c r="L217" s="166" t="s">
        <v>44</v>
      </c>
      <c r="M217" s="167"/>
      <c r="N217" s="168" t="s">
        <v>178</v>
      </c>
      <c r="O217" s="169">
        <v>0</v>
      </c>
      <c r="P217" s="169">
        <v>0</v>
      </c>
      <c r="Q217" s="169">
        <v>0</v>
      </c>
      <c r="R217" s="170"/>
      <c r="S217" s="171"/>
      <c r="T217" s="172"/>
      <c r="U217" s="169">
        <f t="shared" ref="U217:AD217" si="154">SUM(U218:U221)</f>
        <v>0</v>
      </c>
      <c r="V217" s="169">
        <f t="shared" si="154"/>
        <v>0</v>
      </c>
      <c r="W217" s="173">
        <f t="shared" si="154"/>
        <v>0</v>
      </c>
      <c r="X217" s="173">
        <f t="shared" si="154"/>
        <v>0</v>
      </c>
      <c r="Y217" s="169">
        <f t="shared" si="154"/>
        <v>0</v>
      </c>
      <c r="Z217" s="169">
        <f t="shared" si="154"/>
        <v>0</v>
      </c>
      <c r="AA217" s="173">
        <f t="shared" si="154"/>
        <v>0</v>
      </c>
      <c r="AB217" s="173">
        <f t="shared" si="154"/>
        <v>0</v>
      </c>
      <c r="AC217" s="169">
        <f t="shared" si="154"/>
        <v>0</v>
      </c>
      <c r="AD217" s="169">
        <f t="shared" si="154"/>
        <v>0</v>
      </c>
      <c r="AE217" s="169">
        <f t="shared" si="147"/>
        <v>0</v>
      </c>
      <c r="AF217" s="169">
        <f>SUM(AF218:AF221)</f>
        <v>0</v>
      </c>
      <c r="AG217" s="169">
        <f>SUM(AG218:AG221)</f>
        <v>0</v>
      </c>
      <c r="AH217" s="169">
        <f t="shared" si="148"/>
        <v>0</v>
      </c>
      <c r="AI217" s="169">
        <f>SUM(AI218:AI221)</f>
        <v>0</v>
      </c>
      <c r="AJ217" s="169">
        <f>SUM(AJ218:AJ221)</f>
        <v>0</v>
      </c>
      <c r="AK217" s="169">
        <f t="shared" si="149"/>
        <v>0</v>
      </c>
      <c r="AL217" s="169">
        <f>SUM(AL218:AL221)</f>
        <v>0</v>
      </c>
      <c r="AM217" s="169">
        <f>SUM(AM218:AM221)</f>
        <v>0</v>
      </c>
      <c r="AN217" s="169">
        <f t="shared" si="150"/>
        <v>0</v>
      </c>
      <c r="AO217" s="169">
        <f>SUM(AO218:AO221)</f>
        <v>0</v>
      </c>
      <c r="AP217" s="169">
        <f>SUM(AP218:AP221)</f>
        <v>0</v>
      </c>
      <c r="AQ217" s="169">
        <f t="shared" si="151"/>
        <v>0</v>
      </c>
      <c r="AR217" s="169">
        <f>SUM(AR218:AR221)</f>
        <v>0</v>
      </c>
      <c r="AS217" s="169">
        <f>SUM(AS218:AS221)</f>
        <v>0</v>
      </c>
      <c r="AT217" s="169">
        <f t="shared" si="152"/>
        <v>0</v>
      </c>
      <c r="AU217" s="169">
        <f>SUM(AU218:AU221)</f>
        <v>0</v>
      </c>
      <c r="AV217" s="169">
        <f>SUM(AV218:AV221)</f>
        <v>0</v>
      </c>
      <c r="AW217" s="169">
        <f t="shared" si="153"/>
        <v>0</v>
      </c>
      <c r="AX217" s="171"/>
      <c r="AY217" s="172"/>
      <c r="AZ217" s="171"/>
      <c r="BA217" s="172"/>
      <c r="BB217" s="171"/>
      <c r="BC217" s="172"/>
      <c r="BD217" s="171"/>
      <c r="BE217" s="172"/>
    </row>
    <row r="218" spans="2:57"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v>0</v>
      </c>
      <c r="R218" s="182" t="s">
        <v>98</v>
      </c>
      <c r="S218" s="183">
        <v>0</v>
      </c>
      <c r="T218" s="183">
        <v>0</v>
      </c>
      <c r="U218" s="180">
        <v>0</v>
      </c>
      <c r="V218" s="180">
        <v>0</v>
      </c>
      <c r="W218" s="183">
        <v>0</v>
      </c>
      <c r="X218" s="183">
        <v>0</v>
      </c>
      <c r="Y218" s="180">
        <v>0</v>
      </c>
      <c r="Z218" s="180">
        <v>0</v>
      </c>
      <c r="AA218" s="183">
        <v>0</v>
      </c>
      <c r="AB218" s="183">
        <v>0</v>
      </c>
      <c r="AC218" s="180">
        <f t="shared" ref="AC218:AD221" si="155">+O218+U218-Y218</f>
        <v>0</v>
      </c>
      <c r="AD218" s="180">
        <f t="shared" si="155"/>
        <v>0</v>
      </c>
      <c r="AE218" s="181">
        <f t="shared" si="147"/>
        <v>0</v>
      </c>
      <c r="AF218" s="180">
        <v>0</v>
      </c>
      <c r="AG218" s="180">
        <v>0</v>
      </c>
      <c r="AH218" s="181">
        <f t="shared" si="148"/>
        <v>0</v>
      </c>
      <c r="AI218" s="180">
        <v>0</v>
      </c>
      <c r="AJ218" s="180">
        <v>0</v>
      </c>
      <c r="AK218" s="181">
        <f t="shared" si="149"/>
        <v>0</v>
      </c>
      <c r="AL218" s="180">
        <v>0</v>
      </c>
      <c r="AM218" s="180">
        <v>0</v>
      </c>
      <c r="AN218" s="181">
        <f t="shared" si="150"/>
        <v>0</v>
      </c>
      <c r="AO218" s="180">
        <v>0</v>
      </c>
      <c r="AP218" s="180">
        <v>0</v>
      </c>
      <c r="AQ218" s="181">
        <f t="shared" si="151"/>
        <v>0</v>
      </c>
      <c r="AR218" s="180">
        <v>0</v>
      </c>
      <c r="AS218" s="180">
        <v>0</v>
      </c>
      <c r="AT218" s="181">
        <f t="shared" si="152"/>
        <v>0</v>
      </c>
      <c r="AU218" s="180">
        <f t="shared" ref="AU218:AV221" si="156">+AC218-AF218-AI218-AL218-AO218-AR218</f>
        <v>0</v>
      </c>
      <c r="AV218" s="180">
        <f t="shared" si="156"/>
        <v>0</v>
      </c>
      <c r="AW218" s="181">
        <f t="shared" si="153"/>
        <v>0</v>
      </c>
      <c r="AX218" s="183">
        <f t="shared" ref="AX218:AY221" si="157">+S218+W218-AA218</f>
        <v>0</v>
      </c>
      <c r="AY218" s="183">
        <f t="shared" si="157"/>
        <v>0</v>
      </c>
      <c r="AZ218" s="183"/>
      <c r="BA218" s="183"/>
      <c r="BB218" s="183"/>
      <c r="BC218" s="183"/>
      <c r="BD218" s="183">
        <f t="shared" ref="BD218:BE221" si="158">+AX218-AZ218-BB218</f>
        <v>0</v>
      </c>
      <c r="BE218" s="183">
        <f t="shared" si="158"/>
        <v>0</v>
      </c>
    </row>
    <row r="219" spans="2:57"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v>0</v>
      </c>
      <c r="R219" s="182" t="s">
        <v>98</v>
      </c>
      <c r="S219" s="183">
        <v>0</v>
      </c>
      <c r="T219" s="183">
        <v>0</v>
      </c>
      <c r="U219" s="180">
        <v>0</v>
      </c>
      <c r="V219" s="180">
        <v>0</v>
      </c>
      <c r="W219" s="183">
        <v>0</v>
      </c>
      <c r="X219" s="183">
        <v>0</v>
      </c>
      <c r="Y219" s="180">
        <v>0</v>
      </c>
      <c r="Z219" s="180">
        <v>0</v>
      </c>
      <c r="AA219" s="183">
        <v>0</v>
      </c>
      <c r="AB219" s="183">
        <v>0</v>
      </c>
      <c r="AC219" s="180">
        <f t="shared" si="155"/>
        <v>0</v>
      </c>
      <c r="AD219" s="180">
        <f t="shared" si="155"/>
        <v>0</v>
      </c>
      <c r="AE219" s="181">
        <f t="shared" si="147"/>
        <v>0</v>
      </c>
      <c r="AF219" s="180">
        <v>0</v>
      </c>
      <c r="AG219" s="180">
        <v>0</v>
      </c>
      <c r="AH219" s="181">
        <f t="shared" si="148"/>
        <v>0</v>
      </c>
      <c r="AI219" s="180">
        <v>0</v>
      </c>
      <c r="AJ219" s="180">
        <v>0</v>
      </c>
      <c r="AK219" s="181">
        <f t="shared" si="149"/>
        <v>0</v>
      </c>
      <c r="AL219" s="180">
        <v>0</v>
      </c>
      <c r="AM219" s="180">
        <v>0</v>
      </c>
      <c r="AN219" s="181">
        <f t="shared" si="150"/>
        <v>0</v>
      </c>
      <c r="AO219" s="180">
        <v>0</v>
      </c>
      <c r="AP219" s="180">
        <v>0</v>
      </c>
      <c r="AQ219" s="181">
        <f t="shared" si="151"/>
        <v>0</v>
      </c>
      <c r="AR219" s="180">
        <v>0</v>
      </c>
      <c r="AS219" s="180">
        <v>0</v>
      </c>
      <c r="AT219" s="181">
        <f t="shared" si="152"/>
        <v>0</v>
      </c>
      <c r="AU219" s="180">
        <f t="shared" si="156"/>
        <v>0</v>
      </c>
      <c r="AV219" s="180">
        <f t="shared" si="156"/>
        <v>0</v>
      </c>
      <c r="AW219" s="181">
        <f t="shared" si="153"/>
        <v>0</v>
      </c>
      <c r="AX219" s="183">
        <f t="shared" si="157"/>
        <v>0</v>
      </c>
      <c r="AY219" s="183">
        <f t="shared" si="157"/>
        <v>0</v>
      </c>
      <c r="AZ219" s="183"/>
      <c r="BA219" s="183"/>
      <c r="BB219" s="183"/>
      <c r="BC219" s="183"/>
      <c r="BD219" s="183">
        <f t="shared" si="158"/>
        <v>0</v>
      </c>
      <c r="BE219" s="183">
        <f t="shared" si="158"/>
        <v>0</v>
      </c>
    </row>
    <row r="220" spans="2:57"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v>0</v>
      </c>
      <c r="R220" s="182" t="s">
        <v>98</v>
      </c>
      <c r="S220" s="183">
        <v>0</v>
      </c>
      <c r="T220" s="183">
        <v>0</v>
      </c>
      <c r="U220" s="180">
        <v>0</v>
      </c>
      <c r="V220" s="180">
        <v>0</v>
      </c>
      <c r="W220" s="183">
        <v>0</v>
      </c>
      <c r="X220" s="183">
        <v>0</v>
      </c>
      <c r="Y220" s="180">
        <v>0</v>
      </c>
      <c r="Z220" s="180">
        <v>0</v>
      </c>
      <c r="AA220" s="183">
        <v>0</v>
      </c>
      <c r="AB220" s="183">
        <v>0</v>
      </c>
      <c r="AC220" s="180">
        <f t="shared" si="155"/>
        <v>0</v>
      </c>
      <c r="AD220" s="180">
        <f t="shared" si="155"/>
        <v>0</v>
      </c>
      <c r="AE220" s="181">
        <f t="shared" si="147"/>
        <v>0</v>
      </c>
      <c r="AF220" s="180">
        <v>0</v>
      </c>
      <c r="AG220" s="180">
        <v>0</v>
      </c>
      <c r="AH220" s="181">
        <f t="shared" si="148"/>
        <v>0</v>
      </c>
      <c r="AI220" s="180">
        <v>0</v>
      </c>
      <c r="AJ220" s="180">
        <v>0</v>
      </c>
      <c r="AK220" s="181">
        <f t="shared" si="149"/>
        <v>0</v>
      </c>
      <c r="AL220" s="180">
        <v>0</v>
      </c>
      <c r="AM220" s="180">
        <v>0</v>
      </c>
      <c r="AN220" s="181">
        <f t="shared" si="150"/>
        <v>0</v>
      </c>
      <c r="AO220" s="180">
        <v>0</v>
      </c>
      <c r="AP220" s="180">
        <v>0</v>
      </c>
      <c r="AQ220" s="181">
        <f t="shared" si="151"/>
        <v>0</v>
      </c>
      <c r="AR220" s="180">
        <v>0</v>
      </c>
      <c r="AS220" s="180">
        <v>0</v>
      </c>
      <c r="AT220" s="181">
        <f t="shared" si="152"/>
        <v>0</v>
      </c>
      <c r="AU220" s="180">
        <f t="shared" si="156"/>
        <v>0</v>
      </c>
      <c r="AV220" s="180">
        <f t="shared" si="156"/>
        <v>0</v>
      </c>
      <c r="AW220" s="181">
        <f t="shared" si="153"/>
        <v>0</v>
      </c>
      <c r="AX220" s="183">
        <f t="shared" si="157"/>
        <v>0</v>
      </c>
      <c r="AY220" s="183">
        <f t="shared" si="157"/>
        <v>0</v>
      </c>
      <c r="AZ220" s="183"/>
      <c r="BA220" s="183"/>
      <c r="BB220" s="183"/>
      <c r="BC220" s="183"/>
      <c r="BD220" s="183">
        <f t="shared" si="158"/>
        <v>0</v>
      </c>
      <c r="BE220" s="183">
        <f t="shared" si="158"/>
        <v>0</v>
      </c>
    </row>
    <row r="221" spans="2:57"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v>0</v>
      </c>
      <c r="R221" s="182" t="s">
        <v>98</v>
      </c>
      <c r="S221" s="183">
        <v>0</v>
      </c>
      <c r="T221" s="183">
        <v>0</v>
      </c>
      <c r="U221" s="180">
        <v>0</v>
      </c>
      <c r="V221" s="180">
        <v>0</v>
      </c>
      <c r="W221" s="183">
        <v>0</v>
      </c>
      <c r="X221" s="183">
        <v>0</v>
      </c>
      <c r="Y221" s="180">
        <v>0</v>
      </c>
      <c r="Z221" s="180">
        <v>0</v>
      </c>
      <c r="AA221" s="183">
        <v>0</v>
      </c>
      <c r="AB221" s="183">
        <v>0</v>
      </c>
      <c r="AC221" s="180">
        <f t="shared" si="155"/>
        <v>0</v>
      </c>
      <c r="AD221" s="180">
        <f t="shared" si="155"/>
        <v>0</v>
      </c>
      <c r="AE221" s="181">
        <f t="shared" si="147"/>
        <v>0</v>
      </c>
      <c r="AF221" s="180">
        <v>0</v>
      </c>
      <c r="AG221" s="180">
        <v>0</v>
      </c>
      <c r="AH221" s="181">
        <f t="shared" si="148"/>
        <v>0</v>
      </c>
      <c r="AI221" s="180">
        <v>0</v>
      </c>
      <c r="AJ221" s="180">
        <v>0</v>
      </c>
      <c r="AK221" s="181">
        <f t="shared" si="149"/>
        <v>0</v>
      </c>
      <c r="AL221" s="180">
        <v>0</v>
      </c>
      <c r="AM221" s="180">
        <v>0</v>
      </c>
      <c r="AN221" s="181">
        <f t="shared" si="150"/>
        <v>0</v>
      </c>
      <c r="AO221" s="180">
        <v>0</v>
      </c>
      <c r="AP221" s="180">
        <v>0</v>
      </c>
      <c r="AQ221" s="181">
        <f t="shared" si="151"/>
        <v>0</v>
      </c>
      <c r="AR221" s="180">
        <v>0</v>
      </c>
      <c r="AS221" s="180">
        <v>0</v>
      </c>
      <c r="AT221" s="181">
        <f t="shared" si="152"/>
        <v>0</v>
      </c>
      <c r="AU221" s="180">
        <f t="shared" si="156"/>
        <v>0</v>
      </c>
      <c r="AV221" s="180">
        <f t="shared" si="156"/>
        <v>0</v>
      </c>
      <c r="AW221" s="181">
        <f t="shared" si="153"/>
        <v>0</v>
      </c>
      <c r="AX221" s="183">
        <f t="shared" si="157"/>
        <v>0</v>
      </c>
      <c r="AY221" s="183">
        <f t="shared" si="157"/>
        <v>0</v>
      </c>
      <c r="AZ221" s="183"/>
      <c r="BA221" s="183"/>
      <c r="BB221" s="183"/>
      <c r="BC221" s="183"/>
      <c r="BD221" s="183">
        <f t="shared" si="158"/>
        <v>0</v>
      </c>
      <c r="BE221" s="183">
        <f t="shared" si="158"/>
        <v>0</v>
      </c>
    </row>
    <row r="222" spans="2:57" ht="15.75" hidden="1">
      <c r="B222" s="152">
        <v>2025</v>
      </c>
      <c r="C222" s="152">
        <v>20</v>
      </c>
      <c r="D222" s="153"/>
      <c r="E222" s="154"/>
      <c r="F222" s="152">
        <v>1</v>
      </c>
      <c r="G222" s="152">
        <v>1</v>
      </c>
      <c r="H222" s="152">
        <v>2</v>
      </c>
      <c r="I222" s="152">
        <v>5000</v>
      </c>
      <c r="J222" s="152">
        <v>5200</v>
      </c>
      <c r="K222" s="152"/>
      <c r="L222" s="155" t="s">
        <v>44</v>
      </c>
      <c r="M222" s="156"/>
      <c r="N222" s="157" t="s">
        <v>183</v>
      </c>
      <c r="O222" s="158">
        <v>0</v>
      </c>
      <c r="P222" s="158">
        <v>0</v>
      </c>
      <c r="Q222" s="158">
        <v>0</v>
      </c>
      <c r="R222" s="159"/>
      <c r="S222" s="160"/>
      <c r="T222" s="161"/>
      <c r="U222" s="158">
        <f t="shared" ref="U222:AD222" si="159">U223+U225</f>
        <v>0</v>
      </c>
      <c r="V222" s="158">
        <f t="shared" si="159"/>
        <v>0</v>
      </c>
      <c r="W222" s="162">
        <f t="shared" si="159"/>
        <v>0</v>
      </c>
      <c r="X222" s="162">
        <f t="shared" si="159"/>
        <v>0</v>
      </c>
      <c r="Y222" s="158">
        <f t="shared" si="159"/>
        <v>0</v>
      </c>
      <c r="Z222" s="158">
        <f t="shared" si="159"/>
        <v>0</v>
      </c>
      <c r="AA222" s="162">
        <f t="shared" si="159"/>
        <v>0</v>
      </c>
      <c r="AB222" s="162">
        <f t="shared" si="159"/>
        <v>0</v>
      </c>
      <c r="AC222" s="158">
        <f t="shared" si="159"/>
        <v>0</v>
      </c>
      <c r="AD222" s="158">
        <f t="shared" si="159"/>
        <v>0</v>
      </c>
      <c r="AE222" s="158">
        <f t="shared" si="147"/>
        <v>0</v>
      </c>
      <c r="AF222" s="158">
        <f>AF223+AF225</f>
        <v>0</v>
      </c>
      <c r="AG222" s="158">
        <f>AG223+AG225</f>
        <v>0</v>
      </c>
      <c r="AH222" s="158">
        <f t="shared" si="148"/>
        <v>0</v>
      </c>
      <c r="AI222" s="158">
        <f>AI223+AI225</f>
        <v>0</v>
      </c>
      <c r="AJ222" s="158">
        <f>AJ223+AJ225</f>
        <v>0</v>
      </c>
      <c r="AK222" s="158">
        <f t="shared" si="149"/>
        <v>0</v>
      </c>
      <c r="AL222" s="158">
        <f>AL223+AL225</f>
        <v>0</v>
      </c>
      <c r="AM222" s="158">
        <f>AM223+AM225</f>
        <v>0</v>
      </c>
      <c r="AN222" s="158">
        <f t="shared" si="150"/>
        <v>0</v>
      </c>
      <c r="AO222" s="158">
        <f>AO223+AO225</f>
        <v>0</v>
      </c>
      <c r="AP222" s="158">
        <f>AP223+AP225</f>
        <v>0</v>
      </c>
      <c r="AQ222" s="158">
        <f t="shared" si="151"/>
        <v>0</v>
      </c>
      <c r="AR222" s="158">
        <f>AR223+AR225</f>
        <v>0</v>
      </c>
      <c r="AS222" s="158">
        <f>AS223+AS225</f>
        <v>0</v>
      </c>
      <c r="AT222" s="158">
        <f t="shared" si="152"/>
        <v>0</v>
      </c>
      <c r="AU222" s="158">
        <f>AU223+AU225</f>
        <v>0</v>
      </c>
      <c r="AV222" s="158">
        <f>AV223+AV225</f>
        <v>0</v>
      </c>
      <c r="AW222" s="158">
        <f t="shared" si="153"/>
        <v>0</v>
      </c>
      <c r="AX222" s="160"/>
      <c r="AY222" s="161"/>
      <c r="AZ222" s="160"/>
      <c r="BA222" s="161"/>
      <c r="BB222" s="160"/>
      <c r="BC222" s="161"/>
      <c r="BD222" s="160"/>
      <c r="BE222" s="161"/>
    </row>
    <row r="223" spans="2:57" ht="15.75" hidden="1">
      <c r="B223" s="163">
        <v>2025</v>
      </c>
      <c r="C223" s="163">
        <v>20</v>
      </c>
      <c r="D223" s="164"/>
      <c r="E223" s="165"/>
      <c r="F223" s="163">
        <v>1</v>
      </c>
      <c r="G223" s="163">
        <v>1</v>
      </c>
      <c r="H223" s="163">
        <v>2</v>
      </c>
      <c r="I223" s="163">
        <v>5000</v>
      </c>
      <c r="J223" s="163">
        <v>5200</v>
      </c>
      <c r="K223" s="163">
        <v>521</v>
      </c>
      <c r="L223" s="166" t="s">
        <v>44</v>
      </c>
      <c r="M223" s="167"/>
      <c r="N223" s="168" t="s">
        <v>184</v>
      </c>
      <c r="O223" s="169">
        <v>0</v>
      </c>
      <c r="P223" s="169">
        <v>0</v>
      </c>
      <c r="Q223" s="169">
        <v>0</v>
      </c>
      <c r="R223" s="170"/>
      <c r="S223" s="171"/>
      <c r="T223" s="172"/>
      <c r="U223" s="169">
        <f t="shared" ref="U223:AD223" si="160">SUM(U224:U224)</f>
        <v>0</v>
      </c>
      <c r="V223" s="169">
        <f t="shared" si="160"/>
        <v>0</v>
      </c>
      <c r="W223" s="173">
        <f t="shared" si="160"/>
        <v>0</v>
      </c>
      <c r="X223" s="173">
        <f t="shared" si="160"/>
        <v>0</v>
      </c>
      <c r="Y223" s="169">
        <f t="shared" si="160"/>
        <v>0</v>
      </c>
      <c r="Z223" s="169">
        <f t="shared" si="160"/>
        <v>0</v>
      </c>
      <c r="AA223" s="173">
        <f t="shared" si="160"/>
        <v>0</v>
      </c>
      <c r="AB223" s="173">
        <f t="shared" si="160"/>
        <v>0</v>
      </c>
      <c r="AC223" s="169">
        <f t="shared" si="160"/>
        <v>0</v>
      </c>
      <c r="AD223" s="169">
        <f t="shared" si="160"/>
        <v>0</v>
      </c>
      <c r="AE223" s="169">
        <f t="shared" si="147"/>
        <v>0</v>
      </c>
      <c r="AF223" s="169">
        <f>SUM(AF224:AF224)</f>
        <v>0</v>
      </c>
      <c r="AG223" s="169">
        <f>SUM(AG224:AG224)</f>
        <v>0</v>
      </c>
      <c r="AH223" s="169">
        <f t="shared" si="148"/>
        <v>0</v>
      </c>
      <c r="AI223" s="169">
        <f>SUM(AI224:AI224)</f>
        <v>0</v>
      </c>
      <c r="AJ223" s="169">
        <f>SUM(AJ224:AJ224)</f>
        <v>0</v>
      </c>
      <c r="AK223" s="169">
        <f t="shared" si="149"/>
        <v>0</v>
      </c>
      <c r="AL223" s="169">
        <f>SUM(AL224:AL224)</f>
        <v>0</v>
      </c>
      <c r="AM223" s="169">
        <f>SUM(AM224:AM224)</f>
        <v>0</v>
      </c>
      <c r="AN223" s="169">
        <f t="shared" si="150"/>
        <v>0</v>
      </c>
      <c r="AO223" s="169">
        <f>SUM(AO224:AO224)</f>
        <v>0</v>
      </c>
      <c r="AP223" s="169">
        <f>SUM(AP224:AP224)</f>
        <v>0</v>
      </c>
      <c r="AQ223" s="169">
        <f t="shared" si="151"/>
        <v>0</v>
      </c>
      <c r="AR223" s="169">
        <f>SUM(AR224:AR224)</f>
        <v>0</v>
      </c>
      <c r="AS223" s="169">
        <f>SUM(AS224:AS224)</f>
        <v>0</v>
      </c>
      <c r="AT223" s="169">
        <f t="shared" si="152"/>
        <v>0</v>
      </c>
      <c r="AU223" s="169">
        <f>SUM(AU224:AU224)</f>
        <v>0</v>
      </c>
      <c r="AV223" s="169">
        <f>SUM(AV224:AV224)</f>
        <v>0</v>
      </c>
      <c r="AW223" s="169">
        <f t="shared" si="153"/>
        <v>0</v>
      </c>
      <c r="AX223" s="171"/>
      <c r="AY223" s="172"/>
      <c r="AZ223" s="171"/>
      <c r="BA223" s="172"/>
      <c r="BB223" s="171"/>
      <c r="BC223" s="172"/>
      <c r="BD223" s="171"/>
      <c r="BE223" s="172"/>
    </row>
    <row r="224" spans="2:57"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v>0</v>
      </c>
      <c r="R224" s="182" t="s">
        <v>98</v>
      </c>
      <c r="S224" s="183">
        <v>0</v>
      </c>
      <c r="T224" s="183">
        <v>0</v>
      </c>
      <c r="U224" s="180">
        <v>0</v>
      </c>
      <c r="V224" s="180">
        <v>0</v>
      </c>
      <c r="W224" s="183">
        <v>0</v>
      </c>
      <c r="X224" s="183">
        <v>0</v>
      </c>
      <c r="Y224" s="180">
        <v>0</v>
      </c>
      <c r="Z224" s="180">
        <v>0</v>
      </c>
      <c r="AA224" s="183">
        <v>0</v>
      </c>
      <c r="AB224" s="183">
        <v>0</v>
      </c>
      <c r="AC224" s="180">
        <f>+O224+U224-Y224</f>
        <v>0</v>
      </c>
      <c r="AD224" s="180">
        <f>+P224+V224-Z224</f>
        <v>0</v>
      </c>
      <c r="AE224" s="181">
        <f t="shared" si="147"/>
        <v>0</v>
      </c>
      <c r="AF224" s="180">
        <v>0</v>
      </c>
      <c r="AG224" s="180">
        <v>0</v>
      </c>
      <c r="AH224" s="181">
        <f t="shared" si="148"/>
        <v>0</v>
      </c>
      <c r="AI224" s="180">
        <v>0</v>
      </c>
      <c r="AJ224" s="180">
        <v>0</v>
      </c>
      <c r="AK224" s="181">
        <f t="shared" si="149"/>
        <v>0</v>
      </c>
      <c r="AL224" s="180">
        <v>0</v>
      </c>
      <c r="AM224" s="180">
        <v>0</v>
      </c>
      <c r="AN224" s="181">
        <f t="shared" si="150"/>
        <v>0</v>
      </c>
      <c r="AO224" s="180">
        <v>0</v>
      </c>
      <c r="AP224" s="180">
        <v>0</v>
      </c>
      <c r="AQ224" s="181">
        <f t="shared" si="151"/>
        <v>0</v>
      </c>
      <c r="AR224" s="180">
        <v>0</v>
      </c>
      <c r="AS224" s="180">
        <v>0</v>
      </c>
      <c r="AT224" s="181">
        <f t="shared" si="152"/>
        <v>0</v>
      </c>
      <c r="AU224" s="180">
        <f>+AC224-AF224-AI224-AL224-AO224-AR224</f>
        <v>0</v>
      </c>
      <c r="AV224" s="180">
        <f>+AD224-AG224-AJ224-AM224-AP224-AS224</f>
        <v>0</v>
      </c>
      <c r="AW224" s="181">
        <f t="shared" si="153"/>
        <v>0</v>
      </c>
      <c r="AX224" s="183">
        <f>+S224+W224-AA224</f>
        <v>0</v>
      </c>
      <c r="AY224" s="183">
        <f>+T224+X224-AB224</f>
        <v>0</v>
      </c>
      <c r="AZ224" s="183"/>
      <c r="BA224" s="183"/>
      <c r="BB224" s="183"/>
      <c r="BC224" s="183"/>
      <c r="BD224" s="183">
        <f>+AX224-AZ224-BB224</f>
        <v>0</v>
      </c>
      <c r="BE224" s="183">
        <f>+AY224-BA224-BC224</f>
        <v>0</v>
      </c>
    </row>
    <row r="225" spans="2:57" ht="15.75" hidden="1">
      <c r="B225" s="163">
        <v>2025</v>
      </c>
      <c r="C225" s="163">
        <v>20</v>
      </c>
      <c r="D225" s="164"/>
      <c r="E225" s="165"/>
      <c r="F225" s="163">
        <v>1</v>
      </c>
      <c r="G225" s="163">
        <v>1</v>
      </c>
      <c r="H225" s="163">
        <v>2</v>
      </c>
      <c r="I225" s="163">
        <v>5000</v>
      </c>
      <c r="J225" s="163">
        <v>5200</v>
      </c>
      <c r="K225" s="163">
        <v>523</v>
      </c>
      <c r="L225" s="166" t="s">
        <v>44</v>
      </c>
      <c r="M225" s="167"/>
      <c r="N225" s="168" t="s">
        <v>186</v>
      </c>
      <c r="O225" s="169">
        <v>0</v>
      </c>
      <c r="P225" s="169">
        <v>0</v>
      </c>
      <c r="Q225" s="169">
        <v>0</v>
      </c>
      <c r="R225" s="170"/>
      <c r="S225" s="171"/>
      <c r="T225" s="172"/>
      <c r="U225" s="169">
        <f t="shared" ref="U225:AD225" si="161">SUM(U226:U227)</f>
        <v>0</v>
      </c>
      <c r="V225" s="169">
        <f t="shared" si="161"/>
        <v>0</v>
      </c>
      <c r="W225" s="173">
        <f t="shared" si="161"/>
        <v>0</v>
      </c>
      <c r="X225" s="173">
        <f t="shared" si="161"/>
        <v>0</v>
      </c>
      <c r="Y225" s="169">
        <f t="shared" si="161"/>
        <v>0</v>
      </c>
      <c r="Z225" s="169">
        <f t="shared" si="161"/>
        <v>0</v>
      </c>
      <c r="AA225" s="173">
        <f t="shared" si="161"/>
        <v>0</v>
      </c>
      <c r="AB225" s="173">
        <f t="shared" si="161"/>
        <v>0</v>
      </c>
      <c r="AC225" s="169">
        <f t="shared" si="161"/>
        <v>0</v>
      </c>
      <c r="AD225" s="169">
        <f t="shared" si="161"/>
        <v>0</v>
      </c>
      <c r="AE225" s="169">
        <f t="shared" si="147"/>
        <v>0</v>
      </c>
      <c r="AF225" s="169">
        <f>SUM(AF226:AF227)</f>
        <v>0</v>
      </c>
      <c r="AG225" s="169">
        <f>SUM(AG226:AG227)</f>
        <v>0</v>
      </c>
      <c r="AH225" s="169">
        <f t="shared" si="148"/>
        <v>0</v>
      </c>
      <c r="AI225" s="169">
        <f>SUM(AI226:AI227)</f>
        <v>0</v>
      </c>
      <c r="AJ225" s="169">
        <f>SUM(AJ226:AJ227)</f>
        <v>0</v>
      </c>
      <c r="AK225" s="169">
        <f t="shared" si="149"/>
        <v>0</v>
      </c>
      <c r="AL225" s="169">
        <f>SUM(AL226:AL227)</f>
        <v>0</v>
      </c>
      <c r="AM225" s="169">
        <f>SUM(AM226:AM227)</f>
        <v>0</v>
      </c>
      <c r="AN225" s="169">
        <f t="shared" si="150"/>
        <v>0</v>
      </c>
      <c r="AO225" s="169">
        <f>SUM(AO226:AO227)</f>
        <v>0</v>
      </c>
      <c r="AP225" s="169">
        <f>SUM(AP226:AP227)</f>
        <v>0</v>
      </c>
      <c r="AQ225" s="169">
        <f t="shared" si="151"/>
        <v>0</v>
      </c>
      <c r="AR225" s="169">
        <f>SUM(AR226:AR227)</f>
        <v>0</v>
      </c>
      <c r="AS225" s="169">
        <f>SUM(AS226:AS227)</f>
        <v>0</v>
      </c>
      <c r="AT225" s="169">
        <f t="shared" si="152"/>
        <v>0</v>
      </c>
      <c r="AU225" s="169">
        <f>SUM(AU226:AU227)</f>
        <v>0</v>
      </c>
      <c r="AV225" s="169">
        <f>SUM(AV226:AV227)</f>
        <v>0</v>
      </c>
      <c r="AW225" s="169">
        <f t="shared" si="153"/>
        <v>0</v>
      </c>
      <c r="AX225" s="171"/>
      <c r="AY225" s="172"/>
      <c r="AZ225" s="171"/>
      <c r="BA225" s="172"/>
      <c r="BB225" s="171"/>
      <c r="BC225" s="172"/>
      <c r="BD225" s="171"/>
      <c r="BE225" s="172"/>
    </row>
    <row r="226" spans="2:57"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v>0</v>
      </c>
      <c r="R226" s="182" t="s">
        <v>98</v>
      </c>
      <c r="S226" s="183">
        <v>0</v>
      </c>
      <c r="T226" s="183">
        <v>0</v>
      </c>
      <c r="U226" s="180">
        <v>0</v>
      </c>
      <c r="V226" s="180">
        <v>0</v>
      </c>
      <c r="W226" s="183">
        <v>0</v>
      </c>
      <c r="X226" s="183">
        <v>0</v>
      </c>
      <c r="Y226" s="180">
        <v>0</v>
      </c>
      <c r="Z226" s="180">
        <v>0</v>
      </c>
      <c r="AA226" s="183">
        <v>0</v>
      </c>
      <c r="AB226" s="183">
        <v>0</v>
      </c>
      <c r="AC226" s="180">
        <f t="shared" ref="AC226:AD227" si="162">+O226+U226-Y226</f>
        <v>0</v>
      </c>
      <c r="AD226" s="180">
        <f t="shared" si="162"/>
        <v>0</v>
      </c>
      <c r="AE226" s="181">
        <f t="shared" si="147"/>
        <v>0</v>
      </c>
      <c r="AF226" s="180">
        <v>0</v>
      </c>
      <c r="AG226" s="180">
        <v>0</v>
      </c>
      <c r="AH226" s="181">
        <f t="shared" si="148"/>
        <v>0</v>
      </c>
      <c r="AI226" s="180">
        <v>0</v>
      </c>
      <c r="AJ226" s="180">
        <v>0</v>
      </c>
      <c r="AK226" s="181">
        <f t="shared" si="149"/>
        <v>0</v>
      </c>
      <c r="AL226" s="180">
        <v>0</v>
      </c>
      <c r="AM226" s="180">
        <v>0</v>
      </c>
      <c r="AN226" s="181">
        <f t="shared" si="150"/>
        <v>0</v>
      </c>
      <c r="AO226" s="180">
        <v>0</v>
      </c>
      <c r="AP226" s="180">
        <v>0</v>
      </c>
      <c r="AQ226" s="181">
        <f t="shared" si="151"/>
        <v>0</v>
      </c>
      <c r="AR226" s="180">
        <v>0</v>
      </c>
      <c r="AS226" s="180">
        <v>0</v>
      </c>
      <c r="AT226" s="181">
        <f t="shared" si="152"/>
        <v>0</v>
      </c>
      <c r="AU226" s="180">
        <f t="shared" ref="AU226:AV227" si="163">+AC226-AF226-AI226-AL226-AO226-AR226</f>
        <v>0</v>
      </c>
      <c r="AV226" s="180">
        <f t="shared" si="163"/>
        <v>0</v>
      </c>
      <c r="AW226" s="181">
        <f t="shared" si="153"/>
        <v>0</v>
      </c>
      <c r="AX226" s="183">
        <f t="shared" ref="AX226:AY227" si="164">+S226+W226-AA226</f>
        <v>0</v>
      </c>
      <c r="AY226" s="183">
        <f t="shared" si="164"/>
        <v>0</v>
      </c>
      <c r="AZ226" s="183"/>
      <c r="BA226" s="183"/>
      <c r="BB226" s="183"/>
      <c r="BC226" s="183"/>
      <c r="BD226" s="183">
        <f t="shared" ref="BD226:BE227" si="165">+AX226-AZ226-BB226</f>
        <v>0</v>
      </c>
      <c r="BE226" s="183">
        <f t="shared" si="165"/>
        <v>0</v>
      </c>
    </row>
    <row r="227" spans="2:57"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v>0</v>
      </c>
      <c r="R227" s="182" t="s">
        <v>98</v>
      </c>
      <c r="S227" s="183">
        <v>0</v>
      </c>
      <c r="T227" s="183">
        <v>0</v>
      </c>
      <c r="U227" s="180">
        <v>0</v>
      </c>
      <c r="V227" s="180">
        <v>0</v>
      </c>
      <c r="W227" s="183">
        <v>0</v>
      </c>
      <c r="X227" s="183">
        <v>0</v>
      </c>
      <c r="Y227" s="180">
        <v>0</v>
      </c>
      <c r="Z227" s="180">
        <v>0</v>
      </c>
      <c r="AA227" s="183">
        <v>0</v>
      </c>
      <c r="AB227" s="183">
        <v>0</v>
      </c>
      <c r="AC227" s="180">
        <f t="shared" si="162"/>
        <v>0</v>
      </c>
      <c r="AD227" s="180">
        <f t="shared" si="162"/>
        <v>0</v>
      </c>
      <c r="AE227" s="181">
        <f t="shared" si="147"/>
        <v>0</v>
      </c>
      <c r="AF227" s="180">
        <v>0</v>
      </c>
      <c r="AG227" s="180">
        <v>0</v>
      </c>
      <c r="AH227" s="181">
        <f t="shared" si="148"/>
        <v>0</v>
      </c>
      <c r="AI227" s="180">
        <v>0</v>
      </c>
      <c r="AJ227" s="180">
        <v>0</v>
      </c>
      <c r="AK227" s="181">
        <f t="shared" si="149"/>
        <v>0</v>
      </c>
      <c r="AL227" s="180">
        <v>0</v>
      </c>
      <c r="AM227" s="180">
        <v>0</v>
      </c>
      <c r="AN227" s="181">
        <f t="shared" si="150"/>
        <v>0</v>
      </c>
      <c r="AO227" s="180">
        <v>0</v>
      </c>
      <c r="AP227" s="180">
        <v>0</v>
      </c>
      <c r="AQ227" s="181">
        <f t="shared" si="151"/>
        <v>0</v>
      </c>
      <c r="AR227" s="180">
        <v>0</v>
      </c>
      <c r="AS227" s="180">
        <v>0</v>
      </c>
      <c r="AT227" s="181">
        <f t="shared" si="152"/>
        <v>0</v>
      </c>
      <c r="AU227" s="180">
        <f t="shared" si="163"/>
        <v>0</v>
      </c>
      <c r="AV227" s="180">
        <f t="shared" si="163"/>
        <v>0</v>
      </c>
      <c r="AW227" s="181">
        <f t="shared" si="153"/>
        <v>0</v>
      </c>
      <c r="AX227" s="183">
        <f t="shared" si="164"/>
        <v>0</v>
      </c>
      <c r="AY227" s="183">
        <f t="shared" si="164"/>
        <v>0</v>
      </c>
      <c r="AZ227" s="183"/>
      <c r="BA227" s="183"/>
      <c r="BB227" s="183"/>
      <c r="BC227" s="183"/>
      <c r="BD227" s="183">
        <f t="shared" si="165"/>
        <v>0</v>
      </c>
      <c r="BE227" s="183">
        <f t="shared" si="165"/>
        <v>0</v>
      </c>
    </row>
    <row r="228" spans="2:57" ht="15.75" hidden="1">
      <c r="B228" s="152">
        <v>2025</v>
      </c>
      <c r="C228" s="152">
        <v>20</v>
      </c>
      <c r="D228" s="153"/>
      <c r="E228" s="154"/>
      <c r="F228" s="152">
        <v>1</v>
      </c>
      <c r="G228" s="152">
        <v>1</v>
      </c>
      <c r="H228" s="152">
        <v>2</v>
      </c>
      <c r="I228" s="152">
        <v>5000</v>
      </c>
      <c r="J228" s="152">
        <v>5300</v>
      </c>
      <c r="K228" s="152"/>
      <c r="L228" s="155" t="s">
        <v>44</v>
      </c>
      <c r="M228" s="156"/>
      <c r="N228" s="157" t="s">
        <v>189</v>
      </c>
      <c r="O228" s="158">
        <v>0</v>
      </c>
      <c r="P228" s="158">
        <v>0</v>
      </c>
      <c r="Q228" s="158">
        <v>0</v>
      </c>
      <c r="R228" s="159"/>
      <c r="S228" s="160"/>
      <c r="T228" s="161"/>
      <c r="U228" s="158">
        <f t="shared" ref="U228:AD228" si="166">U229+U240</f>
        <v>0</v>
      </c>
      <c r="V228" s="158">
        <f t="shared" si="166"/>
        <v>0</v>
      </c>
      <c r="W228" s="162">
        <f t="shared" si="166"/>
        <v>0</v>
      </c>
      <c r="X228" s="162">
        <f t="shared" si="166"/>
        <v>0</v>
      </c>
      <c r="Y228" s="158">
        <f t="shared" si="166"/>
        <v>0</v>
      </c>
      <c r="Z228" s="158">
        <f t="shared" si="166"/>
        <v>0</v>
      </c>
      <c r="AA228" s="162">
        <f t="shared" si="166"/>
        <v>0</v>
      </c>
      <c r="AB228" s="162">
        <f t="shared" si="166"/>
        <v>0</v>
      </c>
      <c r="AC228" s="158">
        <f t="shared" si="166"/>
        <v>0</v>
      </c>
      <c r="AD228" s="158">
        <f t="shared" si="166"/>
        <v>0</v>
      </c>
      <c r="AE228" s="158">
        <f t="shared" si="147"/>
        <v>0</v>
      </c>
      <c r="AF228" s="158">
        <f>AF229+AF240</f>
        <v>0</v>
      </c>
      <c r="AG228" s="158">
        <f>AG229+AG240</f>
        <v>0</v>
      </c>
      <c r="AH228" s="158">
        <f t="shared" si="148"/>
        <v>0</v>
      </c>
      <c r="AI228" s="158">
        <f>AI229+AI240</f>
        <v>0</v>
      </c>
      <c r="AJ228" s="158">
        <f>AJ229+AJ240</f>
        <v>0</v>
      </c>
      <c r="AK228" s="158">
        <f t="shared" si="149"/>
        <v>0</v>
      </c>
      <c r="AL228" s="158">
        <f>AL229+AL240</f>
        <v>0</v>
      </c>
      <c r="AM228" s="158">
        <f>AM229+AM240</f>
        <v>0</v>
      </c>
      <c r="AN228" s="158">
        <f t="shared" si="150"/>
        <v>0</v>
      </c>
      <c r="AO228" s="158">
        <f>AO229+AO240</f>
        <v>0</v>
      </c>
      <c r="AP228" s="158">
        <f>AP229+AP240</f>
        <v>0</v>
      </c>
      <c r="AQ228" s="158">
        <f t="shared" si="151"/>
        <v>0</v>
      </c>
      <c r="AR228" s="158">
        <f>AR229+AR240</f>
        <v>0</v>
      </c>
      <c r="AS228" s="158">
        <f>AS229+AS240</f>
        <v>0</v>
      </c>
      <c r="AT228" s="158">
        <f t="shared" si="152"/>
        <v>0</v>
      </c>
      <c r="AU228" s="158">
        <f>AU229+AU240</f>
        <v>0</v>
      </c>
      <c r="AV228" s="158">
        <f>AV229+AV240</f>
        <v>0</v>
      </c>
      <c r="AW228" s="158">
        <f t="shared" si="153"/>
        <v>0</v>
      </c>
      <c r="AX228" s="160"/>
      <c r="AY228" s="161"/>
      <c r="AZ228" s="160"/>
      <c r="BA228" s="161"/>
      <c r="BB228" s="160"/>
      <c r="BC228" s="161"/>
      <c r="BD228" s="160"/>
      <c r="BE228" s="161"/>
    </row>
    <row r="229" spans="2:57" ht="15.75" hidden="1">
      <c r="B229" s="163">
        <v>2025</v>
      </c>
      <c r="C229" s="163">
        <v>20</v>
      </c>
      <c r="D229" s="164"/>
      <c r="E229" s="165"/>
      <c r="F229" s="163">
        <v>1</v>
      </c>
      <c r="G229" s="163">
        <v>1</v>
      </c>
      <c r="H229" s="163">
        <v>2</v>
      </c>
      <c r="I229" s="163">
        <v>5000</v>
      </c>
      <c r="J229" s="163">
        <v>5300</v>
      </c>
      <c r="K229" s="163">
        <v>531</v>
      </c>
      <c r="L229" s="166" t="s">
        <v>44</v>
      </c>
      <c r="M229" s="167"/>
      <c r="N229" s="168" t="s">
        <v>190</v>
      </c>
      <c r="O229" s="169">
        <v>0</v>
      </c>
      <c r="P229" s="169">
        <v>0</v>
      </c>
      <c r="Q229" s="169">
        <v>0</v>
      </c>
      <c r="R229" s="170"/>
      <c r="S229" s="171"/>
      <c r="T229" s="172"/>
      <c r="U229" s="169">
        <f t="shared" ref="U229:AD229" si="167">SUM(U230:U239)</f>
        <v>0</v>
      </c>
      <c r="V229" s="169">
        <f t="shared" si="167"/>
        <v>0</v>
      </c>
      <c r="W229" s="173">
        <f t="shared" si="167"/>
        <v>0</v>
      </c>
      <c r="X229" s="173">
        <f t="shared" si="167"/>
        <v>0</v>
      </c>
      <c r="Y229" s="169">
        <f t="shared" si="167"/>
        <v>0</v>
      </c>
      <c r="Z229" s="169">
        <f t="shared" si="167"/>
        <v>0</v>
      </c>
      <c r="AA229" s="173">
        <f t="shared" si="167"/>
        <v>0</v>
      </c>
      <c r="AB229" s="173">
        <f t="shared" si="167"/>
        <v>0</v>
      </c>
      <c r="AC229" s="169">
        <f t="shared" si="167"/>
        <v>0</v>
      </c>
      <c r="AD229" s="169">
        <f t="shared" si="167"/>
        <v>0</v>
      </c>
      <c r="AE229" s="169">
        <f t="shared" si="147"/>
        <v>0</v>
      </c>
      <c r="AF229" s="169">
        <f>SUM(AF230:AF239)</f>
        <v>0</v>
      </c>
      <c r="AG229" s="169">
        <f>SUM(AG230:AG239)</f>
        <v>0</v>
      </c>
      <c r="AH229" s="169">
        <f t="shared" si="148"/>
        <v>0</v>
      </c>
      <c r="AI229" s="169">
        <f>SUM(AI230:AI239)</f>
        <v>0</v>
      </c>
      <c r="AJ229" s="169">
        <f>SUM(AJ230:AJ239)</f>
        <v>0</v>
      </c>
      <c r="AK229" s="169">
        <f t="shared" si="149"/>
        <v>0</v>
      </c>
      <c r="AL229" s="169">
        <f>SUM(AL230:AL239)</f>
        <v>0</v>
      </c>
      <c r="AM229" s="169">
        <f>SUM(AM230:AM239)</f>
        <v>0</v>
      </c>
      <c r="AN229" s="169">
        <f t="shared" si="150"/>
        <v>0</v>
      </c>
      <c r="AO229" s="169">
        <f>SUM(AO230:AO239)</f>
        <v>0</v>
      </c>
      <c r="AP229" s="169">
        <f>SUM(AP230:AP239)</f>
        <v>0</v>
      </c>
      <c r="AQ229" s="169">
        <f t="shared" si="151"/>
        <v>0</v>
      </c>
      <c r="AR229" s="169">
        <f>SUM(AR230:AR239)</f>
        <v>0</v>
      </c>
      <c r="AS229" s="169">
        <f>SUM(AS230:AS239)</f>
        <v>0</v>
      </c>
      <c r="AT229" s="169">
        <f t="shared" si="152"/>
        <v>0</v>
      </c>
      <c r="AU229" s="169">
        <f>SUM(AU230:AU239)</f>
        <v>0</v>
      </c>
      <c r="AV229" s="169">
        <f>SUM(AV230:AV239)</f>
        <v>0</v>
      </c>
      <c r="AW229" s="169">
        <f t="shared" si="153"/>
        <v>0</v>
      </c>
      <c r="AX229" s="171"/>
      <c r="AY229" s="172"/>
      <c r="AZ229" s="171"/>
      <c r="BA229" s="172"/>
      <c r="BB229" s="171"/>
      <c r="BC229" s="172"/>
      <c r="BD229" s="171"/>
      <c r="BE229" s="172"/>
    </row>
    <row r="230" spans="2:57"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v>0</v>
      </c>
      <c r="R230" s="182" t="s">
        <v>98</v>
      </c>
      <c r="S230" s="183">
        <v>0</v>
      </c>
      <c r="T230" s="183">
        <v>0</v>
      </c>
      <c r="U230" s="180">
        <v>0</v>
      </c>
      <c r="V230" s="180">
        <v>0</v>
      </c>
      <c r="W230" s="183">
        <v>0</v>
      </c>
      <c r="X230" s="183">
        <v>0</v>
      </c>
      <c r="Y230" s="180">
        <v>0</v>
      </c>
      <c r="Z230" s="180">
        <v>0</v>
      </c>
      <c r="AA230" s="183">
        <v>0</v>
      </c>
      <c r="AB230" s="183">
        <v>0</v>
      </c>
      <c r="AC230" s="180">
        <f t="shared" ref="AC230:AD239" si="168">+O230+U230-Y230</f>
        <v>0</v>
      </c>
      <c r="AD230" s="180">
        <f t="shared" si="168"/>
        <v>0</v>
      </c>
      <c r="AE230" s="181">
        <f t="shared" si="147"/>
        <v>0</v>
      </c>
      <c r="AF230" s="180">
        <v>0</v>
      </c>
      <c r="AG230" s="180">
        <v>0</v>
      </c>
      <c r="AH230" s="181">
        <f t="shared" si="148"/>
        <v>0</v>
      </c>
      <c r="AI230" s="180">
        <v>0</v>
      </c>
      <c r="AJ230" s="180">
        <v>0</v>
      </c>
      <c r="AK230" s="181">
        <f t="shared" si="149"/>
        <v>0</v>
      </c>
      <c r="AL230" s="180">
        <v>0</v>
      </c>
      <c r="AM230" s="180">
        <v>0</v>
      </c>
      <c r="AN230" s="181">
        <f t="shared" si="150"/>
        <v>0</v>
      </c>
      <c r="AO230" s="180">
        <v>0</v>
      </c>
      <c r="AP230" s="180">
        <v>0</v>
      </c>
      <c r="AQ230" s="181">
        <f t="shared" si="151"/>
        <v>0</v>
      </c>
      <c r="AR230" s="180">
        <v>0</v>
      </c>
      <c r="AS230" s="180">
        <v>0</v>
      </c>
      <c r="AT230" s="181">
        <f t="shared" si="152"/>
        <v>0</v>
      </c>
      <c r="AU230" s="180">
        <f t="shared" ref="AU230:AV239" si="169">+AC230-AF230-AI230-AL230-AO230-AR230</f>
        <v>0</v>
      </c>
      <c r="AV230" s="180">
        <f t="shared" si="169"/>
        <v>0</v>
      </c>
      <c r="AW230" s="181">
        <f t="shared" si="153"/>
        <v>0</v>
      </c>
      <c r="AX230" s="183">
        <f t="shared" ref="AX230:AY239" si="170">+S230+W230-AA230</f>
        <v>0</v>
      </c>
      <c r="AY230" s="183">
        <f t="shared" si="170"/>
        <v>0</v>
      </c>
      <c r="AZ230" s="183"/>
      <c r="BA230" s="183"/>
      <c r="BB230" s="183"/>
      <c r="BC230" s="183"/>
      <c r="BD230" s="183">
        <f t="shared" ref="BD230:BE239" si="171">+AX230-AZ230-BB230</f>
        <v>0</v>
      </c>
      <c r="BE230" s="183">
        <f t="shared" si="171"/>
        <v>0</v>
      </c>
    </row>
    <row r="231" spans="2:57"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v>0</v>
      </c>
      <c r="R231" s="182" t="s">
        <v>98</v>
      </c>
      <c r="S231" s="183">
        <v>0</v>
      </c>
      <c r="T231" s="183">
        <v>0</v>
      </c>
      <c r="U231" s="180">
        <v>0</v>
      </c>
      <c r="V231" s="180">
        <v>0</v>
      </c>
      <c r="W231" s="183">
        <v>0</v>
      </c>
      <c r="X231" s="183">
        <v>0</v>
      </c>
      <c r="Y231" s="180">
        <v>0</v>
      </c>
      <c r="Z231" s="180">
        <v>0</v>
      </c>
      <c r="AA231" s="183">
        <v>0</v>
      </c>
      <c r="AB231" s="183">
        <v>0</v>
      </c>
      <c r="AC231" s="180">
        <f t="shared" si="168"/>
        <v>0</v>
      </c>
      <c r="AD231" s="180">
        <f t="shared" si="168"/>
        <v>0</v>
      </c>
      <c r="AE231" s="181">
        <f t="shared" si="147"/>
        <v>0</v>
      </c>
      <c r="AF231" s="180">
        <v>0</v>
      </c>
      <c r="AG231" s="180">
        <v>0</v>
      </c>
      <c r="AH231" s="181">
        <f t="shared" si="148"/>
        <v>0</v>
      </c>
      <c r="AI231" s="180">
        <v>0</v>
      </c>
      <c r="AJ231" s="180">
        <v>0</v>
      </c>
      <c r="AK231" s="181">
        <f t="shared" si="149"/>
        <v>0</v>
      </c>
      <c r="AL231" s="180">
        <v>0</v>
      </c>
      <c r="AM231" s="180">
        <v>0</v>
      </c>
      <c r="AN231" s="181">
        <f t="shared" si="150"/>
        <v>0</v>
      </c>
      <c r="AO231" s="180">
        <v>0</v>
      </c>
      <c r="AP231" s="180">
        <v>0</v>
      </c>
      <c r="AQ231" s="181">
        <f t="shared" si="151"/>
        <v>0</v>
      </c>
      <c r="AR231" s="180">
        <v>0</v>
      </c>
      <c r="AS231" s="180">
        <v>0</v>
      </c>
      <c r="AT231" s="181">
        <f t="shared" si="152"/>
        <v>0</v>
      </c>
      <c r="AU231" s="180">
        <f t="shared" si="169"/>
        <v>0</v>
      </c>
      <c r="AV231" s="180">
        <f t="shared" si="169"/>
        <v>0</v>
      </c>
      <c r="AW231" s="181">
        <f t="shared" si="153"/>
        <v>0</v>
      </c>
      <c r="AX231" s="183">
        <f t="shared" si="170"/>
        <v>0</v>
      </c>
      <c r="AY231" s="183">
        <f t="shared" si="170"/>
        <v>0</v>
      </c>
      <c r="AZ231" s="183"/>
      <c r="BA231" s="183"/>
      <c r="BB231" s="183"/>
      <c r="BC231" s="183"/>
      <c r="BD231" s="183">
        <f t="shared" si="171"/>
        <v>0</v>
      </c>
      <c r="BE231" s="183">
        <f t="shared" si="171"/>
        <v>0</v>
      </c>
    </row>
    <row r="232" spans="2:57"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v>0</v>
      </c>
      <c r="R232" s="182" t="s">
        <v>98</v>
      </c>
      <c r="S232" s="183">
        <v>0</v>
      </c>
      <c r="T232" s="183">
        <v>0</v>
      </c>
      <c r="U232" s="180">
        <v>0</v>
      </c>
      <c r="V232" s="180">
        <v>0</v>
      </c>
      <c r="W232" s="183">
        <v>0</v>
      </c>
      <c r="X232" s="183">
        <v>0</v>
      </c>
      <c r="Y232" s="180">
        <v>0</v>
      </c>
      <c r="Z232" s="180">
        <v>0</v>
      </c>
      <c r="AA232" s="183">
        <v>0</v>
      </c>
      <c r="AB232" s="183">
        <v>0</v>
      </c>
      <c r="AC232" s="180">
        <f t="shared" si="168"/>
        <v>0</v>
      </c>
      <c r="AD232" s="180">
        <f t="shared" si="168"/>
        <v>0</v>
      </c>
      <c r="AE232" s="181">
        <f t="shared" si="147"/>
        <v>0</v>
      </c>
      <c r="AF232" s="180">
        <v>0</v>
      </c>
      <c r="AG232" s="180">
        <v>0</v>
      </c>
      <c r="AH232" s="181">
        <f t="shared" si="148"/>
        <v>0</v>
      </c>
      <c r="AI232" s="180">
        <v>0</v>
      </c>
      <c r="AJ232" s="180">
        <v>0</v>
      </c>
      <c r="AK232" s="181">
        <f t="shared" si="149"/>
        <v>0</v>
      </c>
      <c r="AL232" s="180">
        <v>0</v>
      </c>
      <c r="AM232" s="180">
        <v>0</v>
      </c>
      <c r="AN232" s="181">
        <f t="shared" si="150"/>
        <v>0</v>
      </c>
      <c r="AO232" s="180">
        <v>0</v>
      </c>
      <c r="AP232" s="180">
        <v>0</v>
      </c>
      <c r="AQ232" s="181">
        <f t="shared" si="151"/>
        <v>0</v>
      </c>
      <c r="AR232" s="180">
        <v>0</v>
      </c>
      <c r="AS232" s="180">
        <v>0</v>
      </c>
      <c r="AT232" s="181">
        <f t="shared" si="152"/>
        <v>0</v>
      </c>
      <c r="AU232" s="180">
        <f t="shared" si="169"/>
        <v>0</v>
      </c>
      <c r="AV232" s="180">
        <f t="shared" si="169"/>
        <v>0</v>
      </c>
      <c r="AW232" s="181">
        <f t="shared" si="153"/>
        <v>0</v>
      </c>
      <c r="AX232" s="183">
        <f t="shared" si="170"/>
        <v>0</v>
      </c>
      <c r="AY232" s="183">
        <f t="shared" si="170"/>
        <v>0</v>
      </c>
      <c r="AZ232" s="183"/>
      <c r="BA232" s="183"/>
      <c r="BB232" s="183"/>
      <c r="BC232" s="183"/>
      <c r="BD232" s="183">
        <f t="shared" si="171"/>
        <v>0</v>
      </c>
      <c r="BE232" s="183">
        <f t="shared" si="171"/>
        <v>0</v>
      </c>
    </row>
    <row r="233" spans="2:57"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v>0</v>
      </c>
      <c r="R233" s="182" t="s">
        <v>98</v>
      </c>
      <c r="S233" s="183">
        <v>0</v>
      </c>
      <c r="T233" s="183">
        <v>0</v>
      </c>
      <c r="U233" s="180">
        <v>0</v>
      </c>
      <c r="V233" s="180">
        <v>0</v>
      </c>
      <c r="W233" s="183">
        <v>0</v>
      </c>
      <c r="X233" s="183">
        <v>0</v>
      </c>
      <c r="Y233" s="180">
        <v>0</v>
      </c>
      <c r="Z233" s="180">
        <v>0</v>
      </c>
      <c r="AA233" s="183">
        <v>0</v>
      </c>
      <c r="AB233" s="183">
        <v>0</v>
      </c>
      <c r="AC233" s="180">
        <f t="shared" si="168"/>
        <v>0</v>
      </c>
      <c r="AD233" s="180">
        <f t="shared" si="168"/>
        <v>0</v>
      </c>
      <c r="AE233" s="181">
        <f t="shared" si="147"/>
        <v>0</v>
      </c>
      <c r="AF233" s="180">
        <v>0</v>
      </c>
      <c r="AG233" s="180">
        <v>0</v>
      </c>
      <c r="AH233" s="181">
        <f t="shared" si="148"/>
        <v>0</v>
      </c>
      <c r="AI233" s="180">
        <v>0</v>
      </c>
      <c r="AJ233" s="180">
        <v>0</v>
      </c>
      <c r="AK233" s="181">
        <f t="shared" si="149"/>
        <v>0</v>
      </c>
      <c r="AL233" s="180">
        <v>0</v>
      </c>
      <c r="AM233" s="180">
        <v>0</v>
      </c>
      <c r="AN233" s="181">
        <f t="shared" si="150"/>
        <v>0</v>
      </c>
      <c r="AO233" s="180">
        <v>0</v>
      </c>
      <c r="AP233" s="180">
        <v>0</v>
      </c>
      <c r="AQ233" s="181">
        <f t="shared" si="151"/>
        <v>0</v>
      </c>
      <c r="AR233" s="180">
        <v>0</v>
      </c>
      <c r="AS233" s="180">
        <v>0</v>
      </c>
      <c r="AT233" s="181">
        <f t="shared" si="152"/>
        <v>0</v>
      </c>
      <c r="AU233" s="180">
        <f t="shared" si="169"/>
        <v>0</v>
      </c>
      <c r="AV233" s="180">
        <f t="shared" si="169"/>
        <v>0</v>
      </c>
      <c r="AW233" s="181">
        <f t="shared" si="153"/>
        <v>0</v>
      </c>
      <c r="AX233" s="183">
        <f t="shared" si="170"/>
        <v>0</v>
      </c>
      <c r="AY233" s="183">
        <f t="shared" si="170"/>
        <v>0</v>
      </c>
      <c r="AZ233" s="183"/>
      <c r="BA233" s="183"/>
      <c r="BB233" s="183"/>
      <c r="BC233" s="183"/>
      <c r="BD233" s="183">
        <f t="shared" si="171"/>
        <v>0</v>
      </c>
      <c r="BE233" s="183">
        <f t="shared" si="171"/>
        <v>0</v>
      </c>
    </row>
    <row r="234" spans="2:57"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v>0</v>
      </c>
      <c r="R234" s="182" t="s">
        <v>98</v>
      </c>
      <c r="S234" s="183">
        <v>0</v>
      </c>
      <c r="T234" s="183">
        <v>0</v>
      </c>
      <c r="U234" s="180">
        <v>0</v>
      </c>
      <c r="V234" s="180">
        <v>0</v>
      </c>
      <c r="W234" s="183">
        <v>0</v>
      </c>
      <c r="X234" s="183">
        <v>0</v>
      </c>
      <c r="Y234" s="180">
        <v>0</v>
      </c>
      <c r="Z234" s="180">
        <v>0</v>
      </c>
      <c r="AA234" s="183">
        <v>0</v>
      </c>
      <c r="AB234" s="183">
        <v>0</v>
      </c>
      <c r="AC234" s="180">
        <f t="shared" si="168"/>
        <v>0</v>
      </c>
      <c r="AD234" s="180">
        <f t="shared" si="168"/>
        <v>0</v>
      </c>
      <c r="AE234" s="181">
        <f t="shared" si="147"/>
        <v>0</v>
      </c>
      <c r="AF234" s="180">
        <v>0</v>
      </c>
      <c r="AG234" s="180">
        <v>0</v>
      </c>
      <c r="AH234" s="181">
        <f t="shared" si="148"/>
        <v>0</v>
      </c>
      <c r="AI234" s="180">
        <v>0</v>
      </c>
      <c r="AJ234" s="180">
        <v>0</v>
      </c>
      <c r="AK234" s="181">
        <f t="shared" si="149"/>
        <v>0</v>
      </c>
      <c r="AL234" s="180">
        <v>0</v>
      </c>
      <c r="AM234" s="180">
        <v>0</v>
      </c>
      <c r="AN234" s="181">
        <f t="shared" si="150"/>
        <v>0</v>
      </c>
      <c r="AO234" s="180">
        <v>0</v>
      </c>
      <c r="AP234" s="180">
        <v>0</v>
      </c>
      <c r="AQ234" s="181">
        <f t="shared" si="151"/>
        <v>0</v>
      </c>
      <c r="AR234" s="180">
        <v>0</v>
      </c>
      <c r="AS234" s="180">
        <v>0</v>
      </c>
      <c r="AT234" s="181">
        <f t="shared" si="152"/>
        <v>0</v>
      </c>
      <c r="AU234" s="180">
        <f t="shared" si="169"/>
        <v>0</v>
      </c>
      <c r="AV234" s="180">
        <f t="shared" si="169"/>
        <v>0</v>
      </c>
      <c r="AW234" s="181">
        <f t="shared" si="153"/>
        <v>0</v>
      </c>
      <c r="AX234" s="183">
        <f t="shared" si="170"/>
        <v>0</v>
      </c>
      <c r="AY234" s="183">
        <f t="shared" si="170"/>
        <v>0</v>
      </c>
      <c r="AZ234" s="183"/>
      <c r="BA234" s="183"/>
      <c r="BB234" s="183"/>
      <c r="BC234" s="183"/>
      <c r="BD234" s="183">
        <f t="shared" si="171"/>
        <v>0</v>
      </c>
      <c r="BE234" s="183">
        <f t="shared" si="171"/>
        <v>0</v>
      </c>
    </row>
    <row r="235" spans="2:57"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v>0</v>
      </c>
      <c r="R235" s="182" t="s">
        <v>98</v>
      </c>
      <c r="S235" s="183">
        <v>0</v>
      </c>
      <c r="T235" s="183">
        <v>0</v>
      </c>
      <c r="U235" s="180">
        <v>0</v>
      </c>
      <c r="V235" s="180">
        <v>0</v>
      </c>
      <c r="W235" s="183">
        <v>0</v>
      </c>
      <c r="X235" s="183">
        <v>0</v>
      </c>
      <c r="Y235" s="180">
        <v>0</v>
      </c>
      <c r="Z235" s="180">
        <v>0</v>
      </c>
      <c r="AA235" s="183">
        <v>0</v>
      </c>
      <c r="AB235" s="183">
        <v>0</v>
      </c>
      <c r="AC235" s="180">
        <f t="shared" si="168"/>
        <v>0</v>
      </c>
      <c r="AD235" s="180">
        <f t="shared" si="168"/>
        <v>0</v>
      </c>
      <c r="AE235" s="181">
        <f t="shared" si="147"/>
        <v>0</v>
      </c>
      <c r="AF235" s="180">
        <v>0</v>
      </c>
      <c r="AG235" s="180">
        <v>0</v>
      </c>
      <c r="AH235" s="181">
        <f t="shared" si="148"/>
        <v>0</v>
      </c>
      <c r="AI235" s="180">
        <v>0</v>
      </c>
      <c r="AJ235" s="180">
        <v>0</v>
      </c>
      <c r="AK235" s="181">
        <f t="shared" si="149"/>
        <v>0</v>
      </c>
      <c r="AL235" s="180">
        <v>0</v>
      </c>
      <c r="AM235" s="180">
        <v>0</v>
      </c>
      <c r="AN235" s="181">
        <f t="shared" si="150"/>
        <v>0</v>
      </c>
      <c r="AO235" s="180">
        <v>0</v>
      </c>
      <c r="AP235" s="180">
        <v>0</v>
      </c>
      <c r="AQ235" s="181">
        <f t="shared" si="151"/>
        <v>0</v>
      </c>
      <c r="AR235" s="180">
        <v>0</v>
      </c>
      <c r="AS235" s="180">
        <v>0</v>
      </c>
      <c r="AT235" s="181">
        <f t="shared" si="152"/>
        <v>0</v>
      </c>
      <c r="AU235" s="180">
        <f t="shared" si="169"/>
        <v>0</v>
      </c>
      <c r="AV235" s="180">
        <f t="shared" si="169"/>
        <v>0</v>
      </c>
      <c r="AW235" s="181">
        <f t="shared" si="153"/>
        <v>0</v>
      </c>
      <c r="AX235" s="183">
        <f t="shared" si="170"/>
        <v>0</v>
      </c>
      <c r="AY235" s="183">
        <f t="shared" si="170"/>
        <v>0</v>
      </c>
      <c r="AZ235" s="183"/>
      <c r="BA235" s="183"/>
      <c r="BB235" s="183"/>
      <c r="BC235" s="183"/>
      <c r="BD235" s="183">
        <f t="shared" si="171"/>
        <v>0</v>
      </c>
      <c r="BE235" s="183">
        <f t="shared" si="171"/>
        <v>0</v>
      </c>
    </row>
    <row r="236" spans="2:57"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v>0</v>
      </c>
      <c r="R236" s="182" t="s">
        <v>98</v>
      </c>
      <c r="S236" s="183">
        <v>0</v>
      </c>
      <c r="T236" s="183">
        <v>0</v>
      </c>
      <c r="U236" s="180">
        <v>0</v>
      </c>
      <c r="V236" s="180">
        <v>0</v>
      </c>
      <c r="W236" s="183">
        <v>0</v>
      </c>
      <c r="X236" s="183">
        <v>0</v>
      </c>
      <c r="Y236" s="180">
        <v>0</v>
      </c>
      <c r="Z236" s="180">
        <v>0</v>
      </c>
      <c r="AA236" s="183">
        <v>0</v>
      </c>
      <c r="AB236" s="183">
        <v>0</v>
      </c>
      <c r="AC236" s="180">
        <f t="shared" si="168"/>
        <v>0</v>
      </c>
      <c r="AD236" s="180">
        <f t="shared" si="168"/>
        <v>0</v>
      </c>
      <c r="AE236" s="181">
        <f t="shared" si="147"/>
        <v>0</v>
      </c>
      <c r="AF236" s="180">
        <v>0</v>
      </c>
      <c r="AG236" s="180">
        <v>0</v>
      </c>
      <c r="AH236" s="181">
        <f t="shared" si="148"/>
        <v>0</v>
      </c>
      <c r="AI236" s="180">
        <v>0</v>
      </c>
      <c r="AJ236" s="180">
        <v>0</v>
      </c>
      <c r="AK236" s="181">
        <f t="shared" si="149"/>
        <v>0</v>
      </c>
      <c r="AL236" s="180">
        <v>0</v>
      </c>
      <c r="AM236" s="180">
        <v>0</v>
      </c>
      <c r="AN236" s="181">
        <f t="shared" si="150"/>
        <v>0</v>
      </c>
      <c r="AO236" s="180">
        <v>0</v>
      </c>
      <c r="AP236" s="180">
        <v>0</v>
      </c>
      <c r="AQ236" s="181">
        <f t="shared" si="151"/>
        <v>0</v>
      </c>
      <c r="AR236" s="180">
        <v>0</v>
      </c>
      <c r="AS236" s="180">
        <v>0</v>
      </c>
      <c r="AT236" s="181">
        <f t="shared" si="152"/>
        <v>0</v>
      </c>
      <c r="AU236" s="180">
        <f t="shared" si="169"/>
        <v>0</v>
      </c>
      <c r="AV236" s="180">
        <f t="shared" si="169"/>
        <v>0</v>
      </c>
      <c r="AW236" s="181">
        <f t="shared" si="153"/>
        <v>0</v>
      </c>
      <c r="AX236" s="183">
        <f t="shared" si="170"/>
        <v>0</v>
      </c>
      <c r="AY236" s="183">
        <f t="shared" si="170"/>
        <v>0</v>
      </c>
      <c r="AZ236" s="183"/>
      <c r="BA236" s="183"/>
      <c r="BB236" s="183"/>
      <c r="BC236" s="183"/>
      <c r="BD236" s="183">
        <f t="shared" si="171"/>
        <v>0</v>
      </c>
      <c r="BE236" s="183">
        <f t="shared" si="171"/>
        <v>0</v>
      </c>
    </row>
    <row r="237" spans="2:57"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v>0</v>
      </c>
      <c r="R237" s="182" t="s">
        <v>98</v>
      </c>
      <c r="S237" s="183">
        <v>0</v>
      </c>
      <c r="T237" s="183">
        <v>0</v>
      </c>
      <c r="U237" s="180">
        <v>0</v>
      </c>
      <c r="V237" s="180">
        <v>0</v>
      </c>
      <c r="W237" s="183">
        <v>0</v>
      </c>
      <c r="X237" s="183">
        <v>0</v>
      </c>
      <c r="Y237" s="180">
        <v>0</v>
      </c>
      <c r="Z237" s="180">
        <v>0</v>
      </c>
      <c r="AA237" s="183">
        <v>0</v>
      </c>
      <c r="AB237" s="183">
        <v>0</v>
      </c>
      <c r="AC237" s="180">
        <f t="shared" si="168"/>
        <v>0</v>
      </c>
      <c r="AD237" s="180">
        <f t="shared" si="168"/>
        <v>0</v>
      </c>
      <c r="AE237" s="181">
        <f t="shared" si="147"/>
        <v>0</v>
      </c>
      <c r="AF237" s="180">
        <v>0</v>
      </c>
      <c r="AG237" s="180">
        <v>0</v>
      </c>
      <c r="AH237" s="181">
        <f t="shared" si="148"/>
        <v>0</v>
      </c>
      <c r="AI237" s="180">
        <v>0</v>
      </c>
      <c r="AJ237" s="180">
        <v>0</v>
      </c>
      <c r="AK237" s="181">
        <f t="shared" si="149"/>
        <v>0</v>
      </c>
      <c r="AL237" s="180">
        <v>0</v>
      </c>
      <c r="AM237" s="180">
        <v>0</v>
      </c>
      <c r="AN237" s="181">
        <f t="shared" si="150"/>
        <v>0</v>
      </c>
      <c r="AO237" s="180">
        <v>0</v>
      </c>
      <c r="AP237" s="180">
        <v>0</v>
      </c>
      <c r="AQ237" s="181">
        <f t="shared" si="151"/>
        <v>0</v>
      </c>
      <c r="AR237" s="180">
        <v>0</v>
      </c>
      <c r="AS237" s="180">
        <v>0</v>
      </c>
      <c r="AT237" s="181">
        <f t="shared" si="152"/>
        <v>0</v>
      </c>
      <c r="AU237" s="180">
        <f t="shared" si="169"/>
        <v>0</v>
      </c>
      <c r="AV237" s="180">
        <f t="shared" si="169"/>
        <v>0</v>
      </c>
      <c r="AW237" s="181">
        <f t="shared" si="153"/>
        <v>0</v>
      </c>
      <c r="AX237" s="183">
        <f t="shared" si="170"/>
        <v>0</v>
      </c>
      <c r="AY237" s="183">
        <f t="shared" si="170"/>
        <v>0</v>
      </c>
      <c r="AZ237" s="183"/>
      <c r="BA237" s="183"/>
      <c r="BB237" s="183"/>
      <c r="BC237" s="183"/>
      <c r="BD237" s="183">
        <f t="shared" si="171"/>
        <v>0</v>
      </c>
      <c r="BE237" s="183">
        <f t="shared" si="171"/>
        <v>0</v>
      </c>
    </row>
    <row r="238" spans="2:57"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v>0</v>
      </c>
      <c r="R238" s="182" t="s">
        <v>98</v>
      </c>
      <c r="S238" s="183">
        <v>0</v>
      </c>
      <c r="T238" s="183">
        <v>0</v>
      </c>
      <c r="U238" s="180">
        <v>0</v>
      </c>
      <c r="V238" s="180">
        <v>0</v>
      </c>
      <c r="W238" s="183">
        <v>0</v>
      </c>
      <c r="X238" s="183">
        <v>0</v>
      </c>
      <c r="Y238" s="180">
        <v>0</v>
      </c>
      <c r="Z238" s="180">
        <v>0</v>
      </c>
      <c r="AA238" s="183">
        <v>0</v>
      </c>
      <c r="AB238" s="183">
        <v>0</v>
      </c>
      <c r="AC238" s="180">
        <f t="shared" si="168"/>
        <v>0</v>
      </c>
      <c r="AD238" s="180">
        <f t="shared" si="168"/>
        <v>0</v>
      </c>
      <c r="AE238" s="181">
        <f t="shared" si="147"/>
        <v>0</v>
      </c>
      <c r="AF238" s="180">
        <v>0</v>
      </c>
      <c r="AG238" s="180">
        <v>0</v>
      </c>
      <c r="AH238" s="181">
        <f t="shared" si="148"/>
        <v>0</v>
      </c>
      <c r="AI238" s="180">
        <v>0</v>
      </c>
      <c r="AJ238" s="180">
        <v>0</v>
      </c>
      <c r="AK238" s="181">
        <f t="shared" si="149"/>
        <v>0</v>
      </c>
      <c r="AL238" s="180">
        <v>0</v>
      </c>
      <c r="AM238" s="180">
        <v>0</v>
      </c>
      <c r="AN238" s="181">
        <f t="shared" si="150"/>
        <v>0</v>
      </c>
      <c r="AO238" s="180">
        <v>0</v>
      </c>
      <c r="AP238" s="180">
        <v>0</v>
      </c>
      <c r="AQ238" s="181">
        <f t="shared" si="151"/>
        <v>0</v>
      </c>
      <c r="AR238" s="180">
        <v>0</v>
      </c>
      <c r="AS238" s="180">
        <v>0</v>
      </c>
      <c r="AT238" s="181">
        <f t="shared" si="152"/>
        <v>0</v>
      </c>
      <c r="AU238" s="180">
        <f t="shared" si="169"/>
        <v>0</v>
      </c>
      <c r="AV238" s="180">
        <f t="shared" si="169"/>
        <v>0</v>
      </c>
      <c r="AW238" s="181">
        <f t="shared" si="153"/>
        <v>0</v>
      </c>
      <c r="AX238" s="183">
        <f t="shared" si="170"/>
        <v>0</v>
      </c>
      <c r="AY238" s="183">
        <f t="shared" si="170"/>
        <v>0</v>
      </c>
      <c r="AZ238" s="183"/>
      <c r="BA238" s="183"/>
      <c r="BB238" s="183"/>
      <c r="BC238" s="183"/>
      <c r="BD238" s="183">
        <f t="shared" si="171"/>
        <v>0</v>
      </c>
      <c r="BE238" s="183">
        <f t="shared" si="171"/>
        <v>0</v>
      </c>
    </row>
    <row r="239" spans="2:57"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v>0</v>
      </c>
      <c r="R239" s="182" t="s">
        <v>98</v>
      </c>
      <c r="S239" s="183">
        <v>0</v>
      </c>
      <c r="T239" s="183">
        <v>0</v>
      </c>
      <c r="U239" s="180">
        <v>0</v>
      </c>
      <c r="V239" s="180">
        <v>0</v>
      </c>
      <c r="W239" s="183">
        <v>0</v>
      </c>
      <c r="X239" s="183">
        <v>0</v>
      </c>
      <c r="Y239" s="180">
        <v>0</v>
      </c>
      <c r="Z239" s="180">
        <v>0</v>
      </c>
      <c r="AA239" s="183">
        <v>0</v>
      </c>
      <c r="AB239" s="183">
        <v>0</v>
      </c>
      <c r="AC239" s="180">
        <f t="shared" si="168"/>
        <v>0</v>
      </c>
      <c r="AD239" s="180">
        <f t="shared" si="168"/>
        <v>0</v>
      </c>
      <c r="AE239" s="181">
        <f t="shared" si="147"/>
        <v>0</v>
      </c>
      <c r="AF239" s="180">
        <v>0</v>
      </c>
      <c r="AG239" s="180">
        <v>0</v>
      </c>
      <c r="AH239" s="181">
        <f t="shared" si="148"/>
        <v>0</v>
      </c>
      <c r="AI239" s="180">
        <v>0</v>
      </c>
      <c r="AJ239" s="180">
        <v>0</v>
      </c>
      <c r="AK239" s="181">
        <f t="shared" si="149"/>
        <v>0</v>
      </c>
      <c r="AL239" s="180">
        <v>0</v>
      </c>
      <c r="AM239" s="180">
        <v>0</v>
      </c>
      <c r="AN239" s="181">
        <f t="shared" si="150"/>
        <v>0</v>
      </c>
      <c r="AO239" s="180">
        <v>0</v>
      </c>
      <c r="AP239" s="180">
        <v>0</v>
      </c>
      <c r="AQ239" s="181">
        <f t="shared" si="151"/>
        <v>0</v>
      </c>
      <c r="AR239" s="180">
        <v>0</v>
      </c>
      <c r="AS239" s="180">
        <v>0</v>
      </c>
      <c r="AT239" s="181">
        <f t="shared" si="152"/>
        <v>0</v>
      </c>
      <c r="AU239" s="180">
        <f t="shared" si="169"/>
        <v>0</v>
      </c>
      <c r="AV239" s="180">
        <f t="shared" si="169"/>
        <v>0</v>
      </c>
      <c r="AW239" s="181">
        <f t="shared" si="153"/>
        <v>0</v>
      </c>
      <c r="AX239" s="183">
        <f t="shared" si="170"/>
        <v>0</v>
      </c>
      <c r="AY239" s="183">
        <f t="shared" si="170"/>
        <v>0</v>
      </c>
      <c r="AZ239" s="183"/>
      <c r="BA239" s="183"/>
      <c r="BB239" s="183"/>
      <c r="BC239" s="183"/>
      <c r="BD239" s="183">
        <f t="shared" si="171"/>
        <v>0</v>
      </c>
      <c r="BE239" s="183">
        <f t="shared" si="171"/>
        <v>0</v>
      </c>
    </row>
    <row r="240" spans="2:57" ht="15.75" hidden="1">
      <c r="B240" s="163">
        <v>2025</v>
      </c>
      <c r="C240" s="163">
        <v>20</v>
      </c>
      <c r="D240" s="164"/>
      <c r="E240" s="165"/>
      <c r="F240" s="163">
        <v>1</v>
      </c>
      <c r="G240" s="163">
        <v>1</v>
      </c>
      <c r="H240" s="163">
        <v>2</v>
      </c>
      <c r="I240" s="163">
        <v>5000</v>
      </c>
      <c r="J240" s="163">
        <v>5300</v>
      </c>
      <c r="K240" s="163">
        <v>532</v>
      </c>
      <c r="L240" s="166" t="s">
        <v>44</v>
      </c>
      <c r="M240" s="167"/>
      <c r="N240" s="168" t="s">
        <v>201</v>
      </c>
      <c r="O240" s="169">
        <v>0</v>
      </c>
      <c r="P240" s="169">
        <v>0</v>
      </c>
      <c r="Q240" s="169">
        <v>0</v>
      </c>
      <c r="R240" s="170"/>
      <c r="S240" s="171"/>
      <c r="T240" s="172"/>
      <c r="U240" s="169">
        <f t="shared" ref="U240:AD240" si="172">SUM(U241:U253)</f>
        <v>0</v>
      </c>
      <c r="V240" s="169">
        <f t="shared" si="172"/>
        <v>0</v>
      </c>
      <c r="W240" s="173">
        <f t="shared" si="172"/>
        <v>0</v>
      </c>
      <c r="X240" s="173">
        <f t="shared" si="172"/>
        <v>0</v>
      </c>
      <c r="Y240" s="169">
        <f t="shared" si="172"/>
        <v>0</v>
      </c>
      <c r="Z240" s="169">
        <f t="shared" si="172"/>
        <v>0</v>
      </c>
      <c r="AA240" s="173">
        <f t="shared" si="172"/>
        <v>0</v>
      </c>
      <c r="AB240" s="173">
        <f t="shared" si="172"/>
        <v>0</v>
      </c>
      <c r="AC240" s="169">
        <f t="shared" si="172"/>
        <v>0</v>
      </c>
      <c r="AD240" s="169">
        <f t="shared" si="172"/>
        <v>0</v>
      </c>
      <c r="AE240" s="169">
        <f t="shared" si="147"/>
        <v>0</v>
      </c>
      <c r="AF240" s="169">
        <f>SUM(AF241:AF253)</f>
        <v>0</v>
      </c>
      <c r="AG240" s="169">
        <f>SUM(AG241:AG253)</f>
        <v>0</v>
      </c>
      <c r="AH240" s="169">
        <f t="shared" si="148"/>
        <v>0</v>
      </c>
      <c r="AI240" s="169">
        <f>SUM(AI241:AI253)</f>
        <v>0</v>
      </c>
      <c r="AJ240" s="169">
        <f>SUM(AJ241:AJ253)</f>
        <v>0</v>
      </c>
      <c r="AK240" s="169">
        <f t="shared" si="149"/>
        <v>0</v>
      </c>
      <c r="AL240" s="169">
        <f>SUM(AL241:AL253)</f>
        <v>0</v>
      </c>
      <c r="AM240" s="169">
        <f>SUM(AM241:AM253)</f>
        <v>0</v>
      </c>
      <c r="AN240" s="169">
        <f t="shared" si="150"/>
        <v>0</v>
      </c>
      <c r="AO240" s="169">
        <f>SUM(AO241:AO253)</f>
        <v>0</v>
      </c>
      <c r="AP240" s="169">
        <f>SUM(AP241:AP253)</f>
        <v>0</v>
      </c>
      <c r="AQ240" s="169">
        <f t="shared" si="151"/>
        <v>0</v>
      </c>
      <c r="AR240" s="169">
        <f>SUM(AR241:AR253)</f>
        <v>0</v>
      </c>
      <c r="AS240" s="169">
        <f>SUM(AS241:AS253)</f>
        <v>0</v>
      </c>
      <c r="AT240" s="169">
        <f t="shared" si="152"/>
        <v>0</v>
      </c>
      <c r="AU240" s="169">
        <f>SUM(AU241:AU253)</f>
        <v>0</v>
      </c>
      <c r="AV240" s="169">
        <f>SUM(AV241:AV253)</f>
        <v>0</v>
      </c>
      <c r="AW240" s="169">
        <f t="shared" si="153"/>
        <v>0</v>
      </c>
      <c r="AX240" s="171"/>
      <c r="AY240" s="172"/>
      <c r="AZ240" s="171"/>
      <c r="BA240" s="172"/>
      <c r="BB240" s="171"/>
      <c r="BC240" s="172"/>
      <c r="BD240" s="171"/>
      <c r="BE240" s="172"/>
    </row>
    <row r="241" spans="2:57"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v>0</v>
      </c>
      <c r="R241" s="182" t="s">
        <v>98</v>
      </c>
      <c r="S241" s="183">
        <v>0</v>
      </c>
      <c r="T241" s="183">
        <v>0</v>
      </c>
      <c r="U241" s="180">
        <v>0</v>
      </c>
      <c r="V241" s="180">
        <v>0</v>
      </c>
      <c r="W241" s="183">
        <v>0</v>
      </c>
      <c r="X241" s="183">
        <v>0</v>
      </c>
      <c r="Y241" s="180">
        <v>0</v>
      </c>
      <c r="Z241" s="180">
        <v>0</v>
      </c>
      <c r="AA241" s="183">
        <v>0</v>
      </c>
      <c r="AB241" s="183">
        <v>0</v>
      </c>
      <c r="AC241" s="180">
        <f t="shared" ref="AC241:AD253" si="173">+O241+U241-Y241</f>
        <v>0</v>
      </c>
      <c r="AD241" s="180">
        <f t="shared" si="173"/>
        <v>0</v>
      </c>
      <c r="AE241" s="181">
        <f t="shared" si="147"/>
        <v>0</v>
      </c>
      <c r="AF241" s="180">
        <v>0</v>
      </c>
      <c r="AG241" s="180">
        <v>0</v>
      </c>
      <c r="AH241" s="181">
        <f t="shared" si="148"/>
        <v>0</v>
      </c>
      <c r="AI241" s="180">
        <v>0</v>
      </c>
      <c r="AJ241" s="180">
        <v>0</v>
      </c>
      <c r="AK241" s="181">
        <f t="shared" si="149"/>
        <v>0</v>
      </c>
      <c r="AL241" s="180">
        <v>0</v>
      </c>
      <c r="AM241" s="180">
        <v>0</v>
      </c>
      <c r="AN241" s="181">
        <f t="shared" si="150"/>
        <v>0</v>
      </c>
      <c r="AO241" s="180">
        <v>0</v>
      </c>
      <c r="AP241" s="180">
        <v>0</v>
      </c>
      <c r="AQ241" s="181">
        <f t="shared" si="151"/>
        <v>0</v>
      </c>
      <c r="AR241" s="180">
        <v>0</v>
      </c>
      <c r="AS241" s="180">
        <v>0</v>
      </c>
      <c r="AT241" s="181">
        <f t="shared" si="152"/>
        <v>0</v>
      </c>
      <c r="AU241" s="180">
        <f t="shared" ref="AU241:AV253" si="174">+AC241-AF241-AI241-AL241-AO241-AR241</f>
        <v>0</v>
      </c>
      <c r="AV241" s="180">
        <f t="shared" si="174"/>
        <v>0</v>
      </c>
      <c r="AW241" s="181">
        <f t="shared" si="153"/>
        <v>0</v>
      </c>
      <c r="AX241" s="183">
        <f t="shared" ref="AX241:AY253" si="175">+S241+W241-AA241</f>
        <v>0</v>
      </c>
      <c r="AY241" s="183">
        <f t="shared" si="175"/>
        <v>0</v>
      </c>
      <c r="AZ241" s="183"/>
      <c r="BA241" s="183"/>
      <c r="BB241" s="183"/>
      <c r="BC241" s="183"/>
      <c r="BD241" s="183">
        <f t="shared" ref="BD241:BE253" si="176">+AX241-AZ241-BB241</f>
        <v>0</v>
      </c>
      <c r="BE241" s="183">
        <f t="shared" si="176"/>
        <v>0</v>
      </c>
    </row>
    <row r="242" spans="2:57"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v>0</v>
      </c>
      <c r="R242" s="182" t="s">
        <v>98</v>
      </c>
      <c r="S242" s="183">
        <v>0</v>
      </c>
      <c r="T242" s="183">
        <v>0</v>
      </c>
      <c r="U242" s="180">
        <v>0</v>
      </c>
      <c r="V242" s="180">
        <v>0</v>
      </c>
      <c r="W242" s="183">
        <v>0</v>
      </c>
      <c r="X242" s="183">
        <v>0</v>
      </c>
      <c r="Y242" s="180">
        <v>0</v>
      </c>
      <c r="Z242" s="180">
        <v>0</v>
      </c>
      <c r="AA242" s="183">
        <v>0</v>
      </c>
      <c r="AB242" s="183">
        <v>0</v>
      </c>
      <c r="AC242" s="180">
        <f t="shared" si="173"/>
        <v>0</v>
      </c>
      <c r="AD242" s="180">
        <f t="shared" si="173"/>
        <v>0</v>
      </c>
      <c r="AE242" s="181">
        <f t="shared" si="147"/>
        <v>0</v>
      </c>
      <c r="AF242" s="180">
        <v>0</v>
      </c>
      <c r="AG242" s="180">
        <v>0</v>
      </c>
      <c r="AH242" s="181">
        <f t="shared" si="148"/>
        <v>0</v>
      </c>
      <c r="AI242" s="180">
        <v>0</v>
      </c>
      <c r="AJ242" s="180">
        <v>0</v>
      </c>
      <c r="AK242" s="181">
        <f t="shared" si="149"/>
        <v>0</v>
      </c>
      <c r="AL242" s="180">
        <v>0</v>
      </c>
      <c r="AM242" s="180">
        <v>0</v>
      </c>
      <c r="AN242" s="181">
        <f t="shared" si="150"/>
        <v>0</v>
      </c>
      <c r="AO242" s="180">
        <v>0</v>
      </c>
      <c r="AP242" s="180">
        <v>0</v>
      </c>
      <c r="AQ242" s="181">
        <f t="shared" si="151"/>
        <v>0</v>
      </c>
      <c r="AR242" s="180">
        <v>0</v>
      </c>
      <c r="AS242" s="180">
        <v>0</v>
      </c>
      <c r="AT242" s="181">
        <f t="shared" si="152"/>
        <v>0</v>
      </c>
      <c r="AU242" s="180">
        <f t="shared" si="174"/>
        <v>0</v>
      </c>
      <c r="AV242" s="180">
        <f t="shared" si="174"/>
        <v>0</v>
      </c>
      <c r="AW242" s="181">
        <f t="shared" si="153"/>
        <v>0</v>
      </c>
      <c r="AX242" s="183">
        <f t="shared" si="175"/>
        <v>0</v>
      </c>
      <c r="AY242" s="183">
        <f t="shared" si="175"/>
        <v>0</v>
      </c>
      <c r="AZ242" s="183"/>
      <c r="BA242" s="183"/>
      <c r="BB242" s="183"/>
      <c r="BC242" s="183"/>
      <c r="BD242" s="183">
        <f t="shared" si="176"/>
        <v>0</v>
      </c>
      <c r="BE242" s="183">
        <f t="shared" si="176"/>
        <v>0</v>
      </c>
    </row>
    <row r="243" spans="2:57"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v>0</v>
      </c>
      <c r="R243" s="182" t="s">
        <v>98</v>
      </c>
      <c r="S243" s="183">
        <v>0</v>
      </c>
      <c r="T243" s="183">
        <v>0</v>
      </c>
      <c r="U243" s="180">
        <v>0</v>
      </c>
      <c r="V243" s="180">
        <v>0</v>
      </c>
      <c r="W243" s="183">
        <v>0</v>
      </c>
      <c r="X243" s="183">
        <v>0</v>
      </c>
      <c r="Y243" s="180">
        <v>0</v>
      </c>
      <c r="Z243" s="180">
        <v>0</v>
      </c>
      <c r="AA243" s="183">
        <v>0</v>
      </c>
      <c r="AB243" s="183">
        <v>0</v>
      </c>
      <c r="AC243" s="180">
        <f t="shared" si="173"/>
        <v>0</v>
      </c>
      <c r="AD243" s="180">
        <f t="shared" si="173"/>
        <v>0</v>
      </c>
      <c r="AE243" s="181">
        <f t="shared" si="147"/>
        <v>0</v>
      </c>
      <c r="AF243" s="180">
        <v>0</v>
      </c>
      <c r="AG243" s="180">
        <v>0</v>
      </c>
      <c r="AH243" s="181">
        <f t="shared" si="148"/>
        <v>0</v>
      </c>
      <c r="AI243" s="180">
        <v>0</v>
      </c>
      <c r="AJ243" s="180">
        <v>0</v>
      </c>
      <c r="AK243" s="181">
        <f t="shared" si="149"/>
        <v>0</v>
      </c>
      <c r="AL243" s="180">
        <v>0</v>
      </c>
      <c r="AM243" s="180">
        <v>0</v>
      </c>
      <c r="AN243" s="181">
        <f t="shared" si="150"/>
        <v>0</v>
      </c>
      <c r="AO243" s="180">
        <v>0</v>
      </c>
      <c r="AP243" s="180">
        <v>0</v>
      </c>
      <c r="AQ243" s="181">
        <f t="shared" si="151"/>
        <v>0</v>
      </c>
      <c r="AR243" s="180">
        <v>0</v>
      </c>
      <c r="AS243" s="180">
        <v>0</v>
      </c>
      <c r="AT243" s="181">
        <f t="shared" si="152"/>
        <v>0</v>
      </c>
      <c r="AU243" s="180">
        <f t="shared" si="174"/>
        <v>0</v>
      </c>
      <c r="AV243" s="180">
        <f t="shared" si="174"/>
        <v>0</v>
      </c>
      <c r="AW243" s="181">
        <f t="shared" si="153"/>
        <v>0</v>
      </c>
      <c r="AX243" s="183">
        <f t="shared" si="175"/>
        <v>0</v>
      </c>
      <c r="AY243" s="183">
        <f t="shared" si="175"/>
        <v>0</v>
      </c>
      <c r="AZ243" s="183"/>
      <c r="BA243" s="183"/>
      <c r="BB243" s="183"/>
      <c r="BC243" s="183"/>
      <c r="BD243" s="183">
        <f t="shared" si="176"/>
        <v>0</v>
      </c>
      <c r="BE243" s="183">
        <f t="shared" si="176"/>
        <v>0</v>
      </c>
    </row>
    <row r="244" spans="2:57"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v>0</v>
      </c>
      <c r="R244" s="182" t="s">
        <v>98</v>
      </c>
      <c r="S244" s="183">
        <v>0</v>
      </c>
      <c r="T244" s="183">
        <v>0</v>
      </c>
      <c r="U244" s="180">
        <v>0</v>
      </c>
      <c r="V244" s="180">
        <v>0</v>
      </c>
      <c r="W244" s="183">
        <v>0</v>
      </c>
      <c r="X244" s="183">
        <v>0</v>
      </c>
      <c r="Y244" s="180">
        <v>0</v>
      </c>
      <c r="Z244" s="180">
        <v>0</v>
      </c>
      <c r="AA244" s="183">
        <v>0</v>
      </c>
      <c r="AB244" s="183">
        <v>0</v>
      </c>
      <c r="AC244" s="180">
        <f t="shared" si="173"/>
        <v>0</v>
      </c>
      <c r="AD244" s="180">
        <f t="shared" si="173"/>
        <v>0</v>
      </c>
      <c r="AE244" s="181">
        <f t="shared" si="147"/>
        <v>0</v>
      </c>
      <c r="AF244" s="180">
        <v>0</v>
      </c>
      <c r="AG244" s="180">
        <v>0</v>
      </c>
      <c r="AH244" s="181">
        <f t="shared" si="148"/>
        <v>0</v>
      </c>
      <c r="AI244" s="180">
        <v>0</v>
      </c>
      <c r="AJ244" s="180">
        <v>0</v>
      </c>
      <c r="AK244" s="181">
        <f t="shared" si="149"/>
        <v>0</v>
      </c>
      <c r="AL244" s="180">
        <v>0</v>
      </c>
      <c r="AM244" s="180">
        <v>0</v>
      </c>
      <c r="AN244" s="181">
        <f t="shared" si="150"/>
        <v>0</v>
      </c>
      <c r="AO244" s="180">
        <v>0</v>
      </c>
      <c r="AP244" s="180">
        <v>0</v>
      </c>
      <c r="AQ244" s="181">
        <f t="shared" si="151"/>
        <v>0</v>
      </c>
      <c r="AR244" s="180">
        <v>0</v>
      </c>
      <c r="AS244" s="180">
        <v>0</v>
      </c>
      <c r="AT244" s="181">
        <f t="shared" si="152"/>
        <v>0</v>
      </c>
      <c r="AU244" s="180">
        <f t="shared" si="174"/>
        <v>0</v>
      </c>
      <c r="AV244" s="180">
        <f t="shared" si="174"/>
        <v>0</v>
      </c>
      <c r="AW244" s="181">
        <f t="shared" si="153"/>
        <v>0</v>
      </c>
      <c r="AX244" s="183">
        <f t="shared" si="175"/>
        <v>0</v>
      </c>
      <c r="AY244" s="183">
        <f t="shared" si="175"/>
        <v>0</v>
      </c>
      <c r="AZ244" s="183"/>
      <c r="BA244" s="183"/>
      <c r="BB244" s="183"/>
      <c r="BC244" s="183"/>
      <c r="BD244" s="183">
        <f t="shared" si="176"/>
        <v>0</v>
      </c>
      <c r="BE244" s="183">
        <f t="shared" si="176"/>
        <v>0</v>
      </c>
    </row>
    <row r="245" spans="2:57"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v>0</v>
      </c>
      <c r="R245" s="182" t="s">
        <v>98</v>
      </c>
      <c r="S245" s="183">
        <v>0</v>
      </c>
      <c r="T245" s="183">
        <v>0</v>
      </c>
      <c r="U245" s="180">
        <v>0</v>
      </c>
      <c r="V245" s="180">
        <v>0</v>
      </c>
      <c r="W245" s="183">
        <v>0</v>
      </c>
      <c r="X245" s="183">
        <v>0</v>
      </c>
      <c r="Y245" s="180">
        <v>0</v>
      </c>
      <c r="Z245" s="180">
        <v>0</v>
      </c>
      <c r="AA245" s="183">
        <v>0</v>
      </c>
      <c r="AB245" s="183">
        <v>0</v>
      </c>
      <c r="AC245" s="180">
        <f t="shared" si="173"/>
        <v>0</v>
      </c>
      <c r="AD245" s="180">
        <f t="shared" si="173"/>
        <v>0</v>
      </c>
      <c r="AE245" s="181">
        <f t="shared" si="147"/>
        <v>0</v>
      </c>
      <c r="AF245" s="180">
        <v>0</v>
      </c>
      <c r="AG245" s="180">
        <v>0</v>
      </c>
      <c r="AH245" s="181">
        <f t="shared" si="148"/>
        <v>0</v>
      </c>
      <c r="AI245" s="180">
        <v>0</v>
      </c>
      <c r="AJ245" s="180">
        <v>0</v>
      </c>
      <c r="AK245" s="181">
        <f t="shared" si="149"/>
        <v>0</v>
      </c>
      <c r="AL245" s="180">
        <v>0</v>
      </c>
      <c r="AM245" s="180">
        <v>0</v>
      </c>
      <c r="AN245" s="181">
        <f t="shared" si="150"/>
        <v>0</v>
      </c>
      <c r="AO245" s="180">
        <v>0</v>
      </c>
      <c r="AP245" s="180">
        <v>0</v>
      </c>
      <c r="AQ245" s="181">
        <f t="shared" si="151"/>
        <v>0</v>
      </c>
      <c r="AR245" s="180">
        <v>0</v>
      </c>
      <c r="AS245" s="180">
        <v>0</v>
      </c>
      <c r="AT245" s="181">
        <f t="shared" si="152"/>
        <v>0</v>
      </c>
      <c r="AU245" s="180">
        <f t="shared" si="174"/>
        <v>0</v>
      </c>
      <c r="AV245" s="180">
        <f t="shared" si="174"/>
        <v>0</v>
      </c>
      <c r="AW245" s="181">
        <f t="shared" si="153"/>
        <v>0</v>
      </c>
      <c r="AX245" s="183">
        <f t="shared" si="175"/>
        <v>0</v>
      </c>
      <c r="AY245" s="183">
        <f t="shared" si="175"/>
        <v>0</v>
      </c>
      <c r="AZ245" s="183"/>
      <c r="BA245" s="183"/>
      <c r="BB245" s="183"/>
      <c r="BC245" s="183"/>
      <c r="BD245" s="183">
        <f t="shared" si="176"/>
        <v>0</v>
      </c>
      <c r="BE245" s="183">
        <f t="shared" si="176"/>
        <v>0</v>
      </c>
    </row>
    <row r="246" spans="2:57"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v>0</v>
      </c>
      <c r="R246" s="182" t="s">
        <v>98</v>
      </c>
      <c r="S246" s="183">
        <v>0</v>
      </c>
      <c r="T246" s="183">
        <v>0</v>
      </c>
      <c r="U246" s="180">
        <v>0</v>
      </c>
      <c r="V246" s="180">
        <v>0</v>
      </c>
      <c r="W246" s="183">
        <v>0</v>
      </c>
      <c r="X246" s="183">
        <v>0</v>
      </c>
      <c r="Y246" s="180">
        <v>0</v>
      </c>
      <c r="Z246" s="180">
        <v>0</v>
      </c>
      <c r="AA246" s="183">
        <v>0</v>
      </c>
      <c r="AB246" s="183">
        <v>0</v>
      </c>
      <c r="AC246" s="180">
        <f t="shared" si="173"/>
        <v>0</v>
      </c>
      <c r="AD246" s="180">
        <f t="shared" si="173"/>
        <v>0</v>
      </c>
      <c r="AE246" s="181">
        <f t="shared" si="147"/>
        <v>0</v>
      </c>
      <c r="AF246" s="180">
        <v>0</v>
      </c>
      <c r="AG246" s="180">
        <v>0</v>
      </c>
      <c r="AH246" s="181">
        <f t="shared" si="148"/>
        <v>0</v>
      </c>
      <c r="AI246" s="180">
        <v>0</v>
      </c>
      <c r="AJ246" s="180">
        <v>0</v>
      </c>
      <c r="AK246" s="181">
        <f t="shared" si="149"/>
        <v>0</v>
      </c>
      <c r="AL246" s="180">
        <v>0</v>
      </c>
      <c r="AM246" s="180">
        <v>0</v>
      </c>
      <c r="AN246" s="181">
        <f t="shared" si="150"/>
        <v>0</v>
      </c>
      <c r="AO246" s="180">
        <v>0</v>
      </c>
      <c r="AP246" s="180">
        <v>0</v>
      </c>
      <c r="AQ246" s="181">
        <f t="shared" si="151"/>
        <v>0</v>
      </c>
      <c r="AR246" s="180">
        <v>0</v>
      </c>
      <c r="AS246" s="180">
        <v>0</v>
      </c>
      <c r="AT246" s="181">
        <f t="shared" si="152"/>
        <v>0</v>
      </c>
      <c r="AU246" s="180">
        <f t="shared" si="174"/>
        <v>0</v>
      </c>
      <c r="AV246" s="180">
        <f t="shared" si="174"/>
        <v>0</v>
      </c>
      <c r="AW246" s="181">
        <f t="shared" si="153"/>
        <v>0</v>
      </c>
      <c r="AX246" s="183">
        <f t="shared" si="175"/>
        <v>0</v>
      </c>
      <c r="AY246" s="183">
        <f t="shared" si="175"/>
        <v>0</v>
      </c>
      <c r="AZ246" s="183"/>
      <c r="BA246" s="183"/>
      <c r="BB246" s="183"/>
      <c r="BC246" s="183"/>
      <c r="BD246" s="183">
        <f t="shared" si="176"/>
        <v>0</v>
      </c>
      <c r="BE246" s="183">
        <f t="shared" si="176"/>
        <v>0</v>
      </c>
    </row>
    <row r="247" spans="2:57"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v>0</v>
      </c>
      <c r="R247" s="182" t="s">
        <v>209</v>
      </c>
      <c r="S247" s="183">
        <v>0</v>
      </c>
      <c r="T247" s="183">
        <v>0</v>
      </c>
      <c r="U247" s="180">
        <v>0</v>
      </c>
      <c r="V247" s="180">
        <v>0</v>
      </c>
      <c r="W247" s="183">
        <v>0</v>
      </c>
      <c r="X247" s="183">
        <v>0</v>
      </c>
      <c r="Y247" s="180">
        <v>0</v>
      </c>
      <c r="Z247" s="180">
        <v>0</v>
      </c>
      <c r="AA247" s="183">
        <v>0</v>
      </c>
      <c r="AB247" s="183">
        <v>0</v>
      </c>
      <c r="AC247" s="180">
        <f t="shared" si="173"/>
        <v>0</v>
      </c>
      <c r="AD247" s="180">
        <f t="shared" si="173"/>
        <v>0</v>
      </c>
      <c r="AE247" s="181">
        <f t="shared" si="147"/>
        <v>0</v>
      </c>
      <c r="AF247" s="180">
        <v>0</v>
      </c>
      <c r="AG247" s="180">
        <v>0</v>
      </c>
      <c r="AH247" s="181">
        <f t="shared" si="148"/>
        <v>0</v>
      </c>
      <c r="AI247" s="180">
        <v>0</v>
      </c>
      <c r="AJ247" s="180">
        <v>0</v>
      </c>
      <c r="AK247" s="181">
        <f t="shared" si="149"/>
        <v>0</v>
      </c>
      <c r="AL247" s="180">
        <v>0</v>
      </c>
      <c r="AM247" s="180">
        <v>0</v>
      </c>
      <c r="AN247" s="181">
        <f t="shared" si="150"/>
        <v>0</v>
      </c>
      <c r="AO247" s="180">
        <v>0</v>
      </c>
      <c r="AP247" s="180">
        <v>0</v>
      </c>
      <c r="AQ247" s="181">
        <f t="shared" si="151"/>
        <v>0</v>
      </c>
      <c r="AR247" s="180">
        <v>0</v>
      </c>
      <c r="AS247" s="180">
        <v>0</v>
      </c>
      <c r="AT247" s="181">
        <f t="shared" si="152"/>
        <v>0</v>
      </c>
      <c r="AU247" s="180">
        <f t="shared" si="174"/>
        <v>0</v>
      </c>
      <c r="AV247" s="180">
        <f t="shared" si="174"/>
        <v>0</v>
      </c>
      <c r="AW247" s="181">
        <f t="shared" si="153"/>
        <v>0</v>
      </c>
      <c r="AX247" s="183">
        <f t="shared" si="175"/>
        <v>0</v>
      </c>
      <c r="AY247" s="183">
        <f t="shared" si="175"/>
        <v>0</v>
      </c>
      <c r="AZ247" s="183"/>
      <c r="BA247" s="183"/>
      <c r="BB247" s="183"/>
      <c r="BC247" s="183"/>
      <c r="BD247" s="183">
        <f t="shared" si="176"/>
        <v>0</v>
      </c>
      <c r="BE247" s="183">
        <f t="shared" si="176"/>
        <v>0</v>
      </c>
    </row>
    <row r="248" spans="2:57"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v>0</v>
      </c>
      <c r="R248" s="182" t="s">
        <v>209</v>
      </c>
      <c r="S248" s="183">
        <v>0</v>
      </c>
      <c r="T248" s="183">
        <v>0</v>
      </c>
      <c r="U248" s="180">
        <v>0</v>
      </c>
      <c r="V248" s="180">
        <v>0</v>
      </c>
      <c r="W248" s="183">
        <v>0</v>
      </c>
      <c r="X248" s="183">
        <v>0</v>
      </c>
      <c r="Y248" s="180">
        <v>0</v>
      </c>
      <c r="Z248" s="180">
        <v>0</v>
      </c>
      <c r="AA248" s="183">
        <v>0</v>
      </c>
      <c r="AB248" s="183">
        <v>0</v>
      </c>
      <c r="AC248" s="180">
        <f t="shared" si="173"/>
        <v>0</v>
      </c>
      <c r="AD248" s="180">
        <f t="shared" si="173"/>
        <v>0</v>
      </c>
      <c r="AE248" s="181">
        <f t="shared" si="147"/>
        <v>0</v>
      </c>
      <c r="AF248" s="180">
        <v>0</v>
      </c>
      <c r="AG248" s="180">
        <v>0</v>
      </c>
      <c r="AH248" s="181">
        <f t="shared" si="148"/>
        <v>0</v>
      </c>
      <c r="AI248" s="180">
        <v>0</v>
      </c>
      <c r="AJ248" s="180">
        <v>0</v>
      </c>
      <c r="AK248" s="181">
        <f t="shared" si="149"/>
        <v>0</v>
      </c>
      <c r="AL248" s="180">
        <v>0</v>
      </c>
      <c r="AM248" s="180">
        <v>0</v>
      </c>
      <c r="AN248" s="181">
        <f t="shared" si="150"/>
        <v>0</v>
      </c>
      <c r="AO248" s="180">
        <v>0</v>
      </c>
      <c r="AP248" s="180">
        <v>0</v>
      </c>
      <c r="AQ248" s="181">
        <f t="shared" si="151"/>
        <v>0</v>
      </c>
      <c r="AR248" s="180">
        <v>0</v>
      </c>
      <c r="AS248" s="180">
        <v>0</v>
      </c>
      <c r="AT248" s="181">
        <f t="shared" si="152"/>
        <v>0</v>
      </c>
      <c r="AU248" s="180">
        <f t="shared" si="174"/>
        <v>0</v>
      </c>
      <c r="AV248" s="180">
        <f t="shared" si="174"/>
        <v>0</v>
      </c>
      <c r="AW248" s="181">
        <f t="shared" si="153"/>
        <v>0</v>
      </c>
      <c r="AX248" s="183">
        <f t="shared" si="175"/>
        <v>0</v>
      </c>
      <c r="AY248" s="183">
        <f t="shared" si="175"/>
        <v>0</v>
      </c>
      <c r="AZ248" s="183"/>
      <c r="BA248" s="183"/>
      <c r="BB248" s="183"/>
      <c r="BC248" s="183"/>
      <c r="BD248" s="183">
        <f t="shared" si="176"/>
        <v>0</v>
      </c>
      <c r="BE248" s="183">
        <f t="shared" si="176"/>
        <v>0</v>
      </c>
    </row>
    <row r="249" spans="2:57"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v>0</v>
      </c>
      <c r="R249" s="182" t="s">
        <v>98</v>
      </c>
      <c r="S249" s="183">
        <v>0</v>
      </c>
      <c r="T249" s="183">
        <v>0</v>
      </c>
      <c r="U249" s="180">
        <v>0</v>
      </c>
      <c r="V249" s="180">
        <v>0</v>
      </c>
      <c r="W249" s="183">
        <v>0</v>
      </c>
      <c r="X249" s="183">
        <v>0</v>
      </c>
      <c r="Y249" s="180">
        <v>0</v>
      </c>
      <c r="Z249" s="180">
        <v>0</v>
      </c>
      <c r="AA249" s="183">
        <v>0</v>
      </c>
      <c r="AB249" s="183">
        <v>0</v>
      </c>
      <c r="AC249" s="180">
        <f t="shared" si="173"/>
        <v>0</v>
      </c>
      <c r="AD249" s="180">
        <f t="shared" si="173"/>
        <v>0</v>
      </c>
      <c r="AE249" s="181">
        <f t="shared" si="147"/>
        <v>0</v>
      </c>
      <c r="AF249" s="180">
        <v>0</v>
      </c>
      <c r="AG249" s="180">
        <v>0</v>
      </c>
      <c r="AH249" s="181">
        <f t="shared" si="148"/>
        <v>0</v>
      </c>
      <c r="AI249" s="180">
        <v>0</v>
      </c>
      <c r="AJ249" s="180">
        <v>0</v>
      </c>
      <c r="AK249" s="181">
        <f t="shared" si="149"/>
        <v>0</v>
      </c>
      <c r="AL249" s="180">
        <v>0</v>
      </c>
      <c r="AM249" s="180">
        <v>0</v>
      </c>
      <c r="AN249" s="181">
        <f t="shared" si="150"/>
        <v>0</v>
      </c>
      <c r="AO249" s="180">
        <v>0</v>
      </c>
      <c r="AP249" s="180">
        <v>0</v>
      </c>
      <c r="AQ249" s="181">
        <f t="shared" si="151"/>
        <v>0</v>
      </c>
      <c r="AR249" s="180">
        <v>0</v>
      </c>
      <c r="AS249" s="180">
        <v>0</v>
      </c>
      <c r="AT249" s="181">
        <f t="shared" si="152"/>
        <v>0</v>
      </c>
      <c r="AU249" s="180">
        <f t="shared" si="174"/>
        <v>0</v>
      </c>
      <c r="AV249" s="180">
        <f t="shared" si="174"/>
        <v>0</v>
      </c>
      <c r="AW249" s="181">
        <f t="shared" si="153"/>
        <v>0</v>
      </c>
      <c r="AX249" s="183">
        <f t="shared" si="175"/>
        <v>0</v>
      </c>
      <c r="AY249" s="183">
        <f t="shared" si="175"/>
        <v>0</v>
      </c>
      <c r="AZ249" s="183"/>
      <c r="BA249" s="183"/>
      <c r="BB249" s="183"/>
      <c r="BC249" s="183"/>
      <c r="BD249" s="183">
        <f t="shared" si="176"/>
        <v>0</v>
      </c>
      <c r="BE249" s="183">
        <f t="shared" si="176"/>
        <v>0</v>
      </c>
    </row>
    <row r="250" spans="2:57"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v>0</v>
      </c>
      <c r="R250" s="182" t="s">
        <v>98</v>
      </c>
      <c r="S250" s="183">
        <v>0</v>
      </c>
      <c r="T250" s="183">
        <v>0</v>
      </c>
      <c r="U250" s="180">
        <v>0</v>
      </c>
      <c r="V250" s="180">
        <v>0</v>
      </c>
      <c r="W250" s="183">
        <v>0</v>
      </c>
      <c r="X250" s="183">
        <v>0</v>
      </c>
      <c r="Y250" s="180">
        <v>0</v>
      </c>
      <c r="Z250" s="180">
        <v>0</v>
      </c>
      <c r="AA250" s="183">
        <v>0</v>
      </c>
      <c r="AB250" s="183">
        <v>0</v>
      </c>
      <c r="AC250" s="180">
        <f t="shared" si="173"/>
        <v>0</v>
      </c>
      <c r="AD250" s="180">
        <f t="shared" si="173"/>
        <v>0</v>
      </c>
      <c r="AE250" s="181">
        <f t="shared" si="147"/>
        <v>0</v>
      </c>
      <c r="AF250" s="180">
        <v>0</v>
      </c>
      <c r="AG250" s="180">
        <v>0</v>
      </c>
      <c r="AH250" s="181">
        <f t="shared" si="148"/>
        <v>0</v>
      </c>
      <c r="AI250" s="180">
        <v>0</v>
      </c>
      <c r="AJ250" s="180">
        <v>0</v>
      </c>
      <c r="AK250" s="181">
        <f t="shared" si="149"/>
        <v>0</v>
      </c>
      <c r="AL250" s="180">
        <v>0</v>
      </c>
      <c r="AM250" s="180">
        <v>0</v>
      </c>
      <c r="AN250" s="181">
        <f t="shared" si="150"/>
        <v>0</v>
      </c>
      <c r="AO250" s="180">
        <v>0</v>
      </c>
      <c r="AP250" s="180">
        <v>0</v>
      </c>
      <c r="AQ250" s="181">
        <f t="shared" si="151"/>
        <v>0</v>
      </c>
      <c r="AR250" s="180">
        <v>0</v>
      </c>
      <c r="AS250" s="180">
        <v>0</v>
      </c>
      <c r="AT250" s="181">
        <f t="shared" si="152"/>
        <v>0</v>
      </c>
      <c r="AU250" s="180">
        <f t="shared" si="174"/>
        <v>0</v>
      </c>
      <c r="AV250" s="180">
        <f t="shared" si="174"/>
        <v>0</v>
      </c>
      <c r="AW250" s="181">
        <f t="shared" si="153"/>
        <v>0</v>
      </c>
      <c r="AX250" s="183">
        <f t="shared" si="175"/>
        <v>0</v>
      </c>
      <c r="AY250" s="183">
        <f t="shared" si="175"/>
        <v>0</v>
      </c>
      <c r="AZ250" s="183"/>
      <c r="BA250" s="183"/>
      <c r="BB250" s="183"/>
      <c r="BC250" s="183"/>
      <c r="BD250" s="183">
        <f t="shared" si="176"/>
        <v>0</v>
      </c>
      <c r="BE250" s="183">
        <f t="shared" si="176"/>
        <v>0</v>
      </c>
    </row>
    <row r="251" spans="2:57"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v>0</v>
      </c>
      <c r="R251" s="182" t="s">
        <v>98</v>
      </c>
      <c r="S251" s="183">
        <v>0</v>
      </c>
      <c r="T251" s="183">
        <v>0</v>
      </c>
      <c r="U251" s="180">
        <v>0</v>
      </c>
      <c r="V251" s="180">
        <v>0</v>
      </c>
      <c r="W251" s="183">
        <v>0</v>
      </c>
      <c r="X251" s="183">
        <v>0</v>
      </c>
      <c r="Y251" s="180">
        <v>0</v>
      </c>
      <c r="Z251" s="180">
        <v>0</v>
      </c>
      <c r="AA251" s="183">
        <v>0</v>
      </c>
      <c r="AB251" s="183">
        <v>0</v>
      </c>
      <c r="AC251" s="180">
        <f t="shared" si="173"/>
        <v>0</v>
      </c>
      <c r="AD251" s="180">
        <f t="shared" si="173"/>
        <v>0</v>
      </c>
      <c r="AE251" s="181">
        <f t="shared" si="147"/>
        <v>0</v>
      </c>
      <c r="AF251" s="180">
        <v>0</v>
      </c>
      <c r="AG251" s="180">
        <v>0</v>
      </c>
      <c r="AH251" s="181">
        <f t="shared" si="148"/>
        <v>0</v>
      </c>
      <c r="AI251" s="180">
        <v>0</v>
      </c>
      <c r="AJ251" s="180">
        <v>0</v>
      </c>
      <c r="AK251" s="181">
        <f t="shared" si="149"/>
        <v>0</v>
      </c>
      <c r="AL251" s="180">
        <v>0</v>
      </c>
      <c r="AM251" s="180">
        <v>0</v>
      </c>
      <c r="AN251" s="181">
        <f t="shared" si="150"/>
        <v>0</v>
      </c>
      <c r="AO251" s="180">
        <v>0</v>
      </c>
      <c r="AP251" s="180">
        <v>0</v>
      </c>
      <c r="AQ251" s="181">
        <f t="shared" si="151"/>
        <v>0</v>
      </c>
      <c r="AR251" s="180">
        <v>0</v>
      </c>
      <c r="AS251" s="180">
        <v>0</v>
      </c>
      <c r="AT251" s="181">
        <f t="shared" si="152"/>
        <v>0</v>
      </c>
      <c r="AU251" s="180">
        <f t="shared" si="174"/>
        <v>0</v>
      </c>
      <c r="AV251" s="180">
        <f t="shared" si="174"/>
        <v>0</v>
      </c>
      <c r="AW251" s="181">
        <f t="shared" si="153"/>
        <v>0</v>
      </c>
      <c r="AX251" s="183">
        <f t="shared" si="175"/>
        <v>0</v>
      </c>
      <c r="AY251" s="183">
        <f t="shared" si="175"/>
        <v>0</v>
      </c>
      <c r="AZ251" s="183"/>
      <c r="BA251" s="183"/>
      <c r="BB251" s="183"/>
      <c r="BC251" s="183"/>
      <c r="BD251" s="183">
        <f t="shared" si="176"/>
        <v>0</v>
      </c>
      <c r="BE251" s="183">
        <f t="shared" si="176"/>
        <v>0</v>
      </c>
    </row>
    <row r="252" spans="2:57"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v>0</v>
      </c>
      <c r="R252" s="182" t="s">
        <v>98</v>
      </c>
      <c r="S252" s="183">
        <v>0</v>
      </c>
      <c r="T252" s="183">
        <v>0</v>
      </c>
      <c r="U252" s="180">
        <v>0</v>
      </c>
      <c r="V252" s="180">
        <v>0</v>
      </c>
      <c r="W252" s="183">
        <v>0</v>
      </c>
      <c r="X252" s="183">
        <v>0</v>
      </c>
      <c r="Y252" s="180">
        <v>0</v>
      </c>
      <c r="Z252" s="180">
        <v>0</v>
      </c>
      <c r="AA252" s="183">
        <v>0</v>
      </c>
      <c r="AB252" s="183">
        <v>0</v>
      </c>
      <c r="AC252" s="180">
        <f t="shared" si="173"/>
        <v>0</v>
      </c>
      <c r="AD252" s="180">
        <f t="shared" si="173"/>
        <v>0</v>
      </c>
      <c r="AE252" s="181">
        <f t="shared" si="147"/>
        <v>0</v>
      </c>
      <c r="AF252" s="180">
        <v>0</v>
      </c>
      <c r="AG252" s="180">
        <v>0</v>
      </c>
      <c r="AH252" s="181">
        <f t="shared" si="148"/>
        <v>0</v>
      </c>
      <c r="AI252" s="180">
        <v>0</v>
      </c>
      <c r="AJ252" s="180">
        <v>0</v>
      </c>
      <c r="AK252" s="181">
        <f t="shared" si="149"/>
        <v>0</v>
      </c>
      <c r="AL252" s="180">
        <v>0</v>
      </c>
      <c r="AM252" s="180">
        <v>0</v>
      </c>
      <c r="AN252" s="181">
        <f t="shared" si="150"/>
        <v>0</v>
      </c>
      <c r="AO252" s="180">
        <v>0</v>
      </c>
      <c r="AP252" s="180">
        <v>0</v>
      </c>
      <c r="AQ252" s="181">
        <f t="shared" si="151"/>
        <v>0</v>
      </c>
      <c r="AR252" s="180">
        <v>0</v>
      </c>
      <c r="AS252" s="180">
        <v>0</v>
      </c>
      <c r="AT252" s="181">
        <f t="shared" si="152"/>
        <v>0</v>
      </c>
      <c r="AU252" s="180">
        <f t="shared" si="174"/>
        <v>0</v>
      </c>
      <c r="AV252" s="180">
        <f t="shared" si="174"/>
        <v>0</v>
      </c>
      <c r="AW252" s="181">
        <f t="shared" si="153"/>
        <v>0</v>
      </c>
      <c r="AX252" s="183">
        <f t="shared" si="175"/>
        <v>0</v>
      </c>
      <c r="AY252" s="183">
        <f t="shared" si="175"/>
        <v>0</v>
      </c>
      <c r="AZ252" s="183"/>
      <c r="BA252" s="183"/>
      <c r="BB252" s="183"/>
      <c r="BC252" s="183"/>
      <c r="BD252" s="183">
        <f t="shared" si="176"/>
        <v>0</v>
      </c>
      <c r="BE252" s="183">
        <f t="shared" si="176"/>
        <v>0</v>
      </c>
    </row>
    <row r="253" spans="2:57"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v>0</v>
      </c>
      <c r="R253" s="182" t="s">
        <v>98</v>
      </c>
      <c r="S253" s="183">
        <v>0</v>
      </c>
      <c r="T253" s="183">
        <v>0</v>
      </c>
      <c r="U253" s="180">
        <v>0</v>
      </c>
      <c r="V253" s="180">
        <v>0</v>
      </c>
      <c r="W253" s="183">
        <v>0</v>
      </c>
      <c r="X253" s="183">
        <v>0</v>
      </c>
      <c r="Y253" s="180">
        <v>0</v>
      </c>
      <c r="Z253" s="180">
        <v>0</v>
      </c>
      <c r="AA253" s="183">
        <v>0</v>
      </c>
      <c r="AB253" s="183">
        <v>0</v>
      </c>
      <c r="AC253" s="180">
        <f t="shared" si="173"/>
        <v>0</v>
      </c>
      <c r="AD253" s="180">
        <f t="shared" si="173"/>
        <v>0</v>
      </c>
      <c r="AE253" s="181">
        <f t="shared" si="147"/>
        <v>0</v>
      </c>
      <c r="AF253" s="180">
        <v>0</v>
      </c>
      <c r="AG253" s="180">
        <v>0</v>
      </c>
      <c r="AH253" s="181">
        <f t="shared" si="148"/>
        <v>0</v>
      </c>
      <c r="AI253" s="180">
        <v>0</v>
      </c>
      <c r="AJ253" s="180">
        <v>0</v>
      </c>
      <c r="AK253" s="181">
        <f t="shared" si="149"/>
        <v>0</v>
      </c>
      <c r="AL253" s="180">
        <v>0</v>
      </c>
      <c r="AM253" s="180">
        <v>0</v>
      </c>
      <c r="AN253" s="181">
        <f t="shared" si="150"/>
        <v>0</v>
      </c>
      <c r="AO253" s="180">
        <v>0</v>
      </c>
      <c r="AP253" s="180">
        <v>0</v>
      </c>
      <c r="AQ253" s="181">
        <f t="shared" si="151"/>
        <v>0</v>
      </c>
      <c r="AR253" s="180">
        <v>0</v>
      </c>
      <c r="AS253" s="180">
        <v>0</v>
      </c>
      <c r="AT253" s="181">
        <f t="shared" si="152"/>
        <v>0</v>
      </c>
      <c r="AU253" s="180">
        <f t="shared" si="174"/>
        <v>0</v>
      </c>
      <c r="AV253" s="180">
        <f t="shared" si="174"/>
        <v>0</v>
      </c>
      <c r="AW253" s="181">
        <f t="shared" si="153"/>
        <v>0</v>
      </c>
      <c r="AX253" s="183">
        <f t="shared" si="175"/>
        <v>0</v>
      </c>
      <c r="AY253" s="183">
        <f t="shared" si="175"/>
        <v>0</v>
      </c>
      <c r="AZ253" s="183"/>
      <c r="BA253" s="183"/>
      <c r="BB253" s="183"/>
      <c r="BC253" s="183"/>
      <c r="BD253" s="183">
        <f t="shared" si="176"/>
        <v>0</v>
      </c>
      <c r="BE253" s="183">
        <f t="shared" si="176"/>
        <v>0</v>
      </c>
    </row>
    <row r="254" spans="2:57" ht="15.75" hidden="1">
      <c r="B254" s="152">
        <v>2025</v>
      </c>
      <c r="C254" s="152">
        <v>20</v>
      </c>
      <c r="D254" s="153"/>
      <c r="E254" s="154"/>
      <c r="F254" s="152">
        <v>1</v>
      </c>
      <c r="G254" s="152">
        <v>1</v>
      </c>
      <c r="H254" s="152">
        <v>2</v>
      </c>
      <c r="I254" s="152">
        <v>5000</v>
      </c>
      <c r="J254" s="152">
        <v>5400</v>
      </c>
      <c r="K254" s="152"/>
      <c r="L254" s="155" t="s">
        <v>44</v>
      </c>
      <c r="M254" s="156"/>
      <c r="N254" s="157" t="s">
        <v>216</v>
      </c>
      <c r="O254" s="158">
        <v>0</v>
      </c>
      <c r="P254" s="158">
        <v>0</v>
      </c>
      <c r="Q254" s="158">
        <v>0</v>
      </c>
      <c r="R254" s="159"/>
      <c r="S254" s="160"/>
      <c r="T254" s="161"/>
      <c r="U254" s="158">
        <f t="shared" ref="U254:AD255" si="177">+U255</f>
        <v>0</v>
      </c>
      <c r="V254" s="158">
        <f t="shared" si="177"/>
        <v>0</v>
      </c>
      <c r="W254" s="162">
        <f t="shared" si="177"/>
        <v>0</v>
      </c>
      <c r="X254" s="162">
        <f t="shared" si="177"/>
        <v>0</v>
      </c>
      <c r="Y254" s="158">
        <f t="shared" si="177"/>
        <v>0</v>
      </c>
      <c r="Z254" s="158">
        <f t="shared" si="177"/>
        <v>0</v>
      </c>
      <c r="AA254" s="162">
        <f t="shared" si="177"/>
        <v>0</v>
      </c>
      <c r="AB254" s="162">
        <f t="shared" si="177"/>
        <v>0</v>
      </c>
      <c r="AC254" s="158">
        <f t="shared" si="177"/>
        <v>0</v>
      </c>
      <c r="AD254" s="158">
        <f t="shared" si="177"/>
        <v>0</v>
      </c>
      <c r="AE254" s="158">
        <f t="shared" si="147"/>
        <v>0</v>
      </c>
      <c r="AF254" s="158">
        <f>+AF255</f>
        <v>0</v>
      </c>
      <c r="AG254" s="158">
        <f>+AG255</f>
        <v>0</v>
      </c>
      <c r="AH254" s="158">
        <f t="shared" si="148"/>
        <v>0</v>
      </c>
      <c r="AI254" s="158">
        <f>+AI255</f>
        <v>0</v>
      </c>
      <c r="AJ254" s="158">
        <f>+AJ255</f>
        <v>0</v>
      </c>
      <c r="AK254" s="158">
        <f t="shared" si="149"/>
        <v>0</v>
      </c>
      <c r="AL254" s="158">
        <f>+AL255</f>
        <v>0</v>
      </c>
      <c r="AM254" s="158">
        <f>+AM255</f>
        <v>0</v>
      </c>
      <c r="AN254" s="158">
        <f t="shared" si="150"/>
        <v>0</v>
      </c>
      <c r="AO254" s="158">
        <f>+AO255</f>
        <v>0</v>
      </c>
      <c r="AP254" s="158">
        <f>+AP255</f>
        <v>0</v>
      </c>
      <c r="AQ254" s="158">
        <f t="shared" si="151"/>
        <v>0</v>
      </c>
      <c r="AR254" s="158">
        <f>+AR255</f>
        <v>0</v>
      </c>
      <c r="AS254" s="158">
        <f>+AS255</f>
        <v>0</v>
      </c>
      <c r="AT254" s="158">
        <f t="shared" si="152"/>
        <v>0</v>
      </c>
      <c r="AU254" s="158">
        <f>+AU255</f>
        <v>0</v>
      </c>
      <c r="AV254" s="158">
        <f>+AV255</f>
        <v>0</v>
      </c>
      <c r="AW254" s="158">
        <f t="shared" si="153"/>
        <v>0</v>
      </c>
      <c r="AX254" s="160"/>
      <c r="AY254" s="161"/>
      <c r="AZ254" s="160"/>
      <c r="BA254" s="161"/>
      <c r="BB254" s="160"/>
      <c r="BC254" s="161"/>
      <c r="BD254" s="160"/>
      <c r="BE254" s="161"/>
    </row>
    <row r="255" spans="2:57" ht="15.75" hidden="1">
      <c r="B255" s="163">
        <v>2025</v>
      </c>
      <c r="C255" s="163">
        <v>20</v>
      </c>
      <c r="D255" s="164"/>
      <c r="E255" s="165"/>
      <c r="F255" s="163">
        <v>1</v>
      </c>
      <c r="G255" s="163">
        <v>1</v>
      </c>
      <c r="H255" s="163">
        <v>2</v>
      </c>
      <c r="I255" s="163">
        <v>5000</v>
      </c>
      <c r="J255" s="163">
        <v>5400</v>
      </c>
      <c r="K255" s="163">
        <v>541</v>
      </c>
      <c r="L255" s="166" t="s">
        <v>44</v>
      </c>
      <c r="M255" s="167"/>
      <c r="N255" s="168" t="s">
        <v>217</v>
      </c>
      <c r="O255" s="169">
        <v>0</v>
      </c>
      <c r="P255" s="169">
        <v>0</v>
      </c>
      <c r="Q255" s="169">
        <v>0</v>
      </c>
      <c r="R255" s="170"/>
      <c r="S255" s="171"/>
      <c r="T255" s="172"/>
      <c r="U255" s="169">
        <f t="shared" si="177"/>
        <v>0</v>
      </c>
      <c r="V255" s="169">
        <f t="shared" si="177"/>
        <v>0</v>
      </c>
      <c r="W255" s="173">
        <f t="shared" si="177"/>
        <v>0</v>
      </c>
      <c r="X255" s="173">
        <f t="shared" si="177"/>
        <v>0</v>
      </c>
      <c r="Y255" s="169">
        <f t="shared" si="177"/>
        <v>0</v>
      </c>
      <c r="Z255" s="169">
        <f t="shared" si="177"/>
        <v>0</v>
      </c>
      <c r="AA255" s="173">
        <f t="shared" si="177"/>
        <v>0</v>
      </c>
      <c r="AB255" s="173">
        <f t="shared" si="177"/>
        <v>0</v>
      </c>
      <c r="AC255" s="169">
        <f t="shared" si="177"/>
        <v>0</v>
      </c>
      <c r="AD255" s="169">
        <f t="shared" si="177"/>
        <v>0</v>
      </c>
      <c r="AE255" s="169">
        <f t="shared" si="147"/>
        <v>0</v>
      </c>
      <c r="AF255" s="169">
        <f>+AF256</f>
        <v>0</v>
      </c>
      <c r="AG255" s="169">
        <f>+AG256</f>
        <v>0</v>
      </c>
      <c r="AH255" s="169">
        <f t="shared" si="148"/>
        <v>0</v>
      </c>
      <c r="AI255" s="169">
        <f>+AI256</f>
        <v>0</v>
      </c>
      <c r="AJ255" s="169">
        <f>+AJ256</f>
        <v>0</v>
      </c>
      <c r="AK255" s="169">
        <f t="shared" si="149"/>
        <v>0</v>
      </c>
      <c r="AL255" s="169">
        <f>+AL256</f>
        <v>0</v>
      </c>
      <c r="AM255" s="169">
        <f>+AM256</f>
        <v>0</v>
      </c>
      <c r="AN255" s="169">
        <f t="shared" si="150"/>
        <v>0</v>
      </c>
      <c r="AO255" s="169">
        <f>+AO256</f>
        <v>0</v>
      </c>
      <c r="AP255" s="169">
        <f>+AP256</f>
        <v>0</v>
      </c>
      <c r="AQ255" s="169">
        <f t="shared" si="151"/>
        <v>0</v>
      </c>
      <c r="AR255" s="169">
        <f>+AR256</f>
        <v>0</v>
      </c>
      <c r="AS255" s="169">
        <f>+AS256</f>
        <v>0</v>
      </c>
      <c r="AT255" s="169">
        <f t="shared" si="152"/>
        <v>0</v>
      </c>
      <c r="AU255" s="169">
        <f>+AU256</f>
        <v>0</v>
      </c>
      <c r="AV255" s="169">
        <f>+AV256</f>
        <v>0</v>
      </c>
      <c r="AW255" s="169">
        <f t="shared" si="153"/>
        <v>0</v>
      </c>
      <c r="AX255" s="171"/>
      <c r="AY255" s="172"/>
      <c r="AZ255" s="171"/>
      <c r="BA255" s="172"/>
      <c r="BB255" s="171"/>
      <c r="BC255" s="172"/>
      <c r="BD255" s="171"/>
      <c r="BE255" s="172"/>
    </row>
    <row r="256" spans="2:57"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v>0</v>
      </c>
      <c r="R256" s="182" t="s">
        <v>98</v>
      </c>
      <c r="S256" s="183">
        <v>0</v>
      </c>
      <c r="T256" s="183">
        <v>0</v>
      </c>
      <c r="U256" s="180">
        <v>0</v>
      </c>
      <c r="V256" s="180">
        <v>0</v>
      </c>
      <c r="W256" s="183">
        <v>0</v>
      </c>
      <c r="X256" s="183">
        <v>0</v>
      </c>
      <c r="Y256" s="180">
        <v>0</v>
      </c>
      <c r="Z256" s="180">
        <v>0</v>
      </c>
      <c r="AA256" s="183">
        <v>0</v>
      </c>
      <c r="AB256" s="183">
        <v>0</v>
      </c>
      <c r="AC256" s="180">
        <f>+O256+U256-Y256</f>
        <v>0</v>
      </c>
      <c r="AD256" s="180">
        <f>+P256+V256-Z256</f>
        <v>0</v>
      </c>
      <c r="AE256" s="181">
        <f t="shared" si="147"/>
        <v>0</v>
      </c>
      <c r="AF256" s="180">
        <v>0</v>
      </c>
      <c r="AG256" s="180">
        <v>0</v>
      </c>
      <c r="AH256" s="181">
        <f t="shared" si="148"/>
        <v>0</v>
      </c>
      <c r="AI256" s="180">
        <v>0</v>
      </c>
      <c r="AJ256" s="180">
        <v>0</v>
      </c>
      <c r="AK256" s="181">
        <f t="shared" si="149"/>
        <v>0</v>
      </c>
      <c r="AL256" s="180">
        <v>0</v>
      </c>
      <c r="AM256" s="180">
        <v>0</v>
      </c>
      <c r="AN256" s="181">
        <f t="shared" si="150"/>
        <v>0</v>
      </c>
      <c r="AO256" s="180">
        <v>0</v>
      </c>
      <c r="AP256" s="180">
        <v>0</v>
      </c>
      <c r="AQ256" s="181">
        <f t="shared" si="151"/>
        <v>0</v>
      </c>
      <c r="AR256" s="180">
        <v>0</v>
      </c>
      <c r="AS256" s="180">
        <v>0</v>
      </c>
      <c r="AT256" s="181">
        <f t="shared" si="152"/>
        <v>0</v>
      </c>
      <c r="AU256" s="180">
        <f>+AC256-AF256-AI256-AL256-AO256-AR256</f>
        <v>0</v>
      </c>
      <c r="AV256" s="180">
        <f>+AD256-AG256-AJ256-AM256-AP256-AS256</f>
        <v>0</v>
      </c>
      <c r="AW256" s="181">
        <f t="shared" si="153"/>
        <v>0</v>
      </c>
      <c r="AX256" s="183">
        <f>+S256+W256-AA256</f>
        <v>0</v>
      </c>
      <c r="AY256" s="183">
        <f>+T256+X256-AB256</f>
        <v>0</v>
      </c>
      <c r="AZ256" s="183"/>
      <c r="BA256" s="183"/>
      <c r="BB256" s="183"/>
      <c r="BC256" s="183"/>
      <c r="BD256" s="183">
        <f>+AX256-AZ256-BB256</f>
        <v>0</v>
      </c>
      <c r="BE256" s="183">
        <f>+AY256-BA256-BC256</f>
        <v>0</v>
      </c>
    </row>
    <row r="257" spans="2:57" ht="15.75" hidden="1">
      <c r="B257" s="152">
        <v>2025</v>
      </c>
      <c r="C257" s="152">
        <v>20</v>
      </c>
      <c r="D257" s="153"/>
      <c r="E257" s="154"/>
      <c r="F257" s="152">
        <v>1</v>
      </c>
      <c r="G257" s="152">
        <v>1</v>
      </c>
      <c r="H257" s="152">
        <v>2</v>
      </c>
      <c r="I257" s="152">
        <v>5000</v>
      </c>
      <c r="J257" s="152">
        <v>5600</v>
      </c>
      <c r="K257" s="152"/>
      <c r="L257" s="155" t="s">
        <v>44</v>
      </c>
      <c r="M257" s="156"/>
      <c r="N257" s="157" t="s">
        <v>219</v>
      </c>
      <c r="O257" s="158">
        <v>0</v>
      </c>
      <c r="P257" s="158">
        <v>0</v>
      </c>
      <c r="Q257" s="158">
        <v>0</v>
      </c>
      <c r="R257" s="159"/>
      <c r="S257" s="160"/>
      <c r="T257" s="161"/>
      <c r="U257" s="158">
        <f t="shared" ref="U257:AD257" si="178">U258+U260</f>
        <v>0</v>
      </c>
      <c r="V257" s="158">
        <f t="shared" si="178"/>
        <v>0</v>
      </c>
      <c r="W257" s="162">
        <f t="shared" si="178"/>
        <v>0</v>
      </c>
      <c r="X257" s="162">
        <f t="shared" si="178"/>
        <v>0</v>
      </c>
      <c r="Y257" s="158">
        <f t="shared" si="178"/>
        <v>0</v>
      </c>
      <c r="Z257" s="158">
        <f t="shared" si="178"/>
        <v>0</v>
      </c>
      <c r="AA257" s="162">
        <f t="shared" si="178"/>
        <v>0</v>
      </c>
      <c r="AB257" s="162">
        <f t="shared" si="178"/>
        <v>0</v>
      </c>
      <c r="AC257" s="158">
        <f t="shared" si="178"/>
        <v>0</v>
      </c>
      <c r="AD257" s="158">
        <f t="shared" si="178"/>
        <v>0</v>
      </c>
      <c r="AE257" s="158">
        <f t="shared" si="147"/>
        <v>0</v>
      </c>
      <c r="AF257" s="158">
        <f>AF258+AF260</f>
        <v>0</v>
      </c>
      <c r="AG257" s="158">
        <f>AG258+AG260</f>
        <v>0</v>
      </c>
      <c r="AH257" s="158">
        <f t="shared" si="148"/>
        <v>0</v>
      </c>
      <c r="AI257" s="158">
        <f>AI258+AI260</f>
        <v>0</v>
      </c>
      <c r="AJ257" s="158">
        <f>AJ258+AJ260</f>
        <v>0</v>
      </c>
      <c r="AK257" s="158">
        <f t="shared" si="149"/>
        <v>0</v>
      </c>
      <c r="AL257" s="158">
        <f>AL258+AL260</f>
        <v>0</v>
      </c>
      <c r="AM257" s="158">
        <f>AM258+AM260</f>
        <v>0</v>
      </c>
      <c r="AN257" s="158">
        <f t="shared" si="150"/>
        <v>0</v>
      </c>
      <c r="AO257" s="158">
        <f>AO258+AO260</f>
        <v>0</v>
      </c>
      <c r="AP257" s="158">
        <f>AP258+AP260</f>
        <v>0</v>
      </c>
      <c r="AQ257" s="158">
        <f t="shared" si="151"/>
        <v>0</v>
      </c>
      <c r="AR257" s="158">
        <f>AR258+AR260</f>
        <v>0</v>
      </c>
      <c r="AS257" s="158">
        <f>AS258+AS260</f>
        <v>0</v>
      </c>
      <c r="AT257" s="158">
        <f t="shared" si="152"/>
        <v>0</v>
      </c>
      <c r="AU257" s="158">
        <f>AU258+AU260</f>
        <v>0</v>
      </c>
      <c r="AV257" s="158">
        <f>AV258+AV260</f>
        <v>0</v>
      </c>
      <c r="AW257" s="158">
        <f t="shared" si="153"/>
        <v>0</v>
      </c>
      <c r="AX257" s="160"/>
      <c r="AY257" s="161"/>
      <c r="AZ257" s="160"/>
      <c r="BA257" s="161"/>
      <c r="BB257" s="160"/>
      <c r="BC257" s="161"/>
      <c r="BD257" s="160"/>
      <c r="BE257" s="161"/>
    </row>
    <row r="258" spans="2:57" ht="31.5" hidden="1">
      <c r="B258" s="163">
        <v>2025</v>
      </c>
      <c r="C258" s="163">
        <v>20</v>
      </c>
      <c r="D258" s="164"/>
      <c r="E258" s="165"/>
      <c r="F258" s="163">
        <v>1</v>
      </c>
      <c r="G258" s="163">
        <v>1</v>
      </c>
      <c r="H258" s="163">
        <v>2</v>
      </c>
      <c r="I258" s="163">
        <v>5000</v>
      </c>
      <c r="J258" s="163">
        <v>5600</v>
      </c>
      <c r="K258" s="163">
        <v>564</v>
      </c>
      <c r="L258" s="166" t="s">
        <v>44</v>
      </c>
      <c r="M258" s="167"/>
      <c r="N258" s="168" t="s">
        <v>220</v>
      </c>
      <c r="O258" s="169">
        <v>0</v>
      </c>
      <c r="P258" s="169">
        <v>0</v>
      </c>
      <c r="Q258" s="169">
        <v>0</v>
      </c>
      <c r="R258" s="170"/>
      <c r="S258" s="171"/>
      <c r="T258" s="172"/>
      <c r="U258" s="169">
        <f t="shared" ref="U258:AD258" si="179">U259</f>
        <v>0</v>
      </c>
      <c r="V258" s="169">
        <f t="shared" si="179"/>
        <v>0</v>
      </c>
      <c r="W258" s="173">
        <f t="shared" si="179"/>
        <v>0</v>
      </c>
      <c r="X258" s="173">
        <f t="shared" si="179"/>
        <v>0</v>
      </c>
      <c r="Y258" s="169">
        <f t="shared" si="179"/>
        <v>0</v>
      </c>
      <c r="Z258" s="169">
        <f t="shared" si="179"/>
        <v>0</v>
      </c>
      <c r="AA258" s="173">
        <f t="shared" si="179"/>
        <v>0</v>
      </c>
      <c r="AB258" s="173">
        <f t="shared" si="179"/>
        <v>0</v>
      </c>
      <c r="AC258" s="169">
        <f t="shared" si="179"/>
        <v>0</v>
      </c>
      <c r="AD258" s="169">
        <f t="shared" si="179"/>
        <v>0</v>
      </c>
      <c r="AE258" s="169">
        <f t="shared" si="147"/>
        <v>0</v>
      </c>
      <c r="AF258" s="169">
        <f>AF259</f>
        <v>0</v>
      </c>
      <c r="AG258" s="169">
        <f>AG259</f>
        <v>0</v>
      </c>
      <c r="AH258" s="169">
        <f t="shared" si="148"/>
        <v>0</v>
      </c>
      <c r="AI258" s="169">
        <f>AI259</f>
        <v>0</v>
      </c>
      <c r="AJ258" s="169">
        <f>AJ259</f>
        <v>0</v>
      </c>
      <c r="AK258" s="169">
        <f t="shared" si="149"/>
        <v>0</v>
      </c>
      <c r="AL258" s="169">
        <f>AL259</f>
        <v>0</v>
      </c>
      <c r="AM258" s="169">
        <f>AM259</f>
        <v>0</v>
      </c>
      <c r="AN258" s="169">
        <f t="shared" si="150"/>
        <v>0</v>
      </c>
      <c r="AO258" s="169">
        <f>AO259</f>
        <v>0</v>
      </c>
      <c r="AP258" s="169">
        <f>AP259</f>
        <v>0</v>
      </c>
      <c r="AQ258" s="169">
        <f t="shared" si="151"/>
        <v>0</v>
      </c>
      <c r="AR258" s="169">
        <f>AR259</f>
        <v>0</v>
      </c>
      <c r="AS258" s="169">
        <f>AS259</f>
        <v>0</v>
      </c>
      <c r="AT258" s="169">
        <f t="shared" si="152"/>
        <v>0</v>
      </c>
      <c r="AU258" s="169">
        <f>AU259</f>
        <v>0</v>
      </c>
      <c r="AV258" s="169">
        <f>AV259</f>
        <v>0</v>
      </c>
      <c r="AW258" s="169">
        <f t="shared" si="153"/>
        <v>0</v>
      </c>
      <c r="AX258" s="171"/>
      <c r="AY258" s="172"/>
      <c r="AZ258" s="171"/>
      <c r="BA258" s="172"/>
      <c r="BB258" s="171"/>
      <c r="BC258" s="172"/>
      <c r="BD258" s="171"/>
      <c r="BE258" s="172"/>
    </row>
    <row r="259" spans="2:57"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v>0</v>
      </c>
      <c r="R259" s="182" t="s">
        <v>98</v>
      </c>
      <c r="S259" s="183">
        <v>0</v>
      </c>
      <c r="T259" s="183">
        <v>0</v>
      </c>
      <c r="U259" s="180">
        <v>0</v>
      </c>
      <c r="V259" s="180">
        <v>0</v>
      </c>
      <c r="W259" s="183">
        <v>0</v>
      </c>
      <c r="X259" s="183">
        <v>0</v>
      </c>
      <c r="Y259" s="180">
        <v>0</v>
      </c>
      <c r="Z259" s="180">
        <v>0</v>
      </c>
      <c r="AA259" s="183">
        <v>0</v>
      </c>
      <c r="AB259" s="183">
        <v>0</v>
      </c>
      <c r="AC259" s="180">
        <f>+O259+U259-Y259</f>
        <v>0</v>
      </c>
      <c r="AD259" s="180">
        <f>+P259+V259-Z259</f>
        <v>0</v>
      </c>
      <c r="AE259" s="181">
        <f t="shared" si="147"/>
        <v>0</v>
      </c>
      <c r="AF259" s="180">
        <v>0</v>
      </c>
      <c r="AG259" s="180">
        <v>0</v>
      </c>
      <c r="AH259" s="181">
        <f t="shared" si="148"/>
        <v>0</v>
      </c>
      <c r="AI259" s="180">
        <v>0</v>
      </c>
      <c r="AJ259" s="180">
        <v>0</v>
      </c>
      <c r="AK259" s="181">
        <f t="shared" si="149"/>
        <v>0</v>
      </c>
      <c r="AL259" s="180">
        <v>0</v>
      </c>
      <c r="AM259" s="180">
        <v>0</v>
      </c>
      <c r="AN259" s="181">
        <f t="shared" si="150"/>
        <v>0</v>
      </c>
      <c r="AO259" s="180">
        <v>0</v>
      </c>
      <c r="AP259" s="180">
        <v>0</v>
      </c>
      <c r="AQ259" s="181">
        <f t="shared" si="151"/>
        <v>0</v>
      </c>
      <c r="AR259" s="180">
        <v>0</v>
      </c>
      <c r="AS259" s="180">
        <v>0</v>
      </c>
      <c r="AT259" s="181">
        <f t="shared" si="152"/>
        <v>0</v>
      </c>
      <c r="AU259" s="180">
        <f>+AC259-AF259-AI259-AL259-AO259-AR259</f>
        <v>0</v>
      </c>
      <c r="AV259" s="180">
        <f>+AD259-AG259-AJ259-AM259-AP259-AS259</f>
        <v>0</v>
      </c>
      <c r="AW259" s="181">
        <f t="shared" si="153"/>
        <v>0</v>
      </c>
      <c r="AX259" s="183">
        <f>+S259+W259-AA259</f>
        <v>0</v>
      </c>
      <c r="AY259" s="183">
        <f>+T259+X259-AB259</f>
        <v>0</v>
      </c>
      <c r="AZ259" s="183"/>
      <c r="BA259" s="183"/>
      <c r="BB259" s="183"/>
      <c r="BC259" s="183"/>
      <c r="BD259" s="183">
        <f>+AX259-AZ259-BB259</f>
        <v>0</v>
      </c>
      <c r="BE259" s="183">
        <f>+AY259-BA259-BC259</f>
        <v>0</v>
      </c>
    </row>
    <row r="260" spans="2:57" ht="31.5" hidden="1">
      <c r="B260" s="163">
        <v>2025</v>
      </c>
      <c r="C260" s="163">
        <v>20</v>
      </c>
      <c r="D260" s="164"/>
      <c r="E260" s="165"/>
      <c r="F260" s="163">
        <v>1</v>
      </c>
      <c r="G260" s="163">
        <v>1</v>
      </c>
      <c r="H260" s="163">
        <v>2</v>
      </c>
      <c r="I260" s="163">
        <v>5000</v>
      </c>
      <c r="J260" s="163">
        <v>5600</v>
      </c>
      <c r="K260" s="163">
        <v>566</v>
      </c>
      <c r="L260" s="166" t="s">
        <v>44</v>
      </c>
      <c r="M260" s="167"/>
      <c r="N260" s="168" t="s">
        <v>221</v>
      </c>
      <c r="O260" s="169">
        <v>0</v>
      </c>
      <c r="P260" s="169">
        <v>0</v>
      </c>
      <c r="Q260" s="169">
        <v>0</v>
      </c>
      <c r="R260" s="170"/>
      <c r="S260" s="171"/>
      <c r="T260" s="172"/>
      <c r="U260" s="169">
        <f t="shared" ref="U260:AD260" si="180">U261</f>
        <v>0</v>
      </c>
      <c r="V260" s="169">
        <f t="shared" si="180"/>
        <v>0</v>
      </c>
      <c r="W260" s="173">
        <f t="shared" si="180"/>
        <v>0</v>
      </c>
      <c r="X260" s="173">
        <f t="shared" si="180"/>
        <v>0</v>
      </c>
      <c r="Y260" s="169">
        <f t="shared" si="180"/>
        <v>0</v>
      </c>
      <c r="Z260" s="169">
        <f t="shared" si="180"/>
        <v>0</v>
      </c>
      <c r="AA260" s="173">
        <f t="shared" si="180"/>
        <v>0</v>
      </c>
      <c r="AB260" s="173">
        <f t="shared" si="180"/>
        <v>0</v>
      </c>
      <c r="AC260" s="169">
        <f t="shared" si="180"/>
        <v>0</v>
      </c>
      <c r="AD260" s="169">
        <f t="shared" si="180"/>
        <v>0</v>
      </c>
      <c r="AE260" s="169">
        <f t="shared" si="147"/>
        <v>0</v>
      </c>
      <c r="AF260" s="169">
        <f>AF261</f>
        <v>0</v>
      </c>
      <c r="AG260" s="169">
        <f>AG261</f>
        <v>0</v>
      </c>
      <c r="AH260" s="169">
        <f t="shared" si="148"/>
        <v>0</v>
      </c>
      <c r="AI260" s="169">
        <f>AI261</f>
        <v>0</v>
      </c>
      <c r="AJ260" s="169">
        <f>AJ261</f>
        <v>0</v>
      </c>
      <c r="AK260" s="169">
        <f t="shared" si="149"/>
        <v>0</v>
      </c>
      <c r="AL260" s="169">
        <f>AL261</f>
        <v>0</v>
      </c>
      <c r="AM260" s="169">
        <f>AM261</f>
        <v>0</v>
      </c>
      <c r="AN260" s="169">
        <f t="shared" si="150"/>
        <v>0</v>
      </c>
      <c r="AO260" s="169">
        <f>AO261</f>
        <v>0</v>
      </c>
      <c r="AP260" s="169">
        <f>AP261</f>
        <v>0</v>
      </c>
      <c r="AQ260" s="169">
        <f t="shared" si="151"/>
        <v>0</v>
      </c>
      <c r="AR260" s="169">
        <f>AR261</f>
        <v>0</v>
      </c>
      <c r="AS260" s="169">
        <f>AS261</f>
        <v>0</v>
      </c>
      <c r="AT260" s="169">
        <f t="shared" si="152"/>
        <v>0</v>
      </c>
      <c r="AU260" s="169">
        <f>AU261</f>
        <v>0</v>
      </c>
      <c r="AV260" s="169">
        <f>AV261</f>
        <v>0</v>
      </c>
      <c r="AW260" s="169">
        <f t="shared" si="153"/>
        <v>0</v>
      </c>
      <c r="AX260" s="171"/>
      <c r="AY260" s="172"/>
      <c r="AZ260" s="171"/>
      <c r="BA260" s="172"/>
      <c r="BB260" s="171"/>
      <c r="BC260" s="172"/>
      <c r="BD260" s="171"/>
      <c r="BE260" s="172"/>
    </row>
    <row r="261" spans="2:57"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v>0</v>
      </c>
      <c r="R261" s="182" t="s">
        <v>98</v>
      </c>
      <c r="S261" s="183">
        <v>0</v>
      </c>
      <c r="T261" s="183">
        <v>0</v>
      </c>
      <c r="U261" s="180">
        <v>0</v>
      </c>
      <c r="V261" s="180">
        <v>0</v>
      </c>
      <c r="W261" s="183">
        <v>0</v>
      </c>
      <c r="X261" s="183">
        <v>0</v>
      </c>
      <c r="Y261" s="180">
        <v>0</v>
      </c>
      <c r="Z261" s="180">
        <v>0</v>
      </c>
      <c r="AA261" s="183">
        <v>0</v>
      </c>
      <c r="AB261" s="183">
        <v>0</v>
      </c>
      <c r="AC261" s="180">
        <f>+O261+U261-Y261</f>
        <v>0</v>
      </c>
      <c r="AD261" s="180">
        <f>+P261+V261-Z261</f>
        <v>0</v>
      </c>
      <c r="AE261" s="181">
        <f t="shared" si="147"/>
        <v>0</v>
      </c>
      <c r="AF261" s="180">
        <v>0</v>
      </c>
      <c r="AG261" s="180">
        <v>0</v>
      </c>
      <c r="AH261" s="181">
        <f t="shared" si="148"/>
        <v>0</v>
      </c>
      <c r="AI261" s="180">
        <v>0</v>
      </c>
      <c r="AJ261" s="180">
        <v>0</v>
      </c>
      <c r="AK261" s="181">
        <f t="shared" si="149"/>
        <v>0</v>
      </c>
      <c r="AL261" s="180">
        <v>0</v>
      </c>
      <c r="AM261" s="180">
        <v>0</v>
      </c>
      <c r="AN261" s="181">
        <f t="shared" si="150"/>
        <v>0</v>
      </c>
      <c r="AO261" s="180">
        <v>0</v>
      </c>
      <c r="AP261" s="180">
        <v>0</v>
      </c>
      <c r="AQ261" s="181">
        <f t="shared" si="151"/>
        <v>0</v>
      </c>
      <c r="AR261" s="180">
        <v>0</v>
      </c>
      <c r="AS261" s="180">
        <v>0</v>
      </c>
      <c r="AT261" s="181">
        <f t="shared" si="152"/>
        <v>0</v>
      </c>
      <c r="AU261" s="180">
        <f>+AC261-AF261-AI261-AL261-AO261-AR261</f>
        <v>0</v>
      </c>
      <c r="AV261" s="180">
        <f>+AD261-AG261-AJ261-AM261-AP261-AS261</f>
        <v>0</v>
      </c>
      <c r="AW261" s="181">
        <f t="shared" si="153"/>
        <v>0</v>
      </c>
      <c r="AX261" s="183">
        <f>+S261+W261-AA261</f>
        <v>0</v>
      </c>
      <c r="AY261" s="183">
        <f>+T261+X261-AB261</f>
        <v>0</v>
      </c>
      <c r="AZ261" s="183"/>
      <c r="BA261" s="183"/>
      <c r="BB261" s="183"/>
      <c r="BC261" s="183"/>
      <c r="BD261" s="183">
        <f>+AX261-AZ261-BB261</f>
        <v>0</v>
      </c>
      <c r="BE261" s="183">
        <f>+AY261-BA261-BC261</f>
        <v>0</v>
      </c>
    </row>
    <row r="262" spans="2:57" ht="15.75" hidden="1">
      <c r="B262" s="152">
        <v>2025</v>
      </c>
      <c r="C262" s="152">
        <v>20</v>
      </c>
      <c r="D262" s="153"/>
      <c r="E262" s="154"/>
      <c r="F262" s="152">
        <v>1</v>
      </c>
      <c r="G262" s="152">
        <v>1</v>
      </c>
      <c r="H262" s="152">
        <v>2</v>
      </c>
      <c r="I262" s="152">
        <v>5000</v>
      </c>
      <c r="J262" s="152">
        <v>5900</v>
      </c>
      <c r="K262" s="152"/>
      <c r="L262" s="155" t="s">
        <v>44</v>
      </c>
      <c r="M262" s="156"/>
      <c r="N262" s="157" t="s">
        <v>223</v>
      </c>
      <c r="O262" s="158">
        <v>0</v>
      </c>
      <c r="P262" s="158">
        <v>0</v>
      </c>
      <c r="Q262" s="158">
        <v>0</v>
      </c>
      <c r="R262" s="159"/>
      <c r="S262" s="160"/>
      <c r="T262" s="161"/>
      <c r="U262" s="158">
        <f t="shared" ref="U262:AD262" si="181">U263+U265</f>
        <v>0</v>
      </c>
      <c r="V262" s="158">
        <f t="shared" si="181"/>
        <v>0</v>
      </c>
      <c r="W262" s="162">
        <f t="shared" si="181"/>
        <v>0</v>
      </c>
      <c r="X262" s="162">
        <f t="shared" si="181"/>
        <v>0</v>
      </c>
      <c r="Y262" s="158">
        <f t="shared" si="181"/>
        <v>0</v>
      </c>
      <c r="Z262" s="158">
        <f t="shared" si="181"/>
        <v>0</v>
      </c>
      <c r="AA262" s="162">
        <f t="shared" si="181"/>
        <v>0</v>
      </c>
      <c r="AB262" s="162">
        <f t="shared" si="181"/>
        <v>0</v>
      </c>
      <c r="AC262" s="158">
        <f t="shared" si="181"/>
        <v>0</v>
      </c>
      <c r="AD262" s="158">
        <f t="shared" si="181"/>
        <v>0</v>
      </c>
      <c r="AE262" s="158">
        <f t="shared" si="147"/>
        <v>0</v>
      </c>
      <c r="AF262" s="158">
        <f>AF263+AF265</f>
        <v>0</v>
      </c>
      <c r="AG262" s="158">
        <f>AG263+AG265</f>
        <v>0</v>
      </c>
      <c r="AH262" s="158">
        <f t="shared" si="148"/>
        <v>0</v>
      </c>
      <c r="AI262" s="158">
        <f>AI263+AI265</f>
        <v>0</v>
      </c>
      <c r="AJ262" s="158">
        <f>AJ263+AJ265</f>
        <v>0</v>
      </c>
      <c r="AK262" s="158">
        <f t="shared" si="149"/>
        <v>0</v>
      </c>
      <c r="AL262" s="158">
        <f>AL263+AL265</f>
        <v>0</v>
      </c>
      <c r="AM262" s="158">
        <f>AM263+AM265</f>
        <v>0</v>
      </c>
      <c r="AN262" s="158">
        <f t="shared" si="150"/>
        <v>0</v>
      </c>
      <c r="AO262" s="158">
        <f>AO263+AO265</f>
        <v>0</v>
      </c>
      <c r="AP262" s="158">
        <f>AP263+AP265</f>
        <v>0</v>
      </c>
      <c r="AQ262" s="158">
        <f t="shared" si="151"/>
        <v>0</v>
      </c>
      <c r="AR262" s="158">
        <f>AR263+AR265</f>
        <v>0</v>
      </c>
      <c r="AS262" s="158">
        <f>AS263+AS265</f>
        <v>0</v>
      </c>
      <c r="AT262" s="158">
        <f t="shared" si="152"/>
        <v>0</v>
      </c>
      <c r="AU262" s="158">
        <f>AU263+AU265</f>
        <v>0</v>
      </c>
      <c r="AV262" s="158">
        <f>AV263+AV265</f>
        <v>0</v>
      </c>
      <c r="AW262" s="158">
        <f t="shared" si="153"/>
        <v>0</v>
      </c>
      <c r="AX262" s="160"/>
      <c r="AY262" s="161"/>
      <c r="AZ262" s="160"/>
      <c r="BA262" s="161"/>
      <c r="BB262" s="160"/>
      <c r="BC262" s="161"/>
      <c r="BD262" s="160"/>
      <c r="BE262" s="161"/>
    </row>
    <row r="263" spans="2:57" ht="15.75" hidden="1">
      <c r="B263" s="163">
        <v>2025</v>
      </c>
      <c r="C263" s="163">
        <v>20</v>
      </c>
      <c r="D263" s="164"/>
      <c r="E263" s="165"/>
      <c r="F263" s="163">
        <v>1</v>
      </c>
      <c r="G263" s="163">
        <v>1</v>
      </c>
      <c r="H263" s="163">
        <v>2</v>
      </c>
      <c r="I263" s="163">
        <v>5000</v>
      </c>
      <c r="J263" s="163">
        <v>5900</v>
      </c>
      <c r="K263" s="163">
        <v>591</v>
      </c>
      <c r="L263" s="166" t="s">
        <v>44</v>
      </c>
      <c r="M263" s="167"/>
      <c r="N263" s="168" t="s">
        <v>224</v>
      </c>
      <c r="O263" s="169">
        <v>0</v>
      </c>
      <c r="P263" s="169">
        <v>0</v>
      </c>
      <c r="Q263" s="169">
        <v>0</v>
      </c>
      <c r="R263" s="170"/>
      <c r="S263" s="171"/>
      <c r="T263" s="172"/>
      <c r="U263" s="169">
        <f t="shared" ref="U263:AD263" si="182">U264</f>
        <v>0</v>
      </c>
      <c r="V263" s="169">
        <f t="shared" si="182"/>
        <v>0</v>
      </c>
      <c r="W263" s="173">
        <f t="shared" si="182"/>
        <v>0</v>
      </c>
      <c r="X263" s="173">
        <f t="shared" si="182"/>
        <v>0</v>
      </c>
      <c r="Y263" s="169">
        <f t="shared" si="182"/>
        <v>0</v>
      </c>
      <c r="Z263" s="169">
        <f t="shared" si="182"/>
        <v>0</v>
      </c>
      <c r="AA263" s="173">
        <f t="shared" si="182"/>
        <v>0</v>
      </c>
      <c r="AB263" s="173">
        <f t="shared" si="182"/>
        <v>0</v>
      </c>
      <c r="AC263" s="169">
        <f t="shared" si="182"/>
        <v>0</v>
      </c>
      <c r="AD263" s="169">
        <f t="shared" si="182"/>
        <v>0</v>
      </c>
      <c r="AE263" s="169">
        <f t="shared" si="147"/>
        <v>0</v>
      </c>
      <c r="AF263" s="169">
        <f>AF264</f>
        <v>0</v>
      </c>
      <c r="AG263" s="169">
        <f>AG264</f>
        <v>0</v>
      </c>
      <c r="AH263" s="169">
        <f t="shared" si="148"/>
        <v>0</v>
      </c>
      <c r="AI263" s="169">
        <f>AI264</f>
        <v>0</v>
      </c>
      <c r="AJ263" s="169">
        <f>AJ264</f>
        <v>0</v>
      </c>
      <c r="AK263" s="169">
        <f t="shared" si="149"/>
        <v>0</v>
      </c>
      <c r="AL263" s="169">
        <f>AL264</f>
        <v>0</v>
      </c>
      <c r="AM263" s="169">
        <f>AM264</f>
        <v>0</v>
      </c>
      <c r="AN263" s="169">
        <f t="shared" si="150"/>
        <v>0</v>
      </c>
      <c r="AO263" s="169">
        <f>AO264</f>
        <v>0</v>
      </c>
      <c r="AP263" s="169">
        <f>AP264</f>
        <v>0</v>
      </c>
      <c r="AQ263" s="169">
        <f t="shared" si="151"/>
        <v>0</v>
      </c>
      <c r="AR263" s="169">
        <f>AR264</f>
        <v>0</v>
      </c>
      <c r="AS263" s="169">
        <f>AS264</f>
        <v>0</v>
      </c>
      <c r="AT263" s="169">
        <f t="shared" si="152"/>
        <v>0</v>
      </c>
      <c r="AU263" s="169">
        <f>AU264</f>
        <v>0</v>
      </c>
      <c r="AV263" s="169">
        <f>AV264</f>
        <v>0</v>
      </c>
      <c r="AW263" s="169">
        <f t="shared" si="153"/>
        <v>0</v>
      </c>
      <c r="AX263" s="171"/>
      <c r="AY263" s="172"/>
      <c r="AZ263" s="171"/>
      <c r="BA263" s="172"/>
      <c r="BB263" s="171"/>
      <c r="BC263" s="172"/>
      <c r="BD263" s="171"/>
      <c r="BE263" s="172"/>
    </row>
    <row r="264" spans="2:57"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v>0</v>
      </c>
      <c r="R264" s="182" t="s">
        <v>225</v>
      </c>
      <c r="S264" s="183">
        <v>0</v>
      </c>
      <c r="T264" s="183">
        <v>0</v>
      </c>
      <c r="U264" s="180">
        <v>0</v>
      </c>
      <c r="V264" s="180">
        <v>0</v>
      </c>
      <c r="W264" s="183">
        <v>0</v>
      </c>
      <c r="X264" s="183">
        <v>0</v>
      </c>
      <c r="Y264" s="180">
        <v>0</v>
      </c>
      <c r="Z264" s="180">
        <v>0</v>
      </c>
      <c r="AA264" s="183">
        <v>0</v>
      </c>
      <c r="AB264" s="183">
        <v>0</v>
      </c>
      <c r="AC264" s="180">
        <f>+O264+U264-Y264</f>
        <v>0</v>
      </c>
      <c r="AD264" s="180">
        <f>+P264+V264-Z264</f>
        <v>0</v>
      </c>
      <c r="AE264" s="181">
        <f t="shared" si="147"/>
        <v>0</v>
      </c>
      <c r="AF264" s="180">
        <v>0</v>
      </c>
      <c r="AG264" s="180">
        <v>0</v>
      </c>
      <c r="AH264" s="181">
        <f t="shared" si="148"/>
        <v>0</v>
      </c>
      <c r="AI264" s="180">
        <v>0</v>
      </c>
      <c r="AJ264" s="180">
        <v>0</v>
      </c>
      <c r="AK264" s="181">
        <f t="shared" si="149"/>
        <v>0</v>
      </c>
      <c r="AL264" s="180">
        <v>0</v>
      </c>
      <c r="AM264" s="180">
        <v>0</v>
      </c>
      <c r="AN264" s="181">
        <f t="shared" si="150"/>
        <v>0</v>
      </c>
      <c r="AO264" s="180">
        <v>0</v>
      </c>
      <c r="AP264" s="180">
        <v>0</v>
      </c>
      <c r="AQ264" s="181">
        <f t="shared" si="151"/>
        <v>0</v>
      </c>
      <c r="AR264" s="180">
        <v>0</v>
      </c>
      <c r="AS264" s="180">
        <v>0</v>
      </c>
      <c r="AT264" s="181">
        <f t="shared" si="152"/>
        <v>0</v>
      </c>
      <c r="AU264" s="180">
        <f>+AC264-AF264-AI264-AL264-AO264-AR264</f>
        <v>0</v>
      </c>
      <c r="AV264" s="180">
        <f>+AD264-AG264-AJ264-AM264-AP264-AS264</f>
        <v>0</v>
      </c>
      <c r="AW264" s="181">
        <f t="shared" si="153"/>
        <v>0</v>
      </c>
      <c r="AX264" s="183">
        <f>+S264+W264-AA264</f>
        <v>0</v>
      </c>
      <c r="AY264" s="183">
        <f>+T264+X264-AB264</f>
        <v>0</v>
      </c>
      <c r="AZ264" s="183"/>
      <c r="BA264" s="183"/>
      <c r="BB264" s="183"/>
      <c r="BC264" s="183"/>
      <c r="BD264" s="183">
        <f>+AX264-AZ264-BB264</f>
        <v>0</v>
      </c>
      <c r="BE264" s="183">
        <f>+AY264-BA264-BC264</f>
        <v>0</v>
      </c>
    </row>
    <row r="265" spans="2:57" ht="15.75" hidden="1">
      <c r="B265" s="163">
        <v>2025</v>
      </c>
      <c r="C265" s="163">
        <v>20</v>
      </c>
      <c r="D265" s="164"/>
      <c r="E265" s="165"/>
      <c r="F265" s="163">
        <v>1</v>
      </c>
      <c r="G265" s="163">
        <v>1</v>
      </c>
      <c r="H265" s="163">
        <v>2</v>
      </c>
      <c r="I265" s="163">
        <v>5000</v>
      </c>
      <c r="J265" s="163">
        <v>5900</v>
      </c>
      <c r="K265" s="163">
        <v>597</v>
      </c>
      <c r="L265" s="166" t="s">
        <v>44</v>
      </c>
      <c r="M265" s="167"/>
      <c r="N265" s="168" t="s">
        <v>226</v>
      </c>
      <c r="O265" s="169">
        <v>0</v>
      </c>
      <c r="P265" s="169">
        <v>0</v>
      </c>
      <c r="Q265" s="169">
        <v>0</v>
      </c>
      <c r="R265" s="170"/>
      <c r="S265" s="171"/>
      <c r="T265" s="172"/>
      <c r="U265" s="169">
        <f t="shared" ref="U265:AD265" si="183">U266</f>
        <v>0</v>
      </c>
      <c r="V265" s="169">
        <f t="shared" si="183"/>
        <v>0</v>
      </c>
      <c r="W265" s="173">
        <f t="shared" si="183"/>
        <v>0</v>
      </c>
      <c r="X265" s="173">
        <f t="shared" si="183"/>
        <v>0</v>
      </c>
      <c r="Y265" s="169">
        <f t="shared" si="183"/>
        <v>0</v>
      </c>
      <c r="Z265" s="169">
        <f t="shared" si="183"/>
        <v>0</v>
      </c>
      <c r="AA265" s="173">
        <f t="shared" si="183"/>
        <v>0</v>
      </c>
      <c r="AB265" s="173">
        <f t="shared" si="183"/>
        <v>0</v>
      </c>
      <c r="AC265" s="169">
        <f t="shared" si="183"/>
        <v>0</v>
      </c>
      <c r="AD265" s="169">
        <f t="shared" si="183"/>
        <v>0</v>
      </c>
      <c r="AE265" s="169">
        <f t="shared" si="147"/>
        <v>0</v>
      </c>
      <c r="AF265" s="169">
        <f>AF266</f>
        <v>0</v>
      </c>
      <c r="AG265" s="169">
        <f>AG266</f>
        <v>0</v>
      </c>
      <c r="AH265" s="169">
        <f t="shared" si="148"/>
        <v>0</v>
      </c>
      <c r="AI265" s="169">
        <f>AI266</f>
        <v>0</v>
      </c>
      <c r="AJ265" s="169">
        <f>AJ266</f>
        <v>0</v>
      </c>
      <c r="AK265" s="169">
        <f t="shared" si="149"/>
        <v>0</v>
      </c>
      <c r="AL265" s="169">
        <f>AL266</f>
        <v>0</v>
      </c>
      <c r="AM265" s="169">
        <f>AM266</f>
        <v>0</v>
      </c>
      <c r="AN265" s="169">
        <f t="shared" si="150"/>
        <v>0</v>
      </c>
      <c r="AO265" s="169">
        <f>AO266</f>
        <v>0</v>
      </c>
      <c r="AP265" s="169">
        <f>AP266</f>
        <v>0</v>
      </c>
      <c r="AQ265" s="169">
        <f t="shared" si="151"/>
        <v>0</v>
      </c>
      <c r="AR265" s="169">
        <f>AR266</f>
        <v>0</v>
      </c>
      <c r="AS265" s="169">
        <f>AS266</f>
        <v>0</v>
      </c>
      <c r="AT265" s="169">
        <f t="shared" si="152"/>
        <v>0</v>
      </c>
      <c r="AU265" s="169">
        <f>AU266</f>
        <v>0</v>
      </c>
      <c r="AV265" s="169">
        <f>AV266</f>
        <v>0</v>
      </c>
      <c r="AW265" s="169">
        <f t="shared" si="153"/>
        <v>0</v>
      </c>
      <c r="AX265" s="171"/>
      <c r="AY265" s="172"/>
      <c r="AZ265" s="171"/>
      <c r="BA265" s="172"/>
      <c r="BB265" s="171"/>
      <c r="BC265" s="172"/>
      <c r="BD265" s="171"/>
      <c r="BE265" s="172"/>
    </row>
    <row r="266" spans="2:57"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v>0</v>
      </c>
      <c r="R266" s="182" t="s">
        <v>225</v>
      </c>
      <c r="S266" s="183">
        <v>0</v>
      </c>
      <c r="T266" s="183">
        <v>0</v>
      </c>
      <c r="U266" s="180">
        <v>0</v>
      </c>
      <c r="V266" s="180">
        <v>0</v>
      </c>
      <c r="W266" s="183">
        <v>0</v>
      </c>
      <c r="X266" s="183">
        <v>0</v>
      </c>
      <c r="Y266" s="180">
        <v>0</v>
      </c>
      <c r="Z266" s="180">
        <v>0</v>
      </c>
      <c r="AA266" s="183">
        <v>0</v>
      </c>
      <c r="AB266" s="183">
        <v>0</v>
      </c>
      <c r="AC266" s="180">
        <f>+O266+U266-Y266</f>
        <v>0</v>
      </c>
      <c r="AD266" s="180">
        <f>+P266+V266-Z266</f>
        <v>0</v>
      </c>
      <c r="AE266" s="181">
        <f t="shared" si="147"/>
        <v>0</v>
      </c>
      <c r="AF266" s="180">
        <v>0</v>
      </c>
      <c r="AG266" s="180">
        <v>0</v>
      </c>
      <c r="AH266" s="181">
        <f t="shared" si="148"/>
        <v>0</v>
      </c>
      <c r="AI266" s="180">
        <v>0</v>
      </c>
      <c r="AJ266" s="180">
        <v>0</v>
      </c>
      <c r="AK266" s="181">
        <f t="shared" si="149"/>
        <v>0</v>
      </c>
      <c r="AL266" s="180">
        <v>0</v>
      </c>
      <c r="AM266" s="180">
        <v>0</v>
      </c>
      <c r="AN266" s="181">
        <f t="shared" si="150"/>
        <v>0</v>
      </c>
      <c r="AO266" s="180">
        <v>0</v>
      </c>
      <c r="AP266" s="180">
        <v>0</v>
      </c>
      <c r="AQ266" s="181">
        <f t="shared" si="151"/>
        <v>0</v>
      </c>
      <c r="AR266" s="180">
        <v>0</v>
      </c>
      <c r="AS266" s="180">
        <v>0</v>
      </c>
      <c r="AT266" s="181">
        <f t="shared" si="152"/>
        <v>0</v>
      </c>
      <c r="AU266" s="180">
        <f>+AC266-AF266-AI266-AL266-AO266-AR266</f>
        <v>0</v>
      </c>
      <c r="AV266" s="180">
        <f>+AD266-AG266-AJ266-AM266-AP266-AS266</f>
        <v>0</v>
      </c>
      <c r="AW266" s="181">
        <f t="shared" si="153"/>
        <v>0</v>
      </c>
      <c r="AX266" s="183">
        <f>+S266+W266-AA266</f>
        <v>0</v>
      </c>
      <c r="AY266" s="183">
        <f>+T266+X266-AB266</f>
        <v>0</v>
      </c>
      <c r="AZ266" s="183"/>
      <c r="BA266" s="183"/>
      <c r="BB266" s="183"/>
      <c r="BC266" s="183"/>
      <c r="BD266" s="183">
        <f>+AX266-AZ266-BB266</f>
        <v>0</v>
      </c>
      <c r="BE266" s="183">
        <f>+AY266-BA266-BC266</f>
        <v>0</v>
      </c>
    </row>
    <row r="267" spans="2:57" ht="15.75" hidden="1">
      <c r="B267" s="141">
        <v>2025</v>
      </c>
      <c r="C267" s="141">
        <v>20</v>
      </c>
      <c r="D267" s="142"/>
      <c r="E267" s="143"/>
      <c r="F267" s="141">
        <v>1</v>
      </c>
      <c r="G267" s="141">
        <v>1</v>
      </c>
      <c r="H267" s="141">
        <v>2</v>
      </c>
      <c r="I267" s="141">
        <v>6000</v>
      </c>
      <c r="J267" s="141"/>
      <c r="K267" s="141"/>
      <c r="L267" s="144" t="s">
        <v>44</v>
      </c>
      <c r="M267" s="145"/>
      <c r="N267" s="146" t="s">
        <v>228</v>
      </c>
      <c r="O267" s="147">
        <v>0</v>
      </c>
      <c r="P267" s="147">
        <v>0</v>
      </c>
      <c r="Q267" s="147">
        <v>0</v>
      </c>
      <c r="R267" s="148"/>
      <c r="S267" s="149"/>
      <c r="T267" s="150"/>
      <c r="U267" s="147">
        <f t="shared" ref="U267:AD268" si="184">U268</f>
        <v>0</v>
      </c>
      <c r="V267" s="147">
        <f t="shared" si="184"/>
        <v>0</v>
      </c>
      <c r="W267" s="151">
        <f t="shared" si="184"/>
        <v>0</v>
      </c>
      <c r="X267" s="151">
        <f t="shared" si="184"/>
        <v>0</v>
      </c>
      <c r="Y267" s="147">
        <f t="shared" si="184"/>
        <v>0</v>
      </c>
      <c r="Z267" s="147">
        <f t="shared" si="184"/>
        <v>0</v>
      </c>
      <c r="AA267" s="151">
        <f t="shared" si="184"/>
        <v>0</v>
      </c>
      <c r="AB267" s="151">
        <f t="shared" si="184"/>
        <v>0</v>
      </c>
      <c r="AC267" s="147">
        <f t="shared" si="184"/>
        <v>0</v>
      </c>
      <c r="AD267" s="147">
        <f t="shared" si="184"/>
        <v>0</v>
      </c>
      <c r="AE267" s="147">
        <f t="shared" si="147"/>
        <v>0</v>
      </c>
      <c r="AF267" s="147">
        <f>AF268</f>
        <v>0</v>
      </c>
      <c r="AG267" s="147">
        <f>AG268</f>
        <v>0</v>
      </c>
      <c r="AH267" s="147">
        <f t="shared" si="148"/>
        <v>0</v>
      </c>
      <c r="AI267" s="147">
        <f>AI268</f>
        <v>0</v>
      </c>
      <c r="AJ267" s="147">
        <f>AJ268</f>
        <v>0</v>
      </c>
      <c r="AK267" s="147">
        <f t="shared" si="149"/>
        <v>0</v>
      </c>
      <c r="AL267" s="147">
        <f>AL268</f>
        <v>0</v>
      </c>
      <c r="AM267" s="147">
        <f>AM268</f>
        <v>0</v>
      </c>
      <c r="AN267" s="147">
        <f t="shared" si="150"/>
        <v>0</v>
      </c>
      <c r="AO267" s="147">
        <f>AO268</f>
        <v>0</v>
      </c>
      <c r="AP267" s="147">
        <f>AP268</f>
        <v>0</v>
      </c>
      <c r="AQ267" s="147">
        <f t="shared" si="151"/>
        <v>0</v>
      </c>
      <c r="AR267" s="147">
        <f>AR268</f>
        <v>0</v>
      </c>
      <c r="AS267" s="147">
        <f>AS268</f>
        <v>0</v>
      </c>
      <c r="AT267" s="147">
        <f t="shared" si="152"/>
        <v>0</v>
      </c>
      <c r="AU267" s="147">
        <f>AU268</f>
        <v>0</v>
      </c>
      <c r="AV267" s="147">
        <f>AV268</f>
        <v>0</v>
      </c>
      <c r="AW267" s="147">
        <f t="shared" si="153"/>
        <v>0</v>
      </c>
      <c r="AX267" s="149"/>
      <c r="AY267" s="150"/>
      <c r="AZ267" s="149"/>
      <c r="BA267" s="150"/>
      <c r="BB267" s="149"/>
      <c r="BC267" s="150"/>
      <c r="BD267" s="149"/>
      <c r="BE267" s="150"/>
    </row>
    <row r="268" spans="2:57" ht="15.75" hidden="1">
      <c r="B268" s="152">
        <v>2025</v>
      </c>
      <c r="C268" s="152">
        <v>20</v>
      </c>
      <c r="D268" s="153"/>
      <c r="E268" s="154"/>
      <c r="F268" s="152">
        <v>1</v>
      </c>
      <c r="G268" s="152">
        <v>1</v>
      </c>
      <c r="H268" s="152">
        <v>2</v>
      </c>
      <c r="I268" s="152">
        <v>6000</v>
      </c>
      <c r="J268" s="152">
        <v>6200</v>
      </c>
      <c r="K268" s="152"/>
      <c r="L268" s="155" t="s">
        <v>44</v>
      </c>
      <c r="M268" s="156"/>
      <c r="N268" s="157" t="s">
        <v>229</v>
      </c>
      <c r="O268" s="158">
        <v>0</v>
      </c>
      <c r="P268" s="158">
        <v>0</v>
      </c>
      <c r="Q268" s="158">
        <v>0</v>
      </c>
      <c r="R268" s="159"/>
      <c r="S268" s="160"/>
      <c r="T268" s="161"/>
      <c r="U268" s="158">
        <f t="shared" si="184"/>
        <v>0</v>
      </c>
      <c r="V268" s="158">
        <f t="shared" si="184"/>
        <v>0</v>
      </c>
      <c r="W268" s="162">
        <f t="shared" si="184"/>
        <v>0</v>
      </c>
      <c r="X268" s="162">
        <f t="shared" si="184"/>
        <v>0</v>
      </c>
      <c r="Y268" s="158">
        <f t="shared" si="184"/>
        <v>0</v>
      </c>
      <c r="Z268" s="158">
        <f t="shared" si="184"/>
        <v>0</v>
      </c>
      <c r="AA268" s="162">
        <f t="shared" si="184"/>
        <v>0</v>
      </c>
      <c r="AB268" s="162">
        <f t="shared" si="184"/>
        <v>0</v>
      </c>
      <c r="AC268" s="158">
        <f t="shared" si="184"/>
        <v>0</v>
      </c>
      <c r="AD268" s="158">
        <f t="shared" si="184"/>
        <v>0</v>
      </c>
      <c r="AE268" s="158">
        <f t="shared" si="147"/>
        <v>0</v>
      </c>
      <c r="AF268" s="158">
        <f>AF269</f>
        <v>0</v>
      </c>
      <c r="AG268" s="158">
        <f>AG269</f>
        <v>0</v>
      </c>
      <c r="AH268" s="158">
        <f t="shared" si="148"/>
        <v>0</v>
      </c>
      <c r="AI268" s="158">
        <f>AI269</f>
        <v>0</v>
      </c>
      <c r="AJ268" s="158">
        <f>AJ269</f>
        <v>0</v>
      </c>
      <c r="AK268" s="158">
        <f t="shared" si="149"/>
        <v>0</v>
      </c>
      <c r="AL268" s="158">
        <f>AL269</f>
        <v>0</v>
      </c>
      <c r="AM268" s="158">
        <f>AM269</f>
        <v>0</v>
      </c>
      <c r="AN268" s="158">
        <f t="shared" si="150"/>
        <v>0</v>
      </c>
      <c r="AO268" s="158">
        <f>AO269</f>
        <v>0</v>
      </c>
      <c r="AP268" s="158">
        <f>AP269</f>
        <v>0</v>
      </c>
      <c r="AQ268" s="158">
        <f t="shared" si="151"/>
        <v>0</v>
      </c>
      <c r="AR268" s="158">
        <f>AR269</f>
        <v>0</v>
      </c>
      <c r="AS268" s="158">
        <f>AS269</f>
        <v>0</v>
      </c>
      <c r="AT268" s="158">
        <f t="shared" si="152"/>
        <v>0</v>
      </c>
      <c r="AU268" s="158">
        <f>AU269</f>
        <v>0</v>
      </c>
      <c r="AV268" s="158">
        <f>AV269</f>
        <v>0</v>
      </c>
      <c r="AW268" s="158">
        <f t="shared" si="153"/>
        <v>0</v>
      </c>
      <c r="AX268" s="160"/>
      <c r="AY268" s="161"/>
      <c r="AZ268" s="160"/>
      <c r="BA268" s="161"/>
      <c r="BB268" s="160"/>
      <c r="BC268" s="161"/>
      <c r="BD268" s="160"/>
      <c r="BE268" s="161"/>
    </row>
    <row r="269" spans="2:57" ht="15.75" hidden="1">
      <c r="B269" s="163">
        <v>2025</v>
      </c>
      <c r="C269" s="163">
        <v>20</v>
      </c>
      <c r="D269" s="164"/>
      <c r="E269" s="165"/>
      <c r="F269" s="163">
        <v>1</v>
      </c>
      <c r="G269" s="163">
        <v>1</v>
      </c>
      <c r="H269" s="163">
        <v>2</v>
      </c>
      <c r="I269" s="163">
        <v>6000</v>
      </c>
      <c r="J269" s="163">
        <v>6200</v>
      </c>
      <c r="K269" s="163">
        <v>622</v>
      </c>
      <c r="L269" s="166" t="s">
        <v>44</v>
      </c>
      <c r="M269" s="167"/>
      <c r="N269" s="168" t="s">
        <v>230</v>
      </c>
      <c r="O269" s="169">
        <v>0</v>
      </c>
      <c r="P269" s="169">
        <v>0</v>
      </c>
      <c r="Q269" s="169">
        <v>0</v>
      </c>
      <c r="R269" s="170"/>
      <c r="S269" s="171"/>
      <c r="T269" s="172"/>
      <c r="U269" s="169">
        <f t="shared" ref="U269:AD269" si="185">SUM(U270:U275)</f>
        <v>0</v>
      </c>
      <c r="V269" s="169">
        <f t="shared" si="185"/>
        <v>0</v>
      </c>
      <c r="W269" s="173">
        <f t="shared" si="185"/>
        <v>0</v>
      </c>
      <c r="X269" s="173">
        <f t="shared" si="185"/>
        <v>0</v>
      </c>
      <c r="Y269" s="169">
        <f t="shared" si="185"/>
        <v>0</v>
      </c>
      <c r="Z269" s="169">
        <f t="shared" si="185"/>
        <v>0</v>
      </c>
      <c r="AA269" s="173">
        <f t="shared" si="185"/>
        <v>0</v>
      </c>
      <c r="AB269" s="173">
        <f t="shared" si="185"/>
        <v>0</v>
      </c>
      <c r="AC269" s="169">
        <f t="shared" si="185"/>
        <v>0</v>
      </c>
      <c r="AD269" s="169">
        <f t="shared" si="185"/>
        <v>0</v>
      </c>
      <c r="AE269" s="169">
        <f t="shared" si="147"/>
        <v>0</v>
      </c>
      <c r="AF269" s="169">
        <f>SUM(AF270:AF275)</f>
        <v>0</v>
      </c>
      <c r="AG269" s="169">
        <f>SUM(AG270:AG275)</f>
        <v>0</v>
      </c>
      <c r="AH269" s="169">
        <f t="shared" si="148"/>
        <v>0</v>
      </c>
      <c r="AI269" s="169">
        <f>SUM(AI270:AI275)</f>
        <v>0</v>
      </c>
      <c r="AJ269" s="169">
        <f>SUM(AJ270:AJ275)</f>
        <v>0</v>
      </c>
      <c r="AK269" s="169">
        <f t="shared" si="149"/>
        <v>0</v>
      </c>
      <c r="AL269" s="169">
        <f>SUM(AL270:AL275)</f>
        <v>0</v>
      </c>
      <c r="AM269" s="169">
        <f>SUM(AM270:AM275)</f>
        <v>0</v>
      </c>
      <c r="AN269" s="169">
        <f t="shared" si="150"/>
        <v>0</v>
      </c>
      <c r="AO269" s="169">
        <f>SUM(AO270:AO275)</f>
        <v>0</v>
      </c>
      <c r="AP269" s="169">
        <f>SUM(AP270:AP275)</f>
        <v>0</v>
      </c>
      <c r="AQ269" s="169">
        <f t="shared" si="151"/>
        <v>0</v>
      </c>
      <c r="AR269" s="169">
        <f>SUM(AR270:AR275)</f>
        <v>0</v>
      </c>
      <c r="AS269" s="169">
        <f>SUM(AS270:AS275)</f>
        <v>0</v>
      </c>
      <c r="AT269" s="169">
        <f t="shared" si="152"/>
        <v>0</v>
      </c>
      <c r="AU269" s="169">
        <f>SUM(AU270:AU275)</f>
        <v>0</v>
      </c>
      <c r="AV269" s="169">
        <f>SUM(AV270:AV275)</f>
        <v>0</v>
      </c>
      <c r="AW269" s="169">
        <f t="shared" si="153"/>
        <v>0</v>
      </c>
      <c r="AX269" s="171"/>
      <c r="AY269" s="172"/>
      <c r="AZ269" s="171"/>
      <c r="BA269" s="172"/>
      <c r="BB269" s="171"/>
      <c r="BC269" s="172"/>
      <c r="BD269" s="171"/>
      <c r="BE269" s="172"/>
    </row>
    <row r="270" spans="2:57"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v>0</v>
      </c>
      <c r="R270" s="182" t="s">
        <v>232</v>
      </c>
      <c r="S270" s="183">
        <v>0</v>
      </c>
      <c r="T270" s="183">
        <v>0</v>
      </c>
      <c r="U270" s="180">
        <v>0</v>
      </c>
      <c r="V270" s="180">
        <v>0</v>
      </c>
      <c r="W270" s="183">
        <v>0</v>
      </c>
      <c r="X270" s="183">
        <v>0</v>
      </c>
      <c r="Y270" s="180">
        <v>0</v>
      </c>
      <c r="Z270" s="180">
        <v>0</v>
      </c>
      <c r="AA270" s="183">
        <v>0</v>
      </c>
      <c r="AB270" s="183">
        <v>0</v>
      </c>
      <c r="AC270" s="180">
        <f t="shared" ref="AC270:AD275" si="186">+O270+U270-Y270</f>
        <v>0</v>
      </c>
      <c r="AD270" s="180">
        <f t="shared" si="186"/>
        <v>0</v>
      </c>
      <c r="AE270" s="181">
        <f t="shared" si="147"/>
        <v>0</v>
      </c>
      <c r="AF270" s="180">
        <v>0</v>
      </c>
      <c r="AG270" s="180">
        <v>0</v>
      </c>
      <c r="AH270" s="181">
        <f t="shared" si="148"/>
        <v>0</v>
      </c>
      <c r="AI270" s="180">
        <v>0</v>
      </c>
      <c r="AJ270" s="180">
        <v>0</v>
      </c>
      <c r="AK270" s="181">
        <f t="shared" si="149"/>
        <v>0</v>
      </c>
      <c r="AL270" s="180">
        <v>0</v>
      </c>
      <c r="AM270" s="180">
        <v>0</v>
      </c>
      <c r="AN270" s="181">
        <f t="shared" si="150"/>
        <v>0</v>
      </c>
      <c r="AO270" s="180">
        <v>0</v>
      </c>
      <c r="AP270" s="180">
        <v>0</v>
      </c>
      <c r="AQ270" s="181">
        <f t="shared" si="151"/>
        <v>0</v>
      </c>
      <c r="AR270" s="180">
        <v>0</v>
      </c>
      <c r="AS270" s="180">
        <v>0</v>
      </c>
      <c r="AT270" s="181">
        <f t="shared" si="152"/>
        <v>0</v>
      </c>
      <c r="AU270" s="180">
        <f t="shared" ref="AU270:AV275" si="187">+AC270-AF270-AI270-AL270-AO270-AR270</f>
        <v>0</v>
      </c>
      <c r="AV270" s="180">
        <f t="shared" si="187"/>
        <v>0</v>
      </c>
      <c r="AW270" s="181">
        <f t="shared" si="153"/>
        <v>0</v>
      </c>
      <c r="AX270" s="183">
        <f t="shared" ref="AX270:AY275" si="188">+S270+W270-AA270</f>
        <v>0</v>
      </c>
      <c r="AY270" s="183">
        <f t="shared" si="188"/>
        <v>0</v>
      </c>
      <c r="AZ270" s="183"/>
      <c r="BA270" s="183"/>
      <c r="BB270" s="183"/>
      <c r="BC270" s="183"/>
      <c r="BD270" s="183">
        <f t="shared" ref="BD270:BE275" si="189">+AX270-AZ270-BB270</f>
        <v>0</v>
      </c>
      <c r="BE270" s="183">
        <f t="shared" si="189"/>
        <v>0</v>
      </c>
    </row>
    <row r="271" spans="2:57"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v>0</v>
      </c>
      <c r="R271" s="182" t="s">
        <v>232</v>
      </c>
      <c r="S271" s="183">
        <v>0</v>
      </c>
      <c r="T271" s="183">
        <v>0</v>
      </c>
      <c r="U271" s="180">
        <v>0</v>
      </c>
      <c r="V271" s="180">
        <v>0</v>
      </c>
      <c r="W271" s="183">
        <v>0</v>
      </c>
      <c r="X271" s="183">
        <v>0</v>
      </c>
      <c r="Y271" s="180">
        <v>0</v>
      </c>
      <c r="Z271" s="180">
        <v>0</v>
      </c>
      <c r="AA271" s="183">
        <v>0</v>
      </c>
      <c r="AB271" s="183">
        <v>0</v>
      </c>
      <c r="AC271" s="180">
        <f t="shared" si="186"/>
        <v>0</v>
      </c>
      <c r="AD271" s="180">
        <f t="shared" si="186"/>
        <v>0</v>
      </c>
      <c r="AE271" s="181">
        <f t="shared" si="147"/>
        <v>0</v>
      </c>
      <c r="AF271" s="180">
        <v>0</v>
      </c>
      <c r="AG271" s="180">
        <v>0</v>
      </c>
      <c r="AH271" s="181">
        <f t="shared" si="148"/>
        <v>0</v>
      </c>
      <c r="AI271" s="180">
        <v>0</v>
      </c>
      <c r="AJ271" s="180">
        <v>0</v>
      </c>
      <c r="AK271" s="181">
        <f t="shared" si="149"/>
        <v>0</v>
      </c>
      <c r="AL271" s="180">
        <v>0</v>
      </c>
      <c r="AM271" s="180">
        <v>0</v>
      </c>
      <c r="AN271" s="181">
        <f t="shared" si="150"/>
        <v>0</v>
      </c>
      <c r="AO271" s="180">
        <v>0</v>
      </c>
      <c r="AP271" s="180">
        <v>0</v>
      </c>
      <c r="AQ271" s="181">
        <f t="shared" si="151"/>
        <v>0</v>
      </c>
      <c r="AR271" s="180">
        <v>0</v>
      </c>
      <c r="AS271" s="180">
        <v>0</v>
      </c>
      <c r="AT271" s="181">
        <f t="shared" si="152"/>
        <v>0</v>
      </c>
      <c r="AU271" s="180">
        <f t="shared" si="187"/>
        <v>0</v>
      </c>
      <c r="AV271" s="180">
        <f t="shared" si="187"/>
        <v>0</v>
      </c>
      <c r="AW271" s="181">
        <f t="shared" si="153"/>
        <v>0</v>
      </c>
      <c r="AX271" s="183">
        <f t="shared" si="188"/>
        <v>0</v>
      </c>
      <c r="AY271" s="183">
        <f t="shared" si="188"/>
        <v>0</v>
      </c>
      <c r="AZ271" s="183"/>
      <c r="BA271" s="183"/>
      <c r="BB271" s="183"/>
      <c r="BC271" s="183"/>
      <c r="BD271" s="183">
        <f t="shared" si="189"/>
        <v>0</v>
      </c>
      <c r="BE271" s="183">
        <f t="shared" si="189"/>
        <v>0</v>
      </c>
    </row>
    <row r="272" spans="2:57"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v>0</v>
      </c>
      <c r="R272" s="182" t="s">
        <v>232</v>
      </c>
      <c r="S272" s="183">
        <v>0</v>
      </c>
      <c r="T272" s="183">
        <v>0</v>
      </c>
      <c r="U272" s="180">
        <v>0</v>
      </c>
      <c r="V272" s="180">
        <v>0</v>
      </c>
      <c r="W272" s="183">
        <v>0</v>
      </c>
      <c r="X272" s="183">
        <v>0</v>
      </c>
      <c r="Y272" s="180">
        <v>0</v>
      </c>
      <c r="Z272" s="180">
        <v>0</v>
      </c>
      <c r="AA272" s="183">
        <v>0</v>
      </c>
      <c r="AB272" s="183">
        <v>0</v>
      </c>
      <c r="AC272" s="180">
        <f t="shared" si="186"/>
        <v>0</v>
      </c>
      <c r="AD272" s="180">
        <f t="shared" si="186"/>
        <v>0</v>
      </c>
      <c r="AE272" s="181">
        <f t="shared" ref="AE272:AE363" si="190">+AC272+AD272</f>
        <v>0</v>
      </c>
      <c r="AF272" s="180">
        <v>0</v>
      </c>
      <c r="AG272" s="180">
        <v>0</v>
      </c>
      <c r="AH272" s="181">
        <f t="shared" ref="AH272:AH363" si="191">+AF272+AG272</f>
        <v>0</v>
      </c>
      <c r="AI272" s="180">
        <v>0</v>
      </c>
      <c r="AJ272" s="180">
        <v>0</v>
      </c>
      <c r="AK272" s="181">
        <f t="shared" ref="AK272:AK363" si="192">+AI272+AJ272</f>
        <v>0</v>
      </c>
      <c r="AL272" s="180">
        <v>0</v>
      </c>
      <c r="AM272" s="180">
        <v>0</v>
      </c>
      <c r="AN272" s="181">
        <f t="shared" ref="AN272:AN363" si="193">+AL272+AM272</f>
        <v>0</v>
      </c>
      <c r="AO272" s="180">
        <v>0</v>
      </c>
      <c r="AP272" s="180">
        <v>0</v>
      </c>
      <c r="AQ272" s="181">
        <f t="shared" ref="AQ272:AQ363" si="194">+AO272+AP272</f>
        <v>0</v>
      </c>
      <c r="AR272" s="180">
        <v>0</v>
      </c>
      <c r="AS272" s="180">
        <v>0</v>
      </c>
      <c r="AT272" s="181">
        <f t="shared" ref="AT272:AT363" si="195">+AR272+AS272</f>
        <v>0</v>
      </c>
      <c r="AU272" s="180">
        <f t="shared" si="187"/>
        <v>0</v>
      </c>
      <c r="AV272" s="180">
        <f t="shared" si="187"/>
        <v>0</v>
      </c>
      <c r="AW272" s="181">
        <f t="shared" ref="AW272:AW363" si="196">+AU272+AV272</f>
        <v>0</v>
      </c>
      <c r="AX272" s="183">
        <f t="shared" si="188"/>
        <v>0</v>
      </c>
      <c r="AY272" s="183">
        <f t="shared" si="188"/>
        <v>0</v>
      </c>
      <c r="AZ272" s="183"/>
      <c r="BA272" s="183"/>
      <c r="BB272" s="183"/>
      <c r="BC272" s="183"/>
      <c r="BD272" s="183">
        <f t="shared" si="189"/>
        <v>0</v>
      </c>
      <c r="BE272" s="183">
        <f t="shared" si="189"/>
        <v>0</v>
      </c>
    </row>
    <row r="273" spans="2:57"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v>0</v>
      </c>
      <c r="R273" s="182" t="s">
        <v>232</v>
      </c>
      <c r="S273" s="183">
        <v>0</v>
      </c>
      <c r="T273" s="183">
        <v>0</v>
      </c>
      <c r="U273" s="180">
        <v>0</v>
      </c>
      <c r="V273" s="180">
        <v>0</v>
      </c>
      <c r="W273" s="183">
        <v>0</v>
      </c>
      <c r="X273" s="183">
        <v>0</v>
      </c>
      <c r="Y273" s="180">
        <v>0</v>
      </c>
      <c r="Z273" s="180">
        <v>0</v>
      </c>
      <c r="AA273" s="183">
        <v>0</v>
      </c>
      <c r="AB273" s="183">
        <v>0</v>
      </c>
      <c r="AC273" s="180">
        <f t="shared" si="186"/>
        <v>0</v>
      </c>
      <c r="AD273" s="180">
        <f t="shared" si="186"/>
        <v>0</v>
      </c>
      <c r="AE273" s="181">
        <f t="shared" si="190"/>
        <v>0</v>
      </c>
      <c r="AF273" s="180">
        <v>0</v>
      </c>
      <c r="AG273" s="180">
        <v>0</v>
      </c>
      <c r="AH273" s="181">
        <f t="shared" si="191"/>
        <v>0</v>
      </c>
      <c r="AI273" s="180">
        <v>0</v>
      </c>
      <c r="AJ273" s="180">
        <v>0</v>
      </c>
      <c r="AK273" s="181">
        <f t="shared" si="192"/>
        <v>0</v>
      </c>
      <c r="AL273" s="180">
        <v>0</v>
      </c>
      <c r="AM273" s="180">
        <v>0</v>
      </c>
      <c r="AN273" s="181">
        <f t="shared" si="193"/>
        <v>0</v>
      </c>
      <c r="AO273" s="180">
        <v>0</v>
      </c>
      <c r="AP273" s="180">
        <v>0</v>
      </c>
      <c r="AQ273" s="181">
        <f t="shared" si="194"/>
        <v>0</v>
      </c>
      <c r="AR273" s="180">
        <v>0</v>
      </c>
      <c r="AS273" s="180">
        <v>0</v>
      </c>
      <c r="AT273" s="181">
        <f t="shared" si="195"/>
        <v>0</v>
      </c>
      <c r="AU273" s="180">
        <f t="shared" si="187"/>
        <v>0</v>
      </c>
      <c r="AV273" s="180">
        <f t="shared" si="187"/>
        <v>0</v>
      </c>
      <c r="AW273" s="181">
        <f t="shared" si="196"/>
        <v>0</v>
      </c>
      <c r="AX273" s="183">
        <f t="shared" si="188"/>
        <v>0</v>
      </c>
      <c r="AY273" s="183">
        <f t="shared" si="188"/>
        <v>0</v>
      </c>
      <c r="AZ273" s="183"/>
      <c r="BA273" s="183"/>
      <c r="BB273" s="183"/>
      <c r="BC273" s="183"/>
      <c r="BD273" s="183">
        <f t="shared" si="189"/>
        <v>0</v>
      </c>
      <c r="BE273" s="183">
        <f t="shared" si="189"/>
        <v>0</v>
      </c>
    </row>
    <row r="274" spans="2:57"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v>0</v>
      </c>
      <c r="R274" s="182" t="s">
        <v>232</v>
      </c>
      <c r="S274" s="183">
        <v>0</v>
      </c>
      <c r="T274" s="183">
        <v>0</v>
      </c>
      <c r="U274" s="180">
        <v>0</v>
      </c>
      <c r="V274" s="180">
        <v>0</v>
      </c>
      <c r="W274" s="183">
        <v>0</v>
      </c>
      <c r="X274" s="183">
        <v>0</v>
      </c>
      <c r="Y274" s="180">
        <v>0</v>
      </c>
      <c r="Z274" s="180">
        <v>0</v>
      </c>
      <c r="AA274" s="183">
        <v>0</v>
      </c>
      <c r="AB274" s="183">
        <v>0</v>
      </c>
      <c r="AC274" s="180">
        <f t="shared" si="186"/>
        <v>0</v>
      </c>
      <c r="AD274" s="180">
        <f t="shared" si="186"/>
        <v>0</v>
      </c>
      <c r="AE274" s="181">
        <f t="shared" si="190"/>
        <v>0</v>
      </c>
      <c r="AF274" s="180">
        <v>0</v>
      </c>
      <c r="AG274" s="180">
        <v>0</v>
      </c>
      <c r="AH274" s="181">
        <f t="shared" si="191"/>
        <v>0</v>
      </c>
      <c r="AI274" s="180">
        <v>0</v>
      </c>
      <c r="AJ274" s="180">
        <v>0</v>
      </c>
      <c r="AK274" s="181">
        <f t="shared" si="192"/>
        <v>0</v>
      </c>
      <c r="AL274" s="180">
        <v>0</v>
      </c>
      <c r="AM274" s="180">
        <v>0</v>
      </c>
      <c r="AN274" s="181">
        <f t="shared" si="193"/>
        <v>0</v>
      </c>
      <c r="AO274" s="180">
        <v>0</v>
      </c>
      <c r="AP274" s="180">
        <v>0</v>
      </c>
      <c r="AQ274" s="181">
        <f t="shared" si="194"/>
        <v>0</v>
      </c>
      <c r="AR274" s="180">
        <v>0</v>
      </c>
      <c r="AS274" s="180">
        <v>0</v>
      </c>
      <c r="AT274" s="181">
        <f t="shared" si="195"/>
        <v>0</v>
      </c>
      <c r="AU274" s="180">
        <f t="shared" si="187"/>
        <v>0</v>
      </c>
      <c r="AV274" s="180">
        <f t="shared" si="187"/>
        <v>0</v>
      </c>
      <c r="AW274" s="181">
        <f t="shared" si="196"/>
        <v>0</v>
      </c>
      <c r="AX274" s="183">
        <f t="shared" si="188"/>
        <v>0</v>
      </c>
      <c r="AY274" s="183">
        <f t="shared" si="188"/>
        <v>0</v>
      </c>
      <c r="AZ274" s="183"/>
      <c r="BA274" s="183"/>
      <c r="BB274" s="183"/>
      <c r="BC274" s="183"/>
      <c r="BD274" s="183">
        <f t="shared" si="189"/>
        <v>0</v>
      </c>
      <c r="BE274" s="183">
        <f t="shared" si="189"/>
        <v>0</v>
      </c>
    </row>
    <row r="275" spans="2:57"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v>0</v>
      </c>
      <c r="R275" s="182" t="s">
        <v>232</v>
      </c>
      <c r="S275" s="183">
        <v>0</v>
      </c>
      <c r="T275" s="183">
        <v>0</v>
      </c>
      <c r="U275" s="180">
        <v>0</v>
      </c>
      <c r="V275" s="180">
        <v>0</v>
      </c>
      <c r="W275" s="183">
        <v>0</v>
      </c>
      <c r="X275" s="183">
        <v>0</v>
      </c>
      <c r="Y275" s="180">
        <v>0</v>
      </c>
      <c r="Z275" s="180">
        <v>0</v>
      </c>
      <c r="AA275" s="183">
        <v>0</v>
      </c>
      <c r="AB275" s="183">
        <v>0</v>
      </c>
      <c r="AC275" s="180">
        <f t="shared" si="186"/>
        <v>0</v>
      </c>
      <c r="AD275" s="180">
        <f t="shared" si="186"/>
        <v>0</v>
      </c>
      <c r="AE275" s="181">
        <f t="shared" si="190"/>
        <v>0</v>
      </c>
      <c r="AF275" s="180">
        <v>0</v>
      </c>
      <c r="AG275" s="180">
        <v>0</v>
      </c>
      <c r="AH275" s="181">
        <f t="shared" si="191"/>
        <v>0</v>
      </c>
      <c r="AI275" s="180">
        <v>0</v>
      </c>
      <c r="AJ275" s="180">
        <v>0</v>
      </c>
      <c r="AK275" s="181">
        <f t="shared" si="192"/>
        <v>0</v>
      </c>
      <c r="AL275" s="180">
        <v>0</v>
      </c>
      <c r="AM275" s="180">
        <v>0</v>
      </c>
      <c r="AN275" s="181">
        <f t="shared" si="193"/>
        <v>0</v>
      </c>
      <c r="AO275" s="180">
        <v>0</v>
      </c>
      <c r="AP275" s="180">
        <v>0</v>
      </c>
      <c r="AQ275" s="181">
        <f t="shared" si="194"/>
        <v>0</v>
      </c>
      <c r="AR275" s="180">
        <v>0</v>
      </c>
      <c r="AS275" s="180">
        <v>0</v>
      </c>
      <c r="AT275" s="181">
        <f t="shared" si="195"/>
        <v>0</v>
      </c>
      <c r="AU275" s="180">
        <f t="shared" si="187"/>
        <v>0</v>
      </c>
      <c r="AV275" s="180">
        <f t="shared" si="187"/>
        <v>0</v>
      </c>
      <c r="AW275" s="181">
        <f t="shared" si="196"/>
        <v>0</v>
      </c>
      <c r="AX275" s="183">
        <f t="shared" si="188"/>
        <v>0</v>
      </c>
      <c r="AY275" s="183">
        <f t="shared" si="188"/>
        <v>0</v>
      </c>
      <c r="AZ275" s="183"/>
      <c r="BA275" s="183"/>
      <c r="BB275" s="183"/>
      <c r="BC275" s="183"/>
      <c r="BD275" s="183">
        <f t="shared" si="189"/>
        <v>0</v>
      </c>
      <c r="BE275" s="183">
        <f t="shared" si="189"/>
        <v>0</v>
      </c>
    </row>
    <row r="276" spans="2:57" ht="31.5">
      <c r="B276" s="130">
        <v>2025</v>
      </c>
      <c r="C276" s="130">
        <v>20</v>
      </c>
      <c r="D276" s="131"/>
      <c r="E276" s="132"/>
      <c r="F276" s="130">
        <v>1</v>
      </c>
      <c r="G276" s="130">
        <v>1</v>
      </c>
      <c r="H276" s="130">
        <v>3</v>
      </c>
      <c r="I276" s="130"/>
      <c r="J276" s="130"/>
      <c r="K276" s="184"/>
      <c r="L276" s="185" t="s">
        <v>44</v>
      </c>
      <c r="M276" s="134"/>
      <c r="N276" s="135" t="s">
        <v>238</v>
      </c>
      <c r="O276" s="136">
        <v>0</v>
      </c>
      <c r="P276" s="136">
        <v>2260000</v>
      </c>
      <c r="Q276" s="136">
        <v>2260000</v>
      </c>
      <c r="R276" s="137"/>
      <c r="S276" s="138"/>
      <c r="T276" s="139"/>
      <c r="U276" s="136">
        <f t="shared" ref="U276:AD276" si="197">+U277+U281+U289+U391</f>
        <v>0</v>
      </c>
      <c r="V276" s="136">
        <f t="shared" si="197"/>
        <v>0</v>
      </c>
      <c r="W276" s="140">
        <f t="shared" si="197"/>
        <v>0</v>
      </c>
      <c r="X276" s="140">
        <f t="shared" si="197"/>
        <v>0</v>
      </c>
      <c r="Y276" s="136">
        <f t="shared" si="197"/>
        <v>0</v>
      </c>
      <c r="Z276" s="136">
        <f t="shared" si="197"/>
        <v>0</v>
      </c>
      <c r="AA276" s="140">
        <f t="shared" si="197"/>
        <v>0</v>
      </c>
      <c r="AB276" s="140">
        <f t="shared" si="197"/>
        <v>0</v>
      </c>
      <c r="AC276" s="136">
        <f t="shared" si="197"/>
        <v>0</v>
      </c>
      <c r="AD276" s="136">
        <f t="shared" si="197"/>
        <v>2260000</v>
      </c>
      <c r="AE276" s="136">
        <f t="shared" si="190"/>
        <v>2260000</v>
      </c>
      <c r="AF276" s="136">
        <f>+AF277+AF281+AF289+AF391</f>
        <v>0</v>
      </c>
      <c r="AG276" s="136">
        <f>+AG277+AG281+AG289+AG391</f>
        <v>0</v>
      </c>
      <c r="AH276" s="136">
        <f t="shared" si="191"/>
        <v>0</v>
      </c>
      <c r="AI276" s="136">
        <f>+AI277+AI281+AI289+AI391</f>
        <v>0</v>
      </c>
      <c r="AJ276" s="136">
        <f>+AJ277+AJ281+AJ289+AJ391</f>
        <v>0</v>
      </c>
      <c r="AK276" s="136">
        <f t="shared" si="192"/>
        <v>0</v>
      </c>
      <c r="AL276" s="136">
        <f>+AL277+AL281+AL289+AL391</f>
        <v>0</v>
      </c>
      <c r="AM276" s="136">
        <f>+AM277+AM281+AM289+AM391</f>
        <v>0</v>
      </c>
      <c r="AN276" s="136">
        <f t="shared" si="193"/>
        <v>0</v>
      </c>
      <c r="AO276" s="136">
        <f>+AO277+AO281+AO289+AO391</f>
        <v>0</v>
      </c>
      <c r="AP276" s="136">
        <f>+AP277+AP281+AP289+AP391</f>
        <v>0</v>
      </c>
      <c r="AQ276" s="136">
        <f t="shared" si="194"/>
        <v>0</v>
      </c>
      <c r="AR276" s="136">
        <f>+AR277+AR281+AR289+AR391</f>
        <v>0</v>
      </c>
      <c r="AS276" s="136">
        <f>+AS277+AS281+AS289+AS391</f>
        <v>0</v>
      </c>
      <c r="AT276" s="136">
        <f t="shared" si="195"/>
        <v>0</v>
      </c>
      <c r="AU276" s="136">
        <f>+AU277+AU281+AU289+AU391</f>
        <v>0</v>
      </c>
      <c r="AV276" s="136">
        <f>+AV277+AV281+AV289+AV391</f>
        <v>2260000</v>
      </c>
      <c r="AW276" s="136">
        <f t="shared" si="196"/>
        <v>2260000</v>
      </c>
      <c r="AX276" s="138"/>
      <c r="AY276" s="139"/>
      <c r="AZ276" s="138"/>
      <c r="BA276" s="139"/>
      <c r="BB276" s="138"/>
      <c r="BC276" s="139"/>
      <c r="BD276" s="138"/>
      <c r="BE276" s="139"/>
    </row>
    <row r="277" spans="2:57" ht="15.75" hidden="1">
      <c r="B277" s="141">
        <v>2025</v>
      </c>
      <c r="C277" s="141">
        <v>20</v>
      </c>
      <c r="D277" s="142"/>
      <c r="E277" s="143"/>
      <c r="F277" s="141">
        <v>1</v>
      </c>
      <c r="G277" s="141">
        <v>1</v>
      </c>
      <c r="H277" s="141">
        <v>3</v>
      </c>
      <c r="I277" s="141">
        <v>1000</v>
      </c>
      <c r="J277" s="141"/>
      <c r="K277" s="141"/>
      <c r="L277" s="144" t="s">
        <v>44</v>
      </c>
      <c r="M277" s="145"/>
      <c r="N277" s="146" t="s">
        <v>68</v>
      </c>
      <c r="O277" s="147">
        <v>0</v>
      </c>
      <c r="P277" s="147">
        <v>0</v>
      </c>
      <c r="Q277" s="147">
        <v>0</v>
      </c>
      <c r="R277" s="148"/>
      <c r="S277" s="149"/>
      <c r="T277" s="150"/>
      <c r="U277" s="147">
        <f t="shared" ref="U277:AL279" si="198">+U278</f>
        <v>0</v>
      </c>
      <c r="V277" s="147">
        <f t="shared" si="198"/>
        <v>0</v>
      </c>
      <c r="W277" s="151">
        <f t="shared" si="198"/>
        <v>0</v>
      </c>
      <c r="X277" s="151">
        <f t="shared" si="198"/>
        <v>0</v>
      </c>
      <c r="Y277" s="147">
        <f t="shared" si="198"/>
        <v>0</v>
      </c>
      <c r="Z277" s="147">
        <f t="shared" si="198"/>
        <v>0</v>
      </c>
      <c r="AA277" s="151">
        <f t="shared" si="198"/>
        <v>0</v>
      </c>
      <c r="AB277" s="151">
        <f t="shared" si="198"/>
        <v>0</v>
      </c>
      <c r="AC277" s="147">
        <f t="shared" si="198"/>
        <v>0</v>
      </c>
      <c r="AD277" s="147">
        <f t="shared" si="198"/>
        <v>0</v>
      </c>
      <c r="AE277" s="147">
        <f t="shared" si="190"/>
        <v>0</v>
      </c>
      <c r="AF277" s="147">
        <f t="shared" si="198"/>
        <v>0</v>
      </c>
      <c r="AG277" s="147">
        <f t="shared" si="198"/>
        <v>0</v>
      </c>
      <c r="AH277" s="147">
        <f t="shared" si="191"/>
        <v>0</v>
      </c>
      <c r="AI277" s="147">
        <f t="shared" si="198"/>
        <v>0</v>
      </c>
      <c r="AJ277" s="147">
        <f t="shared" si="198"/>
        <v>0</v>
      </c>
      <c r="AK277" s="147">
        <f t="shared" si="192"/>
        <v>0</v>
      </c>
      <c r="AL277" s="147">
        <f t="shared" si="198"/>
        <v>0</v>
      </c>
      <c r="AM277" s="147">
        <f t="shared" ref="AL277:AM279" si="199">+AM278</f>
        <v>0</v>
      </c>
      <c r="AN277" s="147">
        <f t="shared" si="193"/>
        <v>0</v>
      </c>
      <c r="AO277" s="147">
        <f t="shared" ref="AO277:AV279" si="200">+AO278</f>
        <v>0</v>
      </c>
      <c r="AP277" s="147">
        <f t="shared" si="200"/>
        <v>0</v>
      </c>
      <c r="AQ277" s="147">
        <f t="shared" si="194"/>
        <v>0</v>
      </c>
      <c r="AR277" s="147">
        <f t="shared" si="200"/>
        <v>0</v>
      </c>
      <c r="AS277" s="147">
        <f t="shared" si="200"/>
        <v>0</v>
      </c>
      <c r="AT277" s="147">
        <f t="shared" si="195"/>
        <v>0</v>
      </c>
      <c r="AU277" s="147">
        <f t="shared" si="200"/>
        <v>0</v>
      </c>
      <c r="AV277" s="147">
        <f t="shared" si="200"/>
        <v>0</v>
      </c>
      <c r="AW277" s="147">
        <f t="shared" si="196"/>
        <v>0</v>
      </c>
      <c r="AX277" s="149"/>
      <c r="AY277" s="150"/>
      <c r="AZ277" s="149"/>
      <c r="BA277" s="150"/>
      <c r="BB277" s="149"/>
      <c r="BC277" s="150"/>
      <c r="BD277" s="149"/>
      <c r="BE277" s="150"/>
    </row>
    <row r="278" spans="2:57" ht="15.75" hidden="1">
      <c r="B278" s="152">
        <v>2025</v>
      </c>
      <c r="C278" s="152">
        <v>20</v>
      </c>
      <c r="D278" s="153"/>
      <c r="E278" s="154"/>
      <c r="F278" s="152">
        <v>1</v>
      </c>
      <c r="G278" s="152">
        <v>1</v>
      </c>
      <c r="H278" s="152">
        <v>3</v>
      </c>
      <c r="I278" s="152">
        <v>1000</v>
      </c>
      <c r="J278" s="152">
        <v>1200</v>
      </c>
      <c r="K278" s="152"/>
      <c r="L278" s="155" t="s">
        <v>44</v>
      </c>
      <c r="M278" s="156"/>
      <c r="N278" s="157" t="s">
        <v>69</v>
      </c>
      <c r="O278" s="158">
        <v>0</v>
      </c>
      <c r="P278" s="158">
        <v>0</v>
      </c>
      <c r="Q278" s="158">
        <v>0</v>
      </c>
      <c r="R278" s="159"/>
      <c r="S278" s="160"/>
      <c r="T278" s="161"/>
      <c r="U278" s="158">
        <f t="shared" si="198"/>
        <v>0</v>
      </c>
      <c r="V278" s="158">
        <f t="shared" si="198"/>
        <v>0</v>
      </c>
      <c r="W278" s="162">
        <f t="shared" si="198"/>
        <v>0</v>
      </c>
      <c r="X278" s="162">
        <f t="shared" si="198"/>
        <v>0</v>
      </c>
      <c r="Y278" s="158">
        <f t="shared" si="198"/>
        <v>0</v>
      </c>
      <c r="Z278" s="158">
        <f t="shared" si="198"/>
        <v>0</v>
      </c>
      <c r="AA278" s="162">
        <f t="shared" si="198"/>
        <v>0</v>
      </c>
      <c r="AB278" s="162">
        <f t="shared" si="198"/>
        <v>0</v>
      </c>
      <c r="AC278" s="158">
        <f t="shared" si="198"/>
        <v>0</v>
      </c>
      <c r="AD278" s="158">
        <f t="shared" si="198"/>
        <v>0</v>
      </c>
      <c r="AE278" s="158">
        <f t="shared" si="190"/>
        <v>0</v>
      </c>
      <c r="AF278" s="158">
        <f t="shared" si="198"/>
        <v>0</v>
      </c>
      <c r="AG278" s="158">
        <f t="shared" si="198"/>
        <v>0</v>
      </c>
      <c r="AH278" s="158">
        <f t="shared" si="191"/>
        <v>0</v>
      </c>
      <c r="AI278" s="158">
        <f t="shared" si="198"/>
        <v>0</v>
      </c>
      <c r="AJ278" s="158">
        <f t="shared" si="198"/>
        <v>0</v>
      </c>
      <c r="AK278" s="158">
        <f t="shared" si="192"/>
        <v>0</v>
      </c>
      <c r="AL278" s="158">
        <f t="shared" si="199"/>
        <v>0</v>
      </c>
      <c r="AM278" s="158">
        <f t="shared" si="199"/>
        <v>0</v>
      </c>
      <c r="AN278" s="158">
        <f t="shared" si="193"/>
        <v>0</v>
      </c>
      <c r="AO278" s="158">
        <f t="shared" si="200"/>
        <v>0</v>
      </c>
      <c r="AP278" s="158">
        <f t="shared" si="200"/>
        <v>0</v>
      </c>
      <c r="AQ278" s="158">
        <f t="shared" si="194"/>
        <v>0</v>
      </c>
      <c r="AR278" s="158">
        <f t="shared" si="200"/>
        <v>0</v>
      </c>
      <c r="AS278" s="158">
        <f t="shared" si="200"/>
        <v>0</v>
      </c>
      <c r="AT278" s="158">
        <f t="shared" si="195"/>
        <v>0</v>
      </c>
      <c r="AU278" s="158">
        <f t="shared" si="200"/>
        <v>0</v>
      </c>
      <c r="AV278" s="158">
        <f t="shared" si="200"/>
        <v>0</v>
      </c>
      <c r="AW278" s="158">
        <f t="shared" si="196"/>
        <v>0</v>
      </c>
      <c r="AX278" s="160"/>
      <c r="AY278" s="161"/>
      <c r="AZ278" s="160"/>
      <c r="BA278" s="161"/>
      <c r="BB278" s="160"/>
      <c r="BC278" s="161"/>
      <c r="BD278" s="160"/>
      <c r="BE278" s="161"/>
    </row>
    <row r="279" spans="2:57" ht="15.75" hidden="1">
      <c r="B279" s="163">
        <v>2025</v>
      </c>
      <c r="C279" s="163">
        <v>20</v>
      </c>
      <c r="D279" s="164"/>
      <c r="E279" s="165"/>
      <c r="F279" s="163">
        <v>1</v>
      </c>
      <c r="G279" s="163">
        <v>1</v>
      </c>
      <c r="H279" s="163">
        <v>3</v>
      </c>
      <c r="I279" s="163">
        <v>1000</v>
      </c>
      <c r="J279" s="163">
        <v>1200</v>
      </c>
      <c r="K279" s="163">
        <v>121</v>
      </c>
      <c r="L279" s="166" t="s">
        <v>44</v>
      </c>
      <c r="M279" s="167"/>
      <c r="N279" s="168" t="s">
        <v>70</v>
      </c>
      <c r="O279" s="169">
        <v>0</v>
      </c>
      <c r="P279" s="169">
        <v>0</v>
      </c>
      <c r="Q279" s="169">
        <v>0</v>
      </c>
      <c r="R279" s="170"/>
      <c r="S279" s="171"/>
      <c r="T279" s="172"/>
      <c r="U279" s="169">
        <f t="shared" si="198"/>
        <v>0</v>
      </c>
      <c r="V279" s="169">
        <f t="shared" si="198"/>
        <v>0</v>
      </c>
      <c r="W279" s="173">
        <f t="shared" si="198"/>
        <v>0</v>
      </c>
      <c r="X279" s="173">
        <f t="shared" si="198"/>
        <v>0</v>
      </c>
      <c r="Y279" s="169">
        <f t="shared" si="198"/>
        <v>0</v>
      </c>
      <c r="Z279" s="169">
        <f t="shared" si="198"/>
        <v>0</v>
      </c>
      <c r="AA279" s="173">
        <f t="shared" si="198"/>
        <v>0</v>
      </c>
      <c r="AB279" s="173">
        <f t="shared" si="198"/>
        <v>0</v>
      </c>
      <c r="AC279" s="169">
        <f t="shared" si="198"/>
        <v>0</v>
      </c>
      <c r="AD279" s="169">
        <f t="shared" si="198"/>
        <v>0</v>
      </c>
      <c r="AE279" s="169">
        <f t="shared" si="190"/>
        <v>0</v>
      </c>
      <c r="AF279" s="169">
        <f t="shared" si="198"/>
        <v>0</v>
      </c>
      <c r="AG279" s="169">
        <f t="shared" si="198"/>
        <v>0</v>
      </c>
      <c r="AH279" s="169">
        <f t="shared" si="191"/>
        <v>0</v>
      </c>
      <c r="AI279" s="169">
        <f t="shared" si="198"/>
        <v>0</v>
      </c>
      <c r="AJ279" s="169">
        <f t="shared" si="198"/>
        <v>0</v>
      </c>
      <c r="AK279" s="169">
        <f t="shared" si="192"/>
        <v>0</v>
      </c>
      <c r="AL279" s="169">
        <f t="shared" si="199"/>
        <v>0</v>
      </c>
      <c r="AM279" s="169">
        <f t="shared" si="199"/>
        <v>0</v>
      </c>
      <c r="AN279" s="169">
        <f t="shared" si="193"/>
        <v>0</v>
      </c>
      <c r="AO279" s="169">
        <f t="shared" si="200"/>
        <v>0</v>
      </c>
      <c r="AP279" s="169">
        <f t="shared" si="200"/>
        <v>0</v>
      </c>
      <c r="AQ279" s="169">
        <f t="shared" si="194"/>
        <v>0</v>
      </c>
      <c r="AR279" s="169">
        <f t="shared" si="200"/>
        <v>0</v>
      </c>
      <c r="AS279" s="169">
        <f t="shared" si="200"/>
        <v>0</v>
      </c>
      <c r="AT279" s="169">
        <f t="shared" si="195"/>
        <v>0</v>
      </c>
      <c r="AU279" s="169">
        <f t="shared" si="200"/>
        <v>0</v>
      </c>
      <c r="AV279" s="169">
        <f t="shared" si="200"/>
        <v>0</v>
      </c>
      <c r="AW279" s="169">
        <f t="shared" si="196"/>
        <v>0</v>
      </c>
      <c r="AX279" s="171"/>
      <c r="AY279" s="172"/>
      <c r="AZ279" s="171"/>
      <c r="BA279" s="172"/>
      <c r="BB279" s="171"/>
      <c r="BC279" s="172"/>
      <c r="BD279" s="171"/>
      <c r="BE279" s="172"/>
    </row>
    <row r="280" spans="2:57"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v>0</v>
      </c>
      <c r="R280" s="182" t="s">
        <v>72</v>
      </c>
      <c r="S280" s="183">
        <v>0</v>
      </c>
      <c r="T280" s="183">
        <v>0</v>
      </c>
      <c r="U280" s="180">
        <v>0</v>
      </c>
      <c r="V280" s="180">
        <v>0</v>
      </c>
      <c r="W280" s="183">
        <v>0</v>
      </c>
      <c r="X280" s="183">
        <v>0</v>
      </c>
      <c r="Y280" s="180">
        <v>0</v>
      </c>
      <c r="Z280" s="180">
        <v>0</v>
      </c>
      <c r="AA280" s="183">
        <v>0</v>
      </c>
      <c r="AB280" s="183">
        <v>0</v>
      </c>
      <c r="AC280" s="180">
        <f>+O280+U280-Y280</f>
        <v>0</v>
      </c>
      <c r="AD280" s="180">
        <f>+P280+V280-Z280</f>
        <v>0</v>
      </c>
      <c r="AE280" s="181">
        <f t="shared" si="190"/>
        <v>0</v>
      </c>
      <c r="AF280" s="180">
        <v>0</v>
      </c>
      <c r="AG280" s="180">
        <v>0</v>
      </c>
      <c r="AH280" s="181">
        <f t="shared" si="191"/>
        <v>0</v>
      </c>
      <c r="AI280" s="180">
        <v>0</v>
      </c>
      <c r="AJ280" s="180">
        <v>0</v>
      </c>
      <c r="AK280" s="181">
        <f t="shared" si="192"/>
        <v>0</v>
      </c>
      <c r="AL280" s="180">
        <v>0</v>
      </c>
      <c r="AM280" s="180">
        <v>0</v>
      </c>
      <c r="AN280" s="181">
        <f t="shared" si="193"/>
        <v>0</v>
      </c>
      <c r="AO280" s="180">
        <v>0</v>
      </c>
      <c r="AP280" s="180">
        <v>0</v>
      </c>
      <c r="AQ280" s="181">
        <f t="shared" si="194"/>
        <v>0</v>
      </c>
      <c r="AR280" s="180">
        <v>0</v>
      </c>
      <c r="AS280" s="180">
        <v>0</v>
      </c>
      <c r="AT280" s="181">
        <f t="shared" si="195"/>
        <v>0</v>
      </c>
      <c r="AU280" s="180">
        <f>+AC280-AF280-AI280-AL280-AO280-AR280</f>
        <v>0</v>
      </c>
      <c r="AV280" s="180">
        <f>+AD280-AG280-AJ280-AM280-AP280-AS280</f>
        <v>0</v>
      </c>
      <c r="AW280" s="181">
        <f t="shared" si="196"/>
        <v>0</v>
      </c>
      <c r="AX280" s="183">
        <f>+S280+W280-AA280</f>
        <v>0</v>
      </c>
      <c r="AY280" s="183">
        <f>+T280+X280-AB280</f>
        <v>0</v>
      </c>
      <c r="AZ280" s="183"/>
      <c r="BA280" s="183"/>
      <c r="BB280" s="183"/>
      <c r="BC280" s="183"/>
      <c r="BD280" s="183">
        <f>+AX280-AZ280-BB280</f>
        <v>0</v>
      </c>
      <c r="BE280" s="183">
        <f>+AY280-BA280-BC280</f>
        <v>0</v>
      </c>
    </row>
    <row r="281" spans="2:57" ht="15.75" hidden="1">
      <c r="B281" s="141">
        <v>2025</v>
      </c>
      <c r="C281" s="141">
        <v>20</v>
      </c>
      <c r="D281" s="142"/>
      <c r="E281" s="143"/>
      <c r="F281" s="141">
        <v>1</v>
      </c>
      <c r="G281" s="141">
        <v>1</v>
      </c>
      <c r="H281" s="141">
        <v>3</v>
      </c>
      <c r="I281" s="141">
        <v>2000</v>
      </c>
      <c r="J281" s="141"/>
      <c r="K281" s="141"/>
      <c r="L281" s="144" t="s">
        <v>44</v>
      </c>
      <c r="M281" s="145"/>
      <c r="N281" s="146" t="s">
        <v>78</v>
      </c>
      <c r="O281" s="147">
        <v>0</v>
      </c>
      <c r="P281" s="147">
        <v>0</v>
      </c>
      <c r="Q281" s="147">
        <v>0</v>
      </c>
      <c r="R281" s="148"/>
      <c r="S281" s="149"/>
      <c r="T281" s="150"/>
      <c r="U281" s="147">
        <f t="shared" ref="U281:AD281" si="201">+U282</f>
        <v>0</v>
      </c>
      <c r="V281" s="147">
        <f t="shared" si="201"/>
        <v>0</v>
      </c>
      <c r="W281" s="151">
        <f t="shared" si="201"/>
        <v>0</v>
      </c>
      <c r="X281" s="151">
        <f t="shared" si="201"/>
        <v>0</v>
      </c>
      <c r="Y281" s="147">
        <f t="shared" si="201"/>
        <v>0</v>
      </c>
      <c r="Z281" s="147">
        <f t="shared" si="201"/>
        <v>0</v>
      </c>
      <c r="AA281" s="151">
        <f t="shared" si="201"/>
        <v>0</v>
      </c>
      <c r="AB281" s="151">
        <f t="shared" si="201"/>
        <v>0</v>
      </c>
      <c r="AC281" s="147">
        <f t="shared" si="201"/>
        <v>0</v>
      </c>
      <c r="AD281" s="147">
        <f t="shared" si="201"/>
        <v>0</v>
      </c>
      <c r="AE281" s="147">
        <f t="shared" si="190"/>
        <v>0</v>
      </c>
      <c r="AF281" s="147">
        <f>+AF282</f>
        <v>0</v>
      </c>
      <c r="AG281" s="147">
        <f>+AG282</f>
        <v>0</v>
      </c>
      <c r="AH281" s="147">
        <f t="shared" si="191"/>
        <v>0</v>
      </c>
      <c r="AI281" s="147">
        <f>+AI282</f>
        <v>0</v>
      </c>
      <c r="AJ281" s="147">
        <f>+AJ282</f>
        <v>0</v>
      </c>
      <c r="AK281" s="147">
        <f t="shared" si="192"/>
        <v>0</v>
      </c>
      <c r="AL281" s="147">
        <f>+AL282</f>
        <v>0</v>
      </c>
      <c r="AM281" s="147">
        <f>+AM282</f>
        <v>0</v>
      </c>
      <c r="AN281" s="147">
        <f t="shared" si="193"/>
        <v>0</v>
      </c>
      <c r="AO281" s="147">
        <f>+AO282</f>
        <v>0</v>
      </c>
      <c r="AP281" s="147">
        <f>+AP282</f>
        <v>0</v>
      </c>
      <c r="AQ281" s="147">
        <f t="shared" si="194"/>
        <v>0</v>
      </c>
      <c r="AR281" s="147">
        <f>+AR282</f>
        <v>0</v>
      </c>
      <c r="AS281" s="147">
        <f>+AS282</f>
        <v>0</v>
      </c>
      <c r="AT281" s="147">
        <f t="shared" si="195"/>
        <v>0</v>
      </c>
      <c r="AU281" s="147">
        <f>+AU282</f>
        <v>0</v>
      </c>
      <c r="AV281" s="147">
        <f>+AV282</f>
        <v>0</v>
      </c>
      <c r="AW281" s="147">
        <f t="shared" si="196"/>
        <v>0</v>
      </c>
      <c r="AX281" s="149"/>
      <c r="AY281" s="150"/>
      <c r="AZ281" s="149"/>
      <c r="BA281" s="150"/>
      <c r="BB281" s="149"/>
      <c r="BC281" s="150"/>
      <c r="BD281" s="149"/>
      <c r="BE281" s="150"/>
    </row>
    <row r="282" spans="2:57" ht="31.5" hidden="1">
      <c r="B282" s="152">
        <v>2025</v>
      </c>
      <c r="C282" s="152">
        <v>20</v>
      </c>
      <c r="D282" s="153"/>
      <c r="E282" s="154"/>
      <c r="F282" s="152">
        <v>1</v>
      </c>
      <c r="G282" s="152">
        <v>1</v>
      </c>
      <c r="H282" s="152">
        <v>3</v>
      </c>
      <c r="I282" s="152">
        <v>2000</v>
      </c>
      <c r="J282" s="152">
        <v>2100</v>
      </c>
      <c r="K282" s="152"/>
      <c r="L282" s="155" t="s">
        <v>44</v>
      </c>
      <c r="M282" s="156"/>
      <c r="N282" s="157" t="s">
        <v>79</v>
      </c>
      <c r="O282" s="158">
        <v>0</v>
      </c>
      <c r="P282" s="158">
        <v>0</v>
      </c>
      <c r="Q282" s="158">
        <v>0</v>
      </c>
      <c r="R282" s="159"/>
      <c r="S282" s="160"/>
      <c r="T282" s="161"/>
      <c r="U282" s="158">
        <f t="shared" ref="U282:AD282" si="202">U283+U285+U287</f>
        <v>0</v>
      </c>
      <c r="V282" s="158">
        <f t="shared" si="202"/>
        <v>0</v>
      </c>
      <c r="W282" s="162">
        <f t="shared" si="202"/>
        <v>0</v>
      </c>
      <c r="X282" s="162">
        <f t="shared" si="202"/>
        <v>0</v>
      </c>
      <c r="Y282" s="158">
        <f t="shared" si="202"/>
        <v>0</v>
      </c>
      <c r="Z282" s="158">
        <f t="shared" si="202"/>
        <v>0</v>
      </c>
      <c r="AA282" s="162">
        <f t="shared" si="202"/>
        <v>0</v>
      </c>
      <c r="AB282" s="162">
        <f t="shared" si="202"/>
        <v>0</v>
      </c>
      <c r="AC282" s="158">
        <f t="shared" si="202"/>
        <v>0</v>
      </c>
      <c r="AD282" s="158">
        <f t="shared" si="202"/>
        <v>0</v>
      </c>
      <c r="AE282" s="158">
        <f t="shared" si="190"/>
        <v>0</v>
      </c>
      <c r="AF282" s="158">
        <f>AF283+AF285+AF287</f>
        <v>0</v>
      </c>
      <c r="AG282" s="158">
        <f>AG283+AG285+AG287</f>
        <v>0</v>
      </c>
      <c r="AH282" s="158">
        <f t="shared" si="191"/>
        <v>0</v>
      </c>
      <c r="AI282" s="158">
        <f>AI283+AI285+AI287</f>
        <v>0</v>
      </c>
      <c r="AJ282" s="158">
        <f>AJ283+AJ285+AJ287</f>
        <v>0</v>
      </c>
      <c r="AK282" s="158">
        <f t="shared" si="192"/>
        <v>0</v>
      </c>
      <c r="AL282" s="158">
        <f>AL283+AL285+AL287</f>
        <v>0</v>
      </c>
      <c r="AM282" s="158">
        <f>AM283+AM285+AM287</f>
        <v>0</v>
      </c>
      <c r="AN282" s="158">
        <f t="shared" si="193"/>
        <v>0</v>
      </c>
      <c r="AO282" s="158">
        <f>AO283+AO285+AO287</f>
        <v>0</v>
      </c>
      <c r="AP282" s="158">
        <f>AP283+AP285+AP287</f>
        <v>0</v>
      </c>
      <c r="AQ282" s="158">
        <f t="shared" si="194"/>
        <v>0</v>
      </c>
      <c r="AR282" s="158">
        <f>AR283+AR285+AR287</f>
        <v>0</v>
      </c>
      <c r="AS282" s="158">
        <f>AS283+AS285+AS287</f>
        <v>0</v>
      </c>
      <c r="AT282" s="158">
        <f t="shared" si="195"/>
        <v>0</v>
      </c>
      <c r="AU282" s="158">
        <f>AU283+AU285+AU287</f>
        <v>0</v>
      </c>
      <c r="AV282" s="158">
        <f>AV283+AV285+AV287</f>
        <v>0</v>
      </c>
      <c r="AW282" s="158">
        <f t="shared" si="196"/>
        <v>0</v>
      </c>
      <c r="AX282" s="160"/>
      <c r="AY282" s="161"/>
      <c r="AZ282" s="160"/>
      <c r="BA282" s="161"/>
      <c r="BB282" s="160"/>
      <c r="BC282" s="161"/>
      <c r="BD282" s="160"/>
      <c r="BE282" s="161"/>
    </row>
    <row r="283" spans="2:57" ht="15.75" hidden="1">
      <c r="B283" s="163">
        <v>2025</v>
      </c>
      <c r="C283" s="163">
        <v>20</v>
      </c>
      <c r="D283" s="164"/>
      <c r="E283" s="165"/>
      <c r="F283" s="163">
        <v>1</v>
      </c>
      <c r="G283" s="163">
        <v>1</v>
      </c>
      <c r="H283" s="163">
        <v>3</v>
      </c>
      <c r="I283" s="163">
        <v>2000</v>
      </c>
      <c r="J283" s="163">
        <v>2100</v>
      </c>
      <c r="K283" s="163">
        <v>211</v>
      </c>
      <c r="L283" s="166" t="s">
        <v>44</v>
      </c>
      <c r="M283" s="167"/>
      <c r="N283" s="168" t="s">
        <v>80</v>
      </c>
      <c r="O283" s="169">
        <v>0</v>
      </c>
      <c r="P283" s="169">
        <v>0</v>
      </c>
      <c r="Q283" s="169">
        <v>0</v>
      </c>
      <c r="R283" s="170"/>
      <c r="S283" s="171"/>
      <c r="T283" s="172"/>
      <c r="U283" s="169">
        <f t="shared" ref="U283:AD283" si="203">SUM(U284)</f>
        <v>0</v>
      </c>
      <c r="V283" s="169">
        <f t="shared" si="203"/>
        <v>0</v>
      </c>
      <c r="W283" s="173">
        <f t="shared" si="203"/>
        <v>0</v>
      </c>
      <c r="X283" s="173">
        <f t="shared" si="203"/>
        <v>0</v>
      </c>
      <c r="Y283" s="169">
        <f t="shared" si="203"/>
        <v>0</v>
      </c>
      <c r="Z283" s="169">
        <f t="shared" si="203"/>
        <v>0</v>
      </c>
      <c r="AA283" s="173">
        <f t="shared" si="203"/>
        <v>0</v>
      </c>
      <c r="AB283" s="173">
        <f t="shared" si="203"/>
        <v>0</v>
      </c>
      <c r="AC283" s="169">
        <f t="shared" si="203"/>
        <v>0</v>
      </c>
      <c r="AD283" s="169">
        <f t="shared" si="203"/>
        <v>0</v>
      </c>
      <c r="AE283" s="169">
        <f t="shared" si="190"/>
        <v>0</v>
      </c>
      <c r="AF283" s="169">
        <f>SUM(AF284)</f>
        <v>0</v>
      </c>
      <c r="AG283" s="169">
        <f>SUM(AG284)</f>
        <v>0</v>
      </c>
      <c r="AH283" s="169">
        <f t="shared" si="191"/>
        <v>0</v>
      </c>
      <c r="AI283" s="169">
        <f>SUM(AI284)</f>
        <v>0</v>
      </c>
      <c r="AJ283" s="169">
        <f>SUM(AJ284)</f>
        <v>0</v>
      </c>
      <c r="AK283" s="169">
        <f t="shared" si="192"/>
        <v>0</v>
      </c>
      <c r="AL283" s="169">
        <f>SUM(AL284)</f>
        <v>0</v>
      </c>
      <c r="AM283" s="169">
        <f>SUM(AM284)</f>
        <v>0</v>
      </c>
      <c r="AN283" s="169">
        <f t="shared" si="193"/>
        <v>0</v>
      </c>
      <c r="AO283" s="169">
        <f>SUM(AO284)</f>
        <v>0</v>
      </c>
      <c r="AP283" s="169">
        <f>SUM(AP284)</f>
        <v>0</v>
      </c>
      <c r="AQ283" s="169">
        <f t="shared" si="194"/>
        <v>0</v>
      </c>
      <c r="AR283" s="169">
        <f>SUM(AR284)</f>
        <v>0</v>
      </c>
      <c r="AS283" s="169">
        <f>SUM(AS284)</f>
        <v>0</v>
      </c>
      <c r="AT283" s="169">
        <f t="shared" si="195"/>
        <v>0</v>
      </c>
      <c r="AU283" s="169">
        <f>SUM(AU284)</f>
        <v>0</v>
      </c>
      <c r="AV283" s="169">
        <f>SUM(AV284)</f>
        <v>0</v>
      </c>
      <c r="AW283" s="169">
        <f t="shared" si="196"/>
        <v>0</v>
      </c>
      <c r="AX283" s="171"/>
      <c r="AY283" s="172"/>
      <c r="AZ283" s="171"/>
      <c r="BA283" s="172"/>
      <c r="BB283" s="171"/>
      <c r="BC283" s="172"/>
      <c r="BD283" s="171"/>
      <c r="BE283" s="172"/>
    </row>
    <row r="284" spans="2:57"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v>0</v>
      </c>
      <c r="R284" s="182" t="s">
        <v>82</v>
      </c>
      <c r="S284" s="183">
        <v>0</v>
      </c>
      <c r="T284" s="183">
        <v>0</v>
      </c>
      <c r="U284" s="180">
        <v>0</v>
      </c>
      <c r="V284" s="180">
        <v>0</v>
      </c>
      <c r="W284" s="183">
        <v>0</v>
      </c>
      <c r="X284" s="183">
        <v>0</v>
      </c>
      <c r="Y284" s="180">
        <v>0</v>
      </c>
      <c r="Z284" s="180">
        <v>0</v>
      </c>
      <c r="AA284" s="183">
        <v>0</v>
      </c>
      <c r="AB284" s="183">
        <v>0</v>
      </c>
      <c r="AC284" s="180">
        <f>+O284+U284-Y284</f>
        <v>0</v>
      </c>
      <c r="AD284" s="180">
        <f>+P284+V284-Z284</f>
        <v>0</v>
      </c>
      <c r="AE284" s="181">
        <f t="shared" si="190"/>
        <v>0</v>
      </c>
      <c r="AF284" s="180">
        <v>0</v>
      </c>
      <c r="AG284" s="180">
        <v>0</v>
      </c>
      <c r="AH284" s="181">
        <f t="shared" si="191"/>
        <v>0</v>
      </c>
      <c r="AI284" s="180">
        <v>0</v>
      </c>
      <c r="AJ284" s="180">
        <v>0</v>
      </c>
      <c r="AK284" s="181">
        <f t="shared" si="192"/>
        <v>0</v>
      </c>
      <c r="AL284" s="180">
        <v>0</v>
      </c>
      <c r="AM284" s="180">
        <v>0</v>
      </c>
      <c r="AN284" s="181">
        <f t="shared" si="193"/>
        <v>0</v>
      </c>
      <c r="AO284" s="180">
        <v>0</v>
      </c>
      <c r="AP284" s="180">
        <v>0</v>
      </c>
      <c r="AQ284" s="181">
        <f t="shared" si="194"/>
        <v>0</v>
      </c>
      <c r="AR284" s="180">
        <v>0</v>
      </c>
      <c r="AS284" s="180">
        <v>0</v>
      </c>
      <c r="AT284" s="181">
        <f t="shared" si="195"/>
        <v>0</v>
      </c>
      <c r="AU284" s="180">
        <f>+AC284-AF284-AI284-AL284-AO284-AR284</f>
        <v>0</v>
      </c>
      <c r="AV284" s="180">
        <f>+AD284-AG284-AJ284-AM284-AP284-AS284</f>
        <v>0</v>
      </c>
      <c r="AW284" s="181">
        <f t="shared" si="196"/>
        <v>0</v>
      </c>
      <c r="AX284" s="183">
        <f>+S284+W284-AA284</f>
        <v>0</v>
      </c>
      <c r="AY284" s="183">
        <f>+T284+X284-AB284</f>
        <v>0</v>
      </c>
      <c r="AZ284" s="183"/>
      <c r="BA284" s="183"/>
      <c r="BB284" s="183"/>
      <c r="BC284" s="183"/>
      <c r="BD284" s="183">
        <f>+AX284-AZ284-BB284</f>
        <v>0</v>
      </c>
      <c r="BE284" s="183">
        <f>+AY284-BA284-BC284</f>
        <v>0</v>
      </c>
    </row>
    <row r="285" spans="2:57" ht="15.75" hidden="1">
      <c r="B285" s="163">
        <v>2025</v>
      </c>
      <c r="C285" s="163">
        <v>20</v>
      </c>
      <c r="D285" s="164"/>
      <c r="E285" s="165"/>
      <c r="F285" s="163">
        <v>1</v>
      </c>
      <c r="G285" s="163">
        <v>1</v>
      </c>
      <c r="H285" s="163">
        <v>3</v>
      </c>
      <c r="I285" s="163">
        <v>2000</v>
      </c>
      <c r="J285" s="163">
        <v>2100</v>
      </c>
      <c r="K285" s="163">
        <v>212</v>
      </c>
      <c r="L285" s="166" t="s">
        <v>44</v>
      </c>
      <c r="M285" s="167"/>
      <c r="N285" s="168" t="s">
        <v>83</v>
      </c>
      <c r="O285" s="169">
        <v>0</v>
      </c>
      <c r="P285" s="169">
        <v>0</v>
      </c>
      <c r="Q285" s="169">
        <v>0</v>
      </c>
      <c r="R285" s="170"/>
      <c r="S285" s="171"/>
      <c r="T285" s="172"/>
      <c r="U285" s="169">
        <f t="shared" ref="U285:AD285" si="204">SUM(U286)</f>
        <v>0</v>
      </c>
      <c r="V285" s="169">
        <f t="shared" si="204"/>
        <v>0</v>
      </c>
      <c r="W285" s="173">
        <f t="shared" si="204"/>
        <v>0</v>
      </c>
      <c r="X285" s="173">
        <f t="shared" si="204"/>
        <v>0</v>
      </c>
      <c r="Y285" s="169">
        <f t="shared" si="204"/>
        <v>0</v>
      </c>
      <c r="Z285" s="169">
        <f t="shared" si="204"/>
        <v>0</v>
      </c>
      <c r="AA285" s="173">
        <f t="shared" si="204"/>
        <v>0</v>
      </c>
      <c r="AB285" s="173">
        <f t="shared" si="204"/>
        <v>0</v>
      </c>
      <c r="AC285" s="169">
        <f t="shared" si="204"/>
        <v>0</v>
      </c>
      <c r="AD285" s="169">
        <f t="shared" si="204"/>
        <v>0</v>
      </c>
      <c r="AE285" s="169">
        <f t="shared" si="190"/>
        <v>0</v>
      </c>
      <c r="AF285" s="169">
        <f>SUM(AF286)</f>
        <v>0</v>
      </c>
      <c r="AG285" s="169">
        <f>SUM(AG286)</f>
        <v>0</v>
      </c>
      <c r="AH285" s="169">
        <f t="shared" si="191"/>
        <v>0</v>
      </c>
      <c r="AI285" s="169">
        <f>SUM(AI286)</f>
        <v>0</v>
      </c>
      <c r="AJ285" s="169">
        <f>SUM(AJ286)</f>
        <v>0</v>
      </c>
      <c r="AK285" s="169">
        <f t="shared" si="192"/>
        <v>0</v>
      </c>
      <c r="AL285" s="169">
        <f>SUM(AL286)</f>
        <v>0</v>
      </c>
      <c r="AM285" s="169">
        <f>SUM(AM286)</f>
        <v>0</v>
      </c>
      <c r="AN285" s="169">
        <f t="shared" si="193"/>
        <v>0</v>
      </c>
      <c r="AO285" s="169">
        <f>SUM(AO286)</f>
        <v>0</v>
      </c>
      <c r="AP285" s="169">
        <f>SUM(AP286)</f>
        <v>0</v>
      </c>
      <c r="AQ285" s="169">
        <f t="shared" si="194"/>
        <v>0</v>
      </c>
      <c r="AR285" s="169">
        <f>SUM(AR286)</f>
        <v>0</v>
      </c>
      <c r="AS285" s="169">
        <f>SUM(AS286)</f>
        <v>0</v>
      </c>
      <c r="AT285" s="169">
        <f t="shared" si="195"/>
        <v>0</v>
      </c>
      <c r="AU285" s="169">
        <f>SUM(AU286)</f>
        <v>0</v>
      </c>
      <c r="AV285" s="169">
        <f>SUM(AV286)</f>
        <v>0</v>
      </c>
      <c r="AW285" s="169">
        <f t="shared" si="196"/>
        <v>0</v>
      </c>
      <c r="AX285" s="171"/>
      <c r="AY285" s="172"/>
      <c r="AZ285" s="171"/>
      <c r="BA285" s="172"/>
      <c r="BB285" s="171"/>
      <c r="BC285" s="172"/>
      <c r="BD285" s="171"/>
      <c r="BE285" s="172"/>
    </row>
    <row r="286" spans="2:57"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v>0</v>
      </c>
      <c r="R286" s="182" t="s">
        <v>82</v>
      </c>
      <c r="S286" s="183">
        <v>0</v>
      </c>
      <c r="T286" s="183">
        <v>0</v>
      </c>
      <c r="U286" s="180">
        <v>0</v>
      </c>
      <c r="V286" s="180">
        <v>0</v>
      </c>
      <c r="W286" s="183">
        <v>0</v>
      </c>
      <c r="X286" s="183">
        <v>0</v>
      </c>
      <c r="Y286" s="180">
        <v>0</v>
      </c>
      <c r="Z286" s="180">
        <v>0</v>
      </c>
      <c r="AA286" s="183">
        <v>0</v>
      </c>
      <c r="AB286" s="183">
        <v>0</v>
      </c>
      <c r="AC286" s="180">
        <f>+O286+U286-Y286</f>
        <v>0</v>
      </c>
      <c r="AD286" s="180">
        <f>+P286+V286-Z286</f>
        <v>0</v>
      </c>
      <c r="AE286" s="181">
        <f t="shared" si="190"/>
        <v>0</v>
      </c>
      <c r="AF286" s="180">
        <v>0</v>
      </c>
      <c r="AG286" s="180">
        <v>0</v>
      </c>
      <c r="AH286" s="181">
        <f t="shared" si="191"/>
        <v>0</v>
      </c>
      <c r="AI286" s="180">
        <v>0</v>
      </c>
      <c r="AJ286" s="180">
        <v>0</v>
      </c>
      <c r="AK286" s="181">
        <f t="shared" si="192"/>
        <v>0</v>
      </c>
      <c r="AL286" s="180">
        <v>0</v>
      </c>
      <c r="AM286" s="180">
        <v>0</v>
      </c>
      <c r="AN286" s="181">
        <f t="shared" si="193"/>
        <v>0</v>
      </c>
      <c r="AO286" s="180">
        <v>0</v>
      </c>
      <c r="AP286" s="180">
        <v>0</v>
      </c>
      <c r="AQ286" s="181">
        <f t="shared" si="194"/>
        <v>0</v>
      </c>
      <c r="AR286" s="180">
        <v>0</v>
      </c>
      <c r="AS286" s="180">
        <v>0</v>
      </c>
      <c r="AT286" s="181">
        <f t="shared" si="195"/>
        <v>0</v>
      </c>
      <c r="AU286" s="180">
        <f>+AC286-AF286-AI286-AL286-AO286-AR286</f>
        <v>0</v>
      </c>
      <c r="AV286" s="180">
        <f>+AD286-AG286-AJ286-AM286-AP286-AS286</f>
        <v>0</v>
      </c>
      <c r="AW286" s="181">
        <f t="shared" si="196"/>
        <v>0</v>
      </c>
      <c r="AX286" s="183">
        <f>+S286+W286-AA286</f>
        <v>0</v>
      </c>
      <c r="AY286" s="183">
        <f>+T286+X286-AB286</f>
        <v>0</v>
      </c>
      <c r="AZ286" s="183"/>
      <c r="BA286" s="183"/>
      <c r="BB286" s="183"/>
      <c r="BC286" s="183"/>
      <c r="BD286" s="183">
        <f>+AX286-AZ286-BB286</f>
        <v>0</v>
      </c>
      <c r="BE286" s="183">
        <f>+AY286-BA286-BC286</f>
        <v>0</v>
      </c>
    </row>
    <row r="287" spans="2:57" ht="31.5" hidden="1">
      <c r="B287" s="163">
        <v>2025</v>
      </c>
      <c r="C287" s="163">
        <v>20</v>
      </c>
      <c r="D287" s="164"/>
      <c r="E287" s="165"/>
      <c r="F287" s="163">
        <v>1</v>
      </c>
      <c r="G287" s="163">
        <v>1</v>
      </c>
      <c r="H287" s="163">
        <v>3</v>
      </c>
      <c r="I287" s="163">
        <v>2000</v>
      </c>
      <c r="J287" s="163">
        <v>2100</v>
      </c>
      <c r="K287" s="163">
        <v>214</v>
      </c>
      <c r="L287" s="166" t="s">
        <v>44</v>
      </c>
      <c r="M287" s="167"/>
      <c r="N287" s="168" t="s">
        <v>84</v>
      </c>
      <c r="O287" s="169">
        <v>0</v>
      </c>
      <c r="P287" s="169">
        <v>0</v>
      </c>
      <c r="Q287" s="169">
        <v>0</v>
      </c>
      <c r="R287" s="170"/>
      <c r="S287" s="171"/>
      <c r="T287" s="172"/>
      <c r="U287" s="169">
        <f t="shared" ref="U287:AD287" si="205">SUM(U288)</f>
        <v>0</v>
      </c>
      <c r="V287" s="169">
        <f t="shared" si="205"/>
        <v>0</v>
      </c>
      <c r="W287" s="173">
        <f t="shared" si="205"/>
        <v>0</v>
      </c>
      <c r="X287" s="173">
        <f t="shared" si="205"/>
        <v>0</v>
      </c>
      <c r="Y287" s="169">
        <f t="shared" si="205"/>
        <v>0</v>
      </c>
      <c r="Z287" s="169">
        <f t="shared" si="205"/>
        <v>0</v>
      </c>
      <c r="AA287" s="173">
        <f t="shared" si="205"/>
        <v>0</v>
      </c>
      <c r="AB287" s="173">
        <f t="shared" si="205"/>
        <v>0</v>
      </c>
      <c r="AC287" s="169">
        <f t="shared" si="205"/>
        <v>0</v>
      </c>
      <c r="AD287" s="169">
        <f t="shared" si="205"/>
        <v>0</v>
      </c>
      <c r="AE287" s="169">
        <f t="shared" si="190"/>
        <v>0</v>
      </c>
      <c r="AF287" s="169">
        <f>SUM(AF288)</f>
        <v>0</v>
      </c>
      <c r="AG287" s="169">
        <f>SUM(AG288)</f>
        <v>0</v>
      </c>
      <c r="AH287" s="169">
        <f t="shared" si="191"/>
        <v>0</v>
      </c>
      <c r="AI287" s="169">
        <f>SUM(AI288)</f>
        <v>0</v>
      </c>
      <c r="AJ287" s="169">
        <f>SUM(AJ288)</f>
        <v>0</v>
      </c>
      <c r="AK287" s="169">
        <f t="shared" si="192"/>
        <v>0</v>
      </c>
      <c r="AL287" s="169">
        <f>SUM(AL288)</f>
        <v>0</v>
      </c>
      <c r="AM287" s="169">
        <f>SUM(AM288)</f>
        <v>0</v>
      </c>
      <c r="AN287" s="169">
        <f t="shared" si="193"/>
        <v>0</v>
      </c>
      <c r="AO287" s="169">
        <f>SUM(AO288)</f>
        <v>0</v>
      </c>
      <c r="AP287" s="169">
        <f>SUM(AP288)</f>
        <v>0</v>
      </c>
      <c r="AQ287" s="169">
        <f t="shared" si="194"/>
        <v>0</v>
      </c>
      <c r="AR287" s="169">
        <f>SUM(AR288)</f>
        <v>0</v>
      </c>
      <c r="AS287" s="169">
        <f>SUM(AS288)</f>
        <v>0</v>
      </c>
      <c r="AT287" s="169">
        <f t="shared" si="195"/>
        <v>0</v>
      </c>
      <c r="AU287" s="169">
        <f>SUM(AU288)</f>
        <v>0</v>
      </c>
      <c r="AV287" s="169">
        <f>SUM(AV288)</f>
        <v>0</v>
      </c>
      <c r="AW287" s="169">
        <f t="shared" si="196"/>
        <v>0</v>
      </c>
      <c r="AX287" s="171"/>
      <c r="AY287" s="172"/>
      <c r="AZ287" s="171"/>
      <c r="BA287" s="172"/>
      <c r="BB287" s="171"/>
      <c r="BC287" s="172"/>
      <c r="BD287" s="171"/>
      <c r="BE287" s="172"/>
    </row>
    <row r="288" spans="2:57"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v>0</v>
      </c>
      <c r="R288" s="182" t="s">
        <v>82</v>
      </c>
      <c r="S288" s="183">
        <v>0</v>
      </c>
      <c r="T288" s="183">
        <v>0</v>
      </c>
      <c r="U288" s="180">
        <v>0</v>
      </c>
      <c r="V288" s="180">
        <v>0</v>
      </c>
      <c r="W288" s="183">
        <v>0</v>
      </c>
      <c r="X288" s="183">
        <v>0</v>
      </c>
      <c r="Y288" s="180">
        <v>0</v>
      </c>
      <c r="Z288" s="180">
        <v>0</v>
      </c>
      <c r="AA288" s="183">
        <v>0</v>
      </c>
      <c r="AB288" s="183">
        <v>0</v>
      </c>
      <c r="AC288" s="180">
        <f>+O288+U288-Y288</f>
        <v>0</v>
      </c>
      <c r="AD288" s="180">
        <f>+P288+V288-Z288</f>
        <v>0</v>
      </c>
      <c r="AE288" s="181">
        <f t="shared" si="190"/>
        <v>0</v>
      </c>
      <c r="AF288" s="180">
        <v>0</v>
      </c>
      <c r="AG288" s="180">
        <v>0</v>
      </c>
      <c r="AH288" s="181">
        <f t="shared" si="191"/>
        <v>0</v>
      </c>
      <c r="AI288" s="180">
        <v>0</v>
      </c>
      <c r="AJ288" s="180">
        <v>0</v>
      </c>
      <c r="AK288" s="181">
        <f t="shared" si="192"/>
        <v>0</v>
      </c>
      <c r="AL288" s="180">
        <v>0</v>
      </c>
      <c r="AM288" s="180">
        <v>0</v>
      </c>
      <c r="AN288" s="181">
        <f t="shared" si="193"/>
        <v>0</v>
      </c>
      <c r="AO288" s="180">
        <v>0</v>
      </c>
      <c r="AP288" s="180">
        <v>0</v>
      </c>
      <c r="AQ288" s="181">
        <f t="shared" si="194"/>
        <v>0</v>
      </c>
      <c r="AR288" s="180">
        <v>0</v>
      </c>
      <c r="AS288" s="180">
        <v>0</v>
      </c>
      <c r="AT288" s="181">
        <f t="shared" si="195"/>
        <v>0</v>
      </c>
      <c r="AU288" s="180">
        <f>+AC288-AF288-AI288-AL288-AO288-AR288</f>
        <v>0</v>
      </c>
      <c r="AV288" s="180">
        <f>+AD288-AG288-AJ288-AM288-AP288-AS288</f>
        <v>0</v>
      </c>
      <c r="AW288" s="181">
        <f t="shared" si="196"/>
        <v>0</v>
      </c>
      <c r="AX288" s="183">
        <f>+S288+W288-AA288</f>
        <v>0</v>
      </c>
      <c r="AY288" s="183">
        <f>+T288+X288-AB288</f>
        <v>0</v>
      </c>
      <c r="AZ288" s="183"/>
      <c r="BA288" s="183"/>
      <c r="BB288" s="183"/>
      <c r="BC288" s="183"/>
      <c r="BD288" s="183">
        <f>+AX288-AZ288-BB288</f>
        <v>0</v>
      </c>
      <c r="BE288" s="183">
        <f>+AY288-BA288-BC288</f>
        <v>0</v>
      </c>
    </row>
    <row r="289" spans="2:57" ht="15.75">
      <c r="B289" s="141">
        <v>2025</v>
      </c>
      <c r="C289" s="141">
        <v>20</v>
      </c>
      <c r="D289" s="142"/>
      <c r="E289" s="143"/>
      <c r="F289" s="141">
        <v>1</v>
      </c>
      <c r="G289" s="141">
        <v>1</v>
      </c>
      <c r="H289" s="141">
        <v>3</v>
      </c>
      <c r="I289" s="141">
        <v>3000</v>
      </c>
      <c r="J289" s="141"/>
      <c r="K289" s="141"/>
      <c r="L289" s="144" t="s">
        <v>44</v>
      </c>
      <c r="M289" s="145"/>
      <c r="N289" s="146" t="s">
        <v>46</v>
      </c>
      <c r="O289" s="147">
        <v>0</v>
      </c>
      <c r="P289" s="147">
        <v>2260000</v>
      </c>
      <c r="Q289" s="147">
        <v>2260000</v>
      </c>
      <c r="R289" s="148"/>
      <c r="S289" s="149"/>
      <c r="T289" s="150"/>
      <c r="U289" s="147">
        <f t="shared" ref="U289:AD289" si="206">+U290+U293+U296+U384</f>
        <v>0</v>
      </c>
      <c r="V289" s="147">
        <f t="shared" si="206"/>
        <v>0</v>
      </c>
      <c r="W289" s="151">
        <f t="shared" si="206"/>
        <v>0</v>
      </c>
      <c r="X289" s="151">
        <f t="shared" si="206"/>
        <v>0</v>
      </c>
      <c r="Y289" s="147">
        <f t="shared" si="206"/>
        <v>0</v>
      </c>
      <c r="Z289" s="147">
        <f t="shared" si="206"/>
        <v>0</v>
      </c>
      <c r="AA289" s="151">
        <f t="shared" si="206"/>
        <v>0</v>
      </c>
      <c r="AB289" s="151">
        <f t="shared" si="206"/>
        <v>0</v>
      </c>
      <c r="AC289" s="147">
        <f t="shared" si="206"/>
        <v>0</v>
      </c>
      <c r="AD289" s="147">
        <f t="shared" si="206"/>
        <v>2260000</v>
      </c>
      <c r="AE289" s="147">
        <f t="shared" si="190"/>
        <v>2260000</v>
      </c>
      <c r="AF289" s="147">
        <f>+AF290+AF293+AF296+AF384</f>
        <v>0</v>
      </c>
      <c r="AG289" s="147">
        <f>+AG290+AG293+AG296+AG384</f>
        <v>0</v>
      </c>
      <c r="AH289" s="147">
        <f t="shared" si="191"/>
        <v>0</v>
      </c>
      <c r="AI289" s="147">
        <f>+AI290+AI293+AI296+AI384</f>
        <v>0</v>
      </c>
      <c r="AJ289" s="147">
        <f>+AJ290+AJ293+AJ296+AJ384</f>
        <v>0</v>
      </c>
      <c r="AK289" s="147">
        <f t="shared" si="192"/>
        <v>0</v>
      </c>
      <c r="AL289" s="147">
        <f>+AL290+AL293+AL296+AL384</f>
        <v>0</v>
      </c>
      <c r="AM289" s="147">
        <f>+AM290+AM293+AM296+AM384</f>
        <v>0</v>
      </c>
      <c r="AN289" s="147">
        <f t="shared" si="193"/>
        <v>0</v>
      </c>
      <c r="AO289" s="147">
        <f>+AO290+AO293+AO296+AO384</f>
        <v>0</v>
      </c>
      <c r="AP289" s="147">
        <f>+AP290+AP293+AP296+AP384</f>
        <v>0</v>
      </c>
      <c r="AQ289" s="147">
        <f t="shared" si="194"/>
        <v>0</v>
      </c>
      <c r="AR289" s="147">
        <f>+AR290+AR293+AR296+AR384</f>
        <v>0</v>
      </c>
      <c r="AS289" s="147">
        <f>+AS290+AS293+AS296+AS384</f>
        <v>0</v>
      </c>
      <c r="AT289" s="147">
        <f t="shared" si="195"/>
        <v>0</v>
      </c>
      <c r="AU289" s="147">
        <f>+AU290+AU293+AU296+AU384</f>
        <v>0</v>
      </c>
      <c r="AV289" s="147">
        <f>+AV290+AV293+AV296+AV384</f>
        <v>2260000</v>
      </c>
      <c r="AW289" s="147">
        <f t="shared" si="196"/>
        <v>2260000</v>
      </c>
      <c r="AX289" s="149"/>
      <c r="AY289" s="150"/>
      <c r="AZ289" s="149"/>
      <c r="BA289" s="150"/>
      <c r="BB289" s="149"/>
      <c r="BC289" s="150"/>
      <c r="BD289" s="149"/>
      <c r="BE289" s="150"/>
    </row>
    <row r="290" spans="2:57" ht="15.75" hidden="1">
      <c r="B290" s="152">
        <v>2025</v>
      </c>
      <c r="C290" s="152">
        <v>20</v>
      </c>
      <c r="D290" s="153"/>
      <c r="E290" s="154"/>
      <c r="F290" s="152">
        <v>1</v>
      </c>
      <c r="G290" s="152">
        <v>1</v>
      </c>
      <c r="H290" s="152">
        <v>3</v>
      </c>
      <c r="I290" s="152">
        <v>3000</v>
      </c>
      <c r="J290" s="152">
        <v>3100</v>
      </c>
      <c r="K290" s="152"/>
      <c r="L290" s="155" t="s">
        <v>44</v>
      </c>
      <c r="M290" s="156"/>
      <c r="N290" s="157" t="s">
        <v>103</v>
      </c>
      <c r="O290" s="158">
        <v>0</v>
      </c>
      <c r="P290" s="158">
        <v>0</v>
      </c>
      <c r="Q290" s="158">
        <v>0</v>
      </c>
      <c r="R290" s="159"/>
      <c r="S290" s="160"/>
      <c r="T290" s="161"/>
      <c r="U290" s="158">
        <f t="shared" ref="U290:AD290" si="207">U291</f>
        <v>0</v>
      </c>
      <c r="V290" s="158">
        <f t="shared" si="207"/>
        <v>0</v>
      </c>
      <c r="W290" s="162">
        <f t="shared" si="207"/>
        <v>0</v>
      </c>
      <c r="X290" s="162">
        <f t="shared" si="207"/>
        <v>0</v>
      </c>
      <c r="Y290" s="158">
        <f t="shared" si="207"/>
        <v>0</v>
      </c>
      <c r="Z290" s="158">
        <f t="shared" si="207"/>
        <v>0</v>
      </c>
      <c r="AA290" s="162">
        <f t="shared" si="207"/>
        <v>0</v>
      </c>
      <c r="AB290" s="162">
        <f t="shared" si="207"/>
        <v>0</v>
      </c>
      <c r="AC290" s="158">
        <f t="shared" si="207"/>
        <v>0</v>
      </c>
      <c r="AD290" s="158">
        <f t="shared" si="207"/>
        <v>0</v>
      </c>
      <c r="AE290" s="158">
        <f t="shared" si="190"/>
        <v>0</v>
      </c>
      <c r="AF290" s="158">
        <f>AF291</f>
        <v>0</v>
      </c>
      <c r="AG290" s="158">
        <f>AG291</f>
        <v>0</v>
      </c>
      <c r="AH290" s="158">
        <f t="shared" si="191"/>
        <v>0</v>
      </c>
      <c r="AI290" s="158">
        <f>AI291</f>
        <v>0</v>
      </c>
      <c r="AJ290" s="158">
        <f>AJ291</f>
        <v>0</v>
      </c>
      <c r="AK290" s="158">
        <f t="shared" si="192"/>
        <v>0</v>
      </c>
      <c r="AL290" s="158">
        <f>AL291</f>
        <v>0</v>
      </c>
      <c r="AM290" s="158">
        <f>AM291</f>
        <v>0</v>
      </c>
      <c r="AN290" s="158">
        <f t="shared" si="193"/>
        <v>0</v>
      </c>
      <c r="AO290" s="158">
        <f>AO291</f>
        <v>0</v>
      </c>
      <c r="AP290" s="158">
        <f>AP291</f>
        <v>0</v>
      </c>
      <c r="AQ290" s="158">
        <f t="shared" si="194"/>
        <v>0</v>
      </c>
      <c r="AR290" s="158">
        <f>AR291</f>
        <v>0</v>
      </c>
      <c r="AS290" s="158">
        <f>AS291</f>
        <v>0</v>
      </c>
      <c r="AT290" s="158">
        <f t="shared" si="195"/>
        <v>0</v>
      </c>
      <c r="AU290" s="158">
        <f>AU291</f>
        <v>0</v>
      </c>
      <c r="AV290" s="158">
        <f>AV291</f>
        <v>0</v>
      </c>
      <c r="AW290" s="158">
        <f t="shared" si="196"/>
        <v>0</v>
      </c>
      <c r="AX290" s="160"/>
      <c r="AY290" s="161"/>
      <c r="AZ290" s="160"/>
      <c r="BA290" s="161"/>
      <c r="BB290" s="160"/>
      <c r="BC290" s="161"/>
      <c r="BD290" s="160"/>
      <c r="BE290" s="161"/>
    </row>
    <row r="291" spans="2:57" ht="31.5" hidden="1">
      <c r="B291" s="163">
        <v>2025</v>
      </c>
      <c r="C291" s="163">
        <v>20</v>
      </c>
      <c r="D291" s="164"/>
      <c r="E291" s="165"/>
      <c r="F291" s="163">
        <v>1</v>
      </c>
      <c r="G291" s="163">
        <v>1</v>
      </c>
      <c r="H291" s="163">
        <v>3</v>
      </c>
      <c r="I291" s="163">
        <v>3000</v>
      </c>
      <c r="J291" s="163">
        <v>3100</v>
      </c>
      <c r="K291" s="163">
        <v>317</v>
      </c>
      <c r="L291" s="166" t="s">
        <v>44</v>
      </c>
      <c r="M291" s="167"/>
      <c r="N291" s="168" t="s">
        <v>239</v>
      </c>
      <c r="O291" s="169">
        <v>0</v>
      </c>
      <c r="P291" s="169">
        <v>0</v>
      </c>
      <c r="Q291" s="169">
        <v>0</v>
      </c>
      <c r="R291" s="170"/>
      <c r="S291" s="171"/>
      <c r="T291" s="172"/>
      <c r="U291" s="169">
        <f t="shared" ref="U291:AD291" si="208">SUM(U292)</f>
        <v>0</v>
      </c>
      <c r="V291" s="169">
        <f t="shared" si="208"/>
        <v>0</v>
      </c>
      <c r="W291" s="173">
        <f t="shared" si="208"/>
        <v>0</v>
      </c>
      <c r="X291" s="173">
        <f t="shared" si="208"/>
        <v>0</v>
      </c>
      <c r="Y291" s="169">
        <f t="shared" si="208"/>
        <v>0</v>
      </c>
      <c r="Z291" s="169">
        <f t="shared" si="208"/>
        <v>0</v>
      </c>
      <c r="AA291" s="173">
        <f t="shared" si="208"/>
        <v>0</v>
      </c>
      <c r="AB291" s="173">
        <f t="shared" si="208"/>
        <v>0</v>
      </c>
      <c r="AC291" s="169">
        <f t="shared" si="208"/>
        <v>0</v>
      </c>
      <c r="AD291" s="169">
        <f t="shared" si="208"/>
        <v>0</v>
      </c>
      <c r="AE291" s="169">
        <f t="shared" si="190"/>
        <v>0</v>
      </c>
      <c r="AF291" s="169">
        <f>SUM(AF292)</f>
        <v>0</v>
      </c>
      <c r="AG291" s="169">
        <f>SUM(AG292)</f>
        <v>0</v>
      </c>
      <c r="AH291" s="169">
        <f t="shared" si="191"/>
        <v>0</v>
      </c>
      <c r="AI291" s="169">
        <f>SUM(AI292)</f>
        <v>0</v>
      </c>
      <c r="AJ291" s="169">
        <f>SUM(AJ292)</f>
        <v>0</v>
      </c>
      <c r="AK291" s="169">
        <f t="shared" si="192"/>
        <v>0</v>
      </c>
      <c r="AL291" s="169">
        <f>SUM(AL292)</f>
        <v>0</v>
      </c>
      <c r="AM291" s="169">
        <f>SUM(AM292)</f>
        <v>0</v>
      </c>
      <c r="AN291" s="169">
        <f t="shared" si="193"/>
        <v>0</v>
      </c>
      <c r="AO291" s="169">
        <f>SUM(AO292)</f>
        <v>0</v>
      </c>
      <c r="AP291" s="169">
        <f>SUM(AP292)</f>
        <v>0</v>
      </c>
      <c r="AQ291" s="169">
        <f t="shared" si="194"/>
        <v>0</v>
      </c>
      <c r="AR291" s="169">
        <f>SUM(AR292)</f>
        <v>0</v>
      </c>
      <c r="AS291" s="169">
        <f>SUM(AS292)</f>
        <v>0</v>
      </c>
      <c r="AT291" s="169">
        <f t="shared" si="195"/>
        <v>0</v>
      </c>
      <c r="AU291" s="169">
        <f>SUM(AU292)</f>
        <v>0</v>
      </c>
      <c r="AV291" s="169">
        <f>SUM(AV292)</f>
        <v>0</v>
      </c>
      <c r="AW291" s="169">
        <f t="shared" si="196"/>
        <v>0</v>
      </c>
      <c r="AX291" s="171"/>
      <c r="AY291" s="172"/>
      <c r="AZ291" s="171"/>
      <c r="BA291" s="172"/>
      <c r="BB291" s="171"/>
      <c r="BC291" s="172"/>
      <c r="BD291" s="171"/>
      <c r="BE291" s="172"/>
    </row>
    <row r="292" spans="2:57"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v>0</v>
      </c>
      <c r="R292" s="182" t="s">
        <v>50</v>
      </c>
      <c r="S292" s="183">
        <v>0</v>
      </c>
      <c r="T292" s="183">
        <v>0</v>
      </c>
      <c r="U292" s="180">
        <v>0</v>
      </c>
      <c r="V292" s="180">
        <v>0</v>
      </c>
      <c r="W292" s="183">
        <v>0</v>
      </c>
      <c r="X292" s="183">
        <v>0</v>
      </c>
      <c r="Y292" s="180">
        <v>0</v>
      </c>
      <c r="Z292" s="180">
        <v>0</v>
      </c>
      <c r="AA292" s="183">
        <v>0</v>
      </c>
      <c r="AB292" s="183">
        <v>0</v>
      </c>
      <c r="AC292" s="180">
        <f>+O292+U292-Y292</f>
        <v>0</v>
      </c>
      <c r="AD292" s="180">
        <f>+P292+V292-Z292</f>
        <v>0</v>
      </c>
      <c r="AE292" s="181">
        <f t="shared" si="190"/>
        <v>0</v>
      </c>
      <c r="AF292" s="180">
        <v>0</v>
      </c>
      <c r="AG292" s="180">
        <v>0</v>
      </c>
      <c r="AH292" s="181">
        <f t="shared" si="191"/>
        <v>0</v>
      </c>
      <c r="AI292" s="180">
        <v>0</v>
      </c>
      <c r="AJ292" s="180">
        <v>0</v>
      </c>
      <c r="AK292" s="181">
        <f t="shared" si="192"/>
        <v>0</v>
      </c>
      <c r="AL292" s="180">
        <v>0</v>
      </c>
      <c r="AM292" s="180">
        <v>0</v>
      </c>
      <c r="AN292" s="181">
        <f t="shared" si="193"/>
        <v>0</v>
      </c>
      <c r="AO292" s="180">
        <v>0</v>
      </c>
      <c r="AP292" s="180">
        <v>0</v>
      </c>
      <c r="AQ292" s="181">
        <f t="shared" si="194"/>
        <v>0</v>
      </c>
      <c r="AR292" s="180">
        <v>0</v>
      </c>
      <c r="AS292" s="180">
        <v>0</v>
      </c>
      <c r="AT292" s="181">
        <f t="shared" si="195"/>
        <v>0</v>
      </c>
      <c r="AU292" s="180">
        <f>+AC292-AF292-AI292-AL292-AO292-AR292</f>
        <v>0</v>
      </c>
      <c r="AV292" s="180">
        <f>+AD292-AG292-AJ292-AM292-AP292-AS292</f>
        <v>0</v>
      </c>
      <c r="AW292" s="181">
        <f t="shared" si="196"/>
        <v>0</v>
      </c>
      <c r="AX292" s="183">
        <f>+S292+W292-AA292</f>
        <v>0</v>
      </c>
      <c r="AY292" s="183">
        <f>+T292+X292-AB292</f>
        <v>0</v>
      </c>
      <c r="AZ292" s="183"/>
      <c r="BA292" s="183"/>
      <c r="BB292" s="183"/>
      <c r="BC292" s="183"/>
      <c r="BD292" s="183">
        <f>+AX292-AZ292-BB292</f>
        <v>0</v>
      </c>
      <c r="BE292" s="183">
        <f>+AY292-BA292-BC292</f>
        <v>0</v>
      </c>
    </row>
    <row r="293" spans="2:57" ht="15.75" hidden="1">
      <c r="B293" s="152">
        <v>2025</v>
      </c>
      <c r="C293" s="152">
        <v>20</v>
      </c>
      <c r="D293" s="153"/>
      <c r="E293" s="154"/>
      <c r="F293" s="152">
        <v>1</v>
      </c>
      <c r="G293" s="152">
        <v>1</v>
      </c>
      <c r="H293" s="152">
        <v>3</v>
      </c>
      <c r="I293" s="152">
        <v>3000</v>
      </c>
      <c r="J293" s="152">
        <v>3200</v>
      </c>
      <c r="K293" s="152"/>
      <c r="L293" s="155" t="s">
        <v>44</v>
      </c>
      <c r="M293" s="156"/>
      <c r="N293" s="157" t="s">
        <v>108</v>
      </c>
      <c r="O293" s="158">
        <v>0</v>
      </c>
      <c r="P293" s="158">
        <v>0</v>
      </c>
      <c r="Q293" s="158">
        <v>0</v>
      </c>
      <c r="R293" s="159"/>
      <c r="S293" s="160"/>
      <c r="T293" s="161"/>
      <c r="U293" s="158">
        <f t="shared" ref="U293:AD293" si="209">U294</f>
        <v>0</v>
      </c>
      <c r="V293" s="158">
        <f t="shared" si="209"/>
        <v>0</v>
      </c>
      <c r="W293" s="162">
        <f t="shared" si="209"/>
        <v>0</v>
      </c>
      <c r="X293" s="162">
        <f t="shared" si="209"/>
        <v>0</v>
      </c>
      <c r="Y293" s="158">
        <f t="shared" si="209"/>
        <v>0</v>
      </c>
      <c r="Z293" s="158">
        <f t="shared" si="209"/>
        <v>0</v>
      </c>
      <c r="AA293" s="162">
        <f t="shared" si="209"/>
        <v>0</v>
      </c>
      <c r="AB293" s="162">
        <f t="shared" si="209"/>
        <v>0</v>
      </c>
      <c r="AC293" s="158">
        <f t="shared" si="209"/>
        <v>0</v>
      </c>
      <c r="AD293" s="158">
        <f t="shared" si="209"/>
        <v>0</v>
      </c>
      <c r="AE293" s="158">
        <f t="shared" si="190"/>
        <v>0</v>
      </c>
      <c r="AF293" s="158">
        <f>AF294</f>
        <v>0</v>
      </c>
      <c r="AG293" s="158">
        <f>AG294</f>
        <v>0</v>
      </c>
      <c r="AH293" s="158">
        <f t="shared" si="191"/>
        <v>0</v>
      </c>
      <c r="AI293" s="158">
        <f>AI294</f>
        <v>0</v>
      </c>
      <c r="AJ293" s="158">
        <f>AJ294</f>
        <v>0</v>
      </c>
      <c r="AK293" s="158">
        <f t="shared" si="192"/>
        <v>0</v>
      </c>
      <c r="AL293" s="158">
        <f>AL294</f>
        <v>0</v>
      </c>
      <c r="AM293" s="158">
        <f>AM294</f>
        <v>0</v>
      </c>
      <c r="AN293" s="158">
        <f t="shared" si="193"/>
        <v>0</v>
      </c>
      <c r="AO293" s="158">
        <f>AO294</f>
        <v>0</v>
      </c>
      <c r="AP293" s="158">
        <f>AP294</f>
        <v>0</v>
      </c>
      <c r="AQ293" s="158">
        <f t="shared" si="194"/>
        <v>0</v>
      </c>
      <c r="AR293" s="158">
        <f>AR294</f>
        <v>0</v>
      </c>
      <c r="AS293" s="158">
        <f>AS294</f>
        <v>0</v>
      </c>
      <c r="AT293" s="158">
        <f t="shared" si="195"/>
        <v>0</v>
      </c>
      <c r="AU293" s="158">
        <f>AU294</f>
        <v>0</v>
      </c>
      <c r="AV293" s="158">
        <f>AV294</f>
        <v>0</v>
      </c>
      <c r="AW293" s="158">
        <f t="shared" si="196"/>
        <v>0</v>
      </c>
      <c r="AX293" s="160"/>
      <c r="AY293" s="161"/>
      <c r="AZ293" s="160"/>
      <c r="BA293" s="161"/>
      <c r="BB293" s="160"/>
      <c r="BC293" s="161"/>
      <c r="BD293" s="160"/>
      <c r="BE293" s="161"/>
    </row>
    <row r="294" spans="2:57" ht="31.5" hidden="1">
      <c r="B294" s="163">
        <v>2025</v>
      </c>
      <c r="C294" s="163">
        <v>20</v>
      </c>
      <c r="D294" s="164"/>
      <c r="E294" s="165"/>
      <c r="F294" s="163">
        <v>1</v>
      </c>
      <c r="G294" s="163">
        <v>1</v>
      </c>
      <c r="H294" s="163">
        <v>3</v>
      </c>
      <c r="I294" s="163">
        <v>3000</v>
      </c>
      <c r="J294" s="163">
        <v>3200</v>
      </c>
      <c r="K294" s="163">
        <v>323</v>
      </c>
      <c r="L294" s="166" t="s">
        <v>44</v>
      </c>
      <c r="M294" s="167"/>
      <c r="N294" s="168" t="s">
        <v>241</v>
      </c>
      <c r="O294" s="169">
        <v>0</v>
      </c>
      <c r="P294" s="169">
        <v>0</v>
      </c>
      <c r="Q294" s="169">
        <v>0</v>
      </c>
      <c r="R294" s="170"/>
      <c r="S294" s="171"/>
      <c r="T294" s="172"/>
      <c r="U294" s="169">
        <f t="shared" ref="U294:AD294" si="210">SUM(U295)</f>
        <v>0</v>
      </c>
      <c r="V294" s="169">
        <f t="shared" si="210"/>
        <v>0</v>
      </c>
      <c r="W294" s="173">
        <f t="shared" si="210"/>
        <v>0</v>
      </c>
      <c r="X294" s="173">
        <f t="shared" si="210"/>
        <v>0</v>
      </c>
      <c r="Y294" s="169">
        <f t="shared" si="210"/>
        <v>0</v>
      </c>
      <c r="Z294" s="169">
        <f t="shared" si="210"/>
        <v>0</v>
      </c>
      <c r="AA294" s="173">
        <f t="shared" si="210"/>
        <v>0</v>
      </c>
      <c r="AB294" s="173">
        <f t="shared" si="210"/>
        <v>0</v>
      </c>
      <c r="AC294" s="169">
        <f t="shared" si="210"/>
        <v>0</v>
      </c>
      <c r="AD294" s="169">
        <f t="shared" si="210"/>
        <v>0</v>
      </c>
      <c r="AE294" s="169">
        <f t="shared" si="190"/>
        <v>0</v>
      </c>
      <c r="AF294" s="169">
        <f>SUM(AF295)</f>
        <v>0</v>
      </c>
      <c r="AG294" s="169">
        <f>SUM(AG295)</f>
        <v>0</v>
      </c>
      <c r="AH294" s="169">
        <f t="shared" si="191"/>
        <v>0</v>
      </c>
      <c r="AI294" s="169">
        <f>SUM(AI295)</f>
        <v>0</v>
      </c>
      <c r="AJ294" s="169">
        <f>SUM(AJ295)</f>
        <v>0</v>
      </c>
      <c r="AK294" s="169">
        <f t="shared" si="192"/>
        <v>0</v>
      </c>
      <c r="AL294" s="169">
        <f>SUM(AL295)</f>
        <v>0</v>
      </c>
      <c r="AM294" s="169">
        <f>SUM(AM295)</f>
        <v>0</v>
      </c>
      <c r="AN294" s="169">
        <f t="shared" si="193"/>
        <v>0</v>
      </c>
      <c r="AO294" s="169">
        <f>SUM(AO295)</f>
        <v>0</v>
      </c>
      <c r="AP294" s="169">
        <f>SUM(AP295)</f>
        <v>0</v>
      </c>
      <c r="AQ294" s="169">
        <f t="shared" si="194"/>
        <v>0</v>
      </c>
      <c r="AR294" s="169">
        <f>SUM(AR295)</f>
        <v>0</v>
      </c>
      <c r="AS294" s="169">
        <f>SUM(AS295)</f>
        <v>0</v>
      </c>
      <c r="AT294" s="169">
        <f t="shared" si="195"/>
        <v>0</v>
      </c>
      <c r="AU294" s="169">
        <f>SUM(AU295)</f>
        <v>0</v>
      </c>
      <c r="AV294" s="169">
        <f>SUM(AV295)</f>
        <v>0</v>
      </c>
      <c r="AW294" s="169">
        <f t="shared" si="196"/>
        <v>0</v>
      </c>
      <c r="AX294" s="171"/>
      <c r="AY294" s="172"/>
      <c r="AZ294" s="171"/>
      <c r="BA294" s="172"/>
      <c r="BB294" s="171"/>
      <c r="BC294" s="172"/>
      <c r="BD294" s="171"/>
      <c r="BE294" s="172"/>
    </row>
    <row r="295" spans="2:57"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v>0</v>
      </c>
      <c r="R295" s="182" t="s">
        <v>50</v>
      </c>
      <c r="S295" s="183">
        <v>0</v>
      </c>
      <c r="T295" s="183">
        <v>0</v>
      </c>
      <c r="U295" s="180">
        <v>0</v>
      </c>
      <c r="V295" s="180">
        <v>0</v>
      </c>
      <c r="W295" s="183">
        <v>0</v>
      </c>
      <c r="X295" s="183">
        <v>0</v>
      </c>
      <c r="Y295" s="180">
        <v>0</v>
      </c>
      <c r="Z295" s="180">
        <v>0</v>
      </c>
      <c r="AA295" s="183">
        <v>0</v>
      </c>
      <c r="AB295" s="183">
        <v>0</v>
      </c>
      <c r="AC295" s="180">
        <f>+O295+U295-Y295</f>
        <v>0</v>
      </c>
      <c r="AD295" s="180">
        <f>+P295+V295-Z295</f>
        <v>0</v>
      </c>
      <c r="AE295" s="181">
        <f t="shared" si="190"/>
        <v>0</v>
      </c>
      <c r="AF295" s="180">
        <v>0</v>
      </c>
      <c r="AG295" s="180">
        <v>0</v>
      </c>
      <c r="AH295" s="181">
        <f t="shared" si="191"/>
        <v>0</v>
      </c>
      <c r="AI295" s="180">
        <v>0</v>
      </c>
      <c r="AJ295" s="180">
        <v>0</v>
      </c>
      <c r="AK295" s="181">
        <f t="shared" si="192"/>
        <v>0</v>
      </c>
      <c r="AL295" s="180">
        <v>0</v>
      </c>
      <c r="AM295" s="180">
        <v>0</v>
      </c>
      <c r="AN295" s="181">
        <f t="shared" si="193"/>
        <v>0</v>
      </c>
      <c r="AO295" s="180">
        <v>0</v>
      </c>
      <c r="AP295" s="180">
        <v>0</v>
      </c>
      <c r="AQ295" s="181">
        <f t="shared" si="194"/>
        <v>0</v>
      </c>
      <c r="AR295" s="180">
        <v>0</v>
      </c>
      <c r="AS295" s="180">
        <v>0</v>
      </c>
      <c r="AT295" s="181">
        <f t="shared" si="195"/>
        <v>0</v>
      </c>
      <c r="AU295" s="180">
        <f>+AC295-AF295-AI295-AL295-AO295-AR295</f>
        <v>0</v>
      </c>
      <c r="AV295" s="180">
        <f>+AD295-AG295-AJ295-AM295-AP295-AS295</f>
        <v>0</v>
      </c>
      <c r="AW295" s="181">
        <f t="shared" si="196"/>
        <v>0</v>
      </c>
      <c r="AX295" s="183">
        <f>+S295+W295-AA295</f>
        <v>0</v>
      </c>
      <c r="AY295" s="183">
        <f>+T295+X295-AB295</f>
        <v>0</v>
      </c>
      <c r="AZ295" s="183"/>
      <c r="BA295" s="183"/>
      <c r="BB295" s="183"/>
      <c r="BC295" s="183"/>
      <c r="BD295" s="183">
        <f>+AX295-AZ295-BB295</f>
        <v>0</v>
      </c>
      <c r="BE295" s="183">
        <f>+AY295-BA295-BC295</f>
        <v>0</v>
      </c>
    </row>
    <row r="296" spans="2:57" ht="15.75">
      <c r="B296" s="152">
        <v>2025</v>
      </c>
      <c r="C296" s="152">
        <v>20</v>
      </c>
      <c r="D296" s="153"/>
      <c r="E296" s="154"/>
      <c r="F296" s="152">
        <v>1</v>
      </c>
      <c r="G296" s="152">
        <v>1</v>
      </c>
      <c r="H296" s="152">
        <v>3</v>
      </c>
      <c r="I296" s="152">
        <v>3000</v>
      </c>
      <c r="J296" s="152">
        <v>3300</v>
      </c>
      <c r="K296" s="152"/>
      <c r="L296" s="155"/>
      <c r="M296" s="156"/>
      <c r="N296" s="157" t="s">
        <v>111</v>
      </c>
      <c r="O296" s="158">
        <v>0</v>
      </c>
      <c r="P296" s="158">
        <v>2260000</v>
      </c>
      <c r="Q296" s="158">
        <v>2260000</v>
      </c>
      <c r="R296" s="159"/>
      <c r="S296" s="160"/>
      <c r="T296" s="161"/>
      <c r="U296" s="158">
        <f t="shared" ref="U296:AD296" si="211">U297+U300+U369+U375</f>
        <v>0</v>
      </c>
      <c r="V296" s="158">
        <f t="shared" si="211"/>
        <v>0</v>
      </c>
      <c r="W296" s="162">
        <f t="shared" si="211"/>
        <v>0</v>
      </c>
      <c r="X296" s="162">
        <f t="shared" si="211"/>
        <v>0</v>
      </c>
      <c r="Y296" s="158">
        <f t="shared" si="211"/>
        <v>0</v>
      </c>
      <c r="Z296" s="158">
        <f t="shared" si="211"/>
        <v>0</v>
      </c>
      <c r="AA296" s="162">
        <f t="shared" si="211"/>
        <v>0</v>
      </c>
      <c r="AB296" s="162">
        <f t="shared" si="211"/>
        <v>0</v>
      </c>
      <c r="AC296" s="158">
        <f t="shared" si="211"/>
        <v>0</v>
      </c>
      <c r="AD296" s="158">
        <f t="shared" si="211"/>
        <v>2260000</v>
      </c>
      <c r="AE296" s="158">
        <f t="shared" si="190"/>
        <v>2260000</v>
      </c>
      <c r="AF296" s="158">
        <f>AF297+AF300+AF369+AF375</f>
        <v>0</v>
      </c>
      <c r="AG296" s="158">
        <f>AG297+AG300+AG369+AG375</f>
        <v>0</v>
      </c>
      <c r="AH296" s="158">
        <f t="shared" si="191"/>
        <v>0</v>
      </c>
      <c r="AI296" s="158">
        <f>AI297+AI300+AI369+AI375</f>
        <v>0</v>
      </c>
      <c r="AJ296" s="158">
        <f>AJ297+AJ300+AJ369+AJ375</f>
        <v>0</v>
      </c>
      <c r="AK296" s="158">
        <f t="shared" si="192"/>
        <v>0</v>
      </c>
      <c r="AL296" s="158">
        <f>AL297+AL300+AL369+AL375</f>
        <v>0</v>
      </c>
      <c r="AM296" s="158">
        <f>AM297+AM300+AM369+AM375</f>
        <v>0</v>
      </c>
      <c r="AN296" s="158">
        <f t="shared" si="193"/>
        <v>0</v>
      </c>
      <c r="AO296" s="158">
        <f>AO297+AO300+AO369+AO375</f>
        <v>0</v>
      </c>
      <c r="AP296" s="158">
        <f>AP297+AP300+AP369+AP375</f>
        <v>0</v>
      </c>
      <c r="AQ296" s="158">
        <f t="shared" si="194"/>
        <v>0</v>
      </c>
      <c r="AR296" s="158">
        <f>AR297+AR300+AR369+AR375</f>
        <v>0</v>
      </c>
      <c r="AS296" s="158">
        <f>AS297+AS300+AS369+AS375</f>
        <v>0</v>
      </c>
      <c r="AT296" s="158">
        <f t="shared" si="195"/>
        <v>0</v>
      </c>
      <c r="AU296" s="158">
        <f>AU297+AU300+AU369+AU375</f>
        <v>0</v>
      </c>
      <c r="AV296" s="158">
        <f>AV297+AV300+AV369+AV375</f>
        <v>2260000</v>
      </c>
      <c r="AW296" s="158">
        <f t="shared" si="196"/>
        <v>2260000</v>
      </c>
      <c r="AX296" s="160"/>
      <c r="AY296" s="161"/>
      <c r="AZ296" s="160"/>
      <c r="BA296" s="161"/>
      <c r="BB296" s="160"/>
      <c r="BC296" s="161"/>
      <c r="BD296" s="160"/>
      <c r="BE296" s="161"/>
    </row>
    <row r="297" spans="2:57" ht="31.5" hidden="1">
      <c r="B297" s="163">
        <v>2025</v>
      </c>
      <c r="C297" s="163">
        <v>20</v>
      </c>
      <c r="D297" s="164"/>
      <c r="E297" s="165"/>
      <c r="F297" s="163">
        <v>1</v>
      </c>
      <c r="G297" s="163">
        <v>1</v>
      </c>
      <c r="H297" s="163">
        <v>3</v>
      </c>
      <c r="I297" s="163">
        <v>3000</v>
      </c>
      <c r="J297" s="163">
        <v>3300</v>
      </c>
      <c r="K297" s="163">
        <v>333</v>
      </c>
      <c r="L297" s="166"/>
      <c r="M297" s="167"/>
      <c r="N297" s="191" t="s">
        <v>112</v>
      </c>
      <c r="O297" s="169">
        <v>0</v>
      </c>
      <c r="P297" s="169">
        <v>0</v>
      </c>
      <c r="Q297" s="169">
        <v>0</v>
      </c>
      <c r="R297" s="170"/>
      <c r="S297" s="171"/>
      <c r="T297" s="172"/>
      <c r="U297" s="169">
        <f t="shared" ref="U297:AD297" si="212">SUM(U298:U299)</f>
        <v>0</v>
      </c>
      <c r="V297" s="169">
        <f t="shared" si="212"/>
        <v>0</v>
      </c>
      <c r="W297" s="173">
        <f t="shared" si="212"/>
        <v>0</v>
      </c>
      <c r="X297" s="173">
        <f t="shared" si="212"/>
        <v>0</v>
      </c>
      <c r="Y297" s="169">
        <f t="shared" si="212"/>
        <v>0</v>
      </c>
      <c r="Z297" s="169">
        <f t="shared" si="212"/>
        <v>0</v>
      </c>
      <c r="AA297" s="173">
        <f t="shared" si="212"/>
        <v>0</v>
      </c>
      <c r="AB297" s="173">
        <f t="shared" si="212"/>
        <v>0</v>
      </c>
      <c r="AC297" s="169">
        <f t="shared" si="212"/>
        <v>0</v>
      </c>
      <c r="AD297" s="169">
        <f t="shared" si="212"/>
        <v>0</v>
      </c>
      <c r="AE297" s="169">
        <f t="shared" si="190"/>
        <v>0</v>
      </c>
      <c r="AF297" s="169">
        <f>SUM(AF298:AF299)</f>
        <v>0</v>
      </c>
      <c r="AG297" s="169">
        <f>SUM(AG298:AG299)</f>
        <v>0</v>
      </c>
      <c r="AH297" s="169">
        <f t="shared" si="191"/>
        <v>0</v>
      </c>
      <c r="AI297" s="169">
        <f>SUM(AI298:AI299)</f>
        <v>0</v>
      </c>
      <c r="AJ297" s="169">
        <f>SUM(AJ298:AJ299)</f>
        <v>0</v>
      </c>
      <c r="AK297" s="169">
        <f t="shared" si="192"/>
        <v>0</v>
      </c>
      <c r="AL297" s="169">
        <f>SUM(AL298:AL299)</f>
        <v>0</v>
      </c>
      <c r="AM297" s="169">
        <f>SUM(AM298:AM299)</f>
        <v>0</v>
      </c>
      <c r="AN297" s="169">
        <f t="shared" si="193"/>
        <v>0</v>
      </c>
      <c r="AO297" s="169">
        <f>SUM(AO298:AO299)</f>
        <v>0</v>
      </c>
      <c r="AP297" s="169">
        <f>SUM(AP298:AP299)</f>
        <v>0</v>
      </c>
      <c r="AQ297" s="169">
        <f t="shared" si="194"/>
        <v>0</v>
      </c>
      <c r="AR297" s="169">
        <f>SUM(AR298:AR299)</f>
        <v>0</v>
      </c>
      <c r="AS297" s="169">
        <f>SUM(AS298:AS299)</f>
        <v>0</v>
      </c>
      <c r="AT297" s="169">
        <f t="shared" si="195"/>
        <v>0</v>
      </c>
      <c r="AU297" s="169">
        <f>SUM(AU298:AU299)</f>
        <v>0</v>
      </c>
      <c r="AV297" s="169">
        <f>SUM(AV298:AV299)</f>
        <v>0</v>
      </c>
      <c r="AW297" s="169">
        <f t="shared" si="196"/>
        <v>0</v>
      </c>
      <c r="AX297" s="171"/>
      <c r="AY297" s="172"/>
      <c r="AZ297" s="171"/>
      <c r="BA297" s="172"/>
      <c r="BB297" s="171"/>
      <c r="BC297" s="172"/>
      <c r="BD297" s="171"/>
      <c r="BE297" s="172"/>
    </row>
    <row r="298" spans="2:57"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v>0</v>
      </c>
      <c r="R298" s="182" t="s">
        <v>50</v>
      </c>
      <c r="S298" s="183">
        <v>0</v>
      </c>
      <c r="T298" s="183">
        <v>0</v>
      </c>
      <c r="U298" s="180">
        <v>0</v>
      </c>
      <c r="V298" s="180">
        <v>0</v>
      </c>
      <c r="W298" s="183">
        <v>0</v>
      </c>
      <c r="X298" s="183">
        <v>0</v>
      </c>
      <c r="Y298" s="180">
        <v>0</v>
      </c>
      <c r="Z298" s="180">
        <v>0</v>
      </c>
      <c r="AA298" s="183">
        <v>0</v>
      </c>
      <c r="AB298" s="183">
        <v>0</v>
      </c>
      <c r="AC298" s="180">
        <f t="shared" ref="AC298:AD299" si="213">+O298+U298-Y298</f>
        <v>0</v>
      </c>
      <c r="AD298" s="180">
        <f t="shared" si="213"/>
        <v>0</v>
      </c>
      <c r="AE298" s="181">
        <f t="shared" si="190"/>
        <v>0</v>
      </c>
      <c r="AF298" s="180">
        <v>0</v>
      </c>
      <c r="AG298" s="180">
        <v>0</v>
      </c>
      <c r="AH298" s="181">
        <f t="shared" si="191"/>
        <v>0</v>
      </c>
      <c r="AI298" s="180">
        <v>0</v>
      </c>
      <c r="AJ298" s="180">
        <v>0</v>
      </c>
      <c r="AK298" s="181">
        <f t="shared" si="192"/>
        <v>0</v>
      </c>
      <c r="AL298" s="180">
        <v>0</v>
      </c>
      <c r="AM298" s="180">
        <v>0</v>
      </c>
      <c r="AN298" s="181">
        <f t="shared" si="193"/>
        <v>0</v>
      </c>
      <c r="AO298" s="180">
        <v>0</v>
      </c>
      <c r="AP298" s="180">
        <v>0</v>
      </c>
      <c r="AQ298" s="181">
        <f t="shared" si="194"/>
        <v>0</v>
      </c>
      <c r="AR298" s="180">
        <v>0</v>
      </c>
      <c r="AS298" s="180">
        <v>0</v>
      </c>
      <c r="AT298" s="181">
        <f t="shared" si="195"/>
        <v>0</v>
      </c>
      <c r="AU298" s="180">
        <f t="shared" ref="AU298:AV299" si="214">+AC298-AF298-AI298-AL298-AO298-AR298</f>
        <v>0</v>
      </c>
      <c r="AV298" s="180">
        <f t="shared" si="214"/>
        <v>0</v>
      </c>
      <c r="AW298" s="181">
        <f t="shared" si="196"/>
        <v>0</v>
      </c>
      <c r="AX298" s="183">
        <f t="shared" ref="AX298:AY299" si="215">+S298+W298-AA298</f>
        <v>0</v>
      </c>
      <c r="AY298" s="183">
        <f t="shared" si="215"/>
        <v>0</v>
      </c>
      <c r="AZ298" s="183"/>
      <c r="BA298" s="183"/>
      <c r="BB298" s="183"/>
      <c r="BC298" s="183"/>
      <c r="BD298" s="183">
        <f t="shared" ref="BD298:BE299" si="216">+AX298-AZ298-BB298</f>
        <v>0</v>
      </c>
      <c r="BE298" s="183">
        <f t="shared" si="216"/>
        <v>0</v>
      </c>
    </row>
    <row r="299" spans="2:57"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v>0</v>
      </c>
      <c r="R299" s="182" t="s">
        <v>50</v>
      </c>
      <c r="S299" s="183">
        <v>0</v>
      </c>
      <c r="T299" s="183">
        <v>0</v>
      </c>
      <c r="U299" s="180">
        <v>0</v>
      </c>
      <c r="V299" s="180">
        <v>0</v>
      </c>
      <c r="W299" s="183">
        <v>0</v>
      </c>
      <c r="X299" s="183">
        <v>0</v>
      </c>
      <c r="Y299" s="180">
        <v>0</v>
      </c>
      <c r="Z299" s="180">
        <v>0</v>
      </c>
      <c r="AA299" s="183">
        <v>0</v>
      </c>
      <c r="AB299" s="183">
        <v>0</v>
      </c>
      <c r="AC299" s="180">
        <f t="shared" si="213"/>
        <v>0</v>
      </c>
      <c r="AD299" s="180">
        <f t="shared" si="213"/>
        <v>0</v>
      </c>
      <c r="AE299" s="181">
        <f t="shared" si="190"/>
        <v>0</v>
      </c>
      <c r="AF299" s="180">
        <v>0</v>
      </c>
      <c r="AG299" s="180">
        <v>0</v>
      </c>
      <c r="AH299" s="181">
        <f t="shared" si="191"/>
        <v>0</v>
      </c>
      <c r="AI299" s="180">
        <v>0</v>
      </c>
      <c r="AJ299" s="180">
        <v>0</v>
      </c>
      <c r="AK299" s="181">
        <f t="shared" si="192"/>
        <v>0</v>
      </c>
      <c r="AL299" s="180">
        <v>0</v>
      </c>
      <c r="AM299" s="180">
        <v>0</v>
      </c>
      <c r="AN299" s="181">
        <f t="shared" si="193"/>
        <v>0</v>
      </c>
      <c r="AO299" s="180">
        <v>0</v>
      </c>
      <c r="AP299" s="180">
        <v>0</v>
      </c>
      <c r="AQ299" s="181">
        <f t="shared" si="194"/>
        <v>0</v>
      </c>
      <c r="AR299" s="180">
        <v>0</v>
      </c>
      <c r="AS299" s="180">
        <v>0</v>
      </c>
      <c r="AT299" s="181">
        <f t="shared" si="195"/>
        <v>0</v>
      </c>
      <c r="AU299" s="180">
        <f t="shared" si="214"/>
        <v>0</v>
      </c>
      <c r="AV299" s="180">
        <f t="shared" si="214"/>
        <v>0</v>
      </c>
      <c r="AW299" s="181">
        <f t="shared" si="196"/>
        <v>0</v>
      </c>
      <c r="AX299" s="183">
        <f t="shared" si="215"/>
        <v>0</v>
      </c>
      <c r="AY299" s="183">
        <f t="shared" si="215"/>
        <v>0</v>
      </c>
      <c r="AZ299" s="183"/>
      <c r="BA299" s="183"/>
      <c r="BB299" s="183"/>
      <c r="BC299" s="183"/>
      <c r="BD299" s="183">
        <f t="shared" si="216"/>
        <v>0</v>
      </c>
      <c r="BE299" s="183">
        <f t="shared" si="216"/>
        <v>0</v>
      </c>
    </row>
    <row r="300" spans="2:57" ht="15.75">
      <c r="B300" s="163">
        <v>2025</v>
      </c>
      <c r="C300" s="163">
        <v>20</v>
      </c>
      <c r="D300" s="164"/>
      <c r="E300" s="165"/>
      <c r="F300" s="163">
        <v>1</v>
      </c>
      <c r="G300" s="163">
        <v>1</v>
      </c>
      <c r="H300" s="163">
        <v>3</v>
      </c>
      <c r="I300" s="163">
        <v>3000</v>
      </c>
      <c r="J300" s="163">
        <v>3300</v>
      </c>
      <c r="K300" s="163">
        <v>334</v>
      </c>
      <c r="L300" s="192" t="s">
        <v>44</v>
      </c>
      <c r="M300" s="167"/>
      <c r="N300" s="168" t="s">
        <v>244</v>
      </c>
      <c r="O300" s="169">
        <v>0</v>
      </c>
      <c r="P300" s="169">
        <v>2260000</v>
      </c>
      <c r="Q300" s="169">
        <v>2260000</v>
      </c>
      <c r="R300" s="170"/>
      <c r="S300" s="171"/>
      <c r="T300" s="172"/>
      <c r="U300" s="169">
        <f t="shared" ref="U300:AD300" si="217">SUM(U301:U368)</f>
        <v>0</v>
      </c>
      <c r="V300" s="169">
        <f t="shared" si="217"/>
        <v>0</v>
      </c>
      <c r="W300" s="173">
        <f t="shared" si="217"/>
        <v>0</v>
      </c>
      <c r="X300" s="173">
        <f t="shared" si="217"/>
        <v>0</v>
      </c>
      <c r="Y300" s="169">
        <f t="shared" si="217"/>
        <v>0</v>
      </c>
      <c r="Z300" s="169">
        <f t="shared" si="217"/>
        <v>0</v>
      </c>
      <c r="AA300" s="173">
        <f t="shared" si="217"/>
        <v>0</v>
      </c>
      <c r="AB300" s="173">
        <f t="shared" si="217"/>
        <v>0</v>
      </c>
      <c r="AC300" s="169">
        <f t="shared" si="217"/>
        <v>0</v>
      </c>
      <c r="AD300" s="169">
        <f t="shared" si="217"/>
        <v>2260000</v>
      </c>
      <c r="AE300" s="169">
        <f t="shared" si="190"/>
        <v>2260000</v>
      </c>
      <c r="AF300" s="169">
        <f>SUM(AF301:AF368)</f>
        <v>0</v>
      </c>
      <c r="AG300" s="169">
        <f>SUM(AG301:AG368)</f>
        <v>0</v>
      </c>
      <c r="AH300" s="169">
        <f t="shared" si="191"/>
        <v>0</v>
      </c>
      <c r="AI300" s="169">
        <f>SUM(AI301:AI368)</f>
        <v>0</v>
      </c>
      <c r="AJ300" s="169">
        <f>SUM(AJ301:AJ368)</f>
        <v>0</v>
      </c>
      <c r="AK300" s="169">
        <f t="shared" si="192"/>
        <v>0</v>
      </c>
      <c r="AL300" s="169">
        <f>SUM(AL301:AL368)</f>
        <v>0</v>
      </c>
      <c r="AM300" s="169">
        <f>SUM(AM301:AM368)</f>
        <v>0</v>
      </c>
      <c r="AN300" s="169">
        <f t="shared" si="193"/>
        <v>0</v>
      </c>
      <c r="AO300" s="169">
        <f>SUM(AO301:AO368)</f>
        <v>0</v>
      </c>
      <c r="AP300" s="169">
        <f>SUM(AP301:AP368)</f>
        <v>0</v>
      </c>
      <c r="AQ300" s="169">
        <f t="shared" si="194"/>
        <v>0</v>
      </c>
      <c r="AR300" s="169">
        <f>SUM(AR301:AR368)</f>
        <v>0</v>
      </c>
      <c r="AS300" s="169">
        <f>SUM(AS301:AS368)</f>
        <v>0</v>
      </c>
      <c r="AT300" s="169">
        <f t="shared" si="195"/>
        <v>0</v>
      </c>
      <c r="AU300" s="169">
        <f>SUM(AU301:AU368)</f>
        <v>0</v>
      </c>
      <c r="AV300" s="169">
        <f>SUM(AV301:AV368)</f>
        <v>2260000</v>
      </c>
      <c r="AW300" s="169">
        <f t="shared" si="196"/>
        <v>2260000</v>
      </c>
      <c r="AX300" s="171"/>
      <c r="AY300" s="172"/>
      <c r="AZ300" s="171"/>
      <c r="BA300" s="172"/>
      <c r="BB300" s="171"/>
      <c r="BC300" s="172"/>
      <c r="BD300" s="171"/>
      <c r="BE300" s="172"/>
    </row>
    <row r="301" spans="2:57"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v>0</v>
      </c>
      <c r="R301" s="182" t="s">
        <v>50</v>
      </c>
      <c r="S301" s="183">
        <v>0</v>
      </c>
      <c r="T301" s="183">
        <v>0</v>
      </c>
      <c r="U301" s="180">
        <v>0</v>
      </c>
      <c r="V301" s="180">
        <v>0</v>
      </c>
      <c r="W301" s="183">
        <v>0</v>
      </c>
      <c r="X301" s="183">
        <v>0</v>
      </c>
      <c r="Y301" s="180">
        <v>0</v>
      </c>
      <c r="Z301" s="180">
        <v>0</v>
      </c>
      <c r="AA301" s="183">
        <v>0</v>
      </c>
      <c r="AB301" s="183">
        <v>0</v>
      </c>
      <c r="AC301" s="180">
        <f t="shared" ref="AC301:AD368" si="218">+O301+U301-Y301</f>
        <v>0</v>
      </c>
      <c r="AD301" s="180">
        <f t="shared" si="218"/>
        <v>0</v>
      </c>
      <c r="AE301" s="181">
        <f t="shared" si="190"/>
        <v>0</v>
      </c>
      <c r="AF301" s="180">
        <v>0</v>
      </c>
      <c r="AG301" s="180">
        <v>0</v>
      </c>
      <c r="AH301" s="181">
        <f t="shared" si="191"/>
        <v>0</v>
      </c>
      <c r="AI301" s="180">
        <v>0</v>
      </c>
      <c r="AJ301" s="180">
        <v>0</v>
      </c>
      <c r="AK301" s="181">
        <f t="shared" si="192"/>
        <v>0</v>
      </c>
      <c r="AL301" s="180">
        <v>0</v>
      </c>
      <c r="AM301" s="180">
        <v>0</v>
      </c>
      <c r="AN301" s="181">
        <f t="shared" si="193"/>
        <v>0</v>
      </c>
      <c r="AO301" s="180">
        <v>0</v>
      </c>
      <c r="AP301" s="180">
        <v>0</v>
      </c>
      <c r="AQ301" s="181">
        <f t="shared" si="194"/>
        <v>0</v>
      </c>
      <c r="AR301" s="180">
        <v>0</v>
      </c>
      <c r="AS301" s="180">
        <v>0</v>
      </c>
      <c r="AT301" s="181">
        <f t="shared" si="195"/>
        <v>0</v>
      </c>
      <c r="AU301" s="180">
        <f t="shared" ref="AU301:AV368" si="219">+AC301-AF301-AI301-AL301-AO301-AR301</f>
        <v>0</v>
      </c>
      <c r="AV301" s="180">
        <f t="shared" si="219"/>
        <v>0</v>
      </c>
      <c r="AW301" s="181">
        <f t="shared" si="196"/>
        <v>0</v>
      </c>
      <c r="AX301" s="183">
        <f t="shared" ref="AX301:AY368" si="220">+S301+W301-AA301</f>
        <v>0</v>
      </c>
      <c r="AY301" s="183">
        <f t="shared" si="220"/>
        <v>0</v>
      </c>
      <c r="AZ301" s="183"/>
      <c r="BA301" s="183"/>
      <c r="BB301" s="183"/>
      <c r="BC301" s="183"/>
      <c r="BD301" s="183">
        <f t="shared" ref="BD301:BE368" si="221">+AX301-AZ301-BB301</f>
        <v>0</v>
      </c>
      <c r="BE301" s="183">
        <f t="shared" si="221"/>
        <v>0</v>
      </c>
    </row>
    <row r="302" spans="2:57"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v>0</v>
      </c>
      <c r="R302" s="182" t="s">
        <v>50</v>
      </c>
      <c r="S302" s="183">
        <v>0</v>
      </c>
      <c r="T302" s="183">
        <v>0</v>
      </c>
      <c r="U302" s="180">
        <v>0</v>
      </c>
      <c r="V302" s="180">
        <v>0</v>
      </c>
      <c r="W302" s="183">
        <v>0</v>
      </c>
      <c r="X302" s="183">
        <v>0</v>
      </c>
      <c r="Y302" s="180">
        <v>0</v>
      </c>
      <c r="Z302" s="180">
        <v>0</v>
      </c>
      <c r="AA302" s="183">
        <v>0</v>
      </c>
      <c r="AB302" s="183">
        <v>0</v>
      </c>
      <c r="AC302" s="180">
        <f t="shared" si="218"/>
        <v>0</v>
      </c>
      <c r="AD302" s="180">
        <f t="shared" si="218"/>
        <v>0</v>
      </c>
      <c r="AE302" s="181">
        <f t="shared" si="190"/>
        <v>0</v>
      </c>
      <c r="AF302" s="180">
        <v>0</v>
      </c>
      <c r="AG302" s="180">
        <v>0</v>
      </c>
      <c r="AH302" s="181">
        <f t="shared" si="191"/>
        <v>0</v>
      </c>
      <c r="AI302" s="180">
        <v>0</v>
      </c>
      <c r="AJ302" s="180">
        <v>0</v>
      </c>
      <c r="AK302" s="181">
        <f t="shared" si="192"/>
        <v>0</v>
      </c>
      <c r="AL302" s="180">
        <v>0</v>
      </c>
      <c r="AM302" s="180">
        <v>0</v>
      </c>
      <c r="AN302" s="181">
        <f t="shared" si="193"/>
        <v>0</v>
      </c>
      <c r="AO302" s="180">
        <v>0</v>
      </c>
      <c r="AP302" s="180">
        <v>0</v>
      </c>
      <c r="AQ302" s="181">
        <f t="shared" si="194"/>
        <v>0</v>
      </c>
      <c r="AR302" s="180">
        <v>0</v>
      </c>
      <c r="AS302" s="180">
        <v>0</v>
      </c>
      <c r="AT302" s="181">
        <f t="shared" si="195"/>
        <v>0</v>
      </c>
      <c r="AU302" s="180">
        <f t="shared" si="219"/>
        <v>0</v>
      </c>
      <c r="AV302" s="180">
        <f t="shared" si="219"/>
        <v>0</v>
      </c>
      <c r="AW302" s="181">
        <f t="shared" si="196"/>
        <v>0</v>
      </c>
      <c r="AX302" s="183">
        <f t="shared" si="220"/>
        <v>0</v>
      </c>
      <c r="AY302" s="183">
        <f t="shared" si="220"/>
        <v>0</v>
      </c>
      <c r="AZ302" s="183"/>
      <c r="BA302" s="183"/>
      <c r="BB302" s="183"/>
      <c r="BC302" s="183"/>
      <c r="BD302" s="183">
        <f t="shared" si="221"/>
        <v>0</v>
      </c>
      <c r="BE302" s="183">
        <f t="shared" si="221"/>
        <v>0</v>
      </c>
    </row>
    <row r="303" spans="2:57"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v>0</v>
      </c>
      <c r="R303" s="182" t="s">
        <v>50</v>
      </c>
      <c r="S303" s="183">
        <v>0</v>
      </c>
      <c r="T303" s="183">
        <v>0</v>
      </c>
      <c r="U303" s="180">
        <v>0</v>
      </c>
      <c r="V303" s="180">
        <v>0</v>
      </c>
      <c r="W303" s="183">
        <v>0</v>
      </c>
      <c r="X303" s="183">
        <v>0</v>
      </c>
      <c r="Y303" s="180">
        <v>0</v>
      </c>
      <c r="Z303" s="180">
        <v>0</v>
      </c>
      <c r="AA303" s="183">
        <v>0</v>
      </c>
      <c r="AB303" s="183">
        <v>0</v>
      </c>
      <c r="AC303" s="180">
        <f t="shared" si="218"/>
        <v>0</v>
      </c>
      <c r="AD303" s="180">
        <f t="shared" si="218"/>
        <v>0</v>
      </c>
      <c r="AE303" s="181">
        <f t="shared" si="190"/>
        <v>0</v>
      </c>
      <c r="AF303" s="180">
        <v>0</v>
      </c>
      <c r="AG303" s="180">
        <v>0</v>
      </c>
      <c r="AH303" s="181">
        <f t="shared" si="191"/>
        <v>0</v>
      </c>
      <c r="AI303" s="180">
        <v>0</v>
      </c>
      <c r="AJ303" s="180">
        <v>0</v>
      </c>
      <c r="AK303" s="181">
        <f t="shared" si="192"/>
        <v>0</v>
      </c>
      <c r="AL303" s="180">
        <v>0</v>
      </c>
      <c r="AM303" s="180">
        <v>0</v>
      </c>
      <c r="AN303" s="181">
        <f t="shared" si="193"/>
        <v>0</v>
      </c>
      <c r="AO303" s="180">
        <v>0</v>
      </c>
      <c r="AP303" s="180">
        <v>0</v>
      </c>
      <c r="AQ303" s="181">
        <f t="shared" si="194"/>
        <v>0</v>
      </c>
      <c r="AR303" s="180">
        <v>0</v>
      </c>
      <c r="AS303" s="180">
        <v>0</v>
      </c>
      <c r="AT303" s="181">
        <f t="shared" si="195"/>
        <v>0</v>
      </c>
      <c r="AU303" s="180">
        <f t="shared" si="219"/>
        <v>0</v>
      </c>
      <c r="AV303" s="180">
        <f t="shared" si="219"/>
        <v>0</v>
      </c>
      <c r="AW303" s="181">
        <f t="shared" si="196"/>
        <v>0</v>
      </c>
      <c r="AX303" s="183">
        <f t="shared" si="220"/>
        <v>0</v>
      </c>
      <c r="AY303" s="183">
        <f t="shared" si="220"/>
        <v>0</v>
      </c>
      <c r="AZ303" s="183"/>
      <c r="BA303" s="183"/>
      <c r="BB303" s="183"/>
      <c r="BC303" s="183"/>
      <c r="BD303" s="183">
        <f t="shared" si="221"/>
        <v>0</v>
      </c>
      <c r="BE303" s="183">
        <f t="shared" si="221"/>
        <v>0</v>
      </c>
    </row>
    <row r="304" spans="2:57"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v>0</v>
      </c>
      <c r="R304" s="182" t="s">
        <v>50</v>
      </c>
      <c r="S304" s="183">
        <v>0</v>
      </c>
      <c r="T304" s="183">
        <v>0</v>
      </c>
      <c r="U304" s="180">
        <v>0</v>
      </c>
      <c r="V304" s="180">
        <v>0</v>
      </c>
      <c r="W304" s="183">
        <v>0</v>
      </c>
      <c r="X304" s="183">
        <v>0</v>
      </c>
      <c r="Y304" s="180">
        <v>0</v>
      </c>
      <c r="Z304" s="180">
        <v>0</v>
      </c>
      <c r="AA304" s="183">
        <v>0</v>
      </c>
      <c r="AB304" s="183">
        <v>0</v>
      </c>
      <c r="AC304" s="180">
        <f t="shared" si="218"/>
        <v>0</v>
      </c>
      <c r="AD304" s="180">
        <f t="shared" si="218"/>
        <v>0</v>
      </c>
      <c r="AE304" s="181">
        <f t="shared" si="190"/>
        <v>0</v>
      </c>
      <c r="AF304" s="180">
        <v>0</v>
      </c>
      <c r="AG304" s="180">
        <v>0</v>
      </c>
      <c r="AH304" s="181">
        <f t="shared" si="191"/>
        <v>0</v>
      </c>
      <c r="AI304" s="180">
        <v>0</v>
      </c>
      <c r="AJ304" s="180">
        <v>0</v>
      </c>
      <c r="AK304" s="181">
        <f t="shared" si="192"/>
        <v>0</v>
      </c>
      <c r="AL304" s="180">
        <v>0</v>
      </c>
      <c r="AM304" s="180">
        <v>0</v>
      </c>
      <c r="AN304" s="181">
        <f t="shared" si="193"/>
        <v>0</v>
      </c>
      <c r="AO304" s="180">
        <v>0</v>
      </c>
      <c r="AP304" s="180">
        <v>0</v>
      </c>
      <c r="AQ304" s="181">
        <f t="shared" si="194"/>
        <v>0</v>
      </c>
      <c r="AR304" s="180">
        <v>0</v>
      </c>
      <c r="AS304" s="180">
        <v>0</v>
      </c>
      <c r="AT304" s="181">
        <f t="shared" si="195"/>
        <v>0</v>
      </c>
      <c r="AU304" s="180">
        <f t="shared" si="219"/>
        <v>0</v>
      </c>
      <c r="AV304" s="180">
        <f t="shared" si="219"/>
        <v>0</v>
      </c>
      <c r="AW304" s="181">
        <f t="shared" si="196"/>
        <v>0</v>
      </c>
      <c r="AX304" s="183">
        <f t="shared" si="220"/>
        <v>0</v>
      </c>
      <c r="AY304" s="183">
        <f t="shared" si="220"/>
        <v>0</v>
      </c>
      <c r="AZ304" s="183"/>
      <c r="BA304" s="183"/>
      <c r="BB304" s="183"/>
      <c r="BC304" s="183"/>
      <c r="BD304" s="183">
        <f t="shared" si="221"/>
        <v>0</v>
      </c>
      <c r="BE304" s="183">
        <f t="shared" si="221"/>
        <v>0</v>
      </c>
    </row>
    <row r="305" spans="2:57"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v>0</v>
      </c>
      <c r="R305" s="182" t="s">
        <v>50</v>
      </c>
      <c r="S305" s="183">
        <v>0</v>
      </c>
      <c r="T305" s="183">
        <v>0</v>
      </c>
      <c r="U305" s="180">
        <v>0</v>
      </c>
      <c r="V305" s="180">
        <v>0</v>
      </c>
      <c r="W305" s="183">
        <v>0</v>
      </c>
      <c r="X305" s="183">
        <v>0</v>
      </c>
      <c r="Y305" s="180">
        <v>0</v>
      </c>
      <c r="Z305" s="180">
        <v>0</v>
      </c>
      <c r="AA305" s="183">
        <v>0</v>
      </c>
      <c r="AB305" s="183">
        <v>0</v>
      </c>
      <c r="AC305" s="180">
        <f t="shared" si="218"/>
        <v>0</v>
      </c>
      <c r="AD305" s="180">
        <f t="shared" si="218"/>
        <v>0</v>
      </c>
      <c r="AE305" s="181">
        <f t="shared" si="190"/>
        <v>0</v>
      </c>
      <c r="AF305" s="180">
        <v>0</v>
      </c>
      <c r="AG305" s="180">
        <v>0</v>
      </c>
      <c r="AH305" s="181">
        <f t="shared" si="191"/>
        <v>0</v>
      </c>
      <c r="AI305" s="180">
        <v>0</v>
      </c>
      <c r="AJ305" s="180">
        <v>0</v>
      </c>
      <c r="AK305" s="181">
        <f t="shared" si="192"/>
        <v>0</v>
      </c>
      <c r="AL305" s="180">
        <v>0</v>
      </c>
      <c r="AM305" s="180">
        <v>0</v>
      </c>
      <c r="AN305" s="181">
        <f t="shared" si="193"/>
        <v>0</v>
      </c>
      <c r="AO305" s="180">
        <v>0</v>
      </c>
      <c r="AP305" s="180">
        <v>0</v>
      </c>
      <c r="AQ305" s="181">
        <f t="shared" si="194"/>
        <v>0</v>
      </c>
      <c r="AR305" s="180">
        <v>0</v>
      </c>
      <c r="AS305" s="180">
        <v>0</v>
      </c>
      <c r="AT305" s="181">
        <f t="shared" si="195"/>
        <v>0</v>
      </c>
      <c r="AU305" s="180">
        <f t="shared" si="219"/>
        <v>0</v>
      </c>
      <c r="AV305" s="180">
        <f t="shared" si="219"/>
        <v>0</v>
      </c>
      <c r="AW305" s="181">
        <f t="shared" si="196"/>
        <v>0</v>
      </c>
      <c r="AX305" s="183">
        <f t="shared" si="220"/>
        <v>0</v>
      </c>
      <c r="AY305" s="183">
        <f t="shared" si="220"/>
        <v>0</v>
      </c>
      <c r="AZ305" s="183"/>
      <c r="BA305" s="183"/>
      <c r="BB305" s="183"/>
      <c r="BC305" s="183"/>
      <c r="BD305" s="183">
        <f t="shared" si="221"/>
        <v>0</v>
      </c>
      <c r="BE305" s="183">
        <f t="shared" si="221"/>
        <v>0</v>
      </c>
    </row>
    <row r="306" spans="2:57"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146700</v>
      </c>
      <c r="Q306" s="181">
        <v>146700</v>
      </c>
      <c r="R306" s="182" t="s">
        <v>50</v>
      </c>
      <c r="S306" s="183">
        <v>0</v>
      </c>
      <c r="T306" s="183">
        <v>5</v>
      </c>
      <c r="U306" s="180">
        <v>0</v>
      </c>
      <c r="V306" s="180">
        <v>0</v>
      </c>
      <c r="W306" s="183">
        <v>0</v>
      </c>
      <c r="X306" s="183">
        <v>0</v>
      </c>
      <c r="Y306" s="180">
        <v>0</v>
      </c>
      <c r="Z306" s="180">
        <v>0</v>
      </c>
      <c r="AA306" s="183">
        <v>0</v>
      </c>
      <c r="AB306" s="183">
        <v>0</v>
      </c>
      <c r="AC306" s="180">
        <f t="shared" si="218"/>
        <v>0</v>
      </c>
      <c r="AD306" s="180">
        <f t="shared" si="218"/>
        <v>146700</v>
      </c>
      <c r="AE306" s="181">
        <f t="shared" si="190"/>
        <v>146700</v>
      </c>
      <c r="AF306" s="180">
        <v>0</v>
      </c>
      <c r="AG306" s="180">
        <v>0</v>
      </c>
      <c r="AH306" s="181">
        <f t="shared" si="191"/>
        <v>0</v>
      </c>
      <c r="AI306" s="180">
        <v>0</v>
      </c>
      <c r="AJ306" s="180">
        <v>0</v>
      </c>
      <c r="AK306" s="181">
        <f t="shared" si="192"/>
        <v>0</v>
      </c>
      <c r="AL306" s="180">
        <v>0</v>
      </c>
      <c r="AM306" s="180">
        <v>0</v>
      </c>
      <c r="AN306" s="181">
        <f t="shared" si="193"/>
        <v>0</v>
      </c>
      <c r="AO306" s="180">
        <v>0</v>
      </c>
      <c r="AP306" s="180">
        <v>0</v>
      </c>
      <c r="AQ306" s="181">
        <f t="shared" si="194"/>
        <v>0</v>
      </c>
      <c r="AR306" s="180">
        <v>0</v>
      </c>
      <c r="AS306" s="180">
        <v>0</v>
      </c>
      <c r="AT306" s="181">
        <f t="shared" si="195"/>
        <v>0</v>
      </c>
      <c r="AU306" s="180">
        <f t="shared" si="219"/>
        <v>0</v>
      </c>
      <c r="AV306" s="180">
        <f t="shared" si="219"/>
        <v>146700</v>
      </c>
      <c r="AW306" s="181">
        <f t="shared" si="196"/>
        <v>146700</v>
      </c>
      <c r="AX306" s="183">
        <f t="shared" si="220"/>
        <v>0</v>
      </c>
      <c r="AY306" s="183">
        <f t="shared" si="220"/>
        <v>5</v>
      </c>
      <c r="AZ306" s="183"/>
      <c r="BA306" s="183"/>
      <c r="BB306" s="183"/>
      <c r="BC306" s="183"/>
      <c r="BD306" s="183">
        <f t="shared" si="221"/>
        <v>0</v>
      </c>
      <c r="BE306" s="183">
        <f t="shared" si="221"/>
        <v>5</v>
      </c>
    </row>
    <row r="307" spans="2:57"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146700</v>
      </c>
      <c r="Q307" s="181">
        <v>146700</v>
      </c>
      <c r="R307" s="182" t="s">
        <v>50</v>
      </c>
      <c r="S307" s="183">
        <v>1</v>
      </c>
      <c r="T307" s="183">
        <v>17</v>
      </c>
      <c r="U307" s="180">
        <v>0</v>
      </c>
      <c r="V307" s="180">
        <v>0</v>
      </c>
      <c r="W307" s="183">
        <v>0</v>
      </c>
      <c r="X307" s="183">
        <v>0</v>
      </c>
      <c r="Y307" s="180">
        <v>0</v>
      </c>
      <c r="Z307" s="180">
        <v>0</v>
      </c>
      <c r="AA307" s="183">
        <v>0</v>
      </c>
      <c r="AB307" s="183">
        <v>0</v>
      </c>
      <c r="AC307" s="180">
        <f t="shared" si="218"/>
        <v>0</v>
      </c>
      <c r="AD307" s="180">
        <f t="shared" si="218"/>
        <v>146700</v>
      </c>
      <c r="AE307" s="181">
        <f t="shared" si="190"/>
        <v>146700</v>
      </c>
      <c r="AF307" s="180">
        <v>0</v>
      </c>
      <c r="AG307" s="180">
        <v>0</v>
      </c>
      <c r="AH307" s="181">
        <f t="shared" si="191"/>
        <v>0</v>
      </c>
      <c r="AI307" s="180">
        <v>0</v>
      </c>
      <c r="AJ307" s="180">
        <v>0</v>
      </c>
      <c r="AK307" s="181">
        <f t="shared" si="192"/>
        <v>0</v>
      </c>
      <c r="AL307" s="180">
        <v>0</v>
      </c>
      <c r="AM307" s="180">
        <v>0</v>
      </c>
      <c r="AN307" s="181">
        <f t="shared" si="193"/>
        <v>0</v>
      </c>
      <c r="AO307" s="180">
        <v>0</v>
      </c>
      <c r="AP307" s="180">
        <v>0</v>
      </c>
      <c r="AQ307" s="181">
        <f t="shared" si="194"/>
        <v>0</v>
      </c>
      <c r="AR307" s="180">
        <v>0</v>
      </c>
      <c r="AS307" s="180">
        <v>0</v>
      </c>
      <c r="AT307" s="181">
        <f t="shared" si="195"/>
        <v>0</v>
      </c>
      <c r="AU307" s="180">
        <f t="shared" si="219"/>
        <v>0</v>
      </c>
      <c r="AV307" s="180">
        <f t="shared" si="219"/>
        <v>146700</v>
      </c>
      <c r="AW307" s="181">
        <f t="shared" si="196"/>
        <v>146700</v>
      </c>
      <c r="AX307" s="183">
        <f t="shared" si="220"/>
        <v>1</v>
      </c>
      <c r="AY307" s="183">
        <f t="shared" si="220"/>
        <v>17</v>
      </c>
      <c r="AZ307" s="183"/>
      <c r="BA307" s="183"/>
      <c r="BB307" s="183"/>
      <c r="BC307" s="183"/>
      <c r="BD307" s="183">
        <f t="shared" si="221"/>
        <v>1</v>
      </c>
      <c r="BE307" s="183">
        <f t="shared" si="221"/>
        <v>17</v>
      </c>
    </row>
    <row r="308" spans="2:57"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78700</v>
      </c>
      <c r="Q308" s="181">
        <v>78700</v>
      </c>
      <c r="R308" s="182" t="s">
        <v>50</v>
      </c>
      <c r="S308" s="183">
        <v>2</v>
      </c>
      <c r="T308" s="183">
        <v>34</v>
      </c>
      <c r="U308" s="180">
        <v>0</v>
      </c>
      <c r="V308" s="180">
        <v>0</v>
      </c>
      <c r="W308" s="183">
        <v>0</v>
      </c>
      <c r="X308" s="183">
        <v>0</v>
      </c>
      <c r="Y308" s="180">
        <v>0</v>
      </c>
      <c r="Z308" s="180">
        <v>0</v>
      </c>
      <c r="AA308" s="183">
        <v>0</v>
      </c>
      <c r="AB308" s="183">
        <v>0</v>
      </c>
      <c r="AC308" s="180">
        <f t="shared" si="218"/>
        <v>0</v>
      </c>
      <c r="AD308" s="180">
        <f t="shared" si="218"/>
        <v>78700</v>
      </c>
      <c r="AE308" s="181">
        <f t="shared" si="190"/>
        <v>78700</v>
      </c>
      <c r="AF308" s="180">
        <v>0</v>
      </c>
      <c r="AG308" s="180">
        <v>0</v>
      </c>
      <c r="AH308" s="181">
        <f t="shared" si="191"/>
        <v>0</v>
      </c>
      <c r="AI308" s="180">
        <v>0</v>
      </c>
      <c r="AJ308" s="180">
        <v>0</v>
      </c>
      <c r="AK308" s="181">
        <f t="shared" si="192"/>
        <v>0</v>
      </c>
      <c r="AL308" s="180">
        <v>0</v>
      </c>
      <c r="AM308" s="180">
        <v>0</v>
      </c>
      <c r="AN308" s="181">
        <f t="shared" si="193"/>
        <v>0</v>
      </c>
      <c r="AO308" s="180">
        <v>0</v>
      </c>
      <c r="AP308" s="180">
        <v>0</v>
      </c>
      <c r="AQ308" s="181">
        <f t="shared" si="194"/>
        <v>0</v>
      </c>
      <c r="AR308" s="180">
        <v>0</v>
      </c>
      <c r="AS308" s="180">
        <v>0</v>
      </c>
      <c r="AT308" s="181">
        <f t="shared" si="195"/>
        <v>0</v>
      </c>
      <c r="AU308" s="180">
        <f t="shared" si="219"/>
        <v>0</v>
      </c>
      <c r="AV308" s="180">
        <f t="shared" si="219"/>
        <v>78700</v>
      </c>
      <c r="AW308" s="181">
        <f t="shared" si="196"/>
        <v>78700</v>
      </c>
      <c r="AX308" s="183">
        <f t="shared" si="220"/>
        <v>2</v>
      </c>
      <c r="AY308" s="183">
        <f t="shared" si="220"/>
        <v>34</v>
      </c>
      <c r="AZ308" s="183"/>
      <c r="BA308" s="183"/>
      <c r="BB308" s="183"/>
      <c r="BC308" s="183"/>
      <c r="BD308" s="183">
        <f t="shared" si="221"/>
        <v>2</v>
      </c>
      <c r="BE308" s="183">
        <f t="shared" si="221"/>
        <v>34</v>
      </c>
    </row>
    <row r="309" spans="2:57"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69200</v>
      </c>
      <c r="Q309" s="181">
        <v>69200</v>
      </c>
      <c r="R309" s="182" t="s">
        <v>50</v>
      </c>
      <c r="S309" s="183">
        <v>0</v>
      </c>
      <c r="T309" s="183">
        <v>8</v>
      </c>
      <c r="U309" s="180">
        <v>0</v>
      </c>
      <c r="V309" s="180">
        <v>0</v>
      </c>
      <c r="W309" s="183">
        <v>0</v>
      </c>
      <c r="X309" s="183">
        <v>0</v>
      </c>
      <c r="Y309" s="180">
        <v>0</v>
      </c>
      <c r="Z309" s="180">
        <v>0</v>
      </c>
      <c r="AA309" s="183">
        <v>0</v>
      </c>
      <c r="AB309" s="183">
        <v>0</v>
      </c>
      <c r="AC309" s="180">
        <f t="shared" si="218"/>
        <v>0</v>
      </c>
      <c r="AD309" s="180">
        <f t="shared" si="218"/>
        <v>69200</v>
      </c>
      <c r="AE309" s="181">
        <f t="shared" si="190"/>
        <v>69200</v>
      </c>
      <c r="AF309" s="180">
        <v>0</v>
      </c>
      <c r="AG309" s="180">
        <v>0</v>
      </c>
      <c r="AH309" s="181">
        <f t="shared" si="191"/>
        <v>0</v>
      </c>
      <c r="AI309" s="180">
        <v>0</v>
      </c>
      <c r="AJ309" s="180">
        <v>0</v>
      </c>
      <c r="AK309" s="181">
        <f t="shared" si="192"/>
        <v>0</v>
      </c>
      <c r="AL309" s="180">
        <v>0</v>
      </c>
      <c r="AM309" s="180">
        <v>0</v>
      </c>
      <c r="AN309" s="181">
        <f t="shared" si="193"/>
        <v>0</v>
      </c>
      <c r="AO309" s="180">
        <v>0</v>
      </c>
      <c r="AP309" s="180">
        <v>0</v>
      </c>
      <c r="AQ309" s="181">
        <f t="shared" si="194"/>
        <v>0</v>
      </c>
      <c r="AR309" s="180">
        <v>0</v>
      </c>
      <c r="AS309" s="180">
        <v>0</v>
      </c>
      <c r="AT309" s="181">
        <f t="shared" si="195"/>
        <v>0</v>
      </c>
      <c r="AU309" s="180">
        <f t="shared" si="219"/>
        <v>0</v>
      </c>
      <c r="AV309" s="180">
        <f t="shared" si="219"/>
        <v>69200</v>
      </c>
      <c r="AW309" s="181">
        <f t="shared" si="196"/>
        <v>69200</v>
      </c>
      <c r="AX309" s="183">
        <f t="shared" si="220"/>
        <v>0</v>
      </c>
      <c r="AY309" s="183">
        <f t="shared" si="220"/>
        <v>8</v>
      </c>
      <c r="AZ309" s="183"/>
      <c r="BA309" s="183"/>
      <c r="BB309" s="183"/>
      <c r="BC309" s="183"/>
      <c r="BD309" s="183">
        <f t="shared" si="221"/>
        <v>0</v>
      </c>
      <c r="BE309" s="183">
        <f t="shared" si="221"/>
        <v>8</v>
      </c>
    </row>
    <row r="310" spans="2:57"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50600</v>
      </c>
      <c r="Q310" s="181">
        <v>50600</v>
      </c>
      <c r="R310" s="182" t="s">
        <v>50</v>
      </c>
      <c r="S310" s="183">
        <v>0</v>
      </c>
      <c r="T310" s="183">
        <v>2</v>
      </c>
      <c r="U310" s="180">
        <v>0</v>
      </c>
      <c r="V310" s="180">
        <v>0</v>
      </c>
      <c r="W310" s="183">
        <v>0</v>
      </c>
      <c r="X310" s="183">
        <v>0</v>
      </c>
      <c r="Y310" s="180">
        <v>0</v>
      </c>
      <c r="Z310" s="180">
        <v>0</v>
      </c>
      <c r="AA310" s="183">
        <v>0</v>
      </c>
      <c r="AB310" s="183">
        <v>0</v>
      </c>
      <c r="AC310" s="180">
        <f t="shared" si="218"/>
        <v>0</v>
      </c>
      <c r="AD310" s="180">
        <f t="shared" si="218"/>
        <v>50600</v>
      </c>
      <c r="AE310" s="181">
        <f t="shared" si="190"/>
        <v>50600</v>
      </c>
      <c r="AF310" s="180">
        <v>0</v>
      </c>
      <c r="AG310" s="180">
        <v>0</v>
      </c>
      <c r="AH310" s="181">
        <f t="shared" si="191"/>
        <v>0</v>
      </c>
      <c r="AI310" s="180">
        <v>0</v>
      </c>
      <c r="AJ310" s="180">
        <v>0</v>
      </c>
      <c r="AK310" s="181">
        <f t="shared" si="192"/>
        <v>0</v>
      </c>
      <c r="AL310" s="180">
        <v>0</v>
      </c>
      <c r="AM310" s="180">
        <v>0</v>
      </c>
      <c r="AN310" s="181">
        <f t="shared" si="193"/>
        <v>0</v>
      </c>
      <c r="AO310" s="180">
        <v>0</v>
      </c>
      <c r="AP310" s="180">
        <v>0</v>
      </c>
      <c r="AQ310" s="181">
        <f t="shared" si="194"/>
        <v>0</v>
      </c>
      <c r="AR310" s="180">
        <v>0</v>
      </c>
      <c r="AS310" s="180">
        <v>0</v>
      </c>
      <c r="AT310" s="181">
        <f t="shared" si="195"/>
        <v>0</v>
      </c>
      <c r="AU310" s="180">
        <f t="shared" si="219"/>
        <v>0</v>
      </c>
      <c r="AV310" s="180">
        <f t="shared" si="219"/>
        <v>50600</v>
      </c>
      <c r="AW310" s="181">
        <f t="shared" si="196"/>
        <v>50600</v>
      </c>
      <c r="AX310" s="183">
        <f t="shared" si="220"/>
        <v>0</v>
      </c>
      <c r="AY310" s="183">
        <f t="shared" si="220"/>
        <v>2</v>
      </c>
      <c r="AZ310" s="183"/>
      <c r="BA310" s="183"/>
      <c r="BB310" s="183"/>
      <c r="BC310" s="183"/>
      <c r="BD310" s="183">
        <f t="shared" si="221"/>
        <v>0</v>
      </c>
      <c r="BE310" s="183">
        <f t="shared" si="221"/>
        <v>2</v>
      </c>
    </row>
    <row r="311" spans="2:57"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24600</v>
      </c>
      <c r="Q311" s="181">
        <v>24600</v>
      </c>
      <c r="R311" s="182" t="s">
        <v>50</v>
      </c>
      <c r="S311" s="183">
        <v>0</v>
      </c>
      <c r="T311" s="183">
        <v>2</v>
      </c>
      <c r="U311" s="180">
        <v>0</v>
      </c>
      <c r="V311" s="180">
        <v>0</v>
      </c>
      <c r="W311" s="183">
        <v>0</v>
      </c>
      <c r="X311" s="183">
        <v>0</v>
      </c>
      <c r="Y311" s="180">
        <v>0</v>
      </c>
      <c r="Z311" s="180">
        <v>0</v>
      </c>
      <c r="AA311" s="183">
        <v>0</v>
      </c>
      <c r="AB311" s="183">
        <v>0</v>
      </c>
      <c r="AC311" s="180">
        <f t="shared" si="218"/>
        <v>0</v>
      </c>
      <c r="AD311" s="180">
        <f t="shared" si="218"/>
        <v>24600</v>
      </c>
      <c r="AE311" s="181">
        <f t="shared" si="190"/>
        <v>24600</v>
      </c>
      <c r="AF311" s="180">
        <v>0</v>
      </c>
      <c r="AG311" s="180">
        <v>0</v>
      </c>
      <c r="AH311" s="181">
        <f t="shared" si="191"/>
        <v>0</v>
      </c>
      <c r="AI311" s="180">
        <v>0</v>
      </c>
      <c r="AJ311" s="180">
        <v>0</v>
      </c>
      <c r="AK311" s="181">
        <f t="shared" si="192"/>
        <v>0</v>
      </c>
      <c r="AL311" s="180">
        <v>0</v>
      </c>
      <c r="AM311" s="180">
        <v>0</v>
      </c>
      <c r="AN311" s="181">
        <f t="shared" si="193"/>
        <v>0</v>
      </c>
      <c r="AO311" s="180">
        <v>0</v>
      </c>
      <c r="AP311" s="180">
        <v>0</v>
      </c>
      <c r="AQ311" s="181">
        <f t="shared" si="194"/>
        <v>0</v>
      </c>
      <c r="AR311" s="180">
        <v>0</v>
      </c>
      <c r="AS311" s="180">
        <v>0</v>
      </c>
      <c r="AT311" s="181">
        <f t="shared" si="195"/>
        <v>0</v>
      </c>
      <c r="AU311" s="180">
        <f t="shared" si="219"/>
        <v>0</v>
      </c>
      <c r="AV311" s="180">
        <f t="shared" si="219"/>
        <v>24600</v>
      </c>
      <c r="AW311" s="181">
        <f t="shared" si="196"/>
        <v>24600</v>
      </c>
      <c r="AX311" s="183">
        <f t="shared" si="220"/>
        <v>0</v>
      </c>
      <c r="AY311" s="183">
        <f t="shared" si="220"/>
        <v>2</v>
      </c>
      <c r="AZ311" s="183"/>
      <c r="BA311" s="183"/>
      <c r="BB311" s="183"/>
      <c r="BC311" s="183"/>
      <c r="BD311" s="183">
        <f t="shared" si="221"/>
        <v>0</v>
      </c>
      <c r="BE311" s="183">
        <f t="shared" si="221"/>
        <v>2</v>
      </c>
    </row>
    <row r="312" spans="2:57"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9700</v>
      </c>
      <c r="Q312" s="181">
        <v>9700</v>
      </c>
      <c r="R312" s="182" t="s">
        <v>50</v>
      </c>
      <c r="S312" s="183">
        <v>2</v>
      </c>
      <c r="T312" s="183">
        <v>46</v>
      </c>
      <c r="U312" s="180">
        <v>0</v>
      </c>
      <c r="V312" s="180">
        <v>0</v>
      </c>
      <c r="W312" s="183">
        <v>0</v>
      </c>
      <c r="X312" s="183">
        <v>0</v>
      </c>
      <c r="Y312" s="180">
        <v>0</v>
      </c>
      <c r="Z312" s="180">
        <v>0</v>
      </c>
      <c r="AA312" s="183">
        <v>0</v>
      </c>
      <c r="AB312" s="183">
        <v>0</v>
      </c>
      <c r="AC312" s="180">
        <f t="shared" si="218"/>
        <v>0</v>
      </c>
      <c r="AD312" s="180">
        <f t="shared" si="218"/>
        <v>9700</v>
      </c>
      <c r="AE312" s="181">
        <f t="shared" si="190"/>
        <v>9700</v>
      </c>
      <c r="AF312" s="180">
        <v>0</v>
      </c>
      <c r="AG312" s="180">
        <v>0</v>
      </c>
      <c r="AH312" s="181">
        <f t="shared" si="191"/>
        <v>0</v>
      </c>
      <c r="AI312" s="180">
        <v>0</v>
      </c>
      <c r="AJ312" s="180">
        <v>0</v>
      </c>
      <c r="AK312" s="181">
        <f t="shared" si="192"/>
        <v>0</v>
      </c>
      <c r="AL312" s="180">
        <v>0</v>
      </c>
      <c r="AM312" s="180">
        <v>0</v>
      </c>
      <c r="AN312" s="181">
        <f t="shared" si="193"/>
        <v>0</v>
      </c>
      <c r="AO312" s="180">
        <v>0</v>
      </c>
      <c r="AP312" s="180">
        <v>0</v>
      </c>
      <c r="AQ312" s="181">
        <f t="shared" si="194"/>
        <v>0</v>
      </c>
      <c r="AR312" s="180">
        <v>0</v>
      </c>
      <c r="AS312" s="180">
        <v>0</v>
      </c>
      <c r="AT312" s="181">
        <f t="shared" si="195"/>
        <v>0</v>
      </c>
      <c r="AU312" s="180">
        <f t="shared" si="219"/>
        <v>0</v>
      </c>
      <c r="AV312" s="180">
        <f t="shared" si="219"/>
        <v>9700</v>
      </c>
      <c r="AW312" s="181">
        <f t="shared" si="196"/>
        <v>9700</v>
      </c>
      <c r="AX312" s="183">
        <f t="shared" si="220"/>
        <v>2</v>
      </c>
      <c r="AY312" s="183">
        <f t="shared" si="220"/>
        <v>46</v>
      </c>
      <c r="AZ312" s="183"/>
      <c r="BA312" s="183"/>
      <c r="BB312" s="183"/>
      <c r="BC312" s="183"/>
      <c r="BD312" s="183">
        <f t="shared" si="221"/>
        <v>2</v>
      </c>
      <c r="BE312" s="183">
        <f t="shared" si="221"/>
        <v>46</v>
      </c>
    </row>
    <row r="313" spans="2:57"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9700</v>
      </c>
      <c r="Q313" s="181">
        <v>9700</v>
      </c>
      <c r="R313" s="182" t="s">
        <v>50</v>
      </c>
      <c r="S313" s="183">
        <v>0</v>
      </c>
      <c r="T313" s="183">
        <v>14</v>
      </c>
      <c r="U313" s="180">
        <v>0</v>
      </c>
      <c r="V313" s="180">
        <v>0</v>
      </c>
      <c r="W313" s="183">
        <v>0</v>
      </c>
      <c r="X313" s="183">
        <v>0</v>
      </c>
      <c r="Y313" s="180">
        <v>0</v>
      </c>
      <c r="Z313" s="180">
        <v>0</v>
      </c>
      <c r="AA313" s="183">
        <v>0</v>
      </c>
      <c r="AB313" s="183">
        <v>0</v>
      </c>
      <c r="AC313" s="180">
        <f t="shared" si="218"/>
        <v>0</v>
      </c>
      <c r="AD313" s="180">
        <f t="shared" si="218"/>
        <v>9700</v>
      </c>
      <c r="AE313" s="181">
        <f t="shared" si="190"/>
        <v>9700</v>
      </c>
      <c r="AF313" s="180">
        <v>0</v>
      </c>
      <c r="AG313" s="180">
        <v>0</v>
      </c>
      <c r="AH313" s="181">
        <f t="shared" si="191"/>
        <v>0</v>
      </c>
      <c r="AI313" s="180">
        <v>0</v>
      </c>
      <c r="AJ313" s="180">
        <v>0</v>
      </c>
      <c r="AK313" s="181">
        <f t="shared" si="192"/>
        <v>0</v>
      </c>
      <c r="AL313" s="180">
        <v>0</v>
      </c>
      <c r="AM313" s="180">
        <v>0</v>
      </c>
      <c r="AN313" s="181">
        <f t="shared" si="193"/>
        <v>0</v>
      </c>
      <c r="AO313" s="180">
        <v>0</v>
      </c>
      <c r="AP313" s="180">
        <v>0</v>
      </c>
      <c r="AQ313" s="181">
        <f t="shared" si="194"/>
        <v>0</v>
      </c>
      <c r="AR313" s="180">
        <v>0</v>
      </c>
      <c r="AS313" s="180">
        <v>0</v>
      </c>
      <c r="AT313" s="181">
        <f t="shared" si="195"/>
        <v>0</v>
      </c>
      <c r="AU313" s="180">
        <f t="shared" si="219"/>
        <v>0</v>
      </c>
      <c r="AV313" s="180">
        <f t="shared" si="219"/>
        <v>9700</v>
      </c>
      <c r="AW313" s="181">
        <f t="shared" si="196"/>
        <v>9700</v>
      </c>
      <c r="AX313" s="183">
        <f t="shared" si="220"/>
        <v>0</v>
      </c>
      <c r="AY313" s="183">
        <f t="shared" si="220"/>
        <v>14</v>
      </c>
      <c r="AZ313" s="183"/>
      <c r="BA313" s="183"/>
      <c r="BB313" s="183"/>
      <c r="BC313" s="183"/>
      <c r="BD313" s="183">
        <f t="shared" si="221"/>
        <v>0</v>
      </c>
      <c r="BE313" s="183">
        <f t="shared" si="221"/>
        <v>14</v>
      </c>
    </row>
    <row r="314" spans="2:57"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96000</v>
      </c>
      <c r="Q314" s="181">
        <v>96000</v>
      </c>
      <c r="R314" s="182" t="s">
        <v>50</v>
      </c>
      <c r="S314" s="183">
        <v>0</v>
      </c>
      <c r="T314" s="183">
        <v>8</v>
      </c>
      <c r="U314" s="180">
        <v>0</v>
      </c>
      <c r="V314" s="180">
        <v>0</v>
      </c>
      <c r="W314" s="183">
        <v>0</v>
      </c>
      <c r="X314" s="183">
        <v>0</v>
      </c>
      <c r="Y314" s="180">
        <v>0</v>
      </c>
      <c r="Z314" s="180">
        <v>0</v>
      </c>
      <c r="AA314" s="183">
        <v>0</v>
      </c>
      <c r="AB314" s="183">
        <v>0</v>
      </c>
      <c r="AC314" s="180">
        <f t="shared" si="218"/>
        <v>0</v>
      </c>
      <c r="AD314" s="180">
        <f t="shared" si="218"/>
        <v>96000</v>
      </c>
      <c r="AE314" s="181">
        <f t="shared" si="190"/>
        <v>96000</v>
      </c>
      <c r="AF314" s="180">
        <v>0</v>
      </c>
      <c r="AG314" s="180">
        <v>0</v>
      </c>
      <c r="AH314" s="181">
        <f t="shared" si="191"/>
        <v>0</v>
      </c>
      <c r="AI314" s="180">
        <v>0</v>
      </c>
      <c r="AJ314" s="180">
        <v>0</v>
      </c>
      <c r="AK314" s="181">
        <f t="shared" si="192"/>
        <v>0</v>
      </c>
      <c r="AL314" s="180">
        <v>0</v>
      </c>
      <c r="AM314" s="180">
        <v>0</v>
      </c>
      <c r="AN314" s="181">
        <f t="shared" si="193"/>
        <v>0</v>
      </c>
      <c r="AO314" s="180">
        <v>0</v>
      </c>
      <c r="AP314" s="180">
        <v>0</v>
      </c>
      <c r="AQ314" s="181">
        <f t="shared" si="194"/>
        <v>0</v>
      </c>
      <c r="AR314" s="180">
        <v>0</v>
      </c>
      <c r="AS314" s="180">
        <v>0</v>
      </c>
      <c r="AT314" s="181">
        <f t="shared" si="195"/>
        <v>0</v>
      </c>
      <c r="AU314" s="180">
        <f t="shared" si="219"/>
        <v>0</v>
      </c>
      <c r="AV314" s="180">
        <f t="shared" si="219"/>
        <v>96000</v>
      </c>
      <c r="AW314" s="181">
        <f t="shared" si="196"/>
        <v>96000</v>
      </c>
      <c r="AX314" s="183">
        <f t="shared" si="220"/>
        <v>0</v>
      </c>
      <c r="AY314" s="183">
        <f t="shared" si="220"/>
        <v>8</v>
      </c>
      <c r="AZ314" s="183"/>
      <c r="BA314" s="183"/>
      <c r="BB314" s="183"/>
      <c r="BC314" s="183"/>
      <c r="BD314" s="183">
        <f t="shared" si="221"/>
        <v>0</v>
      </c>
      <c r="BE314" s="183">
        <f t="shared" si="221"/>
        <v>8</v>
      </c>
    </row>
    <row r="315" spans="2:57"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28400</v>
      </c>
      <c r="Q315" s="181">
        <v>28400</v>
      </c>
      <c r="R315" s="182" t="s">
        <v>50</v>
      </c>
      <c r="S315" s="183">
        <v>0</v>
      </c>
      <c r="T315" s="183">
        <v>6</v>
      </c>
      <c r="U315" s="180">
        <v>0</v>
      </c>
      <c r="V315" s="180">
        <v>0</v>
      </c>
      <c r="W315" s="183">
        <v>0</v>
      </c>
      <c r="X315" s="183">
        <v>0</v>
      </c>
      <c r="Y315" s="180">
        <v>0</v>
      </c>
      <c r="Z315" s="180">
        <v>0</v>
      </c>
      <c r="AA315" s="183">
        <v>0</v>
      </c>
      <c r="AB315" s="183">
        <v>0</v>
      </c>
      <c r="AC315" s="180">
        <f t="shared" si="218"/>
        <v>0</v>
      </c>
      <c r="AD315" s="180">
        <f t="shared" si="218"/>
        <v>28400</v>
      </c>
      <c r="AE315" s="181">
        <f t="shared" si="190"/>
        <v>28400</v>
      </c>
      <c r="AF315" s="180">
        <v>0</v>
      </c>
      <c r="AG315" s="180">
        <v>0</v>
      </c>
      <c r="AH315" s="181">
        <f t="shared" si="191"/>
        <v>0</v>
      </c>
      <c r="AI315" s="180">
        <v>0</v>
      </c>
      <c r="AJ315" s="180">
        <v>0</v>
      </c>
      <c r="AK315" s="181">
        <f t="shared" si="192"/>
        <v>0</v>
      </c>
      <c r="AL315" s="180">
        <v>0</v>
      </c>
      <c r="AM315" s="180">
        <v>0</v>
      </c>
      <c r="AN315" s="181">
        <f t="shared" si="193"/>
        <v>0</v>
      </c>
      <c r="AO315" s="180">
        <v>0</v>
      </c>
      <c r="AP315" s="180">
        <v>0</v>
      </c>
      <c r="AQ315" s="181">
        <f t="shared" si="194"/>
        <v>0</v>
      </c>
      <c r="AR315" s="180">
        <v>0</v>
      </c>
      <c r="AS315" s="180">
        <v>0</v>
      </c>
      <c r="AT315" s="181">
        <f t="shared" si="195"/>
        <v>0</v>
      </c>
      <c r="AU315" s="180">
        <f t="shared" si="219"/>
        <v>0</v>
      </c>
      <c r="AV315" s="180">
        <f t="shared" si="219"/>
        <v>28400</v>
      </c>
      <c r="AW315" s="181">
        <f t="shared" si="196"/>
        <v>28400</v>
      </c>
      <c r="AX315" s="183">
        <f t="shared" si="220"/>
        <v>0</v>
      </c>
      <c r="AY315" s="183">
        <f t="shared" si="220"/>
        <v>6</v>
      </c>
      <c r="AZ315" s="183"/>
      <c r="BA315" s="183"/>
      <c r="BB315" s="183"/>
      <c r="BC315" s="183"/>
      <c r="BD315" s="183">
        <f t="shared" si="221"/>
        <v>0</v>
      </c>
      <c r="BE315" s="183">
        <f t="shared" si="221"/>
        <v>6</v>
      </c>
    </row>
    <row r="316" spans="2:57"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25300</v>
      </c>
      <c r="Q316" s="181">
        <v>25300</v>
      </c>
      <c r="R316" s="182" t="s">
        <v>50</v>
      </c>
      <c r="S316" s="183">
        <v>2</v>
      </c>
      <c r="T316" s="183">
        <v>49</v>
      </c>
      <c r="U316" s="180">
        <v>0</v>
      </c>
      <c r="V316" s="180">
        <v>0</v>
      </c>
      <c r="W316" s="183">
        <v>0</v>
      </c>
      <c r="X316" s="183">
        <v>0</v>
      </c>
      <c r="Y316" s="180">
        <v>0</v>
      </c>
      <c r="Z316" s="180">
        <v>0</v>
      </c>
      <c r="AA316" s="183">
        <v>0</v>
      </c>
      <c r="AB316" s="183">
        <v>0</v>
      </c>
      <c r="AC316" s="180">
        <f t="shared" si="218"/>
        <v>0</v>
      </c>
      <c r="AD316" s="180">
        <f t="shared" si="218"/>
        <v>25300</v>
      </c>
      <c r="AE316" s="181">
        <f t="shared" si="190"/>
        <v>25300</v>
      </c>
      <c r="AF316" s="180">
        <v>0</v>
      </c>
      <c r="AG316" s="180">
        <v>0</v>
      </c>
      <c r="AH316" s="181">
        <f t="shared" si="191"/>
        <v>0</v>
      </c>
      <c r="AI316" s="180">
        <v>0</v>
      </c>
      <c r="AJ316" s="180">
        <v>0</v>
      </c>
      <c r="AK316" s="181">
        <f t="shared" si="192"/>
        <v>0</v>
      </c>
      <c r="AL316" s="180">
        <v>0</v>
      </c>
      <c r="AM316" s="180">
        <v>0</v>
      </c>
      <c r="AN316" s="181">
        <f t="shared" si="193"/>
        <v>0</v>
      </c>
      <c r="AO316" s="180">
        <v>0</v>
      </c>
      <c r="AP316" s="180">
        <v>0</v>
      </c>
      <c r="AQ316" s="181">
        <f t="shared" si="194"/>
        <v>0</v>
      </c>
      <c r="AR316" s="180">
        <v>0</v>
      </c>
      <c r="AS316" s="180">
        <v>0</v>
      </c>
      <c r="AT316" s="181">
        <f t="shared" si="195"/>
        <v>0</v>
      </c>
      <c r="AU316" s="180">
        <f t="shared" si="219"/>
        <v>0</v>
      </c>
      <c r="AV316" s="180">
        <f t="shared" si="219"/>
        <v>25300</v>
      </c>
      <c r="AW316" s="181">
        <f t="shared" si="196"/>
        <v>25300</v>
      </c>
      <c r="AX316" s="183">
        <f t="shared" si="220"/>
        <v>2</v>
      </c>
      <c r="AY316" s="183">
        <f t="shared" si="220"/>
        <v>49</v>
      </c>
      <c r="AZ316" s="183"/>
      <c r="BA316" s="183"/>
      <c r="BB316" s="183"/>
      <c r="BC316" s="183"/>
      <c r="BD316" s="183">
        <f t="shared" si="221"/>
        <v>2</v>
      </c>
      <c r="BE316" s="183">
        <f t="shared" si="221"/>
        <v>49</v>
      </c>
    </row>
    <row r="317" spans="2:57"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29800</v>
      </c>
      <c r="Q317" s="181">
        <v>29800</v>
      </c>
      <c r="R317" s="182" t="s">
        <v>50</v>
      </c>
      <c r="S317" s="183">
        <v>0</v>
      </c>
      <c r="T317" s="183">
        <v>6</v>
      </c>
      <c r="U317" s="180">
        <v>0</v>
      </c>
      <c r="V317" s="180">
        <v>0</v>
      </c>
      <c r="W317" s="183">
        <v>0</v>
      </c>
      <c r="X317" s="183">
        <v>0</v>
      </c>
      <c r="Y317" s="180">
        <v>0</v>
      </c>
      <c r="Z317" s="180">
        <v>0</v>
      </c>
      <c r="AA317" s="183">
        <v>0</v>
      </c>
      <c r="AB317" s="183">
        <v>0</v>
      </c>
      <c r="AC317" s="180">
        <f t="shared" si="218"/>
        <v>0</v>
      </c>
      <c r="AD317" s="180">
        <f t="shared" si="218"/>
        <v>29800</v>
      </c>
      <c r="AE317" s="181">
        <f t="shared" si="190"/>
        <v>29800</v>
      </c>
      <c r="AF317" s="180">
        <v>0</v>
      </c>
      <c r="AG317" s="180">
        <v>0</v>
      </c>
      <c r="AH317" s="181">
        <f t="shared" si="191"/>
        <v>0</v>
      </c>
      <c r="AI317" s="180">
        <v>0</v>
      </c>
      <c r="AJ317" s="180">
        <v>0</v>
      </c>
      <c r="AK317" s="181">
        <f t="shared" si="192"/>
        <v>0</v>
      </c>
      <c r="AL317" s="180">
        <v>0</v>
      </c>
      <c r="AM317" s="180">
        <v>0</v>
      </c>
      <c r="AN317" s="181">
        <f t="shared" si="193"/>
        <v>0</v>
      </c>
      <c r="AO317" s="180">
        <v>0</v>
      </c>
      <c r="AP317" s="180">
        <v>0</v>
      </c>
      <c r="AQ317" s="181">
        <f t="shared" si="194"/>
        <v>0</v>
      </c>
      <c r="AR317" s="180">
        <v>0</v>
      </c>
      <c r="AS317" s="180">
        <v>0</v>
      </c>
      <c r="AT317" s="181">
        <f t="shared" si="195"/>
        <v>0</v>
      </c>
      <c r="AU317" s="180">
        <f t="shared" si="219"/>
        <v>0</v>
      </c>
      <c r="AV317" s="180">
        <f t="shared" si="219"/>
        <v>29800</v>
      </c>
      <c r="AW317" s="181">
        <f t="shared" si="196"/>
        <v>29800</v>
      </c>
      <c r="AX317" s="183">
        <f t="shared" si="220"/>
        <v>0</v>
      </c>
      <c r="AY317" s="183">
        <f t="shared" si="220"/>
        <v>6</v>
      </c>
      <c r="AZ317" s="183"/>
      <c r="BA317" s="183"/>
      <c r="BB317" s="183"/>
      <c r="BC317" s="183"/>
      <c r="BD317" s="183">
        <f t="shared" si="221"/>
        <v>0</v>
      </c>
      <c r="BE317" s="183">
        <f t="shared" si="221"/>
        <v>6</v>
      </c>
    </row>
    <row r="318" spans="2:57"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14900</v>
      </c>
      <c r="Q318" s="181">
        <v>14900</v>
      </c>
      <c r="R318" s="182" t="s">
        <v>50</v>
      </c>
      <c r="S318" s="183">
        <v>0</v>
      </c>
      <c r="T318" s="183">
        <v>16</v>
      </c>
      <c r="U318" s="180">
        <v>0</v>
      </c>
      <c r="V318" s="180">
        <v>0</v>
      </c>
      <c r="W318" s="183">
        <v>0</v>
      </c>
      <c r="X318" s="183">
        <v>0</v>
      </c>
      <c r="Y318" s="180">
        <v>0</v>
      </c>
      <c r="Z318" s="180">
        <v>0</v>
      </c>
      <c r="AA318" s="183">
        <v>0</v>
      </c>
      <c r="AB318" s="183">
        <v>0</v>
      </c>
      <c r="AC318" s="180">
        <f t="shared" si="218"/>
        <v>0</v>
      </c>
      <c r="AD318" s="180">
        <f t="shared" si="218"/>
        <v>14900</v>
      </c>
      <c r="AE318" s="181">
        <f t="shared" si="190"/>
        <v>14900</v>
      </c>
      <c r="AF318" s="180">
        <v>0</v>
      </c>
      <c r="AG318" s="180">
        <v>0</v>
      </c>
      <c r="AH318" s="181">
        <f t="shared" si="191"/>
        <v>0</v>
      </c>
      <c r="AI318" s="180">
        <v>0</v>
      </c>
      <c r="AJ318" s="180">
        <v>0</v>
      </c>
      <c r="AK318" s="181">
        <f t="shared" si="192"/>
        <v>0</v>
      </c>
      <c r="AL318" s="180">
        <v>0</v>
      </c>
      <c r="AM318" s="180">
        <v>0</v>
      </c>
      <c r="AN318" s="181">
        <f t="shared" si="193"/>
        <v>0</v>
      </c>
      <c r="AO318" s="180">
        <v>0</v>
      </c>
      <c r="AP318" s="180">
        <v>0</v>
      </c>
      <c r="AQ318" s="181">
        <f t="shared" si="194"/>
        <v>0</v>
      </c>
      <c r="AR318" s="180">
        <v>0</v>
      </c>
      <c r="AS318" s="180">
        <v>0</v>
      </c>
      <c r="AT318" s="181">
        <f t="shared" si="195"/>
        <v>0</v>
      </c>
      <c r="AU318" s="180">
        <f t="shared" si="219"/>
        <v>0</v>
      </c>
      <c r="AV318" s="180">
        <f t="shared" si="219"/>
        <v>14900</v>
      </c>
      <c r="AW318" s="181">
        <f t="shared" si="196"/>
        <v>14900</v>
      </c>
      <c r="AX318" s="183">
        <f t="shared" si="220"/>
        <v>0</v>
      </c>
      <c r="AY318" s="183">
        <f t="shared" si="220"/>
        <v>16</v>
      </c>
      <c r="AZ318" s="183"/>
      <c r="BA318" s="183"/>
      <c r="BB318" s="183"/>
      <c r="BC318" s="183"/>
      <c r="BD318" s="183">
        <f t="shared" si="221"/>
        <v>0</v>
      </c>
      <c r="BE318" s="183">
        <f t="shared" si="221"/>
        <v>16</v>
      </c>
    </row>
    <row r="319" spans="2:57"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41600</v>
      </c>
      <c r="Q319" s="181">
        <v>41600</v>
      </c>
      <c r="R319" s="182" t="s">
        <v>50</v>
      </c>
      <c r="S319" s="183">
        <v>0</v>
      </c>
      <c r="T319" s="183">
        <v>3</v>
      </c>
      <c r="U319" s="180">
        <v>0</v>
      </c>
      <c r="V319" s="180">
        <v>0</v>
      </c>
      <c r="W319" s="183">
        <v>0</v>
      </c>
      <c r="X319" s="183">
        <v>0</v>
      </c>
      <c r="Y319" s="180">
        <v>0</v>
      </c>
      <c r="Z319" s="180">
        <v>0</v>
      </c>
      <c r="AA319" s="183">
        <v>0</v>
      </c>
      <c r="AB319" s="183">
        <v>0</v>
      </c>
      <c r="AC319" s="180">
        <f t="shared" si="218"/>
        <v>0</v>
      </c>
      <c r="AD319" s="180">
        <f t="shared" si="218"/>
        <v>41600</v>
      </c>
      <c r="AE319" s="181">
        <f t="shared" si="190"/>
        <v>41600</v>
      </c>
      <c r="AF319" s="180">
        <v>0</v>
      </c>
      <c r="AG319" s="180">
        <v>0</v>
      </c>
      <c r="AH319" s="181">
        <f t="shared" si="191"/>
        <v>0</v>
      </c>
      <c r="AI319" s="180">
        <v>0</v>
      </c>
      <c r="AJ319" s="180">
        <v>0</v>
      </c>
      <c r="AK319" s="181">
        <f t="shared" si="192"/>
        <v>0</v>
      </c>
      <c r="AL319" s="180">
        <v>0</v>
      </c>
      <c r="AM319" s="180">
        <v>0</v>
      </c>
      <c r="AN319" s="181">
        <f t="shared" si="193"/>
        <v>0</v>
      </c>
      <c r="AO319" s="180">
        <v>0</v>
      </c>
      <c r="AP319" s="180">
        <v>0</v>
      </c>
      <c r="AQ319" s="181">
        <f t="shared" si="194"/>
        <v>0</v>
      </c>
      <c r="AR319" s="180">
        <v>0</v>
      </c>
      <c r="AS319" s="180">
        <v>0</v>
      </c>
      <c r="AT319" s="181">
        <f t="shared" si="195"/>
        <v>0</v>
      </c>
      <c r="AU319" s="180">
        <f t="shared" si="219"/>
        <v>0</v>
      </c>
      <c r="AV319" s="180">
        <f t="shared" si="219"/>
        <v>41600</v>
      </c>
      <c r="AW319" s="181">
        <f t="shared" si="196"/>
        <v>41600</v>
      </c>
      <c r="AX319" s="183">
        <f t="shared" si="220"/>
        <v>0</v>
      </c>
      <c r="AY319" s="183">
        <f t="shared" si="220"/>
        <v>3</v>
      </c>
      <c r="AZ319" s="183"/>
      <c r="BA319" s="183"/>
      <c r="BB319" s="183"/>
      <c r="BC319" s="183"/>
      <c r="BD319" s="183">
        <f t="shared" si="221"/>
        <v>0</v>
      </c>
      <c r="BE319" s="183">
        <f t="shared" si="221"/>
        <v>3</v>
      </c>
    </row>
    <row r="320" spans="2:57"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14900</v>
      </c>
      <c r="Q320" s="181">
        <v>14900</v>
      </c>
      <c r="R320" s="182" t="s">
        <v>50</v>
      </c>
      <c r="S320" s="183">
        <v>1</v>
      </c>
      <c r="T320" s="183">
        <v>26</v>
      </c>
      <c r="U320" s="180">
        <v>0</v>
      </c>
      <c r="V320" s="180">
        <v>0</v>
      </c>
      <c r="W320" s="183">
        <v>0</v>
      </c>
      <c r="X320" s="183">
        <v>0</v>
      </c>
      <c r="Y320" s="180">
        <v>0</v>
      </c>
      <c r="Z320" s="180">
        <v>0</v>
      </c>
      <c r="AA320" s="183">
        <v>0</v>
      </c>
      <c r="AB320" s="183">
        <v>0</v>
      </c>
      <c r="AC320" s="180">
        <f t="shared" si="218"/>
        <v>0</v>
      </c>
      <c r="AD320" s="180">
        <f t="shared" si="218"/>
        <v>14900</v>
      </c>
      <c r="AE320" s="181">
        <f t="shared" si="190"/>
        <v>14900</v>
      </c>
      <c r="AF320" s="180">
        <v>0</v>
      </c>
      <c r="AG320" s="180">
        <v>0</v>
      </c>
      <c r="AH320" s="181">
        <f t="shared" si="191"/>
        <v>0</v>
      </c>
      <c r="AI320" s="180">
        <v>0</v>
      </c>
      <c r="AJ320" s="180">
        <v>0</v>
      </c>
      <c r="AK320" s="181">
        <f t="shared" si="192"/>
        <v>0</v>
      </c>
      <c r="AL320" s="180">
        <v>0</v>
      </c>
      <c r="AM320" s="180">
        <v>0</v>
      </c>
      <c r="AN320" s="181">
        <f t="shared" si="193"/>
        <v>0</v>
      </c>
      <c r="AO320" s="180">
        <v>0</v>
      </c>
      <c r="AP320" s="180">
        <v>0</v>
      </c>
      <c r="AQ320" s="181">
        <f t="shared" si="194"/>
        <v>0</v>
      </c>
      <c r="AR320" s="180">
        <v>0</v>
      </c>
      <c r="AS320" s="180">
        <v>0</v>
      </c>
      <c r="AT320" s="181">
        <f t="shared" si="195"/>
        <v>0</v>
      </c>
      <c r="AU320" s="180">
        <f t="shared" si="219"/>
        <v>0</v>
      </c>
      <c r="AV320" s="180">
        <f t="shared" si="219"/>
        <v>14900</v>
      </c>
      <c r="AW320" s="181">
        <f t="shared" si="196"/>
        <v>14900</v>
      </c>
      <c r="AX320" s="183">
        <f t="shared" si="220"/>
        <v>1</v>
      </c>
      <c r="AY320" s="183">
        <f t="shared" si="220"/>
        <v>26</v>
      </c>
      <c r="AZ320" s="183"/>
      <c r="BA320" s="183"/>
      <c r="BB320" s="183"/>
      <c r="BC320" s="183"/>
      <c r="BD320" s="183">
        <f t="shared" si="221"/>
        <v>1</v>
      </c>
      <c r="BE320" s="183">
        <f t="shared" si="221"/>
        <v>26</v>
      </c>
    </row>
    <row r="321" spans="2:57"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14900</v>
      </c>
      <c r="Q321" s="181">
        <v>14900</v>
      </c>
      <c r="R321" s="182" t="s">
        <v>50</v>
      </c>
      <c r="S321" s="183">
        <v>0</v>
      </c>
      <c r="T321" s="183">
        <v>5</v>
      </c>
      <c r="U321" s="180">
        <v>0</v>
      </c>
      <c r="V321" s="180">
        <v>0</v>
      </c>
      <c r="W321" s="183">
        <v>0</v>
      </c>
      <c r="X321" s="183">
        <v>0</v>
      </c>
      <c r="Y321" s="180">
        <v>0</v>
      </c>
      <c r="Z321" s="180">
        <v>0</v>
      </c>
      <c r="AA321" s="183">
        <v>0</v>
      </c>
      <c r="AB321" s="183">
        <v>0</v>
      </c>
      <c r="AC321" s="180">
        <f t="shared" si="218"/>
        <v>0</v>
      </c>
      <c r="AD321" s="180">
        <f t="shared" si="218"/>
        <v>14900</v>
      </c>
      <c r="AE321" s="181">
        <f t="shared" si="190"/>
        <v>14900</v>
      </c>
      <c r="AF321" s="180">
        <v>0</v>
      </c>
      <c r="AG321" s="180">
        <v>0</v>
      </c>
      <c r="AH321" s="181">
        <f t="shared" si="191"/>
        <v>0</v>
      </c>
      <c r="AI321" s="180">
        <v>0</v>
      </c>
      <c r="AJ321" s="180">
        <v>0</v>
      </c>
      <c r="AK321" s="181">
        <f t="shared" si="192"/>
        <v>0</v>
      </c>
      <c r="AL321" s="180">
        <v>0</v>
      </c>
      <c r="AM321" s="180">
        <v>0</v>
      </c>
      <c r="AN321" s="181">
        <f t="shared" si="193"/>
        <v>0</v>
      </c>
      <c r="AO321" s="180">
        <v>0</v>
      </c>
      <c r="AP321" s="180">
        <v>0</v>
      </c>
      <c r="AQ321" s="181">
        <f t="shared" si="194"/>
        <v>0</v>
      </c>
      <c r="AR321" s="180">
        <v>0</v>
      </c>
      <c r="AS321" s="180">
        <v>0</v>
      </c>
      <c r="AT321" s="181">
        <f t="shared" si="195"/>
        <v>0</v>
      </c>
      <c r="AU321" s="180">
        <f t="shared" si="219"/>
        <v>0</v>
      </c>
      <c r="AV321" s="180">
        <f t="shared" si="219"/>
        <v>14900</v>
      </c>
      <c r="AW321" s="181">
        <f t="shared" si="196"/>
        <v>14900</v>
      </c>
      <c r="AX321" s="183">
        <f t="shared" si="220"/>
        <v>0</v>
      </c>
      <c r="AY321" s="183">
        <f t="shared" si="220"/>
        <v>5</v>
      </c>
      <c r="AZ321" s="183"/>
      <c r="BA321" s="183"/>
      <c r="BB321" s="183"/>
      <c r="BC321" s="183"/>
      <c r="BD321" s="183">
        <f t="shared" si="221"/>
        <v>0</v>
      </c>
      <c r="BE321" s="183">
        <f t="shared" si="221"/>
        <v>5</v>
      </c>
    </row>
    <row r="322" spans="2:57"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215700</v>
      </c>
      <c r="Q322" s="181">
        <v>215700</v>
      </c>
      <c r="R322" s="182" t="s">
        <v>50</v>
      </c>
      <c r="S322" s="183">
        <v>0</v>
      </c>
      <c r="T322" s="183">
        <v>7</v>
      </c>
      <c r="U322" s="180">
        <v>0</v>
      </c>
      <c r="V322" s="180">
        <v>0</v>
      </c>
      <c r="W322" s="183">
        <v>0</v>
      </c>
      <c r="X322" s="183">
        <v>0</v>
      </c>
      <c r="Y322" s="180">
        <v>0</v>
      </c>
      <c r="Z322" s="180">
        <v>0</v>
      </c>
      <c r="AA322" s="183">
        <v>0</v>
      </c>
      <c r="AB322" s="183">
        <v>0</v>
      </c>
      <c r="AC322" s="180">
        <f t="shared" si="218"/>
        <v>0</v>
      </c>
      <c r="AD322" s="180">
        <f t="shared" si="218"/>
        <v>215700</v>
      </c>
      <c r="AE322" s="181">
        <f t="shared" si="190"/>
        <v>215700</v>
      </c>
      <c r="AF322" s="180">
        <v>0</v>
      </c>
      <c r="AG322" s="180">
        <v>0</v>
      </c>
      <c r="AH322" s="181">
        <f t="shared" si="191"/>
        <v>0</v>
      </c>
      <c r="AI322" s="180">
        <v>0</v>
      </c>
      <c r="AJ322" s="180">
        <v>0</v>
      </c>
      <c r="AK322" s="181">
        <f t="shared" si="192"/>
        <v>0</v>
      </c>
      <c r="AL322" s="180">
        <v>0</v>
      </c>
      <c r="AM322" s="180">
        <v>0</v>
      </c>
      <c r="AN322" s="181">
        <f t="shared" si="193"/>
        <v>0</v>
      </c>
      <c r="AO322" s="180">
        <v>0</v>
      </c>
      <c r="AP322" s="180">
        <v>0</v>
      </c>
      <c r="AQ322" s="181">
        <f t="shared" si="194"/>
        <v>0</v>
      </c>
      <c r="AR322" s="180">
        <v>0</v>
      </c>
      <c r="AS322" s="180">
        <v>0</v>
      </c>
      <c r="AT322" s="181">
        <f t="shared" si="195"/>
        <v>0</v>
      </c>
      <c r="AU322" s="180">
        <f t="shared" si="219"/>
        <v>0</v>
      </c>
      <c r="AV322" s="180">
        <f t="shared" si="219"/>
        <v>215700</v>
      </c>
      <c r="AW322" s="181">
        <f t="shared" si="196"/>
        <v>215700</v>
      </c>
      <c r="AX322" s="183">
        <f t="shared" si="220"/>
        <v>0</v>
      </c>
      <c r="AY322" s="183">
        <f t="shared" si="220"/>
        <v>7</v>
      </c>
      <c r="AZ322" s="183"/>
      <c r="BA322" s="183"/>
      <c r="BB322" s="183"/>
      <c r="BC322" s="183"/>
      <c r="BD322" s="183">
        <f t="shared" si="221"/>
        <v>0</v>
      </c>
      <c r="BE322" s="183">
        <f t="shared" si="221"/>
        <v>7</v>
      </c>
    </row>
    <row r="323" spans="2:57"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251300</v>
      </c>
      <c r="Q323" s="181">
        <v>251300</v>
      </c>
      <c r="R323" s="182" t="s">
        <v>50</v>
      </c>
      <c r="S323" s="183">
        <v>0</v>
      </c>
      <c r="T323" s="183">
        <v>8</v>
      </c>
      <c r="U323" s="180">
        <v>0</v>
      </c>
      <c r="V323" s="180">
        <v>0</v>
      </c>
      <c r="W323" s="183">
        <v>0</v>
      </c>
      <c r="X323" s="183">
        <v>0</v>
      </c>
      <c r="Y323" s="180">
        <v>0</v>
      </c>
      <c r="Z323" s="180">
        <v>0</v>
      </c>
      <c r="AA323" s="183">
        <v>0</v>
      </c>
      <c r="AB323" s="183">
        <v>0</v>
      </c>
      <c r="AC323" s="180">
        <f t="shared" si="218"/>
        <v>0</v>
      </c>
      <c r="AD323" s="180">
        <f t="shared" si="218"/>
        <v>251300</v>
      </c>
      <c r="AE323" s="181">
        <f t="shared" si="190"/>
        <v>251300</v>
      </c>
      <c r="AF323" s="180">
        <v>0</v>
      </c>
      <c r="AG323" s="180">
        <v>0</v>
      </c>
      <c r="AH323" s="181">
        <f t="shared" si="191"/>
        <v>0</v>
      </c>
      <c r="AI323" s="180">
        <v>0</v>
      </c>
      <c r="AJ323" s="180">
        <v>0</v>
      </c>
      <c r="AK323" s="181">
        <f t="shared" si="192"/>
        <v>0</v>
      </c>
      <c r="AL323" s="180">
        <v>0</v>
      </c>
      <c r="AM323" s="180">
        <v>0</v>
      </c>
      <c r="AN323" s="181">
        <f t="shared" si="193"/>
        <v>0</v>
      </c>
      <c r="AO323" s="180">
        <v>0</v>
      </c>
      <c r="AP323" s="180">
        <v>0</v>
      </c>
      <c r="AQ323" s="181">
        <f t="shared" si="194"/>
        <v>0</v>
      </c>
      <c r="AR323" s="180">
        <v>0</v>
      </c>
      <c r="AS323" s="180">
        <v>0</v>
      </c>
      <c r="AT323" s="181">
        <f t="shared" si="195"/>
        <v>0</v>
      </c>
      <c r="AU323" s="180">
        <f t="shared" si="219"/>
        <v>0</v>
      </c>
      <c r="AV323" s="180">
        <f t="shared" si="219"/>
        <v>251300</v>
      </c>
      <c r="AW323" s="181">
        <f t="shared" si="196"/>
        <v>251300</v>
      </c>
      <c r="AX323" s="183">
        <f t="shared" si="220"/>
        <v>0</v>
      </c>
      <c r="AY323" s="183">
        <f t="shared" si="220"/>
        <v>8</v>
      </c>
      <c r="AZ323" s="183"/>
      <c r="BA323" s="183"/>
      <c r="BB323" s="183"/>
      <c r="BC323" s="183"/>
      <c r="BD323" s="183">
        <f t="shared" si="221"/>
        <v>0</v>
      </c>
      <c r="BE323" s="183">
        <f t="shared" si="221"/>
        <v>8</v>
      </c>
    </row>
    <row r="324" spans="2:57"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238800</v>
      </c>
      <c r="Q324" s="181">
        <v>238800</v>
      </c>
      <c r="R324" s="182" t="s">
        <v>50</v>
      </c>
      <c r="S324" s="183">
        <v>0</v>
      </c>
      <c r="T324" s="183">
        <v>20</v>
      </c>
      <c r="U324" s="180">
        <v>0</v>
      </c>
      <c r="V324" s="180">
        <v>0</v>
      </c>
      <c r="W324" s="183">
        <v>0</v>
      </c>
      <c r="X324" s="183">
        <v>0</v>
      </c>
      <c r="Y324" s="180">
        <v>0</v>
      </c>
      <c r="Z324" s="180">
        <v>0</v>
      </c>
      <c r="AA324" s="183">
        <v>0</v>
      </c>
      <c r="AB324" s="183">
        <v>0</v>
      </c>
      <c r="AC324" s="180">
        <f t="shared" si="218"/>
        <v>0</v>
      </c>
      <c r="AD324" s="180">
        <f t="shared" si="218"/>
        <v>238800</v>
      </c>
      <c r="AE324" s="181">
        <f t="shared" si="190"/>
        <v>238800</v>
      </c>
      <c r="AF324" s="180">
        <v>0</v>
      </c>
      <c r="AG324" s="180">
        <v>0</v>
      </c>
      <c r="AH324" s="181">
        <f t="shared" si="191"/>
        <v>0</v>
      </c>
      <c r="AI324" s="180">
        <v>0</v>
      </c>
      <c r="AJ324" s="180">
        <v>0</v>
      </c>
      <c r="AK324" s="181">
        <f t="shared" si="192"/>
        <v>0</v>
      </c>
      <c r="AL324" s="180">
        <v>0</v>
      </c>
      <c r="AM324" s="180">
        <v>0</v>
      </c>
      <c r="AN324" s="181">
        <f t="shared" si="193"/>
        <v>0</v>
      </c>
      <c r="AO324" s="180">
        <v>0</v>
      </c>
      <c r="AP324" s="180">
        <v>0</v>
      </c>
      <c r="AQ324" s="181">
        <f t="shared" si="194"/>
        <v>0</v>
      </c>
      <c r="AR324" s="180">
        <v>0</v>
      </c>
      <c r="AS324" s="180">
        <v>0</v>
      </c>
      <c r="AT324" s="181">
        <f t="shared" si="195"/>
        <v>0</v>
      </c>
      <c r="AU324" s="180">
        <f t="shared" si="219"/>
        <v>0</v>
      </c>
      <c r="AV324" s="180">
        <f t="shared" si="219"/>
        <v>238800</v>
      </c>
      <c r="AW324" s="181">
        <f t="shared" si="196"/>
        <v>238800</v>
      </c>
      <c r="AX324" s="183">
        <f t="shared" si="220"/>
        <v>0</v>
      </c>
      <c r="AY324" s="183">
        <f t="shared" si="220"/>
        <v>20</v>
      </c>
      <c r="AZ324" s="183"/>
      <c r="BA324" s="183"/>
      <c r="BB324" s="183"/>
      <c r="BC324" s="183"/>
      <c r="BD324" s="183">
        <f t="shared" si="221"/>
        <v>0</v>
      </c>
      <c r="BE324" s="183">
        <f t="shared" si="221"/>
        <v>20</v>
      </c>
    </row>
    <row r="325" spans="2:57"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175400</v>
      </c>
      <c r="Q325" s="181">
        <v>175400</v>
      </c>
      <c r="R325" s="182" t="s">
        <v>50</v>
      </c>
      <c r="S325" s="183">
        <v>0</v>
      </c>
      <c r="T325" s="183">
        <v>14</v>
      </c>
      <c r="U325" s="180">
        <v>0</v>
      </c>
      <c r="V325" s="180">
        <v>0</v>
      </c>
      <c r="W325" s="183">
        <v>0</v>
      </c>
      <c r="X325" s="183">
        <v>0</v>
      </c>
      <c r="Y325" s="180">
        <v>0</v>
      </c>
      <c r="Z325" s="180">
        <v>0</v>
      </c>
      <c r="AA325" s="183">
        <v>0</v>
      </c>
      <c r="AB325" s="183">
        <v>0</v>
      </c>
      <c r="AC325" s="180">
        <f t="shared" si="218"/>
        <v>0</v>
      </c>
      <c r="AD325" s="180">
        <f t="shared" si="218"/>
        <v>175400</v>
      </c>
      <c r="AE325" s="181">
        <f t="shared" si="190"/>
        <v>175400</v>
      </c>
      <c r="AF325" s="180">
        <v>0</v>
      </c>
      <c r="AG325" s="180">
        <v>0</v>
      </c>
      <c r="AH325" s="181">
        <f t="shared" si="191"/>
        <v>0</v>
      </c>
      <c r="AI325" s="180">
        <v>0</v>
      </c>
      <c r="AJ325" s="180">
        <v>0</v>
      </c>
      <c r="AK325" s="181">
        <f t="shared" si="192"/>
        <v>0</v>
      </c>
      <c r="AL325" s="180">
        <v>0</v>
      </c>
      <c r="AM325" s="180">
        <v>0</v>
      </c>
      <c r="AN325" s="181">
        <f t="shared" si="193"/>
        <v>0</v>
      </c>
      <c r="AO325" s="180">
        <v>0</v>
      </c>
      <c r="AP325" s="180">
        <v>0</v>
      </c>
      <c r="AQ325" s="181">
        <f t="shared" si="194"/>
        <v>0</v>
      </c>
      <c r="AR325" s="180">
        <v>0</v>
      </c>
      <c r="AS325" s="180">
        <v>0</v>
      </c>
      <c r="AT325" s="181">
        <f t="shared" si="195"/>
        <v>0</v>
      </c>
      <c r="AU325" s="180">
        <f t="shared" si="219"/>
        <v>0</v>
      </c>
      <c r="AV325" s="180">
        <f t="shared" si="219"/>
        <v>175400</v>
      </c>
      <c r="AW325" s="181">
        <f t="shared" si="196"/>
        <v>175400</v>
      </c>
      <c r="AX325" s="183">
        <f t="shared" si="220"/>
        <v>0</v>
      </c>
      <c r="AY325" s="183">
        <f t="shared" si="220"/>
        <v>14</v>
      </c>
      <c r="AZ325" s="183"/>
      <c r="BA325" s="183"/>
      <c r="BB325" s="183"/>
      <c r="BC325" s="183"/>
      <c r="BD325" s="183">
        <f t="shared" si="221"/>
        <v>0</v>
      </c>
      <c r="BE325" s="183">
        <f t="shared" si="221"/>
        <v>14</v>
      </c>
    </row>
    <row r="326" spans="2:57"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82500</v>
      </c>
      <c r="Q326" s="181">
        <v>82500</v>
      </c>
      <c r="R326" s="182" t="s">
        <v>50</v>
      </c>
      <c r="S326" s="183">
        <v>2</v>
      </c>
      <c r="T326" s="183">
        <v>30</v>
      </c>
      <c r="U326" s="180">
        <v>0</v>
      </c>
      <c r="V326" s="180">
        <v>0</v>
      </c>
      <c r="W326" s="183">
        <v>0</v>
      </c>
      <c r="X326" s="183">
        <v>0</v>
      </c>
      <c r="Y326" s="180">
        <v>0</v>
      </c>
      <c r="Z326" s="180">
        <v>0</v>
      </c>
      <c r="AA326" s="183">
        <v>0</v>
      </c>
      <c r="AB326" s="183">
        <v>0</v>
      </c>
      <c r="AC326" s="180">
        <f t="shared" si="218"/>
        <v>0</v>
      </c>
      <c r="AD326" s="180">
        <f t="shared" si="218"/>
        <v>82500</v>
      </c>
      <c r="AE326" s="181">
        <f t="shared" si="190"/>
        <v>82500</v>
      </c>
      <c r="AF326" s="180">
        <v>0</v>
      </c>
      <c r="AG326" s="180">
        <v>0</v>
      </c>
      <c r="AH326" s="181">
        <f t="shared" si="191"/>
        <v>0</v>
      </c>
      <c r="AI326" s="180">
        <v>0</v>
      </c>
      <c r="AJ326" s="180">
        <v>0</v>
      </c>
      <c r="AK326" s="181">
        <f t="shared" si="192"/>
        <v>0</v>
      </c>
      <c r="AL326" s="180">
        <v>0</v>
      </c>
      <c r="AM326" s="180">
        <v>0</v>
      </c>
      <c r="AN326" s="181">
        <f t="shared" si="193"/>
        <v>0</v>
      </c>
      <c r="AO326" s="180">
        <v>0</v>
      </c>
      <c r="AP326" s="180">
        <v>0</v>
      </c>
      <c r="AQ326" s="181">
        <f t="shared" si="194"/>
        <v>0</v>
      </c>
      <c r="AR326" s="180">
        <v>0</v>
      </c>
      <c r="AS326" s="180">
        <v>0</v>
      </c>
      <c r="AT326" s="181">
        <f t="shared" si="195"/>
        <v>0</v>
      </c>
      <c r="AU326" s="180">
        <f t="shared" si="219"/>
        <v>0</v>
      </c>
      <c r="AV326" s="180">
        <f t="shared" si="219"/>
        <v>82500</v>
      </c>
      <c r="AW326" s="181">
        <f t="shared" si="196"/>
        <v>82500</v>
      </c>
      <c r="AX326" s="183">
        <f t="shared" si="220"/>
        <v>2</v>
      </c>
      <c r="AY326" s="183">
        <f t="shared" si="220"/>
        <v>30</v>
      </c>
      <c r="AZ326" s="183"/>
      <c r="BA326" s="183"/>
      <c r="BB326" s="183"/>
      <c r="BC326" s="183"/>
      <c r="BD326" s="183">
        <f t="shared" si="221"/>
        <v>2</v>
      </c>
      <c r="BE326" s="183">
        <f t="shared" si="221"/>
        <v>30</v>
      </c>
    </row>
    <row r="327" spans="2:57"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133800</v>
      </c>
      <c r="Q327" s="181">
        <v>133800</v>
      </c>
      <c r="R327" s="182" t="s">
        <v>50</v>
      </c>
      <c r="S327" s="183">
        <v>0</v>
      </c>
      <c r="T327" s="183">
        <v>10</v>
      </c>
      <c r="U327" s="180">
        <v>0</v>
      </c>
      <c r="V327" s="180">
        <v>0</v>
      </c>
      <c r="W327" s="183">
        <v>0</v>
      </c>
      <c r="X327" s="183">
        <v>0</v>
      </c>
      <c r="Y327" s="180">
        <v>0</v>
      </c>
      <c r="Z327" s="180">
        <v>0</v>
      </c>
      <c r="AA327" s="183">
        <v>0</v>
      </c>
      <c r="AB327" s="183">
        <v>0</v>
      </c>
      <c r="AC327" s="180">
        <f t="shared" si="218"/>
        <v>0</v>
      </c>
      <c r="AD327" s="180">
        <f t="shared" si="218"/>
        <v>133800</v>
      </c>
      <c r="AE327" s="181">
        <f t="shared" si="190"/>
        <v>133800</v>
      </c>
      <c r="AF327" s="180">
        <v>0</v>
      </c>
      <c r="AG327" s="180">
        <v>0</v>
      </c>
      <c r="AH327" s="181">
        <f t="shared" si="191"/>
        <v>0</v>
      </c>
      <c r="AI327" s="180">
        <v>0</v>
      </c>
      <c r="AJ327" s="180">
        <v>0</v>
      </c>
      <c r="AK327" s="181">
        <f t="shared" si="192"/>
        <v>0</v>
      </c>
      <c r="AL327" s="180">
        <v>0</v>
      </c>
      <c r="AM327" s="180">
        <v>0</v>
      </c>
      <c r="AN327" s="181">
        <f t="shared" si="193"/>
        <v>0</v>
      </c>
      <c r="AO327" s="180">
        <v>0</v>
      </c>
      <c r="AP327" s="180">
        <v>0</v>
      </c>
      <c r="AQ327" s="181">
        <f t="shared" si="194"/>
        <v>0</v>
      </c>
      <c r="AR327" s="180">
        <v>0</v>
      </c>
      <c r="AS327" s="180">
        <v>0</v>
      </c>
      <c r="AT327" s="181">
        <f t="shared" si="195"/>
        <v>0</v>
      </c>
      <c r="AU327" s="180">
        <f t="shared" si="219"/>
        <v>0</v>
      </c>
      <c r="AV327" s="180">
        <f t="shared" si="219"/>
        <v>133800</v>
      </c>
      <c r="AW327" s="181">
        <f t="shared" si="196"/>
        <v>133800</v>
      </c>
      <c r="AX327" s="183">
        <f t="shared" si="220"/>
        <v>0</v>
      </c>
      <c r="AY327" s="183">
        <f t="shared" si="220"/>
        <v>10</v>
      </c>
      <c r="AZ327" s="183"/>
      <c r="BA327" s="183"/>
      <c r="BB327" s="183"/>
      <c r="BC327" s="183"/>
      <c r="BD327" s="183">
        <f t="shared" si="221"/>
        <v>0</v>
      </c>
      <c r="BE327" s="183">
        <f t="shared" si="221"/>
        <v>10</v>
      </c>
    </row>
    <row r="328" spans="2:57"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96000</v>
      </c>
      <c r="Q328" s="181">
        <v>96000</v>
      </c>
      <c r="R328" s="182" t="s">
        <v>50</v>
      </c>
      <c r="S328" s="183">
        <v>1</v>
      </c>
      <c r="T328" s="183">
        <v>30</v>
      </c>
      <c r="U328" s="180">
        <v>0</v>
      </c>
      <c r="V328" s="180">
        <v>0</v>
      </c>
      <c r="W328" s="183">
        <v>0</v>
      </c>
      <c r="X328" s="183">
        <v>0</v>
      </c>
      <c r="Y328" s="180">
        <v>0</v>
      </c>
      <c r="Z328" s="180">
        <v>0</v>
      </c>
      <c r="AA328" s="183">
        <v>0</v>
      </c>
      <c r="AB328" s="183">
        <v>0</v>
      </c>
      <c r="AC328" s="180">
        <f t="shared" si="218"/>
        <v>0</v>
      </c>
      <c r="AD328" s="180">
        <f t="shared" si="218"/>
        <v>96000</v>
      </c>
      <c r="AE328" s="181">
        <f t="shared" si="190"/>
        <v>96000</v>
      </c>
      <c r="AF328" s="180">
        <v>0</v>
      </c>
      <c r="AG328" s="180">
        <v>0</v>
      </c>
      <c r="AH328" s="181">
        <f t="shared" si="191"/>
        <v>0</v>
      </c>
      <c r="AI328" s="180">
        <v>0</v>
      </c>
      <c r="AJ328" s="180">
        <v>0</v>
      </c>
      <c r="AK328" s="181">
        <f t="shared" si="192"/>
        <v>0</v>
      </c>
      <c r="AL328" s="180">
        <v>0</v>
      </c>
      <c r="AM328" s="180">
        <v>0</v>
      </c>
      <c r="AN328" s="181">
        <f t="shared" si="193"/>
        <v>0</v>
      </c>
      <c r="AO328" s="180">
        <v>0</v>
      </c>
      <c r="AP328" s="180">
        <v>0</v>
      </c>
      <c r="AQ328" s="181">
        <f t="shared" si="194"/>
        <v>0</v>
      </c>
      <c r="AR328" s="180">
        <v>0</v>
      </c>
      <c r="AS328" s="180">
        <v>0</v>
      </c>
      <c r="AT328" s="181">
        <f t="shared" si="195"/>
        <v>0</v>
      </c>
      <c r="AU328" s="180">
        <f t="shared" si="219"/>
        <v>0</v>
      </c>
      <c r="AV328" s="180">
        <f t="shared" si="219"/>
        <v>96000</v>
      </c>
      <c r="AW328" s="181">
        <f t="shared" si="196"/>
        <v>96000</v>
      </c>
      <c r="AX328" s="183">
        <f t="shared" si="220"/>
        <v>1</v>
      </c>
      <c r="AY328" s="183">
        <f t="shared" si="220"/>
        <v>30</v>
      </c>
      <c r="AZ328" s="183"/>
      <c r="BA328" s="183"/>
      <c r="BB328" s="183"/>
      <c r="BC328" s="183"/>
      <c r="BD328" s="183">
        <f t="shared" si="221"/>
        <v>1</v>
      </c>
      <c r="BE328" s="183">
        <f t="shared" si="221"/>
        <v>30</v>
      </c>
    </row>
    <row r="329" spans="2:57"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62400</v>
      </c>
      <c r="Q329" s="181">
        <v>62400</v>
      </c>
      <c r="R329" s="182" t="s">
        <v>50</v>
      </c>
      <c r="S329" s="183">
        <v>1</v>
      </c>
      <c r="T329" s="183">
        <v>20</v>
      </c>
      <c r="U329" s="180">
        <v>0</v>
      </c>
      <c r="V329" s="180">
        <v>0</v>
      </c>
      <c r="W329" s="183">
        <v>0</v>
      </c>
      <c r="X329" s="183">
        <v>0</v>
      </c>
      <c r="Y329" s="180">
        <v>0</v>
      </c>
      <c r="Z329" s="180">
        <v>0</v>
      </c>
      <c r="AA329" s="183">
        <v>0</v>
      </c>
      <c r="AB329" s="183">
        <v>0</v>
      </c>
      <c r="AC329" s="180">
        <f t="shared" si="218"/>
        <v>0</v>
      </c>
      <c r="AD329" s="180">
        <f t="shared" si="218"/>
        <v>62400</v>
      </c>
      <c r="AE329" s="181">
        <f t="shared" si="190"/>
        <v>62400</v>
      </c>
      <c r="AF329" s="180">
        <v>0</v>
      </c>
      <c r="AG329" s="180">
        <v>0</v>
      </c>
      <c r="AH329" s="181">
        <f t="shared" si="191"/>
        <v>0</v>
      </c>
      <c r="AI329" s="180">
        <v>0</v>
      </c>
      <c r="AJ329" s="180">
        <v>0</v>
      </c>
      <c r="AK329" s="181">
        <f t="shared" si="192"/>
        <v>0</v>
      </c>
      <c r="AL329" s="180">
        <v>0</v>
      </c>
      <c r="AM329" s="180">
        <v>0</v>
      </c>
      <c r="AN329" s="181">
        <f t="shared" si="193"/>
        <v>0</v>
      </c>
      <c r="AO329" s="180">
        <v>0</v>
      </c>
      <c r="AP329" s="180">
        <v>0</v>
      </c>
      <c r="AQ329" s="181">
        <f t="shared" si="194"/>
        <v>0</v>
      </c>
      <c r="AR329" s="180">
        <v>0</v>
      </c>
      <c r="AS329" s="180">
        <v>0</v>
      </c>
      <c r="AT329" s="181">
        <f t="shared" si="195"/>
        <v>0</v>
      </c>
      <c r="AU329" s="180">
        <f t="shared" si="219"/>
        <v>0</v>
      </c>
      <c r="AV329" s="180">
        <f t="shared" si="219"/>
        <v>62400</v>
      </c>
      <c r="AW329" s="181">
        <f t="shared" si="196"/>
        <v>62400</v>
      </c>
      <c r="AX329" s="183">
        <f t="shared" si="220"/>
        <v>1</v>
      </c>
      <c r="AY329" s="183">
        <f t="shared" si="220"/>
        <v>20</v>
      </c>
      <c r="AZ329" s="183"/>
      <c r="BA329" s="183"/>
      <c r="BB329" s="183"/>
      <c r="BC329" s="183"/>
      <c r="BD329" s="183">
        <f t="shared" si="221"/>
        <v>1</v>
      </c>
      <c r="BE329" s="183">
        <f t="shared" si="221"/>
        <v>20</v>
      </c>
    </row>
    <row r="330" spans="2:57"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50600</v>
      </c>
      <c r="Q330" s="181">
        <v>50600</v>
      </c>
      <c r="R330" s="182" t="s">
        <v>50</v>
      </c>
      <c r="S330" s="183">
        <v>0</v>
      </c>
      <c r="T330" s="183">
        <v>3</v>
      </c>
      <c r="U330" s="180">
        <v>0</v>
      </c>
      <c r="V330" s="180">
        <v>0</v>
      </c>
      <c r="W330" s="183">
        <v>0</v>
      </c>
      <c r="X330" s="183">
        <v>0</v>
      </c>
      <c r="Y330" s="180">
        <v>0</v>
      </c>
      <c r="Z330" s="180">
        <v>0</v>
      </c>
      <c r="AA330" s="183">
        <v>0</v>
      </c>
      <c r="AB330" s="183">
        <v>0</v>
      </c>
      <c r="AC330" s="180">
        <f t="shared" si="218"/>
        <v>0</v>
      </c>
      <c r="AD330" s="180">
        <f t="shared" si="218"/>
        <v>50600</v>
      </c>
      <c r="AE330" s="181">
        <f t="shared" si="190"/>
        <v>50600</v>
      </c>
      <c r="AF330" s="180">
        <v>0</v>
      </c>
      <c r="AG330" s="180">
        <v>0</v>
      </c>
      <c r="AH330" s="181">
        <f t="shared" si="191"/>
        <v>0</v>
      </c>
      <c r="AI330" s="180">
        <v>0</v>
      </c>
      <c r="AJ330" s="180">
        <v>0</v>
      </c>
      <c r="AK330" s="181">
        <f t="shared" si="192"/>
        <v>0</v>
      </c>
      <c r="AL330" s="180">
        <v>0</v>
      </c>
      <c r="AM330" s="180">
        <v>0</v>
      </c>
      <c r="AN330" s="181">
        <f t="shared" si="193"/>
        <v>0</v>
      </c>
      <c r="AO330" s="180">
        <v>0</v>
      </c>
      <c r="AP330" s="180">
        <v>0</v>
      </c>
      <c r="AQ330" s="181">
        <f t="shared" si="194"/>
        <v>0</v>
      </c>
      <c r="AR330" s="180">
        <v>0</v>
      </c>
      <c r="AS330" s="180">
        <v>0</v>
      </c>
      <c r="AT330" s="181">
        <f t="shared" si="195"/>
        <v>0</v>
      </c>
      <c r="AU330" s="180">
        <f t="shared" si="219"/>
        <v>0</v>
      </c>
      <c r="AV330" s="180">
        <f t="shared" si="219"/>
        <v>50600</v>
      </c>
      <c r="AW330" s="181">
        <f t="shared" si="196"/>
        <v>50600</v>
      </c>
      <c r="AX330" s="183">
        <f t="shared" si="220"/>
        <v>0</v>
      </c>
      <c r="AY330" s="183">
        <f t="shared" si="220"/>
        <v>3</v>
      </c>
      <c r="AZ330" s="183"/>
      <c r="BA330" s="183"/>
      <c r="BB330" s="183"/>
      <c r="BC330" s="183"/>
      <c r="BD330" s="183">
        <f t="shared" si="221"/>
        <v>0</v>
      </c>
      <c r="BE330" s="183">
        <f t="shared" si="221"/>
        <v>3</v>
      </c>
    </row>
    <row r="331" spans="2:57"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48600</v>
      </c>
      <c r="Q331" s="181">
        <v>48600</v>
      </c>
      <c r="R331" s="182" t="s">
        <v>50</v>
      </c>
      <c r="S331" s="183">
        <v>0</v>
      </c>
      <c r="T331" s="183">
        <v>3</v>
      </c>
      <c r="U331" s="180">
        <v>0</v>
      </c>
      <c r="V331" s="180">
        <v>0</v>
      </c>
      <c r="W331" s="183">
        <v>0</v>
      </c>
      <c r="X331" s="183">
        <v>0</v>
      </c>
      <c r="Y331" s="180">
        <v>0</v>
      </c>
      <c r="Z331" s="180">
        <v>0</v>
      </c>
      <c r="AA331" s="183">
        <v>0</v>
      </c>
      <c r="AB331" s="183">
        <v>0</v>
      </c>
      <c r="AC331" s="180">
        <f t="shared" si="218"/>
        <v>0</v>
      </c>
      <c r="AD331" s="180">
        <f t="shared" si="218"/>
        <v>48600</v>
      </c>
      <c r="AE331" s="181">
        <f t="shared" si="190"/>
        <v>48600</v>
      </c>
      <c r="AF331" s="180">
        <v>0</v>
      </c>
      <c r="AG331" s="180">
        <v>0</v>
      </c>
      <c r="AH331" s="181">
        <f t="shared" si="191"/>
        <v>0</v>
      </c>
      <c r="AI331" s="180">
        <v>0</v>
      </c>
      <c r="AJ331" s="180">
        <v>0</v>
      </c>
      <c r="AK331" s="181">
        <f t="shared" si="192"/>
        <v>0</v>
      </c>
      <c r="AL331" s="180">
        <v>0</v>
      </c>
      <c r="AM331" s="180">
        <v>0</v>
      </c>
      <c r="AN331" s="181">
        <f t="shared" si="193"/>
        <v>0</v>
      </c>
      <c r="AO331" s="180">
        <v>0</v>
      </c>
      <c r="AP331" s="180">
        <v>0</v>
      </c>
      <c r="AQ331" s="181">
        <f t="shared" si="194"/>
        <v>0</v>
      </c>
      <c r="AR331" s="180">
        <v>0</v>
      </c>
      <c r="AS331" s="180">
        <v>0</v>
      </c>
      <c r="AT331" s="181">
        <f t="shared" si="195"/>
        <v>0</v>
      </c>
      <c r="AU331" s="180">
        <f t="shared" si="219"/>
        <v>0</v>
      </c>
      <c r="AV331" s="180">
        <f t="shared" si="219"/>
        <v>48600</v>
      </c>
      <c r="AW331" s="181">
        <f t="shared" si="196"/>
        <v>48600</v>
      </c>
      <c r="AX331" s="183">
        <f t="shared" si="220"/>
        <v>0</v>
      </c>
      <c r="AY331" s="183">
        <f t="shared" si="220"/>
        <v>3</v>
      </c>
      <c r="AZ331" s="183"/>
      <c r="BA331" s="183"/>
      <c r="BB331" s="183"/>
      <c r="BC331" s="183"/>
      <c r="BD331" s="183">
        <f t="shared" si="221"/>
        <v>0</v>
      </c>
      <c r="BE331" s="183">
        <f t="shared" si="221"/>
        <v>3</v>
      </c>
    </row>
    <row r="332" spans="2:57"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39500</v>
      </c>
      <c r="Q332" s="181">
        <v>39500</v>
      </c>
      <c r="R332" s="182" t="s">
        <v>50</v>
      </c>
      <c r="S332" s="183">
        <v>2</v>
      </c>
      <c r="T332" s="183">
        <v>42</v>
      </c>
      <c r="U332" s="180">
        <v>0</v>
      </c>
      <c r="V332" s="180">
        <v>0</v>
      </c>
      <c r="W332" s="183">
        <v>0</v>
      </c>
      <c r="X332" s="183">
        <v>0</v>
      </c>
      <c r="Y332" s="180">
        <v>0</v>
      </c>
      <c r="Z332" s="180">
        <v>0</v>
      </c>
      <c r="AA332" s="183">
        <v>0</v>
      </c>
      <c r="AB332" s="183">
        <v>0</v>
      </c>
      <c r="AC332" s="180">
        <f t="shared" si="218"/>
        <v>0</v>
      </c>
      <c r="AD332" s="180">
        <f t="shared" si="218"/>
        <v>39500</v>
      </c>
      <c r="AE332" s="181">
        <f t="shared" si="190"/>
        <v>39500</v>
      </c>
      <c r="AF332" s="180">
        <v>0</v>
      </c>
      <c r="AG332" s="180">
        <v>0</v>
      </c>
      <c r="AH332" s="181">
        <f t="shared" si="191"/>
        <v>0</v>
      </c>
      <c r="AI332" s="180">
        <v>0</v>
      </c>
      <c r="AJ332" s="180">
        <v>0</v>
      </c>
      <c r="AK332" s="181">
        <f t="shared" si="192"/>
        <v>0</v>
      </c>
      <c r="AL332" s="180">
        <v>0</v>
      </c>
      <c r="AM332" s="180">
        <v>0</v>
      </c>
      <c r="AN332" s="181">
        <f t="shared" si="193"/>
        <v>0</v>
      </c>
      <c r="AO332" s="180">
        <v>0</v>
      </c>
      <c r="AP332" s="180">
        <v>0</v>
      </c>
      <c r="AQ332" s="181">
        <f t="shared" si="194"/>
        <v>0</v>
      </c>
      <c r="AR332" s="180">
        <v>0</v>
      </c>
      <c r="AS332" s="180">
        <v>0</v>
      </c>
      <c r="AT332" s="181">
        <f t="shared" si="195"/>
        <v>0</v>
      </c>
      <c r="AU332" s="180">
        <f t="shared" si="219"/>
        <v>0</v>
      </c>
      <c r="AV332" s="180">
        <f t="shared" si="219"/>
        <v>39500</v>
      </c>
      <c r="AW332" s="181">
        <f t="shared" si="196"/>
        <v>39500</v>
      </c>
      <c r="AX332" s="183">
        <f t="shared" si="220"/>
        <v>2</v>
      </c>
      <c r="AY332" s="183">
        <f t="shared" si="220"/>
        <v>42</v>
      </c>
      <c r="AZ332" s="183"/>
      <c r="BA332" s="183"/>
      <c r="BB332" s="183"/>
      <c r="BC332" s="183"/>
      <c r="BD332" s="183">
        <f t="shared" si="221"/>
        <v>2</v>
      </c>
      <c r="BE332" s="183">
        <f t="shared" si="221"/>
        <v>42</v>
      </c>
    </row>
    <row r="333" spans="2:57"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33900</v>
      </c>
      <c r="Q333" s="181">
        <v>33900</v>
      </c>
      <c r="R333" s="182" t="s">
        <v>50</v>
      </c>
      <c r="S333" s="183">
        <v>0</v>
      </c>
      <c r="T333" s="183">
        <v>6</v>
      </c>
      <c r="U333" s="180">
        <v>0</v>
      </c>
      <c r="V333" s="180">
        <v>0</v>
      </c>
      <c r="W333" s="183">
        <v>0</v>
      </c>
      <c r="X333" s="183">
        <v>0</v>
      </c>
      <c r="Y333" s="180">
        <v>0</v>
      </c>
      <c r="Z333" s="180">
        <v>0</v>
      </c>
      <c r="AA333" s="183">
        <v>0</v>
      </c>
      <c r="AB333" s="183">
        <v>0</v>
      </c>
      <c r="AC333" s="180">
        <f t="shared" si="218"/>
        <v>0</v>
      </c>
      <c r="AD333" s="180">
        <f t="shared" si="218"/>
        <v>33900</v>
      </c>
      <c r="AE333" s="181">
        <f t="shared" si="190"/>
        <v>33900</v>
      </c>
      <c r="AF333" s="180">
        <v>0</v>
      </c>
      <c r="AG333" s="180">
        <v>0</v>
      </c>
      <c r="AH333" s="181">
        <f t="shared" si="191"/>
        <v>0</v>
      </c>
      <c r="AI333" s="180">
        <v>0</v>
      </c>
      <c r="AJ333" s="180">
        <v>0</v>
      </c>
      <c r="AK333" s="181">
        <f t="shared" si="192"/>
        <v>0</v>
      </c>
      <c r="AL333" s="180">
        <v>0</v>
      </c>
      <c r="AM333" s="180">
        <v>0</v>
      </c>
      <c r="AN333" s="181">
        <f t="shared" si="193"/>
        <v>0</v>
      </c>
      <c r="AO333" s="180">
        <v>0</v>
      </c>
      <c r="AP333" s="180">
        <v>0</v>
      </c>
      <c r="AQ333" s="181">
        <f t="shared" si="194"/>
        <v>0</v>
      </c>
      <c r="AR333" s="180">
        <v>0</v>
      </c>
      <c r="AS333" s="180">
        <v>0</v>
      </c>
      <c r="AT333" s="181">
        <f t="shared" si="195"/>
        <v>0</v>
      </c>
      <c r="AU333" s="180">
        <f t="shared" si="219"/>
        <v>0</v>
      </c>
      <c r="AV333" s="180">
        <f t="shared" si="219"/>
        <v>33900</v>
      </c>
      <c r="AW333" s="181">
        <f t="shared" si="196"/>
        <v>33900</v>
      </c>
      <c r="AX333" s="183">
        <f t="shared" si="220"/>
        <v>0</v>
      </c>
      <c r="AY333" s="183">
        <f t="shared" si="220"/>
        <v>6</v>
      </c>
      <c r="AZ333" s="183"/>
      <c r="BA333" s="183"/>
      <c r="BB333" s="183"/>
      <c r="BC333" s="183"/>
      <c r="BD333" s="183">
        <f t="shared" si="221"/>
        <v>0</v>
      </c>
      <c r="BE333" s="183">
        <f t="shared" si="221"/>
        <v>6</v>
      </c>
    </row>
    <row r="334" spans="2:57"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29800</v>
      </c>
      <c r="Q334" s="181">
        <v>29800</v>
      </c>
      <c r="R334" s="182" t="s">
        <v>50</v>
      </c>
      <c r="S334" s="183">
        <v>0</v>
      </c>
      <c r="T334" s="183">
        <v>10</v>
      </c>
      <c r="U334" s="180">
        <v>0</v>
      </c>
      <c r="V334" s="180">
        <v>0</v>
      </c>
      <c r="W334" s="183">
        <v>0</v>
      </c>
      <c r="X334" s="183">
        <v>0</v>
      </c>
      <c r="Y334" s="180">
        <v>0</v>
      </c>
      <c r="Z334" s="180">
        <v>0</v>
      </c>
      <c r="AA334" s="183">
        <v>0</v>
      </c>
      <c r="AB334" s="183">
        <v>0</v>
      </c>
      <c r="AC334" s="180">
        <f t="shared" si="218"/>
        <v>0</v>
      </c>
      <c r="AD334" s="180">
        <f t="shared" si="218"/>
        <v>29800</v>
      </c>
      <c r="AE334" s="181">
        <f t="shared" si="190"/>
        <v>29800</v>
      </c>
      <c r="AF334" s="180">
        <v>0</v>
      </c>
      <c r="AG334" s="180">
        <v>0</v>
      </c>
      <c r="AH334" s="181">
        <f t="shared" si="191"/>
        <v>0</v>
      </c>
      <c r="AI334" s="180">
        <v>0</v>
      </c>
      <c r="AJ334" s="180">
        <v>0</v>
      </c>
      <c r="AK334" s="181">
        <f t="shared" si="192"/>
        <v>0</v>
      </c>
      <c r="AL334" s="180">
        <v>0</v>
      </c>
      <c r="AM334" s="180">
        <v>0</v>
      </c>
      <c r="AN334" s="181">
        <f t="shared" si="193"/>
        <v>0</v>
      </c>
      <c r="AO334" s="180">
        <v>0</v>
      </c>
      <c r="AP334" s="180">
        <v>0</v>
      </c>
      <c r="AQ334" s="181">
        <f t="shared" si="194"/>
        <v>0</v>
      </c>
      <c r="AR334" s="180">
        <v>0</v>
      </c>
      <c r="AS334" s="180">
        <v>0</v>
      </c>
      <c r="AT334" s="181">
        <f t="shared" si="195"/>
        <v>0</v>
      </c>
      <c r="AU334" s="180">
        <f t="shared" si="219"/>
        <v>0</v>
      </c>
      <c r="AV334" s="180">
        <f t="shared" si="219"/>
        <v>29800</v>
      </c>
      <c r="AW334" s="181">
        <f t="shared" si="196"/>
        <v>29800</v>
      </c>
      <c r="AX334" s="183">
        <f t="shared" si="220"/>
        <v>0</v>
      </c>
      <c r="AY334" s="183">
        <f t="shared" si="220"/>
        <v>10</v>
      </c>
      <c r="AZ334" s="183"/>
      <c r="BA334" s="183"/>
      <c r="BB334" s="183"/>
      <c r="BC334" s="183"/>
      <c r="BD334" s="183">
        <f t="shared" si="221"/>
        <v>0</v>
      </c>
      <c r="BE334" s="183">
        <f t="shared" si="221"/>
        <v>10</v>
      </c>
    </row>
    <row r="335" spans="2:57"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v>0</v>
      </c>
      <c r="R335" s="182" t="s">
        <v>50</v>
      </c>
      <c r="S335" s="183">
        <v>0</v>
      </c>
      <c r="T335" s="183">
        <v>0</v>
      </c>
      <c r="U335" s="180">
        <v>0</v>
      </c>
      <c r="V335" s="180">
        <v>0</v>
      </c>
      <c r="W335" s="183">
        <v>0</v>
      </c>
      <c r="X335" s="183">
        <v>0</v>
      </c>
      <c r="Y335" s="180">
        <v>0</v>
      </c>
      <c r="Z335" s="180">
        <v>0</v>
      </c>
      <c r="AA335" s="183">
        <v>0</v>
      </c>
      <c r="AB335" s="183">
        <v>0</v>
      </c>
      <c r="AC335" s="180">
        <f t="shared" si="218"/>
        <v>0</v>
      </c>
      <c r="AD335" s="180">
        <f t="shared" si="218"/>
        <v>0</v>
      </c>
      <c r="AE335" s="181">
        <f t="shared" si="190"/>
        <v>0</v>
      </c>
      <c r="AF335" s="180">
        <v>0</v>
      </c>
      <c r="AG335" s="180">
        <v>0</v>
      </c>
      <c r="AH335" s="181">
        <f t="shared" si="191"/>
        <v>0</v>
      </c>
      <c r="AI335" s="180">
        <v>0</v>
      </c>
      <c r="AJ335" s="180">
        <v>0</v>
      </c>
      <c r="AK335" s="181">
        <f t="shared" si="192"/>
        <v>0</v>
      </c>
      <c r="AL335" s="180">
        <v>0</v>
      </c>
      <c r="AM335" s="180">
        <v>0</v>
      </c>
      <c r="AN335" s="181">
        <f t="shared" si="193"/>
        <v>0</v>
      </c>
      <c r="AO335" s="180">
        <v>0</v>
      </c>
      <c r="AP335" s="180">
        <v>0</v>
      </c>
      <c r="AQ335" s="181">
        <f t="shared" si="194"/>
        <v>0</v>
      </c>
      <c r="AR335" s="180">
        <v>0</v>
      </c>
      <c r="AS335" s="180">
        <v>0</v>
      </c>
      <c r="AT335" s="181">
        <f t="shared" si="195"/>
        <v>0</v>
      </c>
      <c r="AU335" s="180">
        <f t="shared" si="219"/>
        <v>0</v>
      </c>
      <c r="AV335" s="180">
        <f t="shared" si="219"/>
        <v>0</v>
      </c>
      <c r="AW335" s="181">
        <f t="shared" si="196"/>
        <v>0</v>
      </c>
      <c r="AX335" s="183">
        <f t="shared" si="220"/>
        <v>0</v>
      </c>
      <c r="AY335" s="183">
        <f t="shared" si="220"/>
        <v>0</v>
      </c>
      <c r="AZ335" s="183"/>
      <c r="BA335" s="183"/>
      <c r="BB335" s="183"/>
      <c r="BC335" s="183"/>
      <c r="BD335" s="183">
        <f t="shared" si="221"/>
        <v>0</v>
      </c>
      <c r="BE335" s="183">
        <f t="shared" si="221"/>
        <v>0</v>
      </c>
    </row>
    <row r="336" spans="2:57"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v>0</v>
      </c>
      <c r="R336" s="182" t="s">
        <v>50</v>
      </c>
      <c r="S336" s="183">
        <v>0</v>
      </c>
      <c r="T336" s="183">
        <v>0</v>
      </c>
      <c r="U336" s="180">
        <v>0</v>
      </c>
      <c r="V336" s="180">
        <v>0</v>
      </c>
      <c r="W336" s="183">
        <v>0</v>
      </c>
      <c r="X336" s="183">
        <v>0</v>
      </c>
      <c r="Y336" s="180">
        <v>0</v>
      </c>
      <c r="Z336" s="180">
        <v>0</v>
      </c>
      <c r="AA336" s="183">
        <v>0</v>
      </c>
      <c r="AB336" s="183">
        <v>0</v>
      </c>
      <c r="AC336" s="180">
        <f t="shared" si="218"/>
        <v>0</v>
      </c>
      <c r="AD336" s="180">
        <f t="shared" si="218"/>
        <v>0</v>
      </c>
      <c r="AE336" s="181">
        <f t="shared" si="190"/>
        <v>0</v>
      </c>
      <c r="AF336" s="180">
        <v>0</v>
      </c>
      <c r="AG336" s="180">
        <v>0</v>
      </c>
      <c r="AH336" s="181">
        <f t="shared" si="191"/>
        <v>0</v>
      </c>
      <c r="AI336" s="180">
        <v>0</v>
      </c>
      <c r="AJ336" s="180">
        <v>0</v>
      </c>
      <c r="AK336" s="181">
        <f t="shared" si="192"/>
        <v>0</v>
      </c>
      <c r="AL336" s="180">
        <v>0</v>
      </c>
      <c r="AM336" s="180">
        <v>0</v>
      </c>
      <c r="AN336" s="181">
        <f t="shared" si="193"/>
        <v>0</v>
      </c>
      <c r="AO336" s="180">
        <v>0</v>
      </c>
      <c r="AP336" s="180">
        <v>0</v>
      </c>
      <c r="AQ336" s="181">
        <f t="shared" si="194"/>
        <v>0</v>
      </c>
      <c r="AR336" s="180">
        <v>0</v>
      </c>
      <c r="AS336" s="180">
        <v>0</v>
      </c>
      <c r="AT336" s="181">
        <f t="shared" si="195"/>
        <v>0</v>
      </c>
      <c r="AU336" s="180">
        <f t="shared" si="219"/>
        <v>0</v>
      </c>
      <c r="AV336" s="180">
        <f t="shared" si="219"/>
        <v>0</v>
      </c>
      <c r="AW336" s="181">
        <f t="shared" si="196"/>
        <v>0</v>
      </c>
      <c r="AX336" s="183">
        <f t="shared" si="220"/>
        <v>0</v>
      </c>
      <c r="AY336" s="183">
        <f t="shared" si="220"/>
        <v>0</v>
      </c>
      <c r="AZ336" s="183"/>
      <c r="BA336" s="183"/>
      <c r="BB336" s="183"/>
      <c r="BC336" s="183"/>
      <c r="BD336" s="183">
        <f t="shared" si="221"/>
        <v>0</v>
      </c>
      <c r="BE336" s="183">
        <f t="shared" si="221"/>
        <v>0</v>
      </c>
    </row>
    <row r="337" spans="2:57"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v>0</v>
      </c>
      <c r="R337" s="182" t="s">
        <v>50</v>
      </c>
      <c r="S337" s="183">
        <v>0</v>
      </c>
      <c r="T337" s="183">
        <v>0</v>
      </c>
      <c r="U337" s="180">
        <v>0</v>
      </c>
      <c r="V337" s="180">
        <v>0</v>
      </c>
      <c r="W337" s="183">
        <v>0</v>
      </c>
      <c r="X337" s="183">
        <v>0</v>
      </c>
      <c r="Y337" s="180">
        <v>0</v>
      </c>
      <c r="Z337" s="180">
        <v>0</v>
      </c>
      <c r="AA337" s="183">
        <v>0</v>
      </c>
      <c r="AB337" s="183">
        <v>0</v>
      </c>
      <c r="AC337" s="180">
        <f t="shared" si="218"/>
        <v>0</v>
      </c>
      <c r="AD337" s="180">
        <f t="shared" si="218"/>
        <v>0</v>
      </c>
      <c r="AE337" s="181">
        <f t="shared" si="190"/>
        <v>0</v>
      </c>
      <c r="AF337" s="180">
        <v>0</v>
      </c>
      <c r="AG337" s="180">
        <v>0</v>
      </c>
      <c r="AH337" s="181">
        <f t="shared" si="191"/>
        <v>0</v>
      </c>
      <c r="AI337" s="180">
        <v>0</v>
      </c>
      <c r="AJ337" s="180">
        <v>0</v>
      </c>
      <c r="AK337" s="181">
        <f t="shared" si="192"/>
        <v>0</v>
      </c>
      <c r="AL337" s="180">
        <v>0</v>
      </c>
      <c r="AM337" s="180">
        <v>0</v>
      </c>
      <c r="AN337" s="181">
        <f t="shared" si="193"/>
        <v>0</v>
      </c>
      <c r="AO337" s="180">
        <v>0</v>
      </c>
      <c r="AP337" s="180">
        <v>0</v>
      </c>
      <c r="AQ337" s="181">
        <f t="shared" si="194"/>
        <v>0</v>
      </c>
      <c r="AR337" s="180">
        <v>0</v>
      </c>
      <c r="AS337" s="180">
        <v>0</v>
      </c>
      <c r="AT337" s="181">
        <f t="shared" si="195"/>
        <v>0</v>
      </c>
      <c r="AU337" s="180">
        <f t="shared" si="219"/>
        <v>0</v>
      </c>
      <c r="AV337" s="180">
        <f t="shared" si="219"/>
        <v>0</v>
      </c>
      <c r="AW337" s="181">
        <f t="shared" si="196"/>
        <v>0</v>
      </c>
      <c r="AX337" s="183">
        <f t="shared" si="220"/>
        <v>0</v>
      </c>
      <c r="AY337" s="183">
        <f t="shared" si="220"/>
        <v>0</v>
      </c>
      <c r="AZ337" s="183"/>
      <c r="BA337" s="183"/>
      <c r="BB337" s="183"/>
      <c r="BC337" s="183"/>
      <c r="BD337" s="183">
        <f t="shared" si="221"/>
        <v>0</v>
      </c>
      <c r="BE337" s="183">
        <f t="shared" si="221"/>
        <v>0</v>
      </c>
    </row>
    <row r="338" spans="2:57"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v>0</v>
      </c>
      <c r="R338" s="182" t="s">
        <v>50</v>
      </c>
      <c r="S338" s="183">
        <v>0</v>
      </c>
      <c r="T338" s="183">
        <v>0</v>
      </c>
      <c r="U338" s="180">
        <v>0</v>
      </c>
      <c r="V338" s="180">
        <v>0</v>
      </c>
      <c r="W338" s="183">
        <v>0</v>
      </c>
      <c r="X338" s="183">
        <v>0</v>
      </c>
      <c r="Y338" s="180">
        <v>0</v>
      </c>
      <c r="Z338" s="180">
        <v>0</v>
      </c>
      <c r="AA338" s="183">
        <v>0</v>
      </c>
      <c r="AB338" s="183">
        <v>0</v>
      </c>
      <c r="AC338" s="180">
        <f t="shared" si="218"/>
        <v>0</v>
      </c>
      <c r="AD338" s="180">
        <f t="shared" si="218"/>
        <v>0</v>
      </c>
      <c r="AE338" s="181">
        <f t="shared" si="190"/>
        <v>0</v>
      </c>
      <c r="AF338" s="180">
        <v>0</v>
      </c>
      <c r="AG338" s="180">
        <v>0</v>
      </c>
      <c r="AH338" s="181">
        <f t="shared" si="191"/>
        <v>0</v>
      </c>
      <c r="AI338" s="180">
        <v>0</v>
      </c>
      <c r="AJ338" s="180">
        <v>0</v>
      </c>
      <c r="AK338" s="181">
        <f t="shared" si="192"/>
        <v>0</v>
      </c>
      <c r="AL338" s="180">
        <v>0</v>
      </c>
      <c r="AM338" s="180">
        <v>0</v>
      </c>
      <c r="AN338" s="181">
        <f t="shared" si="193"/>
        <v>0</v>
      </c>
      <c r="AO338" s="180">
        <v>0</v>
      </c>
      <c r="AP338" s="180">
        <v>0</v>
      </c>
      <c r="AQ338" s="181">
        <f t="shared" si="194"/>
        <v>0</v>
      </c>
      <c r="AR338" s="180">
        <v>0</v>
      </c>
      <c r="AS338" s="180">
        <v>0</v>
      </c>
      <c r="AT338" s="181">
        <f t="shared" si="195"/>
        <v>0</v>
      </c>
      <c r="AU338" s="180">
        <f t="shared" si="219"/>
        <v>0</v>
      </c>
      <c r="AV338" s="180">
        <f t="shared" si="219"/>
        <v>0</v>
      </c>
      <c r="AW338" s="181">
        <f t="shared" si="196"/>
        <v>0</v>
      </c>
      <c r="AX338" s="183">
        <f t="shared" si="220"/>
        <v>0</v>
      </c>
      <c r="AY338" s="183">
        <f t="shared" si="220"/>
        <v>0</v>
      </c>
      <c r="AZ338" s="183"/>
      <c r="BA338" s="183"/>
      <c r="BB338" s="183"/>
      <c r="BC338" s="183"/>
      <c r="BD338" s="183">
        <f t="shared" si="221"/>
        <v>0</v>
      </c>
      <c r="BE338" s="183">
        <f t="shared" si="221"/>
        <v>0</v>
      </c>
    </row>
    <row r="339" spans="2:57"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v>0</v>
      </c>
      <c r="R339" s="182" t="s">
        <v>50</v>
      </c>
      <c r="S339" s="183">
        <v>0</v>
      </c>
      <c r="T339" s="183">
        <v>0</v>
      </c>
      <c r="U339" s="180">
        <v>0</v>
      </c>
      <c r="V339" s="180">
        <v>0</v>
      </c>
      <c r="W339" s="183">
        <v>0</v>
      </c>
      <c r="X339" s="183">
        <v>0</v>
      </c>
      <c r="Y339" s="180">
        <v>0</v>
      </c>
      <c r="Z339" s="180">
        <v>0</v>
      </c>
      <c r="AA339" s="183">
        <v>0</v>
      </c>
      <c r="AB339" s="183">
        <v>0</v>
      </c>
      <c r="AC339" s="180">
        <f t="shared" si="218"/>
        <v>0</v>
      </c>
      <c r="AD339" s="180">
        <f t="shared" si="218"/>
        <v>0</v>
      </c>
      <c r="AE339" s="181">
        <f t="shared" si="190"/>
        <v>0</v>
      </c>
      <c r="AF339" s="180">
        <v>0</v>
      </c>
      <c r="AG339" s="180">
        <v>0</v>
      </c>
      <c r="AH339" s="181">
        <f t="shared" si="191"/>
        <v>0</v>
      </c>
      <c r="AI339" s="180">
        <v>0</v>
      </c>
      <c r="AJ339" s="180">
        <v>0</v>
      </c>
      <c r="AK339" s="181">
        <f t="shared" si="192"/>
        <v>0</v>
      </c>
      <c r="AL339" s="180">
        <v>0</v>
      </c>
      <c r="AM339" s="180">
        <v>0</v>
      </c>
      <c r="AN339" s="181">
        <f t="shared" si="193"/>
        <v>0</v>
      </c>
      <c r="AO339" s="180">
        <v>0</v>
      </c>
      <c r="AP339" s="180">
        <v>0</v>
      </c>
      <c r="AQ339" s="181">
        <f t="shared" si="194"/>
        <v>0</v>
      </c>
      <c r="AR339" s="180">
        <v>0</v>
      </c>
      <c r="AS339" s="180">
        <v>0</v>
      </c>
      <c r="AT339" s="181">
        <f t="shared" si="195"/>
        <v>0</v>
      </c>
      <c r="AU339" s="180">
        <f t="shared" si="219"/>
        <v>0</v>
      </c>
      <c r="AV339" s="180">
        <f t="shared" si="219"/>
        <v>0</v>
      </c>
      <c r="AW339" s="181">
        <f t="shared" si="196"/>
        <v>0</v>
      </c>
      <c r="AX339" s="183">
        <f t="shared" si="220"/>
        <v>0</v>
      </c>
      <c r="AY339" s="183">
        <f t="shared" si="220"/>
        <v>0</v>
      </c>
      <c r="AZ339" s="183"/>
      <c r="BA339" s="183"/>
      <c r="BB339" s="183"/>
      <c r="BC339" s="183"/>
      <c r="BD339" s="183">
        <f t="shared" si="221"/>
        <v>0</v>
      </c>
      <c r="BE339" s="183">
        <f t="shared" si="221"/>
        <v>0</v>
      </c>
    </row>
    <row r="340" spans="2:57"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v>0</v>
      </c>
      <c r="R340" s="182" t="s">
        <v>50</v>
      </c>
      <c r="S340" s="183">
        <v>0</v>
      </c>
      <c r="T340" s="183">
        <v>0</v>
      </c>
      <c r="U340" s="180">
        <v>0</v>
      </c>
      <c r="V340" s="180">
        <v>0</v>
      </c>
      <c r="W340" s="183">
        <v>0</v>
      </c>
      <c r="X340" s="183">
        <v>0</v>
      </c>
      <c r="Y340" s="180">
        <v>0</v>
      </c>
      <c r="Z340" s="180">
        <v>0</v>
      </c>
      <c r="AA340" s="183">
        <v>0</v>
      </c>
      <c r="AB340" s="183">
        <v>0</v>
      </c>
      <c r="AC340" s="180">
        <f t="shared" si="218"/>
        <v>0</v>
      </c>
      <c r="AD340" s="180">
        <f t="shared" si="218"/>
        <v>0</v>
      </c>
      <c r="AE340" s="181">
        <f t="shared" si="190"/>
        <v>0</v>
      </c>
      <c r="AF340" s="180">
        <v>0</v>
      </c>
      <c r="AG340" s="180">
        <v>0</v>
      </c>
      <c r="AH340" s="181">
        <f t="shared" si="191"/>
        <v>0</v>
      </c>
      <c r="AI340" s="180">
        <v>0</v>
      </c>
      <c r="AJ340" s="180">
        <v>0</v>
      </c>
      <c r="AK340" s="181">
        <f t="shared" si="192"/>
        <v>0</v>
      </c>
      <c r="AL340" s="180">
        <v>0</v>
      </c>
      <c r="AM340" s="180">
        <v>0</v>
      </c>
      <c r="AN340" s="181">
        <f t="shared" si="193"/>
        <v>0</v>
      </c>
      <c r="AO340" s="180">
        <v>0</v>
      </c>
      <c r="AP340" s="180">
        <v>0</v>
      </c>
      <c r="AQ340" s="181">
        <f t="shared" si="194"/>
        <v>0</v>
      </c>
      <c r="AR340" s="180">
        <v>0</v>
      </c>
      <c r="AS340" s="180">
        <v>0</v>
      </c>
      <c r="AT340" s="181">
        <f t="shared" si="195"/>
        <v>0</v>
      </c>
      <c r="AU340" s="180">
        <f t="shared" si="219"/>
        <v>0</v>
      </c>
      <c r="AV340" s="180">
        <f t="shared" si="219"/>
        <v>0</v>
      </c>
      <c r="AW340" s="181">
        <f t="shared" si="196"/>
        <v>0</v>
      </c>
      <c r="AX340" s="183">
        <f t="shared" si="220"/>
        <v>0</v>
      </c>
      <c r="AY340" s="183">
        <f t="shared" si="220"/>
        <v>0</v>
      </c>
      <c r="AZ340" s="183"/>
      <c r="BA340" s="183"/>
      <c r="BB340" s="183"/>
      <c r="BC340" s="183"/>
      <c r="BD340" s="183">
        <f t="shared" si="221"/>
        <v>0</v>
      </c>
      <c r="BE340" s="183">
        <f t="shared" si="221"/>
        <v>0</v>
      </c>
    </row>
    <row r="341" spans="2:57"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v>0</v>
      </c>
      <c r="R341" s="182" t="s">
        <v>50</v>
      </c>
      <c r="S341" s="183">
        <v>0</v>
      </c>
      <c r="T341" s="183">
        <v>0</v>
      </c>
      <c r="U341" s="180">
        <v>0</v>
      </c>
      <c r="V341" s="180">
        <v>0</v>
      </c>
      <c r="W341" s="183">
        <v>0</v>
      </c>
      <c r="X341" s="183">
        <v>0</v>
      </c>
      <c r="Y341" s="180">
        <v>0</v>
      </c>
      <c r="Z341" s="180">
        <v>0</v>
      </c>
      <c r="AA341" s="183">
        <v>0</v>
      </c>
      <c r="AB341" s="183">
        <v>0</v>
      </c>
      <c r="AC341" s="180">
        <f t="shared" si="218"/>
        <v>0</v>
      </c>
      <c r="AD341" s="180">
        <f t="shared" si="218"/>
        <v>0</v>
      </c>
      <c r="AE341" s="181">
        <f t="shared" si="190"/>
        <v>0</v>
      </c>
      <c r="AF341" s="180">
        <v>0</v>
      </c>
      <c r="AG341" s="180">
        <v>0</v>
      </c>
      <c r="AH341" s="181">
        <f t="shared" si="191"/>
        <v>0</v>
      </c>
      <c r="AI341" s="180">
        <v>0</v>
      </c>
      <c r="AJ341" s="180">
        <v>0</v>
      </c>
      <c r="AK341" s="181">
        <f t="shared" si="192"/>
        <v>0</v>
      </c>
      <c r="AL341" s="180">
        <v>0</v>
      </c>
      <c r="AM341" s="180">
        <v>0</v>
      </c>
      <c r="AN341" s="181">
        <f t="shared" si="193"/>
        <v>0</v>
      </c>
      <c r="AO341" s="180">
        <v>0</v>
      </c>
      <c r="AP341" s="180">
        <v>0</v>
      </c>
      <c r="AQ341" s="181">
        <f t="shared" si="194"/>
        <v>0</v>
      </c>
      <c r="AR341" s="180">
        <v>0</v>
      </c>
      <c r="AS341" s="180">
        <v>0</v>
      </c>
      <c r="AT341" s="181">
        <f t="shared" si="195"/>
        <v>0</v>
      </c>
      <c r="AU341" s="180">
        <f t="shared" si="219"/>
        <v>0</v>
      </c>
      <c r="AV341" s="180">
        <f t="shared" si="219"/>
        <v>0</v>
      </c>
      <c r="AW341" s="181">
        <f t="shared" si="196"/>
        <v>0</v>
      </c>
      <c r="AX341" s="183">
        <f t="shared" si="220"/>
        <v>0</v>
      </c>
      <c r="AY341" s="183">
        <f t="shared" si="220"/>
        <v>0</v>
      </c>
      <c r="AZ341" s="183"/>
      <c r="BA341" s="183"/>
      <c r="BB341" s="183"/>
      <c r="BC341" s="183"/>
      <c r="BD341" s="183">
        <f t="shared" si="221"/>
        <v>0</v>
      </c>
      <c r="BE341" s="183">
        <f t="shared" si="221"/>
        <v>0</v>
      </c>
    </row>
    <row r="342" spans="2:57"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v>0</v>
      </c>
      <c r="R342" s="182" t="s">
        <v>50</v>
      </c>
      <c r="S342" s="183">
        <v>0</v>
      </c>
      <c r="T342" s="183">
        <v>0</v>
      </c>
      <c r="U342" s="180">
        <v>0</v>
      </c>
      <c r="V342" s="180">
        <v>0</v>
      </c>
      <c r="W342" s="183">
        <v>0</v>
      </c>
      <c r="X342" s="183">
        <v>0</v>
      </c>
      <c r="Y342" s="180">
        <v>0</v>
      </c>
      <c r="Z342" s="180">
        <v>0</v>
      </c>
      <c r="AA342" s="183">
        <v>0</v>
      </c>
      <c r="AB342" s="183">
        <v>0</v>
      </c>
      <c r="AC342" s="180">
        <f t="shared" si="218"/>
        <v>0</v>
      </c>
      <c r="AD342" s="180">
        <f t="shared" si="218"/>
        <v>0</v>
      </c>
      <c r="AE342" s="181">
        <f t="shared" si="190"/>
        <v>0</v>
      </c>
      <c r="AF342" s="180">
        <v>0</v>
      </c>
      <c r="AG342" s="180">
        <v>0</v>
      </c>
      <c r="AH342" s="181">
        <f t="shared" si="191"/>
        <v>0</v>
      </c>
      <c r="AI342" s="180">
        <v>0</v>
      </c>
      <c r="AJ342" s="180">
        <v>0</v>
      </c>
      <c r="AK342" s="181">
        <f t="shared" si="192"/>
        <v>0</v>
      </c>
      <c r="AL342" s="180">
        <v>0</v>
      </c>
      <c r="AM342" s="180">
        <v>0</v>
      </c>
      <c r="AN342" s="181">
        <f t="shared" si="193"/>
        <v>0</v>
      </c>
      <c r="AO342" s="180">
        <v>0</v>
      </c>
      <c r="AP342" s="180">
        <v>0</v>
      </c>
      <c r="AQ342" s="181">
        <f t="shared" si="194"/>
        <v>0</v>
      </c>
      <c r="AR342" s="180">
        <v>0</v>
      </c>
      <c r="AS342" s="180">
        <v>0</v>
      </c>
      <c r="AT342" s="181">
        <f t="shared" si="195"/>
        <v>0</v>
      </c>
      <c r="AU342" s="180">
        <f t="shared" si="219"/>
        <v>0</v>
      </c>
      <c r="AV342" s="180">
        <f t="shared" si="219"/>
        <v>0</v>
      </c>
      <c r="AW342" s="181">
        <f t="shared" si="196"/>
        <v>0</v>
      </c>
      <c r="AX342" s="183">
        <f t="shared" si="220"/>
        <v>0</v>
      </c>
      <c r="AY342" s="183">
        <f t="shared" si="220"/>
        <v>0</v>
      </c>
      <c r="AZ342" s="183"/>
      <c r="BA342" s="183"/>
      <c r="BB342" s="183"/>
      <c r="BC342" s="183"/>
      <c r="BD342" s="183">
        <f t="shared" si="221"/>
        <v>0</v>
      </c>
      <c r="BE342" s="183">
        <f t="shared" si="221"/>
        <v>0</v>
      </c>
    </row>
    <row r="343" spans="2:57"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v>0</v>
      </c>
      <c r="R343" s="182" t="s">
        <v>50</v>
      </c>
      <c r="S343" s="183">
        <v>0</v>
      </c>
      <c r="T343" s="183">
        <v>0</v>
      </c>
      <c r="U343" s="180">
        <v>0</v>
      </c>
      <c r="V343" s="180">
        <v>0</v>
      </c>
      <c r="W343" s="183">
        <v>0</v>
      </c>
      <c r="X343" s="183">
        <v>0</v>
      </c>
      <c r="Y343" s="180">
        <v>0</v>
      </c>
      <c r="Z343" s="180">
        <v>0</v>
      </c>
      <c r="AA343" s="183">
        <v>0</v>
      </c>
      <c r="AB343" s="183">
        <v>0</v>
      </c>
      <c r="AC343" s="180">
        <f t="shared" si="218"/>
        <v>0</v>
      </c>
      <c r="AD343" s="180">
        <f t="shared" si="218"/>
        <v>0</v>
      </c>
      <c r="AE343" s="181">
        <f t="shared" si="190"/>
        <v>0</v>
      </c>
      <c r="AF343" s="180">
        <v>0</v>
      </c>
      <c r="AG343" s="180">
        <v>0</v>
      </c>
      <c r="AH343" s="181">
        <f t="shared" si="191"/>
        <v>0</v>
      </c>
      <c r="AI343" s="180">
        <v>0</v>
      </c>
      <c r="AJ343" s="180">
        <v>0</v>
      </c>
      <c r="AK343" s="181">
        <f t="shared" si="192"/>
        <v>0</v>
      </c>
      <c r="AL343" s="180">
        <v>0</v>
      </c>
      <c r="AM343" s="180">
        <v>0</v>
      </c>
      <c r="AN343" s="181">
        <f t="shared" si="193"/>
        <v>0</v>
      </c>
      <c r="AO343" s="180">
        <v>0</v>
      </c>
      <c r="AP343" s="180">
        <v>0</v>
      </c>
      <c r="AQ343" s="181">
        <f t="shared" si="194"/>
        <v>0</v>
      </c>
      <c r="AR343" s="180">
        <v>0</v>
      </c>
      <c r="AS343" s="180">
        <v>0</v>
      </c>
      <c r="AT343" s="181">
        <f t="shared" si="195"/>
        <v>0</v>
      </c>
      <c r="AU343" s="180">
        <f t="shared" si="219"/>
        <v>0</v>
      </c>
      <c r="AV343" s="180">
        <f t="shared" si="219"/>
        <v>0</v>
      </c>
      <c r="AW343" s="181">
        <f t="shared" si="196"/>
        <v>0</v>
      </c>
      <c r="AX343" s="183">
        <f t="shared" si="220"/>
        <v>0</v>
      </c>
      <c r="AY343" s="183">
        <f t="shared" si="220"/>
        <v>0</v>
      </c>
      <c r="AZ343" s="183"/>
      <c r="BA343" s="183"/>
      <c r="BB343" s="183"/>
      <c r="BC343" s="183"/>
      <c r="BD343" s="183">
        <f t="shared" si="221"/>
        <v>0</v>
      </c>
      <c r="BE343" s="183">
        <f t="shared" si="221"/>
        <v>0</v>
      </c>
    </row>
    <row r="344" spans="2:57"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v>0</v>
      </c>
      <c r="R344" s="182" t="s">
        <v>50</v>
      </c>
      <c r="S344" s="183">
        <v>0</v>
      </c>
      <c r="T344" s="183">
        <v>0</v>
      </c>
      <c r="U344" s="180">
        <v>0</v>
      </c>
      <c r="V344" s="180">
        <v>0</v>
      </c>
      <c r="W344" s="183">
        <v>0</v>
      </c>
      <c r="X344" s="183">
        <v>0</v>
      </c>
      <c r="Y344" s="180">
        <v>0</v>
      </c>
      <c r="Z344" s="180">
        <v>0</v>
      </c>
      <c r="AA344" s="183">
        <v>0</v>
      </c>
      <c r="AB344" s="183">
        <v>0</v>
      </c>
      <c r="AC344" s="180">
        <f t="shared" si="218"/>
        <v>0</v>
      </c>
      <c r="AD344" s="180">
        <f t="shared" si="218"/>
        <v>0</v>
      </c>
      <c r="AE344" s="181">
        <f t="shared" si="190"/>
        <v>0</v>
      </c>
      <c r="AF344" s="180">
        <v>0</v>
      </c>
      <c r="AG344" s="180">
        <v>0</v>
      </c>
      <c r="AH344" s="181">
        <f t="shared" si="191"/>
        <v>0</v>
      </c>
      <c r="AI344" s="180">
        <v>0</v>
      </c>
      <c r="AJ344" s="180">
        <v>0</v>
      </c>
      <c r="AK344" s="181">
        <f t="shared" si="192"/>
        <v>0</v>
      </c>
      <c r="AL344" s="180">
        <v>0</v>
      </c>
      <c r="AM344" s="180">
        <v>0</v>
      </c>
      <c r="AN344" s="181">
        <f t="shared" si="193"/>
        <v>0</v>
      </c>
      <c r="AO344" s="180">
        <v>0</v>
      </c>
      <c r="AP344" s="180">
        <v>0</v>
      </c>
      <c r="AQ344" s="181">
        <f t="shared" si="194"/>
        <v>0</v>
      </c>
      <c r="AR344" s="180">
        <v>0</v>
      </c>
      <c r="AS344" s="180">
        <v>0</v>
      </c>
      <c r="AT344" s="181">
        <f t="shared" si="195"/>
        <v>0</v>
      </c>
      <c r="AU344" s="180">
        <f t="shared" si="219"/>
        <v>0</v>
      </c>
      <c r="AV344" s="180">
        <f t="shared" si="219"/>
        <v>0</v>
      </c>
      <c r="AW344" s="181">
        <f t="shared" si="196"/>
        <v>0</v>
      </c>
      <c r="AX344" s="183">
        <f t="shared" si="220"/>
        <v>0</v>
      </c>
      <c r="AY344" s="183">
        <f t="shared" si="220"/>
        <v>0</v>
      </c>
      <c r="AZ344" s="183"/>
      <c r="BA344" s="183"/>
      <c r="BB344" s="183"/>
      <c r="BC344" s="183"/>
      <c r="BD344" s="183">
        <f t="shared" si="221"/>
        <v>0</v>
      </c>
      <c r="BE344" s="183">
        <f t="shared" si="221"/>
        <v>0</v>
      </c>
    </row>
    <row r="345" spans="2:57"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v>0</v>
      </c>
      <c r="R345" s="182" t="s">
        <v>50</v>
      </c>
      <c r="S345" s="183">
        <v>0</v>
      </c>
      <c r="T345" s="183">
        <v>0</v>
      </c>
      <c r="U345" s="180">
        <v>0</v>
      </c>
      <c r="V345" s="180">
        <v>0</v>
      </c>
      <c r="W345" s="183">
        <v>0</v>
      </c>
      <c r="X345" s="183">
        <v>0</v>
      </c>
      <c r="Y345" s="180">
        <v>0</v>
      </c>
      <c r="Z345" s="180">
        <v>0</v>
      </c>
      <c r="AA345" s="183">
        <v>0</v>
      </c>
      <c r="AB345" s="183">
        <v>0</v>
      </c>
      <c r="AC345" s="180">
        <f t="shared" si="218"/>
        <v>0</v>
      </c>
      <c r="AD345" s="180">
        <f t="shared" si="218"/>
        <v>0</v>
      </c>
      <c r="AE345" s="181">
        <f t="shared" si="190"/>
        <v>0</v>
      </c>
      <c r="AF345" s="180">
        <v>0</v>
      </c>
      <c r="AG345" s="180">
        <v>0</v>
      </c>
      <c r="AH345" s="181">
        <f t="shared" si="191"/>
        <v>0</v>
      </c>
      <c r="AI345" s="180">
        <v>0</v>
      </c>
      <c r="AJ345" s="180">
        <v>0</v>
      </c>
      <c r="AK345" s="181">
        <f t="shared" si="192"/>
        <v>0</v>
      </c>
      <c r="AL345" s="180">
        <v>0</v>
      </c>
      <c r="AM345" s="180">
        <v>0</v>
      </c>
      <c r="AN345" s="181">
        <f t="shared" si="193"/>
        <v>0</v>
      </c>
      <c r="AO345" s="180">
        <v>0</v>
      </c>
      <c r="AP345" s="180">
        <v>0</v>
      </c>
      <c r="AQ345" s="181">
        <f t="shared" si="194"/>
        <v>0</v>
      </c>
      <c r="AR345" s="180">
        <v>0</v>
      </c>
      <c r="AS345" s="180">
        <v>0</v>
      </c>
      <c r="AT345" s="181">
        <f t="shared" si="195"/>
        <v>0</v>
      </c>
      <c r="AU345" s="180">
        <f t="shared" si="219"/>
        <v>0</v>
      </c>
      <c r="AV345" s="180">
        <f t="shared" si="219"/>
        <v>0</v>
      </c>
      <c r="AW345" s="181">
        <f t="shared" si="196"/>
        <v>0</v>
      </c>
      <c r="AX345" s="183">
        <f t="shared" si="220"/>
        <v>0</v>
      </c>
      <c r="AY345" s="183">
        <f t="shared" si="220"/>
        <v>0</v>
      </c>
      <c r="AZ345" s="183"/>
      <c r="BA345" s="183"/>
      <c r="BB345" s="183"/>
      <c r="BC345" s="183"/>
      <c r="BD345" s="183">
        <f t="shared" si="221"/>
        <v>0</v>
      </c>
      <c r="BE345" s="183">
        <f t="shared" si="221"/>
        <v>0</v>
      </c>
    </row>
    <row r="346" spans="2:57"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v>0</v>
      </c>
      <c r="R346" s="182" t="s">
        <v>50</v>
      </c>
      <c r="S346" s="183">
        <v>0</v>
      </c>
      <c r="T346" s="183">
        <v>0</v>
      </c>
      <c r="U346" s="180">
        <v>0</v>
      </c>
      <c r="V346" s="180">
        <v>0</v>
      </c>
      <c r="W346" s="183">
        <v>0</v>
      </c>
      <c r="X346" s="183">
        <v>0</v>
      </c>
      <c r="Y346" s="180">
        <v>0</v>
      </c>
      <c r="Z346" s="180">
        <v>0</v>
      </c>
      <c r="AA346" s="183">
        <v>0</v>
      </c>
      <c r="AB346" s="183">
        <v>0</v>
      </c>
      <c r="AC346" s="180">
        <f t="shared" si="218"/>
        <v>0</v>
      </c>
      <c r="AD346" s="180">
        <f t="shared" si="218"/>
        <v>0</v>
      </c>
      <c r="AE346" s="181">
        <f t="shared" si="190"/>
        <v>0</v>
      </c>
      <c r="AF346" s="180">
        <v>0</v>
      </c>
      <c r="AG346" s="180">
        <v>0</v>
      </c>
      <c r="AH346" s="181">
        <f t="shared" si="191"/>
        <v>0</v>
      </c>
      <c r="AI346" s="180">
        <v>0</v>
      </c>
      <c r="AJ346" s="180">
        <v>0</v>
      </c>
      <c r="AK346" s="181">
        <f t="shared" si="192"/>
        <v>0</v>
      </c>
      <c r="AL346" s="180">
        <v>0</v>
      </c>
      <c r="AM346" s="180">
        <v>0</v>
      </c>
      <c r="AN346" s="181">
        <f t="shared" si="193"/>
        <v>0</v>
      </c>
      <c r="AO346" s="180">
        <v>0</v>
      </c>
      <c r="AP346" s="180">
        <v>0</v>
      </c>
      <c r="AQ346" s="181">
        <f t="shared" si="194"/>
        <v>0</v>
      </c>
      <c r="AR346" s="180">
        <v>0</v>
      </c>
      <c r="AS346" s="180">
        <v>0</v>
      </c>
      <c r="AT346" s="181">
        <f t="shared" si="195"/>
        <v>0</v>
      </c>
      <c r="AU346" s="180">
        <f t="shared" si="219"/>
        <v>0</v>
      </c>
      <c r="AV346" s="180">
        <f t="shared" si="219"/>
        <v>0</v>
      </c>
      <c r="AW346" s="181">
        <f t="shared" si="196"/>
        <v>0</v>
      </c>
      <c r="AX346" s="183">
        <f t="shared" si="220"/>
        <v>0</v>
      </c>
      <c r="AY346" s="183">
        <f t="shared" si="220"/>
        <v>0</v>
      </c>
      <c r="AZ346" s="183"/>
      <c r="BA346" s="183"/>
      <c r="BB346" s="183"/>
      <c r="BC346" s="183"/>
      <c r="BD346" s="183">
        <f t="shared" si="221"/>
        <v>0</v>
      </c>
      <c r="BE346" s="183">
        <f t="shared" si="221"/>
        <v>0</v>
      </c>
    </row>
    <row r="347" spans="2:57"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v>0</v>
      </c>
      <c r="R347" s="182" t="s">
        <v>50</v>
      </c>
      <c r="S347" s="183">
        <v>0</v>
      </c>
      <c r="T347" s="183">
        <v>0</v>
      </c>
      <c r="U347" s="180">
        <v>0</v>
      </c>
      <c r="V347" s="180">
        <v>0</v>
      </c>
      <c r="W347" s="183">
        <v>0</v>
      </c>
      <c r="X347" s="183">
        <v>0</v>
      </c>
      <c r="Y347" s="180">
        <v>0</v>
      </c>
      <c r="Z347" s="180">
        <v>0</v>
      </c>
      <c r="AA347" s="183">
        <v>0</v>
      </c>
      <c r="AB347" s="183">
        <v>0</v>
      </c>
      <c r="AC347" s="180">
        <f t="shared" si="218"/>
        <v>0</v>
      </c>
      <c r="AD347" s="180">
        <f t="shared" si="218"/>
        <v>0</v>
      </c>
      <c r="AE347" s="181">
        <f t="shared" si="190"/>
        <v>0</v>
      </c>
      <c r="AF347" s="180">
        <v>0</v>
      </c>
      <c r="AG347" s="180">
        <v>0</v>
      </c>
      <c r="AH347" s="181">
        <f t="shared" si="191"/>
        <v>0</v>
      </c>
      <c r="AI347" s="180">
        <v>0</v>
      </c>
      <c r="AJ347" s="180">
        <v>0</v>
      </c>
      <c r="AK347" s="181">
        <f t="shared" si="192"/>
        <v>0</v>
      </c>
      <c r="AL347" s="180">
        <v>0</v>
      </c>
      <c r="AM347" s="180">
        <v>0</v>
      </c>
      <c r="AN347" s="181">
        <f t="shared" si="193"/>
        <v>0</v>
      </c>
      <c r="AO347" s="180">
        <v>0</v>
      </c>
      <c r="AP347" s="180">
        <v>0</v>
      </c>
      <c r="AQ347" s="181">
        <f t="shared" si="194"/>
        <v>0</v>
      </c>
      <c r="AR347" s="180">
        <v>0</v>
      </c>
      <c r="AS347" s="180">
        <v>0</v>
      </c>
      <c r="AT347" s="181">
        <f t="shared" si="195"/>
        <v>0</v>
      </c>
      <c r="AU347" s="180">
        <f t="shared" si="219"/>
        <v>0</v>
      </c>
      <c r="AV347" s="180">
        <f t="shared" si="219"/>
        <v>0</v>
      </c>
      <c r="AW347" s="181">
        <f t="shared" si="196"/>
        <v>0</v>
      </c>
      <c r="AX347" s="183">
        <f t="shared" si="220"/>
        <v>0</v>
      </c>
      <c r="AY347" s="183">
        <f t="shared" si="220"/>
        <v>0</v>
      </c>
      <c r="AZ347" s="183"/>
      <c r="BA347" s="183"/>
      <c r="BB347" s="183"/>
      <c r="BC347" s="183"/>
      <c r="BD347" s="183">
        <f t="shared" si="221"/>
        <v>0</v>
      </c>
      <c r="BE347" s="183">
        <f t="shared" si="221"/>
        <v>0</v>
      </c>
    </row>
    <row r="348" spans="2:57"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v>0</v>
      </c>
      <c r="R348" s="182" t="s">
        <v>50</v>
      </c>
      <c r="S348" s="183">
        <v>0</v>
      </c>
      <c r="T348" s="183">
        <v>0</v>
      </c>
      <c r="U348" s="180">
        <v>0</v>
      </c>
      <c r="V348" s="180">
        <v>0</v>
      </c>
      <c r="W348" s="183">
        <v>0</v>
      </c>
      <c r="X348" s="183">
        <v>0</v>
      </c>
      <c r="Y348" s="180">
        <v>0</v>
      </c>
      <c r="Z348" s="180">
        <v>0</v>
      </c>
      <c r="AA348" s="183">
        <v>0</v>
      </c>
      <c r="AB348" s="183">
        <v>0</v>
      </c>
      <c r="AC348" s="180">
        <f t="shared" si="218"/>
        <v>0</v>
      </c>
      <c r="AD348" s="180">
        <f t="shared" si="218"/>
        <v>0</v>
      </c>
      <c r="AE348" s="181">
        <f t="shared" si="190"/>
        <v>0</v>
      </c>
      <c r="AF348" s="180">
        <v>0</v>
      </c>
      <c r="AG348" s="180">
        <v>0</v>
      </c>
      <c r="AH348" s="181">
        <f t="shared" si="191"/>
        <v>0</v>
      </c>
      <c r="AI348" s="180">
        <v>0</v>
      </c>
      <c r="AJ348" s="180">
        <v>0</v>
      </c>
      <c r="AK348" s="181">
        <f t="shared" si="192"/>
        <v>0</v>
      </c>
      <c r="AL348" s="180">
        <v>0</v>
      </c>
      <c r="AM348" s="180">
        <v>0</v>
      </c>
      <c r="AN348" s="181">
        <f t="shared" si="193"/>
        <v>0</v>
      </c>
      <c r="AO348" s="180">
        <v>0</v>
      </c>
      <c r="AP348" s="180">
        <v>0</v>
      </c>
      <c r="AQ348" s="181">
        <f t="shared" si="194"/>
        <v>0</v>
      </c>
      <c r="AR348" s="180">
        <v>0</v>
      </c>
      <c r="AS348" s="180">
        <v>0</v>
      </c>
      <c r="AT348" s="181">
        <f t="shared" si="195"/>
        <v>0</v>
      </c>
      <c r="AU348" s="180">
        <f t="shared" si="219"/>
        <v>0</v>
      </c>
      <c r="AV348" s="180">
        <f t="shared" si="219"/>
        <v>0</v>
      </c>
      <c r="AW348" s="181">
        <f t="shared" si="196"/>
        <v>0</v>
      </c>
      <c r="AX348" s="183">
        <f t="shared" si="220"/>
        <v>0</v>
      </c>
      <c r="AY348" s="183">
        <f t="shared" si="220"/>
        <v>0</v>
      </c>
      <c r="AZ348" s="183"/>
      <c r="BA348" s="183"/>
      <c r="BB348" s="183"/>
      <c r="BC348" s="183"/>
      <c r="BD348" s="183">
        <f t="shared" si="221"/>
        <v>0</v>
      </c>
      <c r="BE348" s="183">
        <f t="shared" si="221"/>
        <v>0</v>
      </c>
    </row>
    <row r="349" spans="2:57"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v>0</v>
      </c>
      <c r="R349" s="182" t="s">
        <v>50</v>
      </c>
      <c r="S349" s="183">
        <v>0</v>
      </c>
      <c r="T349" s="183">
        <v>0</v>
      </c>
      <c r="U349" s="180">
        <v>0</v>
      </c>
      <c r="V349" s="180">
        <v>0</v>
      </c>
      <c r="W349" s="183">
        <v>0</v>
      </c>
      <c r="X349" s="183">
        <v>0</v>
      </c>
      <c r="Y349" s="180">
        <v>0</v>
      </c>
      <c r="Z349" s="180">
        <v>0</v>
      </c>
      <c r="AA349" s="183">
        <v>0</v>
      </c>
      <c r="AB349" s="183">
        <v>0</v>
      </c>
      <c r="AC349" s="180">
        <f t="shared" si="218"/>
        <v>0</v>
      </c>
      <c r="AD349" s="180">
        <f t="shared" si="218"/>
        <v>0</v>
      </c>
      <c r="AE349" s="181">
        <f t="shared" si="190"/>
        <v>0</v>
      </c>
      <c r="AF349" s="180">
        <v>0</v>
      </c>
      <c r="AG349" s="180">
        <v>0</v>
      </c>
      <c r="AH349" s="181">
        <f t="shared" si="191"/>
        <v>0</v>
      </c>
      <c r="AI349" s="180">
        <v>0</v>
      </c>
      <c r="AJ349" s="180">
        <v>0</v>
      </c>
      <c r="AK349" s="181">
        <f t="shared" si="192"/>
        <v>0</v>
      </c>
      <c r="AL349" s="180">
        <v>0</v>
      </c>
      <c r="AM349" s="180">
        <v>0</v>
      </c>
      <c r="AN349" s="181">
        <f t="shared" si="193"/>
        <v>0</v>
      </c>
      <c r="AO349" s="180">
        <v>0</v>
      </c>
      <c r="AP349" s="180">
        <v>0</v>
      </c>
      <c r="AQ349" s="181">
        <f t="shared" si="194"/>
        <v>0</v>
      </c>
      <c r="AR349" s="180">
        <v>0</v>
      </c>
      <c r="AS349" s="180">
        <v>0</v>
      </c>
      <c r="AT349" s="181">
        <f t="shared" si="195"/>
        <v>0</v>
      </c>
      <c r="AU349" s="180">
        <f t="shared" si="219"/>
        <v>0</v>
      </c>
      <c r="AV349" s="180">
        <f t="shared" si="219"/>
        <v>0</v>
      </c>
      <c r="AW349" s="181">
        <f t="shared" si="196"/>
        <v>0</v>
      </c>
      <c r="AX349" s="183">
        <f t="shared" si="220"/>
        <v>0</v>
      </c>
      <c r="AY349" s="183">
        <f t="shared" si="220"/>
        <v>0</v>
      </c>
      <c r="AZ349" s="183"/>
      <c r="BA349" s="183"/>
      <c r="BB349" s="183"/>
      <c r="BC349" s="183"/>
      <c r="BD349" s="183">
        <f t="shared" si="221"/>
        <v>0</v>
      </c>
      <c r="BE349" s="183">
        <f t="shared" si="221"/>
        <v>0</v>
      </c>
    </row>
    <row r="350" spans="2:57"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v>0</v>
      </c>
      <c r="R350" s="182" t="s">
        <v>50</v>
      </c>
      <c r="S350" s="183">
        <v>0</v>
      </c>
      <c r="T350" s="183">
        <v>0</v>
      </c>
      <c r="U350" s="180">
        <v>0</v>
      </c>
      <c r="V350" s="180">
        <v>0</v>
      </c>
      <c r="W350" s="183">
        <v>0</v>
      </c>
      <c r="X350" s="183">
        <v>0</v>
      </c>
      <c r="Y350" s="180">
        <v>0</v>
      </c>
      <c r="Z350" s="180">
        <v>0</v>
      </c>
      <c r="AA350" s="183">
        <v>0</v>
      </c>
      <c r="AB350" s="183">
        <v>0</v>
      </c>
      <c r="AC350" s="180">
        <f t="shared" si="218"/>
        <v>0</v>
      </c>
      <c r="AD350" s="180">
        <f t="shared" si="218"/>
        <v>0</v>
      </c>
      <c r="AE350" s="181">
        <f t="shared" si="190"/>
        <v>0</v>
      </c>
      <c r="AF350" s="180">
        <v>0</v>
      </c>
      <c r="AG350" s="180">
        <v>0</v>
      </c>
      <c r="AH350" s="181">
        <f t="shared" si="191"/>
        <v>0</v>
      </c>
      <c r="AI350" s="180">
        <v>0</v>
      </c>
      <c r="AJ350" s="180">
        <v>0</v>
      </c>
      <c r="AK350" s="181">
        <f t="shared" si="192"/>
        <v>0</v>
      </c>
      <c r="AL350" s="180">
        <v>0</v>
      </c>
      <c r="AM350" s="180">
        <v>0</v>
      </c>
      <c r="AN350" s="181">
        <f t="shared" si="193"/>
        <v>0</v>
      </c>
      <c r="AO350" s="180">
        <v>0</v>
      </c>
      <c r="AP350" s="180">
        <v>0</v>
      </c>
      <c r="AQ350" s="181">
        <f t="shared" si="194"/>
        <v>0</v>
      </c>
      <c r="AR350" s="180">
        <v>0</v>
      </c>
      <c r="AS350" s="180">
        <v>0</v>
      </c>
      <c r="AT350" s="181">
        <f t="shared" si="195"/>
        <v>0</v>
      </c>
      <c r="AU350" s="180">
        <f t="shared" si="219"/>
        <v>0</v>
      </c>
      <c r="AV350" s="180">
        <f t="shared" si="219"/>
        <v>0</v>
      </c>
      <c r="AW350" s="181">
        <f t="shared" si="196"/>
        <v>0</v>
      </c>
      <c r="AX350" s="183">
        <f t="shared" si="220"/>
        <v>0</v>
      </c>
      <c r="AY350" s="183">
        <f t="shared" si="220"/>
        <v>0</v>
      </c>
      <c r="AZ350" s="183"/>
      <c r="BA350" s="183"/>
      <c r="BB350" s="183"/>
      <c r="BC350" s="183"/>
      <c r="BD350" s="183">
        <f t="shared" si="221"/>
        <v>0</v>
      </c>
      <c r="BE350" s="183">
        <f t="shared" si="221"/>
        <v>0</v>
      </c>
    </row>
    <row r="351" spans="2:57"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v>0</v>
      </c>
      <c r="R351" s="182" t="s">
        <v>50</v>
      </c>
      <c r="S351" s="183">
        <v>0</v>
      </c>
      <c r="T351" s="183">
        <v>0</v>
      </c>
      <c r="U351" s="180">
        <v>0</v>
      </c>
      <c r="V351" s="180">
        <v>0</v>
      </c>
      <c r="W351" s="183">
        <v>0</v>
      </c>
      <c r="X351" s="183">
        <v>0</v>
      </c>
      <c r="Y351" s="180">
        <v>0</v>
      </c>
      <c r="Z351" s="180">
        <v>0</v>
      </c>
      <c r="AA351" s="183">
        <v>0</v>
      </c>
      <c r="AB351" s="183">
        <v>0</v>
      </c>
      <c r="AC351" s="180">
        <f t="shared" si="218"/>
        <v>0</v>
      </c>
      <c r="AD351" s="180">
        <f t="shared" si="218"/>
        <v>0</v>
      </c>
      <c r="AE351" s="181">
        <f t="shared" si="190"/>
        <v>0</v>
      </c>
      <c r="AF351" s="180">
        <v>0</v>
      </c>
      <c r="AG351" s="180">
        <v>0</v>
      </c>
      <c r="AH351" s="181">
        <f t="shared" si="191"/>
        <v>0</v>
      </c>
      <c r="AI351" s="180">
        <v>0</v>
      </c>
      <c r="AJ351" s="180">
        <v>0</v>
      </c>
      <c r="AK351" s="181">
        <f t="shared" si="192"/>
        <v>0</v>
      </c>
      <c r="AL351" s="180">
        <v>0</v>
      </c>
      <c r="AM351" s="180">
        <v>0</v>
      </c>
      <c r="AN351" s="181">
        <f t="shared" si="193"/>
        <v>0</v>
      </c>
      <c r="AO351" s="180">
        <v>0</v>
      </c>
      <c r="AP351" s="180">
        <v>0</v>
      </c>
      <c r="AQ351" s="181">
        <f t="shared" si="194"/>
        <v>0</v>
      </c>
      <c r="AR351" s="180">
        <v>0</v>
      </c>
      <c r="AS351" s="180">
        <v>0</v>
      </c>
      <c r="AT351" s="181">
        <f t="shared" si="195"/>
        <v>0</v>
      </c>
      <c r="AU351" s="180">
        <f t="shared" si="219"/>
        <v>0</v>
      </c>
      <c r="AV351" s="180">
        <f t="shared" si="219"/>
        <v>0</v>
      </c>
      <c r="AW351" s="181">
        <f t="shared" si="196"/>
        <v>0</v>
      </c>
      <c r="AX351" s="183">
        <f t="shared" si="220"/>
        <v>0</v>
      </c>
      <c r="AY351" s="183">
        <f t="shared" si="220"/>
        <v>0</v>
      </c>
      <c r="AZ351" s="183"/>
      <c r="BA351" s="183"/>
      <c r="BB351" s="183"/>
      <c r="BC351" s="183"/>
      <c r="BD351" s="183">
        <f t="shared" si="221"/>
        <v>0</v>
      </c>
      <c r="BE351" s="183">
        <f t="shared" si="221"/>
        <v>0</v>
      </c>
    </row>
    <row r="352" spans="2:57"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v>0</v>
      </c>
      <c r="R352" s="182" t="s">
        <v>50</v>
      </c>
      <c r="S352" s="183">
        <v>0</v>
      </c>
      <c r="T352" s="183">
        <v>0</v>
      </c>
      <c r="U352" s="180">
        <v>0</v>
      </c>
      <c r="V352" s="180">
        <v>0</v>
      </c>
      <c r="W352" s="183">
        <v>0</v>
      </c>
      <c r="X352" s="183">
        <v>0</v>
      </c>
      <c r="Y352" s="180">
        <v>0</v>
      </c>
      <c r="Z352" s="180">
        <v>0</v>
      </c>
      <c r="AA352" s="183">
        <v>0</v>
      </c>
      <c r="AB352" s="183">
        <v>0</v>
      </c>
      <c r="AC352" s="180">
        <f t="shared" si="218"/>
        <v>0</v>
      </c>
      <c r="AD352" s="180">
        <f t="shared" si="218"/>
        <v>0</v>
      </c>
      <c r="AE352" s="181">
        <f t="shared" si="190"/>
        <v>0</v>
      </c>
      <c r="AF352" s="180">
        <v>0</v>
      </c>
      <c r="AG352" s="180">
        <v>0</v>
      </c>
      <c r="AH352" s="181">
        <f t="shared" si="191"/>
        <v>0</v>
      </c>
      <c r="AI352" s="180">
        <v>0</v>
      </c>
      <c r="AJ352" s="180">
        <v>0</v>
      </c>
      <c r="AK352" s="181">
        <f t="shared" si="192"/>
        <v>0</v>
      </c>
      <c r="AL352" s="180">
        <v>0</v>
      </c>
      <c r="AM352" s="180">
        <v>0</v>
      </c>
      <c r="AN352" s="181">
        <f t="shared" si="193"/>
        <v>0</v>
      </c>
      <c r="AO352" s="180">
        <v>0</v>
      </c>
      <c r="AP352" s="180">
        <v>0</v>
      </c>
      <c r="AQ352" s="181">
        <f t="shared" si="194"/>
        <v>0</v>
      </c>
      <c r="AR352" s="180">
        <v>0</v>
      </c>
      <c r="AS352" s="180">
        <v>0</v>
      </c>
      <c r="AT352" s="181">
        <f t="shared" si="195"/>
        <v>0</v>
      </c>
      <c r="AU352" s="180">
        <f t="shared" si="219"/>
        <v>0</v>
      </c>
      <c r="AV352" s="180">
        <f t="shared" si="219"/>
        <v>0</v>
      </c>
      <c r="AW352" s="181">
        <f t="shared" si="196"/>
        <v>0</v>
      </c>
      <c r="AX352" s="183">
        <f t="shared" si="220"/>
        <v>0</v>
      </c>
      <c r="AY352" s="183">
        <f t="shared" si="220"/>
        <v>0</v>
      </c>
      <c r="AZ352" s="183"/>
      <c r="BA352" s="183"/>
      <c r="BB352" s="183"/>
      <c r="BC352" s="183"/>
      <c r="BD352" s="183">
        <f t="shared" si="221"/>
        <v>0</v>
      </c>
      <c r="BE352" s="183">
        <f t="shared" si="221"/>
        <v>0</v>
      </c>
    </row>
    <row r="353" spans="2:57"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v>0</v>
      </c>
      <c r="R353" s="182" t="s">
        <v>50</v>
      </c>
      <c r="S353" s="183">
        <v>0</v>
      </c>
      <c r="T353" s="183">
        <v>0</v>
      </c>
      <c r="U353" s="180">
        <v>0</v>
      </c>
      <c r="V353" s="180">
        <v>0</v>
      </c>
      <c r="W353" s="183">
        <v>0</v>
      </c>
      <c r="X353" s="183">
        <v>0</v>
      </c>
      <c r="Y353" s="180">
        <v>0</v>
      </c>
      <c r="Z353" s="180">
        <v>0</v>
      </c>
      <c r="AA353" s="183">
        <v>0</v>
      </c>
      <c r="AB353" s="183">
        <v>0</v>
      </c>
      <c r="AC353" s="180">
        <f t="shared" si="218"/>
        <v>0</v>
      </c>
      <c r="AD353" s="180">
        <f t="shared" si="218"/>
        <v>0</v>
      </c>
      <c r="AE353" s="181">
        <f t="shared" si="190"/>
        <v>0</v>
      </c>
      <c r="AF353" s="180">
        <v>0</v>
      </c>
      <c r="AG353" s="180">
        <v>0</v>
      </c>
      <c r="AH353" s="181">
        <f t="shared" si="191"/>
        <v>0</v>
      </c>
      <c r="AI353" s="180">
        <v>0</v>
      </c>
      <c r="AJ353" s="180">
        <v>0</v>
      </c>
      <c r="AK353" s="181">
        <f t="shared" si="192"/>
        <v>0</v>
      </c>
      <c r="AL353" s="180">
        <v>0</v>
      </c>
      <c r="AM353" s="180">
        <v>0</v>
      </c>
      <c r="AN353" s="181">
        <f t="shared" si="193"/>
        <v>0</v>
      </c>
      <c r="AO353" s="180">
        <v>0</v>
      </c>
      <c r="AP353" s="180">
        <v>0</v>
      </c>
      <c r="AQ353" s="181">
        <f t="shared" si="194"/>
        <v>0</v>
      </c>
      <c r="AR353" s="180">
        <v>0</v>
      </c>
      <c r="AS353" s="180">
        <v>0</v>
      </c>
      <c r="AT353" s="181">
        <f t="shared" si="195"/>
        <v>0</v>
      </c>
      <c r="AU353" s="180">
        <f t="shared" si="219"/>
        <v>0</v>
      </c>
      <c r="AV353" s="180">
        <f t="shared" si="219"/>
        <v>0</v>
      </c>
      <c r="AW353" s="181">
        <f t="shared" si="196"/>
        <v>0</v>
      </c>
      <c r="AX353" s="183">
        <f t="shared" si="220"/>
        <v>0</v>
      </c>
      <c r="AY353" s="183">
        <f t="shared" si="220"/>
        <v>0</v>
      </c>
      <c r="AZ353" s="183"/>
      <c r="BA353" s="183"/>
      <c r="BB353" s="183"/>
      <c r="BC353" s="183"/>
      <c r="BD353" s="183">
        <f t="shared" si="221"/>
        <v>0</v>
      </c>
      <c r="BE353" s="183">
        <f t="shared" si="221"/>
        <v>0</v>
      </c>
    </row>
    <row r="354" spans="2:57"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v>0</v>
      </c>
      <c r="R354" s="182" t="s">
        <v>50</v>
      </c>
      <c r="S354" s="183">
        <v>0</v>
      </c>
      <c r="T354" s="183">
        <v>0</v>
      </c>
      <c r="U354" s="180">
        <v>0</v>
      </c>
      <c r="V354" s="180">
        <v>0</v>
      </c>
      <c r="W354" s="183">
        <v>0</v>
      </c>
      <c r="X354" s="183">
        <v>0</v>
      </c>
      <c r="Y354" s="180">
        <v>0</v>
      </c>
      <c r="Z354" s="180">
        <v>0</v>
      </c>
      <c r="AA354" s="183">
        <v>0</v>
      </c>
      <c r="AB354" s="183">
        <v>0</v>
      </c>
      <c r="AC354" s="180">
        <f t="shared" si="218"/>
        <v>0</v>
      </c>
      <c r="AD354" s="180">
        <f t="shared" si="218"/>
        <v>0</v>
      </c>
      <c r="AE354" s="181">
        <f t="shared" si="190"/>
        <v>0</v>
      </c>
      <c r="AF354" s="180">
        <v>0</v>
      </c>
      <c r="AG354" s="180">
        <v>0</v>
      </c>
      <c r="AH354" s="181">
        <f t="shared" si="191"/>
        <v>0</v>
      </c>
      <c r="AI354" s="180">
        <v>0</v>
      </c>
      <c r="AJ354" s="180">
        <v>0</v>
      </c>
      <c r="AK354" s="181">
        <f t="shared" si="192"/>
        <v>0</v>
      </c>
      <c r="AL354" s="180">
        <v>0</v>
      </c>
      <c r="AM354" s="180">
        <v>0</v>
      </c>
      <c r="AN354" s="181">
        <f t="shared" si="193"/>
        <v>0</v>
      </c>
      <c r="AO354" s="180">
        <v>0</v>
      </c>
      <c r="AP354" s="180">
        <v>0</v>
      </c>
      <c r="AQ354" s="181">
        <f t="shared" si="194"/>
        <v>0</v>
      </c>
      <c r="AR354" s="180">
        <v>0</v>
      </c>
      <c r="AS354" s="180">
        <v>0</v>
      </c>
      <c r="AT354" s="181">
        <f t="shared" si="195"/>
        <v>0</v>
      </c>
      <c r="AU354" s="180">
        <f t="shared" si="219"/>
        <v>0</v>
      </c>
      <c r="AV354" s="180">
        <f t="shared" si="219"/>
        <v>0</v>
      </c>
      <c r="AW354" s="181">
        <f t="shared" si="196"/>
        <v>0</v>
      </c>
      <c r="AX354" s="183">
        <f t="shared" si="220"/>
        <v>0</v>
      </c>
      <c r="AY354" s="183">
        <f t="shared" si="220"/>
        <v>0</v>
      </c>
      <c r="AZ354" s="183"/>
      <c r="BA354" s="183"/>
      <c r="BB354" s="183"/>
      <c r="BC354" s="183"/>
      <c r="BD354" s="183">
        <f t="shared" si="221"/>
        <v>0</v>
      </c>
      <c r="BE354" s="183">
        <f t="shared" si="221"/>
        <v>0</v>
      </c>
    </row>
    <row r="355" spans="2:57"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v>0</v>
      </c>
      <c r="R355" s="182" t="s">
        <v>50</v>
      </c>
      <c r="S355" s="183">
        <v>0</v>
      </c>
      <c r="T355" s="183">
        <v>0</v>
      </c>
      <c r="U355" s="180">
        <v>0</v>
      </c>
      <c r="V355" s="180">
        <v>0</v>
      </c>
      <c r="W355" s="183">
        <v>0</v>
      </c>
      <c r="X355" s="183">
        <v>0</v>
      </c>
      <c r="Y355" s="180">
        <v>0</v>
      </c>
      <c r="Z355" s="180">
        <v>0</v>
      </c>
      <c r="AA355" s="183">
        <v>0</v>
      </c>
      <c r="AB355" s="183">
        <v>0</v>
      </c>
      <c r="AC355" s="180">
        <f t="shared" si="218"/>
        <v>0</v>
      </c>
      <c r="AD355" s="180">
        <f t="shared" si="218"/>
        <v>0</v>
      </c>
      <c r="AE355" s="181">
        <f t="shared" si="190"/>
        <v>0</v>
      </c>
      <c r="AF355" s="180">
        <v>0</v>
      </c>
      <c r="AG355" s="180">
        <v>0</v>
      </c>
      <c r="AH355" s="181">
        <f t="shared" si="191"/>
        <v>0</v>
      </c>
      <c r="AI355" s="180">
        <v>0</v>
      </c>
      <c r="AJ355" s="180">
        <v>0</v>
      </c>
      <c r="AK355" s="181">
        <f t="shared" si="192"/>
        <v>0</v>
      </c>
      <c r="AL355" s="180">
        <v>0</v>
      </c>
      <c r="AM355" s="180">
        <v>0</v>
      </c>
      <c r="AN355" s="181">
        <f t="shared" si="193"/>
        <v>0</v>
      </c>
      <c r="AO355" s="180">
        <v>0</v>
      </c>
      <c r="AP355" s="180">
        <v>0</v>
      </c>
      <c r="AQ355" s="181">
        <f t="shared" si="194"/>
        <v>0</v>
      </c>
      <c r="AR355" s="180">
        <v>0</v>
      </c>
      <c r="AS355" s="180">
        <v>0</v>
      </c>
      <c r="AT355" s="181">
        <f t="shared" si="195"/>
        <v>0</v>
      </c>
      <c r="AU355" s="180">
        <f t="shared" si="219"/>
        <v>0</v>
      </c>
      <c r="AV355" s="180">
        <f t="shared" si="219"/>
        <v>0</v>
      </c>
      <c r="AW355" s="181">
        <f t="shared" si="196"/>
        <v>0</v>
      </c>
      <c r="AX355" s="183">
        <f t="shared" si="220"/>
        <v>0</v>
      </c>
      <c r="AY355" s="183">
        <f t="shared" si="220"/>
        <v>0</v>
      </c>
      <c r="AZ355" s="183"/>
      <c r="BA355" s="183"/>
      <c r="BB355" s="183"/>
      <c r="BC355" s="183"/>
      <c r="BD355" s="183">
        <f t="shared" si="221"/>
        <v>0</v>
      </c>
      <c r="BE355" s="183">
        <f t="shared" si="221"/>
        <v>0</v>
      </c>
    </row>
    <row r="356" spans="2:57"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v>0</v>
      </c>
      <c r="R356" s="182" t="s">
        <v>50</v>
      </c>
      <c r="S356" s="183">
        <v>0</v>
      </c>
      <c r="T356" s="183">
        <v>0</v>
      </c>
      <c r="U356" s="180">
        <v>0</v>
      </c>
      <c r="V356" s="180">
        <v>0</v>
      </c>
      <c r="W356" s="183">
        <v>0</v>
      </c>
      <c r="X356" s="183">
        <v>0</v>
      </c>
      <c r="Y356" s="180">
        <v>0</v>
      </c>
      <c r="Z356" s="180">
        <v>0</v>
      </c>
      <c r="AA356" s="183">
        <v>0</v>
      </c>
      <c r="AB356" s="183">
        <v>0</v>
      </c>
      <c r="AC356" s="180">
        <f t="shared" si="218"/>
        <v>0</v>
      </c>
      <c r="AD356" s="180">
        <f t="shared" si="218"/>
        <v>0</v>
      </c>
      <c r="AE356" s="181">
        <f t="shared" si="190"/>
        <v>0</v>
      </c>
      <c r="AF356" s="180">
        <v>0</v>
      </c>
      <c r="AG356" s="180">
        <v>0</v>
      </c>
      <c r="AH356" s="181">
        <f t="shared" si="191"/>
        <v>0</v>
      </c>
      <c r="AI356" s="180">
        <v>0</v>
      </c>
      <c r="AJ356" s="180">
        <v>0</v>
      </c>
      <c r="AK356" s="181">
        <f t="shared" si="192"/>
        <v>0</v>
      </c>
      <c r="AL356" s="180">
        <v>0</v>
      </c>
      <c r="AM356" s="180">
        <v>0</v>
      </c>
      <c r="AN356" s="181">
        <f t="shared" si="193"/>
        <v>0</v>
      </c>
      <c r="AO356" s="180">
        <v>0</v>
      </c>
      <c r="AP356" s="180">
        <v>0</v>
      </c>
      <c r="AQ356" s="181">
        <f t="shared" si="194"/>
        <v>0</v>
      </c>
      <c r="AR356" s="180">
        <v>0</v>
      </c>
      <c r="AS356" s="180">
        <v>0</v>
      </c>
      <c r="AT356" s="181">
        <f t="shared" si="195"/>
        <v>0</v>
      </c>
      <c r="AU356" s="180">
        <f t="shared" si="219"/>
        <v>0</v>
      </c>
      <c r="AV356" s="180">
        <f t="shared" si="219"/>
        <v>0</v>
      </c>
      <c r="AW356" s="181">
        <f t="shared" si="196"/>
        <v>0</v>
      </c>
      <c r="AX356" s="183">
        <f t="shared" si="220"/>
        <v>0</v>
      </c>
      <c r="AY356" s="183">
        <f t="shared" si="220"/>
        <v>0</v>
      </c>
      <c r="AZ356" s="183"/>
      <c r="BA356" s="183"/>
      <c r="BB356" s="183"/>
      <c r="BC356" s="183"/>
      <c r="BD356" s="183">
        <f t="shared" si="221"/>
        <v>0</v>
      </c>
      <c r="BE356" s="183">
        <f t="shared" si="221"/>
        <v>0</v>
      </c>
    </row>
    <row r="357" spans="2:57"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v>0</v>
      </c>
      <c r="R357" s="182" t="s">
        <v>50</v>
      </c>
      <c r="S357" s="183">
        <v>0</v>
      </c>
      <c r="T357" s="183">
        <v>0</v>
      </c>
      <c r="U357" s="180">
        <v>0</v>
      </c>
      <c r="V357" s="180">
        <v>0</v>
      </c>
      <c r="W357" s="183">
        <v>0</v>
      </c>
      <c r="X357" s="183">
        <v>0</v>
      </c>
      <c r="Y357" s="180">
        <v>0</v>
      </c>
      <c r="Z357" s="180">
        <v>0</v>
      </c>
      <c r="AA357" s="183">
        <v>0</v>
      </c>
      <c r="AB357" s="183">
        <v>0</v>
      </c>
      <c r="AC357" s="180">
        <f t="shared" si="218"/>
        <v>0</v>
      </c>
      <c r="AD357" s="180">
        <f t="shared" si="218"/>
        <v>0</v>
      </c>
      <c r="AE357" s="181">
        <f t="shared" si="190"/>
        <v>0</v>
      </c>
      <c r="AF357" s="180">
        <v>0</v>
      </c>
      <c r="AG357" s="180">
        <v>0</v>
      </c>
      <c r="AH357" s="181">
        <f t="shared" si="191"/>
        <v>0</v>
      </c>
      <c r="AI357" s="180">
        <v>0</v>
      </c>
      <c r="AJ357" s="180">
        <v>0</v>
      </c>
      <c r="AK357" s="181">
        <f t="shared" si="192"/>
        <v>0</v>
      </c>
      <c r="AL357" s="180">
        <v>0</v>
      </c>
      <c r="AM357" s="180">
        <v>0</v>
      </c>
      <c r="AN357" s="181">
        <f t="shared" si="193"/>
        <v>0</v>
      </c>
      <c r="AO357" s="180">
        <v>0</v>
      </c>
      <c r="AP357" s="180">
        <v>0</v>
      </c>
      <c r="AQ357" s="181">
        <f t="shared" si="194"/>
        <v>0</v>
      </c>
      <c r="AR357" s="180">
        <v>0</v>
      </c>
      <c r="AS357" s="180">
        <v>0</v>
      </c>
      <c r="AT357" s="181">
        <f t="shared" si="195"/>
        <v>0</v>
      </c>
      <c r="AU357" s="180">
        <f t="shared" si="219"/>
        <v>0</v>
      </c>
      <c r="AV357" s="180">
        <f t="shared" si="219"/>
        <v>0</v>
      </c>
      <c r="AW357" s="181">
        <f t="shared" si="196"/>
        <v>0</v>
      </c>
      <c r="AX357" s="183">
        <f t="shared" si="220"/>
        <v>0</v>
      </c>
      <c r="AY357" s="183">
        <f t="shared" si="220"/>
        <v>0</v>
      </c>
      <c r="AZ357" s="183"/>
      <c r="BA357" s="183"/>
      <c r="BB357" s="183"/>
      <c r="BC357" s="183"/>
      <c r="BD357" s="183">
        <f t="shared" si="221"/>
        <v>0</v>
      </c>
      <c r="BE357" s="183">
        <f t="shared" si="221"/>
        <v>0</v>
      </c>
    </row>
    <row r="358" spans="2:57"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v>0</v>
      </c>
      <c r="R358" s="182" t="s">
        <v>50</v>
      </c>
      <c r="S358" s="183">
        <v>0</v>
      </c>
      <c r="T358" s="183">
        <v>0</v>
      </c>
      <c r="U358" s="180">
        <v>0</v>
      </c>
      <c r="V358" s="180">
        <v>0</v>
      </c>
      <c r="W358" s="183">
        <v>0</v>
      </c>
      <c r="X358" s="183">
        <v>0</v>
      </c>
      <c r="Y358" s="180">
        <v>0</v>
      </c>
      <c r="Z358" s="180">
        <v>0</v>
      </c>
      <c r="AA358" s="183">
        <v>0</v>
      </c>
      <c r="AB358" s="183">
        <v>0</v>
      </c>
      <c r="AC358" s="180">
        <f t="shared" si="218"/>
        <v>0</v>
      </c>
      <c r="AD358" s="180">
        <f t="shared" si="218"/>
        <v>0</v>
      </c>
      <c r="AE358" s="181">
        <f t="shared" si="190"/>
        <v>0</v>
      </c>
      <c r="AF358" s="180">
        <v>0</v>
      </c>
      <c r="AG358" s="180">
        <v>0</v>
      </c>
      <c r="AH358" s="181">
        <f t="shared" si="191"/>
        <v>0</v>
      </c>
      <c r="AI358" s="180">
        <v>0</v>
      </c>
      <c r="AJ358" s="180">
        <v>0</v>
      </c>
      <c r="AK358" s="181">
        <f t="shared" si="192"/>
        <v>0</v>
      </c>
      <c r="AL358" s="180">
        <v>0</v>
      </c>
      <c r="AM358" s="180">
        <v>0</v>
      </c>
      <c r="AN358" s="181">
        <f t="shared" si="193"/>
        <v>0</v>
      </c>
      <c r="AO358" s="180">
        <v>0</v>
      </c>
      <c r="AP358" s="180">
        <v>0</v>
      </c>
      <c r="AQ358" s="181">
        <f t="shared" si="194"/>
        <v>0</v>
      </c>
      <c r="AR358" s="180">
        <v>0</v>
      </c>
      <c r="AS358" s="180">
        <v>0</v>
      </c>
      <c r="AT358" s="181">
        <f t="shared" si="195"/>
        <v>0</v>
      </c>
      <c r="AU358" s="180">
        <f t="shared" si="219"/>
        <v>0</v>
      </c>
      <c r="AV358" s="180">
        <f t="shared" si="219"/>
        <v>0</v>
      </c>
      <c r="AW358" s="181">
        <f t="shared" si="196"/>
        <v>0</v>
      </c>
      <c r="AX358" s="183">
        <f t="shared" si="220"/>
        <v>0</v>
      </c>
      <c r="AY358" s="183">
        <f t="shared" si="220"/>
        <v>0</v>
      </c>
      <c r="AZ358" s="183"/>
      <c r="BA358" s="183"/>
      <c r="BB358" s="183"/>
      <c r="BC358" s="183"/>
      <c r="BD358" s="183">
        <f t="shared" si="221"/>
        <v>0</v>
      </c>
      <c r="BE358" s="183">
        <f t="shared" si="221"/>
        <v>0</v>
      </c>
    </row>
    <row r="359" spans="2:57"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v>0</v>
      </c>
      <c r="R359" s="182" t="s">
        <v>50</v>
      </c>
      <c r="S359" s="183">
        <v>0</v>
      </c>
      <c r="T359" s="183">
        <v>0</v>
      </c>
      <c r="U359" s="180">
        <v>0</v>
      </c>
      <c r="V359" s="180">
        <v>0</v>
      </c>
      <c r="W359" s="183">
        <v>0</v>
      </c>
      <c r="X359" s="183">
        <v>0</v>
      </c>
      <c r="Y359" s="180">
        <v>0</v>
      </c>
      <c r="Z359" s="180">
        <v>0</v>
      </c>
      <c r="AA359" s="183">
        <v>0</v>
      </c>
      <c r="AB359" s="183">
        <v>0</v>
      </c>
      <c r="AC359" s="180">
        <f t="shared" si="218"/>
        <v>0</v>
      </c>
      <c r="AD359" s="180">
        <f t="shared" si="218"/>
        <v>0</v>
      </c>
      <c r="AE359" s="181">
        <f t="shared" si="190"/>
        <v>0</v>
      </c>
      <c r="AF359" s="180">
        <v>0</v>
      </c>
      <c r="AG359" s="180">
        <v>0</v>
      </c>
      <c r="AH359" s="181">
        <f t="shared" si="191"/>
        <v>0</v>
      </c>
      <c r="AI359" s="180">
        <v>0</v>
      </c>
      <c r="AJ359" s="180">
        <v>0</v>
      </c>
      <c r="AK359" s="181">
        <f t="shared" si="192"/>
        <v>0</v>
      </c>
      <c r="AL359" s="180">
        <v>0</v>
      </c>
      <c r="AM359" s="180">
        <v>0</v>
      </c>
      <c r="AN359" s="181">
        <f t="shared" si="193"/>
        <v>0</v>
      </c>
      <c r="AO359" s="180">
        <v>0</v>
      </c>
      <c r="AP359" s="180">
        <v>0</v>
      </c>
      <c r="AQ359" s="181">
        <f t="shared" si="194"/>
        <v>0</v>
      </c>
      <c r="AR359" s="180">
        <v>0</v>
      </c>
      <c r="AS359" s="180">
        <v>0</v>
      </c>
      <c r="AT359" s="181">
        <f t="shared" si="195"/>
        <v>0</v>
      </c>
      <c r="AU359" s="180">
        <f t="shared" si="219"/>
        <v>0</v>
      </c>
      <c r="AV359" s="180">
        <f t="shared" si="219"/>
        <v>0</v>
      </c>
      <c r="AW359" s="181">
        <f t="shared" si="196"/>
        <v>0</v>
      </c>
      <c r="AX359" s="183">
        <f t="shared" si="220"/>
        <v>0</v>
      </c>
      <c r="AY359" s="183">
        <f t="shared" si="220"/>
        <v>0</v>
      </c>
      <c r="AZ359" s="183"/>
      <c r="BA359" s="183"/>
      <c r="BB359" s="183"/>
      <c r="BC359" s="183"/>
      <c r="BD359" s="183">
        <f t="shared" si="221"/>
        <v>0</v>
      </c>
      <c r="BE359" s="183">
        <f t="shared" si="221"/>
        <v>0</v>
      </c>
    </row>
    <row r="360" spans="2:57"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v>0</v>
      </c>
      <c r="R360" s="182" t="s">
        <v>50</v>
      </c>
      <c r="S360" s="183">
        <v>0</v>
      </c>
      <c r="T360" s="183">
        <v>0</v>
      </c>
      <c r="U360" s="180">
        <v>0</v>
      </c>
      <c r="V360" s="180">
        <v>0</v>
      </c>
      <c r="W360" s="183">
        <v>0</v>
      </c>
      <c r="X360" s="183">
        <v>0</v>
      </c>
      <c r="Y360" s="180">
        <v>0</v>
      </c>
      <c r="Z360" s="180">
        <v>0</v>
      </c>
      <c r="AA360" s="183">
        <v>0</v>
      </c>
      <c r="AB360" s="183">
        <v>0</v>
      </c>
      <c r="AC360" s="180">
        <f t="shared" si="218"/>
        <v>0</v>
      </c>
      <c r="AD360" s="180">
        <f t="shared" si="218"/>
        <v>0</v>
      </c>
      <c r="AE360" s="181">
        <f t="shared" si="190"/>
        <v>0</v>
      </c>
      <c r="AF360" s="180">
        <v>0</v>
      </c>
      <c r="AG360" s="180">
        <v>0</v>
      </c>
      <c r="AH360" s="181">
        <f t="shared" si="191"/>
        <v>0</v>
      </c>
      <c r="AI360" s="180">
        <v>0</v>
      </c>
      <c r="AJ360" s="180">
        <v>0</v>
      </c>
      <c r="AK360" s="181">
        <f t="shared" si="192"/>
        <v>0</v>
      </c>
      <c r="AL360" s="180">
        <v>0</v>
      </c>
      <c r="AM360" s="180">
        <v>0</v>
      </c>
      <c r="AN360" s="181">
        <f t="shared" si="193"/>
        <v>0</v>
      </c>
      <c r="AO360" s="180">
        <v>0</v>
      </c>
      <c r="AP360" s="180">
        <v>0</v>
      </c>
      <c r="AQ360" s="181">
        <f t="shared" si="194"/>
        <v>0</v>
      </c>
      <c r="AR360" s="180">
        <v>0</v>
      </c>
      <c r="AS360" s="180">
        <v>0</v>
      </c>
      <c r="AT360" s="181">
        <f t="shared" si="195"/>
        <v>0</v>
      </c>
      <c r="AU360" s="180">
        <f t="shared" si="219"/>
        <v>0</v>
      </c>
      <c r="AV360" s="180">
        <f t="shared" si="219"/>
        <v>0</v>
      </c>
      <c r="AW360" s="181">
        <f t="shared" si="196"/>
        <v>0</v>
      </c>
      <c r="AX360" s="183">
        <f t="shared" si="220"/>
        <v>0</v>
      </c>
      <c r="AY360" s="183">
        <f t="shared" si="220"/>
        <v>0</v>
      </c>
      <c r="AZ360" s="183"/>
      <c r="BA360" s="183"/>
      <c r="BB360" s="183"/>
      <c r="BC360" s="183"/>
      <c r="BD360" s="183">
        <f t="shared" si="221"/>
        <v>0</v>
      </c>
      <c r="BE360" s="183">
        <f t="shared" si="221"/>
        <v>0</v>
      </c>
    </row>
    <row r="361" spans="2:57"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v>0</v>
      </c>
      <c r="R361" s="182" t="s">
        <v>50</v>
      </c>
      <c r="S361" s="183">
        <v>0</v>
      </c>
      <c r="T361" s="183">
        <v>0</v>
      </c>
      <c r="U361" s="180">
        <v>0</v>
      </c>
      <c r="V361" s="180">
        <v>0</v>
      </c>
      <c r="W361" s="183">
        <v>0</v>
      </c>
      <c r="X361" s="183">
        <v>0</v>
      </c>
      <c r="Y361" s="180">
        <v>0</v>
      </c>
      <c r="Z361" s="180">
        <v>0</v>
      </c>
      <c r="AA361" s="183">
        <v>0</v>
      </c>
      <c r="AB361" s="183">
        <v>0</v>
      </c>
      <c r="AC361" s="180">
        <f t="shared" si="218"/>
        <v>0</v>
      </c>
      <c r="AD361" s="180">
        <f t="shared" si="218"/>
        <v>0</v>
      </c>
      <c r="AE361" s="181">
        <f t="shared" si="190"/>
        <v>0</v>
      </c>
      <c r="AF361" s="180">
        <v>0</v>
      </c>
      <c r="AG361" s="180">
        <v>0</v>
      </c>
      <c r="AH361" s="181">
        <f t="shared" si="191"/>
        <v>0</v>
      </c>
      <c r="AI361" s="180">
        <v>0</v>
      </c>
      <c r="AJ361" s="180">
        <v>0</v>
      </c>
      <c r="AK361" s="181">
        <f t="shared" si="192"/>
        <v>0</v>
      </c>
      <c r="AL361" s="180">
        <v>0</v>
      </c>
      <c r="AM361" s="180">
        <v>0</v>
      </c>
      <c r="AN361" s="181">
        <f t="shared" si="193"/>
        <v>0</v>
      </c>
      <c r="AO361" s="180">
        <v>0</v>
      </c>
      <c r="AP361" s="180">
        <v>0</v>
      </c>
      <c r="AQ361" s="181">
        <f t="shared" si="194"/>
        <v>0</v>
      </c>
      <c r="AR361" s="180">
        <v>0</v>
      </c>
      <c r="AS361" s="180">
        <v>0</v>
      </c>
      <c r="AT361" s="181">
        <f t="shared" si="195"/>
        <v>0</v>
      </c>
      <c r="AU361" s="180">
        <f t="shared" si="219"/>
        <v>0</v>
      </c>
      <c r="AV361" s="180">
        <f t="shared" si="219"/>
        <v>0</v>
      </c>
      <c r="AW361" s="181">
        <f t="shared" si="196"/>
        <v>0</v>
      </c>
      <c r="AX361" s="183">
        <f t="shared" si="220"/>
        <v>0</v>
      </c>
      <c r="AY361" s="183">
        <f t="shared" si="220"/>
        <v>0</v>
      </c>
      <c r="AZ361" s="183"/>
      <c r="BA361" s="183"/>
      <c r="BB361" s="183"/>
      <c r="BC361" s="183"/>
      <c r="BD361" s="183">
        <f t="shared" si="221"/>
        <v>0</v>
      </c>
      <c r="BE361" s="183">
        <f t="shared" si="221"/>
        <v>0</v>
      </c>
    </row>
    <row r="362" spans="2:57"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v>0</v>
      </c>
      <c r="R362" s="182" t="s">
        <v>50</v>
      </c>
      <c r="S362" s="183">
        <v>0</v>
      </c>
      <c r="T362" s="183">
        <v>0</v>
      </c>
      <c r="U362" s="180">
        <v>0</v>
      </c>
      <c r="V362" s="180">
        <v>0</v>
      </c>
      <c r="W362" s="183">
        <v>0</v>
      </c>
      <c r="X362" s="183">
        <v>0</v>
      </c>
      <c r="Y362" s="180">
        <v>0</v>
      </c>
      <c r="Z362" s="180">
        <v>0</v>
      </c>
      <c r="AA362" s="183">
        <v>0</v>
      </c>
      <c r="AB362" s="183">
        <v>0</v>
      </c>
      <c r="AC362" s="180">
        <f t="shared" si="218"/>
        <v>0</v>
      </c>
      <c r="AD362" s="180">
        <f t="shared" si="218"/>
        <v>0</v>
      </c>
      <c r="AE362" s="181">
        <f t="shared" si="190"/>
        <v>0</v>
      </c>
      <c r="AF362" s="180">
        <v>0</v>
      </c>
      <c r="AG362" s="180">
        <v>0</v>
      </c>
      <c r="AH362" s="181">
        <f t="shared" si="191"/>
        <v>0</v>
      </c>
      <c r="AI362" s="180">
        <v>0</v>
      </c>
      <c r="AJ362" s="180">
        <v>0</v>
      </c>
      <c r="AK362" s="181">
        <f t="shared" si="192"/>
        <v>0</v>
      </c>
      <c r="AL362" s="180">
        <v>0</v>
      </c>
      <c r="AM362" s="180">
        <v>0</v>
      </c>
      <c r="AN362" s="181">
        <f t="shared" si="193"/>
        <v>0</v>
      </c>
      <c r="AO362" s="180">
        <v>0</v>
      </c>
      <c r="AP362" s="180">
        <v>0</v>
      </c>
      <c r="AQ362" s="181">
        <f t="shared" si="194"/>
        <v>0</v>
      </c>
      <c r="AR362" s="180">
        <v>0</v>
      </c>
      <c r="AS362" s="180">
        <v>0</v>
      </c>
      <c r="AT362" s="181">
        <f t="shared" si="195"/>
        <v>0</v>
      </c>
      <c r="AU362" s="180">
        <f t="shared" si="219"/>
        <v>0</v>
      </c>
      <c r="AV362" s="180">
        <f t="shared" si="219"/>
        <v>0</v>
      </c>
      <c r="AW362" s="181">
        <f t="shared" si="196"/>
        <v>0</v>
      </c>
      <c r="AX362" s="183">
        <f t="shared" si="220"/>
        <v>0</v>
      </c>
      <c r="AY362" s="183">
        <f t="shared" si="220"/>
        <v>0</v>
      </c>
      <c r="AZ362" s="183"/>
      <c r="BA362" s="183"/>
      <c r="BB362" s="183"/>
      <c r="BC362" s="183"/>
      <c r="BD362" s="183">
        <f t="shared" si="221"/>
        <v>0</v>
      </c>
      <c r="BE362" s="183">
        <f t="shared" si="221"/>
        <v>0</v>
      </c>
    </row>
    <row r="363" spans="2:57"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v>0</v>
      </c>
      <c r="R363" s="182" t="s">
        <v>50</v>
      </c>
      <c r="S363" s="183">
        <v>0</v>
      </c>
      <c r="T363" s="183">
        <v>0</v>
      </c>
      <c r="U363" s="180">
        <v>0</v>
      </c>
      <c r="V363" s="180">
        <v>0</v>
      </c>
      <c r="W363" s="183">
        <v>0</v>
      </c>
      <c r="X363" s="183">
        <v>0</v>
      </c>
      <c r="Y363" s="180">
        <v>0</v>
      </c>
      <c r="Z363" s="180">
        <v>0</v>
      </c>
      <c r="AA363" s="183">
        <v>0</v>
      </c>
      <c r="AB363" s="183">
        <v>0</v>
      </c>
      <c r="AC363" s="180">
        <f t="shared" si="218"/>
        <v>0</v>
      </c>
      <c r="AD363" s="180">
        <f t="shared" si="218"/>
        <v>0</v>
      </c>
      <c r="AE363" s="181">
        <f t="shared" si="190"/>
        <v>0</v>
      </c>
      <c r="AF363" s="180">
        <v>0</v>
      </c>
      <c r="AG363" s="180">
        <v>0</v>
      </c>
      <c r="AH363" s="181">
        <f t="shared" si="191"/>
        <v>0</v>
      </c>
      <c r="AI363" s="180">
        <v>0</v>
      </c>
      <c r="AJ363" s="180">
        <v>0</v>
      </c>
      <c r="AK363" s="181">
        <f t="shared" si="192"/>
        <v>0</v>
      </c>
      <c r="AL363" s="180">
        <v>0</v>
      </c>
      <c r="AM363" s="180">
        <v>0</v>
      </c>
      <c r="AN363" s="181">
        <f t="shared" si="193"/>
        <v>0</v>
      </c>
      <c r="AO363" s="180">
        <v>0</v>
      </c>
      <c r="AP363" s="180">
        <v>0</v>
      </c>
      <c r="AQ363" s="181">
        <f t="shared" si="194"/>
        <v>0</v>
      </c>
      <c r="AR363" s="180">
        <v>0</v>
      </c>
      <c r="AS363" s="180">
        <v>0</v>
      </c>
      <c r="AT363" s="181">
        <f t="shared" si="195"/>
        <v>0</v>
      </c>
      <c r="AU363" s="180">
        <f t="shared" si="219"/>
        <v>0</v>
      </c>
      <c r="AV363" s="180">
        <f t="shared" si="219"/>
        <v>0</v>
      </c>
      <c r="AW363" s="181">
        <f t="shared" si="196"/>
        <v>0</v>
      </c>
      <c r="AX363" s="183">
        <f t="shared" si="220"/>
        <v>0</v>
      </c>
      <c r="AY363" s="183">
        <f t="shared" si="220"/>
        <v>0</v>
      </c>
      <c r="AZ363" s="183"/>
      <c r="BA363" s="183"/>
      <c r="BB363" s="183"/>
      <c r="BC363" s="183"/>
      <c r="BD363" s="183">
        <f t="shared" si="221"/>
        <v>0</v>
      </c>
      <c r="BE363" s="183">
        <f t="shared" si="221"/>
        <v>0</v>
      </c>
    </row>
    <row r="364" spans="2:57"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v>0</v>
      </c>
      <c r="R364" s="182" t="s">
        <v>50</v>
      </c>
      <c r="S364" s="183">
        <v>0</v>
      </c>
      <c r="T364" s="183">
        <v>0</v>
      </c>
      <c r="U364" s="180">
        <v>0</v>
      </c>
      <c r="V364" s="180">
        <v>0</v>
      </c>
      <c r="W364" s="183">
        <v>0</v>
      </c>
      <c r="X364" s="183">
        <v>0</v>
      </c>
      <c r="Y364" s="180">
        <v>0</v>
      </c>
      <c r="Z364" s="180">
        <v>0</v>
      </c>
      <c r="AA364" s="183">
        <v>0</v>
      </c>
      <c r="AB364" s="183">
        <v>0</v>
      </c>
      <c r="AC364" s="180">
        <f t="shared" si="218"/>
        <v>0</v>
      </c>
      <c r="AD364" s="180">
        <f t="shared" si="218"/>
        <v>0</v>
      </c>
      <c r="AE364" s="181">
        <f t="shared" ref="AE364:AE427" si="222">+AC364+AD364</f>
        <v>0</v>
      </c>
      <c r="AF364" s="180">
        <v>0</v>
      </c>
      <c r="AG364" s="180">
        <v>0</v>
      </c>
      <c r="AH364" s="181">
        <f t="shared" ref="AH364:AH427" si="223">+AF364+AG364</f>
        <v>0</v>
      </c>
      <c r="AI364" s="180">
        <v>0</v>
      </c>
      <c r="AJ364" s="180">
        <v>0</v>
      </c>
      <c r="AK364" s="181">
        <f t="shared" ref="AK364:AK427" si="224">+AI364+AJ364</f>
        <v>0</v>
      </c>
      <c r="AL364" s="180">
        <v>0</v>
      </c>
      <c r="AM364" s="180">
        <v>0</v>
      </c>
      <c r="AN364" s="181">
        <f t="shared" ref="AN364:AN427" si="225">+AL364+AM364</f>
        <v>0</v>
      </c>
      <c r="AO364" s="180">
        <v>0</v>
      </c>
      <c r="AP364" s="180">
        <v>0</v>
      </c>
      <c r="AQ364" s="181">
        <f t="shared" ref="AQ364:AQ427" si="226">+AO364+AP364</f>
        <v>0</v>
      </c>
      <c r="AR364" s="180">
        <v>0</v>
      </c>
      <c r="AS364" s="180">
        <v>0</v>
      </c>
      <c r="AT364" s="181">
        <f t="shared" ref="AT364:AT427" si="227">+AR364+AS364</f>
        <v>0</v>
      </c>
      <c r="AU364" s="180">
        <f t="shared" si="219"/>
        <v>0</v>
      </c>
      <c r="AV364" s="180">
        <f t="shared" si="219"/>
        <v>0</v>
      </c>
      <c r="AW364" s="181">
        <f t="shared" ref="AW364:AW427" si="228">+AU364+AV364</f>
        <v>0</v>
      </c>
      <c r="AX364" s="183">
        <f t="shared" si="220"/>
        <v>0</v>
      </c>
      <c r="AY364" s="183">
        <f t="shared" si="220"/>
        <v>0</v>
      </c>
      <c r="AZ364" s="183"/>
      <c r="BA364" s="183"/>
      <c r="BB364" s="183"/>
      <c r="BC364" s="183"/>
      <c r="BD364" s="183">
        <f t="shared" si="221"/>
        <v>0</v>
      </c>
      <c r="BE364" s="183">
        <f t="shared" si="221"/>
        <v>0</v>
      </c>
    </row>
    <row r="365" spans="2:57"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v>0</v>
      </c>
      <c r="R365" s="182" t="s">
        <v>50</v>
      </c>
      <c r="S365" s="183">
        <v>0</v>
      </c>
      <c r="T365" s="183">
        <v>0</v>
      </c>
      <c r="U365" s="180">
        <v>0</v>
      </c>
      <c r="V365" s="180">
        <v>0</v>
      </c>
      <c r="W365" s="183">
        <v>0</v>
      </c>
      <c r="X365" s="183">
        <v>0</v>
      </c>
      <c r="Y365" s="180">
        <v>0</v>
      </c>
      <c r="Z365" s="180">
        <v>0</v>
      </c>
      <c r="AA365" s="183">
        <v>0</v>
      </c>
      <c r="AB365" s="183">
        <v>0</v>
      </c>
      <c r="AC365" s="180">
        <f t="shared" si="218"/>
        <v>0</v>
      </c>
      <c r="AD365" s="180">
        <f t="shared" si="218"/>
        <v>0</v>
      </c>
      <c r="AE365" s="181">
        <f t="shared" si="222"/>
        <v>0</v>
      </c>
      <c r="AF365" s="180">
        <v>0</v>
      </c>
      <c r="AG365" s="180">
        <v>0</v>
      </c>
      <c r="AH365" s="181">
        <f t="shared" si="223"/>
        <v>0</v>
      </c>
      <c r="AI365" s="180">
        <v>0</v>
      </c>
      <c r="AJ365" s="180">
        <v>0</v>
      </c>
      <c r="AK365" s="181">
        <f t="shared" si="224"/>
        <v>0</v>
      </c>
      <c r="AL365" s="180">
        <v>0</v>
      </c>
      <c r="AM365" s="180">
        <v>0</v>
      </c>
      <c r="AN365" s="181">
        <f t="shared" si="225"/>
        <v>0</v>
      </c>
      <c r="AO365" s="180">
        <v>0</v>
      </c>
      <c r="AP365" s="180">
        <v>0</v>
      </c>
      <c r="AQ365" s="181">
        <f t="shared" si="226"/>
        <v>0</v>
      </c>
      <c r="AR365" s="180">
        <v>0</v>
      </c>
      <c r="AS365" s="180">
        <v>0</v>
      </c>
      <c r="AT365" s="181">
        <f t="shared" si="227"/>
        <v>0</v>
      </c>
      <c r="AU365" s="180">
        <f t="shared" si="219"/>
        <v>0</v>
      </c>
      <c r="AV365" s="180">
        <f t="shared" si="219"/>
        <v>0</v>
      </c>
      <c r="AW365" s="181">
        <f t="shared" si="228"/>
        <v>0</v>
      </c>
      <c r="AX365" s="183">
        <f t="shared" si="220"/>
        <v>0</v>
      </c>
      <c r="AY365" s="183">
        <f t="shared" si="220"/>
        <v>0</v>
      </c>
      <c r="AZ365" s="183"/>
      <c r="BA365" s="183"/>
      <c r="BB365" s="183"/>
      <c r="BC365" s="183"/>
      <c r="BD365" s="183">
        <f t="shared" si="221"/>
        <v>0</v>
      </c>
      <c r="BE365" s="183">
        <f t="shared" si="221"/>
        <v>0</v>
      </c>
    </row>
    <row r="366" spans="2:57"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v>0</v>
      </c>
      <c r="R366" s="182" t="s">
        <v>50</v>
      </c>
      <c r="S366" s="183">
        <v>0</v>
      </c>
      <c r="T366" s="183">
        <v>0</v>
      </c>
      <c r="U366" s="180">
        <v>0</v>
      </c>
      <c r="V366" s="180">
        <v>0</v>
      </c>
      <c r="W366" s="183">
        <v>0</v>
      </c>
      <c r="X366" s="183">
        <v>0</v>
      </c>
      <c r="Y366" s="180">
        <v>0</v>
      </c>
      <c r="Z366" s="180">
        <v>0</v>
      </c>
      <c r="AA366" s="183">
        <v>0</v>
      </c>
      <c r="AB366" s="183">
        <v>0</v>
      </c>
      <c r="AC366" s="180">
        <f t="shared" si="218"/>
        <v>0</v>
      </c>
      <c r="AD366" s="180">
        <f t="shared" si="218"/>
        <v>0</v>
      </c>
      <c r="AE366" s="181">
        <f t="shared" si="222"/>
        <v>0</v>
      </c>
      <c r="AF366" s="180">
        <v>0</v>
      </c>
      <c r="AG366" s="180">
        <v>0</v>
      </c>
      <c r="AH366" s="181">
        <f t="shared" si="223"/>
        <v>0</v>
      </c>
      <c r="AI366" s="180">
        <v>0</v>
      </c>
      <c r="AJ366" s="180">
        <v>0</v>
      </c>
      <c r="AK366" s="181">
        <f t="shared" si="224"/>
        <v>0</v>
      </c>
      <c r="AL366" s="180">
        <v>0</v>
      </c>
      <c r="AM366" s="180">
        <v>0</v>
      </c>
      <c r="AN366" s="181">
        <f t="shared" si="225"/>
        <v>0</v>
      </c>
      <c r="AO366" s="180">
        <v>0</v>
      </c>
      <c r="AP366" s="180">
        <v>0</v>
      </c>
      <c r="AQ366" s="181">
        <f t="shared" si="226"/>
        <v>0</v>
      </c>
      <c r="AR366" s="180">
        <v>0</v>
      </c>
      <c r="AS366" s="180">
        <v>0</v>
      </c>
      <c r="AT366" s="181">
        <f t="shared" si="227"/>
        <v>0</v>
      </c>
      <c r="AU366" s="180">
        <f t="shared" si="219"/>
        <v>0</v>
      </c>
      <c r="AV366" s="180">
        <f t="shared" si="219"/>
        <v>0</v>
      </c>
      <c r="AW366" s="181">
        <f t="shared" si="228"/>
        <v>0</v>
      </c>
      <c r="AX366" s="183">
        <f t="shared" si="220"/>
        <v>0</v>
      </c>
      <c r="AY366" s="183">
        <f t="shared" si="220"/>
        <v>0</v>
      </c>
      <c r="AZ366" s="183"/>
      <c r="BA366" s="183"/>
      <c r="BB366" s="183"/>
      <c r="BC366" s="183"/>
      <c r="BD366" s="183">
        <f t="shared" si="221"/>
        <v>0</v>
      </c>
      <c r="BE366" s="183">
        <f t="shared" si="221"/>
        <v>0</v>
      </c>
    </row>
    <row r="367" spans="2:57"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v>0</v>
      </c>
      <c r="R367" s="182" t="s">
        <v>50</v>
      </c>
      <c r="S367" s="183">
        <v>0</v>
      </c>
      <c r="T367" s="183">
        <v>0</v>
      </c>
      <c r="U367" s="180">
        <v>0</v>
      </c>
      <c r="V367" s="180">
        <v>0</v>
      </c>
      <c r="W367" s="183">
        <v>0</v>
      </c>
      <c r="X367" s="183">
        <v>0</v>
      </c>
      <c r="Y367" s="180">
        <v>0</v>
      </c>
      <c r="Z367" s="180">
        <v>0</v>
      </c>
      <c r="AA367" s="183">
        <v>0</v>
      </c>
      <c r="AB367" s="183">
        <v>0</v>
      </c>
      <c r="AC367" s="180">
        <f t="shared" si="218"/>
        <v>0</v>
      </c>
      <c r="AD367" s="180">
        <f t="shared" si="218"/>
        <v>0</v>
      </c>
      <c r="AE367" s="181">
        <f t="shared" si="222"/>
        <v>0</v>
      </c>
      <c r="AF367" s="180">
        <v>0</v>
      </c>
      <c r="AG367" s="180">
        <v>0</v>
      </c>
      <c r="AH367" s="181">
        <f t="shared" si="223"/>
        <v>0</v>
      </c>
      <c r="AI367" s="180">
        <v>0</v>
      </c>
      <c r="AJ367" s="180">
        <v>0</v>
      </c>
      <c r="AK367" s="181">
        <f t="shared" si="224"/>
        <v>0</v>
      </c>
      <c r="AL367" s="180">
        <v>0</v>
      </c>
      <c r="AM367" s="180">
        <v>0</v>
      </c>
      <c r="AN367" s="181">
        <f t="shared" si="225"/>
        <v>0</v>
      </c>
      <c r="AO367" s="180">
        <v>0</v>
      </c>
      <c r="AP367" s="180">
        <v>0</v>
      </c>
      <c r="AQ367" s="181">
        <f t="shared" si="226"/>
        <v>0</v>
      </c>
      <c r="AR367" s="180">
        <v>0</v>
      </c>
      <c r="AS367" s="180">
        <v>0</v>
      </c>
      <c r="AT367" s="181">
        <f t="shared" si="227"/>
        <v>0</v>
      </c>
      <c r="AU367" s="180">
        <f t="shared" si="219"/>
        <v>0</v>
      </c>
      <c r="AV367" s="180">
        <f t="shared" si="219"/>
        <v>0</v>
      </c>
      <c r="AW367" s="181">
        <f t="shared" si="228"/>
        <v>0</v>
      </c>
      <c r="AX367" s="183">
        <f t="shared" si="220"/>
        <v>0</v>
      </c>
      <c r="AY367" s="183">
        <f t="shared" si="220"/>
        <v>0</v>
      </c>
      <c r="AZ367" s="183"/>
      <c r="BA367" s="183"/>
      <c r="BB367" s="183"/>
      <c r="BC367" s="183"/>
      <c r="BD367" s="183">
        <f t="shared" si="221"/>
        <v>0</v>
      </c>
      <c r="BE367" s="183">
        <f t="shared" si="221"/>
        <v>0</v>
      </c>
    </row>
    <row r="368" spans="2:57"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v>0</v>
      </c>
      <c r="R368" s="182" t="s">
        <v>50</v>
      </c>
      <c r="S368" s="183">
        <v>0</v>
      </c>
      <c r="T368" s="183">
        <v>0</v>
      </c>
      <c r="U368" s="180">
        <v>0</v>
      </c>
      <c r="V368" s="180">
        <v>0</v>
      </c>
      <c r="W368" s="183">
        <v>0</v>
      </c>
      <c r="X368" s="183">
        <v>0</v>
      </c>
      <c r="Y368" s="180">
        <v>0</v>
      </c>
      <c r="Z368" s="180">
        <v>0</v>
      </c>
      <c r="AA368" s="183">
        <v>0</v>
      </c>
      <c r="AB368" s="183">
        <v>0</v>
      </c>
      <c r="AC368" s="180">
        <f t="shared" si="218"/>
        <v>0</v>
      </c>
      <c r="AD368" s="180">
        <f t="shared" si="218"/>
        <v>0</v>
      </c>
      <c r="AE368" s="181">
        <f t="shared" si="222"/>
        <v>0</v>
      </c>
      <c r="AF368" s="180">
        <v>0</v>
      </c>
      <c r="AG368" s="180">
        <v>0</v>
      </c>
      <c r="AH368" s="181">
        <f t="shared" si="223"/>
        <v>0</v>
      </c>
      <c r="AI368" s="180">
        <v>0</v>
      </c>
      <c r="AJ368" s="180">
        <v>0</v>
      </c>
      <c r="AK368" s="181">
        <f t="shared" si="224"/>
        <v>0</v>
      </c>
      <c r="AL368" s="180">
        <v>0</v>
      </c>
      <c r="AM368" s="180">
        <v>0</v>
      </c>
      <c r="AN368" s="181">
        <f t="shared" si="225"/>
        <v>0</v>
      </c>
      <c r="AO368" s="180">
        <v>0</v>
      </c>
      <c r="AP368" s="180">
        <v>0</v>
      </c>
      <c r="AQ368" s="181">
        <f t="shared" si="226"/>
        <v>0</v>
      </c>
      <c r="AR368" s="180">
        <v>0</v>
      </c>
      <c r="AS368" s="180">
        <v>0</v>
      </c>
      <c r="AT368" s="181">
        <f t="shared" si="227"/>
        <v>0</v>
      </c>
      <c r="AU368" s="180">
        <f t="shared" si="219"/>
        <v>0</v>
      </c>
      <c r="AV368" s="180">
        <f t="shared" si="219"/>
        <v>0</v>
      </c>
      <c r="AW368" s="181">
        <f t="shared" si="228"/>
        <v>0</v>
      </c>
      <c r="AX368" s="183">
        <f t="shared" si="220"/>
        <v>0</v>
      </c>
      <c r="AY368" s="183">
        <f t="shared" si="220"/>
        <v>0</v>
      </c>
      <c r="AZ368" s="183"/>
      <c r="BA368" s="183"/>
      <c r="BB368" s="183"/>
      <c r="BC368" s="183"/>
      <c r="BD368" s="183">
        <f t="shared" si="221"/>
        <v>0</v>
      </c>
      <c r="BE368" s="183">
        <f t="shared" si="221"/>
        <v>0</v>
      </c>
    </row>
    <row r="369" spans="2:57" ht="31.5" hidden="1">
      <c r="B369" s="163">
        <v>2025</v>
      </c>
      <c r="C369" s="163">
        <v>20</v>
      </c>
      <c r="D369" s="164"/>
      <c r="E369" s="165"/>
      <c r="F369" s="163">
        <v>1</v>
      </c>
      <c r="G369" s="163">
        <v>1</v>
      </c>
      <c r="H369" s="163">
        <v>3</v>
      </c>
      <c r="I369" s="163">
        <v>3000</v>
      </c>
      <c r="J369" s="163">
        <v>3300</v>
      </c>
      <c r="K369" s="163">
        <v>336</v>
      </c>
      <c r="L369" s="166" t="s">
        <v>44</v>
      </c>
      <c r="M369" s="167"/>
      <c r="N369" s="168" t="s">
        <v>114</v>
      </c>
      <c r="O369" s="169">
        <v>0</v>
      </c>
      <c r="P369" s="169">
        <v>0</v>
      </c>
      <c r="Q369" s="169">
        <v>0</v>
      </c>
      <c r="R369" s="170"/>
      <c r="S369" s="171"/>
      <c r="T369" s="172"/>
      <c r="U369" s="169">
        <f t="shared" ref="U369:AD369" si="229">SUM(U370:U374)</f>
        <v>0</v>
      </c>
      <c r="V369" s="169">
        <f t="shared" si="229"/>
        <v>0</v>
      </c>
      <c r="W369" s="173">
        <f t="shared" si="229"/>
        <v>0</v>
      </c>
      <c r="X369" s="173">
        <f t="shared" si="229"/>
        <v>0</v>
      </c>
      <c r="Y369" s="169">
        <f t="shared" si="229"/>
        <v>0</v>
      </c>
      <c r="Z369" s="169">
        <f t="shared" si="229"/>
        <v>0</v>
      </c>
      <c r="AA369" s="173">
        <f t="shared" si="229"/>
        <v>0</v>
      </c>
      <c r="AB369" s="173">
        <f t="shared" si="229"/>
        <v>0</v>
      </c>
      <c r="AC369" s="169">
        <f t="shared" si="229"/>
        <v>0</v>
      </c>
      <c r="AD369" s="169">
        <f t="shared" si="229"/>
        <v>0</v>
      </c>
      <c r="AE369" s="169">
        <f t="shared" si="222"/>
        <v>0</v>
      </c>
      <c r="AF369" s="169">
        <f>SUM(AF370:AF374)</f>
        <v>0</v>
      </c>
      <c r="AG369" s="169">
        <f>SUM(AG370:AG374)</f>
        <v>0</v>
      </c>
      <c r="AH369" s="169">
        <f t="shared" si="223"/>
        <v>0</v>
      </c>
      <c r="AI369" s="169">
        <f>SUM(AI370:AI374)</f>
        <v>0</v>
      </c>
      <c r="AJ369" s="169">
        <f>SUM(AJ370:AJ374)</f>
        <v>0</v>
      </c>
      <c r="AK369" s="169">
        <f t="shared" si="224"/>
        <v>0</v>
      </c>
      <c r="AL369" s="169">
        <f>SUM(AL370:AL374)</f>
        <v>0</v>
      </c>
      <c r="AM369" s="169">
        <f>SUM(AM370:AM374)</f>
        <v>0</v>
      </c>
      <c r="AN369" s="169">
        <f t="shared" si="225"/>
        <v>0</v>
      </c>
      <c r="AO369" s="169">
        <f>SUM(AO370:AO374)</f>
        <v>0</v>
      </c>
      <c r="AP369" s="169">
        <f>SUM(AP370:AP374)</f>
        <v>0</v>
      </c>
      <c r="AQ369" s="169">
        <f t="shared" si="226"/>
        <v>0</v>
      </c>
      <c r="AR369" s="169">
        <f>SUM(AR370:AR374)</f>
        <v>0</v>
      </c>
      <c r="AS369" s="169">
        <f>SUM(AS370:AS374)</f>
        <v>0</v>
      </c>
      <c r="AT369" s="169">
        <f t="shared" si="227"/>
        <v>0</v>
      </c>
      <c r="AU369" s="169">
        <f>SUM(AU370:AU374)</f>
        <v>0</v>
      </c>
      <c r="AV369" s="169">
        <f>SUM(AV370:AV374)</f>
        <v>0</v>
      </c>
      <c r="AW369" s="169">
        <f t="shared" si="228"/>
        <v>0</v>
      </c>
      <c r="AX369" s="171"/>
      <c r="AY369" s="172"/>
      <c r="AZ369" s="171"/>
      <c r="BA369" s="172"/>
      <c r="BB369" s="171"/>
      <c r="BC369" s="172"/>
      <c r="BD369" s="171"/>
      <c r="BE369" s="172"/>
    </row>
    <row r="370" spans="2:57"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v>0</v>
      </c>
      <c r="R370" s="182" t="s">
        <v>50</v>
      </c>
      <c r="S370" s="183">
        <v>0</v>
      </c>
      <c r="T370" s="183">
        <v>0</v>
      </c>
      <c r="U370" s="180">
        <v>0</v>
      </c>
      <c r="V370" s="180">
        <v>0</v>
      </c>
      <c r="W370" s="183">
        <v>0</v>
      </c>
      <c r="X370" s="183">
        <v>0</v>
      </c>
      <c r="Y370" s="180">
        <v>0</v>
      </c>
      <c r="Z370" s="180">
        <v>0</v>
      </c>
      <c r="AA370" s="183">
        <v>0</v>
      </c>
      <c r="AB370" s="183">
        <v>0</v>
      </c>
      <c r="AC370" s="180">
        <f t="shared" ref="AC370:AD374" si="230">+O370+U370-Y370</f>
        <v>0</v>
      </c>
      <c r="AD370" s="180">
        <f t="shared" si="230"/>
        <v>0</v>
      </c>
      <c r="AE370" s="181">
        <f t="shared" si="222"/>
        <v>0</v>
      </c>
      <c r="AF370" s="180">
        <v>0</v>
      </c>
      <c r="AG370" s="180">
        <v>0</v>
      </c>
      <c r="AH370" s="181">
        <f t="shared" si="223"/>
        <v>0</v>
      </c>
      <c r="AI370" s="180">
        <v>0</v>
      </c>
      <c r="AJ370" s="180">
        <v>0</v>
      </c>
      <c r="AK370" s="181">
        <f t="shared" si="224"/>
        <v>0</v>
      </c>
      <c r="AL370" s="180">
        <v>0</v>
      </c>
      <c r="AM370" s="180">
        <v>0</v>
      </c>
      <c r="AN370" s="181">
        <f t="shared" si="225"/>
        <v>0</v>
      </c>
      <c r="AO370" s="180">
        <v>0</v>
      </c>
      <c r="AP370" s="180">
        <v>0</v>
      </c>
      <c r="AQ370" s="181">
        <f t="shared" si="226"/>
        <v>0</v>
      </c>
      <c r="AR370" s="180">
        <v>0</v>
      </c>
      <c r="AS370" s="180">
        <v>0</v>
      </c>
      <c r="AT370" s="181">
        <f t="shared" si="227"/>
        <v>0</v>
      </c>
      <c r="AU370" s="180">
        <f t="shared" ref="AU370:AV374" si="231">+AC370-AF370-AI370-AL370-AO370-AR370</f>
        <v>0</v>
      </c>
      <c r="AV370" s="180">
        <f t="shared" si="231"/>
        <v>0</v>
      </c>
      <c r="AW370" s="181">
        <f t="shared" si="228"/>
        <v>0</v>
      </c>
      <c r="AX370" s="183">
        <f t="shared" ref="AX370:AY374" si="232">+S370+W370-AA370</f>
        <v>0</v>
      </c>
      <c r="AY370" s="183">
        <f t="shared" si="232"/>
        <v>0</v>
      </c>
      <c r="AZ370" s="183"/>
      <c r="BA370" s="183"/>
      <c r="BB370" s="183"/>
      <c r="BC370" s="183"/>
      <c r="BD370" s="183">
        <f t="shared" ref="BD370:BE374" si="233">+AX370-AZ370-BB370</f>
        <v>0</v>
      </c>
      <c r="BE370" s="183">
        <f t="shared" si="233"/>
        <v>0</v>
      </c>
    </row>
    <row r="371" spans="2:57"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v>0</v>
      </c>
      <c r="R371" s="182" t="s">
        <v>287</v>
      </c>
      <c r="S371" s="183">
        <v>0</v>
      </c>
      <c r="T371" s="183">
        <v>0</v>
      </c>
      <c r="U371" s="180">
        <v>0</v>
      </c>
      <c r="V371" s="180">
        <v>0</v>
      </c>
      <c r="W371" s="183">
        <v>0</v>
      </c>
      <c r="X371" s="183">
        <v>0</v>
      </c>
      <c r="Y371" s="180">
        <v>0</v>
      </c>
      <c r="Z371" s="180">
        <v>0</v>
      </c>
      <c r="AA371" s="183">
        <v>0</v>
      </c>
      <c r="AB371" s="183">
        <v>0</v>
      </c>
      <c r="AC371" s="180">
        <f t="shared" si="230"/>
        <v>0</v>
      </c>
      <c r="AD371" s="180">
        <f t="shared" si="230"/>
        <v>0</v>
      </c>
      <c r="AE371" s="181">
        <f t="shared" si="222"/>
        <v>0</v>
      </c>
      <c r="AF371" s="180">
        <v>0</v>
      </c>
      <c r="AG371" s="180">
        <v>0</v>
      </c>
      <c r="AH371" s="181">
        <f t="shared" si="223"/>
        <v>0</v>
      </c>
      <c r="AI371" s="180">
        <v>0</v>
      </c>
      <c r="AJ371" s="180">
        <v>0</v>
      </c>
      <c r="AK371" s="181">
        <f t="shared" si="224"/>
        <v>0</v>
      </c>
      <c r="AL371" s="180">
        <v>0</v>
      </c>
      <c r="AM371" s="180">
        <v>0</v>
      </c>
      <c r="AN371" s="181">
        <f t="shared" si="225"/>
        <v>0</v>
      </c>
      <c r="AO371" s="180">
        <v>0</v>
      </c>
      <c r="AP371" s="180">
        <v>0</v>
      </c>
      <c r="AQ371" s="181">
        <f t="shared" si="226"/>
        <v>0</v>
      </c>
      <c r="AR371" s="180">
        <v>0</v>
      </c>
      <c r="AS371" s="180">
        <v>0</v>
      </c>
      <c r="AT371" s="181">
        <f t="shared" si="227"/>
        <v>0</v>
      </c>
      <c r="AU371" s="180">
        <f t="shared" si="231"/>
        <v>0</v>
      </c>
      <c r="AV371" s="180">
        <f t="shared" si="231"/>
        <v>0</v>
      </c>
      <c r="AW371" s="181">
        <f t="shared" si="228"/>
        <v>0</v>
      </c>
      <c r="AX371" s="183">
        <f t="shared" si="232"/>
        <v>0</v>
      </c>
      <c r="AY371" s="183">
        <f t="shared" si="232"/>
        <v>0</v>
      </c>
      <c r="AZ371" s="183"/>
      <c r="BA371" s="183"/>
      <c r="BB371" s="183"/>
      <c r="BC371" s="183"/>
      <c r="BD371" s="183">
        <f t="shared" si="233"/>
        <v>0</v>
      </c>
      <c r="BE371" s="183">
        <f t="shared" si="233"/>
        <v>0</v>
      </c>
    </row>
    <row r="372" spans="2:57"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v>0</v>
      </c>
      <c r="R372" s="182" t="s">
        <v>287</v>
      </c>
      <c r="S372" s="183">
        <v>0</v>
      </c>
      <c r="T372" s="183">
        <v>0</v>
      </c>
      <c r="U372" s="180">
        <v>0</v>
      </c>
      <c r="V372" s="180">
        <v>0</v>
      </c>
      <c r="W372" s="183">
        <v>0</v>
      </c>
      <c r="X372" s="183">
        <v>0</v>
      </c>
      <c r="Y372" s="180">
        <v>0</v>
      </c>
      <c r="Z372" s="180">
        <v>0</v>
      </c>
      <c r="AA372" s="183">
        <v>0</v>
      </c>
      <c r="AB372" s="183">
        <v>0</v>
      </c>
      <c r="AC372" s="180">
        <f t="shared" si="230"/>
        <v>0</v>
      </c>
      <c r="AD372" s="180">
        <f t="shared" si="230"/>
        <v>0</v>
      </c>
      <c r="AE372" s="181">
        <f t="shared" si="222"/>
        <v>0</v>
      </c>
      <c r="AF372" s="180">
        <v>0</v>
      </c>
      <c r="AG372" s="180">
        <v>0</v>
      </c>
      <c r="AH372" s="181">
        <f t="shared" si="223"/>
        <v>0</v>
      </c>
      <c r="AI372" s="180">
        <v>0</v>
      </c>
      <c r="AJ372" s="180">
        <v>0</v>
      </c>
      <c r="AK372" s="181">
        <f t="shared" si="224"/>
        <v>0</v>
      </c>
      <c r="AL372" s="180">
        <v>0</v>
      </c>
      <c r="AM372" s="180">
        <v>0</v>
      </c>
      <c r="AN372" s="181">
        <f t="shared" si="225"/>
        <v>0</v>
      </c>
      <c r="AO372" s="180">
        <v>0</v>
      </c>
      <c r="AP372" s="180">
        <v>0</v>
      </c>
      <c r="AQ372" s="181">
        <f t="shared" si="226"/>
        <v>0</v>
      </c>
      <c r="AR372" s="180">
        <v>0</v>
      </c>
      <c r="AS372" s="180">
        <v>0</v>
      </c>
      <c r="AT372" s="181">
        <f t="shared" si="227"/>
        <v>0</v>
      </c>
      <c r="AU372" s="180">
        <f t="shared" si="231"/>
        <v>0</v>
      </c>
      <c r="AV372" s="180">
        <f t="shared" si="231"/>
        <v>0</v>
      </c>
      <c r="AW372" s="181">
        <f t="shared" si="228"/>
        <v>0</v>
      </c>
      <c r="AX372" s="183">
        <f t="shared" si="232"/>
        <v>0</v>
      </c>
      <c r="AY372" s="183">
        <f t="shared" si="232"/>
        <v>0</v>
      </c>
      <c r="AZ372" s="183"/>
      <c r="BA372" s="183"/>
      <c r="BB372" s="183"/>
      <c r="BC372" s="183"/>
      <c r="BD372" s="183">
        <f t="shared" si="233"/>
        <v>0</v>
      </c>
      <c r="BE372" s="183">
        <f t="shared" si="233"/>
        <v>0</v>
      </c>
    </row>
    <row r="373" spans="2:57"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v>0</v>
      </c>
      <c r="R373" s="182" t="s">
        <v>287</v>
      </c>
      <c r="S373" s="183">
        <v>0</v>
      </c>
      <c r="T373" s="183">
        <v>0</v>
      </c>
      <c r="U373" s="180">
        <v>0</v>
      </c>
      <c r="V373" s="180">
        <v>0</v>
      </c>
      <c r="W373" s="183">
        <v>0</v>
      </c>
      <c r="X373" s="183">
        <v>0</v>
      </c>
      <c r="Y373" s="180">
        <v>0</v>
      </c>
      <c r="Z373" s="180">
        <v>0</v>
      </c>
      <c r="AA373" s="183">
        <v>0</v>
      </c>
      <c r="AB373" s="183">
        <v>0</v>
      </c>
      <c r="AC373" s="180">
        <f t="shared" si="230"/>
        <v>0</v>
      </c>
      <c r="AD373" s="180">
        <f t="shared" si="230"/>
        <v>0</v>
      </c>
      <c r="AE373" s="181">
        <f t="shared" si="222"/>
        <v>0</v>
      </c>
      <c r="AF373" s="180">
        <v>0</v>
      </c>
      <c r="AG373" s="180">
        <v>0</v>
      </c>
      <c r="AH373" s="181">
        <f t="shared" si="223"/>
        <v>0</v>
      </c>
      <c r="AI373" s="180">
        <v>0</v>
      </c>
      <c r="AJ373" s="180">
        <v>0</v>
      </c>
      <c r="AK373" s="181">
        <f t="shared" si="224"/>
        <v>0</v>
      </c>
      <c r="AL373" s="180">
        <v>0</v>
      </c>
      <c r="AM373" s="180">
        <v>0</v>
      </c>
      <c r="AN373" s="181">
        <f t="shared" si="225"/>
        <v>0</v>
      </c>
      <c r="AO373" s="180">
        <v>0</v>
      </c>
      <c r="AP373" s="180">
        <v>0</v>
      </c>
      <c r="AQ373" s="181">
        <f t="shared" si="226"/>
        <v>0</v>
      </c>
      <c r="AR373" s="180">
        <v>0</v>
      </c>
      <c r="AS373" s="180">
        <v>0</v>
      </c>
      <c r="AT373" s="181">
        <f t="shared" si="227"/>
        <v>0</v>
      </c>
      <c r="AU373" s="180">
        <f t="shared" si="231"/>
        <v>0</v>
      </c>
      <c r="AV373" s="180">
        <f t="shared" si="231"/>
        <v>0</v>
      </c>
      <c r="AW373" s="181">
        <f t="shared" si="228"/>
        <v>0</v>
      </c>
      <c r="AX373" s="183">
        <f t="shared" si="232"/>
        <v>0</v>
      </c>
      <c r="AY373" s="183">
        <f t="shared" si="232"/>
        <v>0</v>
      </c>
      <c r="AZ373" s="183"/>
      <c r="BA373" s="183"/>
      <c r="BB373" s="183"/>
      <c r="BC373" s="183"/>
      <c r="BD373" s="183">
        <f t="shared" si="233"/>
        <v>0</v>
      </c>
      <c r="BE373" s="183">
        <f t="shared" si="233"/>
        <v>0</v>
      </c>
    </row>
    <row r="374" spans="2:57"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v>0</v>
      </c>
      <c r="R374" s="182" t="s">
        <v>287</v>
      </c>
      <c r="S374" s="183">
        <v>0</v>
      </c>
      <c r="T374" s="183">
        <v>0</v>
      </c>
      <c r="U374" s="180">
        <v>0</v>
      </c>
      <c r="V374" s="180">
        <v>0</v>
      </c>
      <c r="W374" s="183">
        <v>0</v>
      </c>
      <c r="X374" s="183">
        <v>0</v>
      </c>
      <c r="Y374" s="180">
        <v>0</v>
      </c>
      <c r="Z374" s="180">
        <v>0</v>
      </c>
      <c r="AA374" s="183">
        <v>0</v>
      </c>
      <c r="AB374" s="183">
        <v>0</v>
      </c>
      <c r="AC374" s="180">
        <f t="shared" si="230"/>
        <v>0</v>
      </c>
      <c r="AD374" s="180">
        <f t="shared" si="230"/>
        <v>0</v>
      </c>
      <c r="AE374" s="181">
        <f t="shared" si="222"/>
        <v>0</v>
      </c>
      <c r="AF374" s="180">
        <v>0</v>
      </c>
      <c r="AG374" s="180">
        <v>0</v>
      </c>
      <c r="AH374" s="181">
        <f t="shared" si="223"/>
        <v>0</v>
      </c>
      <c r="AI374" s="180">
        <v>0</v>
      </c>
      <c r="AJ374" s="180">
        <v>0</v>
      </c>
      <c r="AK374" s="181">
        <f t="shared" si="224"/>
        <v>0</v>
      </c>
      <c r="AL374" s="180">
        <v>0</v>
      </c>
      <c r="AM374" s="180">
        <v>0</v>
      </c>
      <c r="AN374" s="181">
        <f t="shared" si="225"/>
        <v>0</v>
      </c>
      <c r="AO374" s="180">
        <v>0</v>
      </c>
      <c r="AP374" s="180">
        <v>0</v>
      </c>
      <c r="AQ374" s="181">
        <f t="shared" si="226"/>
        <v>0</v>
      </c>
      <c r="AR374" s="180">
        <v>0</v>
      </c>
      <c r="AS374" s="180">
        <v>0</v>
      </c>
      <c r="AT374" s="181">
        <f t="shared" si="227"/>
        <v>0</v>
      </c>
      <c r="AU374" s="180">
        <f t="shared" si="231"/>
        <v>0</v>
      </c>
      <c r="AV374" s="180">
        <f t="shared" si="231"/>
        <v>0</v>
      </c>
      <c r="AW374" s="181">
        <f t="shared" si="228"/>
        <v>0</v>
      </c>
      <c r="AX374" s="183">
        <f t="shared" si="232"/>
        <v>0</v>
      </c>
      <c r="AY374" s="183">
        <f t="shared" si="232"/>
        <v>0</v>
      </c>
      <c r="AZ374" s="183"/>
      <c r="BA374" s="183"/>
      <c r="BB374" s="183"/>
      <c r="BC374" s="183"/>
      <c r="BD374" s="183">
        <f t="shared" si="233"/>
        <v>0</v>
      </c>
      <c r="BE374" s="183">
        <f t="shared" si="233"/>
        <v>0</v>
      </c>
    </row>
    <row r="375" spans="2:57" ht="15.75" hidden="1">
      <c r="B375" s="163">
        <v>2025</v>
      </c>
      <c r="C375" s="163">
        <v>20</v>
      </c>
      <c r="D375" s="164"/>
      <c r="E375" s="165"/>
      <c r="F375" s="163">
        <v>1</v>
      </c>
      <c r="G375" s="163">
        <v>1</v>
      </c>
      <c r="H375" s="163">
        <v>3</v>
      </c>
      <c r="I375" s="163">
        <v>3000</v>
      </c>
      <c r="J375" s="163">
        <v>3300</v>
      </c>
      <c r="K375" s="163">
        <v>339</v>
      </c>
      <c r="L375" s="166" t="s">
        <v>44</v>
      </c>
      <c r="M375" s="167"/>
      <c r="N375" s="168" t="s">
        <v>116</v>
      </c>
      <c r="O375" s="169">
        <v>0</v>
      </c>
      <c r="P375" s="169">
        <v>0</v>
      </c>
      <c r="Q375" s="169">
        <v>0</v>
      </c>
      <c r="R375" s="192"/>
      <c r="S375" s="193"/>
      <c r="T375" s="193"/>
      <c r="U375" s="169">
        <f t="shared" ref="U375:AD375" si="234">SUM(U376:U383)</f>
        <v>0</v>
      </c>
      <c r="V375" s="169">
        <f t="shared" si="234"/>
        <v>0</v>
      </c>
      <c r="W375" s="173">
        <f t="shared" si="234"/>
        <v>0</v>
      </c>
      <c r="X375" s="173">
        <f t="shared" si="234"/>
        <v>0</v>
      </c>
      <c r="Y375" s="169">
        <f t="shared" si="234"/>
        <v>0</v>
      </c>
      <c r="Z375" s="169">
        <f t="shared" si="234"/>
        <v>0</v>
      </c>
      <c r="AA375" s="173">
        <f t="shared" si="234"/>
        <v>0</v>
      </c>
      <c r="AB375" s="173">
        <f t="shared" si="234"/>
        <v>0</v>
      </c>
      <c r="AC375" s="169">
        <f t="shared" si="234"/>
        <v>0</v>
      </c>
      <c r="AD375" s="169">
        <f t="shared" si="234"/>
        <v>0</v>
      </c>
      <c r="AE375" s="169">
        <f t="shared" si="222"/>
        <v>0</v>
      </c>
      <c r="AF375" s="169">
        <f>SUM(AF376:AF383)</f>
        <v>0</v>
      </c>
      <c r="AG375" s="169">
        <f>SUM(AG376:AG383)</f>
        <v>0</v>
      </c>
      <c r="AH375" s="169">
        <f t="shared" si="223"/>
        <v>0</v>
      </c>
      <c r="AI375" s="169">
        <f>SUM(AI376:AI383)</f>
        <v>0</v>
      </c>
      <c r="AJ375" s="169">
        <f>SUM(AJ376:AJ383)</f>
        <v>0</v>
      </c>
      <c r="AK375" s="169">
        <f t="shared" si="224"/>
        <v>0</v>
      </c>
      <c r="AL375" s="169">
        <f>SUM(AL376:AL383)</f>
        <v>0</v>
      </c>
      <c r="AM375" s="169">
        <f>SUM(AM376:AM383)</f>
        <v>0</v>
      </c>
      <c r="AN375" s="169">
        <f t="shared" si="225"/>
        <v>0</v>
      </c>
      <c r="AO375" s="169">
        <f>SUM(AO376:AO383)</f>
        <v>0</v>
      </c>
      <c r="AP375" s="169">
        <f>SUM(AP376:AP383)</f>
        <v>0</v>
      </c>
      <c r="AQ375" s="169">
        <f t="shared" si="226"/>
        <v>0</v>
      </c>
      <c r="AR375" s="169">
        <f>SUM(AR376:AR383)</f>
        <v>0</v>
      </c>
      <c r="AS375" s="169">
        <f>SUM(AS376:AS383)</f>
        <v>0</v>
      </c>
      <c r="AT375" s="169">
        <f t="shared" si="227"/>
        <v>0</v>
      </c>
      <c r="AU375" s="169">
        <f>SUM(AU376:AU383)</f>
        <v>0</v>
      </c>
      <c r="AV375" s="169">
        <f>SUM(AV376:AV383)</f>
        <v>0</v>
      </c>
      <c r="AW375" s="169">
        <f t="shared" si="228"/>
        <v>0</v>
      </c>
      <c r="AX375" s="193"/>
      <c r="AY375" s="193"/>
      <c r="AZ375" s="193"/>
      <c r="BA375" s="193"/>
      <c r="BB375" s="193"/>
      <c r="BC375" s="193"/>
      <c r="BD375" s="193"/>
      <c r="BE375" s="193"/>
    </row>
    <row r="376" spans="2:57"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v>0</v>
      </c>
      <c r="R376" s="182" t="s">
        <v>287</v>
      </c>
      <c r="S376" s="183">
        <v>0</v>
      </c>
      <c r="T376" s="183">
        <v>0</v>
      </c>
      <c r="U376" s="180">
        <v>0</v>
      </c>
      <c r="V376" s="180">
        <v>0</v>
      </c>
      <c r="W376" s="183">
        <v>0</v>
      </c>
      <c r="X376" s="183">
        <v>0</v>
      </c>
      <c r="Y376" s="180">
        <v>0</v>
      </c>
      <c r="Z376" s="180">
        <v>0</v>
      </c>
      <c r="AA376" s="183">
        <v>0</v>
      </c>
      <c r="AB376" s="183">
        <v>0</v>
      </c>
      <c r="AC376" s="180">
        <f t="shared" ref="AC376:AD383" si="235">+O376+U376-Y376</f>
        <v>0</v>
      </c>
      <c r="AD376" s="180">
        <f t="shared" si="235"/>
        <v>0</v>
      </c>
      <c r="AE376" s="181">
        <f t="shared" si="222"/>
        <v>0</v>
      </c>
      <c r="AF376" s="180">
        <v>0</v>
      </c>
      <c r="AG376" s="180">
        <v>0</v>
      </c>
      <c r="AH376" s="181">
        <f t="shared" si="223"/>
        <v>0</v>
      </c>
      <c r="AI376" s="180">
        <v>0</v>
      </c>
      <c r="AJ376" s="180">
        <v>0</v>
      </c>
      <c r="AK376" s="181">
        <f t="shared" si="224"/>
        <v>0</v>
      </c>
      <c r="AL376" s="180">
        <v>0</v>
      </c>
      <c r="AM376" s="180">
        <v>0</v>
      </c>
      <c r="AN376" s="181">
        <f t="shared" si="225"/>
        <v>0</v>
      </c>
      <c r="AO376" s="180">
        <v>0</v>
      </c>
      <c r="AP376" s="180">
        <v>0</v>
      </c>
      <c r="AQ376" s="181">
        <f t="shared" si="226"/>
        <v>0</v>
      </c>
      <c r="AR376" s="180">
        <v>0</v>
      </c>
      <c r="AS376" s="180">
        <v>0</v>
      </c>
      <c r="AT376" s="181">
        <f t="shared" si="227"/>
        <v>0</v>
      </c>
      <c r="AU376" s="180">
        <f t="shared" ref="AU376:AV383" si="236">+AC376-AF376-AI376-AL376-AO376-AR376</f>
        <v>0</v>
      </c>
      <c r="AV376" s="180">
        <f t="shared" si="236"/>
        <v>0</v>
      </c>
      <c r="AW376" s="181">
        <f t="shared" si="228"/>
        <v>0</v>
      </c>
      <c r="AX376" s="183">
        <f t="shared" ref="AX376:AY383" si="237">+S376+W376-AA376</f>
        <v>0</v>
      </c>
      <c r="AY376" s="183">
        <f t="shared" si="237"/>
        <v>0</v>
      </c>
      <c r="AZ376" s="183"/>
      <c r="BA376" s="183"/>
      <c r="BB376" s="183"/>
      <c r="BC376" s="183"/>
      <c r="BD376" s="183">
        <f t="shared" ref="BD376:BE383" si="238">+AX376-AZ376-BB376</f>
        <v>0</v>
      </c>
      <c r="BE376" s="183">
        <f t="shared" si="238"/>
        <v>0</v>
      </c>
    </row>
    <row r="377" spans="2:57"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v>0</v>
      </c>
      <c r="R377" s="182" t="s">
        <v>287</v>
      </c>
      <c r="S377" s="183">
        <v>0</v>
      </c>
      <c r="T377" s="183">
        <v>0</v>
      </c>
      <c r="U377" s="180">
        <v>0</v>
      </c>
      <c r="V377" s="180">
        <v>0</v>
      </c>
      <c r="W377" s="183">
        <v>0</v>
      </c>
      <c r="X377" s="183">
        <v>0</v>
      </c>
      <c r="Y377" s="180">
        <v>0</v>
      </c>
      <c r="Z377" s="180">
        <v>0</v>
      </c>
      <c r="AA377" s="183">
        <v>0</v>
      </c>
      <c r="AB377" s="183">
        <v>0</v>
      </c>
      <c r="AC377" s="180">
        <f t="shared" si="235"/>
        <v>0</v>
      </c>
      <c r="AD377" s="180">
        <f t="shared" si="235"/>
        <v>0</v>
      </c>
      <c r="AE377" s="181">
        <f t="shared" si="222"/>
        <v>0</v>
      </c>
      <c r="AF377" s="180">
        <v>0</v>
      </c>
      <c r="AG377" s="180">
        <v>0</v>
      </c>
      <c r="AH377" s="181">
        <f t="shared" si="223"/>
        <v>0</v>
      </c>
      <c r="AI377" s="180">
        <v>0</v>
      </c>
      <c r="AJ377" s="180">
        <v>0</v>
      </c>
      <c r="AK377" s="181">
        <f t="shared" si="224"/>
        <v>0</v>
      </c>
      <c r="AL377" s="180">
        <v>0</v>
      </c>
      <c r="AM377" s="180">
        <v>0</v>
      </c>
      <c r="AN377" s="181">
        <f t="shared" si="225"/>
        <v>0</v>
      </c>
      <c r="AO377" s="180">
        <v>0</v>
      </c>
      <c r="AP377" s="180">
        <v>0</v>
      </c>
      <c r="AQ377" s="181">
        <f t="shared" si="226"/>
        <v>0</v>
      </c>
      <c r="AR377" s="180">
        <v>0</v>
      </c>
      <c r="AS377" s="180">
        <v>0</v>
      </c>
      <c r="AT377" s="181">
        <f t="shared" si="227"/>
        <v>0</v>
      </c>
      <c r="AU377" s="180">
        <f t="shared" si="236"/>
        <v>0</v>
      </c>
      <c r="AV377" s="180">
        <f t="shared" si="236"/>
        <v>0</v>
      </c>
      <c r="AW377" s="181">
        <f t="shared" si="228"/>
        <v>0</v>
      </c>
      <c r="AX377" s="183">
        <f t="shared" si="237"/>
        <v>0</v>
      </c>
      <c r="AY377" s="183">
        <f t="shared" si="237"/>
        <v>0</v>
      </c>
      <c r="AZ377" s="183"/>
      <c r="BA377" s="183"/>
      <c r="BB377" s="183"/>
      <c r="BC377" s="183"/>
      <c r="BD377" s="183">
        <f t="shared" si="238"/>
        <v>0</v>
      </c>
      <c r="BE377" s="183">
        <f t="shared" si="238"/>
        <v>0</v>
      </c>
    </row>
    <row r="378" spans="2:57"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v>0</v>
      </c>
      <c r="R378" s="182" t="s">
        <v>287</v>
      </c>
      <c r="S378" s="183">
        <v>0</v>
      </c>
      <c r="T378" s="183">
        <v>0</v>
      </c>
      <c r="U378" s="180">
        <v>0</v>
      </c>
      <c r="V378" s="180">
        <v>0</v>
      </c>
      <c r="W378" s="183">
        <v>0</v>
      </c>
      <c r="X378" s="183">
        <v>0</v>
      </c>
      <c r="Y378" s="180">
        <v>0</v>
      </c>
      <c r="Z378" s="180">
        <v>0</v>
      </c>
      <c r="AA378" s="183">
        <v>0</v>
      </c>
      <c r="AB378" s="183">
        <v>0</v>
      </c>
      <c r="AC378" s="180">
        <f t="shared" si="235"/>
        <v>0</v>
      </c>
      <c r="AD378" s="180">
        <f t="shared" si="235"/>
        <v>0</v>
      </c>
      <c r="AE378" s="181">
        <f t="shared" si="222"/>
        <v>0</v>
      </c>
      <c r="AF378" s="180">
        <v>0</v>
      </c>
      <c r="AG378" s="180">
        <v>0</v>
      </c>
      <c r="AH378" s="181">
        <f t="shared" si="223"/>
        <v>0</v>
      </c>
      <c r="AI378" s="180">
        <v>0</v>
      </c>
      <c r="AJ378" s="180">
        <v>0</v>
      </c>
      <c r="AK378" s="181">
        <f t="shared" si="224"/>
        <v>0</v>
      </c>
      <c r="AL378" s="180">
        <v>0</v>
      </c>
      <c r="AM378" s="180">
        <v>0</v>
      </c>
      <c r="AN378" s="181">
        <f t="shared" si="225"/>
        <v>0</v>
      </c>
      <c r="AO378" s="180">
        <v>0</v>
      </c>
      <c r="AP378" s="180">
        <v>0</v>
      </c>
      <c r="AQ378" s="181">
        <f t="shared" si="226"/>
        <v>0</v>
      </c>
      <c r="AR378" s="180">
        <v>0</v>
      </c>
      <c r="AS378" s="180">
        <v>0</v>
      </c>
      <c r="AT378" s="181">
        <f t="shared" si="227"/>
        <v>0</v>
      </c>
      <c r="AU378" s="180">
        <f t="shared" si="236"/>
        <v>0</v>
      </c>
      <c r="AV378" s="180">
        <f t="shared" si="236"/>
        <v>0</v>
      </c>
      <c r="AW378" s="181">
        <f t="shared" si="228"/>
        <v>0</v>
      </c>
      <c r="AX378" s="183">
        <f t="shared" si="237"/>
        <v>0</v>
      </c>
      <c r="AY378" s="183">
        <f t="shared" si="237"/>
        <v>0</v>
      </c>
      <c r="AZ378" s="183"/>
      <c r="BA378" s="183"/>
      <c r="BB378" s="183"/>
      <c r="BC378" s="183"/>
      <c r="BD378" s="183">
        <f t="shared" si="238"/>
        <v>0</v>
      </c>
      <c r="BE378" s="183">
        <f t="shared" si="238"/>
        <v>0</v>
      </c>
    </row>
    <row r="379" spans="2:57"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v>0</v>
      </c>
      <c r="R379" s="182" t="s">
        <v>287</v>
      </c>
      <c r="S379" s="183">
        <v>0</v>
      </c>
      <c r="T379" s="183">
        <v>0</v>
      </c>
      <c r="U379" s="180">
        <v>0</v>
      </c>
      <c r="V379" s="180">
        <v>0</v>
      </c>
      <c r="W379" s="183">
        <v>0</v>
      </c>
      <c r="X379" s="183">
        <v>0</v>
      </c>
      <c r="Y379" s="180">
        <v>0</v>
      </c>
      <c r="Z379" s="180">
        <v>0</v>
      </c>
      <c r="AA379" s="183">
        <v>0</v>
      </c>
      <c r="AB379" s="183">
        <v>0</v>
      </c>
      <c r="AC379" s="180">
        <f t="shared" si="235"/>
        <v>0</v>
      </c>
      <c r="AD379" s="180">
        <f t="shared" si="235"/>
        <v>0</v>
      </c>
      <c r="AE379" s="181">
        <f t="shared" si="222"/>
        <v>0</v>
      </c>
      <c r="AF379" s="180">
        <v>0</v>
      </c>
      <c r="AG379" s="180">
        <v>0</v>
      </c>
      <c r="AH379" s="181">
        <f t="shared" si="223"/>
        <v>0</v>
      </c>
      <c r="AI379" s="180">
        <v>0</v>
      </c>
      <c r="AJ379" s="180">
        <v>0</v>
      </c>
      <c r="AK379" s="181">
        <f t="shared" si="224"/>
        <v>0</v>
      </c>
      <c r="AL379" s="180">
        <v>0</v>
      </c>
      <c r="AM379" s="180">
        <v>0</v>
      </c>
      <c r="AN379" s="181">
        <f t="shared" si="225"/>
        <v>0</v>
      </c>
      <c r="AO379" s="180">
        <v>0</v>
      </c>
      <c r="AP379" s="180">
        <v>0</v>
      </c>
      <c r="AQ379" s="181">
        <f t="shared" si="226"/>
        <v>0</v>
      </c>
      <c r="AR379" s="180">
        <v>0</v>
      </c>
      <c r="AS379" s="180">
        <v>0</v>
      </c>
      <c r="AT379" s="181">
        <f t="shared" si="227"/>
        <v>0</v>
      </c>
      <c r="AU379" s="180">
        <f t="shared" si="236"/>
        <v>0</v>
      </c>
      <c r="AV379" s="180">
        <f t="shared" si="236"/>
        <v>0</v>
      </c>
      <c r="AW379" s="181">
        <f t="shared" si="228"/>
        <v>0</v>
      </c>
      <c r="AX379" s="183">
        <f t="shared" si="237"/>
        <v>0</v>
      </c>
      <c r="AY379" s="183">
        <f t="shared" si="237"/>
        <v>0</v>
      </c>
      <c r="AZ379" s="183"/>
      <c r="BA379" s="183"/>
      <c r="BB379" s="183"/>
      <c r="BC379" s="183"/>
      <c r="BD379" s="183">
        <f t="shared" si="238"/>
        <v>0</v>
      </c>
      <c r="BE379" s="183">
        <f t="shared" si="238"/>
        <v>0</v>
      </c>
    </row>
    <row r="380" spans="2:57"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v>0</v>
      </c>
      <c r="R380" s="182" t="s">
        <v>287</v>
      </c>
      <c r="S380" s="183">
        <v>0</v>
      </c>
      <c r="T380" s="183">
        <v>0</v>
      </c>
      <c r="U380" s="180">
        <v>0</v>
      </c>
      <c r="V380" s="180">
        <v>0</v>
      </c>
      <c r="W380" s="183">
        <v>0</v>
      </c>
      <c r="X380" s="183">
        <v>0</v>
      </c>
      <c r="Y380" s="180">
        <v>0</v>
      </c>
      <c r="Z380" s="180">
        <v>0</v>
      </c>
      <c r="AA380" s="183">
        <v>0</v>
      </c>
      <c r="AB380" s="183">
        <v>0</v>
      </c>
      <c r="AC380" s="180">
        <f t="shared" si="235"/>
        <v>0</v>
      </c>
      <c r="AD380" s="180">
        <f t="shared" si="235"/>
        <v>0</v>
      </c>
      <c r="AE380" s="181">
        <f t="shared" si="222"/>
        <v>0</v>
      </c>
      <c r="AF380" s="180">
        <v>0</v>
      </c>
      <c r="AG380" s="180">
        <v>0</v>
      </c>
      <c r="AH380" s="181">
        <f t="shared" si="223"/>
        <v>0</v>
      </c>
      <c r="AI380" s="180">
        <v>0</v>
      </c>
      <c r="AJ380" s="180">
        <v>0</v>
      </c>
      <c r="AK380" s="181">
        <f t="shared" si="224"/>
        <v>0</v>
      </c>
      <c r="AL380" s="180">
        <v>0</v>
      </c>
      <c r="AM380" s="180">
        <v>0</v>
      </c>
      <c r="AN380" s="181">
        <f t="shared" si="225"/>
        <v>0</v>
      </c>
      <c r="AO380" s="180">
        <v>0</v>
      </c>
      <c r="AP380" s="180">
        <v>0</v>
      </c>
      <c r="AQ380" s="181">
        <f t="shared" si="226"/>
        <v>0</v>
      </c>
      <c r="AR380" s="180">
        <v>0</v>
      </c>
      <c r="AS380" s="180">
        <v>0</v>
      </c>
      <c r="AT380" s="181">
        <f t="shared" si="227"/>
        <v>0</v>
      </c>
      <c r="AU380" s="180">
        <f t="shared" si="236"/>
        <v>0</v>
      </c>
      <c r="AV380" s="180">
        <f t="shared" si="236"/>
        <v>0</v>
      </c>
      <c r="AW380" s="181">
        <f t="shared" si="228"/>
        <v>0</v>
      </c>
      <c r="AX380" s="183">
        <f t="shared" si="237"/>
        <v>0</v>
      </c>
      <c r="AY380" s="183">
        <f t="shared" si="237"/>
        <v>0</v>
      </c>
      <c r="AZ380" s="183"/>
      <c r="BA380" s="183"/>
      <c r="BB380" s="183"/>
      <c r="BC380" s="183"/>
      <c r="BD380" s="183">
        <f t="shared" si="238"/>
        <v>0</v>
      </c>
      <c r="BE380" s="183">
        <f t="shared" si="238"/>
        <v>0</v>
      </c>
    </row>
    <row r="381" spans="2:57"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v>0</v>
      </c>
      <c r="R381" s="182" t="s">
        <v>287</v>
      </c>
      <c r="S381" s="183">
        <v>0</v>
      </c>
      <c r="T381" s="183">
        <v>0</v>
      </c>
      <c r="U381" s="180">
        <v>0</v>
      </c>
      <c r="V381" s="180">
        <v>0</v>
      </c>
      <c r="W381" s="183">
        <v>0</v>
      </c>
      <c r="X381" s="183">
        <v>0</v>
      </c>
      <c r="Y381" s="180">
        <v>0</v>
      </c>
      <c r="Z381" s="180">
        <v>0</v>
      </c>
      <c r="AA381" s="183">
        <v>0</v>
      </c>
      <c r="AB381" s="183">
        <v>0</v>
      </c>
      <c r="AC381" s="180">
        <f t="shared" si="235"/>
        <v>0</v>
      </c>
      <c r="AD381" s="180">
        <f t="shared" si="235"/>
        <v>0</v>
      </c>
      <c r="AE381" s="181">
        <f t="shared" si="222"/>
        <v>0</v>
      </c>
      <c r="AF381" s="180">
        <v>0</v>
      </c>
      <c r="AG381" s="180">
        <v>0</v>
      </c>
      <c r="AH381" s="181">
        <f t="shared" si="223"/>
        <v>0</v>
      </c>
      <c r="AI381" s="180">
        <v>0</v>
      </c>
      <c r="AJ381" s="180">
        <v>0</v>
      </c>
      <c r="AK381" s="181">
        <f t="shared" si="224"/>
        <v>0</v>
      </c>
      <c r="AL381" s="180">
        <v>0</v>
      </c>
      <c r="AM381" s="180">
        <v>0</v>
      </c>
      <c r="AN381" s="181">
        <f t="shared" si="225"/>
        <v>0</v>
      </c>
      <c r="AO381" s="180">
        <v>0</v>
      </c>
      <c r="AP381" s="180">
        <v>0</v>
      </c>
      <c r="AQ381" s="181">
        <f t="shared" si="226"/>
        <v>0</v>
      </c>
      <c r="AR381" s="180">
        <v>0</v>
      </c>
      <c r="AS381" s="180">
        <v>0</v>
      </c>
      <c r="AT381" s="181">
        <f t="shared" si="227"/>
        <v>0</v>
      </c>
      <c r="AU381" s="180">
        <f t="shared" si="236"/>
        <v>0</v>
      </c>
      <c r="AV381" s="180">
        <f t="shared" si="236"/>
        <v>0</v>
      </c>
      <c r="AW381" s="181">
        <f t="shared" si="228"/>
        <v>0</v>
      </c>
      <c r="AX381" s="183">
        <f t="shared" si="237"/>
        <v>0</v>
      </c>
      <c r="AY381" s="183">
        <f t="shared" si="237"/>
        <v>0</v>
      </c>
      <c r="AZ381" s="183"/>
      <c r="BA381" s="183"/>
      <c r="BB381" s="183"/>
      <c r="BC381" s="183"/>
      <c r="BD381" s="183">
        <f t="shared" si="238"/>
        <v>0</v>
      </c>
      <c r="BE381" s="183">
        <f t="shared" si="238"/>
        <v>0</v>
      </c>
    </row>
    <row r="382" spans="2:57"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v>0</v>
      </c>
      <c r="R382" s="182" t="s">
        <v>287</v>
      </c>
      <c r="S382" s="183">
        <v>0</v>
      </c>
      <c r="T382" s="183">
        <v>0</v>
      </c>
      <c r="U382" s="180">
        <v>0</v>
      </c>
      <c r="V382" s="180">
        <v>0</v>
      </c>
      <c r="W382" s="183">
        <v>0</v>
      </c>
      <c r="X382" s="183">
        <v>0</v>
      </c>
      <c r="Y382" s="180">
        <v>0</v>
      </c>
      <c r="Z382" s="180">
        <v>0</v>
      </c>
      <c r="AA382" s="183">
        <v>0</v>
      </c>
      <c r="AB382" s="183">
        <v>0</v>
      </c>
      <c r="AC382" s="180">
        <f t="shared" si="235"/>
        <v>0</v>
      </c>
      <c r="AD382" s="180">
        <f t="shared" si="235"/>
        <v>0</v>
      </c>
      <c r="AE382" s="181">
        <f t="shared" si="222"/>
        <v>0</v>
      </c>
      <c r="AF382" s="180">
        <v>0</v>
      </c>
      <c r="AG382" s="180">
        <v>0</v>
      </c>
      <c r="AH382" s="181">
        <f t="shared" si="223"/>
        <v>0</v>
      </c>
      <c r="AI382" s="180">
        <v>0</v>
      </c>
      <c r="AJ382" s="180">
        <v>0</v>
      </c>
      <c r="AK382" s="181">
        <f t="shared" si="224"/>
        <v>0</v>
      </c>
      <c r="AL382" s="180">
        <v>0</v>
      </c>
      <c r="AM382" s="180">
        <v>0</v>
      </c>
      <c r="AN382" s="181">
        <f t="shared" si="225"/>
        <v>0</v>
      </c>
      <c r="AO382" s="180">
        <v>0</v>
      </c>
      <c r="AP382" s="180">
        <v>0</v>
      </c>
      <c r="AQ382" s="181">
        <f t="shared" si="226"/>
        <v>0</v>
      </c>
      <c r="AR382" s="180">
        <v>0</v>
      </c>
      <c r="AS382" s="180">
        <v>0</v>
      </c>
      <c r="AT382" s="181">
        <f t="shared" si="227"/>
        <v>0</v>
      </c>
      <c r="AU382" s="180">
        <f t="shared" si="236"/>
        <v>0</v>
      </c>
      <c r="AV382" s="180">
        <f t="shared" si="236"/>
        <v>0</v>
      </c>
      <c r="AW382" s="181">
        <f t="shared" si="228"/>
        <v>0</v>
      </c>
      <c r="AX382" s="183">
        <f t="shared" si="237"/>
        <v>0</v>
      </c>
      <c r="AY382" s="183">
        <f t="shared" si="237"/>
        <v>0</v>
      </c>
      <c r="AZ382" s="183"/>
      <c r="BA382" s="183"/>
      <c r="BB382" s="183"/>
      <c r="BC382" s="183"/>
      <c r="BD382" s="183">
        <f t="shared" si="238"/>
        <v>0</v>
      </c>
      <c r="BE382" s="183">
        <f t="shared" si="238"/>
        <v>0</v>
      </c>
    </row>
    <row r="383" spans="2:57"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v>0</v>
      </c>
      <c r="R383" s="182" t="s">
        <v>287</v>
      </c>
      <c r="S383" s="183">
        <v>0</v>
      </c>
      <c r="T383" s="183">
        <v>0</v>
      </c>
      <c r="U383" s="180">
        <v>0</v>
      </c>
      <c r="V383" s="180">
        <v>0</v>
      </c>
      <c r="W383" s="183">
        <v>0</v>
      </c>
      <c r="X383" s="183">
        <v>0</v>
      </c>
      <c r="Y383" s="180">
        <v>0</v>
      </c>
      <c r="Z383" s="180">
        <v>0</v>
      </c>
      <c r="AA383" s="183">
        <v>0</v>
      </c>
      <c r="AB383" s="183">
        <v>0</v>
      </c>
      <c r="AC383" s="180">
        <f t="shared" si="235"/>
        <v>0</v>
      </c>
      <c r="AD383" s="180">
        <f t="shared" si="235"/>
        <v>0</v>
      </c>
      <c r="AE383" s="181">
        <f t="shared" si="222"/>
        <v>0</v>
      </c>
      <c r="AF383" s="180">
        <v>0</v>
      </c>
      <c r="AG383" s="180">
        <v>0</v>
      </c>
      <c r="AH383" s="181">
        <f t="shared" si="223"/>
        <v>0</v>
      </c>
      <c r="AI383" s="180">
        <v>0</v>
      </c>
      <c r="AJ383" s="180">
        <v>0</v>
      </c>
      <c r="AK383" s="181">
        <f t="shared" si="224"/>
        <v>0</v>
      </c>
      <c r="AL383" s="180">
        <v>0</v>
      </c>
      <c r="AM383" s="180">
        <v>0</v>
      </c>
      <c r="AN383" s="181">
        <f t="shared" si="225"/>
        <v>0</v>
      </c>
      <c r="AO383" s="180">
        <v>0</v>
      </c>
      <c r="AP383" s="180">
        <v>0</v>
      </c>
      <c r="AQ383" s="181">
        <f t="shared" si="226"/>
        <v>0</v>
      </c>
      <c r="AR383" s="180">
        <v>0</v>
      </c>
      <c r="AS383" s="180">
        <v>0</v>
      </c>
      <c r="AT383" s="181">
        <f t="shared" si="227"/>
        <v>0</v>
      </c>
      <c r="AU383" s="180">
        <f t="shared" si="236"/>
        <v>0</v>
      </c>
      <c r="AV383" s="180">
        <f t="shared" si="236"/>
        <v>0</v>
      </c>
      <c r="AW383" s="181">
        <f t="shared" si="228"/>
        <v>0</v>
      </c>
      <c r="AX383" s="183">
        <f t="shared" si="237"/>
        <v>0</v>
      </c>
      <c r="AY383" s="183">
        <f t="shared" si="237"/>
        <v>0</v>
      </c>
      <c r="AZ383" s="183"/>
      <c r="BA383" s="183"/>
      <c r="BB383" s="183"/>
      <c r="BC383" s="183"/>
      <c r="BD383" s="183">
        <f t="shared" si="238"/>
        <v>0</v>
      </c>
      <c r="BE383" s="183">
        <f t="shared" si="238"/>
        <v>0</v>
      </c>
    </row>
    <row r="384" spans="2:57" ht="15.75" hidden="1">
      <c r="B384" s="152">
        <v>2025</v>
      </c>
      <c r="C384" s="152">
        <v>20</v>
      </c>
      <c r="D384" s="153"/>
      <c r="E384" s="154"/>
      <c r="F384" s="152">
        <v>1</v>
      </c>
      <c r="G384" s="152">
        <v>1</v>
      </c>
      <c r="H384" s="152">
        <v>3</v>
      </c>
      <c r="I384" s="152">
        <v>3000</v>
      </c>
      <c r="J384" s="152">
        <v>3700</v>
      </c>
      <c r="K384" s="152"/>
      <c r="L384" s="155" t="s">
        <v>44</v>
      </c>
      <c r="M384" s="156"/>
      <c r="N384" s="157" t="s">
        <v>131</v>
      </c>
      <c r="O384" s="158">
        <v>0</v>
      </c>
      <c r="P384" s="158">
        <v>0</v>
      </c>
      <c r="Q384" s="158">
        <v>0</v>
      </c>
      <c r="R384" s="159"/>
      <c r="S384" s="160"/>
      <c r="T384" s="161"/>
      <c r="U384" s="158">
        <f t="shared" ref="U384:AD384" si="239">U385+U387+U389</f>
        <v>0</v>
      </c>
      <c r="V384" s="158">
        <f t="shared" si="239"/>
        <v>0</v>
      </c>
      <c r="W384" s="162">
        <f t="shared" si="239"/>
        <v>0</v>
      </c>
      <c r="X384" s="162">
        <f t="shared" si="239"/>
        <v>0</v>
      </c>
      <c r="Y384" s="158">
        <f t="shared" si="239"/>
        <v>0</v>
      </c>
      <c r="Z384" s="158">
        <f t="shared" si="239"/>
        <v>0</v>
      </c>
      <c r="AA384" s="162">
        <f t="shared" si="239"/>
        <v>0</v>
      </c>
      <c r="AB384" s="162">
        <f t="shared" si="239"/>
        <v>0</v>
      </c>
      <c r="AC384" s="158">
        <f t="shared" si="239"/>
        <v>0</v>
      </c>
      <c r="AD384" s="158">
        <f t="shared" si="239"/>
        <v>0</v>
      </c>
      <c r="AE384" s="158">
        <f t="shared" si="222"/>
        <v>0</v>
      </c>
      <c r="AF384" s="158">
        <f>AF385+AF387+AF389</f>
        <v>0</v>
      </c>
      <c r="AG384" s="158">
        <f>AG385+AG387+AG389</f>
        <v>0</v>
      </c>
      <c r="AH384" s="158">
        <f t="shared" si="223"/>
        <v>0</v>
      </c>
      <c r="AI384" s="158">
        <f>AI385+AI387+AI389</f>
        <v>0</v>
      </c>
      <c r="AJ384" s="158">
        <f>AJ385+AJ387+AJ389</f>
        <v>0</v>
      </c>
      <c r="AK384" s="158">
        <f t="shared" si="224"/>
        <v>0</v>
      </c>
      <c r="AL384" s="158">
        <f>AL385+AL387+AL389</f>
        <v>0</v>
      </c>
      <c r="AM384" s="158">
        <f>AM385+AM387+AM389</f>
        <v>0</v>
      </c>
      <c r="AN384" s="158">
        <f t="shared" si="225"/>
        <v>0</v>
      </c>
      <c r="AO384" s="158">
        <f>AO385+AO387+AO389</f>
        <v>0</v>
      </c>
      <c r="AP384" s="158">
        <f>AP385+AP387+AP389</f>
        <v>0</v>
      </c>
      <c r="AQ384" s="158">
        <f t="shared" si="226"/>
        <v>0</v>
      </c>
      <c r="AR384" s="158">
        <f>AR385+AR387+AR389</f>
        <v>0</v>
      </c>
      <c r="AS384" s="158">
        <f>AS385+AS387+AS389</f>
        <v>0</v>
      </c>
      <c r="AT384" s="158">
        <f t="shared" si="227"/>
        <v>0</v>
      </c>
      <c r="AU384" s="158">
        <f>AU385+AU387+AU389</f>
        <v>0</v>
      </c>
      <c r="AV384" s="158">
        <f>AV385+AV387+AV389</f>
        <v>0</v>
      </c>
      <c r="AW384" s="158">
        <f t="shared" si="228"/>
        <v>0</v>
      </c>
      <c r="AX384" s="160"/>
      <c r="AY384" s="161"/>
      <c r="AZ384" s="160"/>
      <c r="BA384" s="161"/>
      <c r="BB384" s="160"/>
      <c r="BC384" s="161"/>
      <c r="BD384" s="160"/>
      <c r="BE384" s="161"/>
    </row>
    <row r="385" spans="2:57" ht="15.75" hidden="1">
      <c r="B385" s="163">
        <v>2025</v>
      </c>
      <c r="C385" s="163">
        <v>20</v>
      </c>
      <c r="D385" s="164"/>
      <c r="E385" s="165"/>
      <c r="F385" s="163">
        <v>1</v>
      </c>
      <c r="G385" s="163">
        <v>1</v>
      </c>
      <c r="H385" s="163">
        <v>3</v>
      </c>
      <c r="I385" s="163">
        <v>3000</v>
      </c>
      <c r="J385" s="163">
        <v>3700</v>
      </c>
      <c r="K385" s="163">
        <v>371</v>
      </c>
      <c r="L385" s="166" t="s">
        <v>44</v>
      </c>
      <c r="M385" s="167"/>
      <c r="N385" s="168" t="s">
        <v>132</v>
      </c>
      <c r="O385" s="169">
        <v>0</v>
      </c>
      <c r="P385" s="169">
        <v>0</v>
      </c>
      <c r="Q385" s="169">
        <v>0</v>
      </c>
      <c r="R385" s="170"/>
      <c r="S385" s="171"/>
      <c r="T385" s="172"/>
      <c r="U385" s="169">
        <f t="shared" ref="U385:AD385" si="240">SUM(U386)</f>
        <v>0</v>
      </c>
      <c r="V385" s="169">
        <f t="shared" si="240"/>
        <v>0</v>
      </c>
      <c r="W385" s="173">
        <f t="shared" si="240"/>
        <v>0</v>
      </c>
      <c r="X385" s="173">
        <f t="shared" si="240"/>
        <v>0</v>
      </c>
      <c r="Y385" s="169">
        <f t="shared" si="240"/>
        <v>0</v>
      </c>
      <c r="Z385" s="169">
        <f t="shared" si="240"/>
        <v>0</v>
      </c>
      <c r="AA385" s="173">
        <f t="shared" si="240"/>
        <v>0</v>
      </c>
      <c r="AB385" s="173">
        <f t="shared" si="240"/>
        <v>0</v>
      </c>
      <c r="AC385" s="169">
        <f t="shared" si="240"/>
        <v>0</v>
      </c>
      <c r="AD385" s="169">
        <f t="shared" si="240"/>
        <v>0</v>
      </c>
      <c r="AE385" s="169">
        <f t="shared" si="222"/>
        <v>0</v>
      </c>
      <c r="AF385" s="169">
        <f>SUM(AF386)</f>
        <v>0</v>
      </c>
      <c r="AG385" s="169">
        <f>SUM(AG386)</f>
        <v>0</v>
      </c>
      <c r="AH385" s="169">
        <f t="shared" si="223"/>
        <v>0</v>
      </c>
      <c r="AI385" s="169">
        <f>SUM(AI386)</f>
        <v>0</v>
      </c>
      <c r="AJ385" s="169">
        <f>SUM(AJ386)</f>
        <v>0</v>
      </c>
      <c r="AK385" s="169">
        <f t="shared" si="224"/>
        <v>0</v>
      </c>
      <c r="AL385" s="169">
        <f>SUM(AL386)</f>
        <v>0</v>
      </c>
      <c r="AM385" s="169">
        <f>SUM(AM386)</f>
        <v>0</v>
      </c>
      <c r="AN385" s="169">
        <f t="shared" si="225"/>
        <v>0</v>
      </c>
      <c r="AO385" s="169">
        <f>SUM(AO386)</f>
        <v>0</v>
      </c>
      <c r="AP385" s="169">
        <f>SUM(AP386)</f>
        <v>0</v>
      </c>
      <c r="AQ385" s="169">
        <f t="shared" si="226"/>
        <v>0</v>
      </c>
      <c r="AR385" s="169">
        <f>SUM(AR386)</f>
        <v>0</v>
      </c>
      <c r="AS385" s="169">
        <f>SUM(AS386)</f>
        <v>0</v>
      </c>
      <c r="AT385" s="169">
        <f t="shared" si="227"/>
        <v>0</v>
      </c>
      <c r="AU385" s="169">
        <f>SUM(AU386)</f>
        <v>0</v>
      </c>
      <c r="AV385" s="169">
        <f>SUM(AV386)</f>
        <v>0</v>
      </c>
      <c r="AW385" s="169">
        <f t="shared" si="228"/>
        <v>0</v>
      </c>
      <c r="AX385" s="171"/>
      <c r="AY385" s="172"/>
      <c r="AZ385" s="171"/>
      <c r="BA385" s="172"/>
      <c r="BB385" s="171"/>
      <c r="BC385" s="172"/>
      <c r="BD385" s="171"/>
      <c r="BE385" s="172"/>
    </row>
    <row r="386" spans="2:57"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v>0</v>
      </c>
      <c r="R386" s="182" t="s">
        <v>134</v>
      </c>
      <c r="S386" s="183">
        <v>0</v>
      </c>
      <c r="T386" s="183">
        <v>0</v>
      </c>
      <c r="U386" s="180">
        <v>0</v>
      </c>
      <c r="V386" s="180">
        <v>0</v>
      </c>
      <c r="W386" s="183">
        <v>0</v>
      </c>
      <c r="X386" s="183">
        <v>0</v>
      </c>
      <c r="Y386" s="180">
        <v>0</v>
      </c>
      <c r="Z386" s="180">
        <v>0</v>
      </c>
      <c r="AA386" s="183">
        <v>0</v>
      </c>
      <c r="AB386" s="183">
        <v>0</v>
      </c>
      <c r="AC386" s="180">
        <f>+O386+U386-Y386</f>
        <v>0</v>
      </c>
      <c r="AD386" s="180">
        <f>+P386+V386-Z386</f>
        <v>0</v>
      </c>
      <c r="AE386" s="181">
        <f t="shared" si="222"/>
        <v>0</v>
      </c>
      <c r="AF386" s="180">
        <v>0</v>
      </c>
      <c r="AG386" s="180">
        <v>0</v>
      </c>
      <c r="AH386" s="181">
        <f t="shared" si="223"/>
        <v>0</v>
      </c>
      <c r="AI386" s="180">
        <v>0</v>
      </c>
      <c r="AJ386" s="180">
        <v>0</v>
      </c>
      <c r="AK386" s="181">
        <f t="shared" si="224"/>
        <v>0</v>
      </c>
      <c r="AL386" s="180">
        <v>0</v>
      </c>
      <c r="AM386" s="180">
        <v>0</v>
      </c>
      <c r="AN386" s="181">
        <f t="shared" si="225"/>
        <v>0</v>
      </c>
      <c r="AO386" s="180">
        <v>0</v>
      </c>
      <c r="AP386" s="180">
        <v>0</v>
      </c>
      <c r="AQ386" s="181">
        <f t="shared" si="226"/>
        <v>0</v>
      </c>
      <c r="AR386" s="180">
        <v>0</v>
      </c>
      <c r="AS386" s="180">
        <v>0</v>
      </c>
      <c r="AT386" s="181">
        <f t="shared" si="227"/>
        <v>0</v>
      </c>
      <c r="AU386" s="180">
        <f>+AC386-AF386-AI386-AL386-AO386-AR386</f>
        <v>0</v>
      </c>
      <c r="AV386" s="180">
        <f>+AD386-AG386-AJ386-AM386-AP386-AS386</f>
        <v>0</v>
      </c>
      <c r="AW386" s="181">
        <f t="shared" si="228"/>
        <v>0</v>
      </c>
      <c r="AX386" s="183">
        <f>+S386+W386-AA386</f>
        <v>0</v>
      </c>
      <c r="AY386" s="183">
        <f>+T386+X386-AB386</f>
        <v>0</v>
      </c>
      <c r="AZ386" s="183"/>
      <c r="BA386" s="183"/>
      <c r="BB386" s="183"/>
      <c r="BC386" s="183"/>
      <c r="BD386" s="183">
        <f>+AX386-AZ386-BB386</f>
        <v>0</v>
      </c>
      <c r="BE386" s="183">
        <f>+AY386-BA386-BC386</f>
        <v>0</v>
      </c>
    </row>
    <row r="387" spans="2:57" ht="15.75" hidden="1">
      <c r="B387" s="163">
        <v>2025</v>
      </c>
      <c r="C387" s="163">
        <v>20</v>
      </c>
      <c r="D387" s="164"/>
      <c r="E387" s="165"/>
      <c r="F387" s="163">
        <v>1</v>
      </c>
      <c r="G387" s="163">
        <v>1</v>
      </c>
      <c r="H387" s="163">
        <v>3</v>
      </c>
      <c r="I387" s="163">
        <v>3000</v>
      </c>
      <c r="J387" s="163">
        <v>3700</v>
      </c>
      <c r="K387" s="163">
        <v>372</v>
      </c>
      <c r="L387" s="166" t="s">
        <v>44</v>
      </c>
      <c r="M387" s="167"/>
      <c r="N387" s="168" t="s">
        <v>135</v>
      </c>
      <c r="O387" s="169">
        <v>0</v>
      </c>
      <c r="P387" s="169">
        <v>0</v>
      </c>
      <c r="Q387" s="169">
        <v>0</v>
      </c>
      <c r="R387" s="170"/>
      <c r="S387" s="171"/>
      <c r="T387" s="172"/>
      <c r="U387" s="169">
        <f t="shared" ref="U387:AD387" si="241">SUM(U388)</f>
        <v>0</v>
      </c>
      <c r="V387" s="169">
        <f t="shared" si="241"/>
        <v>0</v>
      </c>
      <c r="W387" s="173">
        <f t="shared" si="241"/>
        <v>0</v>
      </c>
      <c r="X387" s="173">
        <f t="shared" si="241"/>
        <v>0</v>
      </c>
      <c r="Y387" s="169">
        <f t="shared" si="241"/>
        <v>0</v>
      </c>
      <c r="Z387" s="169">
        <f t="shared" si="241"/>
        <v>0</v>
      </c>
      <c r="AA387" s="173">
        <f t="shared" si="241"/>
        <v>0</v>
      </c>
      <c r="AB387" s="173">
        <f t="shared" si="241"/>
        <v>0</v>
      </c>
      <c r="AC387" s="169">
        <f t="shared" si="241"/>
        <v>0</v>
      </c>
      <c r="AD387" s="169">
        <f t="shared" si="241"/>
        <v>0</v>
      </c>
      <c r="AE387" s="169">
        <f t="shared" si="222"/>
        <v>0</v>
      </c>
      <c r="AF387" s="169">
        <f>SUM(AF388)</f>
        <v>0</v>
      </c>
      <c r="AG387" s="169">
        <f>SUM(AG388)</f>
        <v>0</v>
      </c>
      <c r="AH387" s="169">
        <f t="shared" si="223"/>
        <v>0</v>
      </c>
      <c r="AI387" s="169">
        <f>SUM(AI388)</f>
        <v>0</v>
      </c>
      <c r="AJ387" s="169">
        <f>SUM(AJ388)</f>
        <v>0</v>
      </c>
      <c r="AK387" s="169">
        <f t="shared" si="224"/>
        <v>0</v>
      </c>
      <c r="AL387" s="169">
        <f>SUM(AL388)</f>
        <v>0</v>
      </c>
      <c r="AM387" s="169">
        <f>SUM(AM388)</f>
        <v>0</v>
      </c>
      <c r="AN387" s="169">
        <f t="shared" si="225"/>
        <v>0</v>
      </c>
      <c r="AO387" s="169">
        <f>SUM(AO388)</f>
        <v>0</v>
      </c>
      <c r="AP387" s="169">
        <f>SUM(AP388)</f>
        <v>0</v>
      </c>
      <c r="AQ387" s="169">
        <f t="shared" si="226"/>
        <v>0</v>
      </c>
      <c r="AR387" s="169">
        <f>SUM(AR388)</f>
        <v>0</v>
      </c>
      <c r="AS387" s="169">
        <f>SUM(AS388)</f>
        <v>0</v>
      </c>
      <c r="AT387" s="169">
        <f t="shared" si="227"/>
        <v>0</v>
      </c>
      <c r="AU387" s="169">
        <f>SUM(AU388)</f>
        <v>0</v>
      </c>
      <c r="AV387" s="169">
        <f>SUM(AV388)</f>
        <v>0</v>
      </c>
      <c r="AW387" s="169">
        <f t="shared" si="228"/>
        <v>0</v>
      </c>
      <c r="AX387" s="171"/>
      <c r="AY387" s="172"/>
      <c r="AZ387" s="171"/>
      <c r="BA387" s="172"/>
      <c r="BB387" s="171"/>
      <c r="BC387" s="172"/>
      <c r="BD387" s="171"/>
      <c r="BE387" s="172"/>
    </row>
    <row r="388" spans="2:57"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v>0</v>
      </c>
      <c r="R388" s="182" t="s">
        <v>134</v>
      </c>
      <c r="S388" s="183">
        <v>0</v>
      </c>
      <c r="T388" s="183">
        <v>0</v>
      </c>
      <c r="U388" s="180">
        <v>0</v>
      </c>
      <c r="V388" s="180">
        <v>0</v>
      </c>
      <c r="W388" s="183">
        <v>0</v>
      </c>
      <c r="X388" s="183">
        <v>0</v>
      </c>
      <c r="Y388" s="180">
        <v>0</v>
      </c>
      <c r="Z388" s="180">
        <v>0</v>
      </c>
      <c r="AA388" s="183">
        <v>0</v>
      </c>
      <c r="AB388" s="183">
        <v>0</v>
      </c>
      <c r="AC388" s="180">
        <f>+O388+U388-Y388</f>
        <v>0</v>
      </c>
      <c r="AD388" s="180">
        <f>+P388+V388-Z388</f>
        <v>0</v>
      </c>
      <c r="AE388" s="181">
        <f t="shared" si="222"/>
        <v>0</v>
      </c>
      <c r="AF388" s="180">
        <v>0</v>
      </c>
      <c r="AG388" s="180">
        <v>0</v>
      </c>
      <c r="AH388" s="181">
        <f t="shared" si="223"/>
        <v>0</v>
      </c>
      <c r="AI388" s="180">
        <v>0</v>
      </c>
      <c r="AJ388" s="180">
        <v>0</v>
      </c>
      <c r="AK388" s="181">
        <f t="shared" si="224"/>
        <v>0</v>
      </c>
      <c r="AL388" s="180">
        <v>0</v>
      </c>
      <c r="AM388" s="180">
        <v>0</v>
      </c>
      <c r="AN388" s="181">
        <f t="shared" si="225"/>
        <v>0</v>
      </c>
      <c r="AO388" s="180">
        <v>0</v>
      </c>
      <c r="AP388" s="180">
        <v>0</v>
      </c>
      <c r="AQ388" s="181">
        <f t="shared" si="226"/>
        <v>0</v>
      </c>
      <c r="AR388" s="180">
        <v>0</v>
      </c>
      <c r="AS388" s="180">
        <v>0</v>
      </c>
      <c r="AT388" s="181">
        <f t="shared" si="227"/>
        <v>0</v>
      </c>
      <c r="AU388" s="180">
        <f>+AC388-AF388-AI388-AL388-AO388-AR388</f>
        <v>0</v>
      </c>
      <c r="AV388" s="180">
        <f>+AD388-AG388-AJ388-AM388-AP388-AS388</f>
        <v>0</v>
      </c>
      <c r="AW388" s="181">
        <f t="shared" si="228"/>
        <v>0</v>
      </c>
      <c r="AX388" s="183">
        <f>+S388+W388-AA388</f>
        <v>0</v>
      </c>
      <c r="AY388" s="183">
        <f>+T388+X388-AB388</f>
        <v>0</v>
      </c>
      <c r="AZ388" s="183"/>
      <c r="BA388" s="183"/>
      <c r="BB388" s="183"/>
      <c r="BC388" s="183"/>
      <c r="BD388" s="183">
        <f>+AX388-AZ388-BB388</f>
        <v>0</v>
      </c>
      <c r="BE388" s="183">
        <f>+AY388-BA388-BC388</f>
        <v>0</v>
      </c>
    </row>
    <row r="389" spans="2:57" ht="15.75" hidden="1">
      <c r="B389" s="163">
        <v>2025</v>
      </c>
      <c r="C389" s="163">
        <v>20</v>
      </c>
      <c r="D389" s="164"/>
      <c r="E389" s="165"/>
      <c r="F389" s="163">
        <v>1</v>
      </c>
      <c r="G389" s="163">
        <v>1</v>
      </c>
      <c r="H389" s="163">
        <v>3</v>
      </c>
      <c r="I389" s="163">
        <v>3000</v>
      </c>
      <c r="J389" s="163">
        <v>3700</v>
      </c>
      <c r="K389" s="163">
        <v>375</v>
      </c>
      <c r="L389" s="166" t="s">
        <v>44</v>
      </c>
      <c r="M389" s="167"/>
      <c r="N389" s="168" t="s">
        <v>137</v>
      </c>
      <c r="O389" s="169">
        <v>0</v>
      </c>
      <c r="P389" s="169">
        <v>0</v>
      </c>
      <c r="Q389" s="169">
        <v>0</v>
      </c>
      <c r="R389" s="170"/>
      <c r="S389" s="171"/>
      <c r="T389" s="172"/>
      <c r="U389" s="169">
        <f t="shared" ref="U389:AD389" si="242">SUM(U390)</f>
        <v>0</v>
      </c>
      <c r="V389" s="169">
        <f t="shared" si="242"/>
        <v>0</v>
      </c>
      <c r="W389" s="173">
        <f t="shared" si="242"/>
        <v>0</v>
      </c>
      <c r="X389" s="173">
        <f t="shared" si="242"/>
        <v>0</v>
      </c>
      <c r="Y389" s="169">
        <f t="shared" si="242"/>
        <v>0</v>
      </c>
      <c r="Z389" s="169">
        <f t="shared" si="242"/>
        <v>0</v>
      </c>
      <c r="AA389" s="173">
        <f t="shared" si="242"/>
        <v>0</v>
      </c>
      <c r="AB389" s="173">
        <f t="shared" si="242"/>
        <v>0</v>
      </c>
      <c r="AC389" s="169">
        <f t="shared" si="242"/>
        <v>0</v>
      </c>
      <c r="AD389" s="169">
        <f t="shared" si="242"/>
        <v>0</v>
      </c>
      <c r="AE389" s="169">
        <f t="shared" si="222"/>
        <v>0</v>
      </c>
      <c r="AF389" s="169">
        <f>SUM(AF390)</f>
        <v>0</v>
      </c>
      <c r="AG389" s="169">
        <f>SUM(AG390)</f>
        <v>0</v>
      </c>
      <c r="AH389" s="169">
        <f t="shared" si="223"/>
        <v>0</v>
      </c>
      <c r="AI389" s="169">
        <f>SUM(AI390)</f>
        <v>0</v>
      </c>
      <c r="AJ389" s="169">
        <f>SUM(AJ390)</f>
        <v>0</v>
      </c>
      <c r="AK389" s="169">
        <f t="shared" si="224"/>
        <v>0</v>
      </c>
      <c r="AL389" s="169">
        <f>SUM(AL390)</f>
        <v>0</v>
      </c>
      <c r="AM389" s="169">
        <f>SUM(AM390)</f>
        <v>0</v>
      </c>
      <c r="AN389" s="169">
        <f t="shared" si="225"/>
        <v>0</v>
      </c>
      <c r="AO389" s="169">
        <f>SUM(AO390)</f>
        <v>0</v>
      </c>
      <c r="AP389" s="169">
        <f>SUM(AP390)</f>
        <v>0</v>
      </c>
      <c r="AQ389" s="169">
        <f t="shared" si="226"/>
        <v>0</v>
      </c>
      <c r="AR389" s="169">
        <f>SUM(AR390)</f>
        <v>0</v>
      </c>
      <c r="AS389" s="169">
        <f>SUM(AS390)</f>
        <v>0</v>
      </c>
      <c r="AT389" s="169">
        <f t="shared" si="227"/>
        <v>0</v>
      </c>
      <c r="AU389" s="169">
        <f>SUM(AU390)</f>
        <v>0</v>
      </c>
      <c r="AV389" s="169">
        <f>SUM(AV390)</f>
        <v>0</v>
      </c>
      <c r="AW389" s="169">
        <f t="shared" si="228"/>
        <v>0</v>
      </c>
      <c r="AX389" s="171"/>
      <c r="AY389" s="172"/>
      <c r="AZ389" s="171"/>
      <c r="BA389" s="172"/>
      <c r="BB389" s="171"/>
      <c r="BC389" s="172"/>
      <c r="BD389" s="171"/>
      <c r="BE389" s="172"/>
    </row>
    <row r="390" spans="2:57"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v>0</v>
      </c>
      <c r="R390" s="182" t="s">
        <v>134</v>
      </c>
      <c r="S390" s="183">
        <v>0</v>
      </c>
      <c r="T390" s="183">
        <v>0</v>
      </c>
      <c r="U390" s="180">
        <v>0</v>
      </c>
      <c r="V390" s="180">
        <v>0</v>
      </c>
      <c r="W390" s="183">
        <v>0</v>
      </c>
      <c r="X390" s="183">
        <v>0</v>
      </c>
      <c r="Y390" s="180">
        <v>0</v>
      </c>
      <c r="Z390" s="180">
        <v>0</v>
      </c>
      <c r="AA390" s="183">
        <v>0</v>
      </c>
      <c r="AB390" s="183">
        <v>0</v>
      </c>
      <c r="AC390" s="180">
        <f>+O390+U390-Y390</f>
        <v>0</v>
      </c>
      <c r="AD390" s="180">
        <f>+P390+V390-Z390</f>
        <v>0</v>
      </c>
      <c r="AE390" s="181">
        <f t="shared" si="222"/>
        <v>0</v>
      </c>
      <c r="AF390" s="180">
        <v>0</v>
      </c>
      <c r="AG390" s="180">
        <v>0</v>
      </c>
      <c r="AH390" s="181">
        <f t="shared" si="223"/>
        <v>0</v>
      </c>
      <c r="AI390" s="180">
        <v>0</v>
      </c>
      <c r="AJ390" s="180">
        <v>0</v>
      </c>
      <c r="AK390" s="181">
        <f t="shared" si="224"/>
        <v>0</v>
      </c>
      <c r="AL390" s="180">
        <v>0</v>
      </c>
      <c r="AM390" s="180">
        <v>0</v>
      </c>
      <c r="AN390" s="181">
        <f t="shared" si="225"/>
        <v>0</v>
      </c>
      <c r="AO390" s="180">
        <v>0</v>
      </c>
      <c r="AP390" s="180">
        <v>0</v>
      </c>
      <c r="AQ390" s="181">
        <f t="shared" si="226"/>
        <v>0</v>
      </c>
      <c r="AR390" s="180">
        <v>0</v>
      </c>
      <c r="AS390" s="180">
        <v>0</v>
      </c>
      <c r="AT390" s="181">
        <f t="shared" si="227"/>
        <v>0</v>
      </c>
      <c r="AU390" s="180">
        <f>+AC390-AF390-AI390-AL390-AO390-AR390</f>
        <v>0</v>
      </c>
      <c r="AV390" s="180">
        <f>+AD390-AG390-AJ390-AM390-AP390-AS390</f>
        <v>0</v>
      </c>
      <c r="AW390" s="181">
        <f t="shared" si="228"/>
        <v>0</v>
      </c>
      <c r="AX390" s="183">
        <f>+S390+W390-AA390</f>
        <v>0</v>
      </c>
      <c r="AY390" s="183">
        <f>+T390+X390-AB390</f>
        <v>0</v>
      </c>
      <c r="AZ390" s="183"/>
      <c r="BA390" s="183"/>
      <c r="BB390" s="183"/>
      <c r="BC390" s="183"/>
      <c r="BD390" s="183">
        <f>+AX390-AZ390-BB390</f>
        <v>0</v>
      </c>
      <c r="BE390" s="183">
        <f>+AY390-BA390-BC390</f>
        <v>0</v>
      </c>
    </row>
    <row r="391" spans="2:57" ht="15.75" hidden="1">
      <c r="B391" s="141">
        <v>2025</v>
      </c>
      <c r="C391" s="141">
        <v>20</v>
      </c>
      <c r="D391" s="142"/>
      <c r="E391" s="143"/>
      <c r="F391" s="141">
        <v>1</v>
      </c>
      <c r="G391" s="141">
        <v>1</v>
      </c>
      <c r="H391" s="141">
        <v>3</v>
      </c>
      <c r="I391" s="141">
        <v>4000</v>
      </c>
      <c r="J391" s="141"/>
      <c r="K391" s="141"/>
      <c r="L391" s="144" t="s">
        <v>44</v>
      </c>
      <c r="M391" s="145"/>
      <c r="N391" s="146" t="s">
        <v>53</v>
      </c>
      <c r="O391" s="147">
        <v>0</v>
      </c>
      <c r="P391" s="147">
        <v>0</v>
      </c>
      <c r="Q391" s="147">
        <v>0</v>
      </c>
      <c r="R391" s="148"/>
      <c r="S391" s="149"/>
      <c r="T391" s="150"/>
      <c r="U391" s="147">
        <f t="shared" ref="U391:AD391" si="243">U392</f>
        <v>0</v>
      </c>
      <c r="V391" s="147">
        <f t="shared" si="243"/>
        <v>0</v>
      </c>
      <c r="W391" s="151">
        <f t="shared" si="243"/>
        <v>0</v>
      </c>
      <c r="X391" s="151">
        <f t="shared" si="243"/>
        <v>0</v>
      </c>
      <c r="Y391" s="147">
        <f t="shared" si="243"/>
        <v>0</v>
      </c>
      <c r="Z391" s="147">
        <f t="shared" si="243"/>
        <v>0</v>
      </c>
      <c r="AA391" s="151">
        <f t="shared" si="243"/>
        <v>0</v>
      </c>
      <c r="AB391" s="151">
        <f t="shared" si="243"/>
        <v>0</v>
      </c>
      <c r="AC391" s="147">
        <f t="shared" si="243"/>
        <v>0</v>
      </c>
      <c r="AD391" s="147">
        <f t="shared" si="243"/>
        <v>0</v>
      </c>
      <c r="AE391" s="147">
        <f t="shared" si="222"/>
        <v>0</v>
      </c>
      <c r="AF391" s="147">
        <f>AF392</f>
        <v>0</v>
      </c>
      <c r="AG391" s="147">
        <f>AG392</f>
        <v>0</v>
      </c>
      <c r="AH391" s="147">
        <f t="shared" si="223"/>
        <v>0</v>
      </c>
      <c r="AI391" s="147">
        <f>AI392</f>
        <v>0</v>
      </c>
      <c r="AJ391" s="147">
        <f>AJ392</f>
        <v>0</v>
      </c>
      <c r="AK391" s="147">
        <f t="shared" si="224"/>
        <v>0</v>
      </c>
      <c r="AL391" s="147">
        <f>AL392</f>
        <v>0</v>
      </c>
      <c r="AM391" s="147">
        <f>AM392</f>
        <v>0</v>
      </c>
      <c r="AN391" s="147">
        <f t="shared" si="225"/>
        <v>0</v>
      </c>
      <c r="AO391" s="147">
        <f>AO392</f>
        <v>0</v>
      </c>
      <c r="AP391" s="147">
        <f>AP392</f>
        <v>0</v>
      </c>
      <c r="AQ391" s="147">
        <f t="shared" si="226"/>
        <v>0</v>
      </c>
      <c r="AR391" s="147">
        <f>AR392</f>
        <v>0</v>
      </c>
      <c r="AS391" s="147">
        <f>AS392</f>
        <v>0</v>
      </c>
      <c r="AT391" s="147">
        <f t="shared" si="227"/>
        <v>0</v>
      </c>
      <c r="AU391" s="147">
        <f>AU392</f>
        <v>0</v>
      </c>
      <c r="AV391" s="147">
        <f>AV392</f>
        <v>0</v>
      </c>
      <c r="AW391" s="147">
        <f t="shared" si="228"/>
        <v>0</v>
      </c>
      <c r="AX391" s="149"/>
      <c r="AY391" s="150"/>
      <c r="AZ391" s="149"/>
      <c r="BA391" s="150"/>
      <c r="BB391" s="149"/>
      <c r="BC391" s="150"/>
      <c r="BD391" s="149"/>
      <c r="BE391" s="150"/>
    </row>
    <row r="392" spans="2:57" ht="15.75" hidden="1">
      <c r="B392" s="152">
        <v>2025</v>
      </c>
      <c r="C392" s="152">
        <v>20</v>
      </c>
      <c r="D392" s="153"/>
      <c r="E392" s="154"/>
      <c r="F392" s="152">
        <v>1</v>
      </c>
      <c r="G392" s="152">
        <v>1</v>
      </c>
      <c r="H392" s="152">
        <v>3</v>
      </c>
      <c r="I392" s="152">
        <v>4000</v>
      </c>
      <c r="J392" s="152">
        <v>4400</v>
      </c>
      <c r="K392" s="152"/>
      <c r="L392" s="155" t="s">
        <v>44</v>
      </c>
      <c r="M392" s="156"/>
      <c r="N392" s="157" t="s">
        <v>54</v>
      </c>
      <c r="O392" s="158">
        <v>0</v>
      </c>
      <c r="P392" s="158">
        <v>0</v>
      </c>
      <c r="Q392" s="158">
        <v>0</v>
      </c>
      <c r="R392" s="159"/>
      <c r="S392" s="160"/>
      <c r="T392" s="161"/>
      <c r="U392" s="158">
        <f t="shared" ref="U392:AD392" si="244">U393+U395</f>
        <v>0</v>
      </c>
      <c r="V392" s="158">
        <f t="shared" si="244"/>
        <v>0</v>
      </c>
      <c r="W392" s="162">
        <f t="shared" si="244"/>
        <v>0</v>
      </c>
      <c r="X392" s="162">
        <f t="shared" si="244"/>
        <v>0</v>
      </c>
      <c r="Y392" s="158">
        <f t="shared" si="244"/>
        <v>0</v>
      </c>
      <c r="Z392" s="158">
        <f t="shared" si="244"/>
        <v>0</v>
      </c>
      <c r="AA392" s="162">
        <f t="shared" si="244"/>
        <v>0</v>
      </c>
      <c r="AB392" s="162">
        <f t="shared" si="244"/>
        <v>0</v>
      </c>
      <c r="AC392" s="158">
        <f t="shared" si="244"/>
        <v>0</v>
      </c>
      <c r="AD392" s="158">
        <f t="shared" si="244"/>
        <v>0</v>
      </c>
      <c r="AE392" s="158">
        <f t="shared" si="222"/>
        <v>0</v>
      </c>
      <c r="AF392" s="158">
        <f>AF393+AF395</f>
        <v>0</v>
      </c>
      <c r="AG392" s="158">
        <f>AG393+AG395</f>
        <v>0</v>
      </c>
      <c r="AH392" s="158">
        <f t="shared" si="223"/>
        <v>0</v>
      </c>
      <c r="AI392" s="158">
        <f>AI393+AI395</f>
        <v>0</v>
      </c>
      <c r="AJ392" s="158">
        <f>AJ393+AJ395</f>
        <v>0</v>
      </c>
      <c r="AK392" s="158">
        <f t="shared" si="224"/>
        <v>0</v>
      </c>
      <c r="AL392" s="158">
        <f>AL393+AL395</f>
        <v>0</v>
      </c>
      <c r="AM392" s="158">
        <f>AM393+AM395</f>
        <v>0</v>
      </c>
      <c r="AN392" s="158">
        <f t="shared" si="225"/>
        <v>0</v>
      </c>
      <c r="AO392" s="158">
        <f>AO393+AO395</f>
        <v>0</v>
      </c>
      <c r="AP392" s="158">
        <f>AP393+AP395</f>
        <v>0</v>
      </c>
      <c r="AQ392" s="158">
        <f t="shared" si="226"/>
        <v>0</v>
      </c>
      <c r="AR392" s="158">
        <f>AR393+AR395</f>
        <v>0</v>
      </c>
      <c r="AS392" s="158">
        <f>AS393+AS395</f>
        <v>0</v>
      </c>
      <c r="AT392" s="158">
        <f t="shared" si="227"/>
        <v>0</v>
      </c>
      <c r="AU392" s="158">
        <f>AU393+AU395</f>
        <v>0</v>
      </c>
      <c r="AV392" s="158">
        <f>AV393+AV395</f>
        <v>0</v>
      </c>
      <c r="AW392" s="158">
        <f t="shared" si="228"/>
        <v>0</v>
      </c>
      <c r="AX392" s="160"/>
      <c r="AY392" s="161"/>
      <c r="AZ392" s="160"/>
      <c r="BA392" s="161"/>
      <c r="BB392" s="160"/>
      <c r="BC392" s="161"/>
      <c r="BD392" s="160"/>
      <c r="BE392" s="161"/>
    </row>
    <row r="393" spans="2:57" ht="15.75" hidden="1">
      <c r="B393" s="163">
        <v>2025</v>
      </c>
      <c r="C393" s="163">
        <v>20</v>
      </c>
      <c r="D393" s="164"/>
      <c r="E393" s="165"/>
      <c r="F393" s="163">
        <v>1</v>
      </c>
      <c r="G393" s="163">
        <v>1</v>
      </c>
      <c r="H393" s="163">
        <v>3</v>
      </c>
      <c r="I393" s="163">
        <v>4000</v>
      </c>
      <c r="J393" s="163">
        <v>4400</v>
      </c>
      <c r="K393" s="163">
        <v>441</v>
      </c>
      <c r="L393" s="166" t="s">
        <v>44</v>
      </c>
      <c r="M393" s="167"/>
      <c r="N393" s="168" t="s">
        <v>299</v>
      </c>
      <c r="O393" s="169">
        <v>0</v>
      </c>
      <c r="P393" s="169">
        <v>0</v>
      </c>
      <c r="Q393" s="169">
        <v>0</v>
      </c>
      <c r="R393" s="170"/>
      <c r="S393" s="171"/>
      <c r="T393" s="172"/>
      <c r="U393" s="169">
        <f t="shared" ref="U393:AD393" si="245">SUM(U394)</f>
        <v>0</v>
      </c>
      <c r="V393" s="169">
        <f t="shared" si="245"/>
        <v>0</v>
      </c>
      <c r="W393" s="173">
        <f t="shared" si="245"/>
        <v>0</v>
      </c>
      <c r="X393" s="173">
        <f t="shared" si="245"/>
        <v>0</v>
      </c>
      <c r="Y393" s="169">
        <f t="shared" si="245"/>
        <v>0</v>
      </c>
      <c r="Z393" s="169">
        <f t="shared" si="245"/>
        <v>0</v>
      </c>
      <c r="AA393" s="173">
        <f t="shared" si="245"/>
        <v>0</v>
      </c>
      <c r="AB393" s="173">
        <f t="shared" si="245"/>
        <v>0</v>
      </c>
      <c r="AC393" s="169">
        <f t="shared" si="245"/>
        <v>0</v>
      </c>
      <c r="AD393" s="169">
        <f t="shared" si="245"/>
        <v>0</v>
      </c>
      <c r="AE393" s="169">
        <f t="shared" si="222"/>
        <v>0</v>
      </c>
      <c r="AF393" s="169">
        <f>SUM(AF394)</f>
        <v>0</v>
      </c>
      <c r="AG393" s="169">
        <f>SUM(AG394)</f>
        <v>0</v>
      </c>
      <c r="AH393" s="169">
        <f t="shared" si="223"/>
        <v>0</v>
      </c>
      <c r="AI393" s="169">
        <f>SUM(AI394)</f>
        <v>0</v>
      </c>
      <c r="AJ393" s="169">
        <f>SUM(AJ394)</f>
        <v>0</v>
      </c>
      <c r="AK393" s="169">
        <f t="shared" si="224"/>
        <v>0</v>
      </c>
      <c r="AL393" s="169">
        <f>SUM(AL394)</f>
        <v>0</v>
      </c>
      <c r="AM393" s="169">
        <f>SUM(AM394)</f>
        <v>0</v>
      </c>
      <c r="AN393" s="169">
        <f t="shared" si="225"/>
        <v>0</v>
      </c>
      <c r="AO393" s="169">
        <f>SUM(AO394)</f>
        <v>0</v>
      </c>
      <c r="AP393" s="169">
        <f>SUM(AP394)</f>
        <v>0</v>
      </c>
      <c r="AQ393" s="169">
        <f t="shared" si="226"/>
        <v>0</v>
      </c>
      <c r="AR393" s="169">
        <f>SUM(AR394)</f>
        <v>0</v>
      </c>
      <c r="AS393" s="169">
        <f>SUM(AS394)</f>
        <v>0</v>
      </c>
      <c r="AT393" s="169">
        <f t="shared" si="227"/>
        <v>0</v>
      </c>
      <c r="AU393" s="169">
        <f>SUM(AU394)</f>
        <v>0</v>
      </c>
      <c r="AV393" s="169">
        <f>SUM(AV394)</f>
        <v>0</v>
      </c>
      <c r="AW393" s="169">
        <f t="shared" si="228"/>
        <v>0</v>
      </c>
      <c r="AX393" s="171"/>
      <c r="AY393" s="172"/>
      <c r="AZ393" s="171"/>
      <c r="BA393" s="172"/>
      <c r="BB393" s="171"/>
      <c r="BC393" s="172"/>
      <c r="BD393" s="171"/>
      <c r="BE393" s="172"/>
    </row>
    <row r="394" spans="2:57"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v>0</v>
      </c>
      <c r="R394" s="182" t="s">
        <v>50</v>
      </c>
      <c r="S394" s="183">
        <v>0</v>
      </c>
      <c r="T394" s="183">
        <v>0</v>
      </c>
      <c r="U394" s="180">
        <v>0</v>
      </c>
      <c r="V394" s="180">
        <v>0</v>
      </c>
      <c r="W394" s="183">
        <v>0</v>
      </c>
      <c r="X394" s="183">
        <v>0</v>
      </c>
      <c r="Y394" s="180">
        <v>0</v>
      </c>
      <c r="Z394" s="180">
        <v>0</v>
      </c>
      <c r="AA394" s="183">
        <v>0</v>
      </c>
      <c r="AB394" s="183">
        <v>0</v>
      </c>
      <c r="AC394" s="180">
        <f>+O394+U394-Y394</f>
        <v>0</v>
      </c>
      <c r="AD394" s="180">
        <f>+P394+V394-Z394</f>
        <v>0</v>
      </c>
      <c r="AE394" s="181">
        <f t="shared" si="222"/>
        <v>0</v>
      </c>
      <c r="AF394" s="180">
        <v>0</v>
      </c>
      <c r="AG394" s="180">
        <v>0</v>
      </c>
      <c r="AH394" s="181">
        <f t="shared" si="223"/>
        <v>0</v>
      </c>
      <c r="AI394" s="180">
        <v>0</v>
      </c>
      <c r="AJ394" s="180">
        <v>0</v>
      </c>
      <c r="AK394" s="181">
        <f t="shared" si="224"/>
        <v>0</v>
      </c>
      <c r="AL394" s="180">
        <v>0</v>
      </c>
      <c r="AM394" s="180">
        <v>0</v>
      </c>
      <c r="AN394" s="181">
        <f t="shared" si="225"/>
        <v>0</v>
      </c>
      <c r="AO394" s="180">
        <v>0</v>
      </c>
      <c r="AP394" s="180">
        <v>0</v>
      </c>
      <c r="AQ394" s="181">
        <f t="shared" si="226"/>
        <v>0</v>
      </c>
      <c r="AR394" s="180">
        <v>0</v>
      </c>
      <c r="AS394" s="180">
        <v>0</v>
      </c>
      <c r="AT394" s="181">
        <f t="shared" si="227"/>
        <v>0</v>
      </c>
      <c r="AU394" s="180">
        <f>+AC394-AF394-AI394-AL394-AO394-AR394</f>
        <v>0</v>
      </c>
      <c r="AV394" s="180">
        <f>+AD394-AG394-AJ394-AM394-AP394-AS394</f>
        <v>0</v>
      </c>
      <c r="AW394" s="181">
        <f t="shared" si="228"/>
        <v>0</v>
      </c>
      <c r="AX394" s="183">
        <f>+S394+W394-AA394</f>
        <v>0</v>
      </c>
      <c r="AY394" s="183">
        <f>+T394+X394-AB394</f>
        <v>0</v>
      </c>
      <c r="AZ394" s="183"/>
      <c r="BA394" s="183"/>
      <c r="BB394" s="183"/>
      <c r="BC394" s="183"/>
      <c r="BD394" s="183">
        <f>+AX394-AZ394-BB394</f>
        <v>0</v>
      </c>
      <c r="BE394" s="183">
        <f>+AY394-BA394-BC394</f>
        <v>0</v>
      </c>
    </row>
    <row r="395" spans="2:57" ht="15.75" hidden="1">
      <c r="B395" s="163">
        <v>2025</v>
      </c>
      <c r="C395" s="163">
        <v>20</v>
      </c>
      <c r="D395" s="164"/>
      <c r="E395" s="165"/>
      <c r="F395" s="163">
        <v>1</v>
      </c>
      <c r="G395" s="163">
        <v>1</v>
      </c>
      <c r="H395" s="163">
        <v>3</v>
      </c>
      <c r="I395" s="163">
        <v>4000</v>
      </c>
      <c r="J395" s="163">
        <v>4400</v>
      </c>
      <c r="K395" s="163">
        <v>442</v>
      </c>
      <c r="L395" s="166" t="s">
        <v>44</v>
      </c>
      <c r="M395" s="167"/>
      <c r="N395" s="168" t="s">
        <v>55</v>
      </c>
      <c r="O395" s="169">
        <v>0</v>
      </c>
      <c r="P395" s="169">
        <v>0</v>
      </c>
      <c r="Q395" s="169">
        <v>0</v>
      </c>
      <c r="R395" s="170"/>
      <c r="S395" s="171"/>
      <c r="T395" s="172"/>
      <c r="U395" s="169">
        <f t="shared" ref="U395:AD395" si="246">SUM(U396:U405)</f>
        <v>0</v>
      </c>
      <c r="V395" s="169">
        <f t="shared" si="246"/>
        <v>0</v>
      </c>
      <c r="W395" s="173">
        <f t="shared" si="246"/>
        <v>0</v>
      </c>
      <c r="X395" s="173">
        <f t="shared" si="246"/>
        <v>0</v>
      </c>
      <c r="Y395" s="169">
        <f t="shared" si="246"/>
        <v>0</v>
      </c>
      <c r="Z395" s="169">
        <f t="shared" si="246"/>
        <v>0</v>
      </c>
      <c r="AA395" s="173">
        <f t="shared" si="246"/>
        <v>0</v>
      </c>
      <c r="AB395" s="173">
        <f t="shared" si="246"/>
        <v>0</v>
      </c>
      <c r="AC395" s="169">
        <f t="shared" si="246"/>
        <v>0</v>
      </c>
      <c r="AD395" s="169">
        <f t="shared" si="246"/>
        <v>0</v>
      </c>
      <c r="AE395" s="169">
        <f t="shared" si="222"/>
        <v>0</v>
      </c>
      <c r="AF395" s="169">
        <f>SUM(AF396:AF405)</f>
        <v>0</v>
      </c>
      <c r="AG395" s="169">
        <f>SUM(AG396:AG405)</f>
        <v>0</v>
      </c>
      <c r="AH395" s="169">
        <f t="shared" si="223"/>
        <v>0</v>
      </c>
      <c r="AI395" s="169">
        <f>SUM(AI396:AI405)</f>
        <v>0</v>
      </c>
      <c r="AJ395" s="169">
        <f>SUM(AJ396:AJ405)</f>
        <v>0</v>
      </c>
      <c r="AK395" s="169">
        <f t="shared" si="224"/>
        <v>0</v>
      </c>
      <c r="AL395" s="169">
        <f>SUM(AL396:AL405)</f>
        <v>0</v>
      </c>
      <c r="AM395" s="169">
        <f>SUM(AM396:AM405)</f>
        <v>0</v>
      </c>
      <c r="AN395" s="169">
        <f t="shared" si="225"/>
        <v>0</v>
      </c>
      <c r="AO395" s="169">
        <f>SUM(AO396:AO405)</f>
        <v>0</v>
      </c>
      <c r="AP395" s="169">
        <f>SUM(AP396:AP405)</f>
        <v>0</v>
      </c>
      <c r="AQ395" s="169">
        <f t="shared" si="226"/>
        <v>0</v>
      </c>
      <c r="AR395" s="169">
        <f>SUM(AR396:AR405)</f>
        <v>0</v>
      </c>
      <c r="AS395" s="169">
        <f>SUM(AS396:AS405)</f>
        <v>0</v>
      </c>
      <c r="AT395" s="169">
        <f t="shared" si="227"/>
        <v>0</v>
      </c>
      <c r="AU395" s="169">
        <f>SUM(AU396:AU405)</f>
        <v>0</v>
      </c>
      <c r="AV395" s="169">
        <f>SUM(AV396:AV405)</f>
        <v>0</v>
      </c>
      <c r="AW395" s="169">
        <f t="shared" si="228"/>
        <v>0</v>
      </c>
      <c r="AX395" s="171"/>
      <c r="AY395" s="172"/>
      <c r="AZ395" s="171"/>
      <c r="BA395" s="172"/>
      <c r="BB395" s="171"/>
      <c r="BC395" s="172"/>
      <c r="BD395" s="171"/>
      <c r="BE395" s="172"/>
    </row>
    <row r="396" spans="2:57"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v>0</v>
      </c>
      <c r="R396" s="182" t="s">
        <v>57</v>
      </c>
      <c r="S396" s="183">
        <v>0</v>
      </c>
      <c r="T396" s="183">
        <v>0</v>
      </c>
      <c r="U396" s="180">
        <v>0</v>
      </c>
      <c r="V396" s="180">
        <v>0</v>
      </c>
      <c r="W396" s="183">
        <v>0</v>
      </c>
      <c r="X396" s="183">
        <v>0</v>
      </c>
      <c r="Y396" s="180">
        <v>0</v>
      </c>
      <c r="Z396" s="180">
        <v>0</v>
      </c>
      <c r="AA396" s="183">
        <v>0</v>
      </c>
      <c r="AB396" s="183">
        <v>0</v>
      </c>
      <c r="AC396" s="180">
        <f t="shared" ref="AC396:AD405" si="247">+O396+U396-Y396</f>
        <v>0</v>
      </c>
      <c r="AD396" s="180">
        <f t="shared" si="247"/>
        <v>0</v>
      </c>
      <c r="AE396" s="181">
        <f t="shared" si="222"/>
        <v>0</v>
      </c>
      <c r="AF396" s="180">
        <v>0</v>
      </c>
      <c r="AG396" s="180">
        <v>0</v>
      </c>
      <c r="AH396" s="181">
        <f t="shared" si="223"/>
        <v>0</v>
      </c>
      <c r="AI396" s="180">
        <v>0</v>
      </c>
      <c r="AJ396" s="180">
        <v>0</v>
      </c>
      <c r="AK396" s="181">
        <f t="shared" si="224"/>
        <v>0</v>
      </c>
      <c r="AL396" s="180">
        <v>0</v>
      </c>
      <c r="AM396" s="180">
        <v>0</v>
      </c>
      <c r="AN396" s="181">
        <f t="shared" si="225"/>
        <v>0</v>
      </c>
      <c r="AO396" s="180">
        <v>0</v>
      </c>
      <c r="AP396" s="180">
        <v>0</v>
      </c>
      <c r="AQ396" s="181">
        <f t="shared" si="226"/>
        <v>0</v>
      </c>
      <c r="AR396" s="180">
        <v>0</v>
      </c>
      <c r="AS396" s="180">
        <v>0</v>
      </c>
      <c r="AT396" s="181">
        <f t="shared" si="227"/>
        <v>0</v>
      </c>
      <c r="AU396" s="180">
        <f t="shared" ref="AU396:AV405" si="248">+AC396-AF396-AI396-AL396-AO396-AR396</f>
        <v>0</v>
      </c>
      <c r="AV396" s="180">
        <f t="shared" si="248"/>
        <v>0</v>
      </c>
      <c r="AW396" s="181">
        <f t="shared" si="228"/>
        <v>0</v>
      </c>
      <c r="AX396" s="183">
        <f t="shared" ref="AX396:AY405" si="249">+S396+W396-AA396</f>
        <v>0</v>
      </c>
      <c r="AY396" s="183">
        <f t="shared" si="249"/>
        <v>0</v>
      </c>
      <c r="AZ396" s="183"/>
      <c r="BA396" s="183"/>
      <c r="BB396" s="183"/>
      <c r="BC396" s="183"/>
      <c r="BD396" s="183">
        <f t="shared" ref="BD396:BE405" si="250">+AX396-AZ396-BB396</f>
        <v>0</v>
      </c>
      <c r="BE396" s="183">
        <f t="shared" si="250"/>
        <v>0</v>
      </c>
    </row>
    <row r="397" spans="2:57"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v>0</v>
      </c>
      <c r="R397" s="182" t="s">
        <v>57</v>
      </c>
      <c r="S397" s="183">
        <v>0</v>
      </c>
      <c r="T397" s="183">
        <v>0</v>
      </c>
      <c r="U397" s="180">
        <v>0</v>
      </c>
      <c r="V397" s="180">
        <v>0</v>
      </c>
      <c r="W397" s="183">
        <v>0</v>
      </c>
      <c r="X397" s="183">
        <v>0</v>
      </c>
      <c r="Y397" s="180">
        <v>0</v>
      </c>
      <c r="Z397" s="180">
        <v>0</v>
      </c>
      <c r="AA397" s="183">
        <v>0</v>
      </c>
      <c r="AB397" s="183">
        <v>0</v>
      </c>
      <c r="AC397" s="180">
        <f t="shared" si="247"/>
        <v>0</v>
      </c>
      <c r="AD397" s="180">
        <f t="shared" si="247"/>
        <v>0</v>
      </c>
      <c r="AE397" s="181">
        <f t="shared" si="222"/>
        <v>0</v>
      </c>
      <c r="AF397" s="180">
        <v>0</v>
      </c>
      <c r="AG397" s="180">
        <v>0</v>
      </c>
      <c r="AH397" s="181">
        <f t="shared" si="223"/>
        <v>0</v>
      </c>
      <c r="AI397" s="180">
        <v>0</v>
      </c>
      <c r="AJ397" s="180">
        <v>0</v>
      </c>
      <c r="AK397" s="181">
        <f t="shared" si="224"/>
        <v>0</v>
      </c>
      <c r="AL397" s="180">
        <v>0</v>
      </c>
      <c r="AM397" s="180">
        <v>0</v>
      </c>
      <c r="AN397" s="181">
        <f t="shared" si="225"/>
        <v>0</v>
      </c>
      <c r="AO397" s="180">
        <v>0</v>
      </c>
      <c r="AP397" s="180">
        <v>0</v>
      </c>
      <c r="AQ397" s="181">
        <f t="shared" si="226"/>
        <v>0</v>
      </c>
      <c r="AR397" s="180">
        <v>0</v>
      </c>
      <c r="AS397" s="180">
        <v>0</v>
      </c>
      <c r="AT397" s="181">
        <f t="shared" si="227"/>
        <v>0</v>
      </c>
      <c r="AU397" s="180">
        <f t="shared" si="248"/>
        <v>0</v>
      </c>
      <c r="AV397" s="180">
        <f t="shared" si="248"/>
        <v>0</v>
      </c>
      <c r="AW397" s="181">
        <f t="shared" si="228"/>
        <v>0</v>
      </c>
      <c r="AX397" s="183">
        <f t="shared" si="249"/>
        <v>0</v>
      </c>
      <c r="AY397" s="183">
        <f t="shared" si="249"/>
        <v>0</v>
      </c>
      <c r="AZ397" s="183"/>
      <c r="BA397" s="183"/>
      <c r="BB397" s="183"/>
      <c r="BC397" s="183"/>
      <c r="BD397" s="183">
        <f t="shared" si="250"/>
        <v>0</v>
      </c>
      <c r="BE397" s="183">
        <f t="shared" si="250"/>
        <v>0</v>
      </c>
    </row>
    <row r="398" spans="2:57"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v>0</v>
      </c>
      <c r="R398" s="182" t="s">
        <v>57</v>
      </c>
      <c r="S398" s="183">
        <v>0</v>
      </c>
      <c r="T398" s="183">
        <v>0</v>
      </c>
      <c r="U398" s="180">
        <v>0</v>
      </c>
      <c r="V398" s="180">
        <v>0</v>
      </c>
      <c r="W398" s="183">
        <v>0</v>
      </c>
      <c r="X398" s="183">
        <v>0</v>
      </c>
      <c r="Y398" s="180">
        <v>0</v>
      </c>
      <c r="Z398" s="180">
        <v>0</v>
      </c>
      <c r="AA398" s="183">
        <v>0</v>
      </c>
      <c r="AB398" s="183">
        <v>0</v>
      </c>
      <c r="AC398" s="180">
        <f t="shared" si="247"/>
        <v>0</v>
      </c>
      <c r="AD398" s="180">
        <f t="shared" si="247"/>
        <v>0</v>
      </c>
      <c r="AE398" s="181">
        <f t="shared" si="222"/>
        <v>0</v>
      </c>
      <c r="AF398" s="180">
        <v>0</v>
      </c>
      <c r="AG398" s="180">
        <v>0</v>
      </c>
      <c r="AH398" s="181">
        <f t="shared" si="223"/>
        <v>0</v>
      </c>
      <c r="AI398" s="180">
        <v>0</v>
      </c>
      <c r="AJ398" s="180">
        <v>0</v>
      </c>
      <c r="AK398" s="181">
        <f t="shared" si="224"/>
        <v>0</v>
      </c>
      <c r="AL398" s="180">
        <v>0</v>
      </c>
      <c r="AM398" s="180">
        <v>0</v>
      </c>
      <c r="AN398" s="181">
        <f t="shared" si="225"/>
        <v>0</v>
      </c>
      <c r="AO398" s="180">
        <v>0</v>
      </c>
      <c r="AP398" s="180">
        <v>0</v>
      </c>
      <c r="AQ398" s="181">
        <f t="shared" si="226"/>
        <v>0</v>
      </c>
      <c r="AR398" s="180">
        <v>0</v>
      </c>
      <c r="AS398" s="180">
        <v>0</v>
      </c>
      <c r="AT398" s="181">
        <f t="shared" si="227"/>
        <v>0</v>
      </c>
      <c r="AU398" s="180">
        <f t="shared" si="248"/>
        <v>0</v>
      </c>
      <c r="AV398" s="180">
        <f t="shared" si="248"/>
        <v>0</v>
      </c>
      <c r="AW398" s="181">
        <f t="shared" si="228"/>
        <v>0</v>
      </c>
      <c r="AX398" s="183">
        <f t="shared" si="249"/>
        <v>0</v>
      </c>
      <c r="AY398" s="183">
        <f t="shared" si="249"/>
        <v>0</v>
      </c>
      <c r="AZ398" s="183"/>
      <c r="BA398" s="183"/>
      <c r="BB398" s="183"/>
      <c r="BC398" s="183"/>
      <c r="BD398" s="183">
        <f t="shared" si="250"/>
        <v>0</v>
      </c>
      <c r="BE398" s="183">
        <f t="shared" si="250"/>
        <v>0</v>
      </c>
    </row>
    <row r="399" spans="2:57"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v>0</v>
      </c>
      <c r="R399" s="182" t="s">
        <v>57</v>
      </c>
      <c r="S399" s="183">
        <v>0</v>
      </c>
      <c r="T399" s="183">
        <v>0</v>
      </c>
      <c r="U399" s="180">
        <v>0</v>
      </c>
      <c r="V399" s="180">
        <v>0</v>
      </c>
      <c r="W399" s="183">
        <v>0</v>
      </c>
      <c r="X399" s="183">
        <v>0</v>
      </c>
      <c r="Y399" s="180">
        <v>0</v>
      </c>
      <c r="Z399" s="180">
        <v>0</v>
      </c>
      <c r="AA399" s="183">
        <v>0</v>
      </c>
      <c r="AB399" s="183">
        <v>0</v>
      </c>
      <c r="AC399" s="180">
        <f t="shared" si="247"/>
        <v>0</v>
      </c>
      <c r="AD399" s="180">
        <f t="shared" si="247"/>
        <v>0</v>
      </c>
      <c r="AE399" s="181">
        <f t="shared" si="222"/>
        <v>0</v>
      </c>
      <c r="AF399" s="180">
        <v>0</v>
      </c>
      <c r="AG399" s="180">
        <v>0</v>
      </c>
      <c r="AH399" s="181">
        <f t="shared" si="223"/>
        <v>0</v>
      </c>
      <c r="AI399" s="180">
        <v>0</v>
      </c>
      <c r="AJ399" s="180">
        <v>0</v>
      </c>
      <c r="AK399" s="181">
        <f t="shared" si="224"/>
        <v>0</v>
      </c>
      <c r="AL399" s="180">
        <v>0</v>
      </c>
      <c r="AM399" s="180">
        <v>0</v>
      </c>
      <c r="AN399" s="181">
        <f t="shared" si="225"/>
        <v>0</v>
      </c>
      <c r="AO399" s="180">
        <v>0</v>
      </c>
      <c r="AP399" s="180">
        <v>0</v>
      </c>
      <c r="AQ399" s="181">
        <f t="shared" si="226"/>
        <v>0</v>
      </c>
      <c r="AR399" s="180">
        <v>0</v>
      </c>
      <c r="AS399" s="180">
        <v>0</v>
      </c>
      <c r="AT399" s="181">
        <f t="shared" si="227"/>
        <v>0</v>
      </c>
      <c r="AU399" s="180">
        <f t="shared" si="248"/>
        <v>0</v>
      </c>
      <c r="AV399" s="180">
        <f t="shared" si="248"/>
        <v>0</v>
      </c>
      <c r="AW399" s="181">
        <f t="shared" si="228"/>
        <v>0</v>
      </c>
      <c r="AX399" s="183">
        <f t="shared" si="249"/>
        <v>0</v>
      </c>
      <c r="AY399" s="183">
        <f t="shared" si="249"/>
        <v>0</v>
      </c>
      <c r="AZ399" s="183"/>
      <c r="BA399" s="183"/>
      <c r="BB399" s="183"/>
      <c r="BC399" s="183"/>
      <c r="BD399" s="183">
        <f t="shared" si="250"/>
        <v>0</v>
      </c>
      <c r="BE399" s="183">
        <f t="shared" si="250"/>
        <v>0</v>
      </c>
    </row>
    <row r="400" spans="2:57"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v>0</v>
      </c>
      <c r="R400" s="182" t="s">
        <v>57</v>
      </c>
      <c r="S400" s="183">
        <v>0</v>
      </c>
      <c r="T400" s="183">
        <v>0</v>
      </c>
      <c r="U400" s="180">
        <v>0</v>
      </c>
      <c r="V400" s="180">
        <v>0</v>
      </c>
      <c r="W400" s="183">
        <v>0</v>
      </c>
      <c r="X400" s="183">
        <v>0</v>
      </c>
      <c r="Y400" s="180">
        <v>0</v>
      </c>
      <c r="Z400" s="180">
        <v>0</v>
      </c>
      <c r="AA400" s="183">
        <v>0</v>
      </c>
      <c r="AB400" s="183">
        <v>0</v>
      </c>
      <c r="AC400" s="180">
        <f t="shared" si="247"/>
        <v>0</v>
      </c>
      <c r="AD400" s="180">
        <f t="shared" si="247"/>
        <v>0</v>
      </c>
      <c r="AE400" s="181">
        <f t="shared" si="222"/>
        <v>0</v>
      </c>
      <c r="AF400" s="180">
        <v>0</v>
      </c>
      <c r="AG400" s="180">
        <v>0</v>
      </c>
      <c r="AH400" s="181">
        <f t="shared" si="223"/>
        <v>0</v>
      </c>
      <c r="AI400" s="180">
        <v>0</v>
      </c>
      <c r="AJ400" s="180">
        <v>0</v>
      </c>
      <c r="AK400" s="181">
        <f t="shared" si="224"/>
        <v>0</v>
      </c>
      <c r="AL400" s="180">
        <v>0</v>
      </c>
      <c r="AM400" s="180">
        <v>0</v>
      </c>
      <c r="AN400" s="181">
        <f t="shared" si="225"/>
        <v>0</v>
      </c>
      <c r="AO400" s="180">
        <v>0</v>
      </c>
      <c r="AP400" s="180">
        <v>0</v>
      </c>
      <c r="AQ400" s="181">
        <f t="shared" si="226"/>
        <v>0</v>
      </c>
      <c r="AR400" s="180">
        <v>0</v>
      </c>
      <c r="AS400" s="180">
        <v>0</v>
      </c>
      <c r="AT400" s="181">
        <f t="shared" si="227"/>
        <v>0</v>
      </c>
      <c r="AU400" s="180">
        <f t="shared" si="248"/>
        <v>0</v>
      </c>
      <c r="AV400" s="180">
        <f t="shared" si="248"/>
        <v>0</v>
      </c>
      <c r="AW400" s="181">
        <f t="shared" si="228"/>
        <v>0</v>
      </c>
      <c r="AX400" s="183">
        <f t="shared" si="249"/>
        <v>0</v>
      </c>
      <c r="AY400" s="183">
        <f t="shared" si="249"/>
        <v>0</v>
      </c>
      <c r="AZ400" s="183"/>
      <c r="BA400" s="183"/>
      <c r="BB400" s="183"/>
      <c r="BC400" s="183"/>
      <c r="BD400" s="183">
        <f t="shared" si="250"/>
        <v>0</v>
      </c>
      <c r="BE400" s="183">
        <f t="shared" si="250"/>
        <v>0</v>
      </c>
    </row>
    <row r="401" spans="2:57"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v>0</v>
      </c>
      <c r="R401" s="182" t="s">
        <v>57</v>
      </c>
      <c r="S401" s="183">
        <v>0</v>
      </c>
      <c r="T401" s="183">
        <v>0</v>
      </c>
      <c r="U401" s="180">
        <v>0</v>
      </c>
      <c r="V401" s="180">
        <v>0</v>
      </c>
      <c r="W401" s="183">
        <v>0</v>
      </c>
      <c r="X401" s="183">
        <v>0</v>
      </c>
      <c r="Y401" s="180">
        <v>0</v>
      </c>
      <c r="Z401" s="180">
        <v>0</v>
      </c>
      <c r="AA401" s="183">
        <v>0</v>
      </c>
      <c r="AB401" s="183">
        <v>0</v>
      </c>
      <c r="AC401" s="180">
        <f t="shared" si="247"/>
        <v>0</v>
      </c>
      <c r="AD401" s="180">
        <f t="shared" si="247"/>
        <v>0</v>
      </c>
      <c r="AE401" s="181">
        <f t="shared" si="222"/>
        <v>0</v>
      </c>
      <c r="AF401" s="180">
        <v>0</v>
      </c>
      <c r="AG401" s="180">
        <v>0</v>
      </c>
      <c r="AH401" s="181">
        <f t="shared" si="223"/>
        <v>0</v>
      </c>
      <c r="AI401" s="180">
        <v>0</v>
      </c>
      <c r="AJ401" s="180">
        <v>0</v>
      </c>
      <c r="AK401" s="181">
        <f t="shared" si="224"/>
        <v>0</v>
      </c>
      <c r="AL401" s="180">
        <v>0</v>
      </c>
      <c r="AM401" s="180">
        <v>0</v>
      </c>
      <c r="AN401" s="181">
        <f t="shared" si="225"/>
        <v>0</v>
      </c>
      <c r="AO401" s="180">
        <v>0</v>
      </c>
      <c r="AP401" s="180">
        <v>0</v>
      </c>
      <c r="AQ401" s="181">
        <f t="shared" si="226"/>
        <v>0</v>
      </c>
      <c r="AR401" s="180">
        <v>0</v>
      </c>
      <c r="AS401" s="180">
        <v>0</v>
      </c>
      <c r="AT401" s="181">
        <f t="shared" si="227"/>
        <v>0</v>
      </c>
      <c r="AU401" s="180">
        <f t="shared" si="248"/>
        <v>0</v>
      </c>
      <c r="AV401" s="180">
        <f t="shared" si="248"/>
        <v>0</v>
      </c>
      <c r="AW401" s="181">
        <f t="shared" si="228"/>
        <v>0</v>
      </c>
      <c r="AX401" s="183">
        <f t="shared" si="249"/>
        <v>0</v>
      </c>
      <c r="AY401" s="183">
        <f t="shared" si="249"/>
        <v>0</v>
      </c>
      <c r="AZ401" s="183"/>
      <c r="BA401" s="183"/>
      <c r="BB401" s="183"/>
      <c r="BC401" s="183"/>
      <c r="BD401" s="183">
        <f t="shared" si="250"/>
        <v>0</v>
      </c>
      <c r="BE401" s="183">
        <f t="shared" si="250"/>
        <v>0</v>
      </c>
    </row>
    <row r="402" spans="2:57"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v>0</v>
      </c>
      <c r="R402" s="182" t="s">
        <v>57</v>
      </c>
      <c r="S402" s="183">
        <v>0</v>
      </c>
      <c r="T402" s="183">
        <v>0</v>
      </c>
      <c r="U402" s="180">
        <v>0</v>
      </c>
      <c r="V402" s="180">
        <v>0</v>
      </c>
      <c r="W402" s="183">
        <v>0</v>
      </c>
      <c r="X402" s="183">
        <v>0</v>
      </c>
      <c r="Y402" s="180">
        <v>0</v>
      </c>
      <c r="Z402" s="180">
        <v>0</v>
      </c>
      <c r="AA402" s="183">
        <v>0</v>
      </c>
      <c r="AB402" s="183">
        <v>0</v>
      </c>
      <c r="AC402" s="180">
        <f t="shared" si="247"/>
        <v>0</v>
      </c>
      <c r="AD402" s="180">
        <f t="shared" si="247"/>
        <v>0</v>
      </c>
      <c r="AE402" s="181">
        <f t="shared" si="222"/>
        <v>0</v>
      </c>
      <c r="AF402" s="180">
        <v>0</v>
      </c>
      <c r="AG402" s="180">
        <v>0</v>
      </c>
      <c r="AH402" s="181">
        <f t="shared" si="223"/>
        <v>0</v>
      </c>
      <c r="AI402" s="180">
        <v>0</v>
      </c>
      <c r="AJ402" s="180">
        <v>0</v>
      </c>
      <c r="AK402" s="181">
        <f t="shared" si="224"/>
        <v>0</v>
      </c>
      <c r="AL402" s="180">
        <v>0</v>
      </c>
      <c r="AM402" s="180">
        <v>0</v>
      </c>
      <c r="AN402" s="181">
        <f t="shared" si="225"/>
        <v>0</v>
      </c>
      <c r="AO402" s="180">
        <v>0</v>
      </c>
      <c r="AP402" s="180">
        <v>0</v>
      </c>
      <c r="AQ402" s="181">
        <f t="shared" si="226"/>
        <v>0</v>
      </c>
      <c r="AR402" s="180">
        <v>0</v>
      </c>
      <c r="AS402" s="180">
        <v>0</v>
      </c>
      <c r="AT402" s="181">
        <f t="shared" si="227"/>
        <v>0</v>
      </c>
      <c r="AU402" s="180">
        <f t="shared" si="248"/>
        <v>0</v>
      </c>
      <c r="AV402" s="180">
        <f t="shared" si="248"/>
        <v>0</v>
      </c>
      <c r="AW402" s="181">
        <f t="shared" si="228"/>
        <v>0</v>
      </c>
      <c r="AX402" s="183">
        <f t="shared" si="249"/>
        <v>0</v>
      </c>
      <c r="AY402" s="183">
        <f t="shared" si="249"/>
        <v>0</v>
      </c>
      <c r="AZ402" s="183"/>
      <c r="BA402" s="183"/>
      <c r="BB402" s="183"/>
      <c r="BC402" s="183"/>
      <c r="BD402" s="183">
        <f t="shared" si="250"/>
        <v>0</v>
      </c>
      <c r="BE402" s="183">
        <f t="shared" si="250"/>
        <v>0</v>
      </c>
    </row>
    <row r="403" spans="2:57"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v>0</v>
      </c>
      <c r="R403" s="182" t="s">
        <v>57</v>
      </c>
      <c r="S403" s="183">
        <v>0</v>
      </c>
      <c r="T403" s="183">
        <v>0</v>
      </c>
      <c r="U403" s="180">
        <v>0</v>
      </c>
      <c r="V403" s="180">
        <v>0</v>
      </c>
      <c r="W403" s="183">
        <v>0</v>
      </c>
      <c r="X403" s="183">
        <v>0</v>
      </c>
      <c r="Y403" s="180">
        <v>0</v>
      </c>
      <c r="Z403" s="180">
        <v>0</v>
      </c>
      <c r="AA403" s="183">
        <v>0</v>
      </c>
      <c r="AB403" s="183">
        <v>0</v>
      </c>
      <c r="AC403" s="180">
        <f t="shared" si="247"/>
        <v>0</v>
      </c>
      <c r="AD403" s="180">
        <f t="shared" si="247"/>
        <v>0</v>
      </c>
      <c r="AE403" s="181">
        <f t="shared" si="222"/>
        <v>0</v>
      </c>
      <c r="AF403" s="180">
        <v>0</v>
      </c>
      <c r="AG403" s="180">
        <v>0</v>
      </c>
      <c r="AH403" s="181">
        <f t="shared" si="223"/>
        <v>0</v>
      </c>
      <c r="AI403" s="180">
        <v>0</v>
      </c>
      <c r="AJ403" s="180">
        <v>0</v>
      </c>
      <c r="AK403" s="181">
        <f t="shared" si="224"/>
        <v>0</v>
      </c>
      <c r="AL403" s="180">
        <v>0</v>
      </c>
      <c r="AM403" s="180">
        <v>0</v>
      </c>
      <c r="AN403" s="181">
        <f t="shared" si="225"/>
        <v>0</v>
      </c>
      <c r="AO403" s="180">
        <v>0</v>
      </c>
      <c r="AP403" s="180">
        <v>0</v>
      </c>
      <c r="AQ403" s="181">
        <f t="shared" si="226"/>
        <v>0</v>
      </c>
      <c r="AR403" s="180">
        <v>0</v>
      </c>
      <c r="AS403" s="180">
        <v>0</v>
      </c>
      <c r="AT403" s="181">
        <f t="shared" si="227"/>
        <v>0</v>
      </c>
      <c r="AU403" s="180">
        <f t="shared" si="248"/>
        <v>0</v>
      </c>
      <c r="AV403" s="180">
        <f t="shared" si="248"/>
        <v>0</v>
      </c>
      <c r="AW403" s="181">
        <f t="shared" si="228"/>
        <v>0</v>
      </c>
      <c r="AX403" s="183">
        <f t="shared" si="249"/>
        <v>0</v>
      </c>
      <c r="AY403" s="183">
        <f t="shared" si="249"/>
        <v>0</v>
      </c>
      <c r="AZ403" s="183"/>
      <c r="BA403" s="183"/>
      <c r="BB403" s="183"/>
      <c r="BC403" s="183"/>
      <c r="BD403" s="183">
        <f t="shared" si="250"/>
        <v>0</v>
      </c>
      <c r="BE403" s="183">
        <f t="shared" si="250"/>
        <v>0</v>
      </c>
    </row>
    <row r="404" spans="2:57"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v>0</v>
      </c>
      <c r="R404" s="182" t="s">
        <v>57</v>
      </c>
      <c r="S404" s="183">
        <v>0</v>
      </c>
      <c r="T404" s="183">
        <v>0</v>
      </c>
      <c r="U404" s="180">
        <v>0</v>
      </c>
      <c r="V404" s="180">
        <v>0</v>
      </c>
      <c r="W404" s="183">
        <v>0</v>
      </c>
      <c r="X404" s="183">
        <v>0</v>
      </c>
      <c r="Y404" s="180">
        <v>0</v>
      </c>
      <c r="Z404" s="180">
        <v>0</v>
      </c>
      <c r="AA404" s="183">
        <v>0</v>
      </c>
      <c r="AB404" s="183">
        <v>0</v>
      </c>
      <c r="AC404" s="180">
        <f t="shared" si="247"/>
        <v>0</v>
      </c>
      <c r="AD404" s="180">
        <f t="shared" si="247"/>
        <v>0</v>
      </c>
      <c r="AE404" s="181">
        <f t="shared" si="222"/>
        <v>0</v>
      </c>
      <c r="AF404" s="180">
        <v>0</v>
      </c>
      <c r="AG404" s="180">
        <v>0</v>
      </c>
      <c r="AH404" s="181">
        <f t="shared" si="223"/>
        <v>0</v>
      </c>
      <c r="AI404" s="180">
        <v>0</v>
      </c>
      <c r="AJ404" s="180">
        <v>0</v>
      </c>
      <c r="AK404" s="181">
        <f t="shared" si="224"/>
        <v>0</v>
      </c>
      <c r="AL404" s="180">
        <v>0</v>
      </c>
      <c r="AM404" s="180">
        <v>0</v>
      </c>
      <c r="AN404" s="181">
        <f t="shared" si="225"/>
        <v>0</v>
      </c>
      <c r="AO404" s="180">
        <v>0</v>
      </c>
      <c r="AP404" s="180">
        <v>0</v>
      </c>
      <c r="AQ404" s="181">
        <f t="shared" si="226"/>
        <v>0</v>
      </c>
      <c r="AR404" s="180">
        <v>0</v>
      </c>
      <c r="AS404" s="180">
        <v>0</v>
      </c>
      <c r="AT404" s="181">
        <f t="shared" si="227"/>
        <v>0</v>
      </c>
      <c r="AU404" s="180">
        <f t="shared" si="248"/>
        <v>0</v>
      </c>
      <c r="AV404" s="180">
        <f t="shared" si="248"/>
        <v>0</v>
      </c>
      <c r="AW404" s="181">
        <f t="shared" si="228"/>
        <v>0</v>
      </c>
      <c r="AX404" s="183">
        <f t="shared" si="249"/>
        <v>0</v>
      </c>
      <c r="AY404" s="183">
        <f t="shared" si="249"/>
        <v>0</v>
      </c>
      <c r="AZ404" s="183"/>
      <c r="BA404" s="183"/>
      <c r="BB404" s="183"/>
      <c r="BC404" s="183"/>
      <c r="BD404" s="183">
        <f t="shared" si="250"/>
        <v>0</v>
      </c>
      <c r="BE404" s="183">
        <f t="shared" si="250"/>
        <v>0</v>
      </c>
    </row>
    <row r="405" spans="2:57"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v>0</v>
      </c>
      <c r="R405" s="182" t="s">
        <v>57</v>
      </c>
      <c r="S405" s="183">
        <v>0</v>
      </c>
      <c r="T405" s="183">
        <v>0</v>
      </c>
      <c r="U405" s="180">
        <v>0</v>
      </c>
      <c r="V405" s="180">
        <v>0</v>
      </c>
      <c r="W405" s="183">
        <v>0</v>
      </c>
      <c r="X405" s="183">
        <v>0</v>
      </c>
      <c r="Y405" s="180">
        <v>0</v>
      </c>
      <c r="Z405" s="180">
        <v>0</v>
      </c>
      <c r="AA405" s="183">
        <v>0</v>
      </c>
      <c r="AB405" s="183">
        <v>0</v>
      </c>
      <c r="AC405" s="180">
        <f t="shared" si="247"/>
        <v>0</v>
      </c>
      <c r="AD405" s="180">
        <f t="shared" si="247"/>
        <v>0</v>
      </c>
      <c r="AE405" s="181">
        <f t="shared" si="222"/>
        <v>0</v>
      </c>
      <c r="AF405" s="180">
        <v>0</v>
      </c>
      <c r="AG405" s="180">
        <v>0</v>
      </c>
      <c r="AH405" s="181">
        <f t="shared" si="223"/>
        <v>0</v>
      </c>
      <c r="AI405" s="180">
        <v>0</v>
      </c>
      <c r="AJ405" s="180">
        <v>0</v>
      </c>
      <c r="AK405" s="181">
        <f t="shared" si="224"/>
        <v>0</v>
      </c>
      <c r="AL405" s="180">
        <v>0</v>
      </c>
      <c r="AM405" s="180">
        <v>0</v>
      </c>
      <c r="AN405" s="181">
        <f t="shared" si="225"/>
        <v>0</v>
      </c>
      <c r="AO405" s="180">
        <v>0</v>
      </c>
      <c r="AP405" s="180">
        <v>0</v>
      </c>
      <c r="AQ405" s="181">
        <f t="shared" si="226"/>
        <v>0</v>
      </c>
      <c r="AR405" s="180">
        <v>0</v>
      </c>
      <c r="AS405" s="180">
        <v>0</v>
      </c>
      <c r="AT405" s="181">
        <f t="shared" si="227"/>
        <v>0</v>
      </c>
      <c r="AU405" s="180">
        <f t="shared" si="248"/>
        <v>0</v>
      </c>
      <c r="AV405" s="180">
        <f t="shared" si="248"/>
        <v>0</v>
      </c>
      <c r="AW405" s="181">
        <f t="shared" si="228"/>
        <v>0</v>
      </c>
      <c r="AX405" s="183">
        <f t="shared" si="249"/>
        <v>0</v>
      </c>
      <c r="AY405" s="183">
        <f t="shared" si="249"/>
        <v>0</v>
      </c>
      <c r="AZ405" s="183"/>
      <c r="BA405" s="183"/>
      <c r="BB405" s="183"/>
      <c r="BC405" s="183"/>
      <c r="BD405" s="183">
        <f t="shared" si="250"/>
        <v>0</v>
      </c>
      <c r="BE405" s="183">
        <f t="shared" si="250"/>
        <v>0</v>
      </c>
    </row>
    <row r="406" spans="2:57" ht="31.5" hidden="1">
      <c r="B406" s="130">
        <v>2025</v>
      </c>
      <c r="C406" s="130">
        <v>20</v>
      </c>
      <c r="D406" s="131"/>
      <c r="E406" s="132"/>
      <c r="F406" s="130">
        <v>1</v>
      </c>
      <c r="G406" s="130">
        <v>1</v>
      </c>
      <c r="H406" s="130">
        <v>4</v>
      </c>
      <c r="I406" s="130"/>
      <c r="J406" s="130"/>
      <c r="K406" s="184"/>
      <c r="L406" s="185" t="s">
        <v>44</v>
      </c>
      <c r="M406" s="134"/>
      <c r="N406" s="135" t="s">
        <v>301</v>
      </c>
      <c r="O406" s="136">
        <v>0</v>
      </c>
      <c r="P406" s="136">
        <v>0</v>
      </c>
      <c r="Q406" s="136">
        <v>0</v>
      </c>
      <c r="R406" s="137"/>
      <c r="S406" s="138"/>
      <c r="T406" s="139"/>
      <c r="U406" s="136">
        <f t="shared" ref="U406:AD406" si="251">+U407+U539+U550+U774</f>
        <v>0</v>
      </c>
      <c r="V406" s="136">
        <f t="shared" si="251"/>
        <v>0</v>
      </c>
      <c r="W406" s="140">
        <f t="shared" si="251"/>
        <v>0</v>
      </c>
      <c r="X406" s="140">
        <f t="shared" si="251"/>
        <v>0</v>
      </c>
      <c r="Y406" s="136">
        <f t="shared" si="251"/>
        <v>0</v>
      </c>
      <c r="Z406" s="136">
        <f t="shared" si="251"/>
        <v>0</v>
      </c>
      <c r="AA406" s="140">
        <f t="shared" si="251"/>
        <v>0</v>
      </c>
      <c r="AB406" s="140">
        <f t="shared" si="251"/>
        <v>0</v>
      </c>
      <c r="AC406" s="136">
        <f t="shared" si="251"/>
        <v>0</v>
      </c>
      <c r="AD406" s="136">
        <f t="shared" si="251"/>
        <v>0</v>
      </c>
      <c r="AE406" s="136">
        <f t="shared" si="222"/>
        <v>0</v>
      </c>
      <c r="AF406" s="136">
        <f>+AF407+AF539+AF550+AF774</f>
        <v>0</v>
      </c>
      <c r="AG406" s="136">
        <f>+AG407+AG539+AG550+AG774</f>
        <v>0</v>
      </c>
      <c r="AH406" s="136">
        <f t="shared" si="223"/>
        <v>0</v>
      </c>
      <c r="AI406" s="136">
        <f>+AI407+AI539+AI550+AI774</f>
        <v>0</v>
      </c>
      <c r="AJ406" s="136">
        <f>+AJ407+AJ539+AJ550+AJ774</f>
        <v>0</v>
      </c>
      <c r="AK406" s="136">
        <f t="shared" si="224"/>
        <v>0</v>
      </c>
      <c r="AL406" s="136">
        <f>+AL407+AL539+AL550+AL774</f>
        <v>0</v>
      </c>
      <c r="AM406" s="136">
        <f>+AM407+AM539+AM550+AM774</f>
        <v>0</v>
      </c>
      <c r="AN406" s="136">
        <f t="shared" si="225"/>
        <v>0</v>
      </c>
      <c r="AO406" s="136">
        <f>+AO407+AO539+AO550+AO774</f>
        <v>0</v>
      </c>
      <c r="AP406" s="136">
        <f>+AP407+AP539+AP550+AP774</f>
        <v>0</v>
      </c>
      <c r="AQ406" s="136">
        <f t="shared" si="226"/>
        <v>0</v>
      </c>
      <c r="AR406" s="136">
        <f>+AR407+AR539+AR550+AR774</f>
        <v>0</v>
      </c>
      <c r="AS406" s="136">
        <f>+AS407+AS539+AS550+AS774</f>
        <v>0</v>
      </c>
      <c r="AT406" s="136">
        <f t="shared" si="227"/>
        <v>0</v>
      </c>
      <c r="AU406" s="136">
        <f>+AU407+AU539+AU550+AU774</f>
        <v>0</v>
      </c>
      <c r="AV406" s="136">
        <f>+AV407+AV539+AV550+AV774</f>
        <v>0</v>
      </c>
      <c r="AW406" s="136">
        <f t="shared" si="228"/>
        <v>0</v>
      </c>
      <c r="AX406" s="138"/>
      <c r="AY406" s="139"/>
      <c r="AZ406" s="138"/>
      <c r="BA406" s="139"/>
      <c r="BB406" s="138"/>
      <c r="BC406" s="139"/>
      <c r="BD406" s="138"/>
      <c r="BE406" s="139"/>
    </row>
    <row r="407" spans="2:57" ht="15.75" hidden="1">
      <c r="B407" s="141">
        <v>2025</v>
      </c>
      <c r="C407" s="141">
        <v>20</v>
      </c>
      <c r="D407" s="142"/>
      <c r="E407" s="143"/>
      <c r="F407" s="141">
        <v>1</v>
      </c>
      <c r="G407" s="141">
        <v>1</v>
      </c>
      <c r="H407" s="141">
        <v>4</v>
      </c>
      <c r="I407" s="141">
        <v>2000</v>
      </c>
      <c r="J407" s="141"/>
      <c r="K407" s="141"/>
      <c r="L407" s="194"/>
      <c r="M407" s="145"/>
      <c r="N407" s="146" t="s">
        <v>302</v>
      </c>
      <c r="O407" s="147">
        <v>0</v>
      </c>
      <c r="P407" s="147">
        <v>0</v>
      </c>
      <c r="Q407" s="147">
        <v>0</v>
      </c>
      <c r="R407" s="148"/>
      <c r="S407" s="149"/>
      <c r="T407" s="150"/>
      <c r="U407" s="147">
        <f t="shared" ref="U407:AD407" si="252">+U408+U413+U418+U423+U434+U437+U476+U530</f>
        <v>0</v>
      </c>
      <c r="V407" s="147">
        <f t="shared" si="252"/>
        <v>0</v>
      </c>
      <c r="W407" s="151">
        <f t="shared" si="252"/>
        <v>0</v>
      </c>
      <c r="X407" s="151">
        <f t="shared" si="252"/>
        <v>0</v>
      </c>
      <c r="Y407" s="147">
        <f t="shared" si="252"/>
        <v>0</v>
      </c>
      <c r="Z407" s="147">
        <f t="shared" si="252"/>
        <v>0</v>
      </c>
      <c r="AA407" s="151">
        <f t="shared" si="252"/>
        <v>0</v>
      </c>
      <c r="AB407" s="151">
        <f t="shared" si="252"/>
        <v>0</v>
      </c>
      <c r="AC407" s="147">
        <f t="shared" si="252"/>
        <v>0</v>
      </c>
      <c r="AD407" s="147">
        <f t="shared" si="252"/>
        <v>0</v>
      </c>
      <c r="AE407" s="147">
        <f t="shared" si="222"/>
        <v>0</v>
      </c>
      <c r="AF407" s="147">
        <f>+AF408+AF413+AF418+AF423+AF434+AF437+AF476+AF530</f>
        <v>0</v>
      </c>
      <c r="AG407" s="147">
        <f>+AG408+AG413+AG418+AG423+AG434+AG437+AG476+AG530</f>
        <v>0</v>
      </c>
      <c r="AH407" s="147">
        <f t="shared" si="223"/>
        <v>0</v>
      </c>
      <c r="AI407" s="147">
        <f>+AI408+AI413+AI418+AI423+AI434+AI437+AI476+AI530</f>
        <v>0</v>
      </c>
      <c r="AJ407" s="147">
        <f>+AJ408+AJ413+AJ418+AJ423+AJ434+AJ437+AJ476+AJ530</f>
        <v>0</v>
      </c>
      <c r="AK407" s="147">
        <f t="shared" si="224"/>
        <v>0</v>
      </c>
      <c r="AL407" s="147">
        <f>+AL408+AL413+AL418+AL423+AL434+AL437+AL476+AL530</f>
        <v>0</v>
      </c>
      <c r="AM407" s="147">
        <f>+AM408+AM413+AM418+AM423+AM434+AM437+AM476+AM530</f>
        <v>0</v>
      </c>
      <c r="AN407" s="147">
        <f t="shared" si="225"/>
        <v>0</v>
      </c>
      <c r="AO407" s="147">
        <f>+AO408+AO413+AO418+AO423+AO434+AO437+AO476+AO530</f>
        <v>0</v>
      </c>
      <c r="AP407" s="147">
        <f>+AP408+AP413+AP418+AP423+AP434+AP437+AP476+AP530</f>
        <v>0</v>
      </c>
      <c r="AQ407" s="147">
        <f t="shared" si="226"/>
        <v>0</v>
      </c>
      <c r="AR407" s="147">
        <f>+AR408+AR413+AR418+AR423+AR434+AR437+AR476+AR530</f>
        <v>0</v>
      </c>
      <c r="AS407" s="147">
        <f>+AS408+AS413+AS418+AS423+AS434+AS437+AS476+AS530</f>
        <v>0</v>
      </c>
      <c r="AT407" s="147">
        <f t="shared" si="227"/>
        <v>0</v>
      </c>
      <c r="AU407" s="147">
        <f>+AU408+AU413+AU418+AU423+AU434+AU437+AU476+AU530</f>
        <v>0</v>
      </c>
      <c r="AV407" s="147">
        <f>+AV408+AV413+AV418+AV423+AV434+AV437+AV476+AV530</f>
        <v>0</v>
      </c>
      <c r="AW407" s="147">
        <f t="shared" si="228"/>
        <v>0</v>
      </c>
      <c r="AX407" s="149"/>
      <c r="AY407" s="150"/>
      <c r="AZ407" s="149"/>
      <c r="BA407" s="150"/>
      <c r="BB407" s="149"/>
      <c r="BC407" s="150"/>
      <c r="BD407" s="149"/>
      <c r="BE407" s="150"/>
    </row>
    <row r="408" spans="2:57" ht="31.5" hidden="1">
      <c r="B408" s="152">
        <v>2025</v>
      </c>
      <c r="C408" s="152">
        <v>20</v>
      </c>
      <c r="D408" s="153"/>
      <c r="E408" s="154"/>
      <c r="F408" s="152">
        <v>1</v>
      </c>
      <c r="G408" s="152">
        <v>1</v>
      </c>
      <c r="H408" s="152">
        <v>4</v>
      </c>
      <c r="I408" s="152">
        <v>2000</v>
      </c>
      <c r="J408" s="152">
        <v>2100</v>
      </c>
      <c r="K408" s="152"/>
      <c r="L408" s="155" t="s">
        <v>44</v>
      </c>
      <c r="M408" s="156"/>
      <c r="N408" s="157" t="s">
        <v>79</v>
      </c>
      <c r="O408" s="158">
        <v>0</v>
      </c>
      <c r="P408" s="158">
        <v>0</v>
      </c>
      <c r="Q408" s="158">
        <v>0</v>
      </c>
      <c r="R408" s="159"/>
      <c r="S408" s="160"/>
      <c r="T408" s="161"/>
      <c r="U408" s="158">
        <f t="shared" ref="U408:AD408" si="253">+U409+U411</f>
        <v>0</v>
      </c>
      <c r="V408" s="158">
        <f t="shared" si="253"/>
        <v>0</v>
      </c>
      <c r="W408" s="162">
        <f t="shared" si="253"/>
        <v>0</v>
      </c>
      <c r="X408" s="162">
        <f t="shared" si="253"/>
        <v>0</v>
      </c>
      <c r="Y408" s="158">
        <f t="shared" si="253"/>
        <v>0</v>
      </c>
      <c r="Z408" s="158">
        <f t="shared" si="253"/>
        <v>0</v>
      </c>
      <c r="AA408" s="162">
        <f t="shared" si="253"/>
        <v>0</v>
      </c>
      <c r="AB408" s="162">
        <f t="shared" si="253"/>
        <v>0</v>
      </c>
      <c r="AC408" s="158">
        <f t="shared" si="253"/>
        <v>0</v>
      </c>
      <c r="AD408" s="158">
        <f t="shared" si="253"/>
        <v>0</v>
      </c>
      <c r="AE408" s="158">
        <f t="shared" si="222"/>
        <v>0</v>
      </c>
      <c r="AF408" s="158">
        <f>+AF409+AF411</f>
        <v>0</v>
      </c>
      <c r="AG408" s="158">
        <f>+AG409+AG411</f>
        <v>0</v>
      </c>
      <c r="AH408" s="158">
        <f t="shared" si="223"/>
        <v>0</v>
      </c>
      <c r="AI408" s="158">
        <f>+AI409+AI411</f>
        <v>0</v>
      </c>
      <c r="AJ408" s="158">
        <f>+AJ409+AJ411</f>
        <v>0</v>
      </c>
      <c r="AK408" s="158">
        <f t="shared" si="224"/>
        <v>0</v>
      </c>
      <c r="AL408" s="158">
        <f>+AL409+AL411</f>
        <v>0</v>
      </c>
      <c r="AM408" s="158">
        <f>+AM409+AM411</f>
        <v>0</v>
      </c>
      <c r="AN408" s="158">
        <f t="shared" si="225"/>
        <v>0</v>
      </c>
      <c r="AO408" s="158">
        <f>+AO409+AO411</f>
        <v>0</v>
      </c>
      <c r="AP408" s="158">
        <f>+AP409+AP411</f>
        <v>0</v>
      </c>
      <c r="AQ408" s="158">
        <f t="shared" si="226"/>
        <v>0</v>
      </c>
      <c r="AR408" s="158">
        <f>+AR409+AR411</f>
        <v>0</v>
      </c>
      <c r="AS408" s="158">
        <f>+AS409+AS411</f>
        <v>0</v>
      </c>
      <c r="AT408" s="158">
        <f t="shared" si="227"/>
        <v>0</v>
      </c>
      <c r="AU408" s="158">
        <f>+AU409+AU411</f>
        <v>0</v>
      </c>
      <c r="AV408" s="158">
        <f>+AV409+AV411</f>
        <v>0</v>
      </c>
      <c r="AW408" s="158">
        <f t="shared" si="228"/>
        <v>0</v>
      </c>
      <c r="AX408" s="160"/>
      <c r="AY408" s="161"/>
      <c r="AZ408" s="160"/>
      <c r="BA408" s="161"/>
      <c r="BB408" s="160"/>
      <c r="BC408" s="161"/>
      <c r="BD408" s="160"/>
      <c r="BE408" s="161"/>
    </row>
    <row r="409" spans="2:57" ht="15.75" hidden="1">
      <c r="B409" s="163">
        <v>2025</v>
      </c>
      <c r="C409" s="163">
        <v>20</v>
      </c>
      <c r="D409" s="164"/>
      <c r="E409" s="165"/>
      <c r="F409" s="163">
        <v>1</v>
      </c>
      <c r="G409" s="163">
        <v>1</v>
      </c>
      <c r="H409" s="163">
        <v>4</v>
      </c>
      <c r="I409" s="163">
        <v>2000</v>
      </c>
      <c r="J409" s="163">
        <v>2100</v>
      </c>
      <c r="K409" s="163">
        <v>216</v>
      </c>
      <c r="L409" s="166" t="s">
        <v>44</v>
      </c>
      <c r="M409" s="167"/>
      <c r="N409" s="168" t="s">
        <v>303</v>
      </c>
      <c r="O409" s="169">
        <v>0</v>
      </c>
      <c r="P409" s="169">
        <v>0</v>
      </c>
      <c r="Q409" s="169">
        <v>0</v>
      </c>
      <c r="R409" s="170"/>
      <c r="S409" s="171"/>
      <c r="T409" s="172"/>
      <c r="U409" s="169">
        <f t="shared" ref="U409:AD409" si="254">SUM(U410)</f>
        <v>0</v>
      </c>
      <c r="V409" s="169">
        <f t="shared" si="254"/>
        <v>0</v>
      </c>
      <c r="W409" s="173">
        <f t="shared" si="254"/>
        <v>0</v>
      </c>
      <c r="X409" s="173">
        <f t="shared" si="254"/>
        <v>0</v>
      </c>
      <c r="Y409" s="169">
        <f t="shared" si="254"/>
        <v>0</v>
      </c>
      <c r="Z409" s="169">
        <f t="shared" si="254"/>
        <v>0</v>
      </c>
      <c r="AA409" s="173">
        <f t="shared" si="254"/>
        <v>0</v>
      </c>
      <c r="AB409" s="173">
        <f t="shared" si="254"/>
        <v>0</v>
      </c>
      <c r="AC409" s="169">
        <f t="shared" si="254"/>
        <v>0</v>
      </c>
      <c r="AD409" s="169">
        <f t="shared" si="254"/>
        <v>0</v>
      </c>
      <c r="AE409" s="169">
        <f t="shared" si="222"/>
        <v>0</v>
      </c>
      <c r="AF409" s="169">
        <f>SUM(AF410)</f>
        <v>0</v>
      </c>
      <c r="AG409" s="169">
        <f>SUM(AG410)</f>
        <v>0</v>
      </c>
      <c r="AH409" s="169">
        <f t="shared" si="223"/>
        <v>0</v>
      </c>
      <c r="AI409" s="169">
        <f>SUM(AI410)</f>
        <v>0</v>
      </c>
      <c r="AJ409" s="169">
        <f>SUM(AJ410)</f>
        <v>0</v>
      </c>
      <c r="AK409" s="169">
        <f t="shared" si="224"/>
        <v>0</v>
      </c>
      <c r="AL409" s="169">
        <f>SUM(AL410)</f>
        <v>0</v>
      </c>
      <c r="AM409" s="169">
        <f>SUM(AM410)</f>
        <v>0</v>
      </c>
      <c r="AN409" s="169">
        <f t="shared" si="225"/>
        <v>0</v>
      </c>
      <c r="AO409" s="169">
        <f>SUM(AO410)</f>
        <v>0</v>
      </c>
      <c r="AP409" s="169">
        <f>SUM(AP410)</f>
        <v>0</v>
      </c>
      <c r="AQ409" s="169">
        <f t="shared" si="226"/>
        <v>0</v>
      </c>
      <c r="AR409" s="169">
        <f>SUM(AR410)</f>
        <v>0</v>
      </c>
      <c r="AS409" s="169">
        <f>SUM(AS410)</f>
        <v>0</v>
      </c>
      <c r="AT409" s="169">
        <f t="shared" si="227"/>
        <v>0</v>
      </c>
      <c r="AU409" s="169">
        <f>SUM(AU410)</f>
        <v>0</v>
      </c>
      <c r="AV409" s="169">
        <f>SUM(AV410)</f>
        <v>0</v>
      </c>
      <c r="AW409" s="169">
        <f t="shared" si="228"/>
        <v>0</v>
      </c>
      <c r="AX409" s="171"/>
      <c r="AY409" s="172"/>
      <c r="AZ409" s="171"/>
      <c r="BA409" s="172"/>
      <c r="BB409" s="171"/>
      <c r="BC409" s="172"/>
      <c r="BD409" s="171"/>
      <c r="BE409" s="172"/>
    </row>
    <row r="410" spans="2:57"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v>0</v>
      </c>
      <c r="R410" s="182" t="s">
        <v>82</v>
      </c>
      <c r="S410" s="183">
        <v>0</v>
      </c>
      <c r="T410" s="183">
        <v>0</v>
      </c>
      <c r="U410" s="180">
        <v>0</v>
      </c>
      <c r="V410" s="180">
        <v>0</v>
      </c>
      <c r="W410" s="183">
        <v>0</v>
      </c>
      <c r="X410" s="183">
        <v>0</v>
      </c>
      <c r="Y410" s="180">
        <v>0</v>
      </c>
      <c r="Z410" s="180">
        <v>0</v>
      </c>
      <c r="AA410" s="183">
        <v>0</v>
      </c>
      <c r="AB410" s="183">
        <v>0</v>
      </c>
      <c r="AC410" s="180">
        <f>+O410+U410-Y410</f>
        <v>0</v>
      </c>
      <c r="AD410" s="180">
        <f>+P410+V410-Z410</f>
        <v>0</v>
      </c>
      <c r="AE410" s="181">
        <f t="shared" si="222"/>
        <v>0</v>
      </c>
      <c r="AF410" s="180">
        <v>0</v>
      </c>
      <c r="AG410" s="180">
        <v>0</v>
      </c>
      <c r="AH410" s="181">
        <f t="shared" si="223"/>
        <v>0</v>
      </c>
      <c r="AI410" s="180">
        <v>0</v>
      </c>
      <c r="AJ410" s="180">
        <v>0</v>
      </c>
      <c r="AK410" s="181">
        <f t="shared" si="224"/>
        <v>0</v>
      </c>
      <c r="AL410" s="180">
        <v>0</v>
      </c>
      <c r="AM410" s="180">
        <v>0</v>
      </c>
      <c r="AN410" s="181">
        <f t="shared" si="225"/>
        <v>0</v>
      </c>
      <c r="AO410" s="180">
        <v>0</v>
      </c>
      <c r="AP410" s="180">
        <v>0</v>
      </c>
      <c r="AQ410" s="181">
        <f t="shared" si="226"/>
        <v>0</v>
      </c>
      <c r="AR410" s="180">
        <v>0</v>
      </c>
      <c r="AS410" s="180">
        <v>0</v>
      </c>
      <c r="AT410" s="181">
        <f t="shared" si="227"/>
        <v>0</v>
      </c>
      <c r="AU410" s="180">
        <f>+AC410-AF410-AI410-AL410-AO410-AR410</f>
        <v>0</v>
      </c>
      <c r="AV410" s="180">
        <f>+AD410-AG410-AJ410-AM410-AP410-AS410</f>
        <v>0</v>
      </c>
      <c r="AW410" s="181">
        <f t="shared" si="228"/>
        <v>0</v>
      </c>
      <c r="AX410" s="183">
        <f>+S410+W410-AA410</f>
        <v>0</v>
      </c>
      <c r="AY410" s="183">
        <f>+T410+X410-AB410</f>
        <v>0</v>
      </c>
      <c r="AZ410" s="183"/>
      <c r="BA410" s="183"/>
      <c r="BB410" s="183"/>
      <c r="BC410" s="183"/>
      <c r="BD410" s="183">
        <f>+AX410-AZ410-BB410</f>
        <v>0</v>
      </c>
      <c r="BE410" s="183">
        <f>+AY410-BA410-BC410</f>
        <v>0</v>
      </c>
    </row>
    <row r="411" spans="2:57" ht="15.75" hidden="1">
      <c r="B411" s="163">
        <v>2025</v>
      </c>
      <c r="C411" s="163">
        <v>20</v>
      </c>
      <c r="D411" s="164"/>
      <c r="E411" s="165"/>
      <c r="F411" s="163">
        <v>1</v>
      </c>
      <c r="G411" s="163">
        <v>1</v>
      </c>
      <c r="H411" s="163">
        <v>4</v>
      </c>
      <c r="I411" s="163">
        <v>2000</v>
      </c>
      <c r="J411" s="163">
        <v>2100</v>
      </c>
      <c r="K411" s="163">
        <v>217</v>
      </c>
      <c r="L411" s="166" t="s">
        <v>44</v>
      </c>
      <c r="M411" s="167"/>
      <c r="N411" s="168" t="s">
        <v>304</v>
      </c>
      <c r="O411" s="169">
        <v>0</v>
      </c>
      <c r="P411" s="169">
        <v>0</v>
      </c>
      <c r="Q411" s="169">
        <v>0</v>
      </c>
      <c r="R411" s="170"/>
      <c r="S411" s="171"/>
      <c r="T411" s="172"/>
      <c r="U411" s="169">
        <f t="shared" ref="U411:AD411" si="255">SUM(U412)</f>
        <v>0</v>
      </c>
      <c r="V411" s="169">
        <f t="shared" si="255"/>
        <v>0</v>
      </c>
      <c r="W411" s="173">
        <f t="shared" si="255"/>
        <v>0</v>
      </c>
      <c r="X411" s="173">
        <f t="shared" si="255"/>
        <v>0</v>
      </c>
      <c r="Y411" s="169">
        <f t="shared" si="255"/>
        <v>0</v>
      </c>
      <c r="Z411" s="169">
        <f t="shared" si="255"/>
        <v>0</v>
      </c>
      <c r="AA411" s="173">
        <f t="shared" si="255"/>
        <v>0</v>
      </c>
      <c r="AB411" s="173">
        <f t="shared" si="255"/>
        <v>0</v>
      </c>
      <c r="AC411" s="169">
        <f t="shared" si="255"/>
        <v>0</v>
      </c>
      <c r="AD411" s="169">
        <f t="shared" si="255"/>
        <v>0</v>
      </c>
      <c r="AE411" s="169">
        <f t="shared" si="222"/>
        <v>0</v>
      </c>
      <c r="AF411" s="169">
        <f>SUM(AF412)</f>
        <v>0</v>
      </c>
      <c r="AG411" s="169">
        <f>SUM(AG412)</f>
        <v>0</v>
      </c>
      <c r="AH411" s="169">
        <f t="shared" si="223"/>
        <v>0</v>
      </c>
      <c r="AI411" s="169">
        <f>SUM(AI412)</f>
        <v>0</v>
      </c>
      <c r="AJ411" s="169">
        <f>SUM(AJ412)</f>
        <v>0</v>
      </c>
      <c r="AK411" s="169">
        <f t="shared" si="224"/>
        <v>0</v>
      </c>
      <c r="AL411" s="169">
        <f>SUM(AL412)</f>
        <v>0</v>
      </c>
      <c r="AM411" s="169">
        <f>SUM(AM412)</f>
        <v>0</v>
      </c>
      <c r="AN411" s="169">
        <f t="shared" si="225"/>
        <v>0</v>
      </c>
      <c r="AO411" s="169">
        <f>SUM(AO412)</f>
        <v>0</v>
      </c>
      <c r="AP411" s="169">
        <f>SUM(AP412)</f>
        <v>0</v>
      </c>
      <c r="AQ411" s="169">
        <f t="shared" si="226"/>
        <v>0</v>
      </c>
      <c r="AR411" s="169">
        <f>SUM(AR412)</f>
        <v>0</v>
      </c>
      <c r="AS411" s="169">
        <f>SUM(AS412)</f>
        <v>0</v>
      </c>
      <c r="AT411" s="169">
        <f t="shared" si="227"/>
        <v>0</v>
      </c>
      <c r="AU411" s="169">
        <f>SUM(AU412)</f>
        <v>0</v>
      </c>
      <c r="AV411" s="169">
        <f>SUM(AV412)</f>
        <v>0</v>
      </c>
      <c r="AW411" s="169">
        <f t="shared" si="228"/>
        <v>0</v>
      </c>
      <c r="AX411" s="171"/>
      <c r="AY411" s="172"/>
      <c r="AZ411" s="171"/>
      <c r="BA411" s="172"/>
      <c r="BB411" s="171"/>
      <c r="BC411" s="172"/>
      <c r="BD411" s="171"/>
      <c r="BE411" s="172"/>
    </row>
    <row r="412" spans="2:57"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v>0</v>
      </c>
      <c r="R412" s="182" t="s">
        <v>82</v>
      </c>
      <c r="S412" s="183">
        <v>0</v>
      </c>
      <c r="T412" s="183">
        <v>0</v>
      </c>
      <c r="U412" s="180">
        <v>0</v>
      </c>
      <c r="V412" s="180">
        <v>0</v>
      </c>
      <c r="W412" s="183">
        <v>0</v>
      </c>
      <c r="X412" s="183">
        <v>0</v>
      </c>
      <c r="Y412" s="180">
        <v>0</v>
      </c>
      <c r="Z412" s="180">
        <v>0</v>
      </c>
      <c r="AA412" s="183">
        <v>0</v>
      </c>
      <c r="AB412" s="183">
        <v>0</v>
      </c>
      <c r="AC412" s="180">
        <f>+O412+U412-Y412</f>
        <v>0</v>
      </c>
      <c r="AD412" s="180">
        <f>+P412+V412-Z412</f>
        <v>0</v>
      </c>
      <c r="AE412" s="181">
        <f t="shared" si="222"/>
        <v>0</v>
      </c>
      <c r="AF412" s="180">
        <v>0</v>
      </c>
      <c r="AG412" s="180">
        <v>0</v>
      </c>
      <c r="AH412" s="181">
        <f t="shared" si="223"/>
        <v>0</v>
      </c>
      <c r="AI412" s="180">
        <v>0</v>
      </c>
      <c r="AJ412" s="180">
        <v>0</v>
      </c>
      <c r="AK412" s="181">
        <f t="shared" si="224"/>
        <v>0</v>
      </c>
      <c r="AL412" s="180">
        <v>0</v>
      </c>
      <c r="AM412" s="180">
        <v>0</v>
      </c>
      <c r="AN412" s="181">
        <f t="shared" si="225"/>
        <v>0</v>
      </c>
      <c r="AO412" s="180">
        <v>0</v>
      </c>
      <c r="AP412" s="180">
        <v>0</v>
      </c>
      <c r="AQ412" s="181">
        <f t="shared" si="226"/>
        <v>0</v>
      </c>
      <c r="AR412" s="180">
        <v>0</v>
      </c>
      <c r="AS412" s="180">
        <v>0</v>
      </c>
      <c r="AT412" s="181">
        <f t="shared" si="227"/>
        <v>0</v>
      </c>
      <c r="AU412" s="180">
        <f>+AC412-AF412-AI412-AL412-AO412-AR412</f>
        <v>0</v>
      </c>
      <c r="AV412" s="180">
        <f>+AD412-AG412-AJ412-AM412-AP412-AS412</f>
        <v>0</v>
      </c>
      <c r="AW412" s="181">
        <f t="shared" si="228"/>
        <v>0</v>
      </c>
      <c r="AX412" s="183">
        <f>+S412+W412-AA412</f>
        <v>0</v>
      </c>
      <c r="AY412" s="183">
        <f>+T412+X412-AB412</f>
        <v>0</v>
      </c>
      <c r="AZ412" s="183"/>
      <c r="BA412" s="183"/>
      <c r="BB412" s="183"/>
      <c r="BC412" s="183"/>
      <c r="BD412" s="183">
        <f>+AX412-AZ412-BB412</f>
        <v>0</v>
      </c>
      <c r="BE412" s="183">
        <f>+AY412-BA412-BC412</f>
        <v>0</v>
      </c>
    </row>
    <row r="413" spans="2:57" ht="15.75" hidden="1">
      <c r="B413" s="152">
        <v>2025</v>
      </c>
      <c r="C413" s="152">
        <v>20</v>
      </c>
      <c r="D413" s="153"/>
      <c r="E413" s="154"/>
      <c r="F413" s="152">
        <v>1</v>
      </c>
      <c r="G413" s="152">
        <v>1</v>
      </c>
      <c r="H413" s="152">
        <v>4</v>
      </c>
      <c r="I413" s="152">
        <v>2000</v>
      </c>
      <c r="J413" s="152">
        <v>2200</v>
      </c>
      <c r="K413" s="152"/>
      <c r="L413" s="155" t="s">
        <v>44</v>
      </c>
      <c r="M413" s="156"/>
      <c r="N413" s="157" t="s">
        <v>306</v>
      </c>
      <c r="O413" s="158">
        <v>0</v>
      </c>
      <c r="P413" s="158">
        <v>0</v>
      </c>
      <c r="Q413" s="158">
        <v>0</v>
      </c>
      <c r="R413" s="159"/>
      <c r="S413" s="160"/>
      <c r="T413" s="161"/>
      <c r="U413" s="158">
        <f t="shared" ref="U413:AD413" si="256">U414+U416</f>
        <v>0</v>
      </c>
      <c r="V413" s="158">
        <f t="shared" si="256"/>
        <v>0</v>
      </c>
      <c r="W413" s="162">
        <f t="shared" si="256"/>
        <v>0</v>
      </c>
      <c r="X413" s="162">
        <f t="shared" si="256"/>
        <v>0</v>
      </c>
      <c r="Y413" s="158">
        <f t="shared" si="256"/>
        <v>0</v>
      </c>
      <c r="Z413" s="158">
        <f t="shared" si="256"/>
        <v>0</v>
      </c>
      <c r="AA413" s="162">
        <f t="shared" si="256"/>
        <v>0</v>
      </c>
      <c r="AB413" s="162">
        <f t="shared" si="256"/>
        <v>0</v>
      </c>
      <c r="AC413" s="158">
        <f t="shared" si="256"/>
        <v>0</v>
      </c>
      <c r="AD413" s="158">
        <f t="shared" si="256"/>
        <v>0</v>
      </c>
      <c r="AE413" s="158">
        <f t="shared" si="222"/>
        <v>0</v>
      </c>
      <c r="AF413" s="158">
        <f>AF414+AF416</f>
        <v>0</v>
      </c>
      <c r="AG413" s="158">
        <f>AG414+AG416</f>
        <v>0</v>
      </c>
      <c r="AH413" s="158">
        <f t="shared" si="223"/>
        <v>0</v>
      </c>
      <c r="AI413" s="158">
        <f>AI414+AI416</f>
        <v>0</v>
      </c>
      <c r="AJ413" s="158">
        <f>AJ414+AJ416</f>
        <v>0</v>
      </c>
      <c r="AK413" s="158">
        <f t="shared" si="224"/>
        <v>0</v>
      </c>
      <c r="AL413" s="158">
        <f>AL414+AL416</f>
        <v>0</v>
      </c>
      <c r="AM413" s="158">
        <f>AM414+AM416</f>
        <v>0</v>
      </c>
      <c r="AN413" s="158">
        <f t="shared" si="225"/>
        <v>0</v>
      </c>
      <c r="AO413" s="158">
        <f>AO414+AO416</f>
        <v>0</v>
      </c>
      <c r="AP413" s="158">
        <f>AP414+AP416</f>
        <v>0</v>
      </c>
      <c r="AQ413" s="158">
        <f t="shared" si="226"/>
        <v>0</v>
      </c>
      <c r="AR413" s="158">
        <f>AR414+AR416</f>
        <v>0</v>
      </c>
      <c r="AS413" s="158">
        <f>AS414+AS416</f>
        <v>0</v>
      </c>
      <c r="AT413" s="158">
        <f t="shared" si="227"/>
        <v>0</v>
      </c>
      <c r="AU413" s="158">
        <f>AU414+AU416</f>
        <v>0</v>
      </c>
      <c r="AV413" s="158">
        <f>AV414+AV416</f>
        <v>0</v>
      </c>
      <c r="AW413" s="158">
        <f t="shared" si="228"/>
        <v>0</v>
      </c>
      <c r="AX413" s="160"/>
      <c r="AY413" s="161"/>
      <c r="AZ413" s="160"/>
      <c r="BA413" s="161"/>
      <c r="BB413" s="160"/>
      <c r="BC413" s="161"/>
      <c r="BD413" s="160"/>
      <c r="BE413" s="161"/>
    </row>
    <row r="414" spans="2:57" ht="15.75" hidden="1">
      <c r="B414" s="163">
        <v>2025</v>
      </c>
      <c r="C414" s="163">
        <v>20</v>
      </c>
      <c r="D414" s="164"/>
      <c r="E414" s="165"/>
      <c r="F414" s="163">
        <v>1</v>
      </c>
      <c r="G414" s="163">
        <v>1</v>
      </c>
      <c r="H414" s="163">
        <v>4</v>
      </c>
      <c r="I414" s="163">
        <v>2000</v>
      </c>
      <c r="J414" s="163">
        <v>2200</v>
      </c>
      <c r="K414" s="163">
        <v>221</v>
      </c>
      <c r="L414" s="166" t="s">
        <v>44</v>
      </c>
      <c r="M414" s="167"/>
      <c r="N414" s="168" t="s">
        <v>307</v>
      </c>
      <c r="O414" s="169">
        <v>0</v>
      </c>
      <c r="P414" s="169">
        <v>0</v>
      </c>
      <c r="Q414" s="169">
        <v>0</v>
      </c>
      <c r="R414" s="170"/>
      <c r="S414" s="171"/>
      <c r="T414" s="172"/>
      <c r="U414" s="169">
        <f t="shared" ref="U414:AD414" si="257">SUM(U415:U415)</f>
        <v>0</v>
      </c>
      <c r="V414" s="169">
        <f t="shared" si="257"/>
        <v>0</v>
      </c>
      <c r="W414" s="173">
        <f t="shared" si="257"/>
        <v>0</v>
      </c>
      <c r="X414" s="173">
        <f t="shared" si="257"/>
        <v>0</v>
      </c>
      <c r="Y414" s="169">
        <f t="shared" si="257"/>
        <v>0</v>
      </c>
      <c r="Z414" s="169">
        <f t="shared" si="257"/>
        <v>0</v>
      </c>
      <c r="AA414" s="173">
        <f t="shared" si="257"/>
        <v>0</v>
      </c>
      <c r="AB414" s="173">
        <f t="shared" si="257"/>
        <v>0</v>
      </c>
      <c r="AC414" s="169">
        <f t="shared" si="257"/>
        <v>0</v>
      </c>
      <c r="AD414" s="169">
        <f t="shared" si="257"/>
        <v>0</v>
      </c>
      <c r="AE414" s="169">
        <f t="shared" si="222"/>
        <v>0</v>
      </c>
      <c r="AF414" s="169">
        <f>SUM(AF415:AF415)</f>
        <v>0</v>
      </c>
      <c r="AG414" s="169">
        <f>SUM(AG415:AG415)</f>
        <v>0</v>
      </c>
      <c r="AH414" s="169">
        <f t="shared" si="223"/>
        <v>0</v>
      </c>
      <c r="AI414" s="169">
        <f>SUM(AI415:AI415)</f>
        <v>0</v>
      </c>
      <c r="AJ414" s="169">
        <f>SUM(AJ415:AJ415)</f>
        <v>0</v>
      </c>
      <c r="AK414" s="169">
        <f t="shared" si="224"/>
        <v>0</v>
      </c>
      <c r="AL414" s="169">
        <f>SUM(AL415:AL415)</f>
        <v>0</v>
      </c>
      <c r="AM414" s="169">
        <f>SUM(AM415:AM415)</f>
        <v>0</v>
      </c>
      <c r="AN414" s="169">
        <f t="shared" si="225"/>
        <v>0</v>
      </c>
      <c r="AO414" s="169">
        <f>SUM(AO415:AO415)</f>
        <v>0</v>
      </c>
      <c r="AP414" s="169">
        <f>SUM(AP415:AP415)</f>
        <v>0</v>
      </c>
      <c r="AQ414" s="169">
        <f t="shared" si="226"/>
        <v>0</v>
      </c>
      <c r="AR414" s="169">
        <f>SUM(AR415:AR415)</f>
        <v>0</v>
      </c>
      <c r="AS414" s="169">
        <f>SUM(AS415:AS415)</f>
        <v>0</v>
      </c>
      <c r="AT414" s="169">
        <f t="shared" si="227"/>
        <v>0</v>
      </c>
      <c r="AU414" s="169">
        <f>SUM(AU415:AU415)</f>
        <v>0</v>
      </c>
      <c r="AV414" s="169">
        <f>SUM(AV415:AV415)</f>
        <v>0</v>
      </c>
      <c r="AW414" s="169">
        <f t="shared" si="228"/>
        <v>0</v>
      </c>
      <c r="AX414" s="171"/>
      <c r="AY414" s="172"/>
      <c r="AZ414" s="171"/>
      <c r="BA414" s="172"/>
      <c r="BB414" s="171"/>
      <c r="BC414" s="172"/>
      <c r="BD414" s="171"/>
      <c r="BE414" s="172"/>
    </row>
    <row r="415" spans="2:57"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v>0</v>
      </c>
      <c r="R415" s="182" t="s">
        <v>98</v>
      </c>
      <c r="S415" s="183">
        <v>0</v>
      </c>
      <c r="T415" s="183">
        <v>0</v>
      </c>
      <c r="U415" s="180">
        <v>0</v>
      </c>
      <c r="V415" s="180">
        <v>0</v>
      </c>
      <c r="W415" s="183">
        <v>0</v>
      </c>
      <c r="X415" s="183">
        <v>0</v>
      </c>
      <c r="Y415" s="180">
        <v>0</v>
      </c>
      <c r="Z415" s="180">
        <v>0</v>
      </c>
      <c r="AA415" s="183">
        <v>0</v>
      </c>
      <c r="AB415" s="183">
        <v>0</v>
      </c>
      <c r="AC415" s="180">
        <f>+O415+U415-Y415</f>
        <v>0</v>
      </c>
      <c r="AD415" s="180">
        <f>+P415+V415-Z415</f>
        <v>0</v>
      </c>
      <c r="AE415" s="181">
        <f t="shared" si="222"/>
        <v>0</v>
      </c>
      <c r="AF415" s="180">
        <v>0</v>
      </c>
      <c r="AG415" s="180">
        <v>0</v>
      </c>
      <c r="AH415" s="181">
        <f t="shared" si="223"/>
        <v>0</v>
      </c>
      <c r="AI415" s="180">
        <v>0</v>
      </c>
      <c r="AJ415" s="180">
        <v>0</v>
      </c>
      <c r="AK415" s="181">
        <f t="shared" si="224"/>
        <v>0</v>
      </c>
      <c r="AL415" s="180">
        <v>0</v>
      </c>
      <c r="AM415" s="180">
        <v>0</v>
      </c>
      <c r="AN415" s="181">
        <f t="shared" si="225"/>
        <v>0</v>
      </c>
      <c r="AO415" s="180">
        <v>0</v>
      </c>
      <c r="AP415" s="180">
        <v>0</v>
      </c>
      <c r="AQ415" s="181">
        <f t="shared" si="226"/>
        <v>0</v>
      </c>
      <c r="AR415" s="180">
        <v>0</v>
      </c>
      <c r="AS415" s="180">
        <v>0</v>
      </c>
      <c r="AT415" s="181">
        <f t="shared" si="227"/>
        <v>0</v>
      </c>
      <c r="AU415" s="180">
        <f>+AC415-AF415-AI415-AL415-AO415-AR415</f>
        <v>0</v>
      </c>
      <c r="AV415" s="180">
        <f>+AD415-AG415-AJ415-AM415-AP415-AS415</f>
        <v>0</v>
      </c>
      <c r="AW415" s="181">
        <f t="shared" si="228"/>
        <v>0</v>
      </c>
      <c r="AX415" s="183">
        <f>+S415+W415-AA415</f>
        <v>0</v>
      </c>
      <c r="AY415" s="183">
        <f>+T415+X415-AB415</f>
        <v>0</v>
      </c>
      <c r="AZ415" s="183"/>
      <c r="BA415" s="183"/>
      <c r="BB415" s="183"/>
      <c r="BC415" s="183"/>
      <c r="BD415" s="183">
        <f>+AX415-AZ415-BB415</f>
        <v>0</v>
      </c>
      <c r="BE415" s="183">
        <f>+AY415-BA415-BC415</f>
        <v>0</v>
      </c>
    </row>
    <row r="416" spans="2:57" ht="15.75" hidden="1">
      <c r="B416" s="163">
        <v>2025</v>
      </c>
      <c r="C416" s="163">
        <v>20</v>
      </c>
      <c r="D416" s="164"/>
      <c r="E416" s="165"/>
      <c r="F416" s="163">
        <v>1</v>
      </c>
      <c r="G416" s="163">
        <v>1</v>
      </c>
      <c r="H416" s="163">
        <v>4</v>
      </c>
      <c r="I416" s="163">
        <v>2000</v>
      </c>
      <c r="J416" s="163">
        <v>2200</v>
      </c>
      <c r="K416" s="163">
        <v>223</v>
      </c>
      <c r="L416" s="166"/>
      <c r="M416" s="167"/>
      <c r="N416" s="168" t="s">
        <v>309</v>
      </c>
      <c r="O416" s="169">
        <v>0</v>
      </c>
      <c r="P416" s="169">
        <v>0</v>
      </c>
      <c r="Q416" s="169">
        <v>0</v>
      </c>
      <c r="R416" s="170"/>
      <c r="S416" s="171"/>
      <c r="T416" s="172"/>
      <c r="U416" s="169">
        <f t="shared" ref="U416:AD416" si="258">U417</f>
        <v>0</v>
      </c>
      <c r="V416" s="169">
        <f t="shared" si="258"/>
        <v>0</v>
      </c>
      <c r="W416" s="173">
        <f t="shared" si="258"/>
        <v>0</v>
      </c>
      <c r="X416" s="173">
        <f t="shared" si="258"/>
        <v>0</v>
      </c>
      <c r="Y416" s="169">
        <f t="shared" si="258"/>
        <v>0</v>
      </c>
      <c r="Z416" s="169">
        <f t="shared" si="258"/>
        <v>0</v>
      </c>
      <c r="AA416" s="173">
        <f t="shared" si="258"/>
        <v>0</v>
      </c>
      <c r="AB416" s="173">
        <f t="shared" si="258"/>
        <v>0</v>
      </c>
      <c r="AC416" s="169">
        <f t="shared" si="258"/>
        <v>0</v>
      </c>
      <c r="AD416" s="169">
        <f t="shared" si="258"/>
        <v>0</v>
      </c>
      <c r="AE416" s="169">
        <f t="shared" si="222"/>
        <v>0</v>
      </c>
      <c r="AF416" s="169">
        <f>AF417</f>
        <v>0</v>
      </c>
      <c r="AG416" s="169">
        <f>AG417</f>
        <v>0</v>
      </c>
      <c r="AH416" s="169">
        <f t="shared" si="223"/>
        <v>0</v>
      </c>
      <c r="AI416" s="169">
        <f>AI417</f>
        <v>0</v>
      </c>
      <c r="AJ416" s="169">
        <f>AJ417</f>
        <v>0</v>
      </c>
      <c r="AK416" s="169">
        <f t="shared" si="224"/>
        <v>0</v>
      </c>
      <c r="AL416" s="169">
        <f>AL417</f>
        <v>0</v>
      </c>
      <c r="AM416" s="169">
        <f>AM417</f>
        <v>0</v>
      </c>
      <c r="AN416" s="169">
        <f t="shared" si="225"/>
        <v>0</v>
      </c>
      <c r="AO416" s="169">
        <f>AO417</f>
        <v>0</v>
      </c>
      <c r="AP416" s="169">
        <f>AP417</f>
        <v>0</v>
      </c>
      <c r="AQ416" s="169">
        <f t="shared" si="226"/>
        <v>0</v>
      </c>
      <c r="AR416" s="169">
        <f>AR417</f>
        <v>0</v>
      </c>
      <c r="AS416" s="169">
        <f>AS417</f>
        <v>0</v>
      </c>
      <c r="AT416" s="169">
        <f t="shared" si="227"/>
        <v>0</v>
      </c>
      <c r="AU416" s="169">
        <f>AU417</f>
        <v>0</v>
      </c>
      <c r="AV416" s="169">
        <f>AV417</f>
        <v>0</v>
      </c>
      <c r="AW416" s="169">
        <f t="shared" si="228"/>
        <v>0</v>
      </c>
      <c r="AX416" s="171"/>
      <c r="AY416" s="172"/>
      <c r="AZ416" s="171"/>
      <c r="BA416" s="172"/>
      <c r="BB416" s="171"/>
      <c r="BC416" s="172"/>
      <c r="BD416" s="171"/>
      <c r="BE416" s="172"/>
    </row>
    <row r="417" spans="2:57"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v>0</v>
      </c>
      <c r="R417" s="182" t="s">
        <v>82</v>
      </c>
      <c r="S417" s="183">
        <v>0</v>
      </c>
      <c r="T417" s="183">
        <v>0</v>
      </c>
      <c r="U417" s="180">
        <v>0</v>
      </c>
      <c r="V417" s="180">
        <v>0</v>
      </c>
      <c r="W417" s="183">
        <v>0</v>
      </c>
      <c r="X417" s="183">
        <v>0</v>
      </c>
      <c r="Y417" s="180">
        <v>0</v>
      </c>
      <c r="Z417" s="180">
        <v>0</v>
      </c>
      <c r="AA417" s="183">
        <v>0</v>
      </c>
      <c r="AB417" s="183">
        <v>0</v>
      </c>
      <c r="AC417" s="180">
        <f>+O417+U417-Y417</f>
        <v>0</v>
      </c>
      <c r="AD417" s="180">
        <f>+P417+V417-Z417</f>
        <v>0</v>
      </c>
      <c r="AE417" s="181">
        <f t="shared" si="222"/>
        <v>0</v>
      </c>
      <c r="AF417" s="180">
        <v>0</v>
      </c>
      <c r="AG417" s="180">
        <v>0</v>
      </c>
      <c r="AH417" s="181">
        <f t="shared" si="223"/>
        <v>0</v>
      </c>
      <c r="AI417" s="180">
        <v>0</v>
      </c>
      <c r="AJ417" s="180">
        <v>0</v>
      </c>
      <c r="AK417" s="181">
        <f t="shared" si="224"/>
        <v>0</v>
      </c>
      <c r="AL417" s="180">
        <v>0</v>
      </c>
      <c r="AM417" s="180">
        <v>0</v>
      </c>
      <c r="AN417" s="181">
        <f t="shared" si="225"/>
        <v>0</v>
      </c>
      <c r="AO417" s="180">
        <v>0</v>
      </c>
      <c r="AP417" s="180">
        <v>0</v>
      </c>
      <c r="AQ417" s="181">
        <f t="shared" si="226"/>
        <v>0</v>
      </c>
      <c r="AR417" s="180">
        <v>0</v>
      </c>
      <c r="AS417" s="180">
        <v>0</v>
      </c>
      <c r="AT417" s="181">
        <f t="shared" si="227"/>
        <v>0</v>
      </c>
      <c r="AU417" s="180">
        <f>+AC417-AF417-AI417-AL417-AO417-AR417</f>
        <v>0</v>
      </c>
      <c r="AV417" s="180">
        <f>+AD417-AG417-AJ417-AM417-AP417-AS417</f>
        <v>0</v>
      </c>
      <c r="AW417" s="181">
        <f t="shared" si="228"/>
        <v>0</v>
      </c>
      <c r="AX417" s="183">
        <f>+S417+W417-AA417</f>
        <v>0</v>
      </c>
      <c r="AY417" s="183">
        <f>+T417+X417-AB417</f>
        <v>0</v>
      </c>
      <c r="AZ417" s="183"/>
      <c r="BA417" s="183"/>
      <c r="BB417" s="183"/>
      <c r="BC417" s="183"/>
      <c r="BD417" s="183">
        <f>+AX417-AZ417-BB417</f>
        <v>0</v>
      </c>
      <c r="BE417" s="183">
        <f>+AY417-BA417-BC417</f>
        <v>0</v>
      </c>
    </row>
    <row r="418" spans="2:57" ht="15.75" hidden="1">
      <c r="B418" s="152">
        <v>2025</v>
      </c>
      <c r="C418" s="152">
        <v>20</v>
      </c>
      <c r="D418" s="153"/>
      <c r="E418" s="154"/>
      <c r="F418" s="152">
        <v>1</v>
      </c>
      <c r="G418" s="152">
        <v>1</v>
      </c>
      <c r="H418" s="152">
        <v>4</v>
      </c>
      <c r="I418" s="152">
        <v>2000</v>
      </c>
      <c r="J418" s="152">
        <v>2400</v>
      </c>
      <c r="K418" s="152"/>
      <c r="L418" s="155" t="s">
        <v>44</v>
      </c>
      <c r="M418" s="156"/>
      <c r="N418" s="157" t="s">
        <v>310</v>
      </c>
      <c r="O418" s="158">
        <v>0</v>
      </c>
      <c r="P418" s="158">
        <v>0</v>
      </c>
      <c r="Q418" s="158">
        <v>0</v>
      </c>
      <c r="R418" s="159"/>
      <c r="S418" s="160"/>
      <c r="T418" s="161"/>
      <c r="U418" s="158">
        <f t="shared" ref="U418:AD418" si="259">U419+U421</f>
        <v>0</v>
      </c>
      <c r="V418" s="158">
        <f t="shared" si="259"/>
        <v>0</v>
      </c>
      <c r="W418" s="162">
        <f t="shared" si="259"/>
        <v>0</v>
      </c>
      <c r="X418" s="162">
        <f t="shared" si="259"/>
        <v>0</v>
      </c>
      <c r="Y418" s="158">
        <f t="shared" si="259"/>
        <v>0</v>
      </c>
      <c r="Z418" s="158">
        <f t="shared" si="259"/>
        <v>0</v>
      </c>
      <c r="AA418" s="162">
        <f t="shared" si="259"/>
        <v>0</v>
      </c>
      <c r="AB418" s="162">
        <f t="shared" si="259"/>
        <v>0</v>
      </c>
      <c r="AC418" s="158">
        <f t="shared" si="259"/>
        <v>0</v>
      </c>
      <c r="AD418" s="158">
        <f t="shared" si="259"/>
        <v>0</v>
      </c>
      <c r="AE418" s="158">
        <f t="shared" si="222"/>
        <v>0</v>
      </c>
      <c r="AF418" s="158">
        <f>AF419+AF421</f>
        <v>0</v>
      </c>
      <c r="AG418" s="158">
        <f>AG419+AG421</f>
        <v>0</v>
      </c>
      <c r="AH418" s="158">
        <f t="shared" si="223"/>
        <v>0</v>
      </c>
      <c r="AI418" s="158">
        <f>AI419+AI421</f>
        <v>0</v>
      </c>
      <c r="AJ418" s="158">
        <f>AJ419+AJ421</f>
        <v>0</v>
      </c>
      <c r="AK418" s="158">
        <f t="shared" si="224"/>
        <v>0</v>
      </c>
      <c r="AL418" s="158">
        <f>AL419+AL421</f>
        <v>0</v>
      </c>
      <c r="AM418" s="158">
        <f>AM419+AM421</f>
        <v>0</v>
      </c>
      <c r="AN418" s="158">
        <f t="shared" si="225"/>
        <v>0</v>
      </c>
      <c r="AO418" s="158">
        <f>AO419+AO421</f>
        <v>0</v>
      </c>
      <c r="AP418" s="158">
        <f>AP419+AP421</f>
        <v>0</v>
      </c>
      <c r="AQ418" s="158">
        <f t="shared" si="226"/>
        <v>0</v>
      </c>
      <c r="AR418" s="158">
        <f>AR419+AR421</f>
        <v>0</v>
      </c>
      <c r="AS418" s="158">
        <f>AS419+AS421</f>
        <v>0</v>
      </c>
      <c r="AT418" s="158">
        <f t="shared" si="227"/>
        <v>0</v>
      </c>
      <c r="AU418" s="158">
        <f>AU419+AU421</f>
        <v>0</v>
      </c>
      <c r="AV418" s="158">
        <f>AV419+AV421</f>
        <v>0</v>
      </c>
      <c r="AW418" s="158">
        <f t="shared" si="228"/>
        <v>0</v>
      </c>
      <c r="AX418" s="160"/>
      <c r="AY418" s="161"/>
      <c r="AZ418" s="160"/>
      <c r="BA418" s="161"/>
      <c r="BB418" s="160"/>
      <c r="BC418" s="161"/>
      <c r="BD418" s="160"/>
      <c r="BE418" s="161"/>
    </row>
    <row r="419" spans="2:57" ht="15.75" hidden="1">
      <c r="B419" s="163">
        <v>2025</v>
      </c>
      <c r="C419" s="163">
        <v>20</v>
      </c>
      <c r="D419" s="164"/>
      <c r="E419" s="165"/>
      <c r="F419" s="163">
        <v>1</v>
      </c>
      <c r="G419" s="163">
        <v>1</v>
      </c>
      <c r="H419" s="163">
        <v>4</v>
      </c>
      <c r="I419" s="163">
        <v>2000</v>
      </c>
      <c r="J419" s="163">
        <v>2400</v>
      </c>
      <c r="K419" s="163">
        <v>241</v>
      </c>
      <c r="L419" s="166"/>
      <c r="M419" s="167"/>
      <c r="N419" s="168" t="s">
        <v>311</v>
      </c>
      <c r="O419" s="169">
        <v>0</v>
      </c>
      <c r="P419" s="169">
        <v>0</v>
      </c>
      <c r="Q419" s="169">
        <v>0</v>
      </c>
      <c r="R419" s="170"/>
      <c r="S419" s="171"/>
      <c r="T419" s="172"/>
      <c r="U419" s="169">
        <f t="shared" ref="U419:AD419" si="260">U420</f>
        <v>0</v>
      </c>
      <c r="V419" s="169">
        <f t="shared" si="260"/>
        <v>0</v>
      </c>
      <c r="W419" s="173">
        <f t="shared" si="260"/>
        <v>0</v>
      </c>
      <c r="X419" s="173">
        <f t="shared" si="260"/>
        <v>0</v>
      </c>
      <c r="Y419" s="169">
        <f t="shared" si="260"/>
        <v>0</v>
      </c>
      <c r="Z419" s="169">
        <f t="shared" si="260"/>
        <v>0</v>
      </c>
      <c r="AA419" s="173">
        <f t="shared" si="260"/>
        <v>0</v>
      </c>
      <c r="AB419" s="173">
        <f t="shared" si="260"/>
        <v>0</v>
      </c>
      <c r="AC419" s="169">
        <f t="shared" si="260"/>
        <v>0</v>
      </c>
      <c r="AD419" s="169">
        <f t="shared" si="260"/>
        <v>0</v>
      </c>
      <c r="AE419" s="169">
        <f t="shared" si="222"/>
        <v>0</v>
      </c>
      <c r="AF419" s="169">
        <f>AF420</f>
        <v>0</v>
      </c>
      <c r="AG419" s="169">
        <f>AG420</f>
        <v>0</v>
      </c>
      <c r="AH419" s="169">
        <f t="shared" si="223"/>
        <v>0</v>
      </c>
      <c r="AI419" s="169">
        <f>AI420</f>
        <v>0</v>
      </c>
      <c r="AJ419" s="169">
        <f>AJ420</f>
        <v>0</v>
      </c>
      <c r="AK419" s="169">
        <f t="shared" si="224"/>
        <v>0</v>
      </c>
      <c r="AL419" s="169">
        <f>AL420</f>
        <v>0</v>
      </c>
      <c r="AM419" s="169">
        <f>AM420</f>
        <v>0</v>
      </c>
      <c r="AN419" s="169">
        <f t="shared" si="225"/>
        <v>0</v>
      </c>
      <c r="AO419" s="169">
        <f>AO420</f>
        <v>0</v>
      </c>
      <c r="AP419" s="169">
        <f>AP420</f>
        <v>0</v>
      </c>
      <c r="AQ419" s="169">
        <f t="shared" si="226"/>
        <v>0</v>
      </c>
      <c r="AR419" s="169">
        <f>AR420</f>
        <v>0</v>
      </c>
      <c r="AS419" s="169">
        <f>AS420</f>
        <v>0</v>
      </c>
      <c r="AT419" s="169">
        <f t="shared" si="227"/>
        <v>0</v>
      </c>
      <c r="AU419" s="169">
        <f>AU420</f>
        <v>0</v>
      </c>
      <c r="AV419" s="169">
        <f>AV420</f>
        <v>0</v>
      </c>
      <c r="AW419" s="169">
        <f t="shared" si="228"/>
        <v>0</v>
      </c>
      <c r="AX419" s="171"/>
      <c r="AY419" s="172"/>
      <c r="AZ419" s="171"/>
      <c r="BA419" s="172"/>
      <c r="BB419" s="171"/>
      <c r="BC419" s="172"/>
      <c r="BD419" s="171"/>
      <c r="BE419" s="172"/>
    </row>
    <row r="420" spans="2:57"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v>0</v>
      </c>
      <c r="R420" s="182" t="s">
        <v>82</v>
      </c>
      <c r="S420" s="183">
        <v>0</v>
      </c>
      <c r="T420" s="183">
        <v>0</v>
      </c>
      <c r="U420" s="180">
        <v>0</v>
      </c>
      <c r="V420" s="180">
        <v>0</v>
      </c>
      <c r="W420" s="183">
        <v>0</v>
      </c>
      <c r="X420" s="183">
        <v>0</v>
      </c>
      <c r="Y420" s="180">
        <v>0</v>
      </c>
      <c r="Z420" s="180">
        <v>0</v>
      </c>
      <c r="AA420" s="183">
        <v>0</v>
      </c>
      <c r="AB420" s="183">
        <v>0</v>
      </c>
      <c r="AC420" s="180">
        <f>+O420+U420-Y420</f>
        <v>0</v>
      </c>
      <c r="AD420" s="180">
        <f>+P420+V420-Z420</f>
        <v>0</v>
      </c>
      <c r="AE420" s="181">
        <f t="shared" si="222"/>
        <v>0</v>
      </c>
      <c r="AF420" s="180">
        <v>0</v>
      </c>
      <c r="AG420" s="180">
        <v>0</v>
      </c>
      <c r="AH420" s="181">
        <f t="shared" si="223"/>
        <v>0</v>
      </c>
      <c r="AI420" s="180">
        <v>0</v>
      </c>
      <c r="AJ420" s="180">
        <v>0</v>
      </c>
      <c r="AK420" s="181">
        <f t="shared" si="224"/>
        <v>0</v>
      </c>
      <c r="AL420" s="180">
        <v>0</v>
      </c>
      <c r="AM420" s="180">
        <v>0</v>
      </c>
      <c r="AN420" s="181">
        <f t="shared" si="225"/>
        <v>0</v>
      </c>
      <c r="AO420" s="180">
        <v>0</v>
      </c>
      <c r="AP420" s="180">
        <v>0</v>
      </c>
      <c r="AQ420" s="181">
        <f t="shared" si="226"/>
        <v>0</v>
      </c>
      <c r="AR420" s="180">
        <v>0</v>
      </c>
      <c r="AS420" s="180">
        <v>0</v>
      </c>
      <c r="AT420" s="181">
        <f t="shared" si="227"/>
        <v>0</v>
      </c>
      <c r="AU420" s="180">
        <f>+AC420-AF420-AI420-AL420-AO420-AR420</f>
        <v>0</v>
      </c>
      <c r="AV420" s="180">
        <f>+AD420-AG420-AJ420-AM420-AP420-AS420</f>
        <v>0</v>
      </c>
      <c r="AW420" s="181">
        <f t="shared" si="228"/>
        <v>0</v>
      </c>
      <c r="AX420" s="183">
        <f>+S420+W420-AA420</f>
        <v>0</v>
      </c>
      <c r="AY420" s="183">
        <f>+T420+X420-AB420</f>
        <v>0</v>
      </c>
      <c r="AZ420" s="183"/>
      <c r="BA420" s="183"/>
      <c r="BB420" s="183"/>
      <c r="BC420" s="183"/>
      <c r="BD420" s="183">
        <f>+AX420-AZ420-BB420</f>
        <v>0</v>
      </c>
      <c r="BE420" s="183">
        <f>+AY420-BA420-BC420</f>
        <v>0</v>
      </c>
    </row>
    <row r="421" spans="2:57" ht="15.75" hidden="1">
      <c r="B421" s="163">
        <v>2025</v>
      </c>
      <c r="C421" s="163">
        <v>20</v>
      </c>
      <c r="D421" s="164"/>
      <c r="E421" s="165"/>
      <c r="F421" s="163">
        <v>1</v>
      </c>
      <c r="G421" s="163">
        <v>1</v>
      </c>
      <c r="H421" s="163">
        <v>4</v>
      </c>
      <c r="I421" s="163">
        <v>2000</v>
      </c>
      <c r="J421" s="163">
        <v>2400</v>
      </c>
      <c r="K421" s="163">
        <v>248</v>
      </c>
      <c r="L421" s="166" t="s">
        <v>44</v>
      </c>
      <c r="M421" s="167"/>
      <c r="N421" s="168" t="s">
        <v>312</v>
      </c>
      <c r="O421" s="169">
        <v>0</v>
      </c>
      <c r="P421" s="169">
        <v>0</v>
      </c>
      <c r="Q421" s="169">
        <v>0</v>
      </c>
      <c r="R421" s="170"/>
      <c r="S421" s="171"/>
      <c r="T421" s="172"/>
      <c r="U421" s="169">
        <f t="shared" ref="U421:AD421" si="261">SUM(U422)</f>
        <v>0</v>
      </c>
      <c r="V421" s="169">
        <f t="shared" si="261"/>
        <v>0</v>
      </c>
      <c r="W421" s="173">
        <f t="shared" si="261"/>
        <v>0</v>
      </c>
      <c r="X421" s="173">
        <f t="shared" si="261"/>
        <v>0</v>
      </c>
      <c r="Y421" s="169">
        <f t="shared" si="261"/>
        <v>0</v>
      </c>
      <c r="Z421" s="169">
        <f t="shared" si="261"/>
        <v>0</v>
      </c>
      <c r="AA421" s="173">
        <f t="shared" si="261"/>
        <v>0</v>
      </c>
      <c r="AB421" s="173">
        <f t="shared" si="261"/>
        <v>0</v>
      </c>
      <c r="AC421" s="169">
        <f t="shared" si="261"/>
        <v>0</v>
      </c>
      <c r="AD421" s="169">
        <f t="shared" si="261"/>
        <v>0</v>
      </c>
      <c r="AE421" s="169">
        <f t="shared" si="222"/>
        <v>0</v>
      </c>
      <c r="AF421" s="169">
        <f>SUM(AF422)</f>
        <v>0</v>
      </c>
      <c r="AG421" s="169">
        <f>SUM(AG422)</f>
        <v>0</v>
      </c>
      <c r="AH421" s="169">
        <f t="shared" si="223"/>
        <v>0</v>
      </c>
      <c r="AI421" s="169">
        <f>SUM(AI422)</f>
        <v>0</v>
      </c>
      <c r="AJ421" s="169">
        <f>SUM(AJ422)</f>
        <v>0</v>
      </c>
      <c r="AK421" s="169">
        <f t="shared" si="224"/>
        <v>0</v>
      </c>
      <c r="AL421" s="169">
        <f>SUM(AL422)</f>
        <v>0</v>
      </c>
      <c r="AM421" s="169">
        <f>SUM(AM422)</f>
        <v>0</v>
      </c>
      <c r="AN421" s="169">
        <f t="shared" si="225"/>
        <v>0</v>
      </c>
      <c r="AO421" s="169">
        <f>SUM(AO422)</f>
        <v>0</v>
      </c>
      <c r="AP421" s="169">
        <f>SUM(AP422)</f>
        <v>0</v>
      </c>
      <c r="AQ421" s="169">
        <f t="shared" si="226"/>
        <v>0</v>
      </c>
      <c r="AR421" s="169">
        <f>SUM(AR422)</f>
        <v>0</v>
      </c>
      <c r="AS421" s="169">
        <f>SUM(AS422)</f>
        <v>0</v>
      </c>
      <c r="AT421" s="169">
        <f t="shared" si="227"/>
        <v>0</v>
      </c>
      <c r="AU421" s="169">
        <f>SUM(AU422)</f>
        <v>0</v>
      </c>
      <c r="AV421" s="169">
        <f>SUM(AV422)</f>
        <v>0</v>
      </c>
      <c r="AW421" s="169">
        <f t="shared" si="228"/>
        <v>0</v>
      </c>
      <c r="AX421" s="171"/>
      <c r="AY421" s="172"/>
      <c r="AZ421" s="171"/>
      <c r="BA421" s="172"/>
      <c r="BB421" s="171"/>
      <c r="BC421" s="172"/>
      <c r="BD421" s="171"/>
      <c r="BE421" s="172"/>
    </row>
    <row r="422" spans="2:57"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v>0</v>
      </c>
      <c r="R422" s="182" t="s">
        <v>98</v>
      </c>
      <c r="S422" s="183">
        <v>0</v>
      </c>
      <c r="T422" s="183">
        <v>0</v>
      </c>
      <c r="U422" s="180">
        <v>0</v>
      </c>
      <c r="V422" s="180">
        <v>0</v>
      </c>
      <c r="W422" s="183">
        <v>0</v>
      </c>
      <c r="X422" s="183">
        <v>0</v>
      </c>
      <c r="Y422" s="180">
        <v>0</v>
      </c>
      <c r="Z422" s="180">
        <v>0</v>
      </c>
      <c r="AA422" s="183">
        <v>0</v>
      </c>
      <c r="AB422" s="183">
        <v>0</v>
      </c>
      <c r="AC422" s="180">
        <f>+O422+U422-Y422</f>
        <v>0</v>
      </c>
      <c r="AD422" s="180">
        <f>+P422+V422-Z422</f>
        <v>0</v>
      </c>
      <c r="AE422" s="181">
        <f t="shared" si="222"/>
        <v>0</v>
      </c>
      <c r="AF422" s="180">
        <v>0</v>
      </c>
      <c r="AG422" s="180">
        <v>0</v>
      </c>
      <c r="AH422" s="181">
        <f t="shared" si="223"/>
        <v>0</v>
      </c>
      <c r="AI422" s="180">
        <v>0</v>
      </c>
      <c r="AJ422" s="180">
        <v>0</v>
      </c>
      <c r="AK422" s="181">
        <f t="shared" si="224"/>
        <v>0</v>
      </c>
      <c r="AL422" s="180">
        <v>0</v>
      </c>
      <c r="AM422" s="180">
        <v>0</v>
      </c>
      <c r="AN422" s="181">
        <f t="shared" si="225"/>
        <v>0</v>
      </c>
      <c r="AO422" s="180">
        <v>0</v>
      </c>
      <c r="AP422" s="180">
        <v>0</v>
      </c>
      <c r="AQ422" s="181">
        <f t="shared" si="226"/>
        <v>0</v>
      </c>
      <c r="AR422" s="180">
        <v>0</v>
      </c>
      <c r="AS422" s="180">
        <v>0</v>
      </c>
      <c r="AT422" s="181">
        <f t="shared" si="227"/>
        <v>0</v>
      </c>
      <c r="AU422" s="180">
        <f>+AC422-AF422-AI422-AL422-AO422-AR422</f>
        <v>0</v>
      </c>
      <c r="AV422" s="180">
        <f>+AD422-AG422-AJ422-AM422-AP422-AS422</f>
        <v>0</v>
      </c>
      <c r="AW422" s="181">
        <f t="shared" si="228"/>
        <v>0</v>
      </c>
      <c r="AX422" s="183">
        <f>+S422+W422-AA422</f>
        <v>0</v>
      </c>
      <c r="AY422" s="183">
        <f>+T422+X422-AB422</f>
        <v>0</v>
      </c>
      <c r="AZ422" s="183"/>
      <c r="BA422" s="183"/>
      <c r="BB422" s="183"/>
      <c r="BC422" s="183"/>
      <c r="BD422" s="183">
        <f>+AX422-AZ422-BB422</f>
        <v>0</v>
      </c>
      <c r="BE422" s="183">
        <f>+AY422-BA422-BC422</f>
        <v>0</v>
      </c>
    </row>
    <row r="423" spans="2:57" ht="15.75" hidden="1">
      <c r="B423" s="152">
        <v>2025</v>
      </c>
      <c r="C423" s="152">
        <v>20</v>
      </c>
      <c r="D423" s="153"/>
      <c r="E423" s="154"/>
      <c r="F423" s="152">
        <v>1</v>
      </c>
      <c r="G423" s="152">
        <v>1</v>
      </c>
      <c r="H423" s="152">
        <v>4</v>
      </c>
      <c r="I423" s="152">
        <v>2000</v>
      </c>
      <c r="J423" s="152">
        <v>2500</v>
      </c>
      <c r="K423" s="152"/>
      <c r="L423" s="195"/>
      <c r="M423" s="156"/>
      <c r="N423" s="157" t="s">
        <v>88</v>
      </c>
      <c r="O423" s="158">
        <v>0</v>
      </c>
      <c r="P423" s="158">
        <v>0</v>
      </c>
      <c r="Q423" s="158">
        <v>0</v>
      </c>
      <c r="R423" s="159"/>
      <c r="S423" s="160"/>
      <c r="T423" s="161"/>
      <c r="U423" s="158">
        <f t="shared" ref="U423:AD423" si="262">U424+U426+U428+U430</f>
        <v>0</v>
      </c>
      <c r="V423" s="158">
        <f t="shared" si="262"/>
        <v>0</v>
      </c>
      <c r="W423" s="162">
        <f t="shared" si="262"/>
        <v>0</v>
      </c>
      <c r="X423" s="162">
        <f t="shared" si="262"/>
        <v>0</v>
      </c>
      <c r="Y423" s="158">
        <f t="shared" si="262"/>
        <v>0</v>
      </c>
      <c r="Z423" s="158">
        <f t="shared" si="262"/>
        <v>0</v>
      </c>
      <c r="AA423" s="162">
        <f t="shared" si="262"/>
        <v>0</v>
      </c>
      <c r="AB423" s="162">
        <f t="shared" si="262"/>
        <v>0</v>
      </c>
      <c r="AC423" s="158">
        <f t="shared" si="262"/>
        <v>0</v>
      </c>
      <c r="AD423" s="158">
        <f t="shared" si="262"/>
        <v>0</v>
      </c>
      <c r="AE423" s="158">
        <f t="shared" si="222"/>
        <v>0</v>
      </c>
      <c r="AF423" s="158">
        <f>AF424+AF426+AF428+AF430</f>
        <v>0</v>
      </c>
      <c r="AG423" s="158">
        <f>AG424+AG426+AG428+AG430</f>
        <v>0</v>
      </c>
      <c r="AH423" s="158">
        <f t="shared" si="223"/>
        <v>0</v>
      </c>
      <c r="AI423" s="158">
        <f>AI424+AI426+AI428+AI430</f>
        <v>0</v>
      </c>
      <c r="AJ423" s="158">
        <f>AJ424+AJ426+AJ428+AJ430</f>
        <v>0</v>
      </c>
      <c r="AK423" s="158">
        <f t="shared" si="224"/>
        <v>0</v>
      </c>
      <c r="AL423" s="158">
        <f>AL424+AL426+AL428+AL430</f>
        <v>0</v>
      </c>
      <c r="AM423" s="158">
        <f>AM424+AM426+AM428+AM430</f>
        <v>0</v>
      </c>
      <c r="AN423" s="158">
        <f t="shared" si="225"/>
        <v>0</v>
      </c>
      <c r="AO423" s="158">
        <f>AO424+AO426+AO428+AO430</f>
        <v>0</v>
      </c>
      <c r="AP423" s="158">
        <f>AP424+AP426+AP428+AP430</f>
        <v>0</v>
      </c>
      <c r="AQ423" s="158">
        <f t="shared" si="226"/>
        <v>0</v>
      </c>
      <c r="AR423" s="158">
        <f>AR424+AR426+AR428+AR430</f>
        <v>0</v>
      </c>
      <c r="AS423" s="158">
        <f>AS424+AS426+AS428+AS430</f>
        <v>0</v>
      </c>
      <c r="AT423" s="158">
        <f t="shared" si="227"/>
        <v>0</v>
      </c>
      <c r="AU423" s="158">
        <f>AU424+AU426+AU428+AU430</f>
        <v>0</v>
      </c>
      <c r="AV423" s="158">
        <f>AV424+AV426+AV428+AV430</f>
        <v>0</v>
      </c>
      <c r="AW423" s="158">
        <f t="shared" si="228"/>
        <v>0</v>
      </c>
      <c r="AX423" s="160"/>
      <c r="AY423" s="161"/>
      <c r="AZ423" s="160"/>
      <c r="BA423" s="161"/>
      <c r="BB423" s="160"/>
      <c r="BC423" s="161"/>
      <c r="BD423" s="160"/>
      <c r="BE423" s="161"/>
    </row>
    <row r="424" spans="2:57" ht="15.75" hidden="1">
      <c r="B424" s="163">
        <v>2025</v>
      </c>
      <c r="C424" s="163">
        <v>20</v>
      </c>
      <c r="D424" s="164"/>
      <c r="E424" s="165"/>
      <c r="F424" s="163">
        <v>1</v>
      </c>
      <c r="G424" s="163">
        <v>1</v>
      </c>
      <c r="H424" s="163">
        <v>4</v>
      </c>
      <c r="I424" s="163">
        <v>2000</v>
      </c>
      <c r="J424" s="163">
        <v>2500</v>
      </c>
      <c r="K424" s="163">
        <v>251</v>
      </c>
      <c r="L424" s="166"/>
      <c r="M424" s="167"/>
      <c r="N424" s="168" t="s">
        <v>89</v>
      </c>
      <c r="O424" s="169">
        <v>0</v>
      </c>
      <c r="P424" s="169">
        <v>0</v>
      </c>
      <c r="Q424" s="169">
        <v>0</v>
      </c>
      <c r="R424" s="170"/>
      <c r="S424" s="169"/>
      <c r="T424" s="169"/>
      <c r="U424" s="169">
        <f t="shared" ref="U424:AD424" si="263">SUM(U425)</f>
        <v>0</v>
      </c>
      <c r="V424" s="169">
        <f t="shared" si="263"/>
        <v>0</v>
      </c>
      <c r="W424" s="173">
        <f t="shared" si="263"/>
        <v>0</v>
      </c>
      <c r="X424" s="173">
        <f t="shared" si="263"/>
        <v>0</v>
      </c>
      <c r="Y424" s="169">
        <f t="shared" si="263"/>
        <v>0</v>
      </c>
      <c r="Z424" s="169">
        <f t="shared" si="263"/>
        <v>0</v>
      </c>
      <c r="AA424" s="173">
        <f t="shared" si="263"/>
        <v>0</v>
      </c>
      <c r="AB424" s="173">
        <f t="shared" si="263"/>
        <v>0</v>
      </c>
      <c r="AC424" s="169">
        <f t="shared" si="263"/>
        <v>0</v>
      </c>
      <c r="AD424" s="169">
        <f t="shared" si="263"/>
        <v>0</v>
      </c>
      <c r="AE424" s="169">
        <f t="shared" si="222"/>
        <v>0</v>
      </c>
      <c r="AF424" s="169">
        <f>SUM(AF425)</f>
        <v>0</v>
      </c>
      <c r="AG424" s="169">
        <f>SUM(AG425)</f>
        <v>0</v>
      </c>
      <c r="AH424" s="169">
        <f t="shared" si="223"/>
        <v>0</v>
      </c>
      <c r="AI424" s="169">
        <f>SUM(AI425)</f>
        <v>0</v>
      </c>
      <c r="AJ424" s="169">
        <f>SUM(AJ425)</f>
        <v>0</v>
      </c>
      <c r="AK424" s="169">
        <f t="shared" si="224"/>
        <v>0</v>
      </c>
      <c r="AL424" s="169">
        <f>SUM(AL425)</f>
        <v>0</v>
      </c>
      <c r="AM424" s="169">
        <f>SUM(AM425)</f>
        <v>0</v>
      </c>
      <c r="AN424" s="169">
        <f t="shared" si="225"/>
        <v>0</v>
      </c>
      <c r="AO424" s="169">
        <f>SUM(AO425)</f>
        <v>0</v>
      </c>
      <c r="AP424" s="169">
        <f>SUM(AP425)</f>
        <v>0</v>
      </c>
      <c r="AQ424" s="169">
        <f t="shared" si="226"/>
        <v>0</v>
      </c>
      <c r="AR424" s="169">
        <f>SUM(AR425)</f>
        <v>0</v>
      </c>
      <c r="AS424" s="169">
        <f>SUM(AS425)</f>
        <v>0</v>
      </c>
      <c r="AT424" s="169">
        <f t="shared" si="227"/>
        <v>0</v>
      </c>
      <c r="AU424" s="169">
        <f>SUM(AU425)</f>
        <v>0</v>
      </c>
      <c r="AV424" s="169">
        <f>SUM(AV425)</f>
        <v>0</v>
      </c>
      <c r="AW424" s="169">
        <f t="shared" si="228"/>
        <v>0</v>
      </c>
      <c r="AX424" s="169"/>
      <c r="AY424" s="169"/>
      <c r="AZ424" s="169"/>
      <c r="BA424" s="169"/>
      <c r="BB424" s="169"/>
      <c r="BC424" s="169"/>
      <c r="BD424" s="169"/>
      <c r="BE424" s="169"/>
    </row>
    <row r="425" spans="2:57"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v>0</v>
      </c>
      <c r="R425" s="182" t="s">
        <v>82</v>
      </c>
      <c r="S425" s="183">
        <v>0</v>
      </c>
      <c r="T425" s="183">
        <v>0</v>
      </c>
      <c r="U425" s="180">
        <v>0</v>
      </c>
      <c r="V425" s="180">
        <v>0</v>
      </c>
      <c r="W425" s="183">
        <v>0</v>
      </c>
      <c r="X425" s="183">
        <v>0</v>
      </c>
      <c r="Y425" s="180">
        <v>0</v>
      </c>
      <c r="Z425" s="180">
        <v>0</v>
      </c>
      <c r="AA425" s="183">
        <v>0</v>
      </c>
      <c r="AB425" s="183">
        <v>0</v>
      </c>
      <c r="AC425" s="180">
        <f>+O425+U425-Y425</f>
        <v>0</v>
      </c>
      <c r="AD425" s="180">
        <f>+P425+V425-Z425</f>
        <v>0</v>
      </c>
      <c r="AE425" s="181">
        <f t="shared" si="222"/>
        <v>0</v>
      </c>
      <c r="AF425" s="180">
        <v>0</v>
      </c>
      <c r="AG425" s="180">
        <v>0</v>
      </c>
      <c r="AH425" s="181">
        <f t="shared" si="223"/>
        <v>0</v>
      </c>
      <c r="AI425" s="180">
        <v>0</v>
      </c>
      <c r="AJ425" s="180">
        <v>0</v>
      </c>
      <c r="AK425" s="181">
        <f t="shared" si="224"/>
        <v>0</v>
      </c>
      <c r="AL425" s="180">
        <v>0</v>
      </c>
      <c r="AM425" s="180">
        <v>0</v>
      </c>
      <c r="AN425" s="181">
        <f t="shared" si="225"/>
        <v>0</v>
      </c>
      <c r="AO425" s="180">
        <v>0</v>
      </c>
      <c r="AP425" s="180">
        <v>0</v>
      </c>
      <c r="AQ425" s="181">
        <f t="shared" si="226"/>
        <v>0</v>
      </c>
      <c r="AR425" s="180">
        <v>0</v>
      </c>
      <c r="AS425" s="180">
        <v>0</v>
      </c>
      <c r="AT425" s="181">
        <f t="shared" si="227"/>
        <v>0</v>
      </c>
      <c r="AU425" s="180">
        <f>+AC425-AF425-AI425-AL425-AO425-AR425</f>
        <v>0</v>
      </c>
      <c r="AV425" s="180">
        <f>+AD425-AG425-AJ425-AM425-AP425-AS425</f>
        <v>0</v>
      </c>
      <c r="AW425" s="181">
        <f t="shared" si="228"/>
        <v>0</v>
      </c>
      <c r="AX425" s="183">
        <f>+S425+W425-AA425</f>
        <v>0</v>
      </c>
      <c r="AY425" s="183">
        <f>+T425+X425-AB425</f>
        <v>0</v>
      </c>
      <c r="AZ425" s="183"/>
      <c r="BA425" s="183"/>
      <c r="BB425" s="183"/>
      <c r="BC425" s="183"/>
      <c r="BD425" s="183">
        <f>+AX425-AZ425-BB425</f>
        <v>0</v>
      </c>
      <c r="BE425" s="183">
        <f>+AY425-BA425-BC425</f>
        <v>0</v>
      </c>
    </row>
    <row r="426" spans="2:57" ht="15.75" hidden="1">
      <c r="B426" s="163">
        <v>2025</v>
      </c>
      <c r="C426" s="163">
        <v>20</v>
      </c>
      <c r="D426" s="164"/>
      <c r="E426" s="165"/>
      <c r="F426" s="163">
        <v>1</v>
      </c>
      <c r="G426" s="163">
        <v>1</v>
      </c>
      <c r="H426" s="163">
        <v>4</v>
      </c>
      <c r="I426" s="163">
        <v>2000</v>
      </c>
      <c r="J426" s="163">
        <v>2500</v>
      </c>
      <c r="K426" s="163">
        <v>253</v>
      </c>
      <c r="L426" s="166" t="s">
        <v>44</v>
      </c>
      <c r="M426" s="167"/>
      <c r="N426" s="168" t="s">
        <v>313</v>
      </c>
      <c r="O426" s="169">
        <v>0</v>
      </c>
      <c r="P426" s="169">
        <v>0</v>
      </c>
      <c r="Q426" s="169">
        <v>0</v>
      </c>
      <c r="R426" s="170"/>
      <c r="S426" s="171"/>
      <c r="T426" s="172"/>
      <c r="U426" s="169">
        <f t="shared" ref="U426:AD426" si="264">SUM(U427)</f>
        <v>0</v>
      </c>
      <c r="V426" s="169">
        <f t="shared" si="264"/>
        <v>0</v>
      </c>
      <c r="W426" s="173">
        <f t="shared" si="264"/>
        <v>0</v>
      </c>
      <c r="X426" s="173">
        <f t="shared" si="264"/>
        <v>0</v>
      </c>
      <c r="Y426" s="169">
        <f t="shared" si="264"/>
        <v>0</v>
      </c>
      <c r="Z426" s="169">
        <f t="shared" si="264"/>
        <v>0</v>
      </c>
      <c r="AA426" s="173">
        <f t="shared" si="264"/>
        <v>0</v>
      </c>
      <c r="AB426" s="173">
        <f t="shared" si="264"/>
        <v>0</v>
      </c>
      <c r="AC426" s="169">
        <f t="shared" si="264"/>
        <v>0</v>
      </c>
      <c r="AD426" s="169">
        <f t="shared" si="264"/>
        <v>0</v>
      </c>
      <c r="AE426" s="169">
        <f t="shared" si="222"/>
        <v>0</v>
      </c>
      <c r="AF426" s="169">
        <f>SUM(AF427)</f>
        <v>0</v>
      </c>
      <c r="AG426" s="169">
        <f>SUM(AG427)</f>
        <v>0</v>
      </c>
      <c r="AH426" s="169">
        <f t="shared" si="223"/>
        <v>0</v>
      </c>
      <c r="AI426" s="169">
        <f>SUM(AI427)</f>
        <v>0</v>
      </c>
      <c r="AJ426" s="169">
        <f>SUM(AJ427)</f>
        <v>0</v>
      </c>
      <c r="AK426" s="169">
        <f t="shared" si="224"/>
        <v>0</v>
      </c>
      <c r="AL426" s="169">
        <f>SUM(AL427)</f>
        <v>0</v>
      </c>
      <c r="AM426" s="169">
        <f>SUM(AM427)</f>
        <v>0</v>
      </c>
      <c r="AN426" s="169">
        <f t="shared" si="225"/>
        <v>0</v>
      </c>
      <c r="AO426" s="169">
        <f>SUM(AO427)</f>
        <v>0</v>
      </c>
      <c r="AP426" s="169">
        <f>SUM(AP427)</f>
        <v>0</v>
      </c>
      <c r="AQ426" s="169">
        <f t="shared" si="226"/>
        <v>0</v>
      </c>
      <c r="AR426" s="169">
        <f>SUM(AR427)</f>
        <v>0</v>
      </c>
      <c r="AS426" s="169">
        <f>SUM(AS427)</f>
        <v>0</v>
      </c>
      <c r="AT426" s="169">
        <f t="shared" si="227"/>
        <v>0</v>
      </c>
      <c r="AU426" s="169">
        <f>SUM(AU427)</f>
        <v>0</v>
      </c>
      <c r="AV426" s="169">
        <f>SUM(AV427)</f>
        <v>0</v>
      </c>
      <c r="AW426" s="169">
        <f t="shared" si="228"/>
        <v>0</v>
      </c>
      <c r="AX426" s="171"/>
      <c r="AY426" s="172"/>
      <c r="AZ426" s="171"/>
      <c r="BA426" s="172"/>
      <c r="BB426" s="171"/>
      <c r="BC426" s="172"/>
      <c r="BD426" s="171"/>
      <c r="BE426" s="172"/>
    </row>
    <row r="427" spans="2:57"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v>0</v>
      </c>
      <c r="R427" s="182" t="s">
        <v>82</v>
      </c>
      <c r="S427" s="183">
        <v>0</v>
      </c>
      <c r="T427" s="183">
        <v>0</v>
      </c>
      <c r="U427" s="180">
        <v>0</v>
      </c>
      <c r="V427" s="180">
        <v>0</v>
      </c>
      <c r="W427" s="183">
        <v>0</v>
      </c>
      <c r="X427" s="183">
        <v>0</v>
      </c>
      <c r="Y427" s="180">
        <v>0</v>
      </c>
      <c r="Z427" s="180">
        <v>0</v>
      </c>
      <c r="AA427" s="183">
        <v>0</v>
      </c>
      <c r="AB427" s="183">
        <v>0</v>
      </c>
      <c r="AC427" s="180">
        <f>+O427+U427-Y427</f>
        <v>0</v>
      </c>
      <c r="AD427" s="180">
        <f>+P427+V427-Z427</f>
        <v>0</v>
      </c>
      <c r="AE427" s="181">
        <f t="shared" si="222"/>
        <v>0</v>
      </c>
      <c r="AF427" s="180">
        <v>0</v>
      </c>
      <c r="AG427" s="180">
        <v>0</v>
      </c>
      <c r="AH427" s="181">
        <f t="shared" si="223"/>
        <v>0</v>
      </c>
      <c r="AI427" s="180">
        <v>0</v>
      </c>
      <c r="AJ427" s="180">
        <v>0</v>
      </c>
      <c r="AK427" s="181">
        <f t="shared" si="224"/>
        <v>0</v>
      </c>
      <c r="AL427" s="180">
        <v>0</v>
      </c>
      <c r="AM427" s="180">
        <v>0</v>
      </c>
      <c r="AN427" s="181">
        <f t="shared" si="225"/>
        <v>0</v>
      </c>
      <c r="AO427" s="180">
        <v>0</v>
      </c>
      <c r="AP427" s="180">
        <v>0</v>
      </c>
      <c r="AQ427" s="181">
        <f t="shared" si="226"/>
        <v>0</v>
      </c>
      <c r="AR427" s="180">
        <v>0</v>
      </c>
      <c r="AS427" s="180">
        <v>0</v>
      </c>
      <c r="AT427" s="181">
        <f t="shared" si="227"/>
        <v>0</v>
      </c>
      <c r="AU427" s="180">
        <f>+AC427-AF427-AI427-AL427-AO427-AR427</f>
        <v>0</v>
      </c>
      <c r="AV427" s="180">
        <f>+AD427-AG427-AJ427-AM427-AP427-AS427</f>
        <v>0</v>
      </c>
      <c r="AW427" s="181">
        <f t="shared" si="228"/>
        <v>0</v>
      </c>
      <c r="AX427" s="183">
        <f>+S427+W427-AA427</f>
        <v>0</v>
      </c>
      <c r="AY427" s="183">
        <f>+T427+X427-AB427</f>
        <v>0</v>
      </c>
      <c r="AZ427" s="183"/>
      <c r="BA427" s="183"/>
      <c r="BB427" s="183"/>
      <c r="BC427" s="183"/>
      <c r="BD427" s="183">
        <f>+AX427-AZ427-BB427</f>
        <v>0</v>
      </c>
      <c r="BE427" s="183">
        <f>+AY427-BA427-BC427</f>
        <v>0</v>
      </c>
    </row>
    <row r="428" spans="2:57" ht="15.75" hidden="1">
      <c r="B428" s="163">
        <v>2025</v>
      </c>
      <c r="C428" s="163">
        <v>20</v>
      </c>
      <c r="D428" s="164"/>
      <c r="E428" s="165"/>
      <c r="F428" s="163">
        <v>1</v>
      </c>
      <c r="G428" s="163">
        <v>1</v>
      </c>
      <c r="H428" s="163">
        <v>4</v>
      </c>
      <c r="I428" s="163">
        <v>2000</v>
      </c>
      <c r="J428" s="163">
        <v>2500</v>
      </c>
      <c r="K428" s="163">
        <v>254</v>
      </c>
      <c r="L428" s="166" t="s">
        <v>44</v>
      </c>
      <c r="M428" s="167"/>
      <c r="N428" s="168" t="s">
        <v>90</v>
      </c>
      <c r="O428" s="169">
        <v>0</v>
      </c>
      <c r="P428" s="169">
        <v>0</v>
      </c>
      <c r="Q428" s="169">
        <v>0</v>
      </c>
      <c r="R428" s="170"/>
      <c r="S428" s="171"/>
      <c r="T428" s="172"/>
      <c r="U428" s="169">
        <f t="shared" ref="U428:AD428" si="265">SUM(U429)</f>
        <v>0</v>
      </c>
      <c r="V428" s="169">
        <f t="shared" si="265"/>
        <v>0</v>
      </c>
      <c r="W428" s="173">
        <f t="shared" si="265"/>
        <v>0</v>
      </c>
      <c r="X428" s="173">
        <f t="shared" si="265"/>
        <v>0</v>
      </c>
      <c r="Y428" s="169">
        <f t="shared" si="265"/>
        <v>0</v>
      </c>
      <c r="Z428" s="169">
        <f t="shared" si="265"/>
        <v>0</v>
      </c>
      <c r="AA428" s="173">
        <f t="shared" si="265"/>
        <v>0</v>
      </c>
      <c r="AB428" s="173">
        <f t="shared" si="265"/>
        <v>0</v>
      </c>
      <c r="AC428" s="169">
        <f t="shared" si="265"/>
        <v>0</v>
      </c>
      <c r="AD428" s="169">
        <f t="shared" si="265"/>
        <v>0</v>
      </c>
      <c r="AE428" s="169">
        <f t="shared" ref="AE428:AE491" si="266">+AC428+AD428</f>
        <v>0</v>
      </c>
      <c r="AF428" s="169">
        <f>SUM(AF429)</f>
        <v>0</v>
      </c>
      <c r="AG428" s="169">
        <f>SUM(AG429)</f>
        <v>0</v>
      </c>
      <c r="AH428" s="169">
        <f t="shared" ref="AH428:AH491" si="267">+AF428+AG428</f>
        <v>0</v>
      </c>
      <c r="AI428" s="169">
        <f>SUM(AI429)</f>
        <v>0</v>
      </c>
      <c r="AJ428" s="169">
        <f>SUM(AJ429)</f>
        <v>0</v>
      </c>
      <c r="AK428" s="169">
        <f t="shared" ref="AK428:AK491" si="268">+AI428+AJ428</f>
        <v>0</v>
      </c>
      <c r="AL428" s="169">
        <f>SUM(AL429)</f>
        <v>0</v>
      </c>
      <c r="AM428" s="169">
        <f>SUM(AM429)</f>
        <v>0</v>
      </c>
      <c r="AN428" s="169">
        <f t="shared" ref="AN428:AN491" si="269">+AL428+AM428</f>
        <v>0</v>
      </c>
      <c r="AO428" s="169">
        <f>SUM(AO429)</f>
        <v>0</v>
      </c>
      <c r="AP428" s="169">
        <f>SUM(AP429)</f>
        <v>0</v>
      </c>
      <c r="AQ428" s="169">
        <f t="shared" ref="AQ428:AQ491" si="270">+AO428+AP428</f>
        <v>0</v>
      </c>
      <c r="AR428" s="169">
        <f>SUM(AR429)</f>
        <v>0</v>
      </c>
      <c r="AS428" s="169">
        <f>SUM(AS429)</f>
        <v>0</v>
      </c>
      <c r="AT428" s="169">
        <f t="shared" ref="AT428:AT491" si="271">+AR428+AS428</f>
        <v>0</v>
      </c>
      <c r="AU428" s="169">
        <f>SUM(AU429)</f>
        <v>0</v>
      </c>
      <c r="AV428" s="169">
        <f>SUM(AV429)</f>
        <v>0</v>
      </c>
      <c r="AW428" s="169">
        <f t="shared" ref="AW428:AW491" si="272">+AU428+AV428</f>
        <v>0</v>
      </c>
      <c r="AX428" s="171"/>
      <c r="AY428" s="172"/>
      <c r="AZ428" s="171"/>
      <c r="BA428" s="172"/>
      <c r="BB428" s="171"/>
      <c r="BC428" s="172"/>
      <c r="BD428" s="171"/>
      <c r="BE428" s="172"/>
    </row>
    <row r="429" spans="2:57"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v>0</v>
      </c>
      <c r="R429" s="182" t="s">
        <v>82</v>
      </c>
      <c r="S429" s="183">
        <v>0</v>
      </c>
      <c r="T429" s="183">
        <v>0</v>
      </c>
      <c r="U429" s="180">
        <v>0</v>
      </c>
      <c r="V429" s="180">
        <v>0</v>
      </c>
      <c r="W429" s="183">
        <v>0</v>
      </c>
      <c r="X429" s="183">
        <v>0</v>
      </c>
      <c r="Y429" s="180">
        <v>0</v>
      </c>
      <c r="Z429" s="180">
        <v>0</v>
      </c>
      <c r="AA429" s="183">
        <v>0</v>
      </c>
      <c r="AB429" s="183">
        <v>0</v>
      </c>
      <c r="AC429" s="180">
        <f>+O429+U429-Y429</f>
        <v>0</v>
      </c>
      <c r="AD429" s="180">
        <f>+P429+V429-Z429</f>
        <v>0</v>
      </c>
      <c r="AE429" s="181">
        <f t="shared" si="266"/>
        <v>0</v>
      </c>
      <c r="AF429" s="180">
        <v>0</v>
      </c>
      <c r="AG429" s="180">
        <v>0</v>
      </c>
      <c r="AH429" s="181">
        <f t="shared" si="267"/>
        <v>0</v>
      </c>
      <c r="AI429" s="180">
        <v>0</v>
      </c>
      <c r="AJ429" s="180">
        <v>0</v>
      </c>
      <c r="AK429" s="181">
        <f t="shared" si="268"/>
        <v>0</v>
      </c>
      <c r="AL429" s="180">
        <v>0</v>
      </c>
      <c r="AM429" s="180">
        <v>0</v>
      </c>
      <c r="AN429" s="181">
        <f t="shared" si="269"/>
        <v>0</v>
      </c>
      <c r="AO429" s="180">
        <v>0</v>
      </c>
      <c r="AP429" s="180">
        <v>0</v>
      </c>
      <c r="AQ429" s="181">
        <f t="shared" si="270"/>
        <v>0</v>
      </c>
      <c r="AR429" s="180">
        <v>0</v>
      </c>
      <c r="AS429" s="180">
        <v>0</v>
      </c>
      <c r="AT429" s="181">
        <f t="shared" si="271"/>
        <v>0</v>
      </c>
      <c r="AU429" s="180">
        <f>+AC429-AF429-AI429-AL429-AO429-AR429</f>
        <v>0</v>
      </c>
      <c r="AV429" s="180">
        <f>+AD429-AG429-AJ429-AM429-AP429-AS429</f>
        <v>0</v>
      </c>
      <c r="AW429" s="181">
        <f t="shared" si="272"/>
        <v>0</v>
      </c>
      <c r="AX429" s="183">
        <f>+S429+W429-AA429</f>
        <v>0</v>
      </c>
      <c r="AY429" s="183">
        <f>+T429+X429-AB429</f>
        <v>0</v>
      </c>
      <c r="AZ429" s="183"/>
      <c r="BA429" s="183"/>
      <c r="BB429" s="183"/>
      <c r="BC429" s="183"/>
      <c r="BD429" s="183">
        <f>+AX429-AZ429-BB429</f>
        <v>0</v>
      </c>
      <c r="BE429" s="183">
        <f>+AY429-BA429-BC429</f>
        <v>0</v>
      </c>
    </row>
    <row r="430" spans="2:57" ht="15.75" hidden="1">
      <c r="B430" s="163">
        <v>2025</v>
      </c>
      <c r="C430" s="163">
        <v>20</v>
      </c>
      <c r="D430" s="164"/>
      <c r="E430" s="165"/>
      <c r="F430" s="163">
        <v>1</v>
      </c>
      <c r="G430" s="163">
        <v>1</v>
      </c>
      <c r="H430" s="163">
        <v>4</v>
      </c>
      <c r="I430" s="163">
        <v>2000</v>
      </c>
      <c r="J430" s="163">
        <v>2500</v>
      </c>
      <c r="K430" s="163">
        <v>255</v>
      </c>
      <c r="L430" s="166" t="s">
        <v>44</v>
      </c>
      <c r="M430" s="167"/>
      <c r="N430" s="168" t="s">
        <v>91</v>
      </c>
      <c r="O430" s="169">
        <v>0</v>
      </c>
      <c r="P430" s="169">
        <v>0</v>
      </c>
      <c r="Q430" s="169">
        <v>0</v>
      </c>
      <c r="R430" s="170"/>
      <c r="S430" s="171"/>
      <c r="T430" s="172"/>
      <c r="U430" s="169">
        <f t="shared" ref="U430:AD430" si="273">SUM(U431:U433)</f>
        <v>0</v>
      </c>
      <c r="V430" s="169">
        <f t="shared" si="273"/>
        <v>0</v>
      </c>
      <c r="W430" s="173">
        <f t="shared" si="273"/>
        <v>0</v>
      </c>
      <c r="X430" s="173">
        <f t="shared" si="273"/>
        <v>0</v>
      </c>
      <c r="Y430" s="169">
        <f t="shared" si="273"/>
        <v>0</v>
      </c>
      <c r="Z430" s="169">
        <f t="shared" si="273"/>
        <v>0</v>
      </c>
      <c r="AA430" s="173">
        <f t="shared" si="273"/>
        <v>0</v>
      </c>
      <c r="AB430" s="173">
        <f t="shared" si="273"/>
        <v>0</v>
      </c>
      <c r="AC430" s="169">
        <f t="shared" si="273"/>
        <v>0</v>
      </c>
      <c r="AD430" s="169">
        <f t="shared" si="273"/>
        <v>0</v>
      </c>
      <c r="AE430" s="169">
        <f t="shared" si="266"/>
        <v>0</v>
      </c>
      <c r="AF430" s="169">
        <f>SUM(AF431:AF433)</f>
        <v>0</v>
      </c>
      <c r="AG430" s="169">
        <f>SUM(AG431:AG433)</f>
        <v>0</v>
      </c>
      <c r="AH430" s="169">
        <f t="shared" si="267"/>
        <v>0</v>
      </c>
      <c r="AI430" s="169">
        <f>SUM(AI431:AI433)</f>
        <v>0</v>
      </c>
      <c r="AJ430" s="169">
        <f>SUM(AJ431:AJ433)</f>
        <v>0</v>
      </c>
      <c r="AK430" s="169">
        <f t="shared" si="268"/>
        <v>0</v>
      </c>
      <c r="AL430" s="169">
        <f>SUM(AL431:AL433)</f>
        <v>0</v>
      </c>
      <c r="AM430" s="169">
        <f>SUM(AM431:AM433)</f>
        <v>0</v>
      </c>
      <c r="AN430" s="169">
        <f t="shared" si="269"/>
        <v>0</v>
      </c>
      <c r="AO430" s="169">
        <f>SUM(AO431:AO433)</f>
        <v>0</v>
      </c>
      <c r="AP430" s="169">
        <f>SUM(AP431:AP433)</f>
        <v>0</v>
      </c>
      <c r="AQ430" s="169">
        <f t="shared" si="270"/>
        <v>0</v>
      </c>
      <c r="AR430" s="169">
        <f>SUM(AR431:AR433)</f>
        <v>0</v>
      </c>
      <c r="AS430" s="169">
        <f>SUM(AS431:AS433)</f>
        <v>0</v>
      </c>
      <c r="AT430" s="169">
        <f t="shared" si="271"/>
        <v>0</v>
      </c>
      <c r="AU430" s="169">
        <f>SUM(AU431:AU433)</f>
        <v>0</v>
      </c>
      <c r="AV430" s="169">
        <f>SUM(AV431:AV433)</f>
        <v>0</v>
      </c>
      <c r="AW430" s="169">
        <f t="shared" si="272"/>
        <v>0</v>
      </c>
      <c r="AX430" s="171"/>
      <c r="AY430" s="172"/>
      <c r="AZ430" s="171"/>
      <c r="BA430" s="172"/>
      <c r="BB430" s="171"/>
      <c r="BC430" s="172"/>
      <c r="BD430" s="171"/>
      <c r="BE430" s="172"/>
    </row>
    <row r="431" spans="2:57"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v>0</v>
      </c>
      <c r="R431" s="182" t="s">
        <v>82</v>
      </c>
      <c r="S431" s="183">
        <v>0</v>
      </c>
      <c r="T431" s="183">
        <v>0</v>
      </c>
      <c r="U431" s="180">
        <v>0</v>
      </c>
      <c r="V431" s="180">
        <v>0</v>
      </c>
      <c r="W431" s="183">
        <v>0</v>
      </c>
      <c r="X431" s="183">
        <v>0</v>
      </c>
      <c r="Y431" s="180">
        <v>0</v>
      </c>
      <c r="Z431" s="180">
        <v>0</v>
      </c>
      <c r="AA431" s="183">
        <v>0</v>
      </c>
      <c r="AB431" s="183">
        <v>0</v>
      </c>
      <c r="AC431" s="180">
        <f t="shared" ref="AC431:AD433" si="274">+O431+U431-Y431</f>
        <v>0</v>
      </c>
      <c r="AD431" s="180">
        <f t="shared" si="274"/>
        <v>0</v>
      </c>
      <c r="AE431" s="181">
        <f t="shared" si="266"/>
        <v>0</v>
      </c>
      <c r="AF431" s="180">
        <v>0</v>
      </c>
      <c r="AG431" s="180">
        <v>0</v>
      </c>
      <c r="AH431" s="181">
        <f t="shared" si="267"/>
        <v>0</v>
      </c>
      <c r="AI431" s="180">
        <v>0</v>
      </c>
      <c r="AJ431" s="180">
        <v>0</v>
      </c>
      <c r="AK431" s="181">
        <f t="shared" si="268"/>
        <v>0</v>
      </c>
      <c r="AL431" s="180">
        <v>0</v>
      </c>
      <c r="AM431" s="180">
        <v>0</v>
      </c>
      <c r="AN431" s="181">
        <f t="shared" si="269"/>
        <v>0</v>
      </c>
      <c r="AO431" s="180">
        <v>0</v>
      </c>
      <c r="AP431" s="180">
        <v>0</v>
      </c>
      <c r="AQ431" s="181">
        <f t="shared" si="270"/>
        <v>0</v>
      </c>
      <c r="AR431" s="180">
        <v>0</v>
      </c>
      <c r="AS431" s="180">
        <v>0</v>
      </c>
      <c r="AT431" s="181">
        <f t="shared" si="271"/>
        <v>0</v>
      </c>
      <c r="AU431" s="180">
        <f t="shared" ref="AU431:AV433" si="275">+AC431-AF431-AI431-AL431-AO431-AR431</f>
        <v>0</v>
      </c>
      <c r="AV431" s="180">
        <f t="shared" si="275"/>
        <v>0</v>
      </c>
      <c r="AW431" s="181">
        <f t="shared" si="272"/>
        <v>0</v>
      </c>
      <c r="AX431" s="183">
        <f t="shared" ref="AX431:AY433" si="276">+S431+W431-AA431</f>
        <v>0</v>
      </c>
      <c r="AY431" s="183">
        <f t="shared" si="276"/>
        <v>0</v>
      </c>
      <c r="AZ431" s="183"/>
      <c r="BA431" s="183"/>
      <c r="BB431" s="183"/>
      <c r="BC431" s="183"/>
      <c r="BD431" s="183">
        <f t="shared" ref="BD431:BE433" si="277">+AX431-AZ431-BB431</f>
        <v>0</v>
      </c>
      <c r="BE431" s="183">
        <f t="shared" si="277"/>
        <v>0</v>
      </c>
    </row>
    <row r="432" spans="2:57"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v>0</v>
      </c>
      <c r="R432" s="182" t="s">
        <v>209</v>
      </c>
      <c r="S432" s="183">
        <v>0</v>
      </c>
      <c r="T432" s="183">
        <v>0</v>
      </c>
      <c r="U432" s="180">
        <v>0</v>
      </c>
      <c r="V432" s="180">
        <v>0</v>
      </c>
      <c r="W432" s="183">
        <v>0</v>
      </c>
      <c r="X432" s="183">
        <v>0</v>
      </c>
      <c r="Y432" s="180">
        <v>0</v>
      </c>
      <c r="Z432" s="180">
        <v>0</v>
      </c>
      <c r="AA432" s="183">
        <v>0</v>
      </c>
      <c r="AB432" s="183">
        <v>0</v>
      </c>
      <c r="AC432" s="180">
        <f t="shared" si="274"/>
        <v>0</v>
      </c>
      <c r="AD432" s="180">
        <f t="shared" si="274"/>
        <v>0</v>
      </c>
      <c r="AE432" s="181">
        <f t="shared" si="266"/>
        <v>0</v>
      </c>
      <c r="AF432" s="180">
        <v>0</v>
      </c>
      <c r="AG432" s="180">
        <v>0</v>
      </c>
      <c r="AH432" s="181">
        <f t="shared" si="267"/>
        <v>0</v>
      </c>
      <c r="AI432" s="180">
        <v>0</v>
      </c>
      <c r="AJ432" s="180">
        <v>0</v>
      </c>
      <c r="AK432" s="181">
        <f t="shared" si="268"/>
        <v>0</v>
      </c>
      <c r="AL432" s="180">
        <v>0</v>
      </c>
      <c r="AM432" s="180">
        <v>0</v>
      </c>
      <c r="AN432" s="181">
        <f t="shared" si="269"/>
        <v>0</v>
      </c>
      <c r="AO432" s="180">
        <v>0</v>
      </c>
      <c r="AP432" s="180">
        <v>0</v>
      </c>
      <c r="AQ432" s="181">
        <f t="shared" si="270"/>
        <v>0</v>
      </c>
      <c r="AR432" s="180">
        <v>0</v>
      </c>
      <c r="AS432" s="180">
        <v>0</v>
      </c>
      <c r="AT432" s="181">
        <f t="shared" si="271"/>
        <v>0</v>
      </c>
      <c r="AU432" s="180">
        <f t="shared" si="275"/>
        <v>0</v>
      </c>
      <c r="AV432" s="180">
        <f t="shared" si="275"/>
        <v>0</v>
      </c>
      <c r="AW432" s="181">
        <f t="shared" si="272"/>
        <v>0</v>
      </c>
      <c r="AX432" s="183">
        <f t="shared" si="276"/>
        <v>0</v>
      </c>
      <c r="AY432" s="183">
        <f t="shared" si="276"/>
        <v>0</v>
      </c>
      <c r="AZ432" s="183"/>
      <c r="BA432" s="183"/>
      <c r="BB432" s="183"/>
      <c r="BC432" s="183"/>
      <c r="BD432" s="183">
        <f t="shared" si="277"/>
        <v>0</v>
      </c>
      <c r="BE432" s="183">
        <f t="shared" si="277"/>
        <v>0</v>
      </c>
    </row>
    <row r="433" spans="2:57"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v>0</v>
      </c>
      <c r="R433" s="182" t="s">
        <v>209</v>
      </c>
      <c r="S433" s="183">
        <v>0</v>
      </c>
      <c r="T433" s="183">
        <v>0</v>
      </c>
      <c r="U433" s="180">
        <v>0</v>
      </c>
      <c r="V433" s="180">
        <v>0</v>
      </c>
      <c r="W433" s="183">
        <v>0</v>
      </c>
      <c r="X433" s="183">
        <v>0</v>
      </c>
      <c r="Y433" s="180">
        <v>0</v>
      </c>
      <c r="Z433" s="180">
        <v>0</v>
      </c>
      <c r="AA433" s="183">
        <v>0</v>
      </c>
      <c r="AB433" s="183">
        <v>0</v>
      </c>
      <c r="AC433" s="180">
        <f t="shared" si="274"/>
        <v>0</v>
      </c>
      <c r="AD433" s="180">
        <f t="shared" si="274"/>
        <v>0</v>
      </c>
      <c r="AE433" s="181">
        <f t="shared" si="266"/>
        <v>0</v>
      </c>
      <c r="AF433" s="180">
        <v>0</v>
      </c>
      <c r="AG433" s="180">
        <v>0</v>
      </c>
      <c r="AH433" s="181">
        <f t="shared" si="267"/>
        <v>0</v>
      </c>
      <c r="AI433" s="180">
        <v>0</v>
      </c>
      <c r="AJ433" s="180">
        <v>0</v>
      </c>
      <c r="AK433" s="181">
        <f t="shared" si="268"/>
        <v>0</v>
      </c>
      <c r="AL433" s="180">
        <v>0</v>
      </c>
      <c r="AM433" s="180">
        <v>0</v>
      </c>
      <c r="AN433" s="181">
        <f t="shared" si="269"/>
        <v>0</v>
      </c>
      <c r="AO433" s="180">
        <v>0</v>
      </c>
      <c r="AP433" s="180">
        <v>0</v>
      </c>
      <c r="AQ433" s="181">
        <f t="shared" si="270"/>
        <v>0</v>
      </c>
      <c r="AR433" s="180">
        <v>0</v>
      </c>
      <c r="AS433" s="180">
        <v>0</v>
      </c>
      <c r="AT433" s="181">
        <f t="shared" si="271"/>
        <v>0</v>
      </c>
      <c r="AU433" s="180">
        <f t="shared" si="275"/>
        <v>0</v>
      </c>
      <c r="AV433" s="180">
        <f t="shared" si="275"/>
        <v>0</v>
      </c>
      <c r="AW433" s="181">
        <f t="shared" si="272"/>
        <v>0</v>
      </c>
      <c r="AX433" s="183">
        <f t="shared" si="276"/>
        <v>0</v>
      </c>
      <c r="AY433" s="183">
        <f t="shared" si="276"/>
        <v>0</v>
      </c>
      <c r="AZ433" s="183"/>
      <c r="BA433" s="183"/>
      <c r="BB433" s="183"/>
      <c r="BC433" s="183"/>
      <c r="BD433" s="183">
        <f t="shared" si="277"/>
        <v>0</v>
      </c>
      <c r="BE433" s="183">
        <f t="shared" si="277"/>
        <v>0</v>
      </c>
    </row>
    <row r="434" spans="2:57" ht="15.75" hidden="1">
      <c r="B434" s="152">
        <v>2025</v>
      </c>
      <c r="C434" s="152">
        <v>20</v>
      </c>
      <c r="D434" s="153"/>
      <c r="E434" s="154"/>
      <c r="F434" s="152">
        <v>1</v>
      </c>
      <c r="G434" s="152">
        <v>1</v>
      </c>
      <c r="H434" s="152">
        <v>4</v>
      </c>
      <c r="I434" s="152">
        <v>2000</v>
      </c>
      <c r="J434" s="152">
        <v>2600</v>
      </c>
      <c r="K434" s="152"/>
      <c r="L434" s="155" t="s">
        <v>44</v>
      </c>
      <c r="M434" s="156"/>
      <c r="N434" s="157" t="s">
        <v>93</v>
      </c>
      <c r="O434" s="158">
        <v>0</v>
      </c>
      <c r="P434" s="158">
        <v>0</v>
      </c>
      <c r="Q434" s="158">
        <v>0</v>
      </c>
      <c r="R434" s="159"/>
      <c r="S434" s="160"/>
      <c r="T434" s="161"/>
      <c r="U434" s="158">
        <f t="shared" ref="U434:AD435" si="278">U435</f>
        <v>0</v>
      </c>
      <c r="V434" s="158">
        <f t="shared" si="278"/>
        <v>0</v>
      </c>
      <c r="W434" s="162">
        <f t="shared" si="278"/>
        <v>0</v>
      </c>
      <c r="X434" s="162">
        <f t="shared" si="278"/>
        <v>0</v>
      </c>
      <c r="Y434" s="158">
        <f t="shared" si="278"/>
        <v>0</v>
      </c>
      <c r="Z434" s="158">
        <f t="shared" si="278"/>
        <v>0</v>
      </c>
      <c r="AA434" s="162">
        <f t="shared" si="278"/>
        <v>0</v>
      </c>
      <c r="AB434" s="162">
        <f t="shared" si="278"/>
        <v>0</v>
      </c>
      <c r="AC434" s="158">
        <f t="shared" si="278"/>
        <v>0</v>
      </c>
      <c r="AD434" s="158">
        <f t="shared" si="278"/>
        <v>0</v>
      </c>
      <c r="AE434" s="158">
        <f t="shared" si="266"/>
        <v>0</v>
      </c>
      <c r="AF434" s="158">
        <f>AF435</f>
        <v>0</v>
      </c>
      <c r="AG434" s="158">
        <f>AG435</f>
        <v>0</v>
      </c>
      <c r="AH434" s="158">
        <f t="shared" si="267"/>
        <v>0</v>
      </c>
      <c r="AI434" s="158">
        <f>AI435</f>
        <v>0</v>
      </c>
      <c r="AJ434" s="158">
        <f>AJ435</f>
        <v>0</v>
      </c>
      <c r="AK434" s="158">
        <f t="shared" si="268"/>
        <v>0</v>
      </c>
      <c r="AL434" s="158">
        <f>AL435</f>
        <v>0</v>
      </c>
      <c r="AM434" s="158">
        <f>AM435</f>
        <v>0</v>
      </c>
      <c r="AN434" s="158">
        <f t="shared" si="269"/>
        <v>0</v>
      </c>
      <c r="AO434" s="158">
        <f>AO435</f>
        <v>0</v>
      </c>
      <c r="AP434" s="158">
        <f>AP435</f>
        <v>0</v>
      </c>
      <c r="AQ434" s="158">
        <f t="shared" si="270"/>
        <v>0</v>
      </c>
      <c r="AR434" s="158">
        <f>AR435</f>
        <v>0</v>
      </c>
      <c r="AS434" s="158">
        <f>AS435</f>
        <v>0</v>
      </c>
      <c r="AT434" s="158">
        <f t="shared" si="271"/>
        <v>0</v>
      </c>
      <c r="AU434" s="158">
        <f>AU435</f>
        <v>0</v>
      </c>
      <c r="AV434" s="158">
        <f>AV435</f>
        <v>0</v>
      </c>
      <c r="AW434" s="158">
        <f t="shared" si="272"/>
        <v>0</v>
      </c>
      <c r="AX434" s="160"/>
      <c r="AY434" s="161"/>
      <c r="AZ434" s="160"/>
      <c r="BA434" s="161"/>
      <c r="BB434" s="160"/>
      <c r="BC434" s="161"/>
      <c r="BD434" s="160"/>
      <c r="BE434" s="161"/>
    </row>
    <row r="435" spans="2:57" ht="15.75" hidden="1">
      <c r="B435" s="163">
        <v>2025</v>
      </c>
      <c r="C435" s="163">
        <v>20</v>
      </c>
      <c r="D435" s="164"/>
      <c r="E435" s="165"/>
      <c r="F435" s="163">
        <v>1</v>
      </c>
      <c r="G435" s="163">
        <v>1</v>
      </c>
      <c r="H435" s="163">
        <v>4</v>
      </c>
      <c r="I435" s="163">
        <v>2000</v>
      </c>
      <c r="J435" s="163">
        <v>2600</v>
      </c>
      <c r="K435" s="163">
        <v>261</v>
      </c>
      <c r="L435" s="166" t="s">
        <v>44</v>
      </c>
      <c r="M435" s="167"/>
      <c r="N435" s="168" t="s">
        <v>93</v>
      </c>
      <c r="O435" s="169">
        <v>0</v>
      </c>
      <c r="P435" s="169">
        <v>0</v>
      </c>
      <c r="Q435" s="169">
        <v>0</v>
      </c>
      <c r="R435" s="170"/>
      <c r="S435" s="171"/>
      <c r="T435" s="172"/>
      <c r="U435" s="169">
        <f t="shared" si="278"/>
        <v>0</v>
      </c>
      <c r="V435" s="169">
        <f t="shared" si="278"/>
        <v>0</v>
      </c>
      <c r="W435" s="173">
        <f t="shared" si="278"/>
        <v>0</v>
      </c>
      <c r="X435" s="173">
        <f t="shared" si="278"/>
        <v>0</v>
      </c>
      <c r="Y435" s="169">
        <f t="shared" si="278"/>
        <v>0</v>
      </c>
      <c r="Z435" s="169">
        <f t="shared" si="278"/>
        <v>0</v>
      </c>
      <c r="AA435" s="173">
        <f t="shared" si="278"/>
        <v>0</v>
      </c>
      <c r="AB435" s="173">
        <f t="shared" si="278"/>
        <v>0</v>
      </c>
      <c r="AC435" s="169">
        <f t="shared" si="278"/>
        <v>0</v>
      </c>
      <c r="AD435" s="169">
        <f t="shared" si="278"/>
        <v>0</v>
      </c>
      <c r="AE435" s="169">
        <f t="shared" si="266"/>
        <v>0</v>
      </c>
      <c r="AF435" s="169">
        <f>AF436</f>
        <v>0</v>
      </c>
      <c r="AG435" s="169">
        <f>AG436</f>
        <v>0</v>
      </c>
      <c r="AH435" s="169">
        <f t="shared" si="267"/>
        <v>0</v>
      </c>
      <c r="AI435" s="169">
        <f>AI436</f>
        <v>0</v>
      </c>
      <c r="AJ435" s="169">
        <f>AJ436</f>
        <v>0</v>
      </c>
      <c r="AK435" s="169">
        <f t="shared" si="268"/>
        <v>0</v>
      </c>
      <c r="AL435" s="169">
        <f>AL436</f>
        <v>0</v>
      </c>
      <c r="AM435" s="169">
        <f>AM436</f>
        <v>0</v>
      </c>
      <c r="AN435" s="169">
        <f t="shared" si="269"/>
        <v>0</v>
      </c>
      <c r="AO435" s="169">
        <f>AO436</f>
        <v>0</v>
      </c>
      <c r="AP435" s="169">
        <f>AP436</f>
        <v>0</v>
      </c>
      <c r="AQ435" s="169">
        <f t="shared" si="270"/>
        <v>0</v>
      </c>
      <c r="AR435" s="169">
        <f>AR436</f>
        <v>0</v>
      </c>
      <c r="AS435" s="169">
        <f>AS436</f>
        <v>0</v>
      </c>
      <c r="AT435" s="169">
        <f t="shared" si="271"/>
        <v>0</v>
      </c>
      <c r="AU435" s="169">
        <f>AU436</f>
        <v>0</v>
      </c>
      <c r="AV435" s="169">
        <f>AV436</f>
        <v>0</v>
      </c>
      <c r="AW435" s="169">
        <f t="shared" si="272"/>
        <v>0</v>
      </c>
      <c r="AX435" s="171"/>
      <c r="AY435" s="172"/>
      <c r="AZ435" s="171"/>
      <c r="BA435" s="172"/>
      <c r="BB435" s="171"/>
      <c r="BC435" s="172"/>
      <c r="BD435" s="171"/>
      <c r="BE435" s="172"/>
    </row>
    <row r="436" spans="2:57"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v>0</v>
      </c>
      <c r="R436" s="182" t="s">
        <v>95</v>
      </c>
      <c r="S436" s="183">
        <v>0</v>
      </c>
      <c r="T436" s="183">
        <v>0</v>
      </c>
      <c r="U436" s="180">
        <v>0</v>
      </c>
      <c r="V436" s="180">
        <v>0</v>
      </c>
      <c r="W436" s="183">
        <v>0</v>
      </c>
      <c r="X436" s="183">
        <v>0</v>
      </c>
      <c r="Y436" s="180">
        <v>0</v>
      </c>
      <c r="Z436" s="180">
        <v>0</v>
      </c>
      <c r="AA436" s="183">
        <v>0</v>
      </c>
      <c r="AB436" s="183">
        <v>0</v>
      </c>
      <c r="AC436" s="180">
        <f>+O436+U436-Y436</f>
        <v>0</v>
      </c>
      <c r="AD436" s="180">
        <f>+P436+V436-Z436</f>
        <v>0</v>
      </c>
      <c r="AE436" s="181">
        <f t="shared" si="266"/>
        <v>0</v>
      </c>
      <c r="AF436" s="180">
        <v>0</v>
      </c>
      <c r="AG436" s="180">
        <v>0</v>
      </c>
      <c r="AH436" s="181">
        <f t="shared" si="267"/>
        <v>0</v>
      </c>
      <c r="AI436" s="180">
        <v>0</v>
      </c>
      <c r="AJ436" s="180">
        <v>0</v>
      </c>
      <c r="AK436" s="181">
        <f t="shared" si="268"/>
        <v>0</v>
      </c>
      <c r="AL436" s="180">
        <v>0</v>
      </c>
      <c r="AM436" s="180">
        <v>0</v>
      </c>
      <c r="AN436" s="181">
        <f t="shared" si="269"/>
        <v>0</v>
      </c>
      <c r="AO436" s="180">
        <v>0</v>
      </c>
      <c r="AP436" s="180">
        <v>0</v>
      </c>
      <c r="AQ436" s="181">
        <f t="shared" si="270"/>
        <v>0</v>
      </c>
      <c r="AR436" s="180">
        <v>0</v>
      </c>
      <c r="AS436" s="180">
        <v>0</v>
      </c>
      <c r="AT436" s="181">
        <f t="shared" si="271"/>
        <v>0</v>
      </c>
      <c r="AU436" s="180">
        <f>+AC436-AF436-AI436-AL436-AO436-AR436</f>
        <v>0</v>
      </c>
      <c r="AV436" s="180">
        <f>+AD436-AG436-AJ436-AM436-AP436-AS436</f>
        <v>0</v>
      </c>
      <c r="AW436" s="181">
        <f t="shared" si="272"/>
        <v>0</v>
      </c>
      <c r="AX436" s="183">
        <f>+S436+W436-AA436</f>
        <v>0</v>
      </c>
      <c r="AY436" s="183">
        <f>+T436+X436-AB436</f>
        <v>0</v>
      </c>
      <c r="AZ436" s="183"/>
      <c r="BA436" s="183"/>
      <c r="BB436" s="183"/>
      <c r="BC436" s="183"/>
      <c r="BD436" s="183">
        <f>+AX436-AZ436-BB436</f>
        <v>0</v>
      </c>
      <c r="BE436" s="183">
        <f>+AY436-BA436-BC436</f>
        <v>0</v>
      </c>
    </row>
    <row r="437" spans="2:57" ht="31.5" hidden="1">
      <c r="B437" s="152">
        <v>2025</v>
      </c>
      <c r="C437" s="152">
        <v>20</v>
      </c>
      <c r="D437" s="153"/>
      <c r="E437" s="154"/>
      <c r="F437" s="152">
        <v>1</v>
      </c>
      <c r="G437" s="152">
        <v>1</v>
      </c>
      <c r="H437" s="152">
        <v>4</v>
      </c>
      <c r="I437" s="152">
        <v>2000</v>
      </c>
      <c r="J437" s="152">
        <v>2700</v>
      </c>
      <c r="K437" s="152"/>
      <c r="L437" s="155" t="s">
        <v>44</v>
      </c>
      <c r="M437" s="156"/>
      <c r="N437" s="157" t="s">
        <v>96</v>
      </c>
      <c r="O437" s="158">
        <v>0</v>
      </c>
      <c r="P437" s="158">
        <v>0</v>
      </c>
      <c r="Q437" s="158">
        <v>0</v>
      </c>
      <c r="R437" s="159"/>
      <c r="S437" s="160"/>
      <c r="T437" s="161"/>
      <c r="U437" s="158">
        <f t="shared" ref="U437:AD437" si="279">U438+U463+U465+U473</f>
        <v>0</v>
      </c>
      <c r="V437" s="158">
        <f t="shared" si="279"/>
        <v>0</v>
      </c>
      <c r="W437" s="162">
        <f t="shared" si="279"/>
        <v>0</v>
      </c>
      <c r="X437" s="162">
        <f t="shared" si="279"/>
        <v>0</v>
      </c>
      <c r="Y437" s="158">
        <f t="shared" si="279"/>
        <v>0</v>
      </c>
      <c r="Z437" s="158">
        <f t="shared" si="279"/>
        <v>0</v>
      </c>
      <c r="AA437" s="162">
        <f t="shared" si="279"/>
        <v>0</v>
      </c>
      <c r="AB437" s="162">
        <f t="shared" si="279"/>
        <v>0</v>
      </c>
      <c r="AC437" s="158">
        <f t="shared" si="279"/>
        <v>0</v>
      </c>
      <c r="AD437" s="158">
        <f t="shared" si="279"/>
        <v>0</v>
      </c>
      <c r="AE437" s="158">
        <f t="shared" si="266"/>
        <v>0</v>
      </c>
      <c r="AF437" s="158">
        <f>AF438+AF463+AF465+AF473</f>
        <v>0</v>
      </c>
      <c r="AG437" s="158">
        <f>AG438+AG463+AG465+AG473</f>
        <v>0</v>
      </c>
      <c r="AH437" s="158">
        <f t="shared" si="267"/>
        <v>0</v>
      </c>
      <c r="AI437" s="158">
        <f>AI438+AI463+AI465+AI473</f>
        <v>0</v>
      </c>
      <c r="AJ437" s="158">
        <f>AJ438+AJ463+AJ465+AJ473</f>
        <v>0</v>
      </c>
      <c r="AK437" s="158">
        <f t="shared" si="268"/>
        <v>0</v>
      </c>
      <c r="AL437" s="158">
        <f>AL438+AL463+AL465+AL473</f>
        <v>0</v>
      </c>
      <c r="AM437" s="158">
        <f>AM438+AM463+AM465+AM473</f>
        <v>0</v>
      </c>
      <c r="AN437" s="158">
        <f t="shared" si="269"/>
        <v>0</v>
      </c>
      <c r="AO437" s="158">
        <f>AO438+AO463+AO465+AO473</f>
        <v>0</v>
      </c>
      <c r="AP437" s="158">
        <f>AP438+AP463+AP465+AP473</f>
        <v>0</v>
      </c>
      <c r="AQ437" s="158">
        <f t="shared" si="270"/>
        <v>0</v>
      </c>
      <c r="AR437" s="158">
        <f>AR438+AR463+AR465+AR473</f>
        <v>0</v>
      </c>
      <c r="AS437" s="158">
        <f>AS438+AS463+AS465+AS473</f>
        <v>0</v>
      </c>
      <c r="AT437" s="158">
        <f t="shared" si="271"/>
        <v>0</v>
      </c>
      <c r="AU437" s="158">
        <f>AU438+AU463+AU465+AU473</f>
        <v>0</v>
      </c>
      <c r="AV437" s="158">
        <f>AV438+AV463+AV465+AV473</f>
        <v>0</v>
      </c>
      <c r="AW437" s="158">
        <f t="shared" si="272"/>
        <v>0</v>
      </c>
      <c r="AX437" s="160"/>
      <c r="AY437" s="161"/>
      <c r="AZ437" s="160"/>
      <c r="BA437" s="161"/>
      <c r="BB437" s="160"/>
      <c r="BC437" s="161"/>
      <c r="BD437" s="160"/>
      <c r="BE437" s="161"/>
    </row>
    <row r="438" spans="2:57" ht="15.75" hidden="1">
      <c r="B438" s="163">
        <v>2025</v>
      </c>
      <c r="C438" s="163">
        <v>20</v>
      </c>
      <c r="D438" s="164"/>
      <c r="E438" s="165"/>
      <c r="F438" s="163">
        <v>1</v>
      </c>
      <c r="G438" s="163">
        <v>1</v>
      </c>
      <c r="H438" s="163">
        <v>4</v>
      </c>
      <c r="I438" s="163">
        <v>2000</v>
      </c>
      <c r="J438" s="163">
        <v>2700</v>
      </c>
      <c r="K438" s="163">
        <v>271</v>
      </c>
      <c r="L438" s="166" t="s">
        <v>44</v>
      </c>
      <c r="M438" s="167"/>
      <c r="N438" s="168" t="s">
        <v>97</v>
      </c>
      <c r="O438" s="169">
        <v>0</v>
      </c>
      <c r="P438" s="169">
        <v>0</v>
      </c>
      <c r="Q438" s="169">
        <v>0</v>
      </c>
      <c r="R438" s="170"/>
      <c r="S438" s="171"/>
      <c r="T438" s="172"/>
      <c r="U438" s="169">
        <f t="shared" ref="U438:AD438" si="280">SUM(U439:U462)</f>
        <v>0</v>
      </c>
      <c r="V438" s="169">
        <f t="shared" si="280"/>
        <v>0</v>
      </c>
      <c r="W438" s="173">
        <f t="shared" si="280"/>
        <v>0</v>
      </c>
      <c r="X438" s="173">
        <f t="shared" si="280"/>
        <v>0</v>
      </c>
      <c r="Y438" s="169">
        <f t="shared" si="280"/>
        <v>0</v>
      </c>
      <c r="Z438" s="169">
        <f t="shared" si="280"/>
        <v>0</v>
      </c>
      <c r="AA438" s="173">
        <f t="shared" si="280"/>
        <v>0</v>
      </c>
      <c r="AB438" s="173">
        <f t="shared" si="280"/>
        <v>0</v>
      </c>
      <c r="AC438" s="169">
        <f t="shared" si="280"/>
        <v>0</v>
      </c>
      <c r="AD438" s="169">
        <f t="shared" si="280"/>
        <v>0</v>
      </c>
      <c r="AE438" s="169">
        <f t="shared" si="266"/>
        <v>0</v>
      </c>
      <c r="AF438" s="169">
        <f>SUM(AF439:AF462)</f>
        <v>0</v>
      </c>
      <c r="AG438" s="169">
        <f>SUM(AG439:AG462)</f>
        <v>0</v>
      </c>
      <c r="AH438" s="169">
        <f t="shared" si="267"/>
        <v>0</v>
      </c>
      <c r="AI438" s="169">
        <f>SUM(AI439:AI462)</f>
        <v>0</v>
      </c>
      <c r="AJ438" s="169">
        <f>SUM(AJ439:AJ462)</f>
        <v>0</v>
      </c>
      <c r="AK438" s="169">
        <f t="shared" si="268"/>
        <v>0</v>
      </c>
      <c r="AL438" s="169">
        <f>SUM(AL439:AL462)</f>
        <v>0</v>
      </c>
      <c r="AM438" s="169">
        <f>SUM(AM439:AM462)</f>
        <v>0</v>
      </c>
      <c r="AN438" s="169">
        <f t="shared" si="269"/>
        <v>0</v>
      </c>
      <c r="AO438" s="169">
        <f>SUM(AO439:AO462)</f>
        <v>0</v>
      </c>
      <c r="AP438" s="169">
        <f>SUM(AP439:AP462)</f>
        <v>0</v>
      </c>
      <c r="AQ438" s="169">
        <f t="shared" si="270"/>
        <v>0</v>
      </c>
      <c r="AR438" s="169">
        <f>SUM(AR439:AR462)</f>
        <v>0</v>
      </c>
      <c r="AS438" s="169">
        <f>SUM(AS439:AS462)</f>
        <v>0</v>
      </c>
      <c r="AT438" s="169">
        <f t="shared" si="271"/>
        <v>0</v>
      </c>
      <c r="AU438" s="169">
        <f>SUM(AU439:AU462)</f>
        <v>0</v>
      </c>
      <c r="AV438" s="169">
        <f>SUM(AV439:AV462)</f>
        <v>0</v>
      </c>
      <c r="AW438" s="169">
        <f t="shared" si="272"/>
        <v>0</v>
      </c>
      <c r="AX438" s="171"/>
      <c r="AY438" s="172"/>
      <c r="AZ438" s="171"/>
      <c r="BA438" s="172"/>
      <c r="BB438" s="171"/>
      <c r="BC438" s="172"/>
      <c r="BD438" s="171"/>
      <c r="BE438" s="172"/>
    </row>
    <row r="439" spans="2:57"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v>0</v>
      </c>
      <c r="R439" s="182" t="s">
        <v>98</v>
      </c>
      <c r="S439" s="183">
        <v>0</v>
      </c>
      <c r="T439" s="183">
        <v>0</v>
      </c>
      <c r="U439" s="180">
        <v>0</v>
      </c>
      <c r="V439" s="180">
        <v>0</v>
      </c>
      <c r="W439" s="183">
        <v>0</v>
      </c>
      <c r="X439" s="183">
        <v>0</v>
      </c>
      <c r="Y439" s="180">
        <v>0</v>
      </c>
      <c r="Z439" s="180">
        <v>0</v>
      </c>
      <c r="AA439" s="183">
        <v>0</v>
      </c>
      <c r="AB439" s="183">
        <v>0</v>
      </c>
      <c r="AC439" s="180">
        <f t="shared" ref="AC439:AD462" si="281">+O439+U439-Y439</f>
        <v>0</v>
      </c>
      <c r="AD439" s="180">
        <f t="shared" si="281"/>
        <v>0</v>
      </c>
      <c r="AE439" s="181">
        <f t="shared" si="266"/>
        <v>0</v>
      </c>
      <c r="AF439" s="180">
        <v>0</v>
      </c>
      <c r="AG439" s="180">
        <v>0</v>
      </c>
      <c r="AH439" s="181">
        <f t="shared" si="267"/>
        <v>0</v>
      </c>
      <c r="AI439" s="180">
        <v>0</v>
      </c>
      <c r="AJ439" s="180">
        <v>0</v>
      </c>
      <c r="AK439" s="181">
        <f t="shared" si="268"/>
        <v>0</v>
      </c>
      <c r="AL439" s="180">
        <v>0</v>
      </c>
      <c r="AM439" s="180">
        <v>0</v>
      </c>
      <c r="AN439" s="181">
        <f t="shared" si="269"/>
        <v>0</v>
      </c>
      <c r="AO439" s="180">
        <v>0</v>
      </c>
      <c r="AP439" s="180">
        <v>0</v>
      </c>
      <c r="AQ439" s="181">
        <f t="shared" si="270"/>
        <v>0</v>
      </c>
      <c r="AR439" s="180">
        <v>0</v>
      </c>
      <c r="AS439" s="180">
        <v>0</v>
      </c>
      <c r="AT439" s="181">
        <f t="shared" si="271"/>
        <v>0</v>
      </c>
      <c r="AU439" s="180">
        <f t="shared" ref="AU439:AV462" si="282">+AC439-AF439-AI439-AL439-AO439-AR439</f>
        <v>0</v>
      </c>
      <c r="AV439" s="180">
        <f t="shared" si="282"/>
        <v>0</v>
      </c>
      <c r="AW439" s="181">
        <f t="shared" si="272"/>
        <v>0</v>
      </c>
      <c r="AX439" s="183">
        <f t="shared" ref="AX439:AY462" si="283">+S439+W439-AA439</f>
        <v>0</v>
      </c>
      <c r="AY439" s="183">
        <f t="shared" si="283"/>
        <v>0</v>
      </c>
      <c r="AZ439" s="183"/>
      <c r="BA439" s="183"/>
      <c r="BB439" s="183"/>
      <c r="BC439" s="183"/>
      <c r="BD439" s="183">
        <f t="shared" ref="BD439:BE462" si="284">+AX439-AZ439-BB439</f>
        <v>0</v>
      </c>
      <c r="BE439" s="183">
        <f t="shared" si="284"/>
        <v>0</v>
      </c>
    </row>
    <row r="440" spans="2:57"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v>0</v>
      </c>
      <c r="R440" s="182" t="s">
        <v>318</v>
      </c>
      <c r="S440" s="183">
        <v>0</v>
      </c>
      <c r="T440" s="183">
        <v>0</v>
      </c>
      <c r="U440" s="180">
        <v>0</v>
      </c>
      <c r="V440" s="180">
        <v>0</v>
      </c>
      <c r="W440" s="183">
        <v>0</v>
      </c>
      <c r="X440" s="183">
        <v>0</v>
      </c>
      <c r="Y440" s="180">
        <v>0</v>
      </c>
      <c r="Z440" s="180">
        <v>0</v>
      </c>
      <c r="AA440" s="183">
        <v>0</v>
      </c>
      <c r="AB440" s="183">
        <v>0</v>
      </c>
      <c r="AC440" s="180">
        <f t="shared" si="281"/>
        <v>0</v>
      </c>
      <c r="AD440" s="180">
        <f t="shared" si="281"/>
        <v>0</v>
      </c>
      <c r="AE440" s="181">
        <f t="shared" si="266"/>
        <v>0</v>
      </c>
      <c r="AF440" s="180">
        <v>0</v>
      </c>
      <c r="AG440" s="180">
        <v>0</v>
      </c>
      <c r="AH440" s="181">
        <f t="shared" si="267"/>
        <v>0</v>
      </c>
      <c r="AI440" s="180">
        <v>0</v>
      </c>
      <c r="AJ440" s="180">
        <v>0</v>
      </c>
      <c r="AK440" s="181">
        <f t="shared" si="268"/>
        <v>0</v>
      </c>
      <c r="AL440" s="180">
        <v>0</v>
      </c>
      <c r="AM440" s="180">
        <v>0</v>
      </c>
      <c r="AN440" s="181">
        <f t="shared" si="269"/>
        <v>0</v>
      </c>
      <c r="AO440" s="180">
        <v>0</v>
      </c>
      <c r="AP440" s="180">
        <v>0</v>
      </c>
      <c r="AQ440" s="181">
        <f t="shared" si="270"/>
        <v>0</v>
      </c>
      <c r="AR440" s="180">
        <v>0</v>
      </c>
      <c r="AS440" s="180">
        <v>0</v>
      </c>
      <c r="AT440" s="181">
        <f t="shared" si="271"/>
        <v>0</v>
      </c>
      <c r="AU440" s="180">
        <f t="shared" si="282"/>
        <v>0</v>
      </c>
      <c r="AV440" s="180">
        <f t="shared" si="282"/>
        <v>0</v>
      </c>
      <c r="AW440" s="181">
        <f t="shared" si="272"/>
        <v>0</v>
      </c>
      <c r="AX440" s="183">
        <f t="shared" si="283"/>
        <v>0</v>
      </c>
      <c r="AY440" s="183">
        <f t="shared" si="283"/>
        <v>0</v>
      </c>
      <c r="AZ440" s="183"/>
      <c r="BA440" s="183"/>
      <c r="BB440" s="183"/>
      <c r="BC440" s="183"/>
      <c r="BD440" s="183">
        <f t="shared" si="284"/>
        <v>0</v>
      </c>
      <c r="BE440" s="183">
        <f t="shared" si="284"/>
        <v>0</v>
      </c>
    </row>
    <row r="441" spans="2:57"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v>0</v>
      </c>
      <c r="R441" s="182" t="s">
        <v>98</v>
      </c>
      <c r="S441" s="183">
        <v>0</v>
      </c>
      <c r="T441" s="183">
        <v>0</v>
      </c>
      <c r="U441" s="180">
        <v>0</v>
      </c>
      <c r="V441" s="180">
        <v>0</v>
      </c>
      <c r="W441" s="183">
        <v>0</v>
      </c>
      <c r="X441" s="183">
        <v>0</v>
      </c>
      <c r="Y441" s="180">
        <v>0</v>
      </c>
      <c r="Z441" s="180">
        <v>0</v>
      </c>
      <c r="AA441" s="183">
        <v>0</v>
      </c>
      <c r="AB441" s="183">
        <v>0</v>
      </c>
      <c r="AC441" s="180">
        <f t="shared" si="281"/>
        <v>0</v>
      </c>
      <c r="AD441" s="180">
        <f t="shared" si="281"/>
        <v>0</v>
      </c>
      <c r="AE441" s="181">
        <f t="shared" si="266"/>
        <v>0</v>
      </c>
      <c r="AF441" s="180">
        <v>0</v>
      </c>
      <c r="AG441" s="180">
        <v>0</v>
      </c>
      <c r="AH441" s="181">
        <f t="shared" si="267"/>
        <v>0</v>
      </c>
      <c r="AI441" s="180">
        <v>0</v>
      </c>
      <c r="AJ441" s="180">
        <v>0</v>
      </c>
      <c r="AK441" s="181">
        <f t="shared" si="268"/>
        <v>0</v>
      </c>
      <c r="AL441" s="180">
        <v>0</v>
      </c>
      <c r="AM441" s="180">
        <v>0</v>
      </c>
      <c r="AN441" s="181">
        <f t="shared" si="269"/>
        <v>0</v>
      </c>
      <c r="AO441" s="180">
        <v>0</v>
      </c>
      <c r="AP441" s="180">
        <v>0</v>
      </c>
      <c r="AQ441" s="181">
        <f t="shared" si="270"/>
        <v>0</v>
      </c>
      <c r="AR441" s="180">
        <v>0</v>
      </c>
      <c r="AS441" s="180">
        <v>0</v>
      </c>
      <c r="AT441" s="181">
        <f t="shared" si="271"/>
        <v>0</v>
      </c>
      <c r="AU441" s="180">
        <f t="shared" si="282"/>
        <v>0</v>
      </c>
      <c r="AV441" s="180">
        <f t="shared" si="282"/>
        <v>0</v>
      </c>
      <c r="AW441" s="181">
        <f t="shared" si="272"/>
        <v>0</v>
      </c>
      <c r="AX441" s="183">
        <f t="shared" si="283"/>
        <v>0</v>
      </c>
      <c r="AY441" s="183">
        <f t="shared" si="283"/>
        <v>0</v>
      </c>
      <c r="AZ441" s="183"/>
      <c r="BA441" s="183"/>
      <c r="BB441" s="183"/>
      <c r="BC441" s="183"/>
      <c r="BD441" s="183">
        <f t="shared" si="284"/>
        <v>0</v>
      </c>
      <c r="BE441" s="183">
        <f t="shared" si="284"/>
        <v>0</v>
      </c>
    </row>
    <row r="442" spans="2:57"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v>0</v>
      </c>
      <c r="R442" s="182" t="s">
        <v>98</v>
      </c>
      <c r="S442" s="183">
        <v>0</v>
      </c>
      <c r="T442" s="183">
        <v>0</v>
      </c>
      <c r="U442" s="180">
        <v>0</v>
      </c>
      <c r="V442" s="180">
        <v>0</v>
      </c>
      <c r="W442" s="183">
        <v>0</v>
      </c>
      <c r="X442" s="183">
        <v>0</v>
      </c>
      <c r="Y442" s="180">
        <v>0</v>
      </c>
      <c r="Z442" s="180">
        <v>0</v>
      </c>
      <c r="AA442" s="183">
        <v>0</v>
      </c>
      <c r="AB442" s="183">
        <v>0</v>
      </c>
      <c r="AC442" s="180">
        <f t="shared" si="281"/>
        <v>0</v>
      </c>
      <c r="AD442" s="180">
        <f t="shared" si="281"/>
        <v>0</v>
      </c>
      <c r="AE442" s="181">
        <f t="shared" si="266"/>
        <v>0</v>
      </c>
      <c r="AF442" s="180">
        <v>0</v>
      </c>
      <c r="AG442" s="180">
        <v>0</v>
      </c>
      <c r="AH442" s="181">
        <f t="shared" si="267"/>
        <v>0</v>
      </c>
      <c r="AI442" s="180">
        <v>0</v>
      </c>
      <c r="AJ442" s="180">
        <v>0</v>
      </c>
      <c r="AK442" s="181">
        <f t="shared" si="268"/>
        <v>0</v>
      </c>
      <c r="AL442" s="180">
        <v>0</v>
      </c>
      <c r="AM442" s="180">
        <v>0</v>
      </c>
      <c r="AN442" s="181">
        <f t="shared" si="269"/>
        <v>0</v>
      </c>
      <c r="AO442" s="180">
        <v>0</v>
      </c>
      <c r="AP442" s="180">
        <v>0</v>
      </c>
      <c r="AQ442" s="181">
        <f t="shared" si="270"/>
        <v>0</v>
      </c>
      <c r="AR442" s="180">
        <v>0</v>
      </c>
      <c r="AS442" s="180">
        <v>0</v>
      </c>
      <c r="AT442" s="181">
        <f t="shared" si="271"/>
        <v>0</v>
      </c>
      <c r="AU442" s="180">
        <f t="shared" si="282"/>
        <v>0</v>
      </c>
      <c r="AV442" s="180">
        <f t="shared" si="282"/>
        <v>0</v>
      </c>
      <c r="AW442" s="181">
        <f t="shared" si="272"/>
        <v>0</v>
      </c>
      <c r="AX442" s="183">
        <f t="shared" si="283"/>
        <v>0</v>
      </c>
      <c r="AY442" s="183">
        <f t="shared" si="283"/>
        <v>0</v>
      </c>
      <c r="AZ442" s="183"/>
      <c r="BA442" s="183"/>
      <c r="BB442" s="183"/>
      <c r="BC442" s="183"/>
      <c r="BD442" s="183">
        <f t="shared" si="284"/>
        <v>0</v>
      </c>
      <c r="BE442" s="183">
        <f t="shared" si="284"/>
        <v>0</v>
      </c>
    </row>
    <row r="443" spans="2:57"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v>0</v>
      </c>
      <c r="R443" s="182" t="s">
        <v>98</v>
      </c>
      <c r="S443" s="183">
        <v>0</v>
      </c>
      <c r="T443" s="183">
        <v>0</v>
      </c>
      <c r="U443" s="180">
        <v>0</v>
      </c>
      <c r="V443" s="180">
        <v>0</v>
      </c>
      <c r="W443" s="183">
        <v>0</v>
      </c>
      <c r="X443" s="183">
        <v>0</v>
      </c>
      <c r="Y443" s="180">
        <v>0</v>
      </c>
      <c r="Z443" s="180">
        <v>0</v>
      </c>
      <c r="AA443" s="183">
        <v>0</v>
      </c>
      <c r="AB443" s="183">
        <v>0</v>
      </c>
      <c r="AC443" s="180">
        <f t="shared" si="281"/>
        <v>0</v>
      </c>
      <c r="AD443" s="180">
        <f t="shared" si="281"/>
        <v>0</v>
      </c>
      <c r="AE443" s="181">
        <f t="shared" si="266"/>
        <v>0</v>
      </c>
      <c r="AF443" s="180">
        <v>0</v>
      </c>
      <c r="AG443" s="180">
        <v>0</v>
      </c>
      <c r="AH443" s="181">
        <f t="shared" si="267"/>
        <v>0</v>
      </c>
      <c r="AI443" s="180">
        <v>0</v>
      </c>
      <c r="AJ443" s="180">
        <v>0</v>
      </c>
      <c r="AK443" s="181">
        <f t="shared" si="268"/>
        <v>0</v>
      </c>
      <c r="AL443" s="180">
        <v>0</v>
      </c>
      <c r="AM443" s="180">
        <v>0</v>
      </c>
      <c r="AN443" s="181">
        <f t="shared" si="269"/>
        <v>0</v>
      </c>
      <c r="AO443" s="180">
        <v>0</v>
      </c>
      <c r="AP443" s="180">
        <v>0</v>
      </c>
      <c r="AQ443" s="181">
        <f t="shared" si="270"/>
        <v>0</v>
      </c>
      <c r="AR443" s="180">
        <v>0</v>
      </c>
      <c r="AS443" s="180">
        <v>0</v>
      </c>
      <c r="AT443" s="181">
        <f t="shared" si="271"/>
        <v>0</v>
      </c>
      <c r="AU443" s="180">
        <f t="shared" si="282"/>
        <v>0</v>
      </c>
      <c r="AV443" s="180">
        <f t="shared" si="282"/>
        <v>0</v>
      </c>
      <c r="AW443" s="181">
        <f t="shared" si="272"/>
        <v>0</v>
      </c>
      <c r="AX443" s="183">
        <f t="shared" si="283"/>
        <v>0</v>
      </c>
      <c r="AY443" s="183">
        <f t="shared" si="283"/>
        <v>0</v>
      </c>
      <c r="AZ443" s="183"/>
      <c r="BA443" s="183"/>
      <c r="BB443" s="183"/>
      <c r="BC443" s="183"/>
      <c r="BD443" s="183">
        <f t="shared" si="284"/>
        <v>0</v>
      </c>
      <c r="BE443" s="183">
        <f t="shared" si="284"/>
        <v>0</v>
      </c>
    </row>
    <row r="444" spans="2:57"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v>0</v>
      </c>
      <c r="R444" s="182" t="s">
        <v>98</v>
      </c>
      <c r="S444" s="183">
        <v>0</v>
      </c>
      <c r="T444" s="183">
        <v>0</v>
      </c>
      <c r="U444" s="180">
        <v>0</v>
      </c>
      <c r="V444" s="180">
        <v>0</v>
      </c>
      <c r="W444" s="183">
        <v>0</v>
      </c>
      <c r="X444" s="183">
        <v>0</v>
      </c>
      <c r="Y444" s="180">
        <v>0</v>
      </c>
      <c r="Z444" s="180">
        <v>0</v>
      </c>
      <c r="AA444" s="183">
        <v>0</v>
      </c>
      <c r="AB444" s="183">
        <v>0</v>
      </c>
      <c r="AC444" s="180">
        <f t="shared" si="281"/>
        <v>0</v>
      </c>
      <c r="AD444" s="180">
        <f t="shared" si="281"/>
        <v>0</v>
      </c>
      <c r="AE444" s="181">
        <f t="shared" si="266"/>
        <v>0</v>
      </c>
      <c r="AF444" s="180">
        <v>0</v>
      </c>
      <c r="AG444" s="180">
        <v>0</v>
      </c>
      <c r="AH444" s="181">
        <f t="shared" si="267"/>
        <v>0</v>
      </c>
      <c r="AI444" s="180">
        <v>0</v>
      </c>
      <c r="AJ444" s="180">
        <v>0</v>
      </c>
      <c r="AK444" s="181">
        <f t="shared" si="268"/>
        <v>0</v>
      </c>
      <c r="AL444" s="180">
        <v>0</v>
      </c>
      <c r="AM444" s="180">
        <v>0</v>
      </c>
      <c r="AN444" s="181">
        <f t="shared" si="269"/>
        <v>0</v>
      </c>
      <c r="AO444" s="180">
        <v>0</v>
      </c>
      <c r="AP444" s="180">
        <v>0</v>
      </c>
      <c r="AQ444" s="181">
        <f t="shared" si="270"/>
        <v>0</v>
      </c>
      <c r="AR444" s="180">
        <v>0</v>
      </c>
      <c r="AS444" s="180">
        <v>0</v>
      </c>
      <c r="AT444" s="181">
        <f t="shared" si="271"/>
        <v>0</v>
      </c>
      <c r="AU444" s="180">
        <f t="shared" si="282"/>
        <v>0</v>
      </c>
      <c r="AV444" s="180">
        <f t="shared" si="282"/>
        <v>0</v>
      </c>
      <c r="AW444" s="181">
        <f t="shared" si="272"/>
        <v>0</v>
      </c>
      <c r="AX444" s="183">
        <f t="shared" si="283"/>
        <v>0</v>
      </c>
      <c r="AY444" s="183">
        <f t="shared" si="283"/>
        <v>0</v>
      </c>
      <c r="AZ444" s="183"/>
      <c r="BA444" s="183"/>
      <c r="BB444" s="183"/>
      <c r="BC444" s="183"/>
      <c r="BD444" s="183">
        <f t="shared" si="284"/>
        <v>0</v>
      </c>
      <c r="BE444" s="183">
        <f t="shared" si="284"/>
        <v>0</v>
      </c>
    </row>
    <row r="445" spans="2:57"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v>0</v>
      </c>
      <c r="R445" s="182" t="s">
        <v>98</v>
      </c>
      <c r="S445" s="183">
        <v>0</v>
      </c>
      <c r="T445" s="183">
        <v>0</v>
      </c>
      <c r="U445" s="180">
        <v>0</v>
      </c>
      <c r="V445" s="180">
        <v>0</v>
      </c>
      <c r="W445" s="183">
        <v>0</v>
      </c>
      <c r="X445" s="183">
        <v>0</v>
      </c>
      <c r="Y445" s="180">
        <v>0</v>
      </c>
      <c r="Z445" s="180">
        <v>0</v>
      </c>
      <c r="AA445" s="183">
        <v>0</v>
      </c>
      <c r="AB445" s="183">
        <v>0</v>
      </c>
      <c r="AC445" s="180">
        <f t="shared" si="281"/>
        <v>0</v>
      </c>
      <c r="AD445" s="180">
        <f t="shared" si="281"/>
        <v>0</v>
      </c>
      <c r="AE445" s="181">
        <f t="shared" si="266"/>
        <v>0</v>
      </c>
      <c r="AF445" s="180">
        <v>0</v>
      </c>
      <c r="AG445" s="180">
        <v>0</v>
      </c>
      <c r="AH445" s="181">
        <f t="shared" si="267"/>
        <v>0</v>
      </c>
      <c r="AI445" s="180">
        <v>0</v>
      </c>
      <c r="AJ445" s="180">
        <v>0</v>
      </c>
      <c r="AK445" s="181">
        <f t="shared" si="268"/>
        <v>0</v>
      </c>
      <c r="AL445" s="180">
        <v>0</v>
      </c>
      <c r="AM445" s="180">
        <v>0</v>
      </c>
      <c r="AN445" s="181">
        <f t="shared" si="269"/>
        <v>0</v>
      </c>
      <c r="AO445" s="180">
        <v>0</v>
      </c>
      <c r="AP445" s="180">
        <v>0</v>
      </c>
      <c r="AQ445" s="181">
        <f t="shared" si="270"/>
        <v>0</v>
      </c>
      <c r="AR445" s="180">
        <v>0</v>
      </c>
      <c r="AS445" s="180">
        <v>0</v>
      </c>
      <c r="AT445" s="181">
        <f t="shared" si="271"/>
        <v>0</v>
      </c>
      <c r="AU445" s="180">
        <f t="shared" si="282"/>
        <v>0</v>
      </c>
      <c r="AV445" s="180">
        <f t="shared" si="282"/>
        <v>0</v>
      </c>
      <c r="AW445" s="181">
        <f t="shared" si="272"/>
        <v>0</v>
      </c>
      <c r="AX445" s="183">
        <f t="shared" si="283"/>
        <v>0</v>
      </c>
      <c r="AY445" s="183">
        <f t="shared" si="283"/>
        <v>0</v>
      </c>
      <c r="AZ445" s="183"/>
      <c r="BA445" s="183"/>
      <c r="BB445" s="183"/>
      <c r="BC445" s="183"/>
      <c r="BD445" s="183">
        <f t="shared" si="284"/>
        <v>0</v>
      </c>
      <c r="BE445" s="183">
        <f t="shared" si="284"/>
        <v>0</v>
      </c>
    </row>
    <row r="446" spans="2:57"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v>0</v>
      </c>
      <c r="R446" s="182" t="s">
        <v>98</v>
      </c>
      <c r="S446" s="183">
        <v>0</v>
      </c>
      <c r="T446" s="183">
        <v>0</v>
      </c>
      <c r="U446" s="180">
        <v>0</v>
      </c>
      <c r="V446" s="180">
        <v>0</v>
      </c>
      <c r="W446" s="183">
        <v>0</v>
      </c>
      <c r="X446" s="183">
        <v>0</v>
      </c>
      <c r="Y446" s="180">
        <v>0</v>
      </c>
      <c r="Z446" s="180">
        <v>0</v>
      </c>
      <c r="AA446" s="183">
        <v>0</v>
      </c>
      <c r="AB446" s="183">
        <v>0</v>
      </c>
      <c r="AC446" s="180">
        <f t="shared" si="281"/>
        <v>0</v>
      </c>
      <c r="AD446" s="180">
        <f t="shared" si="281"/>
        <v>0</v>
      </c>
      <c r="AE446" s="181">
        <f t="shared" si="266"/>
        <v>0</v>
      </c>
      <c r="AF446" s="180">
        <v>0</v>
      </c>
      <c r="AG446" s="180">
        <v>0</v>
      </c>
      <c r="AH446" s="181">
        <f t="shared" si="267"/>
        <v>0</v>
      </c>
      <c r="AI446" s="180">
        <v>0</v>
      </c>
      <c r="AJ446" s="180">
        <v>0</v>
      </c>
      <c r="AK446" s="181">
        <f t="shared" si="268"/>
        <v>0</v>
      </c>
      <c r="AL446" s="180">
        <v>0</v>
      </c>
      <c r="AM446" s="180">
        <v>0</v>
      </c>
      <c r="AN446" s="181">
        <f t="shared" si="269"/>
        <v>0</v>
      </c>
      <c r="AO446" s="180">
        <v>0</v>
      </c>
      <c r="AP446" s="180">
        <v>0</v>
      </c>
      <c r="AQ446" s="181">
        <f t="shared" si="270"/>
        <v>0</v>
      </c>
      <c r="AR446" s="180">
        <v>0</v>
      </c>
      <c r="AS446" s="180">
        <v>0</v>
      </c>
      <c r="AT446" s="181">
        <f t="shared" si="271"/>
        <v>0</v>
      </c>
      <c r="AU446" s="180">
        <f t="shared" si="282"/>
        <v>0</v>
      </c>
      <c r="AV446" s="180">
        <f t="shared" si="282"/>
        <v>0</v>
      </c>
      <c r="AW446" s="181">
        <f t="shared" si="272"/>
        <v>0</v>
      </c>
      <c r="AX446" s="183">
        <f t="shared" si="283"/>
        <v>0</v>
      </c>
      <c r="AY446" s="183">
        <f t="shared" si="283"/>
        <v>0</v>
      </c>
      <c r="AZ446" s="183"/>
      <c r="BA446" s="183"/>
      <c r="BB446" s="183"/>
      <c r="BC446" s="183"/>
      <c r="BD446" s="183">
        <f t="shared" si="284"/>
        <v>0</v>
      </c>
      <c r="BE446" s="183">
        <f t="shared" si="284"/>
        <v>0</v>
      </c>
    </row>
    <row r="447" spans="2:57"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v>0</v>
      </c>
      <c r="R447" s="182" t="s">
        <v>98</v>
      </c>
      <c r="S447" s="183">
        <v>0</v>
      </c>
      <c r="T447" s="183">
        <v>0</v>
      </c>
      <c r="U447" s="180">
        <v>0</v>
      </c>
      <c r="V447" s="180">
        <v>0</v>
      </c>
      <c r="W447" s="183">
        <v>0</v>
      </c>
      <c r="X447" s="183">
        <v>0</v>
      </c>
      <c r="Y447" s="180">
        <v>0</v>
      </c>
      <c r="Z447" s="180">
        <v>0</v>
      </c>
      <c r="AA447" s="183">
        <v>0</v>
      </c>
      <c r="AB447" s="183">
        <v>0</v>
      </c>
      <c r="AC447" s="180">
        <f t="shared" si="281"/>
        <v>0</v>
      </c>
      <c r="AD447" s="180">
        <f t="shared" si="281"/>
        <v>0</v>
      </c>
      <c r="AE447" s="181">
        <f t="shared" si="266"/>
        <v>0</v>
      </c>
      <c r="AF447" s="180">
        <v>0</v>
      </c>
      <c r="AG447" s="180">
        <v>0</v>
      </c>
      <c r="AH447" s="181">
        <f t="shared" si="267"/>
        <v>0</v>
      </c>
      <c r="AI447" s="180">
        <v>0</v>
      </c>
      <c r="AJ447" s="180">
        <v>0</v>
      </c>
      <c r="AK447" s="181">
        <f t="shared" si="268"/>
        <v>0</v>
      </c>
      <c r="AL447" s="180">
        <v>0</v>
      </c>
      <c r="AM447" s="180">
        <v>0</v>
      </c>
      <c r="AN447" s="181">
        <f t="shared" si="269"/>
        <v>0</v>
      </c>
      <c r="AO447" s="180">
        <v>0</v>
      </c>
      <c r="AP447" s="180">
        <v>0</v>
      </c>
      <c r="AQ447" s="181">
        <f t="shared" si="270"/>
        <v>0</v>
      </c>
      <c r="AR447" s="180">
        <v>0</v>
      </c>
      <c r="AS447" s="180">
        <v>0</v>
      </c>
      <c r="AT447" s="181">
        <f t="shared" si="271"/>
        <v>0</v>
      </c>
      <c r="AU447" s="180">
        <f t="shared" si="282"/>
        <v>0</v>
      </c>
      <c r="AV447" s="180">
        <f t="shared" si="282"/>
        <v>0</v>
      </c>
      <c r="AW447" s="181">
        <f t="shared" si="272"/>
        <v>0</v>
      </c>
      <c r="AX447" s="183">
        <f t="shared" si="283"/>
        <v>0</v>
      </c>
      <c r="AY447" s="183">
        <f t="shared" si="283"/>
        <v>0</v>
      </c>
      <c r="AZ447" s="183"/>
      <c r="BA447" s="183"/>
      <c r="BB447" s="183"/>
      <c r="BC447" s="183"/>
      <c r="BD447" s="183">
        <f t="shared" si="284"/>
        <v>0</v>
      </c>
      <c r="BE447" s="183">
        <f t="shared" si="284"/>
        <v>0</v>
      </c>
    </row>
    <row r="448" spans="2:57"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v>0</v>
      </c>
      <c r="R448" s="182" t="s">
        <v>98</v>
      </c>
      <c r="S448" s="183">
        <v>0</v>
      </c>
      <c r="T448" s="183">
        <v>0</v>
      </c>
      <c r="U448" s="180">
        <v>0</v>
      </c>
      <c r="V448" s="180">
        <v>0</v>
      </c>
      <c r="W448" s="183">
        <v>0</v>
      </c>
      <c r="X448" s="183">
        <v>0</v>
      </c>
      <c r="Y448" s="180">
        <v>0</v>
      </c>
      <c r="Z448" s="180">
        <v>0</v>
      </c>
      <c r="AA448" s="183">
        <v>0</v>
      </c>
      <c r="AB448" s="183">
        <v>0</v>
      </c>
      <c r="AC448" s="180">
        <f t="shared" si="281"/>
        <v>0</v>
      </c>
      <c r="AD448" s="180">
        <f t="shared" si="281"/>
        <v>0</v>
      </c>
      <c r="AE448" s="181">
        <f t="shared" si="266"/>
        <v>0</v>
      </c>
      <c r="AF448" s="180">
        <v>0</v>
      </c>
      <c r="AG448" s="180">
        <v>0</v>
      </c>
      <c r="AH448" s="181">
        <f t="shared" si="267"/>
        <v>0</v>
      </c>
      <c r="AI448" s="180">
        <v>0</v>
      </c>
      <c r="AJ448" s="180">
        <v>0</v>
      </c>
      <c r="AK448" s="181">
        <f t="shared" si="268"/>
        <v>0</v>
      </c>
      <c r="AL448" s="180">
        <v>0</v>
      </c>
      <c r="AM448" s="180">
        <v>0</v>
      </c>
      <c r="AN448" s="181">
        <f t="shared" si="269"/>
        <v>0</v>
      </c>
      <c r="AO448" s="180">
        <v>0</v>
      </c>
      <c r="AP448" s="180">
        <v>0</v>
      </c>
      <c r="AQ448" s="181">
        <f t="shared" si="270"/>
        <v>0</v>
      </c>
      <c r="AR448" s="180">
        <v>0</v>
      </c>
      <c r="AS448" s="180">
        <v>0</v>
      </c>
      <c r="AT448" s="181">
        <f t="shared" si="271"/>
        <v>0</v>
      </c>
      <c r="AU448" s="180">
        <f t="shared" si="282"/>
        <v>0</v>
      </c>
      <c r="AV448" s="180">
        <f t="shared" si="282"/>
        <v>0</v>
      </c>
      <c r="AW448" s="181">
        <f t="shared" si="272"/>
        <v>0</v>
      </c>
      <c r="AX448" s="183">
        <f t="shared" si="283"/>
        <v>0</v>
      </c>
      <c r="AY448" s="183">
        <f t="shared" si="283"/>
        <v>0</v>
      </c>
      <c r="AZ448" s="183"/>
      <c r="BA448" s="183"/>
      <c r="BB448" s="183"/>
      <c r="BC448" s="183"/>
      <c r="BD448" s="183">
        <f t="shared" si="284"/>
        <v>0</v>
      </c>
      <c r="BE448" s="183">
        <f t="shared" si="284"/>
        <v>0</v>
      </c>
    </row>
    <row r="449" spans="2:57"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v>0</v>
      </c>
      <c r="R449" s="182" t="s">
        <v>98</v>
      </c>
      <c r="S449" s="183">
        <v>0</v>
      </c>
      <c r="T449" s="183">
        <v>0</v>
      </c>
      <c r="U449" s="180">
        <v>0</v>
      </c>
      <c r="V449" s="180">
        <v>0</v>
      </c>
      <c r="W449" s="183">
        <v>0</v>
      </c>
      <c r="X449" s="183">
        <v>0</v>
      </c>
      <c r="Y449" s="180">
        <v>0</v>
      </c>
      <c r="Z449" s="180">
        <v>0</v>
      </c>
      <c r="AA449" s="183">
        <v>0</v>
      </c>
      <c r="AB449" s="183">
        <v>0</v>
      </c>
      <c r="AC449" s="180">
        <f t="shared" si="281"/>
        <v>0</v>
      </c>
      <c r="AD449" s="180">
        <f t="shared" si="281"/>
        <v>0</v>
      </c>
      <c r="AE449" s="181">
        <f t="shared" si="266"/>
        <v>0</v>
      </c>
      <c r="AF449" s="180">
        <v>0</v>
      </c>
      <c r="AG449" s="180">
        <v>0</v>
      </c>
      <c r="AH449" s="181">
        <f t="shared" si="267"/>
        <v>0</v>
      </c>
      <c r="AI449" s="180">
        <v>0</v>
      </c>
      <c r="AJ449" s="180">
        <v>0</v>
      </c>
      <c r="AK449" s="181">
        <f t="shared" si="268"/>
        <v>0</v>
      </c>
      <c r="AL449" s="180">
        <v>0</v>
      </c>
      <c r="AM449" s="180">
        <v>0</v>
      </c>
      <c r="AN449" s="181">
        <f t="shared" si="269"/>
        <v>0</v>
      </c>
      <c r="AO449" s="180">
        <v>0</v>
      </c>
      <c r="AP449" s="180">
        <v>0</v>
      </c>
      <c r="AQ449" s="181">
        <f t="shared" si="270"/>
        <v>0</v>
      </c>
      <c r="AR449" s="180">
        <v>0</v>
      </c>
      <c r="AS449" s="180">
        <v>0</v>
      </c>
      <c r="AT449" s="181">
        <f t="shared" si="271"/>
        <v>0</v>
      </c>
      <c r="AU449" s="180">
        <f t="shared" si="282"/>
        <v>0</v>
      </c>
      <c r="AV449" s="180">
        <f t="shared" si="282"/>
        <v>0</v>
      </c>
      <c r="AW449" s="181">
        <f t="shared" si="272"/>
        <v>0</v>
      </c>
      <c r="AX449" s="183">
        <f t="shared" si="283"/>
        <v>0</v>
      </c>
      <c r="AY449" s="183">
        <f t="shared" si="283"/>
        <v>0</v>
      </c>
      <c r="AZ449" s="183"/>
      <c r="BA449" s="183"/>
      <c r="BB449" s="183"/>
      <c r="BC449" s="183"/>
      <c r="BD449" s="183">
        <f t="shared" si="284"/>
        <v>0</v>
      </c>
      <c r="BE449" s="183">
        <f t="shared" si="284"/>
        <v>0</v>
      </c>
    </row>
    <row r="450" spans="2:57"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v>0</v>
      </c>
      <c r="R450" s="182" t="s">
        <v>98</v>
      </c>
      <c r="S450" s="183">
        <v>0</v>
      </c>
      <c r="T450" s="183">
        <v>0</v>
      </c>
      <c r="U450" s="180">
        <v>0</v>
      </c>
      <c r="V450" s="180">
        <v>0</v>
      </c>
      <c r="W450" s="183">
        <v>0</v>
      </c>
      <c r="X450" s="183">
        <v>0</v>
      </c>
      <c r="Y450" s="180">
        <v>0</v>
      </c>
      <c r="Z450" s="180">
        <v>0</v>
      </c>
      <c r="AA450" s="183">
        <v>0</v>
      </c>
      <c r="AB450" s="183">
        <v>0</v>
      </c>
      <c r="AC450" s="180">
        <f t="shared" si="281"/>
        <v>0</v>
      </c>
      <c r="AD450" s="180">
        <f t="shared" si="281"/>
        <v>0</v>
      </c>
      <c r="AE450" s="181">
        <f t="shared" si="266"/>
        <v>0</v>
      </c>
      <c r="AF450" s="180">
        <v>0</v>
      </c>
      <c r="AG450" s="180">
        <v>0</v>
      </c>
      <c r="AH450" s="181">
        <f t="shared" si="267"/>
        <v>0</v>
      </c>
      <c r="AI450" s="180">
        <v>0</v>
      </c>
      <c r="AJ450" s="180">
        <v>0</v>
      </c>
      <c r="AK450" s="181">
        <f t="shared" si="268"/>
        <v>0</v>
      </c>
      <c r="AL450" s="180">
        <v>0</v>
      </c>
      <c r="AM450" s="180">
        <v>0</v>
      </c>
      <c r="AN450" s="181">
        <f t="shared" si="269"/>
        <v>0</v>
      </c>
      <c r="AO450" s="180">
        <v>0</v>
      </c>
      <c r="AP450" s="180">
        <v>0</v>
      </c>
      <c r="AQ450" s="181">
        <f t="shared" si="270"/>
        <v>0</v>
      </c>
      <c r="AR450" s="180">
        <v>0</v>
      </c>
      <c r="AS450" s="180">
        <v>0</v>
      </c>
      <c r="AT450" s="181">
        <f t="shared" si="271"/>
        <v>0</v>
      </c>
      <c r="AU450" s="180">
        <f t="shared" si="282"/>
        <v>0</v>
      </c>
      <c r="AV450" s="180">
        <f t="shared" si="282"/>
        <v>0</v>
      </c>
      <c r="AW450" s="181">
        <f t="shared" si="272"/>
        <v>0</v>
      </c>
      <c r="AX450" s="183">
        <f t="shared" si="283"/>
        <v>0</v>
      </c>
      <c r="AY450" s="183">
        <f t="shared" si="283"/>
        <v>0</v>
      </c>
      <c r="AZ450" s="183"/>
      <c r="BA450" s="183"/>
      <c r="BB450" s="183"/>
      <c r="BC450" s="183"/>
      <c r="BD450" s="183">
        <f t="shared" si="284"/>
        <v>0</v>
      </c>
      <c r="BE450" s="183">
        <f t="shared" si="284"/>
        <v>0</v>
      </c>
    </row>
    <row r="451" spans="2:57"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v>0</v>
      </c>
      <c r="R451" s="182" t="s">
        <v>98</v>
      </c>
      <c r="S451" s="183">
        <v>0</v>
      </c>
      <c r="T451" s="183">
        <v>0</v>
      </c>
      <c r="U451" s="180">
        <v>0</v>
      </c>
      <c r="V451" s="180">
        <v>0</v>
      </c>
      <c r="W451" s="183">
        <v>0</v>
      </c>
      <c r="X451" s="183">
        <v>0</v>
      </c>
      <c r="Y451" s="180">
        <v>0</v>
      </c>
      <c r="Z451" s="180">
        <v>0</v>
      </c>
      <c r="AA451" s="183">
        <v>0</v>
      </c>
      <c r="AB451" s="183">
        <v>0</v>
      </c>
      <c r="AC451" s="180">
        <f t="shared" si="281"/>
        <v>0</v>
      </c>
      <c r="AD451" s="180">
        <f t="shared" si="281"/>
        <v>0</v>
      </c>
      <c r="AE451" s="181">
        <f t="shared" si="266"/>
        <v>0</v>
      </c>
      <c r="AF451" s="180">
        <v>0</v>
      </c>
      <c r="AG451" s="180">
        <v>0</v>
      </c>
      <c r="AH451" s="181">
        <f t="shared" si="267"/>
        <v>0</v>
      </c>
      <c r="AI451" s="180">
        <v>0</v>
      </c>
      <c r="AJ451" s="180">
        <v>0</v>
      </c>
      <c r="AK451" s="181">
        <f t="shared" si="268"/>
        <v>0</v>
      </c>
      <c r="AL451" s="180">
        <v>0</v>
      </c>
      <c r="AM451" s="180">
        <v>0</v>
      </c>
      <c r="AN451" s="181">
        <f t="shared" si="269"/>
        <v>0</v>
      </c>
      <c r="AO451" s="180">
        <v>0</v>
      </c>
      <c r="AP451" s="180">
        <v>0</v>
      </c>
      <c r="AQ451" s="181">
        <f t="shared" si="270"/>
        <v>0</v>
      </c>
      <c r="AR451" s="180">
        <v>0</v>
      </c>
      <c r="AS451" s="180">
        <v>0</v>
      </c>
      <c r="AT451" s="181">
        <f t="shared" si="271"/>
        <v>0</v>
      </c>
      <c r="AU451" s="180">
        <f t="shared" si="282"/>
        <v>0</v>
      </c>
      <c r="AV451" s="180">
        <f t="shared" si="282"/>
        <v>0</v>
      </c>
      <c r="AW451" s="181">
        <f t="shared" si="272"/>
        <v>0</v>
      </c>
      <c r="AX451" s="183">
        <f t="shared" si="283"/>
        <v>0</v>
      </c>
      <c r="AY451" s="183">
        <f t="shared" si="283"/>
        <v>0</v>
      </c>
      <c r="AZ451" s="183"/>
      <c r="BA451" s="183"/>
      <c r="BB451" s="183"/>
      <c r="BC451" s="183"/>
      <c r="BD451" s="183">
        <f t="shared" si="284"/>
        <v>0</v>
      </c>
      <c r="BE451" s="183">
        <f t="shared" si="284"/>
        <v>0</v>
      </c>
    </row>
    <row r="452" spans="2:57"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v>0</v>
      </c>
      <c r="R452" s="182" t="s">
        <v>98</v>
      </c>
      <c r="S452" s="183">
        <v>0</v>
      </c>
      <c r="T452" s="183">
        <v>0</v>
      </c>
      <c r="U452" s="180">
        <v>0</v>
      </c>
      <c r="V452" s="180">
        <v>0</v>
      </c>
      <c r="W452" s="183">
        <v>0</v>
      </c>
      <c r="X452" s="183">
        <v>0</v>
      </c>
      <c r="Y452" s="180">
        <v>0</v>
      </c>
      <c r="Z452" s="180">
        <v>0</v>
      </c>
      <c r="AA452" s="183">
        <v>0</v>
      </c>
      <c r="AB452" s="183">
        <v>0</v>
      </c>
      <c r="AC452" s="180">
        <f t="shared" si="281"/>
        <v>0</v>
      </c>
      <c r="AD452" s="180">
        <f t="shared" si="281"/>
        <v>0</v>
      </c>
      <c r="AE452" s="181">
        <f t="shared" si="266"/>
        <v>0</v>
      </c>
      <c r="AF452" s="180">
        <v>0</v>
      </c>
      <c r="AG452" s="180">
        <v>0</v>
      </c>
      <c r="AH452" s="181">
        <f t="shared" si="267"/>
        <v>0</v>
      </c>
      <c r="AI452" s="180">
        <v>0</v>
      </c>
      <c r="AJ452" s="180">
        <v>0</v>
      </c>
      <c r="AK452" s="181">
        <f t="shared" si="268"/>
        <v>0</v>
      </c>
      <c r="AL452" s="180">
        <v>0</v>
      </c>
      <c r="AM452" s="180">
        <v>0</v>
      </c>
      <c r="AN452" s="181">
        <f t="shared" si="269"/>
        <v>0</v>
      </c>
      <c r="AO452" s="180">
        <v>0</v>
      </c>
      <c r="AP452" s="180">
        <v>0</v>
      </c>
      <c r="AQ452" s="181">
        <f t="shared" si="270"/>
        <v>0</v>
      </c>
      <c r="AR452" s="180">
        <v>0</v>
      </c>
      <c r="AS452" s="180">
        <v>0</v>
      </c>
      <c r="AT452" s="181">
        <f t="shared" si="271"/>
        <v>0</v>
      </c>
      <c r="AU452" s="180">
        <f t="shared" si="282"/>
        <v>0</v>
      </c>
      <c r="AV452" s="180">
        <f t="shared" si="282"/>
        <v>0</v>
      </c>
      <c r="AW452" s="181">
        <f t="shared" si="272"/>
        <v>0</v>
      </c>
      <c r="AX452" s="183">
        <f t="shared" si="283"/>
        <v>0</v>
      </c>
      <c r="AY452" s="183">
        <f t="shared" si="283"/>
        <v>0</v>
      </c>
      <c r="AZ452" s="183"/>
      <c r="BA452" s="183"/>
      <c r="BB452" s="183"/>
      <c r="BC452" s="183"/>
      <c r="BD452" s="183">
        <f t="shared" si="284"/>
        <v>0</v>
      </c>
      <c r="BE452" s="183">
        <f t="shared" si="284"/>
        <v>0</v>
      </c>
    </row>
    <row r="453" spans="2:57"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v>0</v>
      </c>
      <c r="R453" s="182" t="s">
        <v>98</v>
      </c>
      <c r="S453" s="183">
        <v>0</v>
      </c>
      <c r="T453" s="183">
        <v>0</v>
      </c>
      <c r="U453" s="180">
        <v>0</v>
      </c>
      <c r="V453" s="180">
        <v>0</v>
      </c>
      <c r="W453" s="183">
        <v>0</v>
      </c>
      <c r="X453" s="183">
        <v>0</v>
      </c>
      <c r="Y453" s="180">
        <v>0</v>
      </c>
      <c r="Z453" s="180">
        <v>0</v>
      </c>
      <c r="AA453" s="183">
        <v>0</v>
      </c>
      <c r="AB453" s="183">
        <v>0</v>
      </c>
      <c r="AC453" s="180">
        <f t="shared" si="281"/>
        <v>0</v>
      </c>
      <c r="AD453" s="180">
        <f t="shared" si="281"/>
        <v>0</v>
      </c>
      <c r="AE453" s="181">
        <f t="shared" si="266"/>
        <v>0</v>
      </c>
      <c r="AF453" s="180">
        <v>0</v>
      </c>
      <c r="AG453" s="180">
        <v>0</v>
      </c>
      <c r="AH453" s="181">
        <f t="shared" si="267"/>
        <v>0</v>
      </c>
      <c r="AI453" s="180">
        <v>0</v>
      </c>
      <c r="AJ453" s="180">
        <v>0</v>
      </c>
      <c r="AK453" s="181">
        <f t="shared" si="268"/>
        <v>0</v>
      </c>
      <c r="AL453" s="180">
        <v>0</v>
      </c>
      <c r="AM453" s="180">
        <v>0</v>
      </c>
      <c r="AN453" s="181">
        <f t="shared" si="269"/>
        <v>0</v>
      </c>
      <c r="AO453" s="180">
        <v>0</v>
      </c>
      <c r="AP453" s="180">
        <v>0</v>
      </c>
      <c r="AQ453" s="181">
        <f t="shared" si="270"/>
        <v>0</v>
      </c>
      <c r="AR453" s="180">
        <v>0</v>
      </c>
      <c r="AS453" s="180">
        <v>0</v>
      </c>
      <c r="AT453" s="181">
        <f t="shared" si="271"/>
        <v>0</v>
      </c>
      <c r="AU453" s="180">
        <f t="shared" si="282"/>
        <v>0</v>
      </c>
      <c r="AV453" s="180">
        <f t="shared" si="282"/>
        <v>0</v>
      </c>
      <c r="AW453" s="181">
        <f t="shared" si="272"/>
        <v>0</v>
      </c>
      <c r="AX453" s="183">
        <f t="shared" si="283"/>
        <v>0</v>
      </c>
      <c r="AY453" s="183">
        <f t="shared" si="283"/>
        <v>0</v>
      </c>
      <c r="AZ453" s="183"/>
      <c r="BA453" s="183"/>
      <c r="BB453" s="183"/>
      <c r="BC453" s="183"/>
      <c r="BD453" s="183">
        <f t="shared" si="284"/>
        <v>0</v>
      </c>
      <c r="BE453" s="183">
        <f t="shared" si="284"/>
        <v>0</v>
      </c>
    </row>
    <row r="454" spans="2:57"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v>0</v>
      </c>
      <c r="R454" s="182" t="s">
        <v>98</v>
      </c>
      <c r="S454" s="183">
        <v>0</v>
      </c>
      <c r="T454" s="183">
        <v>0</v>
      </c>
      <c r="U454" s="180">
        <v>0</v>
      </c>
      <c r="V454" s="180">
        <v>0</v>
      </c>
      <c r="W454" s="183">
        <v>0</v>
      </c>
      <c r="X454" s="183">
        <v>0</v>
      </c>
      <c r="Y454" s="180">
        <v>0</v>
      </c>
      <c r="Z454" s="180">
        <v>0</v>
      </c>
      <c r="AA454" s="183">
        <v>0</v>
      </c>
      <c r="AB454" s="183">
        <v>0</v>
      </c>
      <c r="AC454" s="180">
        <f t="shared" si="281"/>
        <v>0</v>
      </c>
      <c r="AD454" s="180">
        <f t="shared" si="281"/>
        <v>0</v>
      </c>
      <c r="AE454" s="181">
        <f t="shared" si="266"/>
        <v>0</v>
      </c>
      <c r="AF454" s="180">
        <v>0</v>
      </c>
      <c r="AG454" s="180">
        <v>0</v>
      </c>
      <c r="AH454" s="181">
        <f t="shared" si="267"/>
        <v>0</v>
      </c>
      <c r="AI454" s="180">
        <v>0</v>
      </c>
      <c r="AJ454" s="180">
        <v>0</v>
      </c>
      <c r="AK454" s="181">
        <f t="shared" si="268"/>
        <v>0</v>
      </c>
      <c r="AL454" s="180">
        <v>0</v>
      </c>
      <c r="AM454" s="180">
        <v>0</v>
      </c>
      <c r="AN454" s="181">
        <f t="shared" si="269"/>
        <v>0</v>
      </c>
      <c r="AO454" s="180">
        <v>0</v>
      </c>
      <c r="AP454" s="180">
        <v>0</v>
      </c>
      <c r="AQ454" s="181">
        <f t="shared" si="270"/>
        <v>0</v>
      </c>
      <c r="AR454" s="180">
        <v>0</v>
      </c>
      <c r="AS454" s="180">
        <v>0</v>
      </c>
      <c r="AT454" s="181">
        <f t="shared" si="271"/>
        <v>0</v>
      </c>
      <c r="AU454" s="180">
        <f t="shared" si="282"/>
        <v>0</v>
      </c>
      <c r="AV454" s="180">
        <f t="shared" si="282"/>
        <v>0</v>
      </c>
      <c r="AW454" s="181">
        <f t="shared" si="272"/>
        <v>0</v>
      </c>
      <c r="AX454" s="183">
        <f t="shared" si="283"/>
        <v>0</v>
      </c>
      <c r="AY454" s="183">
        <f t="shared" si="283"/>
        <v>0</v>
      </c>
      <c r="AZ454" s="183"/>
      <c r="BA454" s="183"/>
      <c r="BB454" s="183"/>
      <c r="BC454" s="183"/>
      <c r="BD454" s="183">
        <f t="shared" si="284"/>
        <v>0</v>
      </c>
      <c r="BE454" s="183">
        <f t="shared" si="284"/>
        <v>0</v>
      </c>
    </row>
    <row r="455" spans="2:57"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v>0</v>
      </c>
      <c r="R455" s="182" t="s">
        <v>98</v>
      </c>
      <c r="S455" s="183">
        <v>0</v>
      </c>
      <c r="T455" s="183">
        <v>0</v>
      </c>
      <c r="U455" s="180">
        <v>0</v>
      </c>
      <c r="V455" s="180">
        <v>0</v>
      </c>
      <c r="W455" s="183">
        <v>0</v>
      </c>
      <c r="X455" s="183">
        <v>0</v>
      </c>
      <c r="Y455" s="180">
        <v>0</v>
      </c>
      <c r="Z455" s="180">
        <v>0</v>
      </c>
      <c r="AA455" s="183">
        <v>0</v>
      </c>
      <c r="AB455" s="183">
        <v>0</v>
      </c>
      <c r="AC455" s="180">
        <f t="shared" si="281"/>
        <v>0</v>
      </c>
      <c r="AD455" s="180">
        <f t="shared" si="281"/>
        <v>0</v>
      </c>
      <c r="AE455" s="181">
        <f t="shared" si="266"/>
        <v>0</v>
      </c>
      <c r="AF455" s="180">
        <v>0</v>
      </c>
      <c r="AG455" s="180">
        <v>0</v>
      </c>
      <c r="AH455" s="181">
        <f t="shared" si="267"/>
        <v>0</v>
      </c>
      <c r="AI455" s="180">
        <v>0</v>
      </c>
      <c r="AJ455" s="180">
        <v>0</v>
      </c>
      <c r="AK455" s="181">
        <f t="shared" si="268"/>
        <v>0</v>
      </c>
      <c r="AL455" s="180">
        <v>0</v>
      </c>
      <c r="AM455" s="180">
        <v>0</v>
      </c>
      <c r="AN455" s="181">
        <f t="shared" si="269"/>
        <v>0</v>
      </c>
      <c r="AO455" s="180">
        <v>0</v>
      </c>
      <c r="AP455" s="180">
        <v>0</v>
      </c>
      <c r="AQ455" s="181">
        <f t="shared" si="270"/>
        <v>0</v>
      </c>
      <c r="AR455" s="180">
        <v>0</v>
      </c>
      <c r="AS455" s="180">
        <v>0</v>
      </c>
      <c r="AT455" s="181">
        <f t="shared" si="271"/>
        <v>0</v>
      </c>
      <c r="AU455" s="180">
        <f t="shared" si="282"/>
        <v>0</v>
      </c>
      <c r="AV455" s="180">
        <f t="shared" si="282"/>
        <v>0</v>
      </c>
      <c r="AW455" s="181">
        <f t="shared" si="272"/>
        <v>0</v>
      </c>
      <c r="AX455" s="183">
        <f t="shared" si="283"/>
        <v>0</v>
      </c>
      <c r="AY455" s="183">
        <f t="shared" si="283"/>
        <v>0</v>
      </c>
      <c r="AZ455" s="183"/>
      <c r="BA455" s="183"/>
      <c r="BB455" s="183"/>
      <c r="BC455" s="183"/>
      <c r="BD455" s="183">
        <f t="shared" si="284"/>
        <v>0</v>
      </c>
      <c r="BE455" s="183">
        <f t="shared" si="284"/>
        <v>0</v>
      </c>
    </row>
    <row r="456" spans="2:57"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v>0</v>
      </c>
      <c r="R456" s="182" t="s">
        <v>98</v>
      </c>
      <c r="S456" s="183">
        <v>0</v>
      </c>
      <c r="T456" s="183">
        <v>0</v>
      </c>
      <c r="U456" s="180">
        <v>0</v>
      </c>
      <c r="V456" s="180">
        <v>0</v>
      </c>
      <c r="W456" s="183">
        <v>0</v>
      </c>
      <c r="X456" s="183">
        <v>0</v>
      </c>
      <c r="Y456" s="180">
        <v>0</v>
      </c>
      <c r="Z456" s="180">
        <v>0</v>
      </c>
      <c r="AA456" s="183">
        <v>0</v>
      </c>
      <c r="AB456" s="183">
        <v>0</v>
      </c>
      <c r="AC456" s="180">
        <f t="shared" si="281"/>
        <v>0</v>
      </c>
      <c r="AD456" s="180">
        <f t="shared" si="281"/>
        <v>0</v>
      </c>
      <c r="AE456" s="181">
        <f t="shared" si="266"/>
        <v>0</v>
      </c>
      <c r="AF456" s="180">
        <v>0</v>
      </c>
      <c r="AG456" s="180">
        <v>0</v>
      </c>
      <c r="AH456" s="181">
        <f t="shared" si="267"/>
        <v>0</v>
      </c>
      <c r="AI456" s="180">
        <v>0</v>
      </c>
      <c r="AJ456" s="180">
        <v>0</v>
      </c>
      <c r="AK456" s="181">
        <f t="shared" si="268"/>
        <v>0</v>
      </c>
      <c r="AL456" s="180">
        <v>0</v>
      </c>
      <c r="AM456" s="180">
        <v>0</v>
      </c>
      <c r="AN456" s="181">
        <f t="shared" si="269"/>
        <v>0</v>
      </c>
      <c r="AO456" s="180">
        <v>0</v>
      </c>
      <c r="AP456" s="180">
        <v>0</v>
      </c>
      <c r="AQ456" s="181">
        <f t="shared" si="270"/>
        <v>0</v>
      </c>
      <c r="AR456" s="180">
        <v>0</v>
      </c>
      <c r="AS456" s="180">
        <v>0</v>
      </c>
      <c r="AT456" s="181">
        <f t="shared" si="271"/>
        <v>0</v>
      </c>
      <c r="AU456" s="180">
        <f t="shared" si="282"/>
        <v>0</v>
      </c>
      <c r="AV456" s="180">
        <f t="shared" si="282"/>
        <v>0</v>
      </c>
      <c r="AW456" s="181">
        <f t="shared" si="272"/>
        <v>0</v>
      </c>
      <c r="AX456" s="183">
        <f t="shared" si="283"/>
        <v>0</v>
      </c>
      <c r="AY456" s="183">
        <f t="shared" si="283"/>
        <v>0</v>
      </c>
      <c r="AZ456" s="183"/>
      <c r="BA456" s="183"/>
      <c r="BB456" s="183"/>
      <c r="BC456" s="183"/>
      <c r="BD456" s="183">
        <f t="shared" si="284"/>
        <v>0</v>
      </c>
      <c r="BE456" s="183">
        <f t="shared" si="284"/>
        <v>0</v>
      </c>
    </row>
    <row r="457" spans="2:57"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v>0</v>
      </c>
      <c r="R457" s="182" t="s">
        <v>98</v>
      </c>
      <c r="S457" s="183">
        <v>0</v>
      </c>
      <c r="T457" s="183">
        <v>0</v>
      </c>
      <c r="U457" s="180">
        <v>0</v>
      </c>
      <c r="V457" s="180">
        <v>0</v>
      </c>
      <c r="W457" s="183">
        <v>0</v>
      </c>
      <c r="X457" s="183">
        <v>0</v>
      </c>
      <c r="Y457" s="180">
        <v>0</v>
      </c>
      <c r="Z457" s="180">
        <v>0</v>
      </c>
      <c r="AA457" s="183">
        <v>0</v>
      </c>
      <c r="AB457" s="183">
        <v>0</v>
      </c>
      <c r="AC457" s="180">
        <f t="shared" si="281"/>
        <v>0</v>
      </c>
      <c r="AD457" s="180">
        <f t="shared" si="281"/>
        <v>0</v>
      </c>
      <c r="AE457" s="181">
        <f t="shared" si="266"/>
        <v>0</v>
      </c>
      <c r="AF457" s="180">
        <v>0</v>
      </c>
      <c r="AG457" s="180">
        <v>0</v>
      </c>
      <c r="AH457" s="181">
        <f t="shared" si="267"/>
        <v>0</v>
      </c>
      <c r="AI457" s="180">
        <v>0</v>
      </c>
      <c r="AJ457" s="180">
        <v>0</v>
      </c>
      <c r="AK457" s="181">
        <f t="shared" si="268"/>
        <v>0</v>
      </c>
      <c r="AL457" s="180">
        <v>0</v>
      </c>
      <c r="AM457" s="180">
        <v>0</v>
      </c>
      <c r="AN457" s="181">
        <f t="shared" si="269"/>
        <v>0</v>
      </c>
      <c r="AO457" s="180">
        <v>0</v>
      </c>
      <c r="AP457" s="180">
        <v>0</v>
      </c>
      <c r="AQ457" s="181">
        <f t="shared" si="270"/>
        <v>0</v>
      </c>
      <c r="AR457" s="180">
        <v>0</v>
      </c>
      <c r="AS457" s="180">
        <v>0</v>
      </c>
      <c r="AT457" s="181">
        <f t="shared" si="271"/>
        <v>0</v>
      </c>
      <c r="AU457" s="180">
        <f t="shared" si="282"/>
        <v>0</v>
      </c>
      <c r="AV457" s="180">
        <f t="shared" si="282"/>
        <v>0</v>
      </c>
      <c r="AW457" s="181">
        <f t="shared" si="272"/>
        <v>0</v>
      </c>
      <c r="AX457" s="183">
        <f t="shared" si="283"/>
        <v>0</v>
      </c>
      <c r="AY457" s="183">
        <f t="shared" si="283"/>
        <v>0</v>
      </c>
      <c r="AZ457" s="183"/>
      <c r="BA457" s="183"/>
      <c r="BB457" s="183"/>
      <c r="BC457" s="183"/>
      <c r="BD457" s="183">
        <f t="shared" si="284"/>
        <v>0</v>
      </c>
      <c r="BE457" s="183">
        <f t="shared" si="284"/>
        <v>0</v>
      </c>
    </row>
    <row r="458" spans="2:57"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v>0</v>
      </c>
      <c r="R458" s="182" t="s">
        <v>98</v>
      </c>
      <c r="S458" s="183">
        <v>0</v>
      </c>
      <c r="T458" s="183">
        <v>0</v>
      </c>
      <c r="U458" s="180">
        <v>0</v>
      </c>
      <c r="V458" s="180">
        <v>0</v>
      </c>
      <c r="W458" s="183">
        <v>0</v>
      </c>
      <c r="X458" s="183">
        <v>0</v>
      </c>
      <c r="Y458" s="180">
        <v>0</v>
      </c>
      <c r="Z458" s="180">
        <v>0</v>
      </c>
      <c r="AA458" s="183">
        <v>0</v>
      </c>
      <c r="AB458" s="183">
        <v>0</v>
      </c>
      <c r="AC458" s="180">
        <f t="shared" si="281"/>
        <v>0</v>
      </c>
      <c r="AD458" s="180">
        <f t="shared" si="281"/>
        <v>0</v>
      </c>
      <c r="AE458" s="181">
        <f t="shared" si="266"/>
        <v>0</v>
      </c>
      <c r="AF458" s="180">
        <v>0</v>
      </c>
      <c r="AG458" s="180">
        <v>0</v>
      </c>
      <c r="AH458" s="181">
        <f t="shared" si="267"/>
        <v>0</v>
      </c>
      <c r="AI458" s="180">
        <v>0</v>
      </c>
      <c r="AJ458" s="180">
        <v>0</v>
      </c>
      <c r="AK458" s="181">
        <f t="shared" si="268"/>
        <v>0</v>
      </c>
      <c r="AL458" s="180">
        <v>0</v>
      </c>
      <c r="AM458" s="180">
        <v>0</v>
      </c>
      <c r="AN458" s="181">
        <f t="shared" si="269"/>
        <v>0</v>
      </c>
      <c r="AO458" s="180">
        <v>0</v>
      </c>
      <c r="AP458" s="180">
        <v>0</v>
      </c>
      <c r="AQ458" s="181">
        <f t="shared" si="270"/>
        <v>0</v>
      </c>
      <c r="AR458" s="180">
        <v>0</v>
      </c>
      <c r="AS458" s="180">
        <v>0</v>
      </c>
      <c r="AT458" s="181">
        <f t="shared" si="271"/>
        <v>0</v>
      </c>
      <c r="AU458" s="180">
        <f t="shared" si="282"/>
        <v>0</v>
      </c>
      <c r="AV458" s="180">
        <f t="shared" si="282"/>
        <v>0</v>
      </c>
      <c r="AW458" s="181">
        <f t="shared" si="272"/>
        <v>0</v>
      </c>
      <c r="AX458" s="183">
        <f t="shared" si="283"/>
        <v>0</v>
      </c>
      <c r="AY458" s="183">
        <f t="shared" si="283"/>
        <v>0</v>
      </c>
      <c r="AZ458" s="183"/>
      <c r="BA458" s="183"/>
      <c r="BB458" s="183"/>
      <c r="BC458" s="183"/>
      <c r="BD458" s="183">
        <f t="shared" si="284"/>
        <v>0</v>
      </c>
      <c r="BE458" s="183">
        <f t="shared" si="284"/>
        <v>0</v>
      </c>
    </row>
    <row r="459" spans="2:57"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v>0</v>
      </c>
      <c r="R459" s="182" t="s">
        <v>98</v>
      </c>
      <c r="S459" s="183">
        <v>0</v>
      </c>
      <c r="T459" s="183">
        <v>0</v>
      </c>
      <c r="U459" s="180">
        <v>0</v>
      </c>
      <c r="V459" s="180">
        <v>0</v>
      </c>
      <c r="W459" s="183">
        <v>0</v>
      </c>
      <c r="X459" s="183">
        <v>0</v>
      </c>
      <c r="Y459" s="180">
        <v>0</v>
      </c>
      <c r="Z459" s="180">
        <v>0</v>
      </c>
      <c r="AA459" s="183">
        <v>0</v>
      </c>
      <c r="AB459" s="183">
        <v>0</v>
      </c>
      <c r="AC459" s="180">
        <f t="shared" si="281"/>
        <v>0</v>
      </c>
      <c r="AD459" s="180">
        <f t="shared" si="281"/>
        <v>0</v>
      </c>
      <c r="AE459" s="181">
        <f t="shared" si="266"/>
        <v>0</v>
      </c>
      <c r="AF459" s="180">
        <v>0</v>
      </c>
      <c r="AG459" s="180">
        <v>0</v>
      </c>
      <c r="AH459" s="181">
        <f t="shared" si="267"/>
        <v>0</v>
      </c>
      <c r="AI459" s="180">
        <v>0</v>
      </c>
      <c r="AJ459" s="180">
        <v>0</v>
      </c>
      <c r="AK459" s="181">
        <f t="shared" si="268"/>
        <v>0</v>
      </c>
      <c r="AL459" s="180">
        <v>0</v>
      </c>
      <c r="AM459" s="180">
        <v>0</v>
      </c>
      <c r="AN459" s="181">
        <f t="shared" si="269"/>
        <v>0</v>
      </c>
      <c r="AO459" s="180">
        <v>0</v>
      </c>
      <c r="AP459" s="180">
        <v>0</v>
      </c>
      <c r="AQ459" s="181">
        <f t="shared" si="270"/>
        <v>0</v>
      </c>
      <c r="AR459" s="180">
        <v>0</v>
      </c>
      <c r="AS459" s="180">
        <v>0</v>
      </c>
      <c r="AT459" s="181">
        <f t="shared" si="271"/>
        <v>0</v>
      </c>
      <c r="AU459" s="180">
        <f t="shared" si="282"/>
        <v>0</v>
      </c>
      <c r="AV459" s="180">
        <f t="shared" si="282"/>
        <v>0</v>
      </c>
      <c r="AW459" s="181">
        <f t="shared" si="272"/>
        <v>0</v>
      </c>
      <c r="AX459" s="183">
        <f t="shared" si="283"/>
        <v>0</v>
      </c>
      <c r="AY459" s="183">
        <f t="shared" si="283"/>
        <v>0</v>
      </c>
      <c r="AZ459" s="183"/>
      <c r="BA459" s="183"/>
      <c r="BB459" s="183"/>
      <c r="BC459" s="183"/>
      <c r="BD459" s="183">
        <f t="shared" si="284"/>
        <v>0</v>
      </c>
      <c r="BE459" s="183">
        <f t="shared" si="284"/>
        <v>0</v>
      </c>
    </row>
    <row r="460" spans="2:57"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v>0</v>
      </c>
      <c r="R460" s="182" t="s">
        <v>318</v>
      </c>
      <c r="S460" s="183">
        <v>0</v>
      </c>
      <c r="T460" s="183">
        <v>0</v>
      </c>
      <c r="U460" s="180">
        <v>0</v>
      </c>
      <c r="V460" s="180">
        <v>0</v>
      </c>
      <c r="W460" s="183">
        <v>0</v>
      </c>
      <c r="X460" s="183">
        <v>0</v>
      </c>
      <c r="Y460" s="180">
        <v>0</v>
      </c>
      <c r="Z460" s="180">
        <v>0</v>
      </c>
      <c r="AA460" s="183">
        <v>0</v>
      </c>
      <c r="AB460" s="183">
        <v>0</v>
      </c>
      <c r="AC460" s="180">
        <f t="shared" si="281"/>
        <v>0</v>
      </c>
      <c r="AD460" s="180">
        <f t="shared" si="281"/>
        <v>0</v>
      </c>
      <c r="AE460" s="181">
        <f t="shared" si="266"/>
        <v>0</v>
      </c>
      <c r="AF460" s="180">
        <v>0</v>
      </c>
      <c r="AG460" s="180">
        <v>0</v>
      </c>
      <c r="AH460" s="181">
        <f t="shared" si="267"/>
        <v>0</v>
      </c>
      <c r="AI460" s="180">
        <v>0</v>
      </c>
      <c r="AJ460" s="180">
        <v>0</v>
      </c>
      <c r="AK460" s="181">
        <f t="shared" si="268"/>
        <v>0</v>
      </c>
      <c r="AL460" s="180">
        <v>0</v>
      </c>
      <c r="AM460" s="180">
        <v>0</v>
      </c>
      <c r="AN460" s="181">
        <f t="shared" si="269"/>
        <v>0</v>
      </c>
      <c r="AO460" s="180">
        <v>0</v>
      </c>
      <c r="AP460" s="180">
        <v>0</v>
      </c>
      <c r="AQ460" s="181">
        <f t="shared" si="270"/>
        <v>0</v>
      </c>
      <c r="AR460" s="180">
        <v>0</v>
      </c>
      <c r="AS460" s="180">
        <v>0</v>
      </c>
      <c r="AT460" s="181">
        <f t="shared" si="271"/>
        <v>0</v>
      </c>
      <c r="AU460" s="180">
        <f t="shared" si="282"/>
        <v>0</v>
      </c>
      <c r="AV460" s="180">
        <f t="shared" si="282"/>
        <v>0</v>
      </c>
      <c r="AW460" s="181">
        <f t="shared" si="272"/>
        <v>0</v>
      </c>
      <c r="AX460" s="183">
        <f t="shared" si="283"/>
        <v>0</v>
      </c>
      <c r="AY460" s="183">
        <f t="shared" si="283"/>
        <v>0</v>
      </c>
      <c r="AZ460" s="183"/>
      <c r="BA460" s="183"/>
      <c r="BB460" s="183"/>
      <c r="BC460" s="183"/>
      <c r="BD460" s="183">
        <f t="shared" si="284"/>
        <v>0</v>
      </c>
      <c r="BE460" s="183">
        <f t="shared" si="284"/>
        <v>0</v>
      </c>
    </row>
    <row r="461" spans="2:57"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v>0</v>
      </c>
      <c r="R461" s="182" t="s">
        <v>98</v>
      </c>
      <c r="S461" s="183">
        <v>0</v>
      </c>
      <c r="T461" s="183">
        <v>0</v>
      </c>
      <c r="U461" s="180">
        <v>0</v>
      </c>
      <c r="V461" s="180">
        <v>0</v>
      </c>
      <c r="W461" s="183">
        <v>0</v>
      </c>
      <c r="X461" s="183">
        <v>0</v>
      </c>
      <c r="Y461" s="180">
        <v>0</v>
      </c>
      <c r="Z461" s="180">
        <v>0</v>
      </c>
      <c r="AA461" s="183">
        <v>0</v>
      </c>
      <c r="AB461" s="183">
        <v>0</v>
      </c>
      <c r="AC461" s="180">
        <f t="shared" si="281"/>
        <v>0</v>
      </c>
      <c r="AD461" s="180">
        <f t="shared" si="281"/>
        <v>0</v>
      </c>
      <c r="AE461" s="181">
        <f t="shared" si="266"/>
        <v>0</v>
      </c>
      <c r="AF461" s="180">
        <v>0</v>
      </c>
      <c r="AG461" s="180">
        <v>0</v>
      </c>
      <c r="AH461" s="181">
        <f t="shared" si="267"/>
        <v>0</v>
      </c>
      <c r="AI461" s="180">
        <v>0</v>
      </c>
      <c r="AJ461" s="180">
        <v>0</v>
      </c>
      <c r="AK461" s="181">
        <f t="shared" si="268"/>
        <v>0</v>
      </c>
      <c r="AL461" s="180">
        <v>0</v>
      </c>
      <c r="AM461" s="180">
        <v>0</v>
      </c>
      <c r="AN461" s="181">
        <f t="shared" si="269"/>
        <v>0</v>
      </c>
      <c r="AO461" s="180">
        <v>0</v>
      </c>
      <c r="AP461" s="180">
        <v>0</v>
      </c>
      <c r="AQ461" s="181">
        <f t="shared" si="270"/>
        <v>0</v>
      </c>
      <c r="AR461" s="180">
        <v>0</v>
      </c>
      <c r="AS461" s="180">
        <v>0</v>
      </c>
      <c r="AT461" s="181">
        <f t="shared" si="271"/>
        <v>0</v>
      </c>
      <c r="AU461" s="180">
        <f t="shared" si="282"/>
        <v>0</v>
      </c>
      <c r="AV461" s="180">
        <f t="shared" si="282"/>
        <v>0</v>
      </c>
      <c r="AW461" s="181">
        <f t="shared" si="272"/>
        <v>0</v>
      </c>
      <c r="AX461" s="183">
        <f t="shared" si="283"/>
        <v>0</v>
      </c>
      <c r="AY461" s="183">
        <f t="shared" si="283"/>
        <v>0</v>
      </c>
      <c r="AZ461" s="183"/>
      <c r="BA461" s="183"/>
      <c r="BB461" s="183"/>
      <c r="BC461" s="183"/>
      <c r="BD461" s="183">
        <f t="shared" si="284"/>
        <v>0</v>
      </c>
      <c r="BE461" s="183">
        <f t="shared" si="284"/>
        <v>0</v>
      </c>
    </row>
    <row r="462" spans="2:57"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v>0</v>
      </c>
      <c r="R462" s="182" t="s">
        <v>318</v>
      </c>
      <c r="S462" s="183">
        <v>0</v>
      </c>
      <c r="T462" s="183">
        <v>0</v>
      </c>
      <c r="U462" s="180">
        <v>0</v>
      </c>
      <c r="V462" s="180">
        <v>0</v>
      </c>
      <c r="W462" s="183">
        <v>0</v>
      </c>
      <c r="X462" s="183">
        <v>0</v>
      </c>
      <c r="Y462" s="180">
        <v>0</v>
      </c>
      <c r="Z462" s="180">
        <v>0</v>
      </c>
      <c r="AA462" s="183">
        <v>0</v>
      </c>
      <c r="AB462" s="183">
        <v>0</v>
      </c>
      <c r="AC462" s="180">
        <f t="shared" si="281"/>
        <v>0</v>
      </c>
      <c r="AD462" s="180">
        <f t="shared" si="281"/>
        <v>0</v>
      </c>
      <c r="AE462" s="181">
        <f t="shared" si="266"/>
        <v>0</v>
      </c>
      <c r="AF462" s="180">
        <v>0</v>
      </c>
      <c r="AG462" s="180">
        <v>0</v>
      </c>
      <c r="AH462" s="181">
        <f t="shared" si="267"/>
        <v>0</v>
      </c>
      <c r="AI462" s="180">
        <v>0</v>
      </c>
      <c r="AJ462" s="180">
        <v>0</v>
      </c>
      <c r="AK462" s="181">
        <f t="shared" si="268"/>
        <v>0</v>
      </c>
      <c r="AL462" s="180">
        <v>0</v>
      </c>
      <c r="AM462" s="180">
        <v>0</v>
      </c>
      <c r="AN462" s="181">
        <f t="shared" si="269"/>
        <v>0</v>
      </c>
      <c r="AO462" s="180">
        <v>0</v>
      </c>
      <c r="AP462" s="180">
        <v>0</v>
      </c>
      <c r="AQ462" s="181">
        <f t="shared" si="270"/>
        <v>0</v>
      </c>
      <c r="AR462" s="180">
        <v>0</v>
      </c>
      <c r="AS462" s="180">
        <v>0</v>
      </c>
      <c r="AT462" s="181">
        <f t="shared" si="271"/>
        <v>0</v>
      </c>
      <c r="AU462" s="180">
        <f t="shared" si="282"/>
        <v>0</v>
      </c>
      <c r="AV462" s="180">
        <f t="shared" si="282"/>
        <v>0</v>
      </c>
      <c r="AW462" s="181">
        <f t="shared" si="272"/>
        <v>0</v>
      </c>
      <c r="AX462" s="183">
        <f t="shared" si="283"/>
        <v>0</v>
      </c>
      <c r="AY462" s="183">
        <f t="shared" si="283"/>
        <v>0</v>
      </c>
      <c r="AZ462" s="183"/>
      <c r="BA462" s="183"/>
      <c r="BB462" s="183"/>
      <c r="BC462" s="183"/>
      <c r="BD462" s="183">
        <f t="shared" si="284"/>
        <v>0</v>
      </c>
      <c r="BE462" s="183">
        <f t="shared" si="284"/>
        <v>0</v>
      </c>
    </row>
    <row r="463" spans="2:57" ht="15.75" hidden="1">
      <c r="B463" s="163">
        <v>2025</v>
      </c>
      <c r="C463" s="163">
        <v>20</v>
      </c>
      <c r="D463" s="164"/>
      <c r="E463" s="165"/>
      <c r="F463" s="163">
        <v>1</v>
      </c>
      <c r="G463" s="163">
        <v>1</v>
      </c>
      <c r="H463" s="163">
        <v>4</v>
      </c>
      <c r="I463" s="163">
        <v>2000</v>
      </c>
      <c r="J463" s="163">
        <v>2700</v>
      </c>
      <c r="K463" s="163">
        <v>272</v>
      </c>
      <c r="L463" s="166" t="s">
        <v>44</v>
      </c>
      <c r="M463" s="167"/>
      <c r="N463" s="168" t="s">
        <v>99</v>
      </c>
      <c r="O463" s="169">
        <v>0</v>
      </c>
      <c r="P463" s="169">
        <v>0</v>
      </c>
      <c r="Q463" s="169">
        <v>0</v>
      </c>
      <c r="R463" s="170"/>
      <c r="S463" s="171"/>
      <c r="T463" s="172"/>
      <c r="U463" s="169">
        <f t="shared" ref="U463:AD463" si="285">SUM(U464:U464)</f>
        <v>0</v>
      </c>
      <c r="V463" s="169">
        <f t="shared" si="285"/>
        <v>0</v>
      </c>
      <c r="W463" s="173">
        <f t="shared" si="285"/>
        <v>0</v>
      </c>
      <c r="X463" s="173">
        <f t="shared" si="285"/>
        <v>0</v>
      </c>
      <c r="Y463" s="169">
        <f t="shared" si="285"/>
        <v>0</v>
      </c>
      <c r="Z463" s="169">
        <f t="shared" si="285"/>
        <v>0</v>
      </c>
      <c r="AA463" s="173">
        <f t="shared" si="285"/>
        <v>0</v>
      </c>
      <c r="AB463" s="173">
        <f t="shared" si="285"/>
        <v>0</v>
      </c>
      <c r="AC463" s="169">
        <f t="shared" si="285"/>
        <v>0</v>
      </c>
      <c r="AD463" s="169">
        <f t="shared" si="285"/>
        <v>0</v>
      </c>
      <c r="AE463" s="169">
        <f t="shared" si="266"/>
        <v>0</v>
      </c>
      <c r="AF463" s="169">
        <f>SUM(AF464:AF464)</f>
        <v>0</v>
      </c>
      <c r="AG463" s="169">
        <f>SUM(AG464:AG464)</f>
        <v>0</v>
      </c>
      <c r="AH463" s="169">
        <f t="shared" si="267"/>
        <v>0</v>
      </c>
      <c r="AI463" s="169">
        <f>SUM(AI464:AI464)</f>
        <v>0</v>
      </c>
      <c r="AJ463" s="169">
        <f>SUM(AJ464:AJ464)</f>
        <v>0</v>
      </c>
      <c r="AK463" s="169">
        <f t="shared" si="268"/>
        <v>0</v>
      </c>
      <c r="AL463" s="169">
        <f>SUM(AL464:AL464)</f>
        <v>0</v>
      </c>
      <c r="AM463" s="169">
        <f>SUM(AM464:AM464)</f>
        <v>0</v>
      </c>
      <c r="AN463" s="169">
        <f t="shared" si="269"/>
        <v>0</v>
      </c>
      <c r="AO463" s="169">
        <f>SUM(AO464:AO464)</f>
        <v>0</v>
      </c>
      <c r="AP463" s="169">
        <f>SUM(AP464:AP464)</f>
        <v>0</v>
      </c>
      <c r="AQ463" s="169">
        <f t="shared" si="270"/>
        <v>0</v>
      </c>
      <c r="AR463" s="169">
        <f>SUM(AR464:AR464)</f>
        <v>0</v>
      </c>
      <c r="AS463" s="169">
        <f>SUM(AS464:AS464)</f>
        <v>0</v>
      </c>
      <c r="AT463" s="169">
        <f t="shared" si="271"/>
        <v>0</v>
      </c>
      <c r="AU463" s="169">
        <f>SUM(AU464:AU464)</f>
        <v>0</v>
      </c>
      <c r="AV463" s="169">
        <f>SUM(AV464:AV464)</f>
        <v>0</v>
      </c>
      <c r="AW463" s="169">
        <f t="shared" si="272"/>
        <v>0</v>
      </c>
      <c r="AX463" s="171"/>
      <c r="AY463" s="172"/>
      <c r="AZ463" s="171"/>
      <c r="BA463" s="172"/>
      <c r="BB463" s="171"/>
      <c r="BC463" s="172"/>
      <c r="BD463" s="171"/>
      <c r="BE463" s="172"/>
    </row>
    <row r="464" spans="2:57"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v>0</v>
      </c>
      <c r="R464" s="182" t="s">
        <v>98</v>
      </c>
      <c r="S464" s="183">
        <v>0</v>
      </c>
      <c r="T464" s="183">
        <v>0</v>
      </c>
      <c r="U464" s="180">
        <v>0</v>
      </c>
      <c r="V464" s="180">
        <v>0</v>
      </c>
      <c r="W464" s="183">
        <v>0</v>
      </c>
      <c r="X464" s="183">
        <v>0</v>
      </c>
      <c r="Y464" s="180">
        <v>0</v>
      </c>
      <c r="Z464" s="180">
        <v>0</v>
      </c>
      <c r="AA464" s="183">
        <v>0</v>
      </c>
      <c r="AB464" s="183">
        <v>0</v>
      </c>
      <c r="AC464" s="180">
        <f>+O464+U464-Y464</f>
        <v>0</v>
      </c>
      <c r="AD464" s="180">
        <f>+P464+V464-Z464</f>
        <v>0</v>
      </c>
      <c r="AE464" s="181">
        <f t="shared" si="266"/>
        <v>0</v>
      </c>
      <c r="AF464" s="180">
        <v>0</v>
      </c>
      <c r="AG464" s="180">
        <v>0</v>
      </c>
      <c r="AH464" s="181">
        <f t="shared" si="267"/>
        <v>0</v>
      </c>
      <c r="AI464" s="180">
        <v>0</v>
      </c>
      <c r="AJ464" s="180">
        <v>0</v>
      </c>
      <c r="AK464" s="181">
        <f t="shared" si="268"/>
        <v>0</v>
      </c>
      <c r="AL464" s="180">
        <v>0</v>
      </c>
      <c r="AM464" s="180">
        <v>0</v>
      </c>
      <c r="AN464" s="181">
        <f t="shared" si="269"/>
        <v>0</v>
      </c>
      <c r="AO464" s="180">
        <v>0</v>
      </c>
      <c r="AP464" s="180">
        <v>0</v>
      </c>
      <c r="AQ464" s="181">
        <f t="shared" si="270"/>
        <v>0</v>
      </c>
      <c r="AR464" s="180">
        <v>0</v>
      </c>
      <c r="AS464" s="180">
        <v>0</v>
      </c>
      <c r="AT464" s="181">
        <f t="shared" si="271"/>
        <v>0</v>
      </c>
      <c r="AU464" s="180">
        <f>+AC464-AF464-AI464-AL464-AO464-AR464</f>
        <v>0</v>
      </c>
      <c r="AV464" s="180">
        <f>+AD464-AG464-AJ464-AM464-AP464-AS464</f>
        <v>0</v>
      </c>
      <c r="AW464" s="181">
        <f t="shared" si="272"/>
        <v>0</v>
      </c>
      <c r="AX464" s="183">
        <f>+S464+W464-AA464</f>
        <v>0</v>
      </c>
      <c r="AY464" s="183">
        <f>+T464+X464-AB464</f>
        <v>0</v>
      </c>
      <c r="AZ464" s="183"/>
      <c r="BA464" s="183"/>
      <c r="BB464" s="183"/>
      <c r="BC464" s="183"/>
      <c r="BD464" s="183">
        <f>+AX464-AZ464-BB464</f>
        <v>0</v>
      </c>
      <c r="BE464" s="183">
        <f>+AY464-BA464-BC464</f>
        <v>0</v>
      </c>
    </row>
    <row r="465" spans="2:57" ht="15.75" hidden="1">
      <c r="B465" s="163">
        <v>2025</v>
      </c>
      <c r="C465" s="163">
        <v>20</v>
      </c>
      <c r="D465" s="164"/>
      <c r="E465" s="165"/>
      <c r="F465" s="163">
        <v>1</v>
      </c>
      <c r="G465" s="163">
        <v>1</v>
      </c>
      <c r="H465" s="163">
        <v>4</v>
      </c>
      <c r="I465" s="163">
        <v>2000</v>
      </c>
      <c r="J465" s="163">
        <v>2700</v>
      </c>
      <c r="K465" s="163">
        <v>273</v>
      </c>
      <c r="L465" s="166" t="s">
        <v>44</v>
      </c>
      <c r="M465" s="167"/>
      <c r="N465" s="168" t="s">
        <v>342</v>
      </c>
      <c r="O465" s="169">
        <v>0</v>
      </c>
      <c r="P465" s="169">
        <v>0</v>
      </c>
      <c r="Q465" s="169">
        <v>0</v>
      </c>
      <c r="R465" s="170"/>
      <c r="S465" s="171"/>
      <c r="T465" s="172"/>
      <c r="U465" s="169">
        <f t="shared" ref="U465:AD465" si="286">SUM(U466:U472)</f>
        <v>0</v>
      </c>
      <c r="V465" s="169">
        <f t="shared" si="286"/>
        <v>0</v>
      </c>
      <c r="W465" s="173">
        <f t="shared" si="286"/>
        <v>0</v>
      </c>
      <c r="X465" s="173">
        <f t="shared" si="286"/>
        <v>0</v>
      </c>
      <c r="Y465" s="169">
        <f t="shared" si="286"/>
        <v>0</v>
      </c>
      <c r="Z465" s="169">
        <f t="shared" si="286"/>
        <v>0</v>
      </c>
      <c r="AA465" s="173">
        <f t="shared" si="286"/>
        <v>0</v>
      </c>
      <c r="AB465" s="173">
        <f t="shared" si="286"/>
        <v>0</v>
      </c>
      <c r="AC465" s="169">
        <f t="shared" si="286"/>
        <v>0</v>
      </c>
      <c r="AD465" s="169">
        <f t="shared" si="286"/>
        <v>0</v>
      </c>
      <c r="AE465" s="169">
        <f t="shared" si="266"/>
        <v>0</v>
      </c>
      <c r="AF465" s="169">
        <f>SUM(AF466:AF472)</f>
        <v>0</v>
      </c>
      <c r="AG465" s="169">
        <f>SUM(AG466:AG472)</f>
        <v>0</v>
      </c>
      <c r="AH465" s="169">
        <f t="shared" si="267"/>
        <v>0</v>
      </c>
      <c r="AI465" s="169">
        <f>SUM(AI466:AI472)</f>
        <v>0</v>
      </c>
      <c r="AJ465" s="169">
        <f>SUM(AJ466:AJ472)</f>
        <v>0</v>
      </c>
      <c r="AK465" s="169">
        <f t="shared" si="268"/>
        <v>0</v>
      </c>
      <c r="AL465" s="169">
        <f>SUM(AL466:AL472)</f>
        <v>0</v>
      </c>
      <c r="AM465" s="169">
        <f>SUM(AM466:AM472)</f>
        <v>0</v>
      </c>
      <c r="AN465" s="169">
        <f t="shared" si="269"/>
        <v>0</v>
      </c>
      <c r="AO465" s="169">
        <f>SUM(AO466:AO472)</f>
        <v>0</v>
      </c>
      <c r="AP465" s="169">
        <f>SUM(AP466:AP472)</f>
        <v>0</v>
      </c>
      <c r="AQ465" s="169">
        <f t="shared" si="270"/>
        <v>0</v>
      </c>
      <c r="AR465" s="169">
        <f>SUM(AR466:AR472)</f>
        <v>0</v>
      </c>
      <c r="AS465" s="169">
        <f>SUM(AS466:AS472)</f>
        <v>0</v>
      </c>
      <c r="AT465" s="169">
        <f t="shared" si="271"/>
        <v>0</v>
      </c>
      <c r="AU465" s="169">
        <f>SUM(AU466:AU472)</f>
        <v>0</v>
      </c>
      <c r="AV465" s="169">
        <f>SUM(AV466:AV472)</f>
        <v>0</v>
      </c>
      <c r="AW465" s="169">
        <f t="shared" si="272"/>
        <v>0</v>
      </c>
      <c r="AX465" s="171"/>
      <c r="AY465" s="172"/>
      <c r="AZ465" s="171"/>
      <c r="BA465" s="172"/>
      <c r="BB465" s="171"/>
      <c r="BC465" s="172"/>
      <c r="BD465" s="171"/>
      <c r="BE465" s="172"/>
    </row>
    <row r="466" spans="2:57"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v>0</v>
      </c>
      <c r="R466" s="182" t="s">
        <v>98</v>
      </c>
      <c r="S466" s="183">
        <v>0</v>
      </c>
      <c r="T466" s="183">
        <v>0</v>
      </c>
      <c r="U466" s="180">
        <v>0</v>
      </c>
      <c r="V466" s="180">
        <v>0</v>
      </c>
      <c r="W466" s="183">
        <v>0</v>
      </c>
      <c r="X466" s="183">
        <v>0</v>
      </c>
      <c r="Y466" s="180">
        <v>0</v>
      </c>
      <c r="Z466" s="180">
        <v>0</v>
      </c>
      <c r="AA466" s="183">
        <v>0</v>
      </c>
      <c r="AB466" s="183">
        <v>0</v>
      </c>
      <c r="AC466" s="180">
        <f t="shared" ref="AC466:AD472" si="287">+O466+U466-Y466</f>
        <v>0</v>
      </c>
      <c r="AD466" s="180">
        <f t="shared" si="287"/>
        <v>0</v>
      </c>
      <c r="AE466" s="181">
        <f t="shared" si="266"/>
        <v>0</v>
      </c>
      <c r="AF466" s="180">
        <v>0</v>
      </c>
      <c r="AG466" s="180">
        <v>0</v>
      </c>
      <c r="AH466" s="181">
        <f t="shared" si="267"/>
        <v>0</v>
      </c>
      <c r="AI466" s="180">
        <v>0</v>
      </c>
      <c r="AJ466" s="180">
        <v>0</v>
      </c>
      <c r="AK466" s="181">
        <f t="shared" si="268"/>
        <v>0</v>
      </c>
      <c r="AL466" s="180">
        <v>0</v>
      </c>
      <c r="AM466" s="180">
        <v>0</v>
      </c>
      <c r="AN466" s="181">
        <f t="shared" si="269"/>
        <v>0</v>
      </c>
      <c r="AO466" s="180">
        <v>0</v>
      </c>
      <c r="AP466" s="180">
        <v>0</v>
      </c>
      <c r="AQ466" s="181">
        <f t="shared" si="270"/>
        <v>0</v>
      </c>
      <c r="AR466" s="180">
        <v>0</v>
      </c>
      <c r="AS466" s="180">
        <v>0</v>
      </c>
      <c r="AT466" s="181">
        <f t="shared" si="271"/>
        <v>0</v>
      </c>
      <c r="AU466" s="180">
        <f t="shared" ref="AU466:AV472" si="288">+AC466-AF466-AI466-AL466-AO466-AR466</f>
        <v>0</v>
      </c>
      <c r="AV466" s="180">
        <f t="shared" si="288"/>
        <v>0</v>
      </c>
      <c r="AW466" s="181">
        <f t="shared" si="272"/>
        <v>0</v>
      </c>
      <c r="AX466" s="183">
        <f t="shared" ref="AX466:AY472" si="289">+S466+W466-AA466</f>
        <v>0</v>
      </c>
      <c r="AY466" s="183">
        <f t="shared" si="289"/>
        <v>0</v>
      </c>
      <c r="AZ466" s="183"/>
      <c r="BA466" s="183"/>
      <c r="BB466" s="183"/>
      <c r="BC466" s="183"/>
      <c r="BD466" s="183">
        <f t="shared" ref="BD466:BE472" si="290">+AX466-AZ466-BB466</f>
        <v>0</v>
      </c>
      <c r="BE466" s="183">
        <f t="shared" si="290"/>
        <v>0</v>
      </c>
    </row>
    <row r="467" spans="2:57"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v>0</v>
      </c>
      <c r="R467" s="182" t="s">
        <v>98</v>
      </c>
      <c r="S467" s="183">
        <v>0</v>
      </c>
      <c r="T467" s="183">
        <v>0</v>
      </c>
      <c r="U467" s="180">
        <v>0</v>
      </c>
      <c r="V467" s="180">
        <v>0</v>
      </c>
      <c r="W467" s="183">
        <v>0</v>
      </c>
      <c r="X467" s="183">
        <v>0</v>
      </c>
      <c r="Y467" s="180">
        <v>0</v>
      </c>
      <c r="Z467" s="180">
        <v>0</v>
      </c>
      <c r="AA467" s="183">
        <v>0</v>
      </c>
      <c r="AB467" s="183">
        <v>0</v>
      </c>
      <c r="AC467" s="180">
        <f t="shared" si="287"/>
        <v>0</v>
      </c>
      <c r="AD467" s="180">
        <f t="shared" si="287"/>
        <v>0</v>
      </c>
      <c r="AE467" s="181">
        <f t="shared" si="266"/>
        <v>0</v>
      </c>
      <c r="AF467" s="180">
        <v>0</v>
      </c>
      <c r="AG467" s="180">
        <v>0</v>
      </c>
      <c r="AH467" s="181">
        <f t="shared" si="267"/>
        <v>0</v>
      </c>
      <c r="AI467" s="180">
        <v>0</v>
      </c>
      <c r="AJ467" s="180">
        <v>0</v>
      </c>
      <c r="AK467" s="181">
        <f t="shared" si="268"/>
        <v>0</v>
      </c>
      <c r="AL467" s="180">
        <v>0</v>
      </c>
      <c r="AM467" s="180">
        <v>0</v>
      </c>
      <c r="AN467" s="181">
        <f t="shared" si="269"/>
        <v>0</v>
      </c>
      <c r="AO467" s="180">
        <v>0</v>
      </c>
      <c r="AP467" s="180">
        <v>0</v>
      </c>
      <c r="AQ467" s="181">
        <f t="shared" si="270"/>
        <v>0</v>
      </c>
      <c r="AR467" s="180">
        <v>0</v>
      </c>
      <c r="AS467" s="180">
        <v>0</v>
      </c>
      <c r="AT467" s="181">
        <f t="shared" si="271"/>
        <v>0</v>
      </c>
      <c r="AU467" s="180">
        <f t="shared" si="288"/>
        <v>0</v>
      </c>
      <c r="AV467" s="180">
        <f t="shared" si="288"/>
        <v>0</v>
      </c>
      <c r="AW467" s="181">
        <f t="shared" si="272"/>
        <v>0</v>
      </c>
      <c r="AX467" s="183">
        <f t="shared" si="289"/>
        <v>0</v>
      </c>
      <c r="AY467" s="183">
        <f t="shared" si="289"/>
        <v>0</v>
      </c>
      <c r="AZ467" s="183"/>
      <c r="BA467" s="183"/>
      <c r="BB467" s="183"/>
      <c r="BC467" s="183"/>
      <c r="BD467" s="183">
        <f t="shared" si="290"/>
        <v>0</v>
      </c>
      <c r="BE467" s="183">
        <f t="shared" si="290"/>
        <v>0</v>
      </c>
    </row>
    <row r="468" spans="2:57"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v>0</v>
      </c>
      <c r="R468" s="182" t="s">
        <v>98</v>
      </c>
      <c r="S468" s="183">
        <v>0</v>
      </c>
      <c r="T468" s="183">
        <v>0</v>
      </c>
      <c r="U468" s="180">
        <v>0</v>
      </c>
      <c r="V468" s="180">
        <v>0</v>
      </c>
      <c r="W468" s="183">
        <v>0</v>
      </c>
      <c r="X468" s="183">
        <v>0</v>
      </c>
      <c r="Y468" s="180">
        <v>0</v>
      </c>
      <c r="Z468" s="180">
        <v>0</v>
      </c>
      <c r="AA468" s="183">
        <v>0</v>
      </c>
      <c r="AB468" s="183">
        <v>0</v>
      </c>
      <c r="AC468" s="180">
        <f t="shared" si="287"/>
        <v>0</v>
      </c>
      <c r="AD468" s="180">
        <f t="shared" si="287"/>
        <v>0</v>
      </c>
      <c r="AE468" s="181">
        <f t="shared" si="266"/>
        <v>0</v>
      </c>
      <c r="AF468" s="180">
        <v>0</v>
      </c>
      <c r="AG468" s="180">
        <v>0</v>
      </c>
      <c r="AH468" s="181">
        <f t="shared" si="267"/>
        <v>0</v>
      </c>
      <c r="AI468" s="180">
        <v>0</v>
      </c>
      <c r="AJ468" s="180">
        <v>0</v>
      </c>
      <c r="AK468" s="181">
        <f t="shared" si="268"/>
        <v>0</v>
      </c>
      <c r="AL468" s="180">
        <v>0</v>
      </c>
      <c r="AM468" s="180">
        <v>0</v>
      </c>
      <c r="AN468" s="181">
        <f t="shared" si="269"/>
        <v>0</v>
      </c>
      <c r="AO468" s="180">
        <v>0</v>
      </c>
      <c r="AP468" s="180">
        <v>0</v>
      </c>
      <c r="AQ468" s="181">
        <f t="shared" si="270"/>
        <v>0</v>
      </c>
      <c r="AR468" s="180">
        <v>0</v>
      </c>
      <c r="AS468" s="180">
        <v>0</v>
      </c>
      <c r="AT468" s="181">
        <f t="shared" si="271"/>
        <v>0</v>
      </c>
      <c r="AU468" s="180">
        <f t="shared" si="288"/>
        <v>0</v>
      </c>
      <c r="AV468" s="180">
        <f t="shared" si="288"/>
        <v>0</v>
      </c>
      <c r="AW468" s="181">
        <f t="shared" si="272"/>
        <v>0</v>
      </c>
      <c r="AX468" s="183">
        <f t="shared" si="289"/>
        <v>0</v>
      </c>
      <c r="AY468" s="183">
        <f t="shared" si="289"/>
        <v>0</v>
      </c>
      <c r="AZ468" s="183"/>
      <c r="BA468" s="183"/>
      <c r="BB468" s="183"/>
      <c r="BC468" s="183"/>
      <c r="BD468" s="183">
        <f t="shared" si="290"/>
        <v>0</v>
      </c>
      <c r="BE468" s="183">
        <f t="shared" si="290"/>
        <v>0</v>
      </c>
    </row>
    <row r="469" spans="2:57"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v>0</v>
      </c>
      <c r="R469" s="182" t="s">
        <v>98</v>
      </c>
      <c r="S469" s="183">
        <v>0</v>
      </c>
      <c r="T469" s="183">
        <v>0</v>
      </c>
      <c r="U469" s="180">
        <v>0</v>
      </c>
      <c r="V469" s="180">
        <v>0</v>
      </c>
      <c r="W469" s="183">
        <v>0</v>
      </c>
      <c r="X469" s="183">
        <v>0</v>
      </c>
      <c r="Y469" s="180">
        <v>0</v>
      </c>
      <c r="Z469" s="180">
        <v>0</v>
      </c>
      <c r="AA469" s="183">
        <v>0</v>
      </c>
      <c r="AB469" s="183">
        <v>0</v>
      </c>
      <c r="AC469" s="180">
        <f t="shared" si="287"/>
        <v>0</v>
      </c>
      <c r="AD469" s="180">
        <f t="shared" si="287"/>
        <v>0</v>
      </c>
      <c r="AE469" s="181">
        <f t="shared" si="266"/>
        <v>0</v>
      </c>
      <c r="AF469" s="180">
        <v>0</v>
      </c>
      <c r="AG469" s="180">
        <v>0</v>
      </c>
      <c r="AH469" s="181">
        <f t="shared" si="267"/>
        <v>0</v>
      </c>
      <c r="AI469" s="180">
        <v>0</v>
      </c>
      <c r="AJ469" s="180">
        <v>0</v>
      </c>
      <c r="AK469" s="181">
        <f t="shared" si="268"/>
        <v>0</v>
      </c>
      <c r="AL469" s="180">
        <v>0</v>
      </c>
      <c r="AM469" s="180">
        <v>0</v>
      </c>
      <c r="AN469" s="181">
        <f t="shared" si="269"/>
        <v>0</v>
      </c>
      <c r="AO469" s="180">
        <v>0</v>
      </c>
      <c r="AP469" s="180">
        <v>0</v>
      </c>
      <c r="AQ469" s="181">
        <f t="shared" si="270"/>
        <v>0</v>
      </c>
      <c r="AR469" s="180">
        <v>0</v>
      </c>
      <c r="AS469" s="180">
        <v>0</v>
      </c>
      <c r="AT469" s="181">
        <f t="shared" si="271"/>
        <v>0</v>
      </c>
      <c r="AU469" s="180">
        <f t="shared" si="288"/>
        <v>0</v>
      </c>
      <c r="AV469" s="180">
        <f t="shared" si="288"/>
        <v>0</v>
      </c>
      <c r="AW469" s="181">
        <f t="shared" si="272"/>
        <v>0</v>
      </c>
      <c r="AX469" s="183">
        <f t="shared" si="289"/>
        <v>0</v>
      </c>
      <c r="AY469" s="183">
        <f t="shared" si="289"/>
        <v>0</v>
      </c>
      <c r="AZ469" s="183"/>
      <c r="BA469" s="183"/>
      <c r="BB469" s="183"/>
      <c r="BC469" s="183"/>
      <c r="BD469" s="183">
        <f t="shared" si="290"/>
        <v>0</v>
      </c>
      <c r="BE469" s="183">
        <f t="shared" si="290"/>
        <v>0</v>
      </c>
    </row>
    <row r="470" spans="2:57"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v>0</v>
      </c>
      <c r="R470" s="182" t="s">
        <v>98</v>
      </c>
      <c r="S470" s="183">
        <v>0</v>
      </c>
      <c r="T470" s="183">
        <v>0</v>
      </c>
      <c r="U470" s="180">
        <v>0</v>
      </c>
      <c r="V470" s="180">
        <v>0</v>
      </c>
      <c r="W470" s="183">
        <v>0</v>
      </c>
      <c r="X470" s="183">
        <v>0</v>
      </c>
      <c r="Y470" s="180">
        <v>0</v>
      </c>
      <c r="Z470" s="180">
        <v>0</v>
      </c>
      <c r="AA470" s="183">
        <v>0</v>
      </c>
      <c r="AB470" s="183">
        <v>0</v>
      </c>
      <c r="AC470" s="180">
        <f t="shared" si="287"/>
        <v>0</v>
      </c>
      <c r="AD470" s="180">
        <f t="shared" si="287"/>
        <v>0</v>
      </c>
      <c r="AE470" s="181">
        <f t="shared" si="266"/>
        <v>0</v>
      </c>
      <c r="AF470" s="180">
        <v>0</v>
      </c>
      <c r="AG470" s="180">
        <v>0</v>
      </c>
      <c r="AH470" s="181">
        <f t="shared" si="267"/>
        <v>0</v>
      </c>
      <c r="AI470" s="180">
        <v>0</v>
      </c>
      <c r="AJ470" s="180">
        <v>0</v>
      </c>
      <c r="AK470" s="181">
        <f t="shared" si="268"/>
        <v>0</v>
      </c>
      <c r="AL470" s="180">
        <v>0</v>
      </c>
      <c r="AM470" s="180">
        <v>0</v>
      </c>
      <c r="AN470" s="181">
        <f t="shared" si="269"/>
        <v>0</v>
      </c>
      <c r="AO470" s="180">
        <v>0</v>
      </c>
      <c r="AP470" s="180">
        <v>0</v>
      </c>
      <c r="AQ470" s="181">
        <f t="shared" si="270"/>
        <v>0</v>
      </c>
      <c r="AR470" s="180">
        <v>0</v>
      </c>
      <c r="AS470" s="180">
        <v>0</v>
      </c>
      <c r="AT470" s="181">
        <f t="shared" si="271"/>
        <v>0</v>
      </c>
      <c r="AU470" s="180">
        <f t="shared" si="288"/>
        <v>0</v>
      </c>
      <c r="AV470" s="180">
        <f t="shared" si="288"/>
        <v>0</v>
      </c>
      <c r="AW470" s="181">
        <f t="shared" si="272"/>
        <v>0</v>
      </c>
      <c r="AX470" s="183">
        <f t="shared" si="289"/>
        <v>0</v>
      </c>
      <c r="AY470" s="183">
        <f t="shared" si="289"/>
        <v>0</v>
      </c>
      <c r="AZ470" s="183"/>
      <c r="BA470" s="183"/>
      <c r="BB470" s="183"/>
      <c r="BC470" s="183"/>
      <c r="BD470" s="183">
        <f t="shared" si="290"/>
        <v>0</v>
      </c>
      <c r="BE470" s="183">
        <f t="shared" si="290"/>
        <v>0</v>
      </c>
    </row>
    <row r="471" spans="2:57"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v>0</v>
      </c>
      <c r="R471" s="182" t="s">
        <v>98</v>
      </c>
      <c r="S471" s="183">
        <v>0</v>
      </c>
      <c r="T471" s="183">
        <v>0</v>
      </c>
      <c r="U471" s="180">
        <v>0</v>
      </c>
      <c r="V471" s="180">
        <v>0</v>
      </c>
      <c r="W471" s="183">
        <v>0</v>
      </c>
      <c r="X471" s="183">
        <v>0</v>
      </c>
      <c r="Y471" s="180">
        <v>0</v>
      </c>
      <c r="Z471" s="180">
        <v>0</v>
      </c>
      <c r="AA471" s="183">
        <v>0</v>
      </c>
      <c r="AB471" s="183">
        <v>0</v>
      </c>
      <c r="AC471" s="180">
        <f t="shared" si="287"/>
        <v>0</v>
      </c>
      <c r="AD471" s="180">
        <f t="shared" si="287"/>
        <v>0</v>
      </c>
      <c r="AE471" s="181">
        <f t="shared" si="266"/>
        <v>0</v>
      </c>
      <c r="AF471" s="180">
        <v>0</v>
      </c>
      <c r="AG471" s="180">
        <v>0</v>
      </c>
      <c r="AH471" s="181">
        <f t="shared" si="267"/>
        <v>0</v>
      </c>
      <c r="AI471" s="180">
        <v>0</v>
      </c>
      <c r="AJ471" s="180">
        <v>0</v>
      </c>
      <c r="AK471" s="181">
        <f t="shared" si="268"/>
        <v>0</v>
      </c>
      <c r="AL471" s="180">
        <v>0</v>
      </c>
      <c r="AM471" s="180">
        <v>0</v>
      </c>
      <c r="AN471" s="181">
        <f t="shared" si="269"/>
        <v>0</v>
      </c>
      <c r="AO471" s="180">
        <v>0</v>
      </c>
      <c r="AP471" s="180">
        <v>0</v>
      </c>
      <c r="AQ471" s="181">
        <f t="shared" si="270"/>
        <v>0</v>
      </c>
      <c r="AR471" s="180">
        <v>0</v>
      </c>
      <c r="AS471" s="180">
        <v>0</v>
      </c>
      <c r="AT471" s="181">
        <f t="shared" si="271"/>
        <v>0</v>
      </c>
      <c r="AU471" s="180">
        <f t="shared" si="288"/>
        <v>0</v>
      </c>
      <c r="AV471" s="180">
        <f t="shared" si="288"/>
        <v>0</v>
      </c>
      <c r="AW471" s="181">
        <f t="shared" si="272"/>
        <v>0</v>
      </c>
      <c r="AX471" s="183">
        <f t="shared" si="289"/>
        <v>0</v>
      </c>
      <c r="AY471" s="183">
        <f t="shared" si="289"/>
        <v>0</v>
      </c>
      <c r="AZ471" s="183"/>
      <c r="BA471" s="183"/>
      <c r="BB471" s="183"/>
      <c r="BC471" s="183"/>
      <c r="BD471" s="183">
        <f t="shared" si="290"/>
        <v>0</v>
      </c>
      <c r="BE471" s="183">
        <f t="shared" si="290"/>
        <v>0</v>
      </c>
    </row>
    <row r="472" spans="2:57"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v>0</v>
      </c>
      <c r="R472" s="182" t="s">
        <v>98</v>
      </c>
      <c r="S472" s="183">
        <v>0</v>
      </c>
      <c r="T472" s="183">
        <v>0</v>
      </c>
      <c r="U472" s="180">
        <v>0</v>
      </c>
      <c r="V472" s="180">
        <v>0</v>
      </c>
      <c r="W472" s="183">
        <v>0</v>
      </c>
      <c r="X472" s="183">
        <v>0</v>
      </c>
      <c r="Y472" s="180">
        <v>0</v>
      </c>
      <c r="Z472" s="180">
        <v>0</v>
      </c>
      <c r="AA472" s="183">
        <v>0</v>
      </c>
      <c r="AB472" s="183">
        <v>0</v>
      </c>
      <c r="AC472" s="180">
        <f t="shared" si="287"/>
        <v>0</v>
      </c>
      <c r="AD472" s="180">
        <f t="shared" si="287"/>
        <v>0</v>
      </c>
      <c r="AE472" s="181">
        <f t="shared" si="266"/>
        <v>0</v>
      </c>
      <c r="AF472" s="180">
        <v>0</v>
      </c>
      <c r="AG472" s="180">
        <v>0</v>
      </c>
      <c r="AH472" s="181">
        <f t="shared" si="267"/>
        <v>0</v>
      </c>
      <c r="AI472" s="180">
        <v>0</v>
      </c>
      <c r="AJ472" s="180">
        <v>0</v>
      </c>
      <c r="AK472" s="181">
        <f t="shared" si="268"/>
        <v>0</v>
      </c>
      <c r="AL472" s="180">
        <v>0</v>
      </c>
      <c r="AM472" s="180">
        <v>0</v>
      </c>
      <c r="AN472" s="181">
        <f t="shared" si="269"/>
        <v>0</v>
      </c>
      <c r="AO472" s="180">
        <v>0</v>
      </c>
      <c r="AP472" s="180">
        <v>0</v>
      </c>
      <c r="AQ472" s="181">
        <f t="shared" si="270"/>
        <v>0</v>
      </c>
      <c r="AR472" s="180">
        <v>0</v>
      </c>
      <c r="AS472" s="180">
        <v>0</v>
      </c>
      <c r="AT472" s="181">
        <f t="shared" si="271"/>
        <v>0</v>
      </c>
      <c r="AU472" s="180">
        <f t="shared" si="288"/>
        <v>0</v>
      </c>
      <c r="AV472" s="180">
        <f t="shared" si="288"/>
        <v>0</v>
      </c>
      <c r="AW472" s="181">
        <f t="shared" si="272"/>
        <v>0</v>
      </c>
      <c r="AX472" s="183">
        <f t="shared" si="289"/>
        <v>0</v>
      </c>
      <c r="AY472" s="183">
        <f t="shared" si="289"/>
        <v>0</v>
      </c>
      <c r="AZ472" s="183"/>
      <c r="BA472" s="183"/>
      <c r="BB472" s="183"/>
      <c r="BC472" s="183"/>
      <c r="BD472" s="183">
        <f t="shared" si="290"/>
        <v>0</v>
      </c>
      <c r="BE472" s="183">
        <f t="shared" si="290"/>
        <v>0</v>
      </c>
    </row>
    <row r="473" spans="2:57" ht="15.75" hidden="1">
      <c r="B473" s="163">
        <v>2025</v>
      </c>
      <c r="C473" s="163">
        <v>20</v>
      </c>
      <c r="D473" s="164"/>
      <c r="E473" s="165"/>
      <c r="F473" s="163">
        <v>1</v>
      </c>
      <c r="G473" s="163">
        <v>1</v>
      </c>
      <c r="H473" s="163">
        <v>4</v>
      </c>
      <c r="I473" s="163">
        <v>2000</v>
      </c>
      <c r="J473" s="163">
        <v>2700</v>
      </c>
      <c r="K473" s="163">
        <v>275</v>
      </c>
      <c r="L473" s="166" t="s">
        <v>44</v>
      </c>
      <c r="M473" s="167"/>
      <c r="N473" s="168" t="s">
        <v>350</v>
      </c>
      <c r="O473" s="169">
        <v>0</v>
      </c>
      <c r="P473" s="169">
        <v>0</v>
      </c>
      <c r="Q473" s="169">
        <v>0</v>
      </c>
      <c r="R473" s="170"/>
      <c r="S473" s="171"/>
      <c r="T473" s="172"/>
      <c r="U473" s="169">
        <f t="shared" ref="U473:AD473" si="291">SUM(U474:U475)</f>
        <v>0</v>
      </c>
      <c r="V473" s="169">
        <f t="shared" si="291"/>
        <v>0</v>
      </c>
      <c r="W473" s="173">
        <f t="shared" si="291"/>
        <v>0</v>
      </c>
      <c r="X473" s="173">
        <f t="shared" si="291"/>
        <v>0</v>
      </c>
      <c r="Y473" s="169">
        <f t="shared" si="291"/>
        <v>0</v>
      </c>
      <c r="Z473" s="169">
        <f t="shared" si="291"/>
        <v>0</v>
      </c>
      <c r="AA473" s="173">
        <f t="shared" si="291"/>
        <v>0</v>
      </c>
      <c r="AB473" s="173">
        <f t="shared" si="291"/>
        <v>0</v>
      </c>
      <c r="AC473" s="169">
        <f t="shared" si="291"/>
        <v>0</v>
      </c>
      <c r="AD473" s="169">
        <f t="shared" si="291"/>
        <v>0</v>
      </c>
      <c r="AE473" s="169">
        <f t="shared" si="266"/>
        <v>0</v>
      </c>
      <c r="AF473" s="169">
        <f>SUM(AF474:AF475)</f>
        <v>0</v>
      </c>
      <c r="AG473" s="169">
        <f>SUM(AG474:AG475)</f>
        <v>0</v>
      </c>
      <c r="AH473" s="169">
        <f t="shared" si="267"/>
        <v>0</v>
      </c>
      <c r="AI473" s="169">
        <f>SUM(AI474:AI475)</f>
        <v>0</v>
      </c>
      <c r="AJ473" s="169">
        <f>SUM(AJ474:AJ475)</f>
        <v>0</v>
      </c>
      <c r="AK473" s="169">
        <f t="shared" si="268"/>
        <v>0</v>
      </c>
      <c r="AL473" s="169">
        <f>SUM(AL474:AL475)</f>
        <v>0</v>
      </c>
      <c r="AM473" s="169">
        <f>SUM(AM474:AM475)</f>
        <v>0</v>
      </c>
      <c r="AN473" s="169">
        <f t="shared" si="269"/>
        <v>0</v>
      </c>
      <c r="AO473" s="169">
        <f>SUM(AO474:AO475)</f>
        <v>0</v>
      </c>
      <c r="AP473" s="169">
        <f>SUM(AP474:AP475)</f>
        <v>0</v>
      </c>
      <c r="AQ473" s="169">
        <f t="shared" si="270"/>
        <v>0</v>
      </c>
      <c r="AR473" s="169">
        <f>SUM(AR474:AR475)</f>
        <v>0</v>
      </c>
      <c r="AS473" s="169">
        <f>SUM(AS474:AS475)</f>
        <v>0</v>
      </c>
      <c r="AT473" s="169">
        <f t="shared" si="271"/>
        <v>0</v>
      </c>
      <c r="AU473" s="169">
        <f>SUM(AU474:AU475)</f>
        <v>0</v>
      </c>
      <c r="AV473" s="169">
        <f>SUM(AV474:AV475)</f>
        <v>0</v>
      </c>
      <c r="AW473" s="169">
        <f t="shared" si="272"/>
        <v>0</v>
      </c>
      <c r="AX473" s="171"/>
      <c r="AY473" s="172"/>
      <c r="AZ473" s="171"/>
      <c r="BA473" s="172"/>
      <c r="BB473" s="171"/>
      <c r="BC473" s="172"/>
      <c r="BD473" s="171"/>
      <c r="BE473" s="172"/>
    </row>
    <row r="474" spans="2:57"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v>0</v>
      </c>
      <c r="R474" s="182" t="s">
        <v>352</v>
      </c>
      <c r="S474" s="183">
        <v>0</v>
      </c>
      <c r="T474" s="183">
        <v>0</v>
      </c>
      <c r="U474" s="180">
        <v>0</v>
      </c>
      <c r="V474" s="180">
        <v>0</v>
      </c>
      <c r="W474" s="183">
        <v>0</v>
      </c>
      <c r="X474" s="183">
        <v>0</v>
      </c>
      <c r="Y474" s="180">
        <v>0</v>
      </c>
      <c r="Z474" s="180">
        <v>0</v>
      </c>
      <c r="AA474" s="183">
        <v>0</v>
      </c>
      <c r="AB474" s="183">
        <v>0</v>
      </c>
      <c r="AC474" s="180">
        <f t="shared" ref="AC474:AD475" si="292">+O474+U474-Y474</f>
        <v>0</v>
      </c>
      <c r="AD474" s="180">
        <f t="shared" si="292"/>
        <v>0</v>
      </c>
      <c r="AE474" s="181">
        <f t="shared" si="266"/>
        <v>0</v>
      </c>
      <c r="AF474" s="180">
        <v>0</v>
      </c>
      <c r="AG474" s="180">
        <v>0</v>
      </c>
      <c r="AH474" s="181">
        <f t="shared" si="267"/>
        <v>0</v>
      </c>
      <c r="AI474" s="180">
        <v>0</v>
      </c>
      <c r="AJ474" s="180">
        <v>0</v>
      </c>
      <c r="AK474" s="181">
        <f t="shared" si="268"/>
        <v>0</v>
      </c>
      <c r="AL474" s="180">
        <v>0</v>
      </c>
      <c r="AM474" s="180">
        <v>0</v>
      </c>
      <c r="AN474" s="181">
        <f t="shared" si="269"/>
        <v>0</v>
      </c>
      <c r="AO474" s="180">
        <v>0</v>
      </c>
      <c r="AP474" s="180">
        <v>0</v>
      </c>
      <c r="AQ474" s="181">
        <f t="shared" si="270"/>
        <v>0</v>
      </c>
      <c r="AR474" s="180">
        <v>0</v>
      </c>
      <c r="AS474" s="180">
        <v>0</v>
      </c>
      <c r="AT474" s="181">
        <f t="shared" si="271"/>
        <v>0</v>
      </c>
      <c r="AU474" s="180">
        <f t="shared" ref="AU474:AV475" si="293">+AC474-AF474-AI474-AL474-AO474-AR474</f>
        <v>0</v>
      </c>
      <c r="AV474" s="180">
        <f t="shared" si="293"/>
        <v>0</v>
      </c>
      <c r="AW474" s="181">
        <f t="shared" si="272"/>
        <v>0</v>
      </c>
      <c r="AX474" s="183">
        <f t="shared" ref="AX474:AY475" si="294">+S474+W474-AA474</f>
        <v>0</v>
      </c>
      <c r="AY474" s="183">
        <f t="shared" si="294"/>
        <v>0</v>
      </c>
      <c r="AZ474" s="183"/>
      <c r="BA474" s="183"/>
      <c r="BB474" s="183"/>
      <c r="BC474" s="183"/>
      <c r="BD474" s="183">
        <f t="shared" ref="BD474:BE475" si="295">+AX474-AZ474-BB474</f>
        <v>0</v>
      </c>
      <c r="BE474" s="183">
        <f t="shared" si="295"/>
        <v>0</v>
      </c>
    </row>
    <row r="475" spans="2:57"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v>0</v>
      </c>
      <c r="R475" s="182" t="s">
        <v>98</v>
      </c>
      <c r="S475" s="183">
        <v>0</v>
      </c>
      <c r="T475" s="183">
        <v>0</v>
      </c>
      <c r="U475" s="180">
        <v>0</v>
      </c>
      <c r="V475" s="180">
        <v>0</v>
      </c>
      <c r="W475" s="183">
        <v>0</v>
      </c>
      <c r="X475" s="183">
        <v>0</v>
      </c>
      <c r="Y475" s="180">
        <v>0</v>
      </c>
      <c r="Z475" s="180">
        <v>0</v>
      </c>
      <c r="AA475" s="183">
        <v>0</v>
      </c>
      <c r="AB475" s="183">
        <v>0</v>
      </c>
      <c r="AC475" s="180">
        <f t="shared" si="292"/>
        <v>0</v>
      </c>
      <c r="AD475" s="180">
        <f t="shared" si="292"/>
        <v>0</v>
      </c>
      <c r="AE475" s="181">
        <f t="shared" si="266"/>
        <v>0</v>
      </c>
      <c r="AF475" s="180">
        <v>0</v>
      </c>
      <c r="AG475" s="180">
        <v>0</v>
      </c>
      <c r="AH475" s="181">
        <f t="shared" si="267"/>
        <v>0</v>
      </c>
      <c r="AI475" s="180">
        <v>0</v>
      </c>
      <c r="AJ475" s="180">
        <v>0</v>
      </c>
      <c r="AK475" s="181">
        <f t="shared" si="268"/>
        <v>0</v>
      </c>
      <c r="AL475" s="180">
        <v>0</v>
      </c>
      <c r="AM475" s="180">
        <v>0</v>
      </c>
      <c r="AN475" s="181">
        <f t="shared" si="269"/>
        <v>0</v>
      </c>
      <c r="AO475" s="180">
        <v>0</v>
      </c>
      <c r="AP475" s="180">
        <v>0</v>
      </c>
      <c r="AQ475" s="181">
        <f t="shared" si="270"/>
        <v>0</v>
      </c>
      <c r="AR475" s="180">
        <v>0</v>
      </c>
      <c r="AS475" s="180">
        <v>0</v>
      </c>
      <c r="AT475" s="181">
        <f t="shared" si="271"/>
        <v>0</v>
      </c>
      <c r="AU475" s="180">
        <f t="shared" si="293"/>
        <v>0</v>
      </c>
      <c r="AV475" s="180">
        <f t="shared" si="293"/>
        <v>0</v>
      </c>
      <c r="AW475" s="181">
        <f t="shared" si="272"/>
        <v>0</v>
      </c>
      <c r="AX475" s="183">
        <f t="shared" si="294"/>
        <v>0</v>
      </c>
      <c r="AY475" s="183">
        <f t="shared" si="294"/>
        <v>0</v>
      </c>
      <c r="AZ475" s="183"/>
      <c r="BA475" s="183"/>
      <c r="BB475" s="183"/>
      <c r="BC475" s="183"/>
      <c r="BD475" s="183">
        <f t="shared" si="295"/>
        <v>0</v>
      </c>
      <c r="BE475" s="183">
        <f t="shared" si="295"/>
        <v>0</v>
      </c>
    </row>
    <row r="476" spans="2:57" ht="15.75" hidden="1">
      <c r="B476" s="152">
        <v>2025</v>
      </c>
      <c r="C476" s="152">
        <v>20</v>
      </c>
      <c r="D476" s="153"/>
      <c r="E476" s="154"/>
      <c r="F476" s="152">
        <v>1</v>
      </c>
      <c r="G476" s="152">
        <v>1</v>
      </c>
      <c r="H476" s="152">
        <v>4</v>
      </c>
      <c r="I476" s="152">
        <v>2000</v>
      </c>
      <c r="J476" s="152">
        <v>2800</v>
      </c>
      <c r="K476" s="152"/>
      <c r="L476" s="155" t="s">
        <v>44</v>
      </c>
      <c r="M476" s="156"/>
      <c r="N476" s="157" t="s">
        <v>354</v>
      </c>
      <c r="O476" s="158">
        <v>0</v>
      </c>
      <c r="P476" s="158">
        <v>0</v>
      </c>
      <c r="Q476" s="158">
        <v>0</v>
      </c>
      <c r="R476" s="159"/>
      <c r="S476" s="160"/>
      <c r="T476" s="161"/>
      <c r="U476" s="158">
        <f t="shared" ref="U476:AD476" si="296">U477+U486</f>
        <v>0</v>
      </c>
      <c r="V476" s="158">
        <f t="shared" si="296"/>
        <v>0</v>
      </c>
      <c r="W476" s="162">
        <f t="shared" si="296"/>
        <v>0</v>
      </c>
      <c r="X476" s="162">
        <f t="shared" si="296"/>
        <v>0</v>
      </c>
      <c r="Y476" s="158">
        <f t="shared" si="296"/>
        <v>0</v>
      </c>
      <c r="Z476" s="158">
        <f t="shared" si="296"/>
        <v>0</v>
      </c>
      <c r="AA476" s="162">
        <f t="shared" si="296"/>
        <v>0</v>
      </c>
      <c r="AB476" s="162">
        <f t="shared" si="296"/>
        <v>0</v>
      </c>
      <c r="AC476" s="158">
        <f t="shared" si="296"/>
        <v>0</v>
      </c>
      <c r="AD476" s="158">
        <f t="shared" si="296"/>
        <v>0</v>
      </c>
      <c r="AE476" s="158">
        <f t="shared" si="266"/>
        <v>0</v>
      </c>
      <c r="AF476" s="158">
        <f>AF477+AF486</f>
        <v>0</v>
      </c>
      <c r="AG476" s="158">
        <f>AG477+AG486</f>
        <v>0</v>
      </c>
      <c r="AH476" s="158">
        <f t="shared" si="267"/>
        <v>0</v>
      </c>
      <c r="AI476" s="158">
        <f>AI477+AI486</f>
        <v>0</v>
      </c>
      <c r="AJ476" s="158">
        <f>AJ477+AJ486</f>
        <v>0</v>
      </c>
      <c r="AK476" s="158">
        <f t="shared" si="268"/>
        <v>0</v>
      </c>
      <c r="AL476" s="158">
        <f>AL477+AL486</f>
        <v>0</v>
      </c>
      <c r="AM476" s="158">
        <f>AM477+AM486</f>
        <v>0</v>
      </c>
      <c r="AN476" s="158">
        <f t="shared" si="269"/>
        <v>0</v>
      </c>
      <c r="AO476" s="158">
        <f>AO477+AO486</f>
        <v>0</v>
      </c>
      <c r="AP476" s="158">
        <f>AP477+AP486</f>
        <v>0</v>
      </c>
      <c r="AQ476" s="158">
        <f t="shared" si="270"/>
        <v>0</v>
      </c>
      <c r="AR476" s="158">
        <f>AR477+AR486</f>
        <v>0</v>
      </c>
      <c r="AS476" s="158">
        <f>AS477+AS486</f>
        <v>0</v>
      </c>
      <c r="AT476" s="158">
        <f t="shared" si="271"/>
        <v>0</v>
      </c>
      <c r="AU476" s="158">
        <f>AU477+AU486</f>
        <v>0</v>
      </c>
      <c r="AV476" s="158">
        <f>AV477+AV486</f>
        <v>0</v>
      </c>
      <c r="AW476" s="158">
        <f t="shared" si="272"/>
        <v>0</v>
      </c>
      <c r="AX476" s="160"/>
      <c r="AY476" s="161"/>
      <c r="AZ476" s="160"/>
      <c r="BA476" s="161"/>
      <c r="BB476" s="160"/>
      <c r="BC476" s="161"/>
      <c r="BD476" s="160"/>
      <c r="BE476" s="161"/>
    </row>
    <row r="477" spans="2:57" ht="15.75" hidden="1">
      <c r="B477" s="163">
        <v>2025</v>
      </c>
      <c r="C477" s="163">
        <v>20</v>
      </c>
      <c r="D477" s="164"/>
      <c r="E477" s="165"/>
      <c r="F477" s="163">
        <v>1</v>
      </c>
      <c r="G477" s="163">
        <v>1</v>
      </c>
      <c r="H477" s="163">
        <v>4</v>
      </c>
      <c r="I477" s="163">
        <v>2000</v>
      </c>
      <c r="J477" s="163">
        <v>2800</v>
      </c>
      <c r="K477" s="163">
        <v>282</v>
      </c>
      <c r="L477" s="166" t="s">
        <v>44</v>
      </c>
      <c r="M477" s="167"/>
      <c r="N477" s="168" t="s">
        <v>355</v>
      </c>
      <c r="O477" s="169">
        <v>0</v>
      </c>
      <c r="P477" s="169">
        <v>0</v>
      </c>
      <c r="Q477" s="169">
        <v>0</v>
      </c>
      <c r="R477" s="170"/>
      <c r="S477" s="171"/>
      <c r="T477" s="172"/>
      <c r="U477" s="169">
        <f t="shared" ref="U477:AD477" si="297">SUM(U478:U485)</f>
        <v>0</v>
      </c>
      <c r="V477" s="169">
        <f t="shared" si="297"/>
        <v>0</v>
      </c>
      <c r="W477" s="173">
        <f t="shared" si="297"/>
        <v>0</v>
      </c>
      <c r="X477" s="173">
        <f t="shared" si="297"/>
        <v>0</v>
      </c>
      <c r="Y477" s="169">
        <f t="shared" si="297"/>
        <v>0</v>
      </c>
      <c r="Z477" s="169">
        <f t="shared" si="297"/>
        <v>0</v>
      </c>
      <c r="AA477" s="173">
        <f t="shared" si="297"/>
        <v>0</v>
      </c>
      <c r="AB477" s="173">
        <f t="shared" si="297"/>
        <v>0</v>
      </c>
      <c r="AC477" s="169">
        <f t="shared" si="297"/>
        <v>0</v>
      </c>
      <c r="AD477" s="169">
        <f t="shared" si="297"/>
        <v>0</v>
      </c>
      <c r="AE477" s="169">
        <f t="shared" si="266"/>
        <v>0</v>
      </c>
      <c r="AF477" s="169">
        <f>SUM(AF478:AF485)</f>
        <v>0</v>
      </c>
      <c r="AG477" s="169">
        <f>SUM(AG478:AG485)</f>
        <v>0</v>
      </c>
      <c r="AH477" s="169">
        <f t="shared" si="267"/>
        <v>0</v>
      </c>
      <c r="AI477" s="169">
        <f>SUM(AI478:AI485)</f>
        <v>0</v>
      </c>
      <c r="AJ477" s="169">
        <f>SUM(AJ478:AJ485)</f>
        <v>0</v>
      </c>
      <c r="AK477" s="169">
        <f t="shared" si="268"/>
        <v>0</v>
      </c>
      <c r="AL477" s="169">
        <f>SUM(AL478:AL485)</f>
        <v>0</v>
      </c>
      <c r="AM477" s="169">
        <f>SUM(AM478:AM485)</f>
        <v>0</v>
      </c>
      <c r="AN477" s="169">
        <f t="shared" si="269"/>
        <v>0</v>
      </c>
      <c r="AO477" s="169">
        <f>SUM(AO478:AO485)</f>
        <v>0</v>
      </c>
      <c r="AP477" s="169">
        <f>SUM(AP478:AP485)</f>
        <v>0</v>
      </c>
      <c r="AQ477" s="169">
        <f t="shared" si="270"/>
        <v>0</v>
      </c>
      <c r="AR477" s="169">
        <f>SUM(AR478:AR485)</f>
        <v>0</v>
      </c>
      <c r="AS477" s="169">
        <f>SUM(AS478:AS485)</f>
        <v>0</v>
      </c>
      <c r="AT477" s="169">
        <f t="shared" si="271"/>
        <v>0</v>
      </c>
      <c r="AU477" s="169">
        <f>SUM(AU478:AU485)</f>
        <v>0</v>
      </c>
      <c r="AV477" s="169">
        <f>SUM(AV478:AV485)</f>
        <v>0</v>
      </c>
      <c r="AW477" s="169">
        <f t="shared" si="272"/>
        <v>0</v>
      </c>
      <c r="AX477" s="171"/>
      <c r="AY477" s="172"/>
      <c r="AZ477" s="171"/>
      <c r="BA477" s="172"/>
      <c r="BB477" s="171"/>
      <c r="BC477" s="172"/>
      <c r="BD477" s="171"/>
      <c r="BE477" s="172"/>
    </row>
    <row r="478" spans="2:57"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v>0</v>
      </c>
      <c r="R478" s="182" t="s">
        <v>98</v>
      </c>
      <c r="S478" s="183">
        <v>0</v>
      </c>
      <c r="T478" s="183">
        <v>0</v>
      </c>
      <c r="U478" s="180">
        <v>0</v>
      </c>
      <c r="V478" s="180">
        <v>0</v>
      </c>
      <c r="W478" s="183">
        <v>0</v>
      </c>
      <c r="X478" s="183">
        <v>0</v>
      </c>
      <c r="Y478" s="180">
        <v>0</v>
      </c>
      <c r="Z478" s="180">
        <v>0</v>
      </c>
      <c r="AA478" s="183">
        <v>0</v>
      </c>
      <c r="AB478" s="183">
        <v>0</v>
      </c>
      <c r="AC478" s="180">
        <f t="shared" ref="AC478:AD485" si="298">+O478+U478-Y478</f>
        <v>0</v>
      </c>
      <c r="AD478" s="180">
        <f t="shared" si="298"/>
        <v>0</v>
      </c>
      <c r="AE478" s="181">
        <f t="shared" si="266"/>
        <v>0</v>
      </c>
      <c r="AF478" s="180">
        <v>0</v>
      </c>
      <c r="AG478" s="180">
        <v>0</v>
      </c>
      <c r="AH478" s="181">
        <f t="shared" si="267"/>
        <v>0</v>
      </c>
      <c r="AI478" s="180">
        <v>0</v>
      </c>
      <c r="AJ478" s="180">
        <v>0</v>
      </c>
      <c r="AK478" s="181">
        <f t="shared" si="268"/>
        <v>0</v>
      </c>
      <c r="AL478" s="180">
        <v>0</v>
      </c>
      <c r="AM478" s="180">
        <v>0</v>
      </c>
      <c r="AN478" s="181">
        <f t="shared" si="269"/>
        <v>0</v>
      </c>
      <c r="AO478" s="180">
        <v>0</v>
      </c>
      <c r="AP478" s="180">
        <v>0</v>
      </c>
      <c r="AQ478" s="181">
        <f t="shared" si="270"/>
        <v>0</v>
      </c>
      <c r="AR478" s="180">
        <v>0</v>
      </c>
      <c r="AS478" s="180">
        <v>0</v>
      </c>
      <c r="AT478" s="181">
        <f t="shared" si="271"/>
        <v>0</v>
      </c>
      <c r="AU478" s="180">
        <f t="shared" ref="AU478:AV485" si="299">+AC478-AF478-AI478-AL478-AO478-AR478</f>
        <v>0</v>
      </c>
      <c r="AV478" s="180">
        <f t="shared" si="299"/>
        <v>0</v>
      </c>
      <c r="AW478" s="181">
        <f t="shared" si="272"/>
        <v>0</v>
      </c>
      <c r="AX478" s="183">
        <f t="shared" ref="AX478:AY485" si="300">+S478+W478-AA478</f>
        <v>0</v>
      </c>
      <c r="AY478" s="183">
        <f t="shared" si="300"/>
        <v>0</v>
      </c>
      <c r="AZ478" s="183"/>
      <c r="BA478" s="183"/>
      <c r="BB478" s="183"/>
      <c r="BC478" s="183"/>
      <c r="BD478" s="183">
        <f t="shared" ref="BD478:BE485" si="301">+AX478-AZ478-BB478</f>
        <v>0</v>
      </c>
      <c r="BE478" s="183">
        <f t="shared" si="301"/>
        <v>0</v>
      </c>
    </row>
    <row r="479" spans="2:57"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v>0</v>
      </c>
      <c r="R479" s="182" t="s">
        <v>98</v>
      </c>
      <c r="S479" s="183">
        <v>0</v>
      </c>
      <c r="T479" s="183">
        <v>0</v>
      </c>
      <c r="U479" s="180">
        <v>0</v>
      </c>
      <c r="V479" s="180">
        <v>0</v>
      </c>
      <c r="W479" s="183">
        <v>0</v>
      </c>
      <c r="X479" s="183">
        <v>0</v>
      </c>
      <c r="Y479" s="180">
        <v>0</v>
      </c>
      <c r="Z479" s="180">
        <v>0</v>
      </c>
      <c r="AA479" s="183">
        <v>0</v>
      </c>
      <c r="AB479" s="183">
        <v>0</v>
      </c>
      <c r="AC479" s="180">
        <f t="shared" si="298"/>
        <v>0</v>
      </c>
      <c r="AD479" s="180">
        <f t="shared" si="298"/>
        <v>0</v>
      </c>
      <c r="AE479" s="181">
        <f t="shared" si="266"/>
        <v>0</v>
      </c>
      <c r="AF479" s="180">
        <v>0</v>
      </c>
      <c r="AG479" s="180">
        <v>0</v>
      </c>
      <c r="AH479" s="181">
        <f t="shared" si="267"/>
        <v>0</v>
      </c>
      <c r="AI479" s="180">
        <v>0</v>
      </c>
      <c r="AJ479" s="180">
        <v>0</v>
      </c>
      <c r="AK479" s="181">
        <f t="shared" si="268"/>
        <v>0</v>
      </c>
      <c r="AL479" s="180">
        <v>0</v>
      </c>
      <c r="AM479" s="180">
        <v>0</v>
      </c>
      <c r="AN479" s="181">
        <f t="shared" si="269"/>
        <v>0</v>
      </c>
      <c r="AO479" s="180">
        <v>0</v>
      </c>
      <c r="AP479" s="180">
        <v>0</v>
      </c>
      <c r="AQ479" s="181">
        <f t="shared" si="270"/>
        <v>0</v>
      </c>
      <c r="AR479" s="180">
        <v>0</v>
      </c>
      <c r="AS479" s="180">
        <v>0</v>
      </c>
      <c r="AT479" s="181">
        <f t="shared" si="271"/>
        <v>0</v>
      </c>
      <c r="AU479" s="180">
        <f t="shared" si="299"/>
        <v>0</v>
      </c>
      <c r="AV479" s="180">
        <f t="shared" si="299"/>
        <v>0</v>
      </c>
      <c r="AW479" s="181">
        <f t="shared" si="272"/>
        <v>0</v>
      </c>
      <c r="AX479" s="183">
        <f t="shared" si="300"/>
        <v>0</v>
      </c>
      <c r="AY479" s="183">
        <f t="shared" si="300"/>
        <v>0</v>
      </c>
      <c r="AZ479" s="183"/>
      <c r="BA479" s="183"/>
      <c r="BB479" s="183"/>
      <c r="BC479" s="183"/>
      <c r="BD479" s="183">
        <f t="shared" si="301"/>
        <v>0</v>
      </c>
      <c r="BE479" s="183">
        <f t="shared" si="301"/>
        <v>0</v>
      </c>
    </row>
    <row r="480" spans="2:57"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v>0</v>
      </c>
      <c r="R480" s="182" t="s">
        <v>98</v>
      </c>
      <c r="S480" s="183">
        <v>0</v>
      </c>
      <c r="T480" s="183">
        <v>0</v>
      </c>
      <c r="U480" s="180">
        <v>0</v>
      </c>
      <c r="V480" s="180">
        <v>0</v>
      </c>
      <c r="W480" s="183">
        <v>0</v>
      </c>
      <c r="X480" s="183">
        <v>0</v>
      </c>
      <c r="Y480" s="180">
        <v>0</v>
      </c>
      <c r="Z480" s="180">
        <v>0</v>
      </c>
      <c r="AA480" s="183">
        <v>0</v>
      </c>
      <c r="AB480" s="183">
        <v>0</v>
      </c>
      <c r="AC480" s="180">
        <f t="shared" si="298"/>
        <v>0</v>
      </c>
      <c r="AD480" s="180">
        <f t="shared" si="298"/>
        <v>0</v>
      </c>
      <c r="AE480" s="181">
        <f t="shared" si="266"/>
        <v>0</v>
      </c>
      <c r="AF480" s="180">
        <v>0</v>
      </c>
      <c r="AG480" s="180">
        <v>0</v>
      </c>
      <c r="AH480" s="181">
        <f t="shared" si="267"/>
        <v>0</v>
      </c>
      <c r="AI480" s="180">
        <v>0</v>
      </c>
      <c r="AJ480" s="180">
        <v>0</v>
      </c>
      <c r="AK480" s="181">
        <f t="shared" si="268"/>
        <v>0</v>
      </c>
      <c r="AL480" s="180">
        <v>0</v>
      </c>
      <c r="AM480" s="180">
        <v>0</v>
      </c>
      <c r="AN480" s="181">
        <f t="shared" si="269"/>
        <v>0</v>
      </c>
      <c r="AO480" s="180">
        <v>0</v>
      </c>
      <c r="AP480" s="180">
        <v>0</v>
      </c>
      <c r="AQ480" s="181">
        <f t="shared" si="270"/>
        <v>0</v>
      </c>
      <c r="AR480" s="180">
        <v>0</v>
      </c>
      <c r="AS480" s="180">
        <v>0</v>
      </c>
      <c r="AT480" s="181">
        <f t="shared" si="271"/>
        <v>0</v>
      </c>
      <c r="AU480" s="180">
        <f t="shared" si="299"/>
        <v>0</v>
      </c>
      <c r="AV480" s="180">
        <f t="shared" si="299"/>
        <v>0</v>
      </c>
      <c r="AW480" s="181">
        <f t="shared" si="272"/>
        <v>0</v>
      </c>
      <c r="AX480" s="183">
        <f t="shared" si="300"/>
        <v>0</v>
      </c>
      <c r="AY480" s="183">
        <f t="shared" si="300"/>
        <v>0</v>
      </c>
      <c r="AZ480" s="183"/>
      <c r="BA480" s="183"/>
      <c r="BB480" s="183"/>
      <c r="BC480" s="183"/>
      <c r="BD480" s="183">
        <f t="shared" si="301"/>
        <v>0</v>
      </c>
      <c r="BE480" s="183">
        <f t="shared" si="301"/>
        <v>0</v>
      </c>
    </row>
    <row r="481" spans="2:57"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v>0</v>
      </c>
      <c r="R481" s="182" t="s">
        <v>360</v>
      </c>
      <c r="S481" s="183">
        <v>0</v>
      </c>
      <c r="T481" s="183">
        <v>0</v>
      </c>
      <c r="U481" s="180">
        <v>0</v>
      </c>
      <c r="V481" s="180">
        <v>0</v>
      </c>
      <c r="W481" s="183">
        <v>0</v>
      </c>
      <c r="X481" s="183">
        <v>0</v>
      </c>
      <c r="Y481" s="180">
        <v>0</v>
      </c>
      <c r="Z481" s="180">
        <v>0</v>
      </c>
      <c r="AA481" s="183">
        <v>0</v>
      </c>
      <c r="AB481" s="183">
        <v>0</v>
      </c>
      <c r="AC481" s="180">
        <f t="shared" si="298"/>
        <v>0</v>
      </c>
      <c r="AD481" s="180">
        <f t="shared" si="298"/>
        <v>0</v>
      </c>
      <c r="AE481" s="181">
        <f t="shared" si="266"/>
        <v>0</v>
      </c>
      <c r="AF481" s="180">
        <v>0</v>
      </c>
      <c r="AG481" s="180">
        <v>0</v>
      </c>
      <c r="AH481" s="181">
        <f t="shared" si="267"/>
        <v>0</v>
      </c>
      <c r="AI481" s="180">
        <v>0</v>
      </c>
      <c r="AJ481" s="180">
        <v>0</v>
      </c>
      <c r="AK481" s="181">
        <f t="shared" si="268"/>
        <v>0</v>
      </c>
      <c r="AL481" s="180">
        <v>0</v>
      </c>
      <c r="AM481" s="180">
        <v>0</v>
      </c>
      <c r="AN481" s="181">
        <f t="shared" si="269"/>
        <v>0</v>
      </c>
      <c r="AO481" s="180">
        <v>0</v>
      </c>
      <c r="AP481" s="180">
        <v>0</v>
      </c>
      <c r="AQ481" s="181">
        <f t="shared" si="270"/>
        <v>0</v>
      </c>
      <c r="AR481" s="180">
        <v>0</v>
      </c>
      <c r="AS481" s="180">
        <v>0</v>
      </c>
      <c r="AT481" s="181">
        <f t="shared" si="271"/>
        <v>0</v>
      </c>
      <c r="AU481" s="180">
        <f t="shared" si="299"/>
        <v>0</v>
      </c>
      <c r="AV481" s="180">
        <f t="shared" si="299"/>
        <v>0</v>
      </c>
      <c r="AW481" s="181">
        <f t="shared" si="272"/>
        <v>0</v>
      </c>
      <c r="AX481" s="183">
        <f t="shared" si="300"/>
        <v>0</v>
      </c>
      <c r="AY481" s="183">
        <f t="shared" si="300"/>
        <v>0</v>
      </c>
      <c r="AZ481" s="183"/>
      <c r="BA481" s="183"/>
      <c r="BB481" s="183"/>
      <c r="BC481" s="183"/>
      <c r="BD481" s="183">
        <f t="shared" si="301"/>
        <v>0</v>
      </c>
      <c r="BE481" s="183">
        <f t="shared" si="301"/>
        <v>0</v>
      </c>
    </row>
    <row r="482" spans="2:57"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v>0</v>
      </c>
      <c r="R482" s="182" t="s">
        <v>360</v>
      </c>
      <c r="S482" s="183">
        <v>0</v>
      </c>
      <c r="T482" s="183">
        <v>0</v>
      </c>
      <c r="U482" s="180">
        <v>0</v>
      </c>
      <c r="V482" s="180">
        <v>0</v>
      </c>
      <c r="W482" s="183">
        <v>0</v>
      </c>
      <c r="X482" s="183">
        <v>0</v>
      </c>
      <c r="Y482" s="180">
        <v>0</v>
      </c>
      <c r="Z482" s="180">
        <v>0</v>
      </c>
      <c r="AA482" s="183">
        <v>0</v>
      </c>
      <c r="AB482" s="183">
        <v>0</v>
      </c>
      <c r="AC482" s="180">
        <f t="shared" si="298"/>
        <v>0</v>
      </c>
      <c r="AD482" s="180">
        <f t="shared" si="298"/>
        <v>0</v>
      </c>
      <c r="AE482" s="181">
        <f t="shared" si="266"/>
        <v>0</v>
      </c>
      <c r="AF482" s="180">
        <v>0</v>
      </c>
      <c r="AG482" s="180">
        <v>0</v>
      </c>
      <c r="AH482" s="181">
        <f t="shared" si="267"/>
        <v>0</v>
      </c>
      <c r="AI482" s="180">
        <v>0</v>
      </c>
      <c r="AJ482" s="180">
        <v>0</v>
      </c>
      <c r="AK482" s="181">
        <f t="shared" si="268"/>
        <v>0</v>
      </c>
      <c r="AL482" s="180">
        <v>0</v>
      </c>
      <c r="AM482" s="180">
        <v>0</v>
      </c>
      <c r="AN482" s="181">
        <f t="shared" si="269"/>
        <v>0</v>
      </c>
      <c r="AO482" s="180">
        <v>0</v>
      </c>
      <c r="AP482" s="180">
        <v>0</v>
      </c>
      <c r="AQ482" s="181">
        <f t="shared" si="270"/>
        <v>0</v>
      </c>
      <c r="AR482" s="180">
        <v>0</v>
      </c>
      <c r="AS482" s="180">
        <v>0</v>
      </c>
      <c r="AT482" s="181">
        <f t="shared" si="271"/>
        <v>0</v>
      </c>
      <c r="AU482" s="180">
        <f t="shared" si="299"/>
        <v>0</v>
      </c>
      <c r="AV482" s="180">
        <f t="shared" si="299"/>
        <v>0</v>
      </c>
      <c r="AW482" s="181">
        <f t="shared" si="272"/>
        <v>0</v>
      </c>
      <c r="AX482" s="183">
        <f t="shared" si="300"/>
        <v>0</v>
      </c>
      <c r="AY482" s="183">
        <f t="shared" si="300"/>
        <v>0</v>
      </c>
      <c r="AZ482" s="183"/>
      <c r="BA482" s="183"/>
      <c r="BB482" s="183"/>
      <c r="BC482" s="183"/>
      <c r="BD482" s="183">
        <f t="shared" si="301"/>
        <v>0</v>
      </c>
      <c r="BE482" s="183">
        <f t="shared" si="301"/>
        <v>0</v>
      </c>
    </row>
    <row r="483" spans="2:57"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v>0</v>
      </c>
      <c r="R483" s="182" t="s">
        <v>98</v>
      </c>
      <c r="S483" s="183">
        <v>0</v>
      </c>
      <c r="T483" s="183">
        <v>0</v>
      </c>
      <c r="U483" s="180">
        <v>0</v>
      </c>
      <c r="V483" s="180">
        <v>0</v>
      </c>
      <c r="W483" s="183">
        <v>0</v>
      </c>
      <c r="X483" s="183">
        <v>0</v>
      </c>
      <c r="Y483" s="180">
        <v>0</v>
      </c>
      <c r="Z483" s="180">
        <v>0</v>
      </c>
      <c r="AA483" s="183">
        <v>0</v>
      </c>
      <c r="AB483" s="183">
        <v>0</v>
      </c>
      <c r="AC483" s="180">
        <f t="shared" si="298"/>
        <v>0</v>
      </c>
      <c r="AD483" s="180">
        <f t="shared" si="298"/>
        <v>0</v>
      </c>
      <c r="AE483" s="181">
        <f t="shared" si="266"/>
        <v>0</v>
      </c>
      <c r="AF483" s="180">
        <v>0</v>
      </c>
      <c r="AG483" s="180">
        <v>0</v>
      </c>
      <c r="AH483" s="181">
        <f t="shared" si="267"/>
        <v>0</v>
      </c>
      <c r="AI483" s="180">
        <v>0</v>
      </c>
      <c r="AJ483" s="180">
        <v>0</v>
      </c>
      <c r="AK483" s="181">
        <f t="shared" si="268"/>
        <v>0</v>
      </c>
      <c r="AL483" s="180">
        <v>0</v>
      </c>
      <c r="AM483" s="180">
        <v>0</v>
      </c>
      <c r="AN483" s="181">
        <f t="shared" si="269"/>
        <v>0</v>
      </c>
      <c r="AO483" s="180">
        <v>0</v>
      </c>
      <c r="AP483" s="180">
        <v>0</v>
      </c>
      <c r="AQ483" s="181">
        <f t="shared" si="270"/>
        <v>0</v>
      </c>
      <c r="AR483" s="180">
        <v>0</v>
      </c>
      <c r="AS483" s="180">
        <v>0</v>
      </c>
      <c r="AT483" s="181">
        <f t="shared" si="271"/>
        <v>0</v>
      </c>
      <c r="AU483" s="180">
        <f t="shared" si="299"/>
        <v>0</v>
      </c>
      <c r="AV483" s="180">
        <f t="shared" si="299"/>
        <v>0</v>
      </c>
      <c r="AW483" s="181">
        <f t="shared" si="272"/>
        <v>0</v>
      </c>
      <c r="AX483" s="183">
        <f t="shared" si="300"/>
        <v>0</v>
      </c>
      <c r="AY483" s="183">
        <f t="shared" si="300"/>
        <v>0</v>
      </c>
      <c r="AZ483" s="183"/>
      <c r="BA483" s="183"/>
      <c r="BB483" s="183"/>
      <c r="BC483" s="183"/>
      <c r="BD483" s="183">
        <f t="shared" si="301"/>
        <v>0</v>
      </c>
      <c r="BE483" s="183">
        <f t="shared" si="301"/>
        <v>0</v>
      </c>
    </row>
    <row r="484" spans="2:57"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v>0</v>
      </c>
      <c r="R484" s="182" t="s">
        <v>98</v>
      </c>
      <c r="S484" s="183">
        <v>0</v>
      </c>
      <c r="T484" s="183">
        <v>0</v>
      </c>
      <c r="U484" s="180">
        <v>0</v>
      </c>
      <c r="V484" s="180">
        <v>0</v>
      </c>
      <c r="W484" s="183">
        <v>0</v>
      </c>
      <c r="X484" s="183">
        <v>0</v>
      </c>
      <c r="Y484" s="180">
        <v>0</v>
      </c>
      <c r="Z484" s="180">
        <v>0</v>
      </c>
      <c r="AA484" s="183">
        <v>0</v>
      </c>
      <c r="AB484" s="183">
        <v>0</v>
      </c>
      <c r="AC484" s="180">
        <f t="shared" si="298"/>
        <v>0</v>
      </c>
      <c r="AD484" s="180">
        <f t="shared" si="298"/>
        <v>0</v>
      </c>
      <c r="AE484" s="181">
        <f t="shared" si="266"/>
        <v>0</v>
      </c>
      <c r="AF484" s="180">
        <v>0</v>
      </c>
      <c r="AG484" s="180">
        <v>0</v>
      </c>
      <c r="AH484" s="181">
        <f t="shared" si="267"/>
        <v>0</v>
      </c>
      <c r="AI484" s="180">
        <v>0</v>
      </c>
      <c r="AJ484" s="180">
        <v>0</v>
      </c>
      <c r="AK484" s="181">
        <f t="shared" si="268"/>
        <v>0</v>
      </c>
      <c r="AL484" s="180">
        <v>0</v>
      </c>
      <c r="AM484" s="180">
        <v>0</v>
      </c>
      <c r="AN484" s="181">
        <f t="shared" si="269"/>
        <v>0</v>
      </c>
      <c r="AO484" s="180">
        <v>0</v>
      </c>
      <c r="AP484" s="180">
        <v>0</v>
      </c>
      <c r="AQ484" s="181">
        <f t="shared" si="270"/>
        <v>0</v>
      </c>
      <c r="AR484" s="180">
        <v>0</v>
      </c>
      <c r="AS484" s="180">
        <v>0</v>
      </c>
      <c r="AT484" s="181">
        <f t="shared" si="271"/>
        <v>0</v>
      </c>
      <c r="AU484" s="180">
        <f t="shared" si="299"/>
        <v>0</v>
      </c>
      <c r="AV484" s="180">
        <f t="shared" si="299"/>
        <v>0</v>
      </c>
      <c r="AW484" s="181">
        <f t="shared" si="272"/>
        <v>0</v>
      </c>
      <c r="AX484" s="183">
        <f t="shared" si="300"/>
        <v>0</v>
      </c>
      <c r="AY484" s="183">
        <f t="shared" si="300"/>
        <v>0</v>
      </c>
      <c r="AZ484" s="183"/>
      <c r="BA484" s="183"/>
      <c r="BB484" s="183"/>
      <c r="BC484" s="183"/>
      <c r="BD484" s="183">
        <f t="shared" si="301"/>
        <v>0</v>
      </c>
      <c r="BE484" s="183">
        <f t="shared" si="301"/>
        <v>0</v>
      </c>
    </row>
    <row r="485" spans="2:57"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v>0</v>
      </c>
      <c r="R485" s="182" t="s">
        <v>98</v>
      </c>
      <c r="S485" s="183">
        <v>0</v>
      </c>
      <c r="T485" s="183">
        <v>0</v>
      </c>
      <c r="U485" s="180">
        <v>0</v>
      </c>
      <c r="V485" s="180">
        <v>0</v>
      </c>
      <c r="W485" s="183">
        <v>0</v>
      </c>
      <c r="X485" s="183">
        <v>0</v>
      </c>
      <c r="Y485" s="180">
        <v>0</v>
      </c>
      <c r="Z485" s="180">
        <v>0</v>
      </c>
      <c r="AA485" s="183">
        <v>0</v>
      </c>
      <c r="AB485" s="183">
        <v>0</v>
      </c>
      <c r="AC485" s="180">
        <f t="shared" si="298"/>
        <v>0</v>
      </c>
      <c r="AD485" s="180">
        <f t="shared" si="298"/>
        <v>0</v>
      </c>
      <c r="AE485" s="181">
        <f t="shared" si="266"/>
        <v>0</v>
      </c>
      <c r="AF485" s="180">
        <v>0</v>
      </c>
      <c r="AG485" s="180">
        <v>0</v>
      </c>
      <c r="AH485" s="181">
        <f t="shared" si="267"/>
        <v>0</v>
      </c>
      <c r="AI485" s="180">
        <v>0</v>
      </c>
      <c r="AJ485" s="180">
        <v>0</v>
      </c>
      <c r="AK485" s="181">
        <f t="shared" si="268"/>
        <v>0</v>
      </c>
      <c r="AL485" s="180">
        <v>0</v>
      </c>
      <c r="AM485" s="180">
        <v>0</v>
      </c>
      <c r="AN485" s="181">
        <f t="shared" si="269"/>
        <v>0</v>
      </c>
      <c r="AO485" s="180">
        <v>0</v>
      </c>
      <c r="AP485" s="180">
        <v>0</v>
      </c>
      <c r="AQ485" s="181">
        <f t="shared" si="270"/>
        <v>0</v>
      </c>
      <c r="AR485" s="180">
        <v>0</v>
      </c>
      <c r="AS485" s="180">
        <v>0</v>
      </c>
      <c r="AT485" s="181">
        <f t="shared" si="271"/>
        <v>0</v>
      </c>
      <c r="AU485" s="180">
        <f t="shared" si="299"/>
        <v>0</v>
      </c>
      <c r="AV485" s="180">
        <f t="shared" si="299"/>
        <v>0</v>
      </c>
      <c r="AW485" s="181">
        <f t="shared" si="272"/>
        <v>0</v>
      </c>
      <c r="AX485" s="183">
        <f t="shared" si="300"/>
        <v>0</v>
      </c>
      <c r="AY485" s="183">
        <f t="shared" si="300"/>
        <v>0</v>
      </c>
      <c r="AZ485" s="183"/>
      <c r="BA485" s="183"/>
      <c r="BB485" s="183"/>
      <c r="BC485" s="183"/>
      <c r="BD485" s="183">
        <f t="shared" si="301"/>
        <v>0</v>
      </c>
      <c r="BE485" s="183">
        <f t="shared" si="301"/>
        <v>0</v>
      </c>
    </row>
    <row r="486" spans="2:57" ht="15.75" hidden="1">
      <c r="B486" s="163">
        <v>2025</v>
      </c>
      <c r="C486" s="163">
        <v>20</v>
      </c>
      <c r="D486" s="164"/>
      <c r="E486" s="165"/>
      <c r="F486" s="163">
        <v>1</v>
      </c>
      <c r="G486" s="163">
        <v>1</v>
      </c>
      <c r="H486" s="163">
        <v>4</v>
      </c>
      <c r="I486" s="163">
        <v>2000</v>
      </c>
      <c r="J486" s="163">
        <v>2800</v>
      </c>
      <c r="K486" s="163">
        <v>283</v>
      </c>
      <c r="L486" s="166" t="s">
        <v>44</v>
      </c>
      <c r="M486" s="167"/>
      <c r="N486" s="168" t="s">
        <v>365</v>
      </c>
      <c r="O486" s="169">
        <v>0</v>
      </c>
      <c r="P486" s="169">
        <v>0</v>
      </c>
      <c r="Q486" s="169">
        <v>0</v>
      </c>
      <c r="R486" s="170"/>
      <c r="S486" s="171"/>
      <c r="T486" s="172"/>
      <c r="U486" s="169">
        <f t="shared" ref="U486:AD486" si="302">SUM(U487:U529)</f>
        <v>0</v>
      </c>
      <c r="V486" s="169">
        <f t="shared" si="302"/>
        <v>0</v>
      </c>
      <c r="W486" s="173">
        <f t="shared" si="302"/>
        <v>0</v>
      </c>
      <c r="X486" s="173">
        <f t="shared" si="302"/>
        <v>0</v>
      </c>
      <c r="Y486" s="169">
        <f t="shared" si="302"/>
        <v>0</v>
      </c>
      <c r="Z486" s="169">
        <f t="shared" si="302"/>
        <v>0</v>
      </c>
      <c r="AA486" s="173">
        <f t="shared" si="302"/>
        <v>0</v>
      </c>
      <c r="AB486" s="173">
        <f t="shared" si="302"/>
        <v>0</v>
      </c>
      <c r="AC486" s="169">
        <f t="shared" si="302"/>
        <v>0</v>
      </c>
      <c r="AD486" s="169">
        <f t="shared" si="302"/>
        <v>0</v>
      </c>
      <c r="AE486" s="169">
        <f t="shared" si="266"/>
        <v>0</v>
      </c>
      <c r="AF486" s="169">
        <f>SUM(AF487:AF529)</f>
        <v>0</v>
      </c>
      <c r="AG486" s="169">
        <f>SUM(AG487:AG529)</f>
        <v>0</v>
      </c>
      <c r="AH486" s="169">
        <f t="shared" si="267"/>
        <v>0</v>
      </c>
      <c r="AI486" s="169">
        <f>SUM(AI487:AI529)</f>
        <v>0</v>
      </c>
      <c r="AJ486" s="169">
        <f>SUM(AJ487:AJ529)</f>
        <v>0</v>
      </c>
      <c r="AK486" s="169">
        <f t="shared" si="268"/>
        <v>0</v>
      </c>
      <c r="AL486" s="169">
        <f>SUM(AL487:AL529)</f>
        <v>0</v>
      </c>
      <c r="AM486" s="169">
        <f>SUM(AM487:AM529)</f>
        <v>0</v>
      </c>
      <c r="AN486" s="169">
        <f t="shared" si="269"/>
        <v>0</v>
      </c>
      <c r="AO486" s="169">
        <f>SUM(AO487:AO529)</f>
        <v>0</v>
      </c>
      <c r="AP486" s="169">
        <f>SUM(AP487:AP529)</f>
        <v>0</v>
      </c>
      <c r="AQ486" s="169">
        <f t="shared" si="270"/>
        <v>0</v>
      </c>
      <c r="AR486" s="169">
        <f>SUM(AR487:AR529)</f>
        <v>0</v>
      </c>
      <c r="AS486" s="169">
        <f>SUM(AS487:AS529)</f>
        <v>0</v>
      </c>
      <c r="AT486" s="169">
        <f t="shared" si="271"/>
        <v>0</v>
      </c>
      <c r="AU486" s="169">
        <f>SUM(AU487:AU529)</f>
        <v>0</v>
      </c>
      <c r="AV486" s="169">
        <f>SUM(AV487:AV529)</f>
        <v>0</v>
      </c>
      <c r="AW486" s="169">
        <f t="shared" si="272"/>
        <v>0</v>
      </c>
      <c r="AX486" s="171"/>
      <c r="AY486" s="172"/>
      <c r="AZ486" s="171"/>
      <c r="BA486" s="172"/>
      <c r="BB486" s="171"/>
      <c r="BC486" s="172"/>
      <c r="BD486" s="171"/>
      <c r="BE486" s="172"/>
    </row>
    <row r="487" spans="2:57"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v>0</v>
      </c>
      <c r="R487" s="182" t="s">
        <v>98</v>
      </c>
      <c r="S487" s="183">
        <v>0</v>
      </c>
      <c r="T487" s="183">
        <v>0</v>
      </c>
      <c r="U487" s="180">
        <v>0</v>
      </c>
      <c r="V487" s="180">
        <v>0</v>
      </c>
      <c r="W487" s="183">
        <v>0</v>
      </c>
      <c r="X487" s="183">
        <v>0</v>
      </c>
      <c r="Y487" s="180">
        <v>0</v>
      </c>
      <c r="Z487" s="180">
        <v>0</v>
      </c>
      <c r="AA487" s="183">
        <v>0</v>
      </c>
      <c r="AB487" s="183">
        <v>0</v>
      </c>
      <c r="AC487" s="180">
        <f t="shared" ref="AC487:AD529" si="303">+O487+U487-Y487</f>
        <v>0</v>
      </c>
      <c r="AD487" s="180">
        <f t="shared" si="303"/>
        <v>0</v>
      </c>
      <c r="AE487" s="181">
        <f t="shared" si="266"/>
        <v>0</v>
      </c>
      <c r="AF487" s="180">
        <v>0</v>
      </c>
      <c r="AG487" s="180">
        <v>0</v>
      </c>
      <c r="AH487" s="181">
        <f t="shared" si="267"/>
        <v>0</v>
      </c>
      <c r="AI487" s="180">
        <v>0</v>
      </c>
      <c r="AJ487" s="180">
        <v>0</v>
      </c>
      <c r="AK487" s="181">
        <f t="shared" si="268"/>
        <v>0</v>
      </c>
      <c r="AL487" s="180">
        <v>0</v>
      </c>
      <c r="AM487" s="180">
        <v>0</v>
      </c>
      <c r="AN487" s="181">
        <f t="shared" si="269"/>
        <v>0</v>
      </c>
      <c r="AO487" s="180">
        <v>0</v>
      </c>
      <c r="AP487" s="180">
        <v>0</v>
      </c>
      <c r="AQ487" s="181">
        <f t="shared" si="270"/>
        <v>0</v>
      </c>
      <c r="AR487" s="180">
        <v>0</v>
      </c>
      <c r="AS487" s="180">
        <v>0</v>
      </c>
      <c r="AT487" s="181">
        <f t="shared" si="271"/>
        <v>0</v>
      </c>
      <c r="AU487" s="180">
        <f t="shared" ref="AU487:AV529" si="304">+AC487-AF487-AI487-AL487-AO487-AR487</f>
        <v>0</v>
      </c>
      <c r="AV487" s="180">
        <f t="shared" si="304"/>
        <v>0</v>
      </c>
      <c r="AW487" s="181">
        <f t="shared" si="272"/>
        <v>0</v>
      </c>
      <c r="AX487" s="183">
        <f t="shared" ref="AX487:AY529" si="305">+S487+W487-AA487</f>
        <v>0</v>
      </c>
      <c r="AY487" s="183">
        <f t="shared" si="305"/>
        <v>0</v>
      </c>
      <c r="AZ487" s="183"/>
      <c r="BA487" s="183"/>
      <c r="BB487" s="183"/>
      <c r="BC487" s="183"/>
      <c r="BD487" s="183">
        <f t="shared" ref="BD487:BE529" si="306">+AX487-AZ487-BB487</f>
        <v>0</v>
      </c>
      <c r="BE487" s="183">
        <f t="shared" si="306"/>
        <v>0</v>
      </c>
    </row>
    <row r="488" spans="2:57"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v>0</v>
      </c>
      <c r="R488" s="182" t="s">
        <v>98</v>
      </c>
      <c r="S488" s="183">
        <v>0</v>
      </c>
      <c r="T488" s="183">
        <v>0</v>
      </c>
      <c r="U488" s="180">
        <v>0</v>
      </c>
      <c r="V488" s="180">
        <v>0</v>
      </c>
      <c r="W488" s="183">
        <v>0</v>
      </c>
      <c r="X488" s="183">
        <v>0</v>
      </c>
      <c r="Y488" s="180">
        <v>0</v>
      </c>
      <c r="Z488" s="180">
        <v>0</v>
      </c>
      <c r="AA488" s="183">
        <v>0</v>
      </c>
      <c r="AB488" s="183">
        <v>0</v>
      </c>
      <c r="AC488" s="180">
        <f t="shared" si="303"/>
        <v>0</v>
      </c>
      <c r="AD488" s="180">
        <f t="shared" si="303"/>
        <v>0</v>
      </c>
      <c r="AE488" s="181">
        <f t="shared" si="266"/>
        <v>0</v>
      </c>
      <c r="AF488" s="180">
        <v>0</v>
      </c>
      <c r="AG488" s="180">
        <v>0</v>
      </c>
      <c r="AH488" s="181">
        <f t="shared" si="267"/>
        <v>0</v>
      </c>
      <c r="AI488" s="180">
        <v>0</v>
      </c>
      <c r="AJ488" s="180">
        <v>0</v>
      </c>
      <c r="AK488" s="181">
        <f t="shared" si="268"/>
        <v>0</v>
      </c>
      <c r="AL488" s="180">
        <v>0</v>
      </c>
      <c r="AM488" s="180">
        <v>0</v>
      </c>
      <c r="AN488" s="181">
        <f t="shared" si="269"/>
        <v>0</v>
      </c>
      <c r="AO488" s="180">
        <v>0</v>
      </c>
      <c r="AP488" s="180">
        <v>0</v>
      </c>
      <c r="AQ488" s="181">
        <f t="shared" si="270"/>
        <v>0</v>
      </c>
      <c r="AR488" s="180">
        <v>0</v>
      </c>
      <c r="AS488" s="180">
        <v>0</v>
      </c>
      <c r="AT488" s="181">
        <f t="shared" si="271"/>
        <v>0</v>
      </c>
      <c r="AU488" s="180">
        <f t="shared" si="304"/>
        <v>0</v>
      </c>
      <c r="AV488" s="180">
        <f t="shared" si="304"/>
        <v>0</v>
      </c>
      <c r="AW488" s="181">
        <f t="shared" si="272"/>
        <v>0</v>
      </c>
      <c r="AX488" s="183">
        <f t="shared" si="305"/>
        <v>0</v>
      </c>
      <c r="AY488" s="183">
        <f t="shared" si="305"/>
        <v>0</v>
      </c>
      <c r="AZ488" s="183"/>
      <c r="BA488" s="183"/>
      <c r="BB488" s="183"/>
      <c r="BC488" s="183"/>
      <c r="BD488" s="183">
        <f t="shared" si="306"/>
        <v>0</v>
      </c>
      <c r="BE488" s="183">
        <f t="shared" si="306"/>
        <v>0</v>
      </c>
    </row>
    <row r="489" spans="2:57"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v>0</v>
      </c>
      <c r="R489" s="182" t="s">
        <v>98</v>
      </c>
      <c r="S489" s="183">
        <v>0</v>
      </c>
      <c r="T489" s="183">
        <v>0</v>
      </c>
      <c r="U489" s="180">
        <v>0</v>
      </c>
      <c r="V489" s="180">
        <v>0</v>
      </c>
      <c r="W489" s="183">
        <v>0</v>
      </c>
      <c r="X489" s="183">
        <v>0</v>
      </c>
      <c r="Y489" s="180">
        <v>0</v>
      </c>
      <c r="Z489" s="180">
        <v>0</v>
      </c>
      <c r="AA489" s="183">
        <v>0</v>
      </c>
      <c r="AB489" s="183">
        <v>0</v>
      </c>
      <c r="AC489" s="180">
        <f t="shared" si="303"/>
        <v>0</v>
      </c>
      <c r="AD489" s="180">
        <f t="shared" si="303"/>
        <v>0</v>
      </c>
      <c r="AE489" s="181">
        <f t="shared" si="266"/>
        <v>0</v>
      </c>
      <c r="AF489" s="180">
        <v>0</v>
      </c>
      <c r="AG489" s="180">
        <v>0</v>
      </c>
      <c r="AH489" s="181">
        <f t="shared" si="267"/>
        <v>0</v>
      </c>
      <c r="AI489" s="180">
        <v>0</v>
      </c>
      <c r="AJ489" s="180">
        <v>0</v>
      </c>
      <c r="AK489" s="181">
        <f t="shared" si="268"/>
        <v>0</v>
      </c>
      <c r="AL489" s="180">
        <v>0</v>
      </c>
      <c r="AM489" s="180">
        <v>0</v>
      </c>
      <c r="AN489" s="181">
        <f t="shared" si="269"/>
        <v>0</v>
      </c>
      <c r="AO489" s="180">
        <v>0</v>
      </c>
      <c r="AP489" s="180">
        <v>0</v>
      </c>
      <c r="AQ489" s="181">
        <f t="shared" si="270"/>
        <v>0</v>
      </c>
      <c r="AR489" s="180">
        <v>0</v>
      </c>
      <c r="AS489" s="180">
        <v>0</v>
      </c>
      <c r="AT489" s="181">
        <f t="shared" si="271"/>
        <v>0</v>
      </c>
      <c r="AU489" s="180">
        <f t="shared" si="304"/>
        <v>0</v>
      </c>
      <c r="AV489" s="180">
        <f t="shared" si="304"/>
        <v>0</v>
      </c>
      <c r="AW489" s="181">
        <f t="shared" si="272"/>
        <v>0</v>
      </c>
      <c r="AX489" s="183">
        <f t="shared" si="305"/>
        <v>0</v>
      </c>
      <c r="AY489" s="183">
        <f t="shared" si="305"/>
        <v>0</v>
      </c>
      <c r="AZ489" s="183"/>
      <c r="BA489" s="183"/>
      <c r="BB489" s="183"/>
      <c r="BC489" s="183"/>
      <c r="BD489" s="183">
        <f t="shared" si="306"/>
        <v>0</v>
      </c>
      <c r="BE489" s="183">
        <f t="shared" si="306"/>
        <v>0</v>
      </c>
    </row>
    <row r="490" spans="2:57"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v>0</v>
      </c>
      <c r="R490" s="182" t="s">
        <v>98</v>
      </c>
      <c r="S490" s="183">
        <v>0</v>
      </c>
      <c r="T490" s="183">
        <v>0</v>
      </c>
      <c r="U490" s="180">
        <v>0</v>
      </c>
      <c r="V490" s="180">
        <v>0</v>
      </c>
      <c r="W490" s="183">
        <v>0</v>
      </c>
      <c r="X490" s="183">
        <v>0</v>
      </c>
      <c r="Y490" s="180">
        <v>0</v>
      </c>
      <c r="Z490" s="180">
        <v>0</v>
      </c>
      <c r="AA490" s="183">
        <v>0</v>
      </c>
      <c r="AB490" s="183">
        <v>0</v>
      </c>
      <c r="AC490" s="180">
        <f t="shared" si="303"/>
        <v>0</v>
      </c>
      <c r="AD490" s="180">
        <f t="shared" si="303"/>
        <v>0</v>
      </c>
      <c r="AE490" s="181">
        <f t="shared" si="266"/>
        <v>0</v>
      </c>
      <c r="AF490" s="180">
        <v>0</v>
      </c>
      <c r="AG490" s="180">
        <v>0</v>
      </c>
      <c r="AH490" s="181">
        <f t="shared" si="267"/>
        <v>0</v>
      </c>
      <c r="AI490" s="180">
        <v>0</v>
      </c>
      <c r="AJ490" s="180">
        <v>0</v>
      </c>
      <c r="AK490" s="181">
        <f t="shared" si="268"/>
        <v>0</v>
      </c>
      <c r="AL490" s="180">
        <v>0</v>
      </c>
      <c r="AM490" s="180">
        <v>0</v>
      </c>
      <c r="AN490" s="181">
        <f t="shared" si="269"/>
        <v>0</v>
      </c>
      <c r="AO490" s="180">
        <v>0</v>
      </c>
      <c r="AP490" s="180">
        <v>0</v>
      </c>
      <c r="AQ490" s="181">
        <f t="shared" si="270"/>
        <v>0</v>
      </c>
      <c r="AR490" s="180">
        <v>0</v>
      </c>
      <c r="AS490" s="180">
        <v>0</v>
      </c>
      <c r="AT490" s="181">
        <f t="shared" si="271"/>
        <v>0</v>
      </c>
      <c r="AU490" s="180">
        <f t="shared" si="304"/>
        <v>0</v>
      </c>
      <c r="AV490" s="180">
        <f t="shared" si="304"/>
        <v>0</v>
      </c>
      <c r="AW490" s="181">
        <f t="shared" si="272"/>
        <v>0</v>
      </c>
      <c r="AX490" s="183">
        <f t="shared" si="305"/>
        <v>0</v>
      </c>
      <c r="AY490" s="183">
        <f t="shared" si="305"/>
        <v>0</v>
      </c>
      <c r="AZ490" s="183"/>
      <c r="BA490" s="183"/>
      <c r="BB490" s="183"/>
      <c r="BC490" s="183"/>
      <c r="BD490" s="183">
        <f t="shared" si="306"/>
        <v>0</v>
      </c>
      <c r="BE490" s="183">
        <f t="shared" si="306"/>
        <v>0</v>
      </c>
    </row>
    <row r="491" spans="2:57"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v>0</v>
      </c>
      <c r="R491" s="182" t="s">
        <v>98</v>
      </c>
      <c r="S491" s="183">
        <v>0</v>
      </c>
      <c r="T491" s="183">
        <v>0</v>
      </c>
      <c r="U491" s="180">
        <v>0</v>
      </c>
      <c r="V491" s="180">
        <v>0</v>
      </c>
      <c r="W491" s="183">
        <v>0</v>
      </c>
      <c r="X491" s="183">
        <v>0</v>
      </c>
      <c r="Y491" s="180">
        <v>0</v>
      </c>
      <c r="Z491" s="180">
        <v>0</v>
      </c>
      <c r="AA491" s="183">
        <v>0</v>
      </c>
      <c r="AB491" s="183">
        <v>0</v>
      </c>
      <c r="AC491" s="180">
        <f t="shared" si="303"/>
        <v>0</v>
      </c>
      <c r="AD491" s="180">
        <f t="shared" si="303"/>
        <v>0</v>
      </c>
      <c r="AE491" s="181">
        <f t="shared" si="266"/>
        <v>0</v>
      </c>
      <c r="AF491" s="180">
        <v>0</v>
      </c>
      <c r="AG491" s="180">
        <v>0</v>
      </c>
      <c r="AH491" s="181">
        <f t="shared" si="267"/>
        <v>0</v>
      </c>
      <c r="AI491" s="180">
        <v>0</v>
      </c>
      <c r="AJ491" s="180">
        <v>0</v>
      </c>
      <c r="AK491" s="181">
        <f t="shared" si="268"/>
        <v>0</v>
      </c>
      <c r="AL491" s="180">
        <v>0</v>
      </c>
      <c r="AM491" s="180">
        <v>0</v>
      </c>
      <c r="AN491" s="181">
        <f t="shared" si="269"/>
        <v>0</v>
      </c>
      <c r="AO491" s="180">
        <v>0</v>
      </c>
      <c r="AP491" s="180">
        <v>0</v>
      </c>
      <c r="AQ491" s="181">
        <f t="shared" si="270"/>
        <v>0</v>
      </c>
      <c r="AR491" s="180">
        <v>0</v>
      </c>
      <c r="AS491" s="180">
        <v>0</v>
      </c>
      <c r="AT491" s="181">
        <f t="shared" si="271"/>
        <v>0</v>
      </c>
      <c r="AU491" s="180">
        <f t="shared" si="304"/>
        <v>0</v>
      </c>
      <c r="AV491" s="180">
        <f t="shared" si="304"/>
        <v>0</v>
      </c>
      <c r="AW491" s="181">
        <f t="shared" si="272"/>
        <v>0</v>
      </c>
      <c r="AX491" s="183">
        <f t="shared" si="305"/>
        <v>0</v>
      </c>
      <c r="AY491" s="183">
        <f t="shared" si="305"/>
        <v>0</v>
      </c>
      <c r="AZ491" s="183"/>
      <c r="BA491" s="183"/>
      <c r="BB491" s="183"/>
      <c r="BC491" s="183"/>
      <c r="BD491" s="183">
        <f t="shared" si="306"/>
        <v>0</v>
      </c>
      <c r="BE491" s="183">
        <f t="shared" si="306"/>
        <v>0</v>
      </c>
    </row>
    <row r="492" spans="2:57"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v>0</v>
      </c>
      <c r="R492" s="182" t="s">
        <v>98</v>
      </c>
      <c r="S492" s="183">
        <v>0</v>
      </c>
      <c r="T492" s="183">
        <v>0</v>
      </c>
      <c r="U492" s="180">
        <v>0</v>
      </c>
      <c r="V492" s="180">
        <v>0</v>
      </c>
      <c r="W492" s="183">
        <v>0</v>
      </c>
      <c r="X492" s="183">
        <v>0</v>
      </c>
      <c r="Y492" s="180">
        <v>0</v>
      </c>
      <c r="Z492" s="180">
        <v>0</v>
      </c>
      <c r="AA492" s="183">
        <v>0</v>
      </c>
      <c r="AB492" s="183">
        <v>0</v>
      </c>
      <c r="AC492" s="180">
        <f t="shared" si="303"/>
        <v>0</v>
      </c>
      <c r="AD492" s="180">
        <f t="shared" si="303"/>
        <v>0</v>
      </c>
      <c r="AE492" s="181">
        <f t="shared" ref="AE492:AE555" si="307">+AC492+AD492</f>
        <v>0</v>
      </c>
      <c r="AF492" s="180">
        <v>0</v>
      </c>
      <c r="AG492" s="180">
        <v>0</v>
      </c>
      <c r="AH492" s="181">
        <f t="shared" ref="AH492:AH555" si="308">+AF492+AG492</f>
        <v>0</v>
      </c>
      <c r="AI492" s="180">
        <v>0</v>
      </c>
      <c r="AJ492" s="180">
        <v>0</v>
      </c>
      <c r="AK492" s="181">
        <f t="shared" ref="AK492:AK555" si="309">+AI492+AJ492</f>
        <v>0</v>
      </c>
      <c r="AL492" s="180">
        <v>0</v>
      </c>
      <c r="AM492" s="180">
        <v>0</v>
      </c>
      <c r="AN492" s="181">
        <f t="shared" ref="AN492:AN555" si="310">+AL492+AM492</f>
        <v>0</v>
      </c>
      <c r="AO492" s="180">
        <v>0</v>
      </c>
      <c r="AP492" s="180">
        <v>0</v>
      </c>
      <c r="AQ492" s="181">
        <f t="shared" ref="AQ492:AQ555" si="311">+AO492+AP492</f>
        <v>0</v>
      </c>
      <c r="AR492" s="180">
        <v>0</v>
      </c>
      <c r="AS492" s="180">
        <v>0</v>
      </c>
      <c r="AT492" s="181">
        <f t="shared" ref="AT492:AT555" si="312">+AR492+AS492</f>
        <v>0</v>
      </c>
      <c r="AU492" s="180">
        <f t="shared" si="304"/>
        <v>0</v>
      </c>
      <c r="AV492" s="180">
        <f t="shared" si="304"/>
        <v>0</v>
      </c>
      <c r="AW492" s="181">
        <f t="shared" ref="AW492:AW555" si="313">+AU492+AV492</f>
        <v>0</v>
      </c>
      <c r="AX492" s="183">
        <f t="shared" si="305"/>
        <v>0</v>
      </c>
      <c r="AY492" s="183">
        <f t="shared" si="305"/>
        <v>0</v>
      </c>
      <c r="AZ492" s="183"/>
      <c r="BA492" s="183"/>
      <c r="BB492" s="183"/>
      <c r="BC492" s="183"/>
      <c r="BD492" s="183">
        <f t="shared" si="306"/>
        <v>0</v>
      </c>
      <c r="BE492" s="183">
        <f t="shared" si="306"/>
        <v>0</v>
      </c>
    </row>
    <row r="493" spans="2:57"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v>0</v>
      </c>
      <c r="R493" s="182" t="s">
        <v>98</v>
      </c>
      <c r="S493" s="183">
        <v>0</v>
      </c>
      <c r="T493" s="183">
        <v>0</v>
      </c>
      <c r="U493" s="180">
        <v>0</v>
      </c>
      <c r="V493" s="180">
        <v>0</v>
      </c>
      <c r="W493" s="183">
        <v>0</v>
      </c>
      <c r="X493" s="183">
        <v>0</v>
      </c>
      <c r="Y493" s="180">
        <v>0</v>
      </c>
      <c r="Z493" s="180">
        <v>0</v>
      </c>
      <c r="AA493" s="183">
        <v>0</v>
      </c>
      <c r="AB493" s="183">
        <v>0</v>
      </c>
      <c r="AC493" s="180">
        <f t="shared" si="303"/>
        <v>0</v>
      </c>
      <c r="AD493" s="180">
        <f t="shared" si="303"/>
        <v>0</v>
      </c>
      <c r="AE493" s="181">
        <f t="shared" si="307"/>
        <v>0</v>
      </c>
      <c r="AF493" s="180">
        <v>0</v>
      </c>
      <c r="AG493" s="180">
        <v>0</v>
      </c>
      <c r="AH493" s="181">
        <f t="shared" si="308"/>
        <v>0</v>
      </c>
      <c r="AI493" s="180">
        <v>0</v>
      </c>
      <c r="AJ493" s="180">
        <v>0</v>
      </c>
      <c r="AK493" s="181">
        <f t="shared" si="309"/>
        <v>0</v>
      </c>
      <c r="AL493" s="180">
        <v>0</v>
      </c>
      <c r="AM493" s="180">
        <v>0</v>
      </c>
      <c r="AN493" s="181">
        <f t="shared" si="310"/>
        <v>0</v>
      </c>
      <c r="AO493" s="180">
        <v>0</v>
      </c>
      <c r="AP493" s="180">
        <v>0</v>
      </c>
      <c r="AQ493" s="181">
        <f t="shared" si="311"/>
        <v>0</v>
      </c>
      <c r="AR493" s="180">
        <v>0</v>
      </c>
      <c r="AS493" s="180">
        <v>0</v>
      </c>
      <c r="AT493" s="181">
        <f t="shared" si="312"/>
        <v>0</v>
      </c>
      <c r="AU493" s="180">
        <f t="shared" si="304"/>
        <v>0</v>
      </c>
      <c r="AV493" s="180">
        <f t="shared" si="304"/>
        <v>0</v>
      </c>
      <c r="AW493" s="181">
        <f t="shared" si="313"/>
        <v>0</v>
      </c>
      <c r="AX493" s="183">
        <f t="shared" si="305"/>
        <v>0</v>
      </c>
      <c r="AY493" s="183">
        <f t="shared" si="305"/>
        <v>0</v>
      </c>
      <c r="AZ493" s="183"/>
      <c r="BA493" s="183"/>
      <c r="BB493" s="183"/>
      <c r="BC493" s="183"/>
      <c r="BD493" s="183">
        <f t="shared" si="306"/>
        <v>0</v>
      </c>
      <c r="BE493" s="183">
        <f t="shared" si="306"/>
        <v>0</v>
      </c>
    </row>
    <row r="494" spans="2:57"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v>0</v>
      </c>
      <c r="R494" s="182" t="s">
        <v>98</v>
      </c>
      <c r="S494" s="183">
        <v>0</v>
      </c>
      <c r="T494" s="183">
        <v>0</v>
      </c>
      <c r="U494" s="180">
        <v>0</v>
      </c>
      <c r="V494" s="180">
        <v>0</v>
      </c>
      <c r="W494" s="183">
        <v>0</v>
      </c>
      <c r="X494" s="183">
        <v>0</v>
      </c>
      <c r="Y494" s="180">
        <v>0</v>
      </c>
      <c r="Z494" s="180">
        <v>0</v>
      </c>
      <c r="AA494" s="183">
        <v>0</v>
      </c>
      <c r="AB494" s="183">
        <v>0</v>
      </c>
      <c r="AC494" s="180">
        <f t="shared" si="303"/>
        <v>0</v>
      </c>
      <c r="AD494" s="180">
        <f t="shared" si="303"/>
        <v>0</v>
      </c>
      <c r="AE494" s="181">
        <f t="shared" si="307"/>
        <v>0</v>
      </c>
      <c r="AF494" s="180">
        <v>0</v>
      </c>
      <c r="AG494" s="180">
        <v>0</v>
      </c>
      <c r="AH494" s="181">
        <f t="shared" si="308"/>
        <v>0</v>
      </c>
      <c r="AI494" s="180">
        <v>0</v>
      </c>
      <c r="AJ494" s="180">
        <v>0</v>
      </c>
      <c r="AK494" s="181">
        <f t="shared" si="309"/>
        <v>0</v>
      </c>
      <c r="AL494" s="180">
        <v>0</v>
      </c>
      <c r="AM494" s="180">
        <v>0</v>
      </c>
      <c r="AN494" s="181">
        <f t="shared" si="310"/>
        <v>0</v>
      </c>
      <c r="AO494" s="180">
        <v>0</v>
      </c>
      <c r="AP494" s="180">
        <v>0</v>
      </c>
      <c r="AQ494" s="181">
        <f t="shared" si="311"/>
        <v>0</v>
      </c>
      <c r="AR494" s="180">
        <v>0</v>
      </c>
      <c r="AS494" s="180">
        <v>0</v>
      </c>
      <c r="AT494" s="181">
        <f t="shared" si="312"/>
        <v>0</v>
      </c>
      <c r="AU494" s="180">
        <f t="shared" si="304"/>
        <v>0</v>
      </c>
      <c r="AV494" s="180">
        <f t="shared" si="304"/>
        <v>0</v>
      </c>
      <c r="AW494" s="181">
        <f t="shared" si="313"/>
        <v>0</v>
      </c>
      <c r="AX494" s="183">
        <f t="shared" si="305"/>
        <v>0</v>
      </c>
      <c r="AY494" s="183">
        <f t="shared" si="305"/>
        <v>0</v>
      </c>
      <c r="AZ494" s="183"/>
      <c r="BA494" s="183"/>
      <c r="BB494" s="183"/>
      <c r="BC494" s="183"/>
      <c r="BD494" s="183">
        <f t="shared" si="306"/>
        <v>0</v>
      </c>
      <c r="BE494" s="183">
        <f t="shared" si="306"/>
        <v>0</v>
      </c>
    </row>
    <row r="495" spans="2:57"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v>0</v>
      </c>
      <c r="R495" s="182" t="s">
        <v>98</v>
      </c>
      <c r="S495" s="183">
        <v>0</v>
      </c>
      <c r="T495" s="183">
        <v>0</v>
      </c>
      <c r="U495" s="180">
        <v>0</v>
      </c>
      <c r="V495" s="180">
        <v>0</v>
      </c>
      <c r="W495" s="183">
        <v>0</v>
      </c>
      <c r="X495" s="183">
        <v>0</v>
      </c>
      <c r="Y495" s="180">
        <v>0</v>
      </c>
      <c r="Z495" s="180">
        <v>0</v>
      </c>
      <c r="AA495" s="183">
        <v>0</v>
      </c>
      <c r="AB495" s="183">
        <v>0</v>
      </c>
      <c r="AC495" s="180">
        <f t="shared" si="303"/>
        <v>0</v>
      </c>
      <c r="AD495" s="180">
        <f t="shared" si="303"/>
        <v>0</v>
      </c>
      <c r="AE495" s="181">
        <f t="shared" si="307"/>
        <v>0</v>
      </c>
      <c r="AF495" s="180">
        <v>0</v>
      </c>
      <c r="AG495" s="180">
        <v>0</v>
      </c>
      <c r="AH495" s="181">
        <f t="shared" si="308"/>
        <v>0</v>
      </c>
      <c r="AI495" s="180">
        <v>0</v>
      </c>
      <c r="AJ495" s="180">
        <v>0</v>
      </c>
      <c r="AK495" s="181">
        <f t="shared" si="309"/>
        <v>0</v>
      </c>
      <c r="AL495" s="180">
        <v>0</v>
      </c>
      <c r="AM495" s="180">
        <v>0</v>
      </c>
      <c r="AN495" s="181">
        <f t="shared" si="310"/>
        <v>0</v>
      </c>
      <c r="AO495" s="180">
        <v>0</v>
      </c>
      <c r="AP495" s="180">
        <v>0</v>
      </c>
      <c r="AQ495" s="181">
        <f t="shared" si="311"/>
        <v>0</v>
      </c>
      <c r="AR495" s="180">
        <v>0</v>
      </c>
      <c r="AS495" s="180">
        <v>0</v>
      </c>
      <c r="AT495" s="181">
        <f t="shared" si="312"/>
        <v>0</v>
      </c>
      <c r="AU495" s="180">
        <f t="shared" si="304"/>
        <v>0</v>
      </c>
      <c r="AV495" s="180">
        <f t="shared" si="304"/>
        <v>0</v>
      </c>
      <c r="AW495" s="181">
        <f t="shared" si="313"/>
        <v>0</v>
      </c>
      <c r="AX495" s="183">
        <f t="shared" si="305"/>
        <v>0</v>
      </c>
      <c r="AY495" s="183">
        <f t="shared" si="305"/>
        <v>0</v>
      </c>
      <c r="AZ495" s="183"/>
      <c r="BA495" s="183"/>
      <c r="BB495" s="183"/>
      <c r="BC495" s="183"/>
      <c r="BD495" s="183">
        <f t="shared" si="306"/>
        <v>0</v>
      </c>
      <c r="BE495" s="183">
        <f t="shared" si="306"/>
        <v>0</v>
      </c>
    </row>
    <row r="496" spans="2:57"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v>0</v>
      </c>
      <c r="R496" s="182" t="s">
        <v>318</v>
      </c>
      <c r="S496" s="183">
        <v>0</v>
      </c>
      <c r="T496" s="183">
        <v>0</v>
      </c>
      <c r="U496" s="180">
        <v>0</v>
      </c>
      <c r="V496" s="180">
        <v>0</v>
      </c>
      <c r="W496" s="183">
        <v>0</v>
      </c>
      <c r="X496" s="183">
        <v>0</v>
      </c>
      <c r="Y496" s="180">
        <v>0</v>
      </c>
      <c r="Z496" s="180">
        <v>0</v>
      </c>
      <c r="AA496" s="183">
        <v>0</v>
      </c>
      <c r="AB496" s="183">
        <v>0</v>
      </c>
      <c r="AC496" s="180">
        <f t="shared" si="303"/>
        <v>0</v>
      </c>
      <c r="AD496" s="180">
        <f t="shared" si="303"/>
        <v>0</v>
      </c>
      <c r="AE496" s="181">
        <f t="shared" si="307"/>
        <v>0</v>
      </c>
      <c r="AF496" s="180">
        <v>0</v>
      </c>
      <c r="AG496" s="180">
        <v>0</v>
      </c>
      <c r="AH496" s="181">
        <f t="shared" si="308"/>
        <v>0</v>
      </c>
      <c r="AI496" s="180">
        <v>0</v>
      </c>
      <c r="AJ496" s="180">
        <v>0</v>
      </c>
      <c r="AK496" s="181">
        <f t="shared" si="309"/>
        <v>0</v>
      </c>
      <c r="AL496" s="180">
        <v>0</v>
      </c>
      <c r="AM496" s="180">
        <v>0</v>
      </c>
      <c r="AN496" s="181">
        <f t="shared" si="310"/>
        <v>0</v>
      </c>
      <c r="AO496" s="180">
        <v>0</v>
      </c>
      <c r="AP496" s="180">
        <v>0</v>
      </c>
      <c r="AQ496" s="181">
        <f t="shared" si="311"/>
        <v>0</v>
      </c>
      <c r="AR496" s="180">
        <v>0</v>
      </c>
      <c r="AS496" s="180">
        <v>0</v>
      </c>
      <c r="AT496" s="181">
        <f t="shared" si="312"/>
        <v>0</v>
      </c>
      <c r="AU496" s="180">
        <f t="shared" si="304"/>
        <v>0</v>
      </c>
      <c r="AV496" s="180">
        <f t="shared" si="304"/>
        <v>0</v>
      </c>
      <c r="AW496" s="181">
        <f t="shared" si="313"/>
        <v>0</v>
      </c>
      <c r="AX496" s="183">
        <f t="shared" si="305"/>
        <v>0</v>
      </c>
      <c r="AY496" s="183">
        <f t="shared" si="305"/>
        <v>0</v>
      </c>
      <c r="AZ496" s="183"/>
      <c r="BA496" s="183"/>
      <c r="BB496" s="183"/>
      <c r="BC496" s="183"/>
      <c r="BD496" s="183">
        <f t="shared" si="306"/>
        <v>0</v>
      </c>
      <c r="BE496" s="183">
        <f t="shared" si="306"/>
        <v>0</v>
      </c>
    </row>
    <row r="497" spans="2:57"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v>0</v>
      </c>
      <c r="R497" s="182" t="s">
        <v>98</v>
      </c>
      <c r="S497" s="183">
        <v>0</v>
      </c>
      <c r="T497" s="183">
        <v>0</v>
      </c>
      <c r="U497" s="180">
        <v>0</v>
      </c>
      <c r="V497" s="180">
        <v>0</v>
      </c>
      <c r="W497" s="183">
        <v>0</v>
      </c>
      <c r="X497" s="183">
        <v>0</v>
      </c>
      <c r="Y497" s="180">
        <v>0</v>
      </c>
      <c r="Z497" s="180">
        <v>0</v>
      </c>
      <c r="AA497" s="183">
        <v>0</v>
      </c>
      <c r="AB497" s="183">
        <v>0</v>
      </c>
      <c r="AC497" s="180">
        <f t="shared" si="303"/>
        <v>0</v>
      </c>
      <c r="AD497" s="180">
        <f t="shared" si="303"/>
        <v>0</v>
      </c>
      <c r="AE497" s="181">
        <f t="shared" si="307"/>
        <v>0</v>
      </c>
      <c r="AF497" s="180">
        <v>0</v>
      </c>
      <c r="AG497" s="180">
        <v>0</v>
      </c>
      <c r="AH497" s="181">
        <f t="shared" si="308"/>
        <v>0</v>
      </c>
      <c r="AI497" s="180">
        <v>0</v>
      </c>
      <c r="AJ497" s="180">
        <v>0</v>
      </c>
      <c r="AK497" s="181">
        <f t="shared" si="309"/>
        <v>0</v>
      </c>
      <c r="AL497" s="180">
        <v>0</v>
      </c>
      <c r="AM497" s="180">
        <v>0</v>
      </c>
      <c r="AN497" s="181">
        <f t="shared" si="310"/>
        <v>0</v>
      </c>
      <c r="AO497" s="180">
        <v>0</v>
      </c>
      <c r="AP497" s="180">
        <v>0</v>
      </c>
      <c r="AQ497" s="181">
        <f t="shared" si="311"/>
        <v>0</v>
      </c>
      <c r="AR497" s="180">
        <v>0</v>
      </c>
      <c r="AS497" s="180">
        <v>0</v>
      </c>
      <c r="AT497" s="181">
        <f t="shared" si="312"/>
        <v>0</v>
      </c>
      <c r="AU497" s="180">
        <f t="shared" si="304"/>
        <v>0</v>
      </c>
      <c r="AV497" s="180">
        <f t="shared" si="304"/>
        <v>0</v>
      </c>
      <c r="AW497" s="181">
        <f t="shared" si="313"/>
        <v>0</v>
      </c>
      <c r="AX497" s="183">
        <f t="shared" si="305"/>
        <v>0</v>
      </c>
      <c r="AY497" s="183">
        <f t="shared" si="305"/>
        <v>0</v>
      </c>
      <c r="AZ497" s="183"/>
      <c r="BA497" s="183"/>
      <c r="BB497" s="183"/>
      <c r="BC497" s="183"/>
      <c r="BD497" s="183">
        <f t="shared" si="306"/>
        <v>0</v>
      </c>
      <c r="BE497" s="183">
        <f t="shared" si="306"/>
        <v>0</v>
      </c>
    </row>
    <row r="498" spans="2:57"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v>0</v>
      </c>
      <c r="R498" s="182" t="s">
        <v>98</v>
      </c>
      <c r="S498" s="183">
        <v>0</v>
      </c>
      <c r="T498" s="183">
        <v>0</v>
      </c>
      <c r="U498" s="180">
        <v>0</v>
      </c>
      <c r="V498" s="180">
        <v>0</v>
      </c>
      <c r="W498" s="183">
        <v>0</v>
      </c>
      <c r="X498" s="183">
        <v>0</v>
      </c>
      <c r="Y498" s="180">
        <v>0</v>
      </c>
      <c r="Z498" s="180">
        <v>0</v>
      </c>
      <c r="AA498" s="183">
        <v>0</v>
      </c>
      <c r="AB498" s="183">
        <v>0</v>
      </c>
      <c r="AC498" s="180">
        <f t="shared" si="303"/>
        <v>0</v>
      </c>
      <c r="AD498" s="180">
        <f t="shared" si="303"/>
        <v>0</v>
      </c>
      <c r="AE498" s="181">
        <f t="shared" si="307"/>
        <v>0</v>
      </c>
      <c r="AF498" s="180">
        <v>0</v>
      </c>
      <c r="AG498" s="180">
        <v>0</v>
      </c>
      <c r="AH498" s="181">
        <f t="shared" si="308"/>
        <v>0</v>
      </c>
      <c r="AI498" s="180">
        <v>0</v>
      </c>
      <c r="AJ498" s="180">
        <v>0</v>
      </c>
      <c r="AK498" s="181">
        <f t="shared" si="309"/>
        <v>0</v>
      </c>
      <c r="AL498" s="180">
        <v>0</v>
      </c>
      <c r="AM498" s="180">
        <v>0</v>
      </c>
      <c r="AN498" s="181">
        <f t="shared" si="310"/>
        <v>0</v>
      </c>
      <c r="AO498" s="180">
        <v>0</v>
      </c>
      <c r="AP498" s="180">
        <v>0</v>
      </c>
      <c r="AQ498" s="181">
        <f t="shared" si="311"/>
        <v>0</v>
      </c>
      <c r="AR498" s="180">
        <v>0</v>
      </c>
      <c r="AS498" s="180">
        <v>0</v>
      </c>
      <c r="AT498" s="181">
        <f t="shared" si="312"/>
        <v>0</v>
      </c>
      <c r="AU498" s="180">
        <f t="shared" si="304"/>
        <v>0</v>
      </c>
      <c r="AV498" s="180">
        <f t="shared" si="304"/>
        <v>0</v>
      </c>
      <c r="AW498" s="181">
        <f t="shared" si="313"/>
        <v>0</v>
      </c>
      <c r="AX498" s="183">
        <f t="shared" si="305"/>
        <v>0</v>
      </c>
      <c r="AY498" s="183">
        <f t="shared" si="305"/>
        <v>0</v>
      </c>
      <c r="AZ498" s="183"/>
      <c r="BA498" s="183"/>
      <c r="BB498" s="183"/>
      <c r="BC498" s="183"/>
      <c r="BD498" s="183">
        <f t="shared" si="306"/>
        <v>0</v>
      </c>
      <c r="BE498" s="183">
        <f t="shared" si="306"/>
        <v>0</v>
      </c>
    </row>
    <row r="499" spans="2:57"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v>0</v>
      </c>
      <c r="R499" s="182" t="s">
        <v>98</v>
      </c>
      <c r="S499" s="183">
        <v>0</v>
      </c>
      <c r="T499" s="183">
        <v>0</v>
      </c>
      <c r="U499" s="180">
        <v>0</v>
      </c>
      <c r="V499" s="180">
        <v>0</v>
      </c>
      <c r="W499" s="183">
        <v>0</v>
      </c>
      <c r="X499" s="183">
        <v>0</v>
      </c>
      <c r="Y499" s="180">
        <v>0</v>
      </c>
      <c r="Z499" s="180">
        <v>0</v>
      </c>
      <c r="AA499" s="183">
        <v>0</v>
      </c>
      <c r="AB499" s="183">
        <v>0</v>
      </c>
      <c r="AC499" s="180">
        <f t="shared" si="303"/>
        <v>0</v>
      </c>
      <c r="AD499" s="180">
        <f t="shared" si="303"/>
        <v>0</v>
      </c>
      <c r="AE499" s="181">
        <f t="shared" si="307"/>
        <v>0</v>
      </c>
      <c r="AF499" s="180">
        <v>0</v>
      </c>
      <c r="AG499" s="180">
        <v>0</v>
      </c>
      <c r="AH499" s="181">
        <f t="shared" si="308"/>
        <v>0</v>
      </c>
      <c r="AI499" s="180">
        <v>0</v>
      </c>
      <c r="AJ499" s="180">
        <v>0</v>
      </c>
      <c r="AK499" s="181">
        <f t="shared" si="309"/>
        <v>0</v>
      </c>
      <c r="AL499" s="180">
        <v>0</v>
      </c>
      <c r="AM499" s="180">
        <v>0</v>
      </c>
      <c r="AN499" s="181">
        <f t="shared" si="310"/>
        <v>0</v>
      </c>
      <c r="AO499" s="180">
        <v>0</v>
      </c>
      <c r="AP499" s="180">
        <v>0</v>
      </c>
      <c r="AQ499" s="181">
        <f t="shared" si="311"/>
        <v>0</v>
      </c>
      <c r="AR499" s="180">
        <v>0</v>
      </c>
      <c r="AS499" s="180">
        <v>0</v>
      </c>
      <c r="AT499" s="181">
        <f t="shared" si="312"/>
        <v>0</v>
      </c>
      <c r="AU499" s="180">
        <f t="shared" si="304"/>
        <v>0</v>
      </c>
      <c r="AV499" s="180">
        <f t="shared" si="304"/>
        <v>0</v>
      </c>
      <c r="AW499" s="181">
        <f t="shared" si="313"/>
        <v>0</v>
      </c>
      <c r="AX499" s="183">
        <f t="shared" si="305"/>
        <v>0</v>
      </c>
      <c r="AY499" s="183">
        <f t="shared" si="305"/>
        <v>0</v>
      </c>
      <c r="AZ499" s="183"/>
      <c r="BA499" s="183"/>
      <c r="BB499" s="183"/>
      <c r="BC499" s="183"/>
      <c r="BD499" s="183">
        <f t="shared" si="306"/>
        <v>0</v>
      </c>
      <c r="BE499" s="183">
        <f t="shared" si="306"/>
        <v>0</v>
      </c>
    </row>
    <row r="500" spans="2:57"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v>0</v>
      </c>
      <c r="R500" s="182" t="s">
        <v>98</v>
      </c>
      <c r="S500" s="183">
        <v>0</v>
      </c>
      <c r="T500" s="183">
        <v>0</v>
      </c>
      <c r="U500" s="180">
        <v>0</v>
      </c>
      <c r="V500" s="180">
        <v>0</v>
      </c>
      <c r="W500" s="183">
        <v>0</v>
      </c>
      <c r="X500" s="183">
        <v>0</v>
      </c>
      <c r="Y500" s="180">
        <v>0</v>
      </c>
      <c r="Z500" s="180">
        <v>0</v>
      </c>
      <c r="AA500" s="183">
        <v>0</v>
      </c>
      <c r="AB500" s="183">
        <v>0</v>
      </c>
      <c r="AC500" s="180">
        <f t="shared" si="303"/>
        <v>0</v>
      </c>
      <c r="AD500" s="180">
        <f t="shared" si="303"/>
        <v>0</v>
      </c>
      <c r="AE500" s="181">
        <f t="shared" si="307"/>
        <v>0</v>
      </c>
      <c r="AF500" s="180">
        <v>0</v>
      </c>
      <c r="AG500" s="180">
        <v>0</v>
      </c>
      <c r="AH500" s="181">
        <f t="shared" si="308"/>
        <v>0</v>
      </c>
      <c r="AI500" s="180">
        <v>0</v>
      </c>
      <c r="AJ500" s="180">
        <v>0</v>
      </c>
      <c r="AK500" s="181">
        <f t="shared" si="309"/>
        <v>0</v>
      </c>
      <c r="AL500" s="180">
        <v>0</v>
      </c>
      <c r="AM500" s="180">
        <v>0</v>
      </c>
      <c r="AN500" s="181">
        <f t="shared" si="310"/>
        <v>0</v>
      </c>
      <c r="AO500" s="180">
        <v>0</v>
      </c>
      <c r="AP500" s="180">
        <v>0</v>
      </c>
      <c r="AQ500" s="181">
        <f t="shared" si="311"/>
        <v>0</v>
      </c>
      <c r="AR500" s="180">
        <v>0</v>
      </c>
      <c r="AS500" s="180">
        <v>0</v>
      </c>
      <c r="AT500" s="181">
        <f t="shared" si="312"/>
        <v>0</v>
      </c>
      <c r="AU500" s="180">
        <f t="shared" si="304"/>
        <v>0</v>
      </c>
      <c r="AV500" s="180">
        <f t="shared" si="304"/>
        <v>0</v>
      </c>
      <c r="AW500" s="181">
        <f t="shared" si="313"/>
        <v>0</v>
      </c>
      <c r="AX500" s="183">
        <f t="shared" si="305"/>
        <v>0</v>
      </c>
      <c r="AY500" s="183">
        <f t="shared" si="305"/>
        <v>0</v>
      </c>
      <c r="AZ500" s="183"/>
      <c r="BA500" s="183"/>
      <c r="BB500" s="183"/>
      <c r="BC500" s="183"/>
      <c r="BD500" s="183">
        <f t="shared" si="306"/>
        <v>0</v>
      </c>
      <c r="BE500" s="183">
        <f t="shared" si="306"/>
        <v>0</v>
      </c>
    </row>
    <row r="501" spans="2:57"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v>0</v>
      </c>
      <c r="R501" s="182" t="s">
        <v>98</v>
      </c>
      <c r="S501" s="183">
        <v>0</v>
      </c>
      <c r="T501" s="183">
        <v>0</v>
      </c>
      <c r="U501" s="180">
        <v>0</v>
      </c>
      <c r="V501" s="180">
        <v>0</v>
      </c>
      <c r="W501" s="183">
        <v>0</v>
      </c>
      <c r="X501" s="183">
        <v>0</v>
      </c>
      <c r="Y501" s="180">
        <v>0</v>
      </c>
      <c r="Z501" s="180">
        <v>0</v>
      </c>
      <c r="AA501" s="183">
        <v>0</v>
      </c>
      <c r="AB501" s="183">
        <v>0</v>
      </c>
      <c r="AC501" s="180">
        <f t="shared" si="303"/>
        <v>0</v>
      </c>
      <c r="AD501" s="180">
        <f t="shared" si="303"/>
        <v>0</v>
      </c>
      <c r="AE501" s="181">
        <f t="shared" si="307"/>
        <v>0</v>
      </c>
      <c r="AF501" s="180">
        <v>0</v>
      </c>
      <c r="AG501" s="180">
        <v>0</v>
      </c>
      <c r="AH501" s="181">
        <f t="shared" si="308"/>
        <v>0</v>
      </c>
      <c r="AI501" s="180">
        <v>0</v>
      </c>
      <c r="AJ501" s="180">
        <v>0</v>
      </c>
      <c r="AK501" s="181">
        <f t="shared" si="309"/>
        <v>0</v>
      </c>
      <c r="AL501" s="180">
        <v>0</v>
      </c>
      <c r="AM501" s="180">
        <v>0</v>
      </c>
      <c r="AN501" s="181">
        <f t="shared" si="310"/>
        <v>0</v>
      </c>
      <c r="AO501" s="180">
        <v>0</v>
      </c>
      <c r="AP501" s="180">
        <v>0</v>
      </c>
      <c r="AQ501" s="181">
        <f t="shared" si="311"/>
        <v>0</v>
      </c>
      <c r="AR501" s="180">
        <v>0</v>
      </c>
      <c r="AS501" s="180">
        <v>0</v>
      </c>
      <c r="AT501" s="181">
        <f t="shared" si="312"/>
        <v>0</v>
      </c>
      <c r="AU501" s="180">
        <f t="shared" si="304"/>
        <v>0</v>
      </c>
      <c r="AV501" s="180">
        <f t="shared" si="304"/>
        <v>0</v>
      </c>
      <c r="AW501" s="181">
        <f t="shared" si="313"/>
        <v>0</v>
      </c>
      <c r="AX501" s="183">
        <f t="shared" si="305"/>
        <v>0</v>
      </c>
      <c r="AY501" s="183">
        <f t="shared" si="305"/>
        <v>0</v>
      </c>
      <c r="AZ501" s="183"/>
      <c r="BA501" s="183"/>
      <c r="BB501" s="183"/>
      <c r="BC501" s="183"/>
      <c r="BD501" s="183">
        <f t="shared" si="306"/>
        <v>0</v>
      </c>
      <c r="BE501" s="183">
        <f t="shared" si="306"/>
        <v>0</v>
      </c>
    </row>
    <row r="502" spans="2:57"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v>0</v>
      </c>
      <c r="R502" s="182" t="s">
        <v>98</v>
      </c>
      <c r="S502" s="183">
        <v>0</v>
      </c>
      <c r="T502" s="183">
        <v>0</v>
      </c>
      <c r="U502" s="180">
        <v>0</v>
      </c>
      <c r="V502" s="180">
        <v>0</v>
      </c>
      <c r="W502" s="183">
        <v>0</v>
      </c>
      <c r="X502" s="183">
        <v>0</v>
      </c>
      <c r="Y502" s="180">
        <v>0</v>
      </c>
      <c r="Z502" s="180">
        <v>0</v>
      </c>
      <c r="AA502" s="183">
        <v>0</v>
      </c>
      <c r="AB502" s="183">
        <v>0</v>
      </c>
      <c r="AC502" s="180">
        <f t="shared" si="303"/>
        <v>0</v>
      </c>
      <c r="AD502" s="180">
        <f t="shared" si="303"/>
        <v>0</v>
      </c>
      <c r="AE502" s="181">
        <f t="shared" si="307"/>
        <v>0</v>
      </c>
      <c r="AF502" s="180">
        <v>0</v>
      </c>
      <c r="AG502" s="180">
        <v>0</v>
      </c>
      <c r="AH502" s="181">
        <f t="shared" si="308"/>
        <v>0</v>
      </c>
      <c r="AI502" s="180">
        <v>0</v>
      </c>
      <c r="AJ502" s="180">
        <v>0</v>
      </c>
      <c r="AK502" s="181">
        <f t="shared" si="309"/>
        <v>0</v>
      </c>
      <c r="AL502" s="180">
        <v>0</v>
      </c>
      <c r="AM502" s="180">
        <v>0</v>
      </c>
      <c r="AN502" s="181">
        <f t="shared" si="310"/>
        <v>0</v>
      </c>
      <c r="AO502" s="180">
        <v>0</v>
      </c>
      <c r="AP502" s="180">
        <v>0</v>
      </c>
      <c r="AQ502" s="181">
        <f t="shared" si="311"/>
        <v>0</v>
      </c>
      <c r="AR502" s="180">
        <v>0</v>
      </c>
      <c r="AS502" s="180">
        <v>0</v>
      </c>
      <c r="AT502" s="181">
        <f t="shared" si="312"/>
        <v>0</v>
      </c>
      <c r="AU502" s="180">
        <f t="shared" si="304"/>
        <v>0</v>
      </c>
      <c r="AV502" s="180">
        <f t="shared" si="304"/>
        <v>0</v>
      </c>
      <c r="AW502" s="181">
        <f t="shared" si="313"/>
        <v>0</v>
      </c>
      <c r="AX502" s="183">
        <f t="shared" si="305"/>
        <v>0</v>
      </c>
      <c r="AY502" s="183">
        <f t="shared" si="305"/>
        <v>0</v>
      </c>
      <c r="AZ502" s="183"/>
      <c r="BA502" s="183"/>
      <c r="BB502" s="183"/>
      <c r="BC502" s="183"/>
      <c r="BD502" s="183">
        <f t="shared" si="306"/>
        <v>0</v>
      </c>
      <c r="BE502" s="183">
        <f t="shared" si="306"/>
        <v>0</v>
      </c>
    </row>
    <row r="503" spans="2:57"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v>0</v>
      </c>
      <c r="R503" s="182" t="s">
        <v>98</v>
      </c>
      <c r="S503" s="183">
        <v>0</v>
      </c>
      <c r="T503" s="183">
        <v>0</v>
      </c>
      <c r="U503" s="180">
        <v>0</v>
      </c>
      <c r="V503" s="180">
        <v>0</v>
      </c>
      <c r="W503" s="183">
        <v>0</v>
      </c>
      <c r="X503" s="183">
        <v>0</v>
      </c>
      <c r="Y503" s="180">
        <v>0</v>
      </c>
      <c r="Z503" s="180">
        <v>0</v>
      </c>
      <c r="AA503" s="183">
        <v>0</v>
      </c>
      <c r="AB503" s="183">
        <v>0</v>
      </c>
      <c r="AC503" s="180">
        <f t="shared" si="303"/>
        <v>0</v>
      </c>
      <c r="AD503" s="180">
        <f t="shared" si="303"/>
        <v>0</v>
      </c>
      <c r="AE503" s="181">
        <f t="shared" si="307"/>
        <v>0</v>
      </c>
      <c r="AF503" s="180">
        <v>0</v>
      </c>
      <c r="AG503" s="180">
        <v>0</v>
      </c>
      <c r="AH503" s="181">
        <f t="shared" si="308"/>
        <v>0</v>
      </c>
      <c r="AI503" s="180">
        <v>0</v>
      </c>
      <c r="AJ503" s="180">
        <v>0</v>
      </c>
      <c r="AK503" s="181">
        <f t="shared" si="309"/>
        <v>0</v>
      </c>
      <c r="AL503" s="180">
        <v>0</v>
      </c>
      <c r="AM503" s="180">
        <v>0</v>
      </c>
      <c r="AN503" s="181">
        <f t="shared" si="310"/>
        <v>0</v>
      </c>
      <c r="AO503" s="180">
        <v>0</v>
      </c>
      <c r="AP503" s="180">
        <v>0</v>
      </c>
      <c r="AQ503" s="181">
        <f t="shared" si="311"/>
        <v>0</v>
      </c>
      <c r="AR503" s="180">
        <v>0</v>
      </c>
      <c r="AS503" s="180">
        <v>0</v>
      </c>
      <c r="AT503" s="181">
        <f t="shared" si="312"/>
        <v>0</v>
      </c>
      <c r="AU503" s="180">
        <f t="shared" si="304"/>
        <v>0</v>
      </c>
      <c r="AV503" s="180">
        <f t="shared" si="304"/>
        <v>0</v>
      </c>
      <c r="AW503" s="181">
        <f t="shared" si="313"/>
        <v>0</v>
      </c>
      <c r="AX503" s="183">
        <f t="shared" si="305"/>
        <v>0</v>
      </c>
      <c r="AY503" s="183">
        <f t="shared" si="305"/>
        <v>0</v>
      </c>
      <c r="AZ503" s="183"/>
      <c r="BA503" s="183"/>
      <c r="BB503" s="183"/>
      <c r="BC503" s="183"/>
      <c r="BD503" s="183">
        <f t="shared" si="306"/>
        <v>0</v>
      </c>
      <c r="BE503" s="183">
        <f t="shared" si="306"/>
        <v>0</v>
      </c>
    </row>
    <row r="504" spans="2:57"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v>0</v>
      </c>
      <c r="R504" s="182" t="s">
        <v>318</v>
      </c>
      <c r="S504" s="183">
        <v>0</v>
      </c>
      <c r="T504" s="183">
        <v>0</v>
      </c>
      <c r="U504" s="180">
        <v>0</v>
      </c>
      <c r="V504" s="180">
        <v>0</v>
      </c>
      <c r="W504" s="183">
        <v>0</v>
      </c>
      <c r="X504" s="183">
        <v>0</v>
      </c>
      <c r="Y504" s="180">
        <v>0</v>
      </c>
      <c r="Z504" s="180">
        <v>0</v>
      </c>
      <c r="AA504" s="183">
        <v>0</v>
      </c>
      <c r="AB504" s="183">
        <v>0</v>
      </c>
      <c r="AC504" s="180">
        <f t="shared" si="303"/>
        <v>0</v>
      </c>
      <c r="AD504" s="180">
        <f t="shared" si="303"/>
        <v>0</v>
      </c>
      <c r="AE504" s="181">
        <f t="shared" si="307"/>
        <v>0</v>
      </c>
      <c r="AF504" s="180">
        <v>0</v>
      </c>
      <c r="AG504" s="180">
        <v>0</v>
      </c>
      <c r="AH504" s="181">
        <f t="shared" si="308"/>
        <v>0</v>
      </c>
      <c r="AI504" s="180">
        <v>0</v>
      </c>
      <c r="AJ504" s="180">
        <v>0</v>
      </c>
      <c r="AK504" s="181">
        <f t="shared" si="309"/>
        <v>0</v>
      </c>
      <c r="AL504" s="180">
        <v>0</v>
      </c>
      <c r="AM504" s="180">
        <v>0</v>
      </c>
      <c r="AN504" s="181">
        <f t="shared" si="310"/>
        <v>0</v>
      </c>
      <c r="AO504" s="180">
        <v>0</v>
      </c>
      <c r="AP504" s="180">
        <v>0</v>
      </c>
      <c r="AQ504" s="181">
        <f t="shared" si="311"/>
        <v>0</v>
      </c>
      <c r="AR504" s="180">
        <v>0</v>
      </c>
      <c r="AS504" s="180">
        <v>0</v>
      </c>
      <c r="AT504" s="181">
        <f t="shared" si="312"/>
        <v>0</v>
      </c>
      <c r="AU504" s="180">
        <f t="shared" si="304"/>
        <v>0</v>
      </c>
      <c r="AV504" s="180">
        <f t="shared" si="304"/>
        <v>0</v>
      </c>
      <c r="AW504" s="181">
        <f t="shared" si="313"/>
        <v>0</v>
      </c>
      <c r="AX504" s="183">
        <f t="shared" si="305"/>
        <v>0</v>
      </c>
      <c r="AY504" s="183">
        <f t="shared" si="305"/>
        <v>0</v>
      </c>
      <c r="AZ504" s="183"/>
      <c r="BA504" s="183"/>
      <c r="BB504" s="183"/>
      <c r="BC504" s="183"/>
      <c r="BD504" s="183">
        <f t="shared" si="306"/>
        <v>0</v>
      </c>
      <c r="BE504" s="183">
        <f t="shared" si="306"/>
        <v>0</v>
      </c>
    </row>
    <row r="505" spans="2:57"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v>0</v>
      </c>
      <c r="R505" s="182" t="s">
        <v>98</v>
      </c>
      <c r="S505" s="183">
        <v>0</v>
      </c>
      <c r="T505" s="183">
        <v>0</v>
      </c>
      <c r="U505" s="180">
        <v>0</v>
      </c>
      <c r="V505" s="180">
        <v>0</v>
      </c>
      <c r="W505" s="183">
        <v>0</v>
      </c>
      <c r="X505" s="183">
        <v>0</v>
      </c>
      <c r="Y505" s="180">
        <v>0</v>
      </c>
      <c r="Z505" s="180">
        <v>0</v>
      </c>
      <c r="AA505" s="183">
        <v>0</v>
      </c>
      <c r="AB505" s="183">
        <v>0</v>
      </c>
      <c r="AC505" s="180">
        <f t="shared" si="303"/>
        <v>0</v>
      </c>
      <c r="AD505" s="180">
        <f t="shared" si="303"/>
        <v>0</v>
      </c>
      <c r="AE505" s="181">
        <f t="shared" si="307"/>
        <v>0</v>
      </c>
      <c r="AF505" s="180">
        <v>0</v>
      </c>
      <c r="AG505" s="180">
        <v>0</v>
      </c>
      <c r="AH505" s="181">
        <f t="shared" si="308"/>
        <v>0</v>
      </c>
      <c r="AI505" s="180">
        <v>0</v>
      </c>
      <c r="AJ505" s="180">
        <v>0</v>
      </c>
      <c r="AK505" s="181">
        <f t="shared" si="309"/>
        <v>0</v>
      </c>
      <c r="AL505" s="180">
        <v>0</v>
      </c>
      <c r="AM505" s="180">
        <v>0</v>
      </c>
      <c r="AN505" s="181">
        <f t="shared" si="310"/>
        <v>0</v>
      </c>
      <c r="AO505" s="180">
        <v>0</v>
      </c>
      <c r="AP505" s="180">
        <v>0</v>
      </c>
      <c r="AQ505" s="181">
        <f t="shared" si="311"/>
        <v>0</v>
      </c>
      <c r="AR505" s="180">
        <v>0</v>
      </c>
      <c r="AS505" s="180">
        <v>0</v>
      </c>
      <c r="AT505" s="181">
        <f t="shared" si="312"/>
        <v>0</v>
      </c>
      <c r="AU505" s="180">
        <f t="shared" si="304"/>
        <v>0</v>
      </c>
      <c r="AV505" s="180">
        <f t="shared" si="304"/>
        <v>0</v>
      </c>
      <c r="AW505" s="181">
        <f t="shared" si="313"/>
        <v>0</v>
      </c>
      <c r="AX505" s="183">
        <f t="shared" si="305"/>
        <v>0</v>
      </c>
      <c r="AY505" s="183">
        <f t="shared" si="305"/>
        <v>0</v>
      </c>
      <c r="AZ505" s="183"/>
      <c r="BA505" s="183"/>
      <c r="BB505" s="183"/>
      <c r="BC505" s="183"/>
      <c r="BD505" s="183">
        <f t="shared" si="306"/>
        <v>0</v>
      </c>
      <c r="BE505" s="183">
        <f t="shared" si="306"/>
        <v>0</v>
      </c>
    </row>
    <row r="506" spans="2:57"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v>0</v>
      </c>
      <c r="R506" s="182" t="s">
        <v>98</v>
      </c>
      <c r="S506" s="183">
        <v>0</v>
      </c>
      <c r="T506" s="183">
        <v>0</v>
      </c>
      <c r="U506" s="180">
        <v>0</v>
      </c>
      <c r="V506" s="180">
        <v>0</v>
      </c>
      <c r="W506" s="183">
        <v>0</v>
      </c>
      <c r="X506" s="183">
        <v>0</v>
      </c>
      <c r="Y506" s="180">
        <v>0</v>
      </c>
      <c r="Z506" s="180">
        <v>0</v>
      </c>
      <c r="AA506" s="183">
        <v>0</v>
      </c>
      <c r="AB506" s="183">
        <v>0</v>
      </c>
      <c r="AC506" s="180">
        <f t="shared" si="303"/>
        <v>0</v>
      </c>
      <c r="AD506" s="180">
        <f t="shared" si="303"/>
        <v>0</v>
      </c>
      <c r="AE506" s="181">
        <f t="shared" si="307"/>
        <v>0</v>
      </c>
      <c r="AF506" s="180">
        <v>0</v>
      </c>
      <c r="AG506" s="180">
        <v>0</v>
      </c>
      <c r="AH506" s="181">
        <f t="shared" si="308"/>
        <v>0</v>
      </c>
      <c r="AI506" s="180">
        <v>0</v>
      </c>
      <c r="AJ506" s="180">
        <v>0</v>
      </c>
      <c r="AK506" s="181">
        <f t="shared" si="309"/>
        <v>0</v>
      </c>
      <c r="AL506" s="180">
        <v>0</v>
      </c>
      <c r="AM506" s="180">
        <v>0</v>
      </c>
      <c r="AN506" s="181">
        <f t="shared" si="310"/>
        <v>0</v>
      </c>
      <c r="AO506" s="180">
        <v>0</v>
      </c>
      <c r="AP506" s="180">
        <v>0</v>
      </c>
      <c r="AQ506" s="181">
        <f t="shared" si="311"/>
        <v>0</v>
      </c>
      <c r="AR506" s="180">
        <v>0</v>
      </c>
      <c r="AS506" s="180">
        <v>0</v>
      </c>
      <c r="AT506" s="181">
        <f t="shared" si="312"/>
        <v>0</v>
      </c>
      <c r="AU506" s="180">
        <f t="shared" si="304"/>
        <v>0</v>
      </c>
      <c r="AV506" s="180">
        <f t="shared" si="304"/>
        <v>0</v>
      </c>
      <c r="AW506" s="181">
        <f t="shared" si="313"/>
        <v>0</v>
      </c>
      <c r="AX506" s="183">
        <f t="shared" si="305"/>
        <v>0</v>
      </c>
      <c r="AY506" s="183">
        <f t="shared" si="305"/>
        <v>0</v>
      </c>
      <c r="AZ506" s="183"/>
      <c r="BA506" s="183"/>
      <c r="BB506" s="183"/>
      <c r="BC506" s="183"/>
      <c r="BD506" s="183">
        <f t="shared" si="306"/>
        <v>0</v>
      </c>
      <c r="BE506" s="183">
        <f t="shared" si="306"/>
        <v>0</v>
      </c>
    </row>
    <row r="507" spans="2:57"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v>0</v>
      </c>
      <c r="R507" s="182" t="s">
        <v>98</v>
      </c>
      <c r="S507" s="183">
        <v>0</v>
      </c>
      <c r="T507" s="183">
        <v>0</v>
      </c>
      <c r="U507" s="180">
        <v>0</v>
      </c>
      <c r="V507" s="180">
        <v>0</v>
      </c>
      <c r="W507" s="183">
        <v>0</v>
      </c>
      <c r="X507" s="183">
        <v>0</v>
      </c>
      <c r="Y507" s="180">
        <v>0</v>
      </c>
      <c r="Z507" s="180">
        <v>0</v>
      </c>
      <c r="AA507" s="183">
        <v>0</v>
      </c>
      <c r="AB507" s="183">
        <v>0</v>
      </c>
      <c r="AC507" s="180">
        <f t="shared" si="303"/>
        <v>0</v>
      </c>
      <c r="AD507" s="180">
        <f t="shared" si="303"/>
        <v>0</v>
      </c>
      <c r="AE507" s="181">
        <f t="shared" si="307"/>
        <v>0</v>
      </c>
      <c r="AF507" s="180">
        <v>0</v>
      </c>
      <c r="AG507" s="180">
        <v>0</v>
      </c>
      <c r="AH507" s="181">
        <f t="shared" si="308"/>
        <v>0</v>
      </c>
      <c r="AI507" s="180">
        <v>0</v>
      </c>
      <c r="AJ507" s="180">
        <v>0</v>
      </c>
      <c r="AK507" s="181">
        <f t="shared" si="309"/>
        <v>0</v>
      </c>
      <c r="AL507" s="180">
        <v>0</v>
      </c>
      <c r="AM507" s="180">
        <v>0</v>
      </c>
      <c r="AN507" s="181">
        <f t="shared" si="310"/>
        <v>0</v>
      </c>
      <c r="AO507" s="180">
        <v>0</v>
      </c>
      <c r="AP507" s="180">
        <v>0</v>
      </c>
      <c r="AQ507" s="181">
        <f t="shared" si="311"/>
        <v>0</v>
      </c>
      <c r="AR507" s="180">
        <v>0</v>
      </c>
      <c r="AS507" s="180">
        <v>0</v>
      </c>
      <c r="AT507" s="181">
        <f t="shared" si="312"/>
        <v>0</v>
      </c>
      <c r="AU507" s="180">
        <f t="shared" si="304"/>
        <v>0</v>
      </c>
      <c r="AV507" s="180">
        <f t="shared" si="304"/>
        <v>0</v>
      </c>
      <c r="AW507" s="181">
        <f t="shared" si="313"/>
        <v>0</v>
      </c>
      <c r="AX507" s="183">
        <f t="shared" si="305"/>
        <v>0</v>
      </c>
      <c r="AY507" s="183">
        <f t="shared" si="305"/>
        <v>0</v>
      </c>
      <c r="AZ507" s="183"/>
      <c r="BA507" s="183"/>
      <c r="BB507" s="183"/>
      <c r="BC507" s="183"/>
      <c r="BD507" s="183">
        <f t="shared" si="306"/>
        <v>0</v>
      </c>
      <c r="BE507" s="183">
        <f t="shared" si="306"/>
        <v>0</v>
      </c>
    </row>
    <row r="508" spans="2:57"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v>0</v>
      </c>
      <c r="R508" s="182" t="s">
        <v>98</v>
      </c>
      <c r="S508" s="183">
        <v>0</v>
      </c>
      <c r="T508" s="183">
        <v>0</v>
      </c>
      <c r="U508" s="180">
        <v>0</v>
      </c>
      <c r="V508" s="180">
        <v>0</v>
      </c>
      <c r="W508" s="183">
        <v>0</v>
      </c>
      <c r="X508" s="183">
        <v>0</v>
      </c>
      <c r="Y508" s="180">
        <v>0</v>
      </c>
      <c r="Z508" s="180">
        <v>0</v>
      </c>
      <c r="AA508" s="183">
        <v>0</v>
      </c>
      <c r="AB508" s="183">
        <v>0</v>
      </c>
      <c r="AC508" s="180">
        <f t="shared" si="303"/>
        <v>0</v>
      </c>
      <c r="AD508" s="180">
        <f t="shared" si="303"/>
        <v>0</v>
      </c>
      <c r="AE508" s="181">
        <f t="shared" si="307"/>
        <v>0</v>
      </c>
      <c r="AF508" s="180">
        <v>0</v>
      </c>
      <c r="AG508" s="180">
        <v>0</v>
      </c>
      <c r="AH508" s="181">
        <f t="shared" si="308"/>
        <v>0</v>
      </c>
      <c r="AI508" s="180">
        <v>0</v>
      </c>
      <c r="AJ508" s="180">
        <v>0</v>
      </c>
      <c r="AK508" s="181">
        <f t="shared" si="309"/>
        <v>0</v>
      </c>
      <c r="AL508" s="180">
        <v>0</v>
      </c>
      <c r="AM508" s="180">
        <v>0</v>
      </c>
      <c r="AN508" s="181">
        <f t="shared" si="310"/>
        <v>0</v>
      </c>
      <c r="AO508" s="180">
        <v>0</v>
      </c>
      <c r="AP508" s="180">
        <v>0</v>
      </c>
      <c r="AQ508" s="181">
        <f t="shared" si="311"/>
        <v>0</v>
      </c>
      <c r="AR508" s="180">
        <v>0</v>
      </c>
      <c r="AS508" s="180">
        <v>0</v>
      </c>
      <c r="AT508" s="181">
        <f t="shared" si="312"/>
        <v>0</v>
      </c>
      <c r="AU508" s="180">
        <f t="shared" si="304"/>
        <v>0</v>
      </c>
      <c r="AV508" s="180">
        <f t="shared" si="304"/>
        <v>0</v>
      </c>
      <c r="AW508" s="181">
        <f t="shared" si="313"/>
        <v>0</v>
      </c>
      <c r="AX508" s="183">
        <f t="shared" si="305"/>
        <v>0</v>
      </c>
      <c r="AY508" s="183">
        <f t="shared" si="305"/>
        <v>0</v>
      </c>
      <c r="AZ508" s="183"/>
      <c r="BA508" s="183"/>
      <c r="BB508" s="183"/>
      <c r="BC508" s="183"/>
      <c r="BD508" s="183">
        <f t="shared" si="306"/>
        <v>0</v>
      </c>
      <c r="BE508" s="183">
        <f t="shared" si="306"/>
        <v>0</v>
      </c>
    </row>
    <row r="509" spans="2:57"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v>0</v>
      </c>
      <c r="R509" s="182" t="s">
        <v>98</v>
      </c>
      <c r="S509" s="183">
        <v>0</v>
      </c>
      <c r="T509" s="183">
        <v>0</v>
      </c>
      <c r="U509" s="180">
        <v>0</v>
      </c>
      <c r="V509" s="180">
        <v>0</v>
      </c>
      <c r="W509" s="183">
        <v>0</v>
      </c>
      <c r="X509" s="183">
        <v>0</v>
      </c>
      <c r="Y509" s="180">
        <v>0</v>
      </c>
      <c r="Z509" s="180">
        <v>0</v>
      </c>
      <c r="AA509" s="183">
        <v>0</v>
      </c>
      <c r="AB509" s="183">
        <v>0</v>
      </c>
      <c r="AC509" s="180">
        <f t="shared" si="303"/>
        <v>0</v>
      </c>
      <c r="AD509" s="180">
        <f t="shared" si="303"/>
        <v>0</v>
      </c>
      <c r="AE509" s="181">
        <f t="shared" si="307"/>
        <v>0</v>
      </c>
      <c r="AF509" s="180">
        <v>0</v>
      </c>
      <c r="AG509" s="180">
        <v>0</v>
      </c>
      <c r="AH509" s="181">
        <f t="shared" si="308"/>
        <v>0</v>
      </c>
      <c r="AI509" s="180">
        <v>0</v>
      </c>
      <c r="AJ509" s="180">
        <v>0</v>
      </c>
      <c r="AK509" s="181">
        <f t="shared" si="309"/>
        <v>0</v>
      </c>
      <c r="AL509" s="180">
        <v>0</v>
      </c>
      <c r="AM509" s="180">
        <v>0</v>
      </c>
      <c r="AN509" s="181">
        <f t="shared" si="310"/>
        <v>0</v>
      </c>
      <c r="AO509" s="180">
        <v>0</v>
      </c>
      <c r="AP509" s="180">
        <v>0</v>
      </c>
      <c r="AQ509" s="181">
        <f t="shared" si="311"/>
        <v>0</v>
      </c>
      <c r="AR509" s="180">
        <v>0</v>
      </c>
      <c r="AS509" s="180">
        <v>0</v>
      </c>
      <c r="AT509" s="181">
        <f t="shared" si="312"/>
        <v>0</v>
      </c>
      <c r="AU509" s="180">
        <f t="shared" si="304"/>
        <v>0</v>
      </c>
      <c r="AV509" s="180">
        <f t="shared" si="304"/>
        <v>0</v>
      </c>
      <c r="AW509" s="181">
        <f t="shared" si="313"/>
        <v>0</v>
      </c>
      <c r="AX509" s="183">
        <f t="shared" si="305"/>
        <v>0</v>
      </c>
      <c r="AY509" s="183">
        <f t="shared" si="305"/>
        <v>0</v>
      </c>
      <c r="AZ509" s="183"/>
      <c r="BA509" s="183"/>
      <c r="BB509" s="183"/>
      <c r="BC509" s="183"/>
      <c r="BD509" s="183">
        <f t="shared" si="306"/>
        <v>0</v>
      </c>
      <c r="BE509" s="183">
        <f t="shared" si="306"/>
        <v>0</v>
      </c>
    </row>
    <row r="510" spans="2:57"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v>0</v>
      </c>
      <c r="R510" s="182" t="s">
        <v>98</v>
      </c>
      <c r="S510" s="183">
        <v>0</v>
      </c>
      <c r="T510" s="183">
        <v>0</v>
      </c>
      <c r="U510" s="180">
        <v>0</v>
      </c>
      <c r="V510" s="180">
        <v>0</v>
      </c>
      <c r="W510" s="183">
        <v>0</v>
      </c>
      <c r="X510" s="183">
        <v>0</v>
      </c>
      <c r="Y510" s="180">
        <v>0</v>
      </c>
      <c r="Z510" s="180">
        <v>0</v>
      </c>
      <c r="AA510" s="183">
        <v>0</v>
      </c>
      <c r="AB510" s="183">
        <v>0</v>
      </c>
      <c r="AC510" s="180">
        <f t="shared" si="303"/>
        <v>0</v>
      </c>
      <c r="AD510" s="180">
        <f t="shared" si="303"/>
        <v>0</v>
      </c>
      <c r="AE510" s="181">
        <f t="shared" si="307"/>
        <v>0</v>
      </c>
      <c r="AF510" s="180">
        <v>0</v>
      </c>
      <c r="AG510" s="180">
        <v>0</v>
      </c>
      <c r="AH510" s="181">
        <f t="shared" si="308"/>
        <v>0</v>
      </c>
      <c r="AI510" s="180">
        <v>0</v>
      </c>
      <c r="AJ510" s="180">
        <v>0</v>
      </c>
      <c r="AK510" s="181">
        <f t="shared" si="309"/>
        <v>0</v>
      </c>
      <c r="AL510" s="180">
        <v>0</v>
      </c>
      <c r="AM510" s="180">
        <v>0</v>
      </c>
      <c r="AN510" s="181">
        <f t="shared" si="310"/>
        <v>0</v>
      </c>
      <c r="AO510" s="180">
        <v>0</v>
      </c>
      <c r="AP510" s="180">
        <v>0</v>
      </c>
      <c r="AQ510" s="181">
        <f t="shared" si="311"/>
        <v>0</v>
      </c>
      <c r="AR510" s="180">
        <v>0</v>
      </c>
      <c r="AS510" s="180">
        <v>0</v>
      </c>
      <c r="AT510" s="181">
        <f t="shared" si="312"/>
        <v>0</v>
      </c>
      <c r="AU510" s="180">
        <f t="shared" si="304"/>
        <v>0</v>
      </c>
      <c r="AV510" s="180">
        <f t="shared" si="304"/>
        <v>0</v>
      </c>
      <c r="AW510" s="181">
        <f t="shared" si="313"/>
        <v>0</v>
      </c>
      <c r="AX510" s="183">
        <f t="shared" si="305"/>
        <v>0</v>
      </c>
      <c r="AY510" s="183">
        <f t="shared" si="305"/>
        <v>0</v>
      </c>
      <c r="AZ510" s="183"/>
      <c r="BA510" s="183"/>
      <c r="BB510" s="183"/>
      <c r="BC510" s="183"/>
      <c r="BD510" s="183">
        <f t="shared" si="306"/>
        <v>0</v>
      </c>
      <c r="BE510" s="183">
        <f t="shared" si="306"/>
        <v>0</v>
      </c>
    </row>
    <row r="511" spans="2:57"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v>0</v>
      </c>
      <c r="R511" s="182" t="s">
        <v>98</v>
      </c>
      <c r="S511" s="183">
        <v>0</v>
      </c>
      <c r="T511" s="183">
        <v>0</v>
      </c>
      <c r="U511" s="180">
        <v>0</v>
      </c>
      <c r="V511" s="180">
        <v>0</v>
      </c>
      <c r="W511" s="183">
        <v>0</v>
      </c>
      <c r="X511" s="183">
        <v>0</v>
      </c>
      <c r="Y511" s="180">
        <v>0</v>
      </c>
      <c r="Z511" s="180">
        <v>0</v>
      </c>
      <c r="AA511" s="183">
        <v>0</v>
      </c>
      <c r="AB511" s="183">
        <v>0</v>
      </c>
      <c r="AC511" s="180">
        <f t="shared" si="303"/>
        <v>0</v>
      </c>
      <c r="AD511" s="180">
        <f t="shared" si="303"/>
        <v>0</v>
      </c>
      <c r="AE511" s="181">
        <f t="shared" si="307"/>
        <v>0</v>
      </c>
      <c r="AF511" s="180">
        <v>0</v>
      </c>
      <c r="AG511" s="180">
        <v>0</v>
      </c>
      <c r="AH511" s="181">
        <f t="shared" si="308"/>
        <v>0</v>
      </c>
      <c r="AI511" s="180">
        <v>0</v>
      </c>
      <c r="AJ511" s="180">
        <v>0</v>
      </c>
      <c r="AK511" s="181">
        <f t="shared" si="309"/>
        <v>0</v>
      </c>
      <c r="AL511" s="180">
        <v>0</v>
      </c>
      <c r="AM511" s="180">
        <v>0</v>
      </c>
      <c r="AN511" s="181">
        <f t="shared" si="310"/>
        <v>0</v>
      </c>
      <c r="AO511" s="180">
        <v>0</v>
      </c>
      <c r="AP511" s="180">
        <v>0</v>
      </c>
      <c r="AQ511" s="181">
        <f t="shared" si="311"/>
        <v>0</v>
      </c>
      <c r="AR511" s="180">
        <v>0</v>
      </c>
      <c r="AS511" s="180">
        <v>0</v>
      </c>
      <c r="AT511" s="181">
        <f t="shared" si="312"/>
        <v>0</v>
      </c>
      <c r="AU511" s="180">
        <f t="shared" si="304"/>
        <v>0</v>
      </c>
      <c r="AV511" s="180">
        <f t="shared" si="304"/>
        <v>0</v>
      </c>
      <c r="AW511" s="181">
        <f t="shared" si="313"/>
        <v>0</v>
      </c>
      <c r="AX511" s="183">
        <f t="shared" si="305"/>
        <v>0</v>
      </c>
      <c r="AY511" s="183">
        <f t="shared" si="305"/>
        <v>0</v>
      </c>
      <c r="AZ511" s="183"/>
      <c r="BA511" s="183"/>
      <c r="BB511" s="183"/>
      <c r="BC511" s="183"/>
      <c r="BD511" s="183">
        <f t="shared" si="306"/>
        <v>0</v>
      </c>
      <c r="BE511" s="183">
        <f t="shared" si="306"/>
        <v>0</v>
      </c>
    </row>
    <row r="512" spans="2:57"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v>0</v>
      </c>
      <c r="R512" s="182" t="s">
        <v>98</v>
      </c>
      <c r="S512" s="183">
        <v>0</v>
      </c>
      <c r="T512" s="183">
        <v>0</v>
      </c>
      <c r="U512" s="180">
        <v>0</v>
      </c>
      <c r="V512" s="180">
        <v>0</v>
      </c>
      <c r="W512" s="183">
        <v>0</v>
      </c>
      <c r="X512" s="183">
        <v>0</v>
      </c>
      <c r="Y512" s="180">
        <v>0</v>
      </c>
      <c r="Z512" s="180">
        <v>0</v>
      </c>
      <c r="AA512" s="183">
        <v>0</v>
      </c>
      <c r="AB512" s="183">
        <v>0</v>
      </c>
      <c r="AC512" s="180">
        <f t="shared" si="303"/>
        <v>0</v>
      </c>
      <c r="AD512" s="180">
        <f t="shared" si="303"/>
        <v>0</v>
      </c>
      <c r="AE512" s="181">
        <f t="shared" si="307"/>
        <v>0</v>
      </c>
      <c r="AF512" s="180">
        <v>0</v>
      </c>
      <c r="AG512" s="180">
        <v>0</v>
      </c>
      <c r="AH512" s="181">
        <f t="shared" si="308"/>
        <v>0</v>
      </c>
      <c r="AI512" s="180">
        <v>0</v>
      </c>
      <c r="AJ512" s="180">
        <v>0</v>
      </c>
      <c r="AK512" s="181">
        <f t="shared" si="309"/>
        <v>0</v>
      </c>
      <c r="AL512" s="180">
        <v>0</v>
      </c>
      <c r="AM512" s="180">
        <v>0</v>
      </c>
      <c r="AN512" s="181">
        <f t="shared" si="310"/>
        <v>0</v>
      </c>
      <c r="AO512" s="180">
        <v>0</v>
      </c>
      <c r="AP512" s="180">
        <v>0</v>
      </c>
      <c r="AQ512" s="181">
        <f t="shared" si="311"/>
        <v>0</v>
      </c>
      <c r="AR512" s="180">
        <v>0</v>
      </c>
      <c r="AS512" s="180">
        <v>0</v>
      </c>
      <c r="AT512" s="181">
        <f t="shared" si="312"/>
        <v>0</v>
      </c>
      <c r="AU512" s="180">
        <f t="shared" si="304"/>
        <v>0</v>
      </c>
      <c r="AV512" s="180">
        <f t="shared" si="304"/>
        <v>0</v>
      </c>
      <c r="AW512" s="181">
        <f t="shared" si="313"/>
        <v>0</v>
      </c>
      <c r="AX512" s="183">
        <f t="shared" si="305"/>
        <v>0</v>
      </c>
      <c r="AY512" s="183">
        <f t="shared" si="305"/>
        <v>0</v>
      </c>
      <c r="AZ512" s="183"/>
      <c r="BA512" s="183"/>
      <c r="BB512" s="183"/>
      <c r="BC512" s="183"/>
      <c r="BD512" s="183">
        <f t="shared" si="306"/>
        <v>0</v>
      </c>
      <c r="BE512" s="183">
        <f t="shared" si="306"/>
        <v>0</v>
      </c>
    </row>
    <row r="513" spans="2:57"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v>0</v>
      </c>
      <c r="R513" s="182" t="s">
        <v>318</v>
      </c>
      <c r="S513" s="183">
        <v>0</v>
      </c>
      <c r="T513" s="183">
        <v>0</v>
      </c>
      <c r="U513" s="180">
        <v>0</v>
      </c>
      <c r="V513" s="180">
        <v>0</v>
      </c>
      <c r="W513" s="183">
        <v>0</v>
      </c>
      <c r="X513" s="183">
        <v>0</v>
      </c>
      <c r="Y513" s="180">
        <v>0</v>
      </c>
      <c r="Z513" s="180">
        <v>0</v>
      </c>
      <c r="AA513" s="183">
        <v>0</v>
      </c>
      <c r="AB513" s="183">
        <v>0</v>
      </c>
      <c r="AC513" s="180">
        <f t="shared" si="303"/>
        <v>0</v>
      </c>
      <c r="AD513" s="180">
        <f t="shared" si="303"/>
        <v>0</v>
      </c>
      <c r="AE513" s="181">
        <f t="shared" si="307"/>
        <v>0</v>
      </c>
      <c r="AF513" s="180">
        <v>0</v>
      </c>
      <c r="AG513" s="180">
        <v>0</v>
      </c>
      <c r="AH513" s="181">
        <f t="shared" si="308"/>
        <v>0</v>
      </c>
      <c r="AI513" s="180">
        <v>0</v>
      </c>
      <c r="AJ513" s="180">
        <v>0</v>
      </c>
      <c r="AK513" s="181">
        <f t="shared" si="309"/>
        <v>0</v>
      </c>
      <c r="AL513" s="180">
        <v>0</v>
      </c>
      <c r="AM513" s="180">
        <v>0</v>
      </c>
      <c r="AN513" s="181">
        <f t="shared" si="310"/>
        <v>0</v>
      </c>
      <c r="AO513" s="180">
        <v>0</v>
      </c>
      <c r="AP513" s="180">
        <v>0</v>
      </c>
      <c r="AQ513" s="181">
        <f t="shared" si="311"/>
        <v>0</v>
      </c>
      <c r="AR513" s="180">
        <v>0</v>
      </c>
      <c r="AS513" s="180">
        <v>0</v>
      </c>
      <c r="AT513" s="181">
        <f t="shared" si="312"/>
        <v>0</v>
      </c>
      <c r="AU513" s="180">
        <f t="shared" si="304"/>
        <v>0</v>
      </c>
      <c r="AV513" s="180">
        <f t="shared" si="304"/>
        <v>0</v>
      </c>
      <c r="AW513" s="181">
        <f t="shared" si="313"/>
        <v>0</v>
      </c>
      <c r="AX513" s="183">
        <f t="shared" si="305"/>
        <v>0</v>
      </c>
      <c r="AY513" s="183">
        <f t="shared" si="305"/>
        <v>0</v>
      </c>
      <c r="AZ513" s="183"/>
      <c r="BA513" s="183"/>
      <c r="BB513" s="183"/>
      <c r="BC513" s="183"/>
      <c r="BD513" s="183">
        <f t="shared" si="306"/>
        <v>0</v>
      </c>
      <c r="BE513" s="183">
        <f t="shared" si="306"/>
        <v>0</v>
      </c>
    </row>
    <row r="514" spans="2:57"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v>0</v>
      </c>
      <c r="R514" s="182" t="s">
        <v>98</v>
      </c>
      <c r="S514" s="183">
        <v>0</v>
      </c>
      <c r="T514" s="183">
        <v>0</v>
      </c>
      <c r="U514" s="180">
        <v>0</v>
      </c>
      <c r="V514" s="180">
        <v>0</v>
      </c>
      <c r="W514" s="183">
        <v>0</v>
      </c>
      <c r="X514" s="183">
        <v>0</v>
      </c>
      <c r="Y514" s="180">
        <v>0</v>
      </c>
      <c r="Z514" s="180">
        <v>0</v>
      </c>
      <c r="AA514" s="183">
        <v>0</v>
      </c>
      <c r="AB514" s="183">
        <v>0</v>
      </c>
      <c r="AC514" s="180">
        <f t="shared" si="303"/>
        <v>0</v>
      </c>
      <c r="AD514" s="180">
        <f t="shared" si="303"/>
        <v>0</v>
      </c>
      <c r="AE514" s="181">
        <f t="shared" si="307"/>
        <v>0</v>
      </c>
      <c r="AF514" s="180">
        <v>0</v>
      </c>
      <c r="AG514" s="180">
        <v>0</v>
      </c>
      <c r="AH514" s="181">
        <f t="shared" si="308"/>
        <v>0</v>
      </c>
      <c r="AI514" s="180">
        <v>0</v>
      </c>
      <c r="AJ514" s="180">
        <v>0</v>
      </c>
      <c r="AK514" s="181">
        <f t="shared" si="309"/>
        <v>0</v>
      </c>
      <c r="AL514" s="180">
        <v>0</v>
      </c>
      <c r="AM514" s="180">
        <v>0</v>
      </c>
      <c r="AN514" s="181">
        <f t="shared" si="310"/>
        <v>0</v>
      </c>
      <c r="AO514" s="180">
        <v>0</v>
      </c>
      <c r="AP514" s="180">
        <v>0</v>
      </c>
      <c r="AQ514" s="181">
        <f t="shared" si="311"/>
        <v>0</v>
      </c>
      <c r="AR514" s="180">
        <v>0</v>
      </c>
      <c r="AS514" s="180">
        <v>0</v>
      </c>
      <c r="AT514" s="181">
        <f t="shared" si="312"/>
        <v>0</v>
      </c>
      <c r="AU514" s="180">
        <f t="shared" si="304"/>
        <v>0</v>
      </c>
      <c r="AV514" s="180">
        <f t="shared" si="304"/>
        <v>0</v>
      </c>
      <c r="AW514" s="181">
        <f t="shared" si="313"/>
        <v>0</v>
      </c>
      <c r="AX514" s="183">
        <f t="shared" si="305"/>
        <v>0</v>
      </c>
      <c r="AY514" s="183">
        <f t="shared" si="305"/>
        <v>0</v>
      </c>
      <c r="AZ514" s="183"/>
      <c r="BA514" s="183"/>
      <c r="BB514" s="183"/>
      <c r="BC514" s="183"/>
      <c r="BD514" s="183">
        <f t="shared" si="306"/>
        <v>0</v>
      </c>
      <c r="BE514" s="183">
        <f t="shared" si="306"/>
        <v>0</v>
      </c>
    </row>
    <row r="515" spans="2:57"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v>0</v>
      </c>
      <c r="R515" s="182" t="s">
        <v>98</v>
      </c>
      <c r="S515" s="183">
        <v>0</v>
      </c>
      <c r="T515" s="183">
        <v>0</v>
      </c>
      <c r="U515" s="180">
        <v>0</v>
      </c>
      <c r="V515" s="180">
        <v>0</v>
      </c>
      <c r="W515" s="183">
        <v>0</v>
      </c>
      <c r="X515" s="183">
        <v>0</v>
      </c>
      <c r="Y515" s="180">
        <v>0</v>
      </c>
      <c r="Z515" s="180">
        <v>0</v>
      </c>
      <c r="AA515" s="183">
        <v>0</v>
      </c>
      <c r="AB515" s="183">
        <v>0</v>
      </c>
      <c r="AC515" s="180">
        <f t="shared" si="303"/>
        <v>0</v>
      </c>
      <c r="AD515" s="180">
        <f t="shared" si="303"/>
        <v>0</v>
      </c>
      <c r="AE515" s="181">
        <f t="shared" si="307"/>
        <v>0</v>
      </c>
      <c r="AF515" s="180">
        <v>0</v>
      </c>
      <c r="AG515" s="180">
        <v>0</v>
      </c>
      <c r="AH515" s="181">
        <f t="shared" si="308"/>
        <v>0</v>
      </c>
      <c r="AI515" s="180">
        <v>0</v>
      </c>
      <c r="AJ515" s="180">
        <v>0</v>
      </c>
      <c r="AK515" s="181">
        <f t="shared" si="309"/>
        <v>0</v>
      </c>
      <c r="AL515" s="180">
        <v>0</v>
      </c>
      <c r="AM515" s="180">
        <v>0</v>
      </c>
      <c r="AN515" s="181">
        <f t="shared" si="310"/>
        <v>0</v>
      </c>
      <c r="AO515" s="180">
        <v>0</v>
      </c>
      <c r="AP515" s="180">
        <v>0</v>
      </c>
      <c r="AQ515" s="181">
        <f t="shared" si="311"/>
        <v>0</v>
      </c>
      <c r="AR515" s="180">
        <v>0</v>
      </c>
      <c r="AS515" s="180">
        <v>0</v>
      </c>
      <c r="AT515" s="181">
        <f t="shared" si="312"/>
        <v>0</v>
      </c>
      <c r="AU515" s="180">
        <f t="shared" si="304"/>
        <v>0</v>
      </c>
      <c r="AV515" s="180">
        <f t="shared" si="304"/>
        <v>0</v>
      </c>
      <c r="AW515" s="181">
        <f t="shared" si="313"/>
        <v>0</v>
      </c>
      <c r="AX515" s="183">
        <f t="shared" si="305"/>
        <v>0</v>
      </c>
      <c r="AY515" s="183">
        <f t="shared" si="305"/>
        <v>0</v>
      </c>
      <c r="AZ515" s="183"/>
      <c r="BA515" s="183"/>
      <c r="BB515" s="183"/>
      <c r="BC515" s="183"/>
      <c r="BD515" s="183">
        <f t="shared" si="306"/>
        <v>0</v>
      </c>
      <c r="BE515" s="183">
        <f t="shared" si="306"/>
        <v>0</v>
      </c>
    </row>
    <row r="516" spans="2:57"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v>0</v>
      </c>
      <c r="R516" s="182" t="s">
        <v>98</v>
      </c>
      <c r="S516" s="183">
        <v>0</v>
      </c>
      <c r="T516" s="183">
        <v>0</v>
      </c>
      <c r="U516" s="180">
        <v>0</v>
      </c>
      <c r="V516" s="180">
        <v>0</v>
      </c>
      <c r="W516" s="183">
        <v>0</v>
      </c>
      <c r="X516" s="183">
        <v>0</v>
      </c>
      <c r="Y516" s="180">
        <v>0</v>
      </c>
      <c r="Z516" s="180">
        <v>0</v>
      </c>
      <c r="AA516" s="183">
        <v>0</v>
      </c>
      <c r="AB516" s="183">
        <v>0</v>
      </c>
      <c r="AC516" s="180">
        <f t="shared" si="303"/>
        <v>0</v>
      </c>
      <c r="AD516" s="180">
        <f t="shared" si="303"/>
        <v>0</v>
      </c>
      <c r="AE516" s="181">
        <f t="shared" si="307"/>
        <v>0</v>
      </c>
      <c r="AF516" s="180">
        <v>0</v>
      </c>
      <c r="AG516" s="180">
        <v>0</v>
      </c>
      <c r="AH516" s="181">
        <f t="shared" si="308"/>
        <v>0</v>
      </c>
      <c r="AI516" s="180">
        <v>0</v>
      </c>
      <c r="AJ516" s="180">
        <v>0</v>
      </c>
      <c r="AK516" s="181">
        <f t="shared" si="309"/>
        <v>0</v>
      </c>
      <c r="AL516" s="180">
        <v>0</v>
      </c>
      <c r="AM516" s="180">
        <v>0</v>
      </c>
      <c r="AN516" s="181">
        <f t="shared" si="310"/>
        <v>0</v>
      </c>
      <c r="AO516" s="180">
        <v>0</v>
      </c>
      <c r="AP516" s="180">
        <v>0</v>
      </c>
      <c r="AQ516" s="181">
        <f t="shared" si="311"/>
        <v>0</v>
      </c>
      <c r="AR516" s="180">
        <v>0</v>
      </c>
      <c r="AS516" s="180">
        <v>0</v>
      </c>
      <c r="AT516" s="181">
        <f t="shared" si="312"/>
        <v>0</v>
      </c>
      <c r="AU516" s="180">
        <f t="shared" si="304"/>
        <v>0</v>
      </c>
      <c r="AV516" s="180">
        <f t="shared" si="304"/>
        <v>0</v>
      </c>
      <c r="AW516" s="181">
        <f t="shared" si="313"/>
        <v>0</v>
      </c>
      <c r="AX516" s="183">
        <f t="shared" si="305"/>
        <v>0</v>
      </c>
      <c r="AY516" s="183">
        <f t="shared" si="305"/>
        <v>0</v>
      </c>
      <c r="AZ516" s="183"/>
      <c r="BA516" s="183"/>
      <c r="BB516" s="183"/>
      <c r="BC516" s="183"/>
      <c r="BD516" s="183">
        <f t="shared" si="306"/>
        <v>0</v>
      </c>
      <c r="BE516" s="183">
        <f t="shared" si="306"/>
        <v>0</v>
      </c>
    </row>
    <row r="517" spans="2:57"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v>0</v>
      </c>
      <c r="R517" s="182" t="s">
        <v>318</v>
      </c>
      <c r="S517" s="183">
        <v>0</v>
      </c>
      <c r="T517" s="183">
        <v>0</v>
      </c>
      <c r="U517" s="180">
        <v>0</v>
      </c>
      <c r="V517" s="180">
        <v>0</v>
      </c>
      <c r="W517" s="183">
        <v>0</v>
      </c>
      <c r="X517" s="183">
        <v>0</v>
      </c>
      <c r="Y517" s="180">
        <v>0</v>
      </c>
      <c r="Z517" s="180">
        <v>0</v>
      </c>
      <c r="AA517" s="183">
        <v>0</v>
      </c>
      <c r="AB517" s="183">
        <v>0</v>
      </c>
      <c r="AC517" s="180">
        <f t="shared" si="303"/>
        <v>0</v>
      </c>
      <c r="AD517" s="180">
        <f t="shared" si="303"/>
        <v>0</v>
      </c>
      <c r="AE517" s="181">
        <f t="shared" si="307"/>
        <v>0</v>
      </c>
      <c r="AF517" s="180">
        <v>0</v>
      </c>
      <c r="AG517" s="180">
        <v>0</v>
      </c>
      <c r="AH517" s="181">
        <f t="shared" si="308"/>
        <v>0</v>
      </c>
      <c r="AI517" s="180">
        <v>0</v>
      </c>
      <c r="AJ517" s="180">
        <v>0</v>
      </c>
      <c r="AK517" s="181">
        <f t="shared" si="309"/>
        <v>0</v>
      </c>
      <c r="AL517" s="180">
        <v>0</v>
      </c>
      <c r="AM517" s="180">
        <v>0</v>
      </c>
      <c r="AN517" s="181">
        <f t="shared" si="310"/>
        <v>0</v>
      </c>
      <c r="AO517" s="180">
        <v>0</v>
      </c>
      <c r="AP517" s="180">
        <v>0</v>
      </c>
      <c r="AQ517" s="181">
        <f t="shared" si="311"/>
        <v>0</v>
      </c>
      <c r="AR517" s="180">
        <v>0</v>
      </c>
      <c r="AS517" s="180">
        <v>0</v>
      </c>
      <c r="AT517" s="181">
        <f t="shared" si="312"/>
        <v>0</v>
      </c>
      <c r="AU517" s="180">
        <f t="shared" si="304"/>
        <v>0</v>
      </c>
      <c r="AV517" s="180">
        <f t="shared" si="304"/>
        <v>0</v>
      </c>
      <c r="AW517" s="181">
        <f t="shared" si="313"/>
        <v>0</v>
      </c>
      <c r="AX517" s="183">
        <f t="shared" si="305"/>
        <v>0</v>
      </c>
      <c r="AY517" s="183">
        <f t="shared" si="305"/>
        <v>0</v>
      </c>
      <c r="AZ517" s="183"/>
      <c r="BA517" s="183"/>
      <c r="BB517" s="183"/>
      <c r="BC517" s="183"/>
      <c r="BD517" s="183">
        <f t="shared" si="306"/>
        <v>0</v>
      </c>
      <c r="BE517" s="183">
        <f t="shared" si="306"/>
        <v>0</v>
      </c>
    </row>
    <row r="518" spans="2:57"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v>0</v>
      </c>
      <c r="R518" s="182" t="s">
        <v>98</v>
      </c>
      <c r="S518" s="183">
        <v>0</v>
      </c>
      <c r="T518" s="183">
        <v>0</v>
      </c>
      <c r="U518" s="180">
        <v>0</v>
      </c>
      <c r="V518" s="180">
        <v>0</v>
      </c>
      <c r="W518" s="183">
        <v>0</v>
      </c>
      <c r="X518" s="183">
        <v>0</v>
      </c>
      <c r="Y518" s="180">
        <v>0</v>
      </c>
      <c r="Z518" s="180">
        <v>0</v>
      </c>
      <c r="AA518" s="183">
        <v>0</v>
      </c>
      <c r="AB518" s="183">
        <v>0</v>
      </c>
      <c r="AC518" s="180">
        <f t="shared" si="303"/>
        <v>0</v>
      </c>
      <c r="AD518" s="180">
        <f t="shared" si="303"/>
        <v>0</v>
      </c>
      <c r="AE518" s="181">
        <f t="shared" si="307"/>
        <v>0</v>
      </c>
      <c r="AF518" s="180">
        <v>0</v>
      </c>
      <c r="AG518" s="180">
        <v>0</v>
      </c>
      <c r="AH518" s="181">
        <f t="shared" si="308"/>
        <v>0</v>
      </c>
      <c r="AI518" s="180">
        <v>0</v>
      </c>
      <c r="AJ518" s="180">
        <v>0</v>
      </c>
      <c r="AK518" s="181">
        <f t="shared" si="309"/>
        <v>0</v>
      </c>
      <c r="AL518" s="180">
        <v>0</v>
      </c>
      <c r="AM518" s="180">
        <v>0</v>
      </c>
      <c r="AN518" s="181">
        <f t="shared" si="310"/>
        <v>0</v>
      </c>
      <c r="AO518" s="180">
        <v>0</v>
      </c>
      <c r="AP518" s="180">
        <v>0</v>
      </c>
      <c r="AQ518" s="181">
        <f t="shared" si="311"/>
        <v>0</v>
      </c>
      <c r="AR518" s="180">
        <v>0</v>
      </c>
      <c r="AS518" s="180">
        <v>0</v>
      </c>
      <c r="AT518" s="181">
        <f t="shared" si="312"/>
        <v>0</v>
      </c>
      <c r="AU518" s="180">
        <f t="shared" si="304"/>
        <v>0</v>
      </c>
      <c r="AV518" s="180">
        <f t="shared" si="304"/>
        <v>0</v>
      </c>
      <c r="AW518" s="181">
        <f t="shared" si="313"/>
        <v>0</v>
      </c>
      <c r="AX518" s="183">
        <f t="shared" si="305"/>
        <v>0</v>
      </c>
      <c r="AY518" s="183">
        <f t="shared" si="305"/>
        <v>0</v>
      </c>
      <c r="AZ518" s="183"/>
      <c r="BA518" s="183"/>
      <c r="BB518" s="183"/>
      <c r="BC518" s="183"/>
      <c r="BD518" s="183">
        <f t="shared" si="306"/>
        <v>0</v>
      </c>
      <c r="BE518" s="183">
        <f t="shared" si="306"/>
        <v>0</v>
      </c>
    </row>
    <row r="519" spans="2:57"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v>0</v>
      </c>
      <c r="R519" s="182" t="s">
        <v>318</v>
      </c>
      <c r="S519" s="183">
        <v>0</v>
      </c>
      <c r="T519" s="183">
        <v>0</v>
      </c>
      <c r="U519" s="180">
        <v>0</v>
      </c>
      <c r="V519" s="180">
        <v>0</v>
      </c>
      <c r="W519" s="183">
        <v>0</v>
      </c>
      <c r="X519" s="183">
        <v>0</v>
      </c>
      <c r="Y519" s="180">
        <v>0</v>
      </c>
      <c r="Z519" s="180">
        <v>0</v>
      </c>
      <c r="AA519" s="183">
        <v>0</v>
      </c>
      <c r="AB519" s="183">
        <v>0</v>
      </c>
      <c r="AC519" s="180">
        <f t="shared" si="303"/>
        <v>0</v>
      </c>
      <c r="AD519" s="180">
        <f t="shared" si="303"/>
        <v>0</v>
      </c>
      <c r="AE519" s="181">
        <f t="shared" si="307"/>
        <v>0</v>
      </c>
      <c r="AF519" s="180">
        <v>0</v>
      </c>
      <c r="AG519" s="180">
        <v>0</v>
      </c>
      <c r="AH519" s="181">
        <f t="shared" si="308"/>
        <v>0</v>
      </c>
      <c r="AI519" s="180">
        <v>0</v>
      </c>
      <c r="AJ519" s="180">
        <v>0</v>
      </c>
      <c r="AK519" s="181">
        <f t="shared" si="309"/>
        <v>0</v>
      </c>
      <c r="AL519" s="180">
        <v>0</v>
      </c>
      <c r="AM519" s="180">
        <v>0</v>
      </c>
      <c r="AN519" s="181">
        <f t="shared" si="310"/>
        <v>0</v>
      </c>
      <c r="AO519" s="180">
        <v>0</v>
      </c>
      <c r="AP519" s="180">
        <v>0</v>
      </c>
      <c r="AQ519" s="181">
        <f t="shared" si="311"/>
        <v>0</v>
      </c>
      <c r="AR519" s="180">
        <v>0</v>
      </c>
      <c r="AS519" s="180">
        <v>0</v>
      </c>
      <c r="AT519" s="181">
        <f t="shared" si="312"/>
        <v>0</v>
      </c>
      <c r="AU519" s="180">
        <f t="shared" si="304"/>
        <v>0</v>
      </c>
      <c r="AV519" s="180">
        <f t="shared" si="304"/>
        <v>0</v>
      </c>
      <c r="AW519" s="181">
        <f t="shared" si="313"/>
        <v>0</v>
      </c>
      <c r="AX519" s="183">
        <f t="shared" si="305"/>
        <v>0</v>
      </c>
      <c r="AY519" s="183">
        <f t="shared" si="305"/>
        <v>0</v>
      </c>
      <c r="AZ519" s="183"/>
      <c r="BA519" s="183"/>
      <c r="BB519" s="183"/>
      <c r="BC519" s="183"/>
      <c r="BD519" s="183">
        <f t="shared" si="306"/>
        <v>0</v>
      </c>
      <c r="BE519" s="183">
        <f t="shared" si="306"/>
        <v>0</v>
      </c>
    </row>
    <row r="520" spans="2:57"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v>0</v>
      </c>
      <c r="R520" s="182" t="s">
        <v>98</v>
      </c>
      <c r="S520" s="183">
        <v>0</v>
      </c>
      <c r="T520" s="183">
        <v>0</v>
      </c>
      <c r="U520" s="180">
        <v>0</v>
      </c>
      <c r="V520" s="180">
        <v>0</v>
      </c>
      <c r="W520" s="183">
        <v>0</v>
      </c>
      <c r="X520" s="183">
        <v>0</v>
      </c>
      <c r="Y520" s="180">
        <v>0</v>
      </c>
      <c r="Z520" s="180">
        <v>0</v>
      </c>
      <c r="AA520" s="183">
        <v>0</v>
      </c>
      <c r="AB520" s="183">
        <v>0</v>
      </c>
      <c r="AC520" s="180">
        <f t="shared" si="303"/>
        <v>0</v>
      </c>
      <c r="AD520" s="180">
        <f t="shared" si="303"/>
        <v>0</v>
      </c>
      <c r="AE520" s="181">
        <f t="shared" si="307"/>
        <v>0</v>
      </c>
      <c r="AF520" s="180">
        <v>0</v>
      </c>
      <c r="AG520" s="180">
        <v>0</v>
      </c>
      <c r="AH520" s="181">
        <f t="shared" si="308"/>
        <v>0</v>
      </c>
      <c r="AI520" s="180">
        <v>0</v>
      </c>
      <c r="AJ520" s="180">
        <v>0</v>
      </c>
      <c r="AK520" s="181">
        <f t="shared" si="309"/>
        <v>0</v>
      </c>
      <c r="AL520" s="180">
        <v>0</v>
      </c>
      <c r="AM520" s="180">
        <v>0</v>
      </c>
      <c r="AN520" s="181">
        <f t="shared" si="310"/>
        <v>0</v>
      </c>
      <c r="AO520" s="180">
        <v>0</v>
      </c>
      <c r="AP520" s="180">
        <v>0</v>
      </c>
      <c r="AQ520" s="181">
        <f t="shared" si="311"/>
        <v>0</v>
      </c>
      <c r="AR520" s="180">
        <v>0</v>
      </c>
      <c r="AS520" s="180">
        <v>0</v>
      </c>
      <c r="AT520" s="181">
        <f t="shared" si="312"/>
        <v>0</v>
      </c>
      <c r="AU520" s="180">
        <f t="shared" si="304"/>
        <v>0</v>
      </c>
      <c r="AV520" s="180">
        <f t="shared" si="304"/>
        <v>0</v>
      </c>
      <c r="AW520" s="181">
        <f t="shared" si="313"/>
        <v>0</v>
      </c>
      <c r="AX520" s="183">
        <f t="shared" si="305"/>
        <v>0</v>
      </c>
      <c r="AY520" s="183">
        <f t="shared" si="305"/>
        <v>0</v>
      </c>
      <c r="AZ520" s="183"/>
      <c r="BA520" s="183"/>
      <c r="BB520" s="183"/>
      <c r="BC520" s="183"/>
      <c r="BD520" s="183">
        <f t="shared" si="306"/>
        <v>0</v>
      </c>
      <c r="BE520" s="183">
        <f t="shared" si="306"/>
        <v>0</v>
      </c>
    </row>
    <row r="521" spans="2:57"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v>0</v>
      </c>
      <c r="R521" s="182" t="s">
        <v>318</v>
      </c>
      <c r="S521" s="183">
        <v>0</v>
      </c>
      <c r="T521" s="183">
        <v>0</v>
      </c>
      <c r="U521" s="180">
        <v>0</v>
      </c>
      <c r="V521" s="180">
        <v>0</v>
      </c>
      <c r="W521" s="183">
        <v>0</v>
      </c>
      <c r="X521" s="183">
        <v>0</v>
      </c>
      <c r="Y521" s="180">
        <v>0</v>
      </c>
      <c r="Z521" s="180">
        <v>0</v>
      </c>
      <c r="AA521" s="183">
        <v>0</v>
      </c>
      <c r="AB521" s="183">
        <v>0</v>
      </c>
      <c r="AC521" s="180">
        <f t="shared" si="303"/>
        <v>0</v>
      </c>
      <c r="AD521" s="180">
        <f t="shared" si="303"/>
        <v>0</v>
      </c>
      <c r="AE521" s="181">
        <f t="shared" si="307"/>
        <v>0</v>
      </c>
      <c r="AF521" s="180">
        <v>0</v>
      </c>
      <c r="AG521" s="180">
        <v>0</v>
      </c>
      <c r="AH521" s="181">
        <f t="shared" si="308"/>
        <v>0</v>
      </c>
      <c r="AI521" s="180">
        <v>0</v>
      </c>
      <c r="AJ521" s="180">
        <v>0</v>
      </c>
      <c r="AK521" s="181">
        <f t="shared" si="309"/>
        <v>0</v>
      </c>
      <c r="AL521" s="180">
        <v>0</v>
      </c>
      <c r="AM521" s="180">
        <v>0</v>
      </c>
      <c r="AN521" s="181">
        <f t="shared" si="310"/>
        <v>0</v>
      </c>
      <c r="AO521" s="180">
        <v>0</v>
      </c>
      <c r="AP521" s="180">
        <v>0</v>
      </c>
      <c r="AQ521" s="181">
        <f t="shared" si="311"/>
        <v>0</v>
      </c>
      <c r="AR521" s="180">
        <v>0</v>
      </c>
      <c r="AS521" s="180">
        <v>0</v>
      </c>
      <c r="AT521" s="181">
        <f t="shared" si="312"/>
        <v>0</v>
      </c>
      <c r="AU521" s="180">
        <f t="shared" si="304"/>
        <v>0</v>
      </c>
      <c r="AV521" s="180">
        <f t="shared" si="304"/>
        <v>0</v>
      </c>
      <c r="AW521" s="181">
        <f t="shared" si="313"/>
        <v>0</v>
      </c>
      <c r="AX521" s="183">
        <f t="shared" si="305"/>
        <v>0</v>
      </c>
      <c r="AY521" s="183">
        <f t="shared" si="305"/>
        <v>0</v>
      </c>
      <c r="AZ521" s="183"/>
      <c r="BA521" s="183"/>
      <c r="BB521" s="183"/>
      <c r="BC521" s="183"/>
      <c r="BD521" s="183">
        <f t="shared" si="306"/>
        <v>0</v>
      </c>
      <c r="BE521" s="183">
        <f t="shared" si="306"/>
        <v>0</v>
      </c>
    </row>
    <row r="522" spans="2:57"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v>0</v>
      </c>
      <c r="R522" s="182" t="s">
        <v>98</v>
      </c>
      <c r="S522" s="183">
        <v>0</v>
      </c>
      <c r="T522" s="183">
        <v>0</v>
      </c>
      <c r="U522" s="180">
        <v>0</v>
      </c>
      <c r="V522" s="180">
        <v>0</v>
      </c>
      <c r="W522" s="183">
        <v>0</v>
      </c>
      <c r="X522" s="183">
        <v>0</v>
      </c>
      <c r="Y522" s="180">
        <v>0</v>
      </c>
      <c r="Z522" s="180">
        <v>0</v>
      </c>
      <c r="AA522" s="183">
        <v>0</v>
      </c>
      <c r="AB522" s="183">
        <v>0</v>
      </c>
      <c r="AC522" s="180">
        <f t="shared" si="303"/>
        <v>0</v>
      </c>
      <c r="AD522" s="180">
        <f t="shared" si="303"/>
        <v>0</v>
      </c>
      <c r="AE522" s="181">
        <f t="shared" si="307"/>
        <v>0</v>
      </c>
      <c r="AF522" s="180">
        <v>0</v>
      </c>
      <c r="AG522" s="180">
        <v>0</v>
      </c>
      <c r="AH522" s="181">
        <f t="shared" si="308"/>
        <v>0</v>
      </c>
      <c r="AI522" s="180">
        <v>0</v>
      </c>
      <c r="AJ522" s="180">
        <v>0</v>
      </c>
      <c r="AK522" s="181">
        <f t="shared" si="309"/>
        <v>0</v>
      </c>
      <c r="AL522" s="180">
        <v>0</v>
      </c>
      <c r="AM522" s="180">
        <v>0</v>
      </c>
      <c r="AN522" s="181">
        <f t="shared" si="310"/>
        <v>0</v>
      </c>
      <c r="AO522" s="180">
        <v>0</v>
      </c>
      <c r="AP522" s="180">
        <v>0</v>
      </c>
      <c r="AQ522" s="181">
        <f t="shared" si="311"/>
        <v>0</v>
      </c>
      <c r="AR522" s="180">
        <v>0</v>
      </c>
      <c r="AS522" s="180">
        <v>0</v>
      </c>
      <c r="AT522" s="181">
        <f t="shared" si="312"/>
        <v>0</v>
      </c>
      <c r="AU522" s="180">
        <f t="shared" si="304"/>
        <v>0</v>
      </c>
      <c r="AV522" s="180">
        <f t="shared" si="304"/>
        <v>0</v>
      </c>
      <c r="AW522" s="181">
        <f t="shared" si="313"/>
        <v>0</v>
      </c>
      <c r="AX522" s="183">
        <f t="shared" si="305"/>
        <v>0</v>
      </c>
      <c r="AY522" s="183">
        <f t="shared" si="305"/>
        <v>0</v>
      </c>
      <c r="AZ522" s="183"/>
      <c r="BA522" s="183"/>
      <c r="BB522" s="183"/>
      <c r="BC522" s="183"/>
      <c r="BD522" s="183">
        <f t="shared" si="306"/>
        <v>0</v>
      </c>
      <c r="BE522" s="183">
        <f t="shared" si="306"/>
        <v>0</v>
      </c>
    </row>
    <row r="523" spans="2:57"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v>0</v>
      </c>
      <c r="R523" s="182" t="s">
        <v>98</v>
      </c>
      <c r="S523" s="183">
        <v>0</v>
      </c>
      <c r="T523" s="183">
        <v>0</v>
      </c>
      <c r="U523" s="180">
        <v>0</v>
      </c>
      <c r="V523" s="180">
        <v>0</v>
      </c>
      <c r="W523" s="183">
        <v>0</v>
      </c>
      <c r="X523" s="183">
        <v>0</v>
      </c>
      <c r="Y523" s="180">
        <v>0</v>
      </c>
      <c r="Z523" s="180">
        <v>0</v>
      </c>
      <c r="AA523" s="183">
        <v>0</v>
      </c>
      <c r="AB523" s="183">
        <v>0</v>
      </c>
      <c r="AC523" s="180">
        <f t="shared" si="303"/>
        <v>0</v>
      </c>
      <c r="AD523" s="180">
        <f t="shared" si="303"/>
        <v>0</v>
      </c>
      <c r="AE523" s="181">
        <f t="shared" si="307"/>
        <v>0</v>
      </c>
      <c r="AF523" s="180">
        <v>0</v>
      </c>
      <c r="AG523" s="180">
        <v>0</v>
      </c>
      <c r="AH523" s="181">
        <f t="shared" si="308"/>
        <v>0</v>
      </c>
      <c r="AI523" s="180">
        <v>0</v>
      </c>
      <c r="AJ523" s="180">
        <v>0</v>
      </c>
      <c r="AK523" s="181">
        <f t="shared" si="309"/>
        <v>0</v>
      </c>
      <c r="AL523" s="180">
        <v>0</v>
      </c>
      <c r="AM523" s="180">
        <v>0</v>
      </c>
      <c r="AN523" s="181">
        <f t="shared" si="310"/>
        <v>0</v>
      </c>
      <c r="AO523" s="180">
        <v>0</v>
      </c>
      <c r="AP523" s="180">
        <v>0</v>
      </c>
      <c r="AQ523" s="181">
        <f t="shared" si="311"/>
        <v>0</v>
      </c>
      <c r="AR523" s="180">
        <v>0</v>
      </c>
      <c r="AS523" s="180">
        <v>0</v>
      </c>
      <c r="AT523" s="181">
        <f t="shared" si="312"/>
        <v>0</v>
      </c>
      <c r="AU523" s="180">
        <f t="shared" si="304"/>
        <v>0</v>
      </c>
      <c r="AV523" s="180">
        <f t="shared" si="304"/>
        <v>0</v>
      </c>
      <c r="AW523" s="181">
        <f t="shared" si="313"/>
        <v>0</v>
      </c>
      <c r="AX523" s="183">
        <f t="shared" si="305"/>
        <v>0</v>
      </c>
      <c r="AY523" s="183">
        <f t="shared" si="305"/>
        <v>0</v>
      </c>
      <c r="AZ523" s="183"/>
      <c r="BA523" s="183"/>
      <c r="BB523" s="183"/>
      <c r="BC523" s="183"/>
      <c r="BD523" s="183">
        <f t="shared" si="306"/>
        <v>0</v>
      </c>
      <c r="BE523" s="183">
        <f t="shared" si="306"/>
        <v>0</v>
      </c>
    </row>
    <row r="524" spans="2:57"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v>0</v>
      </c>
      <c r="R524" s="182" t="s">
        <v>98</v>
      </c>
      <c r="S524" s="183">
        <v>0</v>
      </c>
      <c r="T524" s="183">
        <v>0</v>
      </c>
      <c r="U524" s="180">
        <v>0</v>
      </c>
      <c r="V524" s="180">
        <v>0</v>
      </c>
      <c r="W524" s="183">
        <v>0</v>
      </c>
      <c r="X524" s="183">
        <v>0</v>
      </c>
      <c r="Y524" s="180">
        <v>0</v>
      </c>
      <c r="Z524" s="180">
        <v>0</v>
      </c>
      <c r="AA524" s="183">
        <v>0</v>
      </c>
      <c r="AB524" s="183">
        <v>0</v>
      </c>
      <c r="AC524" s="180">
        <f t="shared" si="303"/>
        <v>0</v>
      </c>
      <c r="AD524" s="180">
        <f t="shared" si="303"/>
        <v>0</v>
      </c>
      <c r="AE524" s="181">
        <f t="shared" si="307"/>
        <v>0</v>
      </c>
      <c r="AF524" s="180">
        <v>0</v>
      </c>
      <c r="AG524" s="180">
        <v>0</v>
      </c>
      <c r="AH524" s="181">
        <f t="shared" si="308"/>
        <v>0</v>
      </c>
      <c r="AI524" s="180">
        <v>0</v>
      </c>
      <c r="AJ524" s="180">
        <v>0</v>
      </c>
      <c r="AK524" s="181">
        <f t="shared" si="309"/>
        <v>0</v>
      </c>
      <c r="AL524" s="180">
        <v>0</v>
      </c>
      <c r="AM524" s="180">
        <v>0</v>
      </c>
      <c r="AN524" s="181">
        <f t="shared" si="310"/>
        <v>0</v>
      </c>
      <c r="AO524" s="180">
        <v>0</v>
      </c>
      <c r="AP524" s="180">
        <v>0</v>
      </c>
      <c r="AQ524" s="181">
        <f t="shared" si="311"/>
        <v>0</v>
      </c>
      <c r="AR524" s="180">
        <v>0</v>
      </c>
      <c r="AS524" s="180">
        <v>0</v>
      </c>
      <c r="AT524" s="181">
        <f t="shared" si="312"/>
        <v>0</v>
      </c>
      <c r="AU524" s="180">
        <f t="shared" si="304"/>
        <v>0</v>
      </c>
      <c r="AV524" s="180">
        <f t="shared" si="304"/>
        <v>0</v>
      </c>
      <c r="AW524" s="181">
        <f t="shared" si="313"/>
        <v>0</v>
      </c>
      <c r="AX524" s="183">
        <f t="shared" si="305"/>
        <v>0</v>
      </c>
      <c r="AY524" s="183">
        <f t="shared" si="305"/>
        <v>0</v>
      </c>
      <c r="AZ524" s="183"/>
      <c r="BA524" s="183"/>
      <c r="BB524" s="183"/>
      <c r="BC524" s="183"/>
      <c r="BD524" s="183">
        <f t="shared" si="306"/>
        <v>0</v>
      </c>
      <c r="BE524" s="183">
        <f t="shared" si="306"/>
        <v>0</v>
      </c>
    </row>
    <row r="525" spans="2:57"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v>0</v>
      </c>
      <c r="R525" s="182" t="s">
        <v>98</v>
      </c>
      <c r="S525" s="183">
        <v>0</v>
      </c>
      <c r="T525" s="183">
        <v>0</v>
      </c>
      <c r="U525" s="180">
        <v>0</v>
      </c>
      <c r="V525" s="180">
        <v>0</v>
      </c>
      <c r="W525" s="183">
        <v>0</v>
      </c>
      <c r="X525" s="183">
        <v>0</v>
      </c>
      <c r="Y525" s="180">
        <v>0</v>
      </c>
      <c r="Z525" s="180">
        <v>0</v>
      </c>
      <c r="AA525" s="183">
        <v>0</v>
      </c>
      <c r="AB525" s="183">
        <v>0</v>
      </c>
      <c r="AC525" s="180">
        <f t="shared" si="303"/>
        <v>0</v>
      </c>
      <c r="AD525" s="180">
        <f t="shared" si="303"/>
        <v>0</v>
      </c>
      <c r="AE525" s="181">
        <f t="shared" si="307"/>
        <v>0</v>
      </c>
      <c r="AF525" s="180">
        <v>0</v>
      </c>
      <c r="AG525" s="180">
        <v>0</v>
      </c>
      <c r="AH525" s="181">
        <f t="shared" si="308"/>
        <v>0</v>
      </c>
      <c r="AI525" s="180">
        <v>0</v>
      </c>
      <c r="AJ525" s="180">
        <v>0</v>
      </c>
      <c r="AK525" s="181">
        <f t="shared" si="309"/>
        <v>0</v>
      </c>
      <c r="AL525" s="180">
        <v>0</v>
      </c>
      <c r="AM525" s="180">
        <v>0</v>
      </c>
      <c r="AN525" s="181">
        <f t="shared" si="310"/>
        <v>0</v>
      </c>
      <c r="AO525" s="180">
        <v>0</v>
      </c>
      <c r="AP525" s="180">
        <v>0</v>
      </c>
      <c r="AQ525" s="181">
        <f t="shared" si="311"/>
        <v>0</v>
      </c>
      <c r="AR525" s="180">
        <v>0</v>
      </c>
      <c r="AS525" s="180">
        <v>0</v>
      </c>
      <c r="AT525" s="181">
        <f t="shared" si="312"/>
        <v>0</v>
      </c>
      <c r="AU525" s="180">
        <f t="shared" si="304"/>
        <v>0</v>
      </c>
      <c r="AV525" s="180">
        <f t="shared" si="304"/>
        <v>0</v>
      </c>
      <c r="AW525" s="181">
        <f t="shared" si="313"/>
        <v>0</v>
      </c>
      <c r="AX525" s="183">
        <f t="shared" si="305"/>
        <v>0</v>
      </c>
      <c r="AY525" s="183">
        <f t="shared" si="305"/>
        <v>0</v>
      </c>
      <c r="AZ525" s="183"/>
      <c r="BA525" s="183"/>
      <c r="BB525" s="183"/>
      <c r="BC525" s="183"/>
      <c r="BD525" s="183">
        <f t="shared" si="306"/>
        <v>0</v>
      </c>
      <c r="BE525" s="183">
        <f t="shared" si="306"/>
        <v>0</v>
      </c>
    </row>
    <row r="526" spans="2:57"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v>0</v>
      </c>
      <c r="R526" s="182" t="s">
        <v>98</v>
      </c>
      <c r="S526" s="183">
        <v>0</v>
      </c>
      <c r="T526" s="183">
        <v>0</v>
      </c>
      <c r="U526" s="180">
        <v>0</v>
      </c>
      <c r="V526" s="180">
        <v>0</v>
      </c>
      <c r="W526" s="183">
        <v>0</v>
      </c>
      <c r="X526" s="183">
        <v>0</v>
      </c>
      <c r="Y526" s="180">
        <v>0</v>
      </c>
      <c r="Z526" s="180">
        <v>0</v>
      </c>
      <c r="AA526" s="183">
        <v>0</v>
      </c>
      <c r="AB526" s="183">
        <v>0</v>
      </c>
      <c r="AC526" s="180">
        <f t="shared" si="303"/>
        <v>0</v>
      </c>
      <c r="AD526" s="180">
        <f t="shared" si="303"/>
        <v>0</v>
      </c>
      <c r="AE526" s="181">
        <f t="shared" si="307"/>
        <v>0</v>
      </c>
      <c r="AF526" s="180">
        <v>0</v>
      </c>
      <c r="AG526" s="180">
        <v>0</v>
      </c>
      <c r="AH526" s="181">
        <f t="shared" si="308"/>
        <v>0</v>
      </c>
      <c r="AI526" s="180">
        <v>0</v>
      </c>
      <c r="AJ526" s="180">
        <v>0</v>
      </c>
      <c r="AK526" s="181">
        <f t="shared" si="309"/>
        <v>0</v>
      </c>
      <c r="AL526" s="180">
        <v>0</v>
      </c>
      <c r="AM526" s="180">
        <v>0</v>
      </c>
      <c r="AN526" s="181">
        <f t="shared" si="310"/>
        <v>0</v>
      </c>
      <c r="AO526" s="180">
        <v>0</v>
      </c>
      <c r="AP526" s="180">
        <v>0</v>
      </c>
      <c r="AQ526" s="181">
        <f t="shared" si="311"/>
        <v>0</v>
      </c>
      <c r="AR526" s="180">
        <v>0</v>
      </c>
      <c r="AS526" s="180">
        <v>0</v>
      </c>
      <c r="AT526" s="181">
        <f t="shared" si="312"/>
        <v>0</v>
      </c>
      <c r="AU526" s="180">
        <f t="shared" si="304"/>
        <v>0</v>
      </c>
      <c r="AV526" s="180">
        <f t="shared" si="304"/>
        <v>0</v>
      </c>
      <c r="AW526" s="181">
        <f t="shared" si="313"/>
        <v>0</v>
      </c>
      <c r="AX526" s="183">
        <f t="shared" si="305"/>
        <v>0</v>
      </c>
      <c r="AY526" s="183">
        <f t="shared" si="305"/>
        <v>0</v>
      </c>
      <c r="AZ526" s="183"/>
      <c r="BA526" s="183"/>
      <c r="BB526" s="183"/>
      <c r="BC526" s="183"/>
      <c r="BD526" s="183">
        <f t="shared" si="306"/>
        <v>0</v>
      </c>
      <c r="BE526" s="183">
        <f t="shared" si="306"/>
        <v>0</v>
      </c>
    </row>
    <row r="527" spans="2:57"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v>0</v>
      </c>
      <c r="R527" s="182" t="s">
        <v>98</v>
      </c>
      <c r="S527" s="183">
        <v>0</v>
      </c>
      <c r="T527" s="183">
        <v>0</v>
      </c>
      <c r="U527" s="180">
        <v>0</v>
      </c>
      <c r="V527" s="180">
        <v>0</v>
      </c>
      <c r="W527" s="183">
        <v>0</v>
      </c>
      <c r="X527" s="183">
        <v>0</v>
      </c>
      <c r="Y527" s="180">
        <v>0</v>
      </c>
      <c r="Z527" s="180">
        <v>0</v>
      </c>
      <c r="AA527" s="183">
        <v>0</v>
      </c>
      <c r="AB527" s="183">
        <v>0</v>
      </c>
      <c r="AC527" s="180">
        <f t="shared" si="303"/>
        <v>0</v>
      </c>
      <c r="AD527" s="180">
        <f t="shared" si="303"/>
        <v>0</v>
      </c>
      <c r="AE527" s="181">
        <f t="shared" si="307"/>
        <v>0</v>
      </c>
      <c r="AF527" s="180">
        <v>0</v>
      </c>
      <c r="AG527" s="180">
        <v>0</v>
      </c>
      <c r="AH527" s="181">
        <f t="shared" si="308"/>
        <v>0</v>
      </c>
      <c r="AI527" s="180">
        <v>0</v>
      </c>
      <c r="AJ527" s="180">
        <v>0</v>
      </c>
      <c r="AK527" s="181">
        <f t="shared" si="309"/>
        <v>0</v>
      </c>
      <c r="AL527" s="180">
        <v>0</v>
      </c>
      <c r="AM527" s="180">
        <v>0</v>
      </c>
      <c r="AN527" s="181">
        <f t="shared" si="310"/>
        <v>0</v>
      </c>
      <c r="AO527" s="180">
        <v>0</v>
      </c>
      <c r="AP527" s="180">
        <v>0</v>
      </c>
      <c r="AQ527" s="181">
        <f t="shared" si="311"/>
        <v>0</v>
      </c>
      <c r="AR527" s="180">
        <v>0</v>
      </c>
      <c r="AS527" s="180">
        <v>0</v>
      </c>
      <c r="AT527" s="181">
        <f t="shared" si="312"/>
        <v>0</v>
      </c>
      <c r="AU527" s="180">
        <f t="shared" si="304"/>
        <v>0</v>
      </c>
      <c r="AV527" s="180">
        <f t="shared" si="304"/>
        <v>0</v>
      </c>
      <c r="AW527" s="181">
        <f t="shared" si="313"/>
        <v>0</v>
      </c>
      <c r="AX527" s="183">
        <f t="shared" si="305"/>
        <v>0</v>
      </c>
      <c r="AY527" s="183">
        <f t="shared" si="305"/>
        <v>0</v>
      </c>
      <c r="AZ527" s="183"/>
      <c r="BA527" s="183"/>
      <c r="BB527" s="183"/>
      <c r="BC527" s="183"/>
      <c r="BD527" s="183">
        <f t="shared" si="306"/>
        <v>0</v>
      </c>
      <c r="BE527" s="183">
        <f t="shared" si="306"/>
        <v>0</v>
      </c>
    </row>
    <row r="528" spans="2:57"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v>0</v>
      </c>
      <c r="R528" s="182" t="s">
        <v>98</v>
      </c>
      <c r="S528" s="183">
        <v>0</v>
      </c>
      <c r="T528" s="183">
        <v>0</v>
      </c>
      <c r="U528" s="180">
        <v>0</v>
      </c>
      <c r="V528" s="180">
        <v>0</v>
      </c>
      <c r="W528" s="183">
        <v>0</v>
      </c>
      <c r="X528" s="183">
        <v>0</v>
      </c>
      <c r="Y528" s="180">
        <v>0</v>
      </c>
      <c r="Z528" s="180">
        <v>0</v>
      </c>
      <c r="AA528" s="183">
        <v>0</v>
      </c>
      <c r="AB528" s="183">
        <v>0</v>
      </c>
      <c r="AC528" s="180">
        <f t="shared" si="303"/>
        <v>0</v>
      </c>
      <c r="AD528" s="180">
        <f t="shared" si="303"/>
        <v>0</v>
      </c>
      <c r="AE528" s="181">
        <f t="shared" si="307"/>
        <v>0</v>
      </c>
      <c r="AF528" s="180">
        <v>0</v>
      </c>
      <c r="AG528" s="180">
        <v>0</v>
      </c>
      <c r="AH528" s="181">
        <f t="shared" si="308"/>
        <v>0</v>
      </c>
      <c r="AI528" s="180">
        <v>0</v>
      </c>
      <c r="AJ528" s="180">
        <v>0</v>
      </c>
      <c r="AK528" s="181">
        <f t="shared" si="309"/>
        <v>0</v>
      </c>
      <c r="AL528" s="180">
        <v>0</v>
      </c>
      <c r="AM528" s="180">
        <v>0</v>
      </c>
      <c r="AN528" s="181">
        <f t="shared" si="310"/>
        <v>0</v>
      </c>
      <c r="AO528" s="180">
        <v>0</v>
      </c>
      <c r="AP528" s="180">
        <v>0</v>
      </c>
      <c r="AQ528" s="181">
        <f t="shared" si="311"/>
        <v>0</v>
      </c>
      <c r="AR528" s="180">
        <v>0</v>
      </c>
      <c r="AS528" s="180">
        <v>0</v>
      </c>
      <c r="AT528" s="181">
        <f t="shared" si="312"/>
        <v>0</v>
      </c>
      <c r="AU528" s="180">
        <f t="shared" si="304"/>
        <v>0</v>
      </c>
      <c r="AV528" s="180">
        <f t="shared" si="304"/>
        <v>0</v>
      </c>
      <c r="AW528" s="181">
        <f t="shared" si="313"/>
        <v>0</v>
      </c>
      <c r="AX528" s="183">
        <f t="shared" si="305"/>
        <v>0</v>
      </c>
      <c r="AY528" s="183">
        <f t="shared" si="305"/>
        <v>0</v>
      </c>
      <c r="AZ528" s="183"/>
      <c r="BA528" s="183"/>
      <c r="BB528" s="183"/>
      <c r="BC528" s="183"/>
      <c r="BD528" s="183">
        <f t="shared" si="306"/>
        <v>0</v>
      </c>
      <c r="BE528" s="183">
        <f t="shared" si="306"/>
        <v>0</v>
      </c>
    </row>
    <row r="529" spans="2:57"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v>0</v>
      </c>
      <c r="R529" s="182" t="s">
        <v>98</v>
      </c>
      <c r="S529" s="183">
        <v>0</v>
      </c>
      <c r="T529" s="183">
        <v>0</v>
      </c>
      <c r="U529" s="180">
        <v>0</v>
      </c>
      <c r="V529" s="180">
        <v>0</v>
      </c>
      <c r="W529" s="183">
        <v>0</v>
      </c>
      <c r="X529" s="183">
        <v>0</v>
      </c>
      <c r="Y529" s="180">
        <v>0</v>
      </c>
      <c r="Z529" s="180">
        <v>0</v>
      </c>
      <c r="AA529" s="183">
        <v>0</v>
      </c>
      <c r="AB529" s="183">
        <v>0</v>
      </c>
      <c r="AC529" s="180">
        <f t="shared" si="303"/>
        <v>0</v>
      </c>
      <c r="AD529" s="180">
        <f t="shared" si="303"/>
        <v>0</v>
      </c>
      <c r="AE529" s="181">
        <f t="shared" si="307"/>
        <v>0</v>
      </c>
      <c r="AF529" s="180">
        <v>0</v>
      </c>
      <c r="AG529" s="180">
        <v>0</v>
      </c>
      <c r="AH529" s="181">
        <f t="shared" si="308"/>
        <v>0</v>
      </c>
      <c r="AI529" s="180">
        <v>0</v>
      </c>
      <c r="AJ529" s="180">
        <v>0</v>
      </c>
      <c r="AK529" s="181">
        <f t="shared" si="309"/>
        <v>0</v>
      </c>
      <c r="AL529" s="180">
        <v>0</v>
      </c>
      <c r="AM529" s="180">
        <v>0</v>
      </c>
      <c r="AN529" s="181">
        <f t="shared" si="310"/>
        <v>0</v>
      </c>
      <c r="AO529" s="180">
        <v>0</v>
      </c>
      <c r="AP529" s="180">
        <v>0</v>
      </c>
      <c r="AQ529" s="181">
        <f t="shared" si="311"/>
        <v>0</v>
      </c>
      <c r="AR529" s="180">
        <v>0</v>
      </c>
      <c r="AS529" s="180">
        <v>0</v>
      </c>
      <c r="AT529" s="181">
        <f t="shared" si="312"/>
        <v>0</v>
      </c>
      <c r="AU529" s="180">
        <f t="shared" si="304"/>
        <v>0</v>
      </c>
      <c r="AV529" s="180">
        <f t="shared" si="304"/>
        <v>0</v>
      </c>
      <c r="AW529" s="181">
        <f t="shared" si="313"/>
        <v>0</v>
      </c>
      <c r="AX529" s="183">
        <f t="shared" si="305"/>
        <v>0</v>
      </c>
      <c r="AY529" s="183">
        <f t="shared" si="305"/>
        <v>0</v>
      </c>
      <c r="AZ529" s="183"/>
      <c r="BA529" s="183"/>
      <c r="BB529" s="183"/>
      <c r="BC529" s="183"/>
      <c r="BD529" s="183">
        <f t="shared" si="306"/>
        <v>0</v>
      </c>
      <c r="BE529" s="183">
        <f t="shared" si="306"/>
        <v>0</v>
      </c>
    </row>
    <row r="530" spans="2:57" ht="15.75" hidden="1">
      <c r="B530" s="152">
        <v>2025</v>
      </c>
      <c r="C530" s="152">
        <v>20</v>
      </c>
      <c r="D530" s="153"/>
      <c r="E530" s="154"/>
      <c r="F530" s="152">
        <v>1</v>
      </c>
      <c r="G530" s="152">
        <v>1</v>
      </c>
      <c r="H530" s="152">
        <v>4</v>
      </c>
      <c r="I530" s="152">
        <v>2000</v>
      </c>
      <c r="J530" s="152">
        <v>2900</v>
      </c>
      <c r="K530" s="152"/>
      <c r="L530" s="155" t="s">
        <v>44</v>
      </c>
      <c r="M530" s="156"/>
      <c r="N530" s="157" t="s">
        <v>101</v>
      </c>
      <c r="O530" s="158">
        <v>0</v>
      </c>
      <c r="P530" s="158">
        <v>0</v>
      </c>
      <c r="Q530" s="158">
        <v>0</v>
      </c>
      <c r="R530" s="159"/>
      <c r="S530" s="160"/>
      <c r="T530" s="161"/>
      <c r="U530" s="158">
        <f t="shared" ref="U530:AD530" si="314">+U531+U534+U536</f>
        <v>0</v>
      </c>
      <c r="V530" s="158">
        <f t="shared" si="314"/>
        <v>0</v>
      </c>
      <c r="W530" s="162">
        <f t="shared" si="314"/>
        <v>0</v>
      </c>
      <c r="X530" s="162">
        <f t="shared" si="314"/>
        <v>0</v>
      </c>
      <c r="Y530" s="158">
        <f t="shared" si="314"/>
        <v>0</v>
      </c>
      <c r="Z530" s="158">
        <f t="shared" si="314"/>
        <v>0</v>
      </c>
      <c r="AA530" s="162">
        <f t="shared" si="314"/>
        <v>0</v>
      </c>
      <c r="AB530" s="162">
        <f t="shared" si="314"/>
        <v>0</v>
      </c>
      <c r="AC530" s="158">
        <f t="shared" si="314"/>
        <v>0</v>
      </c>
      <c r="AD530" s="158">
        <f t="shared" si="314"/>
        <v>0</v>
      </c>
      <c r="AE530" s="158">
        <f t="shared" si="307"/>
        <v>0</v>
      </c>
      <c r="AF530" s="158">
        <f>+AF531+AF534+AF536</f>
        <v>0</v>
      </c>
      <c r="AG530" s="158">
        <f>+AG531+AG534+AG536</f>
        <v>0</v>
      </c>
      <c r="AH530" s="158">
        <f t="shared" si="308"/>
        <v>0</v>
      </c>
      <c r="AI530" s="158">
        <f>+AI531+AI534+AI536</f>
        <v>0</v>
      </c>
      <c r="AJ530" s="158">
        <f>+AJ531+AJ534+AJ536</f>
        <v>0</v>
      </c>
      <c r="AK530" s="158">
        <f t="shared" si="309"/>
        <v>0</v>
      </c>
      <c r="AL530" s="158">
        <f>+AL531+AL534+AL536</f>
        <v>0</v>
      </c>
      <c r="AM530" s="158">
        <f>+AM531+AM534+AM536</f>
        <v>0</v>
      </c>
      <c r="AN530" s="158">
        <f t="shared" si="310"/>
        <v>0</v>
      </c>
      <c r="AO530" s="158">
        <f>+AO531+AO534+AO536</f>
        <v>0</v>
      </c>
      <c r="AP530" s="158">
        <f>+AP531+AP534+AP536</f>
        <v>0</v>
      </c>
      <c r="AQ530" s="158">
        <f t="shared" si="311"/>
        <v>0</v>
      </c>
      <c r="AR530" s="158">
        <f>+AR531+AR534+AR536</f>
        <v>0</v>
      </c>
      <c r="AS530" s="158">
        <f>+AS531+AS534+AS536</f>
        <v>0</v>
      </c>
      <c r="AT530" s="158">
        <f t="shared" si="312"/>
        <v>0</v>
      </c>
      <c r="AU530" s="158">
        <f>+AU531+AU534+AU536</f>
        <v>0</v>
      </c>
      <c r="AV530" s="158">
        <f>+AV531+AV534+AV536</f>
        <v>0</v>
      </c>
      <c r="AW530" s="158">
        <f t="shared" si="313"/>
        <v>0</v>
      </c>
      <c r="AX530" s="160"/>
      <c r="AY530" s="161"/>
      <c r="AZ530" s="160"/>
      <c r="BA530" s="161"/>
      <c r="BB530" s="160"/>
      <c r="BC530" s="161"/>
      <c r="BD530" s="160"/>
      <c r="BE530" s="161"/>
    </row>
    <row r="531" spans="2:57" ht="15.75" hidden="1">
      <c r="B531" s="163">
        <v>2025</v>
      </c>
      <c r="C531" s="163">
        <v>20</v>
      </c>
      <c r="D531" s="164"/>
      <c r="E531" s="165"/>
      <c r="F531" s="163">
        <v>1</v>
      </c>
      <c r="G531" s="163">
        <v>1</v>
      </c>
      <c r="H531" s="163">
        <v>4</v>
      </c>
      <c r="I531" s="163">
        <v>2000</v>
      </c>
      <c r="J531" s="163">
        <v>2900</v>
      </c>
      <c r="K531" s="163">
        <v>291</v>
      </c>
      <c r="L531" s="166" t="s">
        <v>44</v>
      </c>
      <c r="M531" s="167"/>
      <c r="N531" s="168" t="s">
        <v>408</v>
      </c>
      <c r="O531" s="169">
        <v>0</v>
      </c>
      <c r="P531" s="169">
        <v>0</v>
      </c>
      <c r="Q531" s="169">
        <v>0</v>
      </c>
      <c r="R531" s="170"/>
      <c r="S531" s="171"/>
      <c r="T531" s="172"/>
      <c r="U531" s="169">
        <f t="shared" ref="U531:AD531" si="315">SUM(U532:U533)</f>
        <v>0</v>
      </c>
      <c r="V531" s="169">
        <f t="shared" si="315"/>
        <v>0</v>
      </c>
      <c r="W531" s="173">
        <f t="shared" si="315"/>
        <v>0</v>
      </c>
      <c r="X531" s="173">
        <f t="shared" si="315"/>
        <v>0</v>
      </c>
      <c r="Y531" s="169">
        <f t="shared" si="315"/>
        <v>0</v>
      </c>
      <c r="Z531" s="169">
        <f t="shared" si="315"/>
        <v>0</v>
      </c>
      <c r="AA531" s="173">
        <f t="shared" si="315"/>
        <v>0</v>
      </c>
      <c r="AB531" s="173">
        <f t="shared" si="315"/>
        <v>0</v>
      </c>
      <c r="AC531" s="169">
        <f t="shared" si="315"/>
        <v>0</v>
      </c>
      <c r="AD531" s="169">
        <f t="shared" si="315"/>
        <v>0</v>
      </c>
      <c r="AE531" s="169">
        <f t="shared" si="307"/>
        <v>0</v>
      </c>
      <c r="AF531" s="169">
        <f>SUM(AF532:AF533)</f>
        <v>0</v>
      </c>
      <c r="AG531" s="169">
        <f>SUM(AG532:AG533)</f>
        <v>0</v>
      </c>
      <c r="AH531" s="169">
        <f t="shared" si="308"/>
        <v>0</v>
      </c>
      <c r="AI531" s="169">
        <f>SUM(AI532:AI533)</f>
        <v>0</v>
      </c>
      <c r="AJ531" s="169">
        <f>SUM(AJ532:AJ533)</f>
        <v>0</v>
      </c>
      <c r="AK531" s="169">
        <f t="shared" si="309"/>
        <v>0</v>
      </c>
      <c r="AL531" s="169">
        <f>SUM(AL532:AL533)</f>
        <v>0</v>
      </c>
      <c r="AM531" s="169">
        <f>SUM(AM532:AM533)</f>
        <v>0</v>
      </c>
      <c r="AN531" s="169">
        <f t="shared" si="310"/>
        <v>0</v>
      </c>
      <c r="AO531" s="169">
        <f>SUM(AO532:AO533)</f>
        <v>0</v>
      </c>
      <c r="AP531" s="169">
        <f>SUM(AP532:AP533)</f>
        <v>0</v>
      </c>
      <c r="AQ531" s="169">
        <f t="shared" si="311"/>
        <v>0</v>
      </c>
      <c r="AR531" s="169">
        <f>SUM(AR532:AR533)</f>
        <v>0</v>
      </c>
      <c r="AS531" s="169">
        <f>SUM(AS532:AS533)</f>
        <v>0</v>
      </c>
      <c r="AT531" s="169">
        <f t="shared" si="312"/>
        <v>0</v>
      </c>
      <c r="AU531" s="169">
        <f>SUM(AU532:AU533)</f>
        <v>0</v>
      </c>
      <c r="AV531" s="169">
        <f>SUM(AV532:AV533)</f>
        <v>0</v>
      </c>
      <c r="AW531" s="169">
        <f t="shared" si="313"/>
        <v>0</v>
      </c>
      <c r="AX531" s="171"/>
      <c r="AY531" s="172"/>
      <c r="AZ531" s="171"/>
      <c r="BA531" s="172"/>
      <c r="BB531" s="171"/>
      <c r="BC531" s="172"/>
      <c r="BD531" s="171"/>
      <c r="BE531" s="172"/>
    </row>
    <row r="532" spans="2:57"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v>0</v>
      </c>
      <c r="R532" s="182" t="s">
        <v>98</v>
      </c>
      <c r="S532" s="183">
        <v>0</v>
      </c>
      <c r="T532" s="183">
        <v>0</v>
      </c>
      <c r="U532" s="180">
        <v>0</v>
      </c>
      <c r="V532" s="180">
        <v>0</v>
      </c>
      <c r="W532" s="183">
        <v>0</v>
      </c>
      <c r="X532" s="183">
        <v>0</v>
      </c>
      <c r="Y532" s="180">
        <v>0</v>
      </c>
      <c r="Z532" s="180">
        <v>0</v>
      </c>
      <c r="AA532" s="183">
        <v>0</v>
      </c>
      <c r="AB532" s="183">
        <v>0</v>
      </c>
      <c r="AC532" s="180">
        <f t="shared" ref="AC532:AD533" si="316">+O532+U532-Y532</f>
        <v>0</v>
      </c>
      <c r="AD532" s="180">
        <f t="shared" si="316"/>
        <v>0</v>
      </c>
      <c r="AE532" s="181">
        <f t="shared" si="307"/>
        <v>0</v>
      </c>
      <c r="AF532" s="180">
        <v>0</v>
      </c>
      <c r="AG532" s="180">
        <v>0</v>
      </c>
      <c r="AH532" s="181">
        <f t="shared" si="308"/>
        <v>0</v>
      </c>
      <c r="AI532" s="180">
        <v>0</v>
      </c>
      <c r="AJ532" s="180">
        <v>0</v>
      </c>
      <c r="AK532" s="181">
        <f t="shared" si="309"/>
        <v>0</v>
      </c>
      <c r="AL532" s="180">
        <v>0</v>
      </c>
      <c r="AM532" s="180">
        <v>0</v>
      </c>
      <c r="AN532" s="181">
        <f t="shared" si="310"/>
        <v>0</v>
      </c>
      <c r="AO532" s="180">
        <v>0</v>
      </c>
      <c r="AP532" s="180">
        <v>0</v>
      </c>
      <c r="AQ532" s="181">
        <f t="shared" si="311"/>
        <v>0</v>
      </c>
      <c r="AR532" s="180">
        <v>0</v>
      </c>
      <c r="AS532" s="180">
        <v>0</v>
      </c>
      <c r="AT532" s="181">
        <f t="shared" si="312"/>
        <v>0</v>
      </c>
      <c r="AU532" s="180">
        <f t="shared" ref="AU532:AV533" si="317">+AC532-AF532-AI532-AL532-AO532-AR532</f>
        <v>0</v>
      </c>
      <c r="AV532" s="180">
        <f t="shared" si="317"/>
        <v>0</v>
      </c>
      <c r="AW532" s="181">
        <f t="shared" si="313"/>
        <v>0</v>
      </c>
      <c r="AX532" s="183">
        <f t="shared" ref="AX532:AY533" si="318">+S532+W532-AA532</f>
        <v>0</v>
      </c>
      <c r="AY532" s="183">
        <f t="shared" si="318"/>
        <v>0</v>
      </c>
      <c r="AZ532" s="183"/>
      <c r="BA532" s="183"/>
      <c r="BB532" s="183"/>
      <c r="BC532" s="183"/>
      <c r="BD532" s="183">
        <f t="shared" ref="BD532:BE533" si="319">+AX532-AZ532-BB532</f>
        <v>0</v>
      </c>
      <c r="BE532" s="183">
        <f t="shared" si="319"/>
        <v>0</v>
      </c>
    </row>
    <row r="533" spans="2:57"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v>0</v>
      </c>
      <c r="R533" s="182" t="s">
        <v>98</v>
      </c>
      <c r="S533" s="183">
        <v>0</v>
      </c>
      <c r="T533" s="183">
        <v>0</v>
      </c>
      <c r="U533" s="180">
        <v>0</v>
      </c>
      <c r="V533" s="180">
        <v>0</v>
      </c>
      <c r="W533" s="183">
        <v>0</v>
      </c>
      <c r="X533" s="183">
        <v>0</v>
      </c>
      <c r="Y533" s="180">
        <v>0</v>
      </c>
      <c r="Z533" s="180">
        <v>0</v>
      </c>
      <c r="AA533" s="183">
        <v>0</v>
      </c>
      <c r="AB533" s="183">
        <v>0</v>
      </c>
      <c r="AC533" s="180">
        <f t="shared" si="316"/>
        <v>0</v>
      </c>
      <c r="AD533" s="180">
        <f t="shared" si="316"/>
        <v>0</v>
      </c>
      <c r="AE533" s="181">
        <f t="shared" si="307"/>
        <v>0</v>
      </c>
      <c r="AF533" s="180">
        <v>0</v>
      </c>
      <c r="AG533" s="180">
        <v>0</v>
      </c>
      <c r="AH533" s="181">
        <f t="shared" si="308"/>
        <v>0</v>
      </c>
      <c r="AI533" s="180">
        <v>0</v>
      </c>
      <c r="AJ533" s="180">
        <v>0</v>
      </c>
      <c r="AK533" s="181">
        <f t="shared" si="309"/>
        <v>0</v>
      </c>
      <c r="AL533" s="180">
        <v>0</v>
      </c>
      <c r="AM533" s="180">
        <v>0</v>
      </c>
      <c r="AN533" s="181">
        <f t="shared" si="310"/>
        <v>0</v>
      </c>
      <c r="AO533" s="180">
        <v>0</v>
      </c>
      <c r="AP533" s="180">
        <v>0</v>
      </c>
      <c r="AQ533" s="181">
        <f t="shared" si="311"/>
        <v>0</v>
      </c>
      <c r="AR533" s="180">
        <v>0</v>
      </c>
      <c r="AS533" s="180">
        <v>0</v>
      </c>
      <c r="AT533" s="181">
        <f t="shared" si="312"/>
        <v>0</v>
      </c>
      <c r="AU533" s="180">
        <f t="shared" si="317"/>
        <v>0</v>
      </c>
      <c r="AV533" s="180">
        <f t="shared" si="317"/>
        <v>0</v>
      </c>
      <c r="AW533" s="181">
        <f t="shared" si="313"/>
        <v>0</v>
      </c>
      <c r="AX533" s="183">
        <f t="shared" si="318"/>
        <v>0</v>
      </c>
      <c r="AY533" s="183">
        <f t="shared" si="318"/>
        <v>0</v>
      </c>
      <c r="AZ533" s="183"/>
      <c r="BA533" s="183"/>
      <c r="BB533" s="183"/>
      <c r="BC533" s="183"/>
      <c r="BD533" s="183">
        <f t="shared" si="319"/>
        <v>0</v>
      </c>
      <c r="BE533" s="183">
        <f t="shared" si="319"/>
        <v>0</v>
      </c>
    </row>
    <row r="534" spans="2:57" ht="31.5" hidden="1">
      <c r="B534" s="163">
        <v>2025</v>
      </c>
      <c r="C534" s="163">
        <v>20</v>
      </c>
      <c r="D534" s="164"/>
      <c r="E534" s="165"/>
      <c r="F534" s="163">
        <v>1</v>
      </c>
      <c r="G534" s="163">
        <v>1</v>
      </c>
      <c r="H534" s="163">
        <v>4</v>
      </c>
      <c r="I534" s="163">
        <v>2000</v>
      </c>
      <c r="J534" s="163">
        <v>2900</v>
      </c>
      <c r="K534" s="163">
        <v>294</v>
      </c>
      <c r="L534" s="166"/>
      <c r="M534" s="167"/>
      <c r="N534" s="168" t="s">
        <v>102</v>
      </c>
      <c r="O534" s="169">
        <v>0</v>
      </c>
      <c r="P534" s="169">
        <v>0</v>
      </c>
      <c r="Q534" s="169">
        <v>0</v>
      </c>
      <c r="R534" s="170"/>
      <c r="S534" s="171"/>
      <c r="T534" s="172"/>
      <c r="U534" s="169">
        <f t="shared" ref="U534:AD534" si="320">SUM(U535)</f>
        <v>0</v>
      </c>
      <c r="V534" s="169">
        <f t="shared" si="320"/>
        <v>0</v>
      </c>
      <c r="W534" s="173">
        <f t="shared" si="320"/>
        <v>0</v>
      </c>
      <c r="X534" s="173">
        <f t="shared" si="320"/>
        <v>0</v>
      </c>
      <c r="Y534" s="169">
        <f t="shared" si="320"/>
        <v>0</v>
      </c>
      <c r="Z534" s="169">
        <f t="shared" si="320"/>
        <v>0</v>
      </c>
      <c r="AA534" s="173">
        <f t="shared" si="320"/>
        <v>0</v>
      </c>
      <c r="AB534" s="173">
        <f t="shared" si="320"/>
        <v>0</v>
      </c>
      <c r="AC534" s="169">
        <f t="shared" si="320"/>
        <v>0</v>
      </c>
      <c r="AD534" s="169">
        <f t="shared" si="320"/>
        <v>0</v>
      </c>
      <c r="AE534" s="169">
        <f t="shared" si="307"/>
        <v>0</v>
      </c>
      <c r="AF534" s="169">
        <f>SUM(AF535)</f>
        <v>0</v>
      </c>
      <c r="AG534" s="169">
        <f>SUM(AG535)</f>
        <v>0</v>
      </c>
      <c r="AH534" s="169">
        <f t="shared" si="308"/>
        <v>0</v>
      </c>
      <c r="AI534" s="169">
        <f>SUM(AI535)</f>
        <v>0</v>
      </c>
      <c r="AJ534" s="169">
        <f>SUM(AJ535)</f>
        <v>0</v>
      </c>
      <c r="AK534" s="169">
        <f t="shared" si="309"/>
        <v>0</v>
      </c>
      <c r="AL534" s="169">
        <f>SUM(AL535)</f>
        <v>0</v>
      </c>
      <c r="AM534" s="169">
        <f>SUM(AM535)</f>
        <v>0</v>
      </c>
      <c r="AN534" s="169">
        <f t="shared" si="310"/>
        <v>0</v>
      </c>
      <c r="AO534" s="169">
        <f>SUM(AO535)</f>
        <v>0</v>
      </c>
      <c r="AP534" s="169">
        <f>SUM(AP535)</f>
        <v>0</v>
      </c>
      <c r="AQ534" s="169">
        <f t="shared" si="311"/>
        <v>0</v>
      </c>
      <c r="AR534" s="169">
        <f>SUM(AR535)</f>
        <v>0</v>
      </c>
      <c r="AS534" s="169">
        <f>SUM(AS535)</f>
        <v>0</v>
      </c>
      <c r="AT534" s="169">
        <f t="shared" si="312"/>
        <v>0</v>
      </c>
      <c r="AU534" s="169">
        <f>SUM(AU535)</f>
        <v>0</v>
      </c>
      <c r="AV534" s="169">
        <f>SUM(AV535)</f>
        <v>0</v>
      </c>
      <c r="AW534" s="169">
        <f t="shared" si="313"/>
        <v>0</v>
      </c>
      <c r="AX534" s="171"/>
      <c r="AY534" s="172"/>
      <c r="AZ534" s="171"/>
      <c r="BA534" s="172"/>
      <c r="BB534" s="171"/>
      <c r="BC534" s="172"/>
      <c r="BD534" s="171"/>
      <c r="BE534" s="172"/>
    </row>
    <row r="535" spans="2:57"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v>0</v>
      </c>
      <c r="R535" s="182" t="s">
        <v>98</v>
      </c>
      <c r="S535" s="183">
        <v>0</v>
      </c>
      <c r="T535" s="183">
        <v>0</v>
      </c>
      <c r="U535" s="180">
        <v>0</v>
      </c>
      <c r="V535" s="180">
        <v>0</v>
      </c>
      <c r="W535" s="183">
        <v>0</v>
      </c>
      <c r="X535" s="183">
        <v>0</v>
      </c>
      <c r="Y535" s="180">
        <v>0</v>
      </c>
      <c r="Z535" s="180">
        <v>0</v>
      </c>
      <c r="AA535" s="183">
        <v>0</v>
      </c>
      <c r="AB535" s="183">
        <v>0</v>
      </c>
      <c r="AC535" s="180">
        <f>+O535+U535-Y535</f>
        <v>0</v>
      </c>
      <c r="AD535" s="180">
        <f>+P535+V535-Z535</f>
        <v>0</v>
      </c>
      <c r="AE535" s="181">
        <f t="shared" si="307"/>
        <v>0</v>
      </c>
      <c r="AF535" s="180">
        <v>0</v>
      </c>
      <c r="AG535" s="180">
        <v>0</v>
      </c>
      <c r="AH535" s="181">
        <f t="shared" si="308"/>
        <v>0</v>
      </c>
      <c r="AI535" s="180">
        <v>0</v>
      </c>
      <c r="AJ535" s="180">
        <v>0</v>
      </c>
      <c r="AK535" s="181">
        <f t="shared" si="309"/>
        <v>0</v>
      </c>
      <c r="AL535" s="180">
        <v>0</v>
      </c>
      <c r="AM535" s="180">
        <v>0</v>
      </c>
      <c r="AN535" s="181">
        <f t="shared" si="310"/>
        <v>0</v>
      </c>
      <c r="AO535" s="180">
        <v>0</v>
      </c>
      <c r="AP535" s="180">
        <v>0</v>
      </c>
      <c r="AQ535" s="181">
        <f t="shared" si="311"/>
        <v>0</v>
      </c>
      <c r="AR535" s="180">
        <v>0</v>
      </c>
      <c r="AS535" s="180">
        <v>0</v>
      </c>
      <c r="AT535" s="181">
        <f t="shared" si="312"/>
        <v>0</v>
      </c>
      <c r="AU535" s="180">
        <f>+AC535-AF535-AI535-AL535-AO535-AR535</f>
        <v>0</v>
      </c>
      <c r="AV535" s="180">
        <f>+AD535-AG535-AJ535-AM535-AP535-AS535</f>
        <v>0</v>
      </c>
      <c r="AW535" s="181">
        <f t="shared" si="313"/>
        <v>0</v>
      </c>
      <c r="AX535" s="183">
        <f>+S535+W535-AA535</f>
        <v>0</v>
      </c>
      <c r="AY535" s="183">
        <f>+T535+X535-AB535</f>
        <v>0</v>
      </c>
      <c r="AZ535" s="183"/>
      <c r="BA535" s="183"/>
      <c r="BB535" s="183"/>
      <c r="BC535" s="183"/>
      <c r="BD535" s="183">
        <f>+AX535-AZ535-BB535</f>
        <v>0</v>
      </c>
      <c r="BE535" s="183">
        <f>+AY535-BA535-BC535</f>
        <v>0</v>
      </c>
    </row>
    <row r="536" spans="2:57" ht="31.5" hidden="1">
      <c r="B536" s="163">
        <v>2025</v>
      </c>
      <c r="C536" s="163">
        <v>20</v>
      </c>
      <c r="D536" s="164"/>
      <c r="E536" s="165"/>
      <c r="F536" s="163">
        <v>1</v>
      </c>
      <c r="G536" s="163">
        <v>1</v>
      </c>
      <c r="H536" s="163">
        <v>4</v>
      </c>
      <c r="I536" s="163">
        <v>2000</v>
      </c>
      <c r="J536" s="163">
        <v>2900</v>
      </c>
      <c r="K536" s="163">
        <v>297</v>
      </c>
      <c r="L536" s="166"/>
      <c r="M536" s="167"/>
      <c r="N536" s="168" t="s">
        <v>411</v>
      </c>
      <c r="O536" s="169">
        <v>0</v>
      </c>
      <c r="P536" s="169">
        <v>0</v>
      </c>
      <c r="Q536" s="169">
        <v>0</v>
      </c>
      <c r="R536" s="170"/>
      <c r="S536" s="171"/>
      <c r="T536" s="172"/>
      <c r="U536" s="169">
        <f t="shared" ref="U536:AD536" si="321">SUM(U537:U538)</f>
        <v>0</v>
      </c>
      <c r="V536" s="169">
        <f t="shared" si="321"/>
        <v>0</v>
      </c>
      <c r="W536" s="173">
        <f t="shared" si="321"/>
        <v>0</v>
      </c>
      <c r="X536" s="173">
        <f t="shared" si="321"/>
        <v>0</v>
      </c>
      <c r="Y536" s="169">
        <f t="shared" si="321"/>
        <v>0</v>
      </c>
      <c r="Z536" s="169">
        <f t="shared" si="321"/>
        <v>0</v>
      </c>
      <c r="AA536" s="173">
        <f t="shared" si="321"/>
        <v>0</v>
      </c>
      <c r="AB536" s="173">
        <f t="shared" si="321"/>
        <v>0</v>
      </c>
      <c r="AC536" s="169">
        <f t="shared" si="321"/>
        <v>0</v>
      </c>
      <c r="AD536" s="169">
        <f t="shared" si="321"/>
        <v>0</v>
      </c>
      <c r="AE536" s="169">
        <f t="shared" si="307"/>
        <v>0</v>
      </c>
      <c r="AF536" s="169">
        <f>SUM(AF537:AF538)</f>
        <v>0</v>
      </c>
      <c r="AG536" s="169">
        <f>SUM(AG537:AG538)</f>
        <v>0</v>
      </c>
      <c r="AH536" s="169">
        <f t="shared" si="308"/>
        <v>0</v>
      </c>
      <c r="AI536" s="169">
        <f>SUM(AI537:AI538)</f>
        <v>0</v>
      </c>
      <c r="AJ536" s="169">
        <f>SUM(AJ537:AJ538)</f>
        <v>0</v>
      </c>
      <c r="AK536" s="169">
        <f t="shared" si="309"/>
        <v>0</v>
      </c>
      <c r="AL536" s="169">
        <f>SUM(AL537:AL538)</f>
        <v>0</v>
      </c>
      <c r="AM536" s="169">
        <f>SUM(AM537:AM538)</f>
        <v>0</v>
      </c>
      <c r="AN536" s="169">
        <f t="shared" si="310"/>
        <v>0</v>
      </c>
      <c r="AO536" s="169">
        <f>SUM(AO537:AO538)</f>
        <v>0</v>
      </c>
      <c r="AP536" s="169">
        <f>SUM(AP537:AP538)</f>
        <v>0</v>
      </c>
      <c r="AQ536" s="169">
        <f t="shared" si="311"/>
        <v>0</v>
      </c>
      <c r="AR536" s="169">
        <f>SUM(AR537:AR538)</f>
        <v>0</v>
      </c>
      <c r="AS536" s="169">
        <f>SUM(AS537:AS538)</f>
        <v>0</v>
      </c>
      <c r="AT536" s="169">
        <f t="shared" si="312"/>
        <v>0</v>
      </c>
      <c r="AU536" s="169">
        <f>SUM(AU537:AU538)</f>
        <v>0</v>
      </c>
      <c r="AV536" s="169">
        <f>SUM(AV537:AV538)</f>
        <v>0</v>
      </c>
      <c r="AW536" s="169">
        <f t="shared" si="313"/>
        <v>0</v>
      </c>
      <c r="AX536" s="171"/>
      <c r="AY536" s="172"/>
      <c r="AZ536" s="171"/>
      <c r="BA536" s="172"/>
      <c r="BB536" s="171"/>
      <c r="BC536" s="172"/>
      <c r="BD536" s="171"/>
      <c r="BE536" s="172"/>
    </row>
    <row r="537" spans="2:57"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v>0</v>
      </c>
      <c r="R537" s="182" t="s">
        <v>209</v>
      </c>
      <c r="S537" s="183">
        <v>0</v>
      </c>
      <c r="T537" s="183">
        <v>0</v>
      </c>
      <c r="U537" s="180">
        <v>0</v>
      </c>
      <c r="V537" s="180">
        <v>0</v>
      </c>
      <c r="W537" s="183">
        <v>0</v>
      </c>
      <c r="X537" s="183">
        <v>0</v>
      </c>
      <c r="Y537" s="180">
        <v>0</v>
      </c>
      <c r="Z537" s="180">
        <v>0</v>
      </c>
      <c r="AA537" s="183">
        <v>0</v>
      </c>
      <c r="AB537" s="183">
        <v>0</v>
      </c>
      <c r="AC537" s="180">
        <f t="shared" ref="AC537:AD538" si="322">+O537+U537-Y537</f>
        <v>0</v>
      </c>
      <c r="AD537" s="180">
        <f t="shared" si="322"/>
        <v>0</v>
      </c>
      <c r="AE537" s="181">
        <f t="shared" si="307"/>
        <v>0</v>
      </c>
      <c r="AF537" s="180">
        <v>0</v>
      </c>
      <c r="AG537" s="180">
        <v>0</v>
      </c>
      <c r="AH537" s="181">
        <f t="shared" si="308"/>
        <v>0</v>
      </c>
      <c r="AI537" s="180">
        <v>0</v>
      </c>
      <c r="AJ537" s="180">
        <v>0</v>
      </c>
      <c r="AK537" s="181">
        <f t="shared" si="309"/>
        <v>0</v>
      </c>
      <c r="AL537" s="180">
        <v>0</v>
      </c>
      <c r="AM537" s="180">
        <v>0</v>
      </c>
      <c r="AN537" s="181">
        <f t="shared" si="310"/>
        <v>0</v>
      </c>
      <c r="AO537" s="180">
        <v>0</v>
      </c>
      <c r="AP537" s="180">
        <v>0</v>
      </c>
      <c r="AQ537" s="181">
        <f t="shared" si="311"/>
        <v>0</v>
      </c>
      <c r="AR537" s="180">
        <v>0</v>
      </c>
      <c r="AS537" s="180">
        <v>0</v>
      </c>
      <c r="AT537" s="181">
        <f t="shared" si="312"/>
        <v>0</v>
      </c>
      <c r="AU537" s="180">
        <f t="shared" ref="AU537:AV538" si="323">+AC537-AF537-AI537-AL537-AO537-AR537</f>
        <v>0</v>
      </c>
      <c r="AV537" s="180">
        <f t="shared" si="323"/>
        <v>0</v>
      </c>
      <c r="AW537" s="181">
        <f t="shared" si="313"/>
        <v>0</v>
      </c>
      <c r="AX537" s="183">
        <f t="shared" ref="AX537:AY538" si="324">+S537+W537-AA537</f>
        <v>0</v>
      </c>
      <c r="AY537" s="183">
        <f t="shared" si="324"/>
        <v>0</v>
      </c>
      <c r="AZ537" s="183"/>
      <c r="BA537" s="183"/>
      <c r="BB537" s="183"/>
      <c r="BC537" s="183"/>
      <c r="BD537" s="183">
        <f t="shared" ref="BD537:BE538" si="325">+AX537-AZ537-BB537</f>
        <v>0</v>
      </c>
      <c r="BE537" s="183">
        <f t="shared" si="325"/>
        <v>0</v>
      </c>
    </row>
    <row r="538" spans="2:57"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v>0</v>
      </c>
      <c r="R538" s="182" t="s">
        <v>98</v>
      </c>
      <c r="S538" s="183">
        <v>0</v>
      </c>
      <c r="T538" s="183">
        <v>0</v>
      </c>
      <c r="U538" s="180">
        <v>0</v>
      </c>
      <c r="V538" s="180">
        <v>0</v>
      </c>
      <c r="W538" s="183">
        <v>0</v>
      </c>
      <c r="X538" s="183">
        <v>0</v>
      </c>
      <c r="Y538" s="180">
        <v>0</v>
      </c>
      <c r="Z538" s="180">
        <v>0</v>
      </c>
      <c r="AA538" s="183">
        <v>0</v>
      </c>
      <c r="AB538" s="183">
        <v>0</v>
      </c>
      <c r="AC538" s="180">
        <f t="shared" si="322"/>
        <v>0</v>
      </c>
      <c r="AD538" s="180">
        <f t="shared" si="322"/>
        <v>0</v>
      </c>
      <c r="AE538" s="181">
        <f t="shared" si="307"/>
        <v>0</v>
      </c>
      <c r="AF538" s="180">
        <v>0</v>
      </c>
      <c r="AG538" s="180">
        <v>0</v>
      </c>
      <c r="AH538" s="181">
        <f t="shared" si="308"/>
        <v>0</v>
      </c>
      <c r="AI538" s="180">
        <v>0</v>
      </c>
      <c r="AJ538" s="180">
        <v>0</v>
      </c>
      <c r="AK538" s="181">
        <f t="shared" si="309"/>
        <v>0</v>
      </c>
      <c r="AL538" s="180">
        <v>0</v>
      </c>
      <c r="AM538" s="180">
        <v>0</v>
      </c>
      <c r="AN538" s="181">
        <f t="shared" si="310"/>
        <v>0</v>
      </c>
      <c r="AO538" s="180">
        <v>0</v>
      </c>
      <c r="AP538" s="180">
        <v>0</v>
      </c>
      <c r="AQ538" s="181">
        <f t="shared" si="311"/>
        <v>0</v>
      </c>
      <c r="AR538" s="180">
        <v>0</v>
      </c>
      <c r="AS538" s="180">
        <v>0</v>
      </c>
      <c r="AT538" s="181">
        <f t="shared" si="312"/>
        <v>0</v>
      </c>
      <c r="AU538" s="180">
        <f t="shared" si="323"/>
        <v>0</v>
      </c>
      <c r="AV538" s="180">
        <f t="shared" si="323"/>
        <v>0</v>
      </c>
      <c r="AW538" s="181">
        <f t="shared" si="313"/>
        <v>0</v>
      </c>
      <c r="AX538" s="183">
        <f t="shared" si="324"/>
        <v>0</v>
      </c>
      <c r="AY538" s="183">
        <f t="shared" si="324"/>
        <v>0</v>
      </c>
      <c r="AZ538" s="183"/>
      <c r="BA538" s="183"/>
      <c r="BB538" s="183"/>
      <c r="BC538" s="183"/>
      <c r="BD538" s="183">
        <f t="shared" si="325"/>
        <v>0</v>
      </c>
      <c r="BE538" s="183">
        <f t="shared" si="325"/>
        <v>0</v>
      </c>
    </row>
    <row r="539" spans="2:57" ht="15.75" hidden="1">
      <c r="B539" s="141">
        <v>2025</v>
      </c>
      <c r="C539" s="141">
        <v>20</v>
      </c>
      <c r="D539" s="142"/>
      <c r="E539" s="143"/>
      <c r="F539" s="141">
        <v>1</v>
      </c>
      <c r="G539" s="141">
        <v>1</v>
      </c>
      <c r="H539" s="141">
        <v>4</v>
      </c>
      <c r="I539" s="141">
        <v>3000</v>
      </c>
      <c r="J539" s="141"/>
      <c r="K539" s="141"/>
      <c r="L539" s="194"/>
      <c r="M539" s="145"/>
      <c r="N539" s="146" t="s">
        <v>46</v>
      </c>
      <c r="O539" s="147">
        <v>0</v>
      </c>
      <c r="P539" s="147">
        <v>0</v>
      </c>
      <c r="Q539" s="147">
        <v>0</v>
      </c>
      <c r="R539" s="148"/>
      <c r="S539" s="149"/>
      <c r="T539" s="150"/>
      <c r="U539" s="147">
        <f t="shared" ref="U539:AD539" si="326">+U540+U545</f>
        <v>0</v>
      </c>
      <c r="V539" s="147">
        <f t="shared" si="326"/>
        <v>0</v>
      </c>
      <c r="W539" s="151">
        <f t="shared" si="326"/>
        <v>0</v>
      </c>
      <c r="X539" s="151">
        <f t="shared" si="326"/>
        <v>0</v>
      </c>
      <c r="Y539" s="147">
        <f t="shared" si="326"/>
        <v>0</v>
      </c>
      <c r="Z539" s="147">
        <f t="shared" si="326"/>
        <v>0</v>
      </c>
      <c r="AA539" s="151">
        <f t="shared" si="326"/>
        <v>0</v>
      </c>
      <c r="AB539" s="151">
        <f t="shared" si="326"/>
        <v>0</v>
      </c>
      <c r="AC539" s="147">
        <f t="shared" si="326"/>
        <v>0</v>
      </c>
      <c r="AD539" s="147">
        <f t="shared" si="326"/>
        <v>0</v>
      </c>
      <c r="AE539" s="147">
        <f t="shared" si="307"/>
        <v>0</v>
      </c>
      <c r="AF539" s="147">
        <f>+AF540+AF545</f>
        <v>0</v>
      </c>
      <c r="AG539" s="147">
        <f>+AG540+AG545</f>
        <v>0</v>
      </c>
      <c r="AH539" s="147">
        <f t="shared" si="308"/>
        <v>0</v>
      </c>
      <c r="AI539" s="147">
        <f>+AI540+AI545</f>
        <v>0</v>
      </c>
      <c r="AJ539" s="147">
        <f>+AJ540+AJ545</f>
        <v>0</v>
      </c>
      <c r="AK539" s="147">
        <f t="shared" si="309"/>
        <v>0</v>
      </c>
      <c r="AL539" s="147">
        <f>+AL540+AL545</f>
        <v>0</v>
      </c>
      <c r="AM539" s="147">
        <f>+AM540+AM545</f>
        <v>0</v>
      </c>
      <c r="AN539" s="147">
        <f t="shared" si="310"/>
        <v>0</v>
      </c>
      <c r="AO539" s="147">
        <f>+AO540+AO545</f>
        <v>0</v>
      </c>
      <c r="AP539" s="147">
        <f>+AP540+AP545</f>
        <v>0</v>
      </c>
      <c r="AQ539" s="147">
        <f t="shared" si="311"/>
        <v>0</v>
      </c>
      <c r="AR539" s="147">
        <f>+AR540+AR545</f>
        <v>0</v>
      </c>
      <c r="AS539" s="147">
        <f>+AS540+AS545</f>
        <v>0</v>
      </c>
      <c r="AT539" s="147">
        <f t="shared" si="312"/>
        <v>0</v>
      </c>
      <c r="AU539" s="147">
        <f>+AU540+AU545</f>
        <v>0</v>
      </c>
      <c r="AV539" s="147">
        <f>+AV540+AV545</f>
        <v>0</v>
      </c>
      <c r="AW539" s="147">
        <f t="shared" si="313"/>
        <v>0</v>
      </c>
      <c r="AX539" s="149"/>
      <c r="AY539" s="150"/>
      <c r="AZ539" s="149"/>
      <c r="BA539" s="150"/>
      <c r="BB539" s="149"/>
      <c r="BC539" s="150"/>
      <c r="BD539" s="149"/>
      <c r="BE539" s="150"/>
    </row>
    <row r="540" spans="2:57" ht="15.75" hidden="1">
      <c r="B540" s="152">
        <v>2025</v>
      </c>
      <c r="C540" s="152">
        <v>20</v>
      </c>
      <c r="D540" s="153"/>
      <c r="E540" s="154"/>
      <c r="F540" s="152">
        <v>1</v>
      </c>
      <c r="G540" s="152">
        <v>1</v>
      </c>
      <c r="H540" s="152">
        <v>4</v>
      </c>
      <c r="I540" s="152">
        <v>3000</v>
      </c>
      <c r="J540" s="152">
        <v>3100</v>
      </c>
      <c r="K540" s="152"/>
      <c r="L540" s="155" t="s">
        <v>44</v>
      </c>
      <c r="M540" s="156"/>
      <c r="N540" s="157" t="s">
        <v>103</v>
      </c>
      <c r="O540" s="158">
        <v>0</v>
      </c>
      <c r="P540" s="158">
        <v>0</v>
      </c>
      <c r="Q540" s="158">
        <v>0</v>
      </c>
      <c r="R540" s="159"/>
      <c r="S540" s="160"/>
      <c r="T540" s="161"/>
      <c r="U540" s="158">
        <f t="shared" ref="U540:AD540" si="327">+U541+U543</f>
        <v>0</v>
      </c>
      <c r="V540" s="158">
        <f t="shared" si="327"/>
        <v>0</v>
      </c>
      <c r="W540" s="162">
        <f t="shared" si="327"/>
        <v>0</v>
      </c>
      <c r="X540" s="162">
        <f t="shared" si="327"/>
        <v>0</v>
      </c>
      <c r="Y540" s="158">
        <f t="shared" si="327"/>
        <v>0</v>
      </c>
      <c r="Z540" s="158">
        <f t="shared" si="327"/>
        <v>0</v>
      </c>
      <c r="AA540" s="162">
        <f t="shared" si="327"/>
        <v>0</v>
      </c>
      <c r="AB540" s="162">
        <f t="shared" si="327"/>
        <v>0</v>
      </c>
      <c r="AC540" s="158">
        <f t="shared" si="327"/>
        <v>0</v>
      </c>
      <c r="AD540" s="158">
        <f t="shared" si="327"/>
        <v>0</v>
      </c>
      <c r="AE540" s="158">
        <f t="shared" si="307"/>
        <v>0</v>
      </c>
      <c r="AF540" s="158">
        <f>+AF541+AF543</f>
        <v>0</v>
      </c>
      <c r="AG540" s="158">
        <f>+AG541+AG543</f>
        <v>0</v>
      </c>
      <c r="AH540" s="158">
        <f t="shared" si="308"/>
        <v>0</v>
      </c>
      <c r="AI540" s="158">
        <f>+AI541+AI543</f>
        <v>0</v>
      </c>
      <c r="AJ540" s="158">
        <f>+AJ541+AJ543</f>
        <v>0</v>
      </c>
      <c r="AK540" s="158">
        <f t="shared" si="309"/>
        <v>0</v>
      </c>
      <c r="AL540" s="158">
        <f>+AL541+AL543</f>
        <v>0</v>
      </c>
      <c r="AM540" s="158">
        <f>+AM541+AM543</f>
        <v>0</v>
      </c>
      <c r="AN540" s="158">
        <f t="shared" si="310"/>
        <v>0</v>
      </c>
      <c r="AO540" s="158">
        <f>+AO541+AO543</f>
        <v>0</v>
      </c>
      <c r="AP540" s="158">
        <f>+AP541+AP543</f>
        <v>0</v>
      </c>
      <c r="AQ540" s="158">
        <f t="shared" si="311"/>
        <v>0</v>
      </c>
      <c r="AR540" s="158">
        <f>+AR541+AR543</f>
        <v>0</v>
      </c>
      <c r="AS540" s="158">
        <f>+AS541+AS543</f>
        <v>0</v>
      </c>
      <c r="AT540" s="158">
        <f t="shared" si="312"/>
        <v>0</v>
      </c>
      <c r="AU540" s="158">
        <f>+AU541+AU543</f>
        <v>0</v>
      </c>
      <c r="AV540" s="158">
        <f>+AV541+AV543</f>
        <v>0</v>
      </c>
      <c r="AW540" s="158">
        <f t="shared" si="313"/>
        <v>0</v>
      </c>
      <c r="AX540" s="160"/>
      <c r="AY540" s="161"/>
      <c r="AZ540" s="160"/>
      <c r="BA540" s="161"/>
      <c r="BB540" s="160"/>
      <c r="BC540" s="161"/>
      <c r="BD540" s="160"/>
      <c r="BE540" s="161"/>
    </row>
    <row r="541" spans="2:57" ht="15.75" hidden="1">
      <c r="B541" s="163">
        <v>2025</v>
      </c>
      <c r="C541" s="163">
        <v>20</v>
      </c>
      <c r="D541" s="164"/>
      <c r="E541" s="165"/>
      <c r="F541" s="163">
        <v>1</v>
      </c>
      <c r="G541" s="163">
        <v>1</v>
      </c>
      <c r="H541" s="163">
        <v>4</v>
      </c>
      <c r="I541" s="163">
        <v>3000</v>
      </c>
      <c r="J541" s="163">
        <v>3100</v>
      </c>
      <c r="K541" s="163">
        <v>311</v>
      </c>
      <c r="L541" s="166" t="s">
        <v>44</v>
      </c>
      <c r="M541" s="167"/>
      <c r="N541" s="168" t="s">
        <v>104</v>
      </c>
      <c r="O541" s="169">
        <v>0</v>
      </c>
      <c r="P541" s="169">
        <v>0</v>
      </c>
      <c r="Q541" s="169">
        <v>0</v>
      </c>
      <c r="R541" s="170"/>
      <c r="S541" s="171"/>
      <c r="T541" s="172"/>
      <c r="U541" s="169">
        <f t="shared" ref="U541:AD541" si="328">SUM(U542)</f>
        <v>0</v>
      </c>
      <c r="V541" s="169">
        <f t="shared" si="328"/>
        <v>0</v>
      </c>
      <c r="W541" s="173">
        <f t="shared" si="328"/>
        <v>0</v>
      </c>
      <c r="X541" s="173">
        <f t="shared" si="328"/>
        <v>0</v>
      </c>
      <c r="Y541" s="169">
        <f t="shared" si="328"/>
        <v>0</v>
      </c>
      <c r="Z541" s="169">
        <f t="shared" si="328"/>
        <v>0</v>
      </c>
      <c r="AA541" s="173">
        <f t="shared" si="328"/>
        <v>0</v>
      </c>
      <c r="AB541" s="173">
        <f t="shared" si="328"/>
        <v>0</v>
      </c>
      <c r="AC541" s="169">
        <f t="shared" si="328"/>
        <v>0</v>
      </c>
      <c r="AD541" s="169">
        <f t="shared" si="328"/>
        <v>0</v>
      </c>
      <c r="AE541" s="169">
        <f t="shared" si="307"/>
        <v>0</v>
      </c>
      <c r="AF541" s="169">
        <f>SUM(AF542)</f>
        <v>0</v>
      </c>
      <c r="AG541" s="169">
        <f>SUM(AG542)</f>
        <v>0</v>
      </c>
      <c r="AH541" s="169">
        <f t="shared" si="308"/>
        <v>0</v>
      </c>
      <c r="AI541" s="169">
        <f>SUM(AI542)</f>
        <v>0</v>
      </c>
      <c r="AJ541" s="169">
        <f>SUM(AJ542)</f>
        <v>0</v>
      </c>
      <c r="AK541" s="169">
        <f t="shared" si="309"/>
        <v>0</v>
      </c>
      <c r="AL541" s="169">
        <f>SUM(AL542)</f>
        <v>0</v>
      </c>
      <c r="AM541" s="169">
        <f>SUM(AM542)</f>
        <v>0</v>
      </c>
      <c r="AN541" s="169">
        <f t="shared" si="310"/>
        <v>0</v>
      </c>
      <c r="AO541" s="169">
        <f>SUM(AO542)</f>
        <v>0</v>
      </c>
      <c r="AP541" s="169">
        <f>SUM(AP542)</f>
        <v>0</v>
      </c>
      <c r="AQ541" s="169">
        <f t="shared" si="311"/>
        <v>0</v>
      </c>
      <c r="AR541" s="169">
        <f>SUM(AR542)</f>
        <v>0</v>
      </c>
      <c r="AS541" s="169">
        <f>SUM(AS542)</f>
        <v>0</v>
      </c>
      <c r="AT541" s="169">
        <f t="shared" si="312"/>
        <v>0</v>
      </c>
      <c r="AU541" s="169">
        <f>SUM(AU542)</f>
        <v>0</v>
      </c>
      <c r="AV541" s="169">
        <f>SUM(AV542)</f>
        <v>0</v>
      </c>
      <c r="AW541" s="169">
        <f t="shared" si="313"/>
        <v>0</v>
      </c>
      <c r="AX541" s="171"/>
      <c r="AY541" s="172"/>
      <c r="AZ541" s="171"/>
      <c r="BA541" s="172"/>
      <c r="BB541" s="171"/>
      <c r="BC541" s="172"/>
      <c r="BD541" s="171"/>
      <c r="BE541" s="172"/>
    </row>
    <row r="542" spans="2:57"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v>0</v>
      </c>
      <c r="R542" s="182" t="s">
        <v>50</v>
      </c>
      <c r="S542" s="183">
        <v>0</v>
      </c>
      <c r="T542" s="183">
        <v>0</v>
      </c>
      <c r="U542" s="180">
        <v>0</v>
      </c>
      <c r="V542" s="180">
        <v>0</v>
      </c>
      <c r="W542" s="183">
        <v>0</v>
      </c>
      <c r="X542" s="183">
        <v>0</v>
      </c>
      <c r="Y542" s="180">
        <v>0</v>
      </c>
      <c r="Z542" s="180">
        <v>0</v>
      </c>
      <c r="AA542" s="183">
        <v>0</v>
      </c>
      <c r="AB542" s="183">
        <v>0</v>
      </c>
      <c r="AC542" s="180">
        <f>+O542+U542-Y542</f>
        <v>0</v>
      </c>
      <c r="AD542" s="180">
        <f>+P542+V542-Z542</f>
        <v>0</v>
      </c>
      <c r="AE542" s="181">
        <f t="shared" si="307"/>
        <v>0</v>
      </c>
      <c r="AF542" s="180">
        <v>0</v>
      </c>
      <c r="AG542" s="180">
        <v>0</v>
      </c>
      <c r="AH542" s="181">
        <f t="shared" si="308"/>
        <v>0</v>
      </c>
      <c r="AI542" s="180">
        <v>0</v>
      </c>
      <c r="AJ542" s="180">
        <v>0</v>
      </c>
      <c r="AK542" s="181">
        <f t="shared" si="309"/>
        <v>0</v>
      </c>
      <c r="AL542" s="180">
        <v>0</v>
      </c>
      <c r="AM542" s="180">
        <v>0</v>
      </c>
      <c r="AN542" s="181">
        <f t="shared" si="310"/>
        <v>0</v>
      </c>
      <c r="AO542" s="180">
        <v>0</v>
      </c>
      <c r="AP542" s="180">
        <v>0</v>
      </c>
      <c r="AQ542" s="181">
        <f t="shared" si="311"/>
        <v>0</v>
      </c>
      <c r="AR542" s="180">
        <v>0</v>
      </c>
      <c r="AS542" s="180">
        <v>0</v>
      </c>
      <c r="AT542" s="181">
        <f t="shared" si="312"/>
        <v>0</v>
      </c>
      <c r="AU542" s="180">
        <f>+AC542-AF542-AI542-AL542-AO542-AR542</f>
        <v>0</v>
      </c>
      <c r="AV542" s="180">
        <f>+AD542-AG542-AJ542-AM542-AP542-AS542</f>
        <v>0</v>
      </c>
      <c r="AW542" s="181">
        <f t="shared" si="313"/>
        <v>0</v>
      </c>
      <c r="AX542" s="183">
        <f>+S542+W542-AA542</f>
        <v>0</v>
      </c>
      <c r="AY542" s="183">
        <f>+T542+X542-AB542</f>
        <v>0</v>
      </c>
      <c r="AZ542" s="183"/>
      <c r="BA542" s="183"/>
      <c r="BB542" s="183"/>
      <c r="BC542" s="183"/>
      <c r="BD542" s="183">
        <f>+AX542-AZ542-BB542</f>
        <v>0</v>
      </c>
      <c r="BE542" s="183">
        <f>+AY542-BA542-BC542</f>
        <v>0</v>
      </c>
    </row>
    <row r="543" spans="2:57"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v>0</v>
      </c>
      <c r="P543" s="169">
        <v>0</v>
      </c>
      <c r="Q543" s="169">
        <v>0</v>
      </c>
      <c r="R543" s="170"/>
      <c r="S543" s="171"/>
      <c r="T543" s="172"/>
      <c r="U543" s="169">
        <f t="shared" ref="U543:AD543" si="329">SUM(U544)</f>
        <v>0</v>
      </c>
      <c r="V543" s="169">
        <f t="shared" si="329"/>
        <v>0</v>
      </c>
      <c r="W543" s="173">
        <f t="shared" si="329"/>
        <v>0</v>
      </c>
      <c r="X543" s="173">
        <f t="shared" si="329"/>
        <v>0</v>
      </c>
      <c r="Y543" s="169">
        <f t="shared" si="329"/>
        <v>0</v>
      </c>
      <c r="Z543" s="169">
        <f t="shared" si="329"/>
        <v>0</v>
      </c>
      <c r="AA543" s="173">
        <f t="shared" si="329"/>
        <v>0</v>
      </c>
      <c r="AB543" s="173">
        <f t="shared" si="329"/>
        <v>0</v>
      </c>
      <c r="AC543" s="169">
        <f t="shared" si="329"/>
        <v>0</v>
      </c>
      <c r="AD543" s="169">
        <f t="shared" si="329"/>
        <v>0</v>
      </c>
      <c r="AE543" s="169">
        <f t="shared" si="307"/>
        <v>0</v>
      </c>
      <c r="AF543" s="169">
        <f>SUM(AF544)</f>
        <v>0</v>
      </c>
      <c r="AG543" s="169">
        <f>SUM(AG544)</f>
        <v>0</v>
      </c>
      <c r="AH543" s="169">
        <f t="shared" si="308"/>
        <v>0</v>
      </c>
      <c r="AI543" s="169">
        <f>SUM(AI544)</f>
        <v>0</v>
      </c>
      <c r="AJ543" s="169">
        <f>SUM(AJ544)</f>
        <v>0</v>
      </c>
      <c r="AK543" s="169">
        <f t="shared" si="309"/>
        <v>0</v>
      </c>
      <c r="AL543" s="169">
        <f>SUM(AL544)</f>
        <v>0</v>
      </c>
      <c r="AM543" s="169">
        <f>SUM(AM544)</f>
        <v>0</v>
      </c>
      <c r="AN543" s="169">
        <f t="shared" si="310"/>
        <v>0</v>
      </c>
      <c r="AO543" s="169">
        <f>SUM(AO544)</f>
        <v>0</v>
      </c>
      <c r="AP543" s="169">
        <f>SUM(AP544)</f>
        <v>0</v>
      </c>
      <c r="AQ543" s="169">
        <f t="shared" si="311"/>
        <v>0</v>
      </c>
      <c r="AR543" s="169">
        <f>SUM(AR544)</f>
        <v>0</v>
      </c>
      <c r="AS543" s="169">
        <f>SUM(AS544)</f>
        <v>0</v>
      </c>
      <c r="AT543" s="169">
        <f t="shared" si="312"/>
        <v>0</v>
      </c>
      <c r="AU543" s="169">
        <f>SUM(AU544)</f>
        <v>0</v>
      </c>
      <c r="AV543" s="169">
        <f>SUM(AV544)</f>
        <v>0</v>
      </c>
      <c r="AW543" s="169">
        <f t="shared" si="313"/>
        <v>0</v>
      </c>
      <c r="AX543" s="171"/>
      <c r="AY543" s="172"/>
      <c r="AZ543" s="171"/>
      <c r="BA543" s="172"/>
      <c r="BB543" s="171"/>
      <c r="BC543" s="172"/>
      <c r="BD543" s="171"/>
      <c r="BE543" s="172"/>
    </row>
    <row r="544" spans="2:57"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v>0</v>
      </c>
      <c r="R544" s="182" t="s">
        <v>50</v>
      </c>
      <c r="S544" s="183">
        <v>0</v>
      </c>
      <c r="T544" s="183">
        <v>0</v>
      </c>
      <c r="U544" s="180">
        <v>0</v>
      </c>
      <c r="V544" s="180">
        <v>0</v>
      </c>
      <c r="W544" s="183">
        <v>0</v>
      </c>
      <c r="X544" s="183">
        <v>0</v>
      </c>
      <c r="Y544" s="180">
        <v>0</v>
      </c>
      <c r="Z544" s="180">
        <v>0</v>
      </c>
      <c r="AA544" s="183">
        <v>0</v>
      </c>
      <c r="AB544" s="183">
        <v>0</v>
      </c>
      <c r="AC544" s="180">
        <f>+O544+U544-Y544</f>
        <v>0</v>
      </c>
      <c r="AD544" s="180">
        <f>+P544+V544-Z544</f>
        <v>0</v>
      </c>
      <c r="AE544" s="181">
        <f t="shared" si="307"/>
        <v>0</v>
      </c>
      <c r="AF544" s="180">
        <v>0</v>
      </c>
      <c r="AG544" s="180">
        <v>0</v>
      </c>
      <c r="AH544" s="181">
        <f t="shared" si="308"/>
        <v>0</v>
      </c>
      <c r="AI544" s="180">
        <v>0</v>
      </c>
      <c r="AJ544" s="180">
        <v>0</v>
      </c>
      <c r="AK544" s="181">
        <f t="shared" si="309"/>
        <v>0</v>
      </c>
      <c r="AL544" s="180">
        <v>0</v>
      </c>
      <c r="AM544" s="180">
        <v>0</v>
      </c>
      <c r="AN544" s="181">
        <f t="shared" si="310"/>
        <v>0</v>
      </c>
      <c r="AO544" s="180">
        <v>0</v>
      </c>
      <c r="AP544" s="180">
        <v>0</v>
      </c>
      <c r="AQ544" s="181">
        <f t="shared" si="311"/>
        <v>0</v>
      </c>
      <c r="AR544" s="180">
        <v>0</v>
      </c>
      <c r="AS544" s="180">
        <v>0</v>
      </c>
      <c r="AT544" s="181">
        <f t="shared" si="312"/>
        <v>0</v>
      </c>
      <c r="AU544" s="180">
        <f>+AC544-AF544-AI544-AL544-AO544-AR544</f>
        <v>0</v>
      </c>
      <c r="AV544" s="180">
        <f>+AD544-AG544-AJ544-AM544-AP544-AS544</f>
        <v>0</v>
      </c>
      <c r="AW544" s="181">
        <f t="shared" si="313"/>
        <v>0</v>
      </c>
      <c r="AX544" s="183">
        <f>+S544+W544-AA544</f>
        <v>0</v>
      </c>
      <c r="AY544" s="183">
        <f>+T544+X544-AB544</f>
        <v>0</v>
      </c>
      <c r="AZ544" s="183"/>
      <c r="BA544" s="183"/>
      <c r="BB544" s="183"/>
      <c r="BC544" s="183"/>
      <c r="BD544" s="183">
        <f>+AX544-AZ544-BB544</f>
        <v>0</v>
      </c>
      <c r="BE544" s="183">
        <f>+AY544-BA544-BC544</f>
        <v>0</v>
      </c>
    </row>
    <row r="545" spans="2:57"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v>0</v>
      </c>
      <c r="P545" s="158">
        <v>0</v>
      </c>
      <c r="Q545" s="158">
        <v>0</v>
      </c>
      <c r="R545" s="159"/>
      <c r="S545" s="160"/>
      <c r="T545" s="161"/>
      <c r="U545" s="158">
        <f t="shared" ref="U545:AD545" si="330">U546+U548</f>
        <v>0</v>
      </c>
      <c r="V545" s="158">
        <f t="shared" si="330"/>
        <v>0</v>
      </c>
      <c r="W545" s="162">
        <f t="shared" si="330"/>
        <v>0</v>
      </c>
      <c r="X545" s="162">
        <f t="shared" si="330"/>
        <v>0</v>
      </c>
      <c r="Y545" s="158">
        <f t="shared" si="330"/>
        <v>0</v>
      </c>
      <c r="Z545" s="158">
        <f t="shared" si="330"/>
        <v>0</v>
      </c>
      <c r="AA545" s="162">
        <f t="shared" si="330"/>
        <v>0</v>
      </c>
      <c r="AB545" s="162">
        <f t="shared" si="330"/>
        <v>0</v>
      </c>
      <c r="AC545" s="158">
        <f t="shared" si="330"/>
        <v>0</v>
      </c>
      <c r="AD545" s="158">
        <f t="shared" si="330"/>
        <v>0</v>
      </c>
      <c r="AE545" s="158">
        <f t="shared" si="307"/>
        <v>0</v>
      </c>
      <c r="AF545" s="158">
        <f>AF546+AF548</f>
        <v>0</v>
      </c>
      <c r="AG545" s="158">
        <f>AG546+AG548</f>
        <v>0</v>
      </c>
      <c r="AH545" s="158">
        <f t="shared" si="308"/>
        <v>0</v>
      </c>
      <c r="AI545" s="158">
        <f>AI546+AI548</f>
        <v>0</v>
      </c>
      <c r="AJ545" s="158">
        <f>AJ546+AJ548</f>
        <v>0</v>
      </c>
      <c r="AK545" s="158">
        <f t="shared" si="309"/>
        <v>0</v>
      </c>
      <c r="AL545" s="158">
        <f>AL546+AL548</f>
        <v>0</v>
      </c>
      <c r="AM545" s="158">
        <f>AM546+AM548</f>
        <v>0</v>
      </c>
      <c r="AN545" s="158">
        <f t="shared" si="310"/>
        <v>0</v>
      </c>
      <c r="AO545" s="158">
        <f>AO546+AO548</f>
        <v>0</v>
      </c>
      <c r="AP545" s="158">
        <f>AP546+AP548</f>
        <v>0</v>
      </c>
      <c r="AQ545" s="158">
        <f t="shared" si="311"/>
        <v>0</v>
      </c>
      <c r="AR545" s="158">
        <f>AR546+AR548</f>
        <v>0</v>
      </c>
      <c r="AS545" s="158">
        <f>AS546+AS548</f>
        <v>0</v>
      </c>
      <c r="AT545" s="158">
        <f t="shared" si="312"/>
        <v>0</v>
      </c>
      <c r="AU545" s="158">
        <f>AU546+AU548</f>
        <v>0</v>
      </c>
      <c r="AV545" s="158">
        <f>AV546+AV548</f>
        <v>0</v>
      </c>
      <c r="AW545" s="158">
        <f t="shared" si="313"/>
        <v>0</v>
      </c>
      <c r="AX545" s="160"/>
      <c r="AY545" s="161"/>
      <c r="AZ545" s="160"/>
      <c r="BA545" s="161"/>
      <c r="BB545" s="160"/>
      <c r="BC545" s="161"/>
      <c r="BD545" s="160"/>
      <c r="BE545" s="161"/>
    </row>
    <row r="546" spans="2:57"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v>0</v>
      </c>
      <c r="P546" s="169">
        <v>0</v>
      </c>
      <c r="Q546" s="169">
        <v>0</v>
      </c>
      <c r="R546" s="170"/>
      <c r="S546" s="196"/>
      <c r="T546" s="186"/>
      <c r="U546" s="169">
        <f t="shared" ref="U546:AD546" si="331">U547</f>
        <v>0</v>
      </c>
      <c r="V546" s="169">
        <f t="shared" si="331"/>
        <v>0</v>
      </c>
      <c r="W546" s="173">
        <f t="shared" si="331"/>
        <v>0</v>
      </c>
      <c r="X546" s="173">
        <f t="shared" si="331"/>
        <v>0</v>
      </c>
      <c r="Y546" s="169">
        <f t="shared" si="331"/>
        <v>0</v>
      </c>
      <c r="Z546" s="169">
        <f t="shared" si="331"/>
        <v>0</v>
      </c>
      <c r="AA546" s="173">
        <f t="shared" si="331"/>
        <v>0</v>
      </c>
      <c r="AB546" s="173">
        <f t="shared" si="331"/>
        <v>0</v>
      </c>
      <c r="AC546" s="169">
        <f t="shared" si="331"/>
        <v>0</v>
      </c>
      <c r="AD546" s="169">
        <f t="shared" si="331"/>
        <v>0</v>
      </c>
      <c r="AE546" s="169">
        <f t="shared" si="307"/>
        <v>0</v>
      </c>
      <c r="AF546" s="169">
        <f>AF547</f>
        <v>0</v>
      </c>
      <c r="AG546" s="169">
        <f>AG547</f>
        <v>0</v>
      </c>
      <c r="AH546" s="169">
        <f t="shared" si="308"/>
        <v>0</v>
      </c>
      <c r="AI546" s="169">
        <f>AI547</f>
        <v>0</v>
      </c>
      <c r="AJ546" s="169">
        <f>AJ547</f>
        <v>0</v>
      </c>
      <c r="AK546" s="169">
        <f t="shared" si="309"/>
        <v>0</v>
      </c>
      <c r="AL546" s="169">
        <f>AL547</f>
        <v>0</v>
      </c>
      <c r="AM546" s="169">
        <f>AM547</f>
        <v>0</v>
      </c>
      <c r="AN546" s="169">
        <f t="shared" si="310"/>
        <v>0</v>
      </c>
      <c r="AO546" s="169">
        <f>AO547</f>
        <v>0</v>
      </c>
      <c r="AP546" s="169">
        <f>AP547</f>
        <v>0</v>
      </c>
      <c r="AQ546" s="169">
        <f t="shared" si="311"/>
        <v>0</v>
      </c>
      <c r="AR546" s="169">
        <f>AR547</f>
        <v>0</v>
      </c>
      <c r="AS546" s="169">
        <f>AS547</f>
        <v>0</v>
      </c>
      <c r="AT546" s="169">
        <f t="shared" si="312"/>
        <v>0</v>
      </c>
      <c r="AU546" s="169">
        <f>AU547</f>
        <v>0</v>
      </c>
      <c r="AV546" s="169">
        <f>AV547</f>
        <v>0</v>
      </c>
      <c r="AW546" s="169">
        <f t="shared" si="313"/>
        <v>0</v>
      </c>
      <c r="AX546" s="196"/>
      <c r="AY546" s="186"/>
      <c r="AZ546" s="196"/>
      <c r="BA546" s="186"/>
      <c r="BB546" s="196"/>
      <c r="BC546" s="186"/>
      <c r="BD546" s="196"/>
      <c r="BE546" s="186"/>
    </row>
    <row r="547" spans="2:57"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v>0</v>
      </c>
      <c r="R547" s="182" t="s">
        <v>50</v>
      </c>
      <c r="S547" s="183">
        <v>0</v>
      </c>
      <c r="T547" s="183">
        <v>0</v>
      </c>
      <c r="U547" s="180">
        <v>0</v>
      </c>
      <c r="V547" s="180">
        <v>0</v>
      </c>
      <c r="W547" s="183">
        <v>0</v>
      </c>
      <c r="X547" s="183">
        <v>0</v>
      </c>
      <c r="Y547" s="180">
        <v>0</v>
      </c>
      <c r="Z547" s="180">
        <v>0</v>
      </c>
      <c r="AA547" s="183">
        <v>0</v>
      </c>
      <c r="AB547" s="183">
        <v>0</v>
      </c>
      <c r="AC547" s="180">
        <f>+O547+U547-Y547</f>
        <v>0</v>
      </c>
      <c r="AD547" s="180">
        <f>+P547+V547-Z547</f>
        <v>0</v>
      </c>
      <c r="AE547" s="181">
        <f t="shared" si="307"/>
        <v>0</v>
      </c>
      <c r="AF547" s="180">
        <v>0</v>
      </c>
      <c r="AG547" s="180">
        <v>0</v>
      </c>
      <c r="AH547" s="181">
        <f t="shared" si="308"/>
        <v>0</v>
      </c>
      <c r="AI547" s="180">
        <v>0</v>
      </c>
      <c r="AJ547" s="180">
        <v>0</v>
      </c>
      <c r="AK547" s="181">
        <f t="shared" si="309"/>
        <v>0</v>
      </c>
      <c r="AL547" s="180">
        <v>0</v>
      </c>
      <c r="AM547" s="180">
        <v>0</v>
      </c>
      <c r="AN547" s="181">
        <f t="shared" si="310"/>
        <v>0</v>
      </c>
      <c r="AO547" s="180">
        <v>0</v>
      </c>
      <c r="AP547" s="180">
        <v>0</v>
      </c>
      <c r="AQ547" s="181">
        <f t="shared" si="311"/>
        <v>0</v>
      </c>
      <c r="AR547" s="180">
        <v>0</v>
      </c>
      <c r="AS547" s="180">
        <v>0</v>
      </c>
      <c r="AT547" s="181">
        <f t="shared" si="312"/>
        <v>0</v>
      </c>
      <c r="AU547" s="180">
        <f>+AC547-AF547-AI547-AL547-AO547-AR547</f>
        <v>0</v>
      </c>
      <c r="AV547" s="180">
        <f>+AD547-AG547-AJ547-AM547-AP547-AS547</f>
        <v>0</v>
      </c>
      <c r="AW547" s="181">
        <f t="shared" si="313"/>
        <v>0</v>
      </c>
      <c r="AX547" s="183">
        <f>+S547+W547-AA547</f>
        <v>0</v>
      </c>
      <c r="AY547" s="183">
        <f>+T547+X547-AB547</f>
        <v>0</v>
      </c>
      <c r="AZ547" s="183"/>
      <c r="BA547" s="183"/>
      <c r="BB547" s="183"/>
      <c r="BC547" s="183"/>
      <c r="BD547" s="183">
        <f>+AX547-AZ547-BB547</f>
        <v>0</v>
      </c>
      <c r="BE547" s="183">
        <f>+AY547-BA547-BC547</f>
        <v>0</v>
      </c>
    </row>
    <row r="548" spans="2:57"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v>0</v>
      </c>
      <c r="P548" s="169">
        <v>0</v>
      </c>
      <c r="Q548" s="169">
        <v>0</v>
      </c>
      <c r="R548" s="170"/>
      <c r="S548" s="171"/>
      <c r="T548" s="172"/>
      <c r="U548" s="169">
        <f t="shared" ref="U548:AD548" si="332">U549</f>
        <v>0</v>
      </c>
      <c r="V548" s="169">
        <f t="shared" si="332"/>
        <v>0</v>
      </c>
      <c r="W548" s="173">
        <f t="shared" si="332"/>
        <v>0</v>
      </c>
      <c r="X548" s="173">
        <f t="shared" si="332"/>
        <v>0</v>
      </c>
      <c r="Y548" s="169">
        <f t="shared" si="332"/>
        <v>0</v>
      </c>
      <c r="Z548" s="169">
        <f t="shared" si="332"/>
        <v>0</v>
      </c>
      <c r="AA548" s="173">
        <f t="shared" si="332"/>
        <v>0</v>
      </c>
      <c r="AB548" s="173">
        <f t="shared" si="332"/>
        <v>0</v>
      </c>
      <c r="AC548" s="169">
        <f t="shared" si="332"/>
        <v>0</v>
      </c>
      <c r="AD548" s="169">
        <f t="shared" si="332"/>
        <v>0</v>
      </c>
      <c r="AE548" s="169">
        <f t="shared" si="307"/>
        <v>0</v>
      </c>
      <c r="AF548" s="169">
        <f>AF549</f>
        <v>0</v>
      </c>
      <c r="AG548" s="169">
        <f>AG549</f>
        <v>0</v>
      </c>
      <c r="AH548" s="169">
        <f t="shared" si="308"/>
        <v>0</v>
      </c>
      <c r="AI548" s="169">
        <f>AI549</f>
        <v>0</v>
      </c>
      <c r="AJ548" s="169">
        <f>AJ549</f>
        <v>0</v>
      </c>
      <c r="AK548" s="169">
        <f t="shared" si="309"/>
        <v>0</v>
      </c>
      <c r="AL548" s="169">
        <f>AL549</f>
        <v>0</v>
      </c>
      <c r="AM548" s="169">
        <f>AM549</f>
        <v>0</v>
      </c>
      <c r="AN548" s="169">
        <f t="shared" si="310"/>
        <v>0</v>
      </c>
      <c r="AO548" s="169">
        <f>AO549</f>
        <v>0</v>
      </c>
      <c r="AP548" s="169">
        <f>AP549</f>
        <v>0</v>
      </c>
      <c r="AQ548" s="169">
        <f t="shared" si="311"/>
        <v>0</v>
      </c>
      <c r="AR548" s="169">
        <f>AR549</f>
        <v>0</v>
      </c>
      <c r="AS548" s="169">
        <f>AS549</f>
        <v>0</v>
      </c>
      <c r="AT548" s="169">
        <f t="shared" si="312"/>
        <v>0</v>
      </c>
      <c r="AU548" s="169">
        <f>AU549</f>
        <v>0</v>
      </c>
      <c r="AV548" s="169">
        <f>AV549</f>
        <v>0</v>
      </c>
      <c r="AW548" s="169">
        <f t="shared" si="313"/>
        <v>0</v>
      </c>
      <c r="AX548" s="171"/>
      <c r="AY548" s="172"/>
      <c r="AZ548" s="171"/>
      <c r="BA548" s="172"/>
      <c r="BB548" s="171"/>
      <c r="BC548" s="172"/>
      <c r="BD548" s="171"/>
      <c r="BE548" s="172"/>
    </row>
    <row r="549" spans="2:57"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v>0</v>
      </c>
      <c r="R549" s="182" t="s">
        <v>50</v>
      </c>
      <c r="S549" s="183">
        <v>0</v>
      </c>
      <c r="T549" s="183">
        <v>0</v>
      </c>
      <c r="U549" s="180">
        <v>0</v>
      </c>
      <c r="V549" s="180">
        <v>0</v>
      </c>
      <c r="W549" s="183">
        <v>0</v>
      </c>
      <c r="X549" s="183">
        <v>0</v>
      </c>
      <c r="Y549" s="180">
        <v>0</v>
      </c>
      <c r="Z549" s="180">
        <v>0</v>
      </c>
      <c r="AA549" s="183">
        <v>0</v>
      </c>
      <c r="AB549" s="183">
        <v>0</v>
      </c>
      <c r="AC549" s="180">
        <f>+O549+U549-Y549</f>
        <v>0</v>
      </c>
      <c r="AD549" s="180">
        <f>+P549+V549-Z549</f>
        <v>0</v>
      </c>
      <c r="AE549" s="181">
        <f t="shared" si="307"/>
        <v>0</v>
      </c>
      <c r="AF549" s="180">
        <v>0</v>
      </c>
      <c r="AG549" s="180">
        <v>0</v>
      </c>
      <c r="AH549" s="181">
        <f t="shared" si="308"/>
        <v>0</v>
      </c>
      <c r="AI549" s="180">
        <v>0</v>
      </c>
      <c r="AJ549" s="180">
        <v>0</v>
      </c>
      <c r="AK549" s="181">
        <f t="shared" si="309"/>
        <v>0</v>
      </c>
      <c r="AL549" s="180">
        <v>0</v>
      </c>
      <c r="AM549" s="180">
        <v>0</v>
      </c>
      <c r="AN549" s="181">
        <f t="shared" si="310"/>
        <v>0</v>
      </c>
      <c r="AO549" s="180">
        <v>0</v>
      </c>
      <c r="AP549" s="180">
        <v>0</v>
      </c>
      <c r="AQ549" s="181">
        <f t="shared" si="311"/>
        <v>0</v>
      </c>
      <c r="AR549" s="180">
        <v>0</v>
      </c>
      <c r="AS549" s="180">
        <v>0</v>
      </c>
      <c r="AT549" s="181">
        <f t="shared" si="312"/>
        <v>0</v>
      </c>
      <c r="AU549" s="180">
        <f>+AC549-AF549-AI549-AL549-AO549-AR549</f>
        <v>0</v>
      </c>
      <c r="AV549" s="180">
        <f>+AD549-AG549-AJ549-AM549-AP549-AS549</f>
        <v>0</v>
      </c>
      <c r="AW549" s="181">
        <f t="shared" si="313"/>
        <v>0</v>
      </c>
      <c r="AX549" s="183">
        <f>+S549+W549-AA549</f>
        <v>0</v>
      </c>
      <c r="AY549" s="183">
        <f>+T549+X549-AB549</f>
        <v>0</v>
      </c>
      <c r="AZ549" s="183"/>
      <c r="BA549" s="183"/>
      <c r="BB549" s="183"/>
      <c r="BC549" s="183"/>
      <c r="BD549" s="183">
        <f>+AX549-AZ549-BB549</f>
        <v>0</v>
      </c>
      <c r="BE549" s="183">
        <f>+AY549-BA549-BC549</f>
        <v>0</v>
      </c>
    </row>
    <row r="550" spans="2:57" ht="15.75" hidden="1">
      <c r="B550" s="141">
        <v>2025</v>
      </c>
      <c r="C550" s="141">
        <v>20</v>
      </c>
      <c r="D550" s="142"/>
      <c r="E550" s="143"/>
      <c r="F550" s="141">
        <v>1</v>
      </c>
      <c r="G550" s="141">
        <v>1</v>
      </c>
      <c r="H550" s="141">
        <v>4</v>
      </c>
      <c r="I550" s="141">
        <v>5000</v>
      </c>
      <c r="J550" s="141"/>
      <c r="K550" s="141"/>
      <c r="L550" s="144" t="s">
        <v>44</v>
      </c>
      <c r="M550" s="145"/>
      <c r="N550" s="146" t="s">
        <v>139</v>
      </c>
      <c r="O550" s="147">
        <v>0</v>
      </c>
      <c r="P550" s="147">
        <v>0</v>
      </c>
      <c r="Q550" s="147">
        <v>0</v>
      </c>
      <c r="R550" s="148"/>
      <c r="S550" s="197"/>
      <c r="T550" s="198"/>
      <c r="U550" s="147">
        <f t="shared" ref="U550:AD550" si="333">U551+U607+U661+U717+U725+U743+U769</f>
        <v>0</v>
      </c>
      <c r="V550" s="147">
        <f t="shared" si="333"/>
        <v>0</v>
      </c>
      <c r="W550" s="151">
        <f t="shared" si="333"/>
        <v>0</v>
      </c>
      <c r="X550" s="151">
        <f t="shared" si="333"/>
        <v>0</v>
      </c>
      <c r="Y550" s="147">
        <f t="shared" si="333"/>
        <v>0</v>
      </c>
      <c r="Z550" s="147">
        <f t="shared" si="333"/>
        <v>0</v>
      </c>
      <c r="AA550" s="151">
        <f t="shared" si="333"/>
        <v>0</v>
      </c>
      <c r="AB550" s="151">
        <f t="shared" si="333"/>
        <v>0</v>
      </c>
      <c r="AC550" s="147">
        <f t="shared" si="333"/>
        <v>0</v>
      </c>
      <c r="AD550" s="147">
        <f t="shared" si="333"/>
        <v>0</v>
      </c>
      <c r="AE550" s="147">
        <f t="shared" si="307"/>
        <v>0</v>
      </c>
      <c r="AF550" s="147">
        <f>AF551+AF607+AF661+AF717+AF725+AF743+AF769</f>
        <v>0</v>
      </c>
      <c r="AG550" s="147">
        <f>AG551+AG607+AG661+AG717+AG725+AG743+AG769</f>
        <v>0</v>
      </c>
      <c r="AH550" s="147">
        <f t="shared" si="308"/>
        <v>0</v>
      </c>
      <c r="AI550" s="147">
        <f>AI551+AI607+AI661+AI717+AI725+AI743+AI769</f>
        <v>0</v>
      </c>
      <c r="AJ550" s="147">
        <f>AJ551+AJ607+AJ661+AJ717+AJ725+AJ743+AJ769</f>
        <v>0</v>
      </c>
      <c r="AK550" s="147">
        <f t="shared" si="309"/>
        <v>0</v>
      </c>
      <c r="AL550" s="147">
        <f>AL551+AL607+AL661+AL717+AL725+AL743+AL769</f>
        <v>0</v>
      </c>
      <c r="AM550" s="147">
        <f>AM551+AM607+AM661+AM717+AM725+AM743+AM769</f>
        <v>0</v>
      </c>
      <c r="AN550" s="147">
        <f t="shared" si="310"/>
        <v>0</v>
      </c>
      <c r="AO550" s="147">
        <f>AO551+AO607+AO661+AO717+AO725+AO743+AO769</f>
        <v>0</v>
      </c>
      <c r="AP550" s="147">
        <f>AP551+AP607+AP661+AP717+AP725+AP743+AP769</f>
        <v>0</v>
      </c>
      <c r="AQ550" s="147">
        <f t="shared" si="311"/>
        <v>0</v>
      </c>
      <c r="AR550" s="147">
        <f>AR551+AR607+AR661+AR717+AR725+AR743+AR769</f>
        <v>0</v>
      </c>
      <c r="AS550" s="147">
        <f>AS551+AS607+AS661+AS717+AS725+AS743+AS769</f>
        <v>0</v>
      </c>
      <c r="AT550" s="147">
        <f t="shared" si="312"/>
        <v>0</v>
      </c>
      <c r="AU550" s="147">
        <f>AU551+AU607+AU661+AU717+AU725+AU743+AU769</f>
        <v>0</v>
      </c>
      <c r="AV550" s="147">
        <f>AV551+AV607+AV661+AV717+AV725+AV743+AV769</f>
        <v>0</v>
      </c>
      <c r="AW550" s="147">
        <f t="shared" si="313"/>
        <v>0</v>
      </c>
      <c r="AX550" s="197"/>
      <c r="AY550" s="198"/>
      <c r="AZ550" s="197"/>
      <c r="BA550" s="198"/>
      <c r="BB550" s="197"/>
      <c r="BC550" s="198"/>
      <c r="BD550" s="197"/>
      <c r="BE550" s="198"/>
    </row>
    <row r="551" spans="2:57" ht="15.75" hidden="1">
      <c r="B551" s="152">
        <v>2025</v>
      </c>
      <c r="C551" s="152">
        <v>20</v>
      </c>
      <c r="D551" s="153"/>
      <c r="E551" s="154"/>
      <c r="F551" s="152">
        <v>1</v>
      </c>
      <c r="G551" s="152">
        <v>1</v>
      </c>
      <c r="H551" s="152">
        <v>4</v>
      </c>
      <c r="I551" s="152">
        <v>5000</v>
      </c>
      <c r="J551" s="152">
        <v>5100</v>
      </c>
      <c r="K551" s="155"/>
      <c r="L551" s="199" t="s">
        <v>44</v>
      </c>
      <c r="M551" s="200"/>
      <c r="N551" s="157" t="s">
        <v>140</v>
      </c>
      <c r="O551" s="158">
        <v>0</v>
      </c>
      <c r="P551" s="158">
        <v>0</v>
      </c>
      <c r="Q551" s="158">
        <v>0</v>
      </c>
      <c r="R551" s="159"/>
      <c r="S551" s="160"/>
      <c r="T551" s="161"/>
      <c r="U551" s="158">
        <f t="shared" ref="U551:AD551" si="334">U552+U574+U580+U595</f>
        <v>0</v>
      </c>
      <c r="V551" s="158">
        <f t="shared" si="334"/>
        <v>0</v>
      </c>
      <c r="W551" s="162">
        <f t="shared" si="334"/>
        <v>0</v>
      </c>
      <c r="X551" s="162">
        <f t="shared" si="334"/>
        <v>0</v>
      </c>
      <c r="Y551" s="158">
        <f t="shared" si="334"/>
        <v>0</v>
      </c>
      <c r="Z551" s="158">
        <f t="shared" si="334"/>
        <v>0</v>
      </c>
      <c r="AA551" s="162">
        <f t="shared" si="334"/>
        <v>0</v>
      </c>
      <c r="AB551" s="162">
        <f t="shared" si="334"/>
        <v>0</v>
      </c>
      <c r="AC551" s="158">
        <f t="shared" si="334"/>
        <v>0</v>
      </c>
      <c r="AD551" s="158">
        <f t="shared" si="334"/>
        <v>0</v>
      </c>
      <c r="AE551" s="158">
        <f t="shared" si="307"/>
        <v>0</v>
      </c>
      <c r="AF551" s="158">
        <f>AF552+AF574+AF580+AF595</f>
        <v>0</v>
      </c>
      <c r="AG551" s="158">
        <f>AG552+AG574+AG580+AG595</f>
        <v>0</v>
      </c>
      <c r="AH551" s="158">
        <f t="shared" si="308"/>
        <v>0</v>
      </c>
      <c r="AI551" s="158">
        <f>AI552+AI574+AI580+AI595</f>
        <v>0</v>
      </c>
      <c r="AJ551" s="158">
        <f>AJ552+AJ574+AJ580+AJ595</f>
        <v>0</v>
      </c>
      <c r="AK551" s="158">
        <f t="shared" si="309"/>
        <v>0</v>
      </c>
      <c r="AL551" s="158">
        <f>AL552+AL574+AL580+AL595</f>
        <v>0</v>
      </c>
      <c r="AM551" s="158">
        <f>AM552+AM574+AM580+AM595</f>
        <v>0</v>
      </c>
      <c r="AN551" s="158">
        <f t="shared" si="310"/>
        <v>0</v>
      </c>
      <c r="AO551" s="158">
        <f>AO552+AO574+AO580+AO595</f>
        <v>0</v>
      </c>
      <c r="AP551" s="158">
        <f>AP552+AP574+AP580+AP595</f>
        <v>0</v>
      </c>
      <c r="AQ551" s="158">
        <f t="shared" si="311"/>
        <v>0</v>
      </c>
      <c r="AR551" s="158">
        <f>AR552+AR574+AR580+AR595</f>
        <v>0</v>
      </c>
      <c r="AS551" s="158">
        <f>AS552+AS574+AS580+AS595</f>
        <v>0</v>
      </c>
      <c r="AT551" s="158">
        <f t="shared" si="312"/>
        <v>0</v>
      </c>
      <c r="AU551" s="158">
        <f>AU552+AU574+AU580+AU595</f>
        <v>0</v>
      </c>
      <c r="AV551" s="158">
        <f>AV552+AV574+AV580+AV595</f>
        <v>0</v>
      </c>
      <c r="AW551" s="158">
        <f t="shared" si="313"/>
        <v>0</v>
      </c>
      <c r="AX551" s="160"/>
      <c r="AY551" s="161"/>
      <c r="AZ551" s="160"/>
      <c r="BA551" s="161"/>
      <c r="BB551" s="160"/>
      <c r="BC551" s="161"/>
      <c r="BD551" s="160"/>
      <c r="BE551" s="161"/>
    </row>
    <row r="552" spans="2:57" ht="15.75" hidden="1">
      <c r="B552" s="163">
        <v>2025</v>
      </c>
      <c r="C552" s="163">
        <v>20</v>
      </c>
      <c r="D552" s="164"/>
      <c r="E552" s="165"/>
      <c r="F552" s="163">
        <v>1</v>
      </c>
      <c r="G552" s="163">
        <v>1</v>
      </c>
      <c r="H552" s="163">
        <v>4</v>
      </c>
      <c r="I552" s="163">
        <v>5000</v>
      </c>
      <c r="J552" s="163">
        <v>5100</v>
      </c>
      <c r="K552" s="163">
        <v>511</v>
      </c>
      <c r="L552" s="193" t="s">
        <v>44</v>
      </c>
      <c r="M552" s="201"/>
      <c r="N552" s="168" t="s">
        <v>141</v>
      </c>
      <c r="O552" s="169">
        <v>0</v>
      </c>
      <c r="P552" s="169">
        <v>0</v>
      </c>
      <c r="Q552" s="169">
        <v>0</v>
      </c>
      <c r="R552" s="170"/>
      <c r="S552" s="171"/>
      <c r="T552" s="172"/>
      <c r="U552" s="169">
        <f t="shared" ref="U552:AD552" si="335">SUM(U553:U573)</f>
        <v>0</v>
      </c>
      <c r="V552" s="169">
        <f t="shared" si="335"/>
        <v>0</v>
      </c>
      <c r="W552" s="173">
        <f t="shared" si="335"/>
        <v>0</v>
      </c>
      <c r="X552" s="173">
        <f t="shared" si="335"/>
        <v>0</v>
      </c>
      <c r="Y552" s="169">
        <f t="shared" si="335"/>
        <v>0</v>
      </c>
      <c r="Z552" s="169">
        <f t="shared" si="335"/>
        <v>0</v>
      </c>
      <c r="AA552" s="173">
        <f t="shared" si="335"/>
        <v>0</v>
      </c>
      <c r="AB552" s="173">
        <f t="shared" si="335"/>
        <v>0</v>
      </c>
      <c r="AC552" s="169">
        <f t="shared" si="335"/>
        <v>0</v>
      </c>
      <c r="AD552" s="169">
        <f t="shared" si="335"/>
        <v>0</v>
      </c>
      <c r="AE552" s="169">
        <f t="shared" si="307"/>
        <v>0</v>
      </c>
      <c r="AF552" s="169">
        <f>SUM(AF553:AF573)</f>
        <v>0</v>
      </c>
      <c r="AG552" s="169">
        <f>SUM(AG553:AG573)</f>
        <v>0</v>
      </c>
      <c r="AH552" s="169">
        <f t="shared" si="308"/>
        <v>0</v>
      </c>
      <c r="AI552" s="169">
        <f>SUM(AI553:AI573)</f>
        <v>0</v>
      </c>
      <c r="AJ552" s="169">
        <f>SUM(AJ553:AJ573)</f>
        <v>0</v>
      </c>
      <c r="AK552" s="169">
        <f t="shared" si="309"/>
        <v>0</v>
      </c>
      <c r="AL552" s="169">
        <f>SUM(AL553:AL573)</f>
        <v>0</v>
      </c>
      <c r="AM552" s="169">
        <f>SUM(AM553:AM573)</f>
        <v>0</v>
      </c>
      <c r="AN552" s="169">
        <f t="shared" si="310"/>
        <v>0</v>
      </c>
      <c r="AO552" s="169">
        <f>SUM(AO553:AO573)</f>
        <v>0</v>
      </c>
      <c r="AP552" s="169">
        <f>SUM(AP553:AP573)</f>
        <v>0</v>
      </c>
      <c r="AQ552" s="169">
        <f t="shared" si="311"/>
        <v>0</v>
      </c>
      <c r="AR552" s="169">
        <f>SUM(AR553:AR573)</f>
        <v>0</v>
      </c>
      <c r="AS552" s="169">
        <f>SUM(AS553:AS573)</f>
        <v>0</v>
      </c>
      <c r="AT552" s="169">
        <f t="shared" si="312"/>
        <v>0</v>
      </c>
      <c r="AU552" s="169">
        <f>SUM(AU553:AU573)</f>
        <v>0</v>
      </c>
      <c r="AV552" s="169">
        <f>SUM(AV553:AV573)</f>
        <v>0</v>
      </c>
      <c r="AW552" s="169">
        <f t="shared" si="313"/>
        <v>0</v>
      </c>
      <c r="AX552" s="171"/>
      <c r="AY552" s="172"/>
      <c r="AZ552" s="171"/>
      <c r="BA552" s="172"/>
      <c r="BB552" s="171"/>
      <c r="BC552" s="172"/>
      <c r="BD552" s="171"/>
      <c r="BE552" s="172"/>
    </row>
    <row r="553" spans="2:57"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v>0</v>
      </c>
      <c r="R553" s="182" t="s">
        <v>98</v>
      </c>
      <c r="S553" s="183">
        <v>0</v>
      </c>
      <c r="T553" s="183">
        <v>0</v>
      </c>
      <c r="U553" s="180">
        <v>0</v>
      </c>
      <c r="V553" s="180">
        <v>0</v>
      </c>
      <c r="W553" s="183">
        <v>0</v>
      </c>
      <c r="X553" s="183">
        <v>0</v>
      </c>
      <c r="Y553" s="180">
        <v>0</v>
      </c>
      <c r="Z553" s="180">
        <v>0</v>
      </c>
      <c r="AA553" s="183">
        <v>0</v>
      </c>
      <c r="AB553" s="183">
        <v>0</v>
      </c>
      <c r="AC553" s="180">
        <f t="shared" ref="AC553:AD573" si="336">+O553+U553-Y553</f>
        <v>0</v>
      </c>
      <c r="AD553" s="180">
        <f t="shared" si="336"/>
        <v>0</v>
      </c>
      <c r="AE553" s="181">
        <f t="shared" si="307"/>
        <v>0</v>
      </c>
      <c r="AF553" s="180">
        <v>0</v>
      </c>
      <c r="AG553" s="180">
        <v>0</v>
      </c>
      <c r="AH553" s="181">
        <f t="shared" si="308"/>
        <v>0</v>
      </c>
      <c r="AI553" s="180">
        <v>0</v>
      </c>
      <c r="AJ553" s="180">
        <v>0</v>
      </c>
      <c r="AK553" s="181">
        <f t="shared" si="309"/>
        <v>0</v>
      </c>
      <c r="AL553" s="180">
        <v>0</v>
      </c>
      <c r="AM553" s="180">
        <v>0</v>
      </c>
      <c r="AN553" s="181">
        <f t="shared" si="310"/>
        <v>0</v>
      </c>
      <c r="AO553" s="180">
        <v>0</v>
      </c>
      <c r="AP553" s="180">
        <v>0</v>
      </c>
      <c r="AQ553" s="181">
        <f t="shared" si="311"/>
        <v>0</v>
      </c>
      <c r="AR553" s="180">
        <v>0</v>
      </c>
      <c r="AS553" s="180">
        <v>0</v>
      </c>
      <c r="AT553" s="181">
        <f t="shared" si="312"/>
        <v>0</v>
      </c>
      <c r="AU553" s="180">
        <f t="shared" ref="AU553:AV573" si="337">+AC553-AF553-AI553-AL553-AO553-AR553</f>
        <v>0</v>
      </c>
      <c r="AV553" s="180">
        <f t="shared" si="337"/>
        <v>0</v>
      </c>
      <c r="AW553" s="181">
        <f t="shared" si="313"/>
        <v>0</v>
      </c>
      <c r="AX553" s="183">
        <f t="shared" ref="AX553:AY573" si="338">+S553+W553-AA553</f>
        <v>0</v>
      </c>
      <c r="AY553" s="183">
        <f t="shared" si="338"/>
        <v>0</v>
      </c>
      <c r="AZ553" s="183"/>
      <c r="BA553" s="183"/>
      <c r="BB553" s="183"/>
      <c r="BC553" s="183"/>
      <c r="BD553" s="183">
        <f t="shared" ref="BD553:BE573" si="339">+AX553-AZ553-BB553</f>
        <v>0</v>
      </c>
      <c r="BE553" s="183">
        <f t="shared" si="339"/>
        <v>0</v>
      </c>
    </row>
    <row r="554" spans="2:57"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v>0</v>
      </c>
      <c r="R554" s="182" t="s">
        <v>98</v>
      </c>
      <c r="S554" s="183">
        <v>0</v>
      </c>
      <c r="T554" s="183">
        <v>0</v>
      </c>
      <c r="U554" s="180">
        <v>0</v>
      </c>
      <c r="V554" s="180">
        <v>0</v>
      </c>
      <c r="W554" s="183">
        <v>0</v>
      </c>
      <c r="X554" s="183">
        <v>0</v>
      </c>
      <c r="Y554" s="180">
        <v>0</v>
      </c>
      <c r="Z554" s="180">
        <v>0</v>
      </c>
      <c r="AA554" s="183">
        <v>0</v>
      </c>
      <c r="AB554" s="183">
        <v>0</v>
      </c>
      <c r="AC554" s="180">
        <f t="shared" si="336"/>
        <v>0</v>
      </c>
      <c r="AD554" s="180">
        <f t="shared" si="336"/>
        <v>0</v>
      </c>
      <c r="AE554" s="181">
        <f t="shared" si="307"/>
        <v>0</v>
      </c>
      <c r="AF554" s="180">
        <v>0</v>
      </c>
      <c r="AG554" s="180">
        <v>0</v>
      </c>
      <c r="AH554" s="181">
        <f t="shared" si="308"/>
        <v>0</v>
      </c>
      <c r="AI554" s="180">
        <v>0</v>
      </c>
      <c r="AJ554" s="180">
        <v>0</v>
      </c>
      <c r="AK554" s="181">
        <f t="shared" si="309"/>
        <v>0</v>
      </c>
      <c r="AL554" s="180">
        <v>0</v>
      </c>
      <c r="AM554" s="180">
        <v>0</v>
      </c>
      <c r="AN554" s="181">
        <f t="shared" si="310"/>
        <v>0</v>
      </c>
      <c r="AO554" s="180">
        <v>0</v>
      </c>
      <c r="AP554" s="180">
        <v>0</v>
      </c>
      <c r="AQ554" s="181">
        <f t="shared" si="311"/>
        <v>0</v>
      </c>
      <c r="AR554" s="180">
        <v>0</v>
      </c>
      <c r="AS554" s="180">
        <v>0</v>
      </c>
      <c r="AT554" s="181">
        <f t="shared" si="312"/>
        <v>0</v>
      </c>
      <c r="AU554" s="180">
        <f t="shared" si="337"/>
        <v>0</v>
      </c>
      <c r="AV554" s="180">
        <f t="shared" si="337"/>
        <v>0</v>
      </c>
      <c r="AW554" s="181">
        <f t="shared" si="313"/>
        <v>0</v>
      </c>
      <c r="AX554" s="183">
        <f t="shared" si="338"/>
        <v>0</v>
      </c>
      <c r="AY554" s="183">
        <f t="shared" si="338"/>
        <v>0</v>
      </c>
      <c r="AZ554" s="183"/>
      <c r="BA554" s="183"/>
      <c r="BB554" s="183"/>
      <c r="BC554" s="183"/>
      <c r="BD554" s="183">
        <f t="shared" si="339"/>
        <v>0</v>
      </c>
      <c r="BE554" s="183">
        <f t="shared" si="339"/>
        <v>0</v>
      </c>
    </row>
    <row r="555" spans="2:57"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v>0</v>
      </c>
      <c r="R555" s="182" t="s">
        <v>98</v>
      </c>
      <c r="S555" s="183">
        <v>0</v>
      </c>
      <c r="T555" s="183">
        <v>0</v>
      </c>
      <c r="U555" s="180">
        <v>0</v>
      </c>
      <c r="V555" s="180">
        <v>0</v>
      </c>
      <c r="W555" s="183">
        <v>0</v>
      </c>
      <c r="X555" s="183">
        <v>0</v>
      </c>
      <c r="Y555" s="180">
        <v>0</v>
      </c>
      <c r="Z555" s="180">
        <v>0</v>
      </c>
      <c r="AA555" s="183">
        <v>0</v>
      </c>
      <c r="AB555" s="183">
        <v>0</v>
      </c>
      <c r="AC555" s="180">
        <f t="shared" si="336"/>
        <v>0</v>
      </c>
      <c r="AD555" s="180">
        <f t="shared" si="336"/>
        <v>0</v>
      </c>
      <c r="AE555" s="181">
        <f t="shared" si="307"/>
        <v>0</v>
      </c>
      <c r="AF555" s="180">
        <v>0</v>
      </c>
      <c r="AG555" s="180">
        <v>0</v>
      </c>
      <c r="AH555" s="181">
        <f t="shared" si="308"/>
        <v>0</v>
      </c>
      <c r="AI555" s="180">
        <v>0</v>
      </c>
      <c r="AJ555" s="180">
        <v>0</v>
      </c>
      <c r="AK555" s="181">
        <f t="shared" si="309"/>
        <v>0</v>
      </c>
      <c r="AL555" s="180">
        <v>0</v>
      </c>
      <c r="AM555" s="180">
        <v>0</v>
      </c>
      <c r="AN555" s="181">
        <f t="shared" si="310"/>
        <v>0</v>
      </c>
      <c r="AO555" s="180">
        <v>0</v>
      </c>
      <c r="AP555" s="180">
        <v>0</v>
      </c>
      <c r="AQ555" s="181">
        <f t="shared" si="311"/>
        <v>0</v>
      </c>
      <c r="AR555" s="180">
        <v>0</v>
      </c>
      <c r="AS555" s="180">
        <v>0</v>
      </c>
      <c r="AT555" s="181">
        <f t="shared" si="312"/>
        <v>0</v>
      </c>
      <c r="AU555" s="180">
        <f t="shared" si="337"/>
        <v>0</v>
      </c>
      <c r="AV555" s="180">
        <f t="shared" si="337"/>
        <v>0</v>
      </c>
      <c r="AW555" s="181">
        <f t="shared" si="313"/>
        <v>0</v>
      </c>
      <c r="AX555" s="183">
        <f t="shared" si="338"/>
        <v>0</v>
      </c>
      <c r="AY555" s="183">
        <f t="shared" si="338"/>
        <v>0</v>
      </c>
      <c r="AZ555" s="183"/>
      <c r="BA555" s="183"/>
      <c r="BB555" s="183"/>
      <c r="BC555" s="183"/>
      <c r="BD555" s="183">
        <f t="shared" si="339"/>
        <v>0</v>
      </c>
      <c r="BE555" s="183">
        <f t="shared" si="339"/>
        <v>0</v>
      </c>
    </row>
    <row r="556" spans="2:57"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v>0</v>
      </c>
      <c r="R556" s="182" t="s">
        <v>98</v>
      </c>
      <c r="S556" s="183">
        <v>0</v>
      </c>
      <c r="T556" s="183">
        <v>0</v>
      </c>
      <c r="U556" s="180">
        <v>0</v>
      </c>
      <c r="V556" s="180">
        <v>0</v>
      </c>
      <c r="W556" s="183">
        <v>0</v>
      </c>
      <c r="X556" s="183">
        <v>0</v>
      </c>
      <c r="Y556" s="180">
        <v>0</v>
      </c>
      <c r="Z556" s="180">
        <v>0</v>
      </c>
      <c r="AA556" s="183">
        <v>0</v>
      </c>
      <c r="AB556" s="183">
        <v>0</v>
      </c>
      <c r="AC556" s="180">
        <f t="shared" si="336"/>
        <v>0</v>
      </c>
      <c r="AD556" s="180">
        <f t="shared" si="336"/>
        <v>0</v>
      </c>
      <c r="AE556" s="181">
        <f t="shared" ref="AE556:AE619" si="340">+AC556+AD556</f>
        <v>0</v>
      </c>
      <c r="AF556" s="180">
        <v>0</v>
      </c>
      <c r="AG556" s="180">
        <v>0</v>
      </c>
      <c r="AH556" s="181">
        <f t="shared" ref="AH556:AH619" si="341">+AF556+AG556</f>
        <v>0</v>
      </c>
      <c r="AI556" s="180">
        <v>0</v>
      </c>
      <c r="AJ556" s="180">
        <v>0</v>
      </c>
      <c r="AK556" s="181">
        <f t="shared" ref="AK556:AK619" si="342">+AI556+AJ556</f>
        <v>0</v>
      </c>
      <c r="AL556" s="180">
        <v>0</v>
      </c>
      <c r="AM556" s="180">
        <v>0</v>
      </c>
      <c r="AN556" s="181">
        <f t="shared" ref="AN556:AN619" si="343">+AL556+AM556</f>
        <v>0</v>
      </c>
      <c r="AO556" s="180">
        <v>0</v>
      </c>
      <c r="AP556" s="180">
        <v>0</v>
      </c>
      <c r="AQ556" s="181">
        <f t="shared" ref="AQ556:AQ619" si="344">+AO556+AP556</f>
        <v>0</v>
      </c>
      <c r="AR556" s="180">
        <v>0</v>
      </c>
      <c r="AS556" s="180">
        <v>0</v>
      </c>
      <c r="AT556" s="181">
        <f t="shared" ref="AT556:AT619" si="345">+AR556+AS556</f>
        <v>0</v>
      </c>
      <c r="AU556" s="180">
        <f t="shared" si="337"/>
        <v>0</v>
      </c>
      <c r="AV556" s="180">
        <f t="shared" si="337"/>
        <v>0</v>
      </c>
      <c r="AW556" s="181">
        <f t="shared" ref="AW556:AW619" si="346">+AU556+AV556</f>
        <v>0</v>
      </c>
      <c r="AX556" s="183">
        <f t="shared" si="338"/>
        <v>0</v>
      </c>
      <c r="AY556" s="183">
        <f t="shared" si="338"/>
        <v>0</v>
      </c>
      <c r="AZ556" s="183"/>
      <c r="BA556" s="183"/>
      <c r="BB556" s="183"/>
      <c r="BC556" s="183"/>
      <c r="BD556" s="183">
        <f t="shared" si="339"/>
        <v>0</v>
      </c>
      <c r="BE556" s="183">
        <f t="shared" si="339"/>
        <v>0</v>
      </c>
    </row>
    <row r="557" spans="2:57"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v>0</v>
      </c>
      <c r="R557" s="182" t="s">
        <v>98</v>
      </c>
      <c r="S557" s="183">
        <v>0</v>
      </c>
      <c r="T557" s="183">
        <v>0</v>
      </c>
      <c r="U557" s="180">
        <v>0</v>
      </c>
      <c r="V557" s="180">
        <v>0</v>
      </c>
      <c r="W557" s="183">
        <v>0</v>
      </c>
      <c r="X557" s="183">
        <v>0</v>
      </c>
      <c r="Y557" s="180">
        <v>0</v>
      </c>
      <c r="Z557" s="180">
        <v>0</v>
      </c>
      <c r="AA557" s="183">
        <v>0</v>
      </c>
      <c r="AB557" s="183">
        <v>0</v>
      </c>
      <c r="AC557" s="180">
        <f t="shared" si="336"/>
        <v>0</v>
      </c>
      <c r="AD557" s="180">
        <f t="shared" si="336"/>
        <v>0</v>
      </c>
      <c r="AE557" s="181">
        <f t="shared" si="340"/>
        <v>0</v>
      </c>
      <c r="AF557" s="180">
        <v>0</v>
      </c>
      <c r="AG557" s="180">
        <v>0</v>
      </c>
      <c r="AH557" s="181">
        <f t="shared" si="341"/>
        <v>0</v>
      </c>
      <c r="AI557" s="180">
        <v>0</v>
      </c>
      <c r="AJ557" s="180">
        <v>0</v>
      </c>
      <c r="AK557" s="181">
        <f t="shared" si="342"/>
        <v>0</v>
      </c>
      <c r="AL557" s="180">
        <v>0</v>
      </c>
      <c r="AM557" s="180">
        <v>0</v>
      </c>
      <c r="AN557" s="181">
        <f t="shared" si="343"/>
        <v>0</v>
      </c>
      <c r="AO557" s="180">
        <v>0</v>
      </c>
      <c r="AP557" s="180">
        <v>0</v>
      </c>
      <c r="AQ557" s="181">
        <f t="shared" si="344"/>
        <v>0</v>
      </c>
      <c r="AR557" s="180">
        <v>0</v>
      </c>
      <c r="AS557" s="180">
        <v>0</v>
      </c>
      <c r="AT557" s="181">
        <f t="shared" si="345"/>
        <v>0</v>
      </c>
      <c r="AU557" s="180">
        <f t="shared" si="337"/>
        <v>0</v>
      </c>
      <c r="AV557" s="180">
        <f t="shared" si="337"/>
        <v>0</v>
      </c>
      <c r="AW557" s="181">
        <f t="shared" si="346"/>
        <v>0</v>
      </c>
      <c r="AX557" s="183">
        <f t="shared" si="338"/>
        <v>0</v>
      </c>
      <c r="AY557" s="183">
        <f t="shared" si="338"/>
        <v>0</v>
      </c>
      <c r="AZ557" s="183"/>
      <c r="BA557" s="183"/>
      <c r="BB557" s="183"/>
      <c r="BC557" s="183"/>
      <c r="BD557" s="183">
        <f t="shared" si="339"/>
        <v>0</v>
      </c>
      <c r="BE557" s="183">
        <f t="shared" si="339"/>
        <v>0</v>
      </c>
    </row>
    <row r="558" spans="2:57"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v>0</v>
      </c>
      <c r="R558" s="182" t="s">
        <v>98</v>
      </c>
      <c r="S558" s="183">
        <v>0</v>
      </c>
      <c r="T558" s="183">
        <v>0</v>
      </c>
      <c r="U558" s="180">
        <v>0</v>
      </c>
      <c r="V558" s="180">
        <v>0</v>
      </c>
      <c r="W558" s="183">
        <v>0</v>
      </c>
      <c r="X558" s="183">
        <v>0</v>
      </c>
      <c r="Y558" s="180">
        <v>0</v>
      </c>
      <c r="Z558" s="180">
        <v>0</v>
      </c>
      <c r="AA558" s="183">
        <v>0</v>
      </c>
      <c r="AB558" s="183">
        <v>0</v>
      </c>
      <c r="AC558" s="180">
        <f t="shared" si="336"/>
        <v>0</v>
      </c>
      <c r="AD558" s="180">
        <f t="shared" si="336"/>
        <v>0</v>
      </c>
      <c r="AE558" s="181">
        <f t="shared" si="340"/>
        <v>0</v>
      </c>
      <c r="AF558" s="180">
        <v>0</v>
      </c>
      <c r="AG558" s="180">
        <v>0</v>
      </c>
      <c r="AH558" s="181">
        <f t="shared" si="341"/>
        <v>0</v>
      </c>
      <c r="AI558" s="180">
        <v>0</v>
      </c>
      <c r="AJ558" s="180">
        <v>0</v>
      </c>
      <c r="AK558" s="181">
        <f t="shared" si="342"/>
        <v>0</v>
      </c>
      <c r="AL558" s="180">
        <v>0</v>
      </c>
      <c r="AM558" s="180">
        <v>0</v>
      </c>
      <c r="AN558" s="181">
        <f t="shared" si="343"/>
        <v>0</v>
      </c>
      <c r="AO558" s="180">
        <v>0</v>
      </c>
      <c r="AP558" s="180">
        <v>0</v>
      </c>
      <c r="AQ558" s="181">
        <f t="shared" si="344"/>
        <v>0</v>
      </c>
      <c r="AR558" s="180">
        <v>0</v>
      </c>
      <c r="AS558" s="180">
        <v>0</v>
      </c>
      <c r="AT558" s="181">
        <f t="shared" si="345"/>
        <v>0</v>
      </c>
      <c r="AU558" s="180">
        <f t="shared" si="337"/>
        <v>0</v>
      </c>
      <c r="AV558" s="180">
        <f t="shared" si="337"/>
        <v>0</v>
      </c>
      <c r="AW558" s="181">
        <f t="shared" si="346"/>
        <v>0</v>
      </c>
      <c r="AX558" s="183">
        <f t="shared" si="338"/>
        <v>0</v>
      </c>
      <c r="AY558" s="183">
        <f t="shared" si="338"/>
        <v>0</v>
      </c>
      <c r="AZ558" s="183"/>
      <c r="BA558" s="183"/>
      <c r="BB558" s="183"/>
      <c r="BC558" s="183"/>
      <c r="BD558" s="183">
        <f t="shared" si="339"/>
        <v>0</v>
      </c>
      <c r="BE558" s="183">
        <f t="shared" si="339"/>
        <v>0</v>
      </c>
    </row>
    <row r="559" spans="2:57"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v>0</v>
      </c>
      <c r="R559" s="182" t="s">
        <v>98</v>
      </c>
      <c r="S559" s="183">
        <v>0</v>
      </c>
      <c r="T559" s="183">
        <v>0</v>
      </c>
      <c r="U559" s="180">
        <v>0</v>
      </c>
      <c r="V559" s="180">
        <v>0</v>
      </c>
      <c r="W559" s="183">
        <v>0</v>
      </c>
      <c r="X559" s="183">
        <v>0</v>
      </c>
      <c r="Y559" s="180">
        <v>0</v>
      </c>
      <c r="Z559" s="180">
        <v>0</v>
      </c>
      <c r="AA559" s="183">
        <v>0</v>
      </c>
      <c r="AB559" s="183">
        <v>0</v>
      </c>
      <c r="AC559" s="180">
        <f t="shared" si="336"/>
        <v>0</v>
      </c>
      <c r="AD559" s="180">
        <f t="shared" si="336"/>
        <v>0</v>
      </c>
      <c r="AE559" s="181">
        <f t="shared" si="340"/>
        <v>0</v>
      </c>
      <c r="AF559" s="180">
        <v>0</v>
      </c>
      <c r="AG559" s="180">
        <v>0</v>
      </c>
      <c r="AH559" s="181">
        <f t="shared" si="341"/>
        <v>0</v>
      </c>
      <c r="AI559" s="180">
        <v>0</v>
      </c>
      <c r="AJ559" s="180">
        <v>0</v>
      </c>
      <c r="AK559" s="181">
        <f t="shared" si="342"/>
        <v>0</v>
      </c>
      <c r="AL559" s="180">
        <v>0</v>
      </c>
      <c r="AM559" s="180">
        <v>0</v>
      </c>
      <c r="AN559" s="181">
        <f t="shared" si="343"/>
        <v>0</v>
      </c>
      <c r="AO559" s="180">
        <v>0</v>
      </c>
      <c r="AP559" s="180">
        <v>0</v>
      </c>
      <c r="AQ559" s="181">
        <f t="shared" si="344"/>
        <v>0</v>
      </c>
      <c r="AR559" s="180">
        <v>0</v>
      </c>
      <c r="AS559" s="180">
        <v>0</v>
      </c>
      <c r="AT559" s="181">
        <f t="shared" si="345"/>
        <v>0</v>
      </c>
      <c r="AU559" s="180">
        <f t="shared" si="337"/>
        <v>0</v>
      </c>
      <c r="AV559" s="180">
        <f t="shared" si="337"/>
        <v>0</v>
      </c>
      <c r="AW559" s="181">
        <f t="shared" si="346"/>
        <v>0</v>
      </c>
      <c r="AX559" s="183">
        <f t="shared" si="338"/>
        <v>0</v>
      </c>
      <c r="AY559" s="183">
        <f t="shared" si="338"/>
        <v>0</v>
      </c>
      <c r="AZ559" s="183"/>
      <c r="BA559" s="183"/>
      <c r="BB559" s="183"/>
      <c r="BC559" s="183"/>
      <c r="BD559" s="183">
        <f t="shared" si="339"/>
        <v>0</v>
      </c>
      <c r="BE559" s="183">
        <f t="shared" si="339"/>
        <v>0</v>
      </c>
    </row>
    <row r="560" spans="2:57"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v>0</v>
      </c>
      <c r="R560" s="182" t="s">
        <v>98</v>
      </c>
      <c r="S560" s="183">
        <v>0</v>
      </c>
      <c r="T560" s="183">
        <v>0</v>
      </c>
      <c r="U560" s="180">
        <v>0</v>
      </c>
      <c r="V560" s="180">
        <v>0</v>
      </c>
      <c r="W560" s="183">
        <v>0</v>
      </c>
      <c r="X560" s="183">
        <v>0</v>
      </c>
      <c r="Y560" s="180">
        <v>0</v>
      </c>
      <c r="Z560" s="180">
        <v>0</v>
      </c>
      <c r="AA560" s="183">
        <v>0</v>
      </c>
      <c r="AB560" s="183">
        <v>0</v>
      </c>
      <c r="AC560" s="180">
        <f t="shared" si="336"/>
        <v>0</v>
      </c>
      <c r="AD560" s="180">
        <f t="shared" si="336"/>
        <v>0</v>
      </c>
      <c r="AE560" s="181">
        <f t="shared" si="340"/>
        <v>0</v>
      </c>
      <c r="AF560" s="180">
        <v>0</v>
      </c>
      <c r="AG560" s="180">
        <v>0</v>
      </c>
      <c r="AH560" s="181">
        <f t="shared" si="341"/>
        <v>0</v>
      </c>
      <c r="AI560" s="180">
        <v>0</v>
      </c>
      <c r="AJ560" s="180">
        <v>0</v>
      </c>
      <c r="AK560" s="181">
        <f t="shared" si="342"/>
        <v>0</v>
      </c>
      <c r="AL560" s="180">
        <v>0</v>
      </c>
      <c r="AM560" s="180">
        <v>0</v>
      </c>
      <c r="AN560" s="181">
        <f t="shared" si="343"/>
        <v>0</v>
      </c>
      <c r="AO560" s="180">
        <v>0</v>
      </c>
      <c r="AP560" s="180">
        <v>0</v>
      </c>
      <c r="AQ560" s="181">
        <f t="shared" si="344"/>
        <v>0</v>
      </c>
      <c r="AR560" s="180">
        <v>0</v>
      </c>
      <c r="AS560" s="180">
        <v>0</v>
      </c>
      <c r="AT560" s="181">
        <f t="shared" si="345"/>
        <v>0</v>
      </c>
      <c r="AU560" s="180">
        <f t="shared" si="337"/>
        <v>0</v>
      </c>
      <c r="AV560" s="180">
        <f t="shared" si="337"/>
        <v>0</v>
      </c>
      <c r="AW560" s="181">
        <f t="shared" si="346"/>
        <v>0</v>
      </c>
      <c r="AX560" s="183">
        <f t="shared" si="338"/>
        <v>0</v>
      </c>
      <c r="AY560" s="183">
        <f t="shared" si="338"/>
        <v>0</v>
      </c>
      <c r="AZ560" s="183"/>
      <c r="BA560" s="183"/>
      <c r="BB560" s="183"/>
      <c r="BC560" s="183"/>
      <c r="BD560" s="183">
        <f t="shared" si="339"/>
        <v>0</v>
      </c>
      <c r="BE560" s="183">
        <f t="shared" si="339"/>
        <v>0</v>
      </c>
    </row>
    <row r="561" spans="2:57"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v>0</v>
      </c>
      <c r="R561" s="182" t="s">
        <v>98</v>
      </c>
      <c r="S561" s="183">
        <v>0</v>
      </c>
      <c r="T561" s="183">
        <v>0</v>
      </c>
      <c r="U561" s="180">
        <v>0</v>
      </c>
      <c r="V561" s="180">
        <v>0</v>
      </c>
      <c r="W561" s="183">
        <v>0</v>
      </c>
      <c r="X561" s="183">
        <v>0</v>
      </c>
      <c r="Y561" s="180">
        <v>0</v>
      </c>
      <c r="Z561" s="180">
        <v>0</v>
      </c>
      <c r="AA561" s="183">
        <v>0</v>
      </c>
      <c r="AB561" s="183">
        <v>0</v>
      </c>
      <c r="AC561" s="180">
        <f t="shared" si="336"/>
        <v>0</v>
      </c>
      <c r="AD561" s="180">
        <f t="shared" si="336"/>
        <v>0</v>
      </c>
      <c r="AE561" s="181">
        <f t="shared" si="340"/>
        <v>0</v>
      </c>
      <c r="AF561" s="180">
        <v>0</v>
      </c>
      <c r="AG561" s="180">
        <v>0</v>
      </c>
      <c r="AH561" s="181">
        <f t="shared" si="341"/>
        <v>0</v>
      </c>
      <c r="AI561" s="180">
        <v>0</v>
      </c>
      <c r="AJ561" s="180">
        <v>0</v>
      </c>
      <c r="AK561" s="181">
        <f t="shared" si="342"/>
        <v>0</v>
      </c>
      <c r="AL561" s="180">
        <v>0</v>
      </c>
      <c r="AM561" s="180">
        <v>0</v>
      </c>
      <c r="AN561" s="181">
        <f t="shared" si="343"/>
        <v>0</v>
      </c>
      <c r="AO561" s="180">
        <v>0</v>
      </c>
      <c r="AP561" s="180">
        <v>0</v>
      </c>
      <c r="AQ561" s="181">
        <f t="shared" si="344"/>
        <v>0</v>
      </c>
      <c r="AR561" s="180">
        <v>0</v>
      </c>
      <c r="AS561" s="180">
        <v>0</v>
      </c>
      <c r="AT561" s="181">
        <f t="shared" si="345"/>
        <v>0</v>
      </c>
      <c r="AU561" s="180">
        <f t="shared" si="337"/>
        <v>0</v>
      </c>
      <c r="AV561" s="180">
        <f t="shared" si="337"/>
        <v>0</v>
      </c>
      <c r="AW561" s="181">
        <f t="shared" si="346"/>
        <v>0</v>
      </c>
      <c r="AX561" s="183">
        <f t="shared" si="338"/>
        <v>0</v>
      </c>
      <c r="AY561" s="183">
        <f t="shared" si="338"/>
        <v>0</v>
      </c>
      <c r="AZ561" s="183"/>
      <c r="BA561" s="183"/>
      <c r="BB561" s="183"/>
      <c r="BC561" s="183"/>
      <c r="BD561" s="183">
        <f t="shared" si="339"/>
        <v>0</v>
      </c>
      <c r="BE561" s="183">
        <f t="shared" si="339"/>
        <v>0</v>
      </c>
    </row>
    <row r="562" spans="2:57"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v>0</v>
      </c>
      <c r="R562" s="182" t="s">
        <v>98</v>
      </c>
      <c r="S562" s="183">
        <v>0</v>
      </c>
      <c r="T562" s="183">
        <v>0</v>
      </c>
      <c r="U562" s="180">
        <v>0</v>
      </c>
      <c r="V562" s="180">
        <v>0</v>
      </c>
      <c r="W562" s="183">
        <v>0</v>
      </c>
      <c r="X562" s="183">
        <v>0</v>
      </c>
      <c r="Y562" s="180">
        <v>0</v>
      </c>
      <c r="Z562" s="180">
        <v>0</v>
      </c>
      <c r="AA562" s="183">
        <v>0</v>
      </c>
      <c r="AB562" s="183">
        <v>0</v>
      </c>
      <c r="AC562" s="180">
        <f t="shared" si="336"/>
        <v>0</v>
      </c>
      <c r="AD562" s="180">
        <f t="shared" si="336"/>
        <v>0</v>
      </c>
      <c r="AE562" s="181">
        <f t="shared" si="340"/>
        <v>0</v>
      </c>
      <c r="AF562" s="180">
        <v>0</v>
      </c>
      <c r="AG562" s="180">
        <v>0</v>
      </c>
      <c r="AH562" s="181">
        <f t="shared" si="341"/>
        <v>0</v>
      </c>
      <c r="AI562" s="180">
        <v>0</v>
      </c>
      <c r="AJ562" s="180">
        <v>0</v>
      </c>
      <c r="AK562" s="181">
        <f t="shared" si="342"/>
        <v>0</v>
      </c>
      <c r="AL562" s="180">
        <v>0</v>
      </c>
      <c r="AM562" s="180">
        <v>0</v>
      </c>
      <c r="AN562" s="181">
        <f t="shared" si="343"/>
        <v>0</v>
      </c>
      <c r="AO562" s="180">
        <v>0</v>
      </c>
      <c r="AP562" s="180">
        <v>0</v>
      </c>
      <c r="AQ562" s="181">
        <f t="shared" si="344"/>
        <v>0</v>
      </c>
      <c r="AR562" s="180">
        <v>0</v>
      </c>
      <c r="AS562" s="180">
        <v>0</v>
      </c>
      <c r="AT562" s="181">
        <f t="shared" si="345"/>
        <v>0</v>
      </c>
      <c r="AU562" s="180">
        <f t="shared" si="337"/>
        <v>0</v>
      </c>
      <c r="AV562" s="180">
        <f t="shared" si="337"/>
        <v>0</v>
      </c>
      <c r="AW562" s="181">
        <f t="shared" si="346"/>
        <v>0</v>
      </c>
      <c r="AX562" s="183">
        <f t="shared" si="338"/>
        <v>0</v>
      </c>
      <c r="AY562" s="183">
        <f t="shared" si="338"/>
        <v>0</v>
      </c>
      <c r="AZ562" s="183"/>
      <c r="BA562" s="183"/>
      <c r="BB562" s="183"/>
      <c r="BC562" s="183"/>
      <c r="BD562" s="183">
        <f t="shared" si="339"/>
        <v>0</v>
      </c>
      <c r="BE562" s="183">
        <f t="shared" si="339"/>
        <v>0</v>
      </c>
    </row>
    <row r="563" spans="2:57"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v>0</v>
      </c>
      <c r="R563" s="182" t="s">
        <v>98</v>
      </c>
      <c r="S563" s="183">
        <v>0</v>
      </c>
      <c r="T563" s="183">
        <v>0</v>
      </c>
      <c r="U563" s="180">
        <v>0</v>
      </c>
      <c r="V563" s="180">
        <v>0</v>
      </c>
      <c r="W563" s="183">
        <v>0</v>
      </c>
      <c r="X563" s="183">
        <v>0</v>
      </c>
      <c r="Y563" s="180">
        <v>0</v>
      </c>
      <c r="Z563" s="180">
        <v>0</v>
      </c>
      <c r="AA563" s="183">
        <v>0</v>
      </c>
      <c r="AB563" s="183">
        <v>0</v>
      </c>
      <c r="AC563" s="180">
        <f t="shared" si="336"/>
        <v>0</v>
      </c>
      <c r="AD563" s="180">
        <f t="shared" si="336"/>
        <v>0</v>
      </c>
      <c r="AE563" s="181">
        <f t="shared" si="340"/>
        <v>0</v>
      </c>
      <c r="AF563" s="180">
        <v>0</v>
      </c>
      <c r="AG563" s="180">
        <v>0</v>
      </c>
      <c r="AH563" s="181">
        <f t="shared" si="341"/>
        <v>0</v>
      </c>
      <c r="AI563" s="180">
        <v>0</v>
      </c>
      <c r="AJ563" s="180">
        <v>0</v>
      </c>
      <c r="AK563" s="181">
        <f t="shared" si="342"/>
        <v>0</v>
      </c>
      <c r="AL563" s="180">
        <v>0</v>
      </c>
      <c r="AM563" s="180">
        <v>0</v>
      </c>
      <c r="AN563" s="181">
        <f t="shared" si="343"/>
        <v>0</v>
      </c>
      <c r="AO563" s="180">
        <v>0</v>
      </c>
      <c r="AP563" s="180">
        <v>0</v>
      </c>
      <c r="AQ563" s="181">
        <f t="shared" si="344"/>
        <v>0</v>
      </c>
      <c r="AR563" s="180">
        <v>0</v>
      </c>
      <c r="AS563" s="180">
        <v>0</v>
      </c>
      <c r="AT563" s="181">
        <f t="shared" si="345"/>
        <v>0</v>
      </c>
      <c r="AU563" s="180">
        <f t="shared" si="337"/>
        <v>0</v>
      </c>
      <c r="AV563" s="180">
        <f t="shared" si="337"/>
        <v>0</v>
      </c>
      <c r="AW563" s="181">
        <f t="shared" si="346"/>
        <v>0</v>
      </c>
      <c r="AX563" s="183">
        <f t="shared" si="338"/>
        <v>0</v>
      </c>
      <c r="AY563" s="183">
        <f t="shared" si="338"/>
        <v>0</v>
      </c>
      <c r="AZ563" s="183"/>
      <c r="BA563" s="183"/>
      <c r="BB563" s="183"/>
      <c r="BC563" s="183"/>
      <c r="BD563" s="183">
        <f t="shared" si="339"/>
        <v>0</v>
      </c>
      <c r="BE563" s="183">
        <f t="shared" si="339"/>
        <v>0</v>
      </c>
    </row>
    <row r="564" spans="2:57"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v>0</v>
      </c>
      <c r="R564" s="182" t="s">
        <v>98</v>
      </c>
      <c r="S564" s="183">
        <v>0</v>
      </c>
      <c r="T564" s="183">
        <v>0</v>
      </c>
      <c r="U564" s="180">
        <v>0</v>
      </c>
      <c r="V564" s="180">
        <v>0</v>
      </c>
      <c r="W564" s="183">
        <v>0</v>
      </c>
      <c r="X564" s="183">
        <v>0</v>
      </c>
      <c r="Y564" s="180">
        <v>0</v>
      </c>
      <c r="Z564" s="180">
        <v>0</v>
      </c>
      <c r="AA564" s="183">
        <v>0</v>
      </c>
      <c r="AB564" s="183">
        <v>0</v>
      </c>
      <c r="AC564" s="180">
        <f t="shared" si="336"/>
        <v>0</v>
      </c>
      <c r="AD564" s="180">
        <f t="shared" si="336"/>
        <v>0</v>
      </c>
      <c r="AE564" s="181">
        <f t="shared" si="340"/>
        <v>0</v>
      </c>
      <c r="AF564" s="180">
        <v>0</v>
      </c>
      <c r="AG564" s="180">
        <v>0</v>
      </c>
      <c r="AH564" s="181">
        <f t="shared" si="341"/>
        <v>0</v>
      </c>
      <c r="AI564" s="180">
        <v>0</v>
      </c>
      <c r="AJ564" s="180">
        <v>0</v>
      </c>
      <c r="AK564" s="181">
        <f t="shared" si="342"/>
        <v>0</v>
      </c>
      <c r="AL564" s="180">
        <v>0</v>
      </c>
      <c r="AM564" s="180">
        <v>0</v>
      </c>
      <c r="AN564" s="181">
        <f t="shared" si="343"/>
        <v>0</v>
      </c>
      <c r="AO564" s="180">
        <v>0</v>
      </c>
      <c r="AP564" s="180">
        <v>0</v>
      </c>
      <c r="AQ564" s="181">
        <f t="shared" si="344"/>
        <v>0</v>
      </c>
      <c r="AR564" s="180">
        <v>0</v>
      </c>
      <c r="AS564" s="180">
        <v>0</v>
      </c>
      <c r="AT564" s="181">
        <f t="shared" si="345"/>
        <v>0</v>
      </c>
      <c r="AU564" s="180">
        <f t="shared" si="337"/>
        <v>0</v>
      </c>
      <c r="AV564" s="180">
        <f t="shared" si="337"/>
        <v>0</v>
      </c>
      <c r="AW564" s="181">
        <f t="shared" si="346"/>
        <v>0</v>
      </c>
      <c r="AX564" s="183">
        <f t="shared" si="338"/>
        <v>0</v>
      </c>
      <c r="AY564" s="183">
        <f t="shared" si="338"/>
        <v>0</v>
      </c>
      <c r="AZ564" s="183"/>
      <c r="BA564" s="183"/>
      <c r="BB564" s="183"/>
      <c r="BC564" s="183"/>
      <c r="BD564" s="183">
        <f t="shared" si="339"/>
        <v>0</v>
      </c>
      <c r="BE564" s="183">
        <f t="shared" si="339"/>
        <v>0</v>
      </c>
    </row>
    <row r="565" spans="2:57"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v>0</v>
      </c>
      <c r="R565" s="182" t="s">
        <v>98</v>
      </c>
      <c r="S565" s="183">
        <v>0</v>
      </c>
      <c r="T565" s="183">
        <v>0</v>
      </c>
      <c r="U565" s="180">
        <v>0</v>
      </c>
      <c r="V565" s="180">
        <v>0</v>
      </c>
      <c r="W565" s="183">
        <v>0</v>
      </c>
      <c r="X565" s="183">
        <v>0</v>
      </c>
      <c r="Y565" s="180">
        <v>0</v>
      </c>
      <c r="Z565" s="180">
        <v>0</v>
      </c>
      <c r="AA565" s="183">
        <v>0</v>
      </c>
      <c r="AB565" s="183">
        <v>0</v>
      </c>
      <c r="AC565" s="180">
        <f t="shared" si="336"/>
        <v>0</v>
      </c>
      <c r="AD565" s="180">
        <f t="shared" si="336"/>
        <v>0</v>
      </c>
      <c r="AE565" s="181">
        <f t="shared" si="340"/>
        <v>0</v>
      </c>
      <c r="AF565" s="180">
        <v>0</v>
      </c>
      <c r="AG565" s="180">
        <v>0</v>
      </c>
      <c r="AH565" s="181">
        <f t="shared" si="341"/>
        <v>0</v>
      </c>
      <c r="AI565" s="180">
        <v>0</v>
      </c>
      <c r="AJ565" s="180">
        <v>0</v>
      </c>
      <c r="AK565" s="181">
        <f t="shared" si="342"/>
        <v>0</v>
      </c>
      <c r="AL565" s="180">
        <v>0</v>
      </c>
      <c r="AM565" s="180">
        <v>0</v>
      </c>
      <c r="AN565" s="181">
        <f t="shared" si="343"/>
        <v>0</v>
      </c>
      <c r="AO565" s="180">
        <v>0</v>
      </c>
      <c r="AP565" s="180">
        <v>0</v>
      </c>
      <c r="AQ565" s="181">
        <f t="shared" si="344"/>
        <v>0</v>
      </c>
      <c r="AR565" s="180">
        <v>0</v>
      </c>
      <c r="AS565" s="180">
        <v>0</v>
      </c>
      <c r="AT565" s="181">
        <f t="shared" si="345"/>
        <v>0</v>
      </c>
      <c r="AU565" s="180">
        <f t="shared" si="337"/>
        <v>0</v>
      </c>
      <c r="AV565" s="180">
        <f t="shared" si="337"/>
        <v>0</v>
      </c>
      <c r="AW565" s="181">
        <f t="shared" si="346"/>
        <v>0</v>
      </c>
      <c r="AX565" s="183">
        <f t="shared" si="338"/>
        <v>0</v>
      </c>
      <c r="AY565" s="183">
        <f t="shared" si="338"/>
        <v>0</v>
      </c>
      <c r="AZ565" s="183"/>
      <c r="BA565" s="183"/>
      <c r="BB565" s="183"/>
      <c r="BC565" s="183"/>
      <c r="BD565" s="183">
        <f t="shared" si="339"/>
        <v>0</v>
      </c>
      <c r="BE565" s="183">
        <f t="shared" si="339"/>
        <v>0</v>
      </c>
    </row>
    <row r="566" spans="2:57"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v>0</v>
      </c>
      <c r="R566" s="182" t="s">
        <v>98</v>
      </c>
      <c r="S566" s="183">
        <v>0</v>
      </c>
      <c r="T566" s="183">
        <v>0</v>
      </c>
      <c r="U566" s="180">
        <v>0</v>
      </c>
      <c r="V566" s="180">
        <v>0</v>
      </c>
      <c r="W566" s="183">
        <v>0</v>
      </c>
      <c r="X566" s="183">
        <v>0</v>
      </c>
      <c r="Y566" s="180">
        <v>0</v>
      </c>
      <c r="Z566" s="180">
        <v>0</v>
      </c>
      <c r="AA566" s="183">
        <v>0</v>
      </c>
      <c r="AB566" s="183">
        <v>0</v>
      </c>
      <c r="AC566" s="180">
        <f t="shared" si="336"/>
        <v>0</v>
      </c>
      <c r="AD566" s="180">
        <f t="shared" si="336"/>
        <v>0</v>
      </c>
      <c r="AE566" s="181">
        <f t="shared" si="340"/>
        <v>0</v>
      </c>
      <c r="AF566" s="180">
        <v>0</v>
      </c>
      <c r="AG566" s="180">
        <v>0</v>
      </c>
      <c r="AH566" s="181">
        <f t="shared" si="341"/>
        <v>0</v>
      </c>
      <c r="AI566" s="180">
        <v>0</v>
      </c>
      <c r="AJ566" s="180">
        <v>0</v>
      </c>
      <c r="AK566" s="181">
        <f t="shared" si="342"/>
        <v>0</v>
      </c>
      <c r="AL566" s="180">
        <v>0</v>
      </c>
      <c r="AM566" s="180">
        <v>0</v>
      </c>
      <c r="AN566" s="181">
        <f t="shared" si="343"/>
        <v>0</v>
      </c>
      <c r="AO566" s="180">
        <v>0</v>
      </c>
      <c r="AP566" s="180">
        <v>0</v>
      </c>
      <c r="AQ566" s="181">
        <f t="shared" si="344"/>
        <v>0</v>
      </c>
      <c r="AR566" s="180">
        <v>0</v>
      </c>
      <c r="AS566" s="180">
        <v>0</v>
      </c>
      <c r="AT566" s="181">
        <f t="shared" si="345"/>
        <v>0</v>
      </c>
      <c r="AU566" s="180">
        <f t="shared" si="337"/>
        <v>0</v>
      </c>
      <c r="AV566" s="180">
        <f t="shared" si="337"/>
        <v>0</v>
      </c>
      <c r="AW566" s="181">
        <f t="shared" si="346"/>
        <v>0</v>
      </c>
      <c r="AX566" s="183">
        <f t="shared" si="338"/>
        <v>0</v>
      </c>
      <c r="AY566" s="183">
        <f t="shared" si="338"/>
        <v>0</v>
      </c>
      <c r="AZ566" s="183"/>
      <c r="BA566" s="183"/>
      <c r="BB566" s="183"/>
      <c r="BC566" s="183"/>
      <c r="BD566" s="183">
        <f t="shared" si="339"/>
        <v>0</v>
      </c>
      <c r="BE566" s="183">
        <f t="shared" si="339"/>
        <v>0</v>
      </c>
    </row>
    <row r="567" spans="2:57"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v>0</v>
      </c>
      <c r="R567" s="182" t="s">
        <v>98</v>
      </c>
      <c r="S567" s="183">
        <v>0</v>
      </c>
      <c r="T567" s="183">
        <v>0</v>
      </c>
      <c r="U567" s="180">
        <v>0</v>
      </c>
      <c r="V567" s="180">
        <v>0</v>
      </c>
      <c r="W567" s="183">
        <v>0</v>
      </c>
      <c r="X567" s="183">
        <v>0</v>
      </c>
      <c r="Y567" s="180">
        <v>0</v>
      </c>
      <c r="Z567" s="180">
        <v>0</v>
      </c>
      <c r="AA567" s="183">
        <v>0</v>
      </c>
      <c r="AB567" s="183">
        <v>0</v>
      </c>
      <c r="AC567" s="180">
        <f t="shared" si="336"/>
        <v>0</v>
      </c>
      <c r="AD567" s="180">
        <f t="shared" si="336"/>
        <v>0</v>
      </c>
      <c r="AE567" s="181">
        <f t="shared" si="340"/>
        <v>0</v>
      </c>
      <c r="AF567" s="180">
        <v>0</v>
      </c>
      <c r="AG567" s="180">
        <v>0</v>
      </c>
      <c r="AH567" s="181">
        <f t="shared" si="341"/>
        <v>0</v>
      </c>
      <c r="AI567" s="180">
        <v>0</v>
      </c>
      <c r="AJ567" s="180">
        <v>0</v>
      </c>
      <c r="AK567" s="181">
        <f t="shared" si="342"/>
        <v>0</v>
      </c>
      <c r="AL567" s="180">
        <v>0</v>
      </c>
      <c r="AM567" s="180">
        <v>0</v>
      </c>
      <c r="AN567" s="181">
        <f t="shared" si="343"/>
        <v>0</v>
      </c>
      <c r="AO567" s="180">
        <v>0</v>
      </c>
      <c r="AP567" s="180">
        <v>0</v>
      </c>
      <c r="AQ567" s="181">
        <f t="shared" si="344"/>
        <v>0</v>
      </c>
      <c r="AR567" s="180">
        <v>0</v>
      </c>
      <c r="AS567" s="180">
        <v>0</v>
      </c>
      <c r="AT567" s="181">
        <f t="shared" si="345"/>
        <v>0</v>
      </c>
      <c r="AU567" s="180">
        <f t="shared" si="337"/>
        <v>0</v>
      </c>
      <c r="AV567" s="180">
        <f t="shared" si="337"/>
        <v>0</v>
      </c>
      <c r="AW567" s="181">
        <f t="shared" si="346"/>
        <v>0</v>
      </c>
      <c r="AX567" s="183">
        <f t="shared" si="338"/>
        <v>0</v>
      </c>
      <c r="AY567" s="183">
        <f t="shared" si="338"/>
        <v>0</v>
      </c>
      <c r="AZ567" s="183"/>
      <c r="BA567" s="183"/>
      <c r="BB567" s="183"/>
      <c r="BC567" s="183"/>
      <c r="BD567" s="183">
        <f t="shared" si="339"/>
        <v>0</v>
      </c>
      <c r="BE567" s="183">
        <f t="shared" si="339"/>
        <v>0</v>
      </c>
    </row>
    <row r="568" spans="2:57"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v>0</v>
      </c>
      <c r="R568" s="182" t="s">
        <v>98</v>
      </c>
      <c r="S568" s="183">
        <v>0</v>
      </c>
      <c r="T568" s="183">
        <v>0</v>
      </c>
      <c r="U568" s="180">
        <v>0</v>
      </c>
      <c r="V568" s="180">
        <v>0</v>
      </c>
      <c r="W568" s="183">
        <v>0</v>
      </c>
      <c r="X568" s="183">
        <v>0</v>
      </c>
      <c r="Y568" s="180">
        <v>0</v>
      </c>
      <c r="Z568" s="180">
        <v>0</v>
      </c>
      <c r="AA568" s="183">
        <v>0</v>
      </c>
      <c r="AB568" s="183">
        <v>0</v>
      </c>
      <c r="AC568" s="180">
        <f t="shared" si="336"/>
        <v>0</v>
      </c>
      <c r="AD568" s="180">
        <f t="shared" si="336"/>
        <v>0</v>
      </c>
      <c r="AE568" s="181">
        <f t="shared" si="340"/>
        <v>0</v>
      </c>
      <c r="AF568" s="180">
        <v>0</v>
      </c>
      <c r="AG568" s="180">
        <v>0</v>
      </c>
      <c r="AH568" s="181">
        <f t="shared" si="341"/>
        <v>0</v>
      </c>
      <c r="AI568" s="180">
        <v>0</v>
      </c>
      <c r="AJ568" s="180">
        <v>0</v>
      </c>
      <c r="AK568" s="181">
        <f t="shared" si="342"/>
        <v>0</v>
      </c>
      <c r="AL568" s="180">
        <v>0</v>
      </c>
      <c r="AM568" s="180">
        <v>0</v>
      </c>
      <c r="AN568" s="181">
        <f t="shared" si="343"/>
        <v>0</v>
      </c>
      <c r="AO568" s="180">
        <v>0</v>
      </c>
      <c r="AP568" s="180">
        <v>0</v>
      </c>
      <c r="AQ568" s="181">
        <f t="shared" si="344"/>
        <v>0</v>
      </c>
      <c r="AR568" s="180">
        <v>0</v>
      </c>
      <c r="AS568" s="180">
        <v>0</v>
      </c>
      <c r="AT568" s="181">
        <f t="shared" si="345"/>
        <v>0</v>
      </c>
      <c r="AU568" s="180">
        <f t="shared" si="337"/>
        <v>0</v>
      </c>
      <c r="AV568" s="180">
        <f t="shared" si="337"/>
        <v>0</v>
      </c>
      <c r="AW568" s="181">
        <f t="shared" si="346"/>
        <v>0</v>
      </c>
      <c r="AX568" s="183">
        <f t="shared" si="338"/>
        <v>0</v>
      </c>
      <c r="AY568" s="183">
        <f t="shared" si="338"/>
        <v>0</v>
      </c>
      <c r="AZ568" s="183"/>
      <c r="BA568" s="183"/>
      <c r="BB568" s="183"/>
      <c r="BC568" s="183"/>
      <c r="BD568" s="183">
        <f t="shared" si="339"/>
        <v>0</v>
      </c>
      <c r="BE568" s="183">
        <f t="shared" si="339"/>
        <v>0</v>
      </c>
    </row>
    <row r="569" spans="2:57"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v>0</v>
      </c>
      <c r="R569" s="182" t="s">
        <v>98</v>
      </c>
      <c r="S569" s="183">
        <v>0</v>
      </c>
      <c r="T569" s="183">
        <v>0</v>
      </c>
      <c r="U569" s="180">
        <v>0</v>
      </c>
      <c r="V569" s="180">
        <v>0</v>
      </c>
      <c r="W569" s="183">
        <v>0</v>
      </c>
      <c r="X569" s="183">
        <v>0</v>
      </c>
      <c r="Y569" s="180">
        <v>0</v>
      </c>
      <c r="Z569" s="180">
        <v>0</v>
      </c>
      <c r="AA569" s="183">
        <v>0</v>
      </c>
      <c r="AB569" s="183">
        <v>0</v>
      </c>
      <c r="AC569" s="180">
        <f t="shared" si="336"/>
        <v>0</v>
      </c>
      <c r="AD569" s="180">
        <f t="shared" si="336"/>
        <v>0</v>
      </c>
      <c r="AE569" s="181">
        <f t="shared" si="340"/>
        <v>0</v>
      </c>
      <c r="AF569" s="180">
        <v>0</v>
      </c>
      <c r="AG569" s="180">
        <v>0</v>
      </c>
      <c r="AH569" s="181">
        <f t="shared" si="341"/>
        <v>0</v>
      </c>
      <c r="AI569" s="180">
        <v>0</v>
      </c>
      <c r="AJ569" s="180">
        <v>0</v>
      </c>
      <c r="AK569" s="181">
        <f t="shared" si="342"/>
        <v>0</v>
      </c>
      <c r="AL569" s="180">
        <v>0</v>
      </c>
      <c r="AM569" s="180">
        <v>0</v>
      </c>
      <c r="AN569" s="181">
        <f t="shared" si="343"/>
        <v>0</v>
      </c>
      <c r="AO569" s="180">
        <v>0</v>
      </c>
      <c r="AP569" s="180">
        <v>0</v>
      </c>
      <c r="AQ569" s="181">
        <f t="shared" si="344"/>
        <v>0</v>
      </c>
      <c r="AR569" s="180">
        <v>0</v>
      </c>
      <c r="AS569" s="180">
        <v>0</v>
      </c>
      <c r="AT569" s="181">
        <f t="shared" si="345"/>
        <v>0</v>
      </c>
      <c r="AU569" s="180">
        <f t="shared" si="337"/>
        <v>0</v>
      </c>
      <c r="AV569" s="180">
        <f t="shared" si="337"/>
        <v>0</v>
      </c>
      <c r="AW569" s="181">
        <f t="shared" si="346"/>
        <v>0</v>
      </c>
      <c r="AX569" s="183">
        <f t="shared" si="338"/>
        <v>0</v>
      </c>
      <c r="AY569" s="183">
        <f t="shared" si="338"/>
        <v>0</v>
      </c>
      <c r="AZ569" s="183"/>
      <c r="BA569" s="183"/>
      <c r="BB569" s="183"/>
      <c r="BC569" s="183"/>
      <c r="BD569" s="183">
        <f t="shared" si="339"/>
        <v>0</v>
      </c>
      <c r="BE569" s="183">
        <f t="shared" si="339"/>
        <v>0</v>
      </c>
    </row>
    <row r="570" spans="2:57"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v>0</v>
      </c>
      <c r="R570" s="182" t="s">
        <v>98</v>
      </c>
      <c r="S570" s="183">
        <v>0</v>
      </c>
      <c r="T570" s="183">
        <v>0</v>
      </c>
      <c r="U570" s="180">
        <v>0</v>
      </c>
      <c r="V570" s="180">
        <v>0</v>
      </c>
      <c r="W570" s="183">
        <v>0</v>
      </c>
      <c r="X570" s="183">
        <v>0</v>
      </c>
      <c r="Y570" s="180">
        <v>0</v>
      </c>
      <c r="Z570" s="180">
        <v>0</v>
      </c>
      <c r="AA570" s="183">
        <v>0</v>
      </c>
      <c r="AB570" s="183">
        <v>0</v>
      </c>
      <c r="AC570" s="180">
        <f t="shared" si="336"/>
        <v>0</v>
      </c>
      <c r="AD570" s="180">
        <f t="shared" si="336"/>
        <v>0</v>
      </c>
      <c r="AE570" s="181">
        <f t="shared" si="340"/>
        <v>0</v>
      </c>
      <c r="AF570" s="180">
        <v>0</v>
      </c>
      <c r="AG570" s="180">
        <v>0</v>
      </c>
      <c r="AH570" s="181">
        <f t="shared" si="341"/>
        <v>0</v>
      </c>
      <c r="AI570" s="180">
        <v>0</v>
      </c>
      <c r="AJ570" s="180">
        <v>0</v>
      </c>
      <c r="AK570" s="181">
        <f t="shared" si="342"/>
        <v>0</v>
      </c>
      <c r="AL570" s="180">
        <v>0</v>
      </c>
      <c r="AM570" s="180">
        <v>0</v>
      </c>
      <c r="AN570" s="181">
        <f t="shared" si="343"/>
        <v>0</v>
      </c>
      <c r="AO570" s="180">
        <v>0</v>
      </c>
      <c r="AP570" s="180">
        <v>0</v>
      </c>
      <c r="AQ570" s="181">
        <f t="shared" si="344"/>
        <v>0</v>
      </c>
      <c r="AR570" s="180">
        <v>0</v>
      </c>
      <c r="AS570" s="180">
        <v>0</v>
      </c>
      <c r="AT570" s="181">
        <f t="shared" si="345"/>
        <v>0</v>
      </c>
      <c r="AU570" s="180">
        <f t="shared" si="337"/>
        <v>0</v>
      </c>
      <c r="AV570" s="180">
        <f t="shared" si="337"/>
        <v>0</v>
      </c>
      <c r="AW570" s="181">
        <f t="shared" si="346"/>
        <v>0</v>
      </c>
      <c r="AX570" s="183">
        <f t="shared" si="338"/>
        <v>0</v>
      </c>
      <c r="AY570" s="183">
        <f t="shared" si="338"/>
        <v>0</v>
      </c>
      <c r="AZ570" s="183"/>
      <c r="BA570" s="183"/>
      <c r="BB570" s="183"/>
      <c r="BC570" s="183"/>
      <c r="BD570" s="183">
        <f t="shared" si="339"/>
        <v>0</v>
      </c>
      <c r="BE570" s="183">
        <f t="shared" si="339"/>
        <v>0</v>
      </c>
    </row>
    <row r="571" spans="2:57"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v>0</v>
      </c>
      <c r="R571" s="182" t="s">
        <v>98</v>
      </c>
      <c r="S571" s="183">
        <v>0</v>
      </c>
      <c r="T571" s="183">
        <v>0</v>
      </c>
      <c r="U571" s="180">
        <v>0</v>
      </c>
      <c r="V571" s="180">
        <v>0</v>
      </c>
      <c r="W571" s="183">
        <v>0</v>
      </c>
      <c r="X571" s="183">
        <v>0</v>
      </c>
      <c r="Y571" s="180">
        <v>0</v>
      </c>
      <c r="Z571" s="180">
        <v>0</v>
      </c>
      <c r="AA571" s="183">
        <v>0</v>
      </c>
      <c r="AB571" s="183">
        <v>0</v>
      </c>
      <c r="AC571" s="180">
        <f t="shared" si="336"/>
        <v>0</v>
      </c>
      <c r="AD571" s="180">
        <f t="shared" si="336"/>
        <v>0</v>
      </c>
      <c r="AE571" s="181">
        <f t="shared" si="340"/>
        <v>0</v>
      </c>
      <c r="AF571" s="180">
        <v>0</v>
      </c>
      <c r="AG571" s="180">
        <v>0</v>
      </c>
      <c r="AH571" s="181">
        <f t="shared" si="341"/>
        <v>0</v>
      </c>
      <c r="AI571" s="180">
        <v>0</v>
      </c>
      <c r="AJ571" s="180">
        <v>0</v>
      </c>
      <c r="AK571" s="181">
        <f t="shared" si="342"/>
        <v>0</v>
      </c>
      <c r="AL571" s="180">
        <v>0</v>
      </c>
      <c r="AM571" s="180">
        <v>0</v>
      </c>
      <c r="AN571" s="181">
        <f t="shared" si="343"/>
        <v>0</v>
      </c>
      <c r="AO571" s="180">
        <v>0</v>
      </c>
      <c r="AP571" s="180">
        <v>0</v>
      </c>
      <c r="AQ571" s="181">
        <f t="shared" si="344"/>
        <v>0</v>
      </c>
      <c r="AR571" s="180">
        <v>0</v>
      </c>
      <c r="AS571" s="180">
        <v>0</v>
      </c>
      <c r="AT571" s="181">
        <f t="shared" si="345"/>
        <v>0</v>
      </c>
      <c r="AU571" s="180">
        <f t="shared" si="337"/>
        <v>0</v>
      </c>
      <c r="AV571" s="180">
        <f t="shared" si="337"/>
        <v>0</v>
      </c>
      <c r="AW571" s="181">
        <f t="shared" si="346"/>
        <v>0</v>
      </c>
      <c r="AX571" s="183">
        <f t="shared" si="338"/>
        <v>0</v>
      </c>
      <c r="AY571" s="183">
        <f t="shared" si="338"/>
        <v>0</v>
      </c>
      <c r="AZ571" s="183"/>
      <c r="BA571" s="183"/>
      <c r="BB571" s="183"/>
      <c r="BC571" s="183"/>
      <c r="BD571" s="183">
        <f t="shared" si="339"/>
        <v>0</v>
      </c>
      <c r="BE571" s="183">
        <f t="shared" si="339"/>
        <v>0</v>
      </c>
    </row>
    <row r="572" spans="2:57"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v>0</v>
      </c>
      <c r="R572" s="182" t="s">
        <v>98</v>
      </c>
      <c r="S572" s="183">
        <v>0</v>
      </c>
      <c r="T572" s="183">
        <v>0</v>
      </c>
      <c r="U572" s="180">
        <v>0</v>
      </c>
      <c r="V572" s="180">
        <v>0</v>
      </c>
      <c r="W572" s="183">
        <v>0</v>
      </c>
      <c r="X572" s="183">
        <v>0</v>
      </c>
      <c r="Y572" s="180">
        <v>0</v>
      </c>
      <c r="Z572" s="180">
        <v>0</v>
      </c>
      <c r="AA572" s="183">
        <v>0</v>
      </c>
      <c r="AB572" s="183">
        <v>0</v>
      </c>
      <c r="AC572" s="180">
        <f t="shared" si="336"/>
        <v>0</v>
      </c>
      <c r="AD572" s="180">
        <f t="shared" si="336"/>
        <v>0</v>
      </c>
      <c r="AE572" s="181">
        <f t="shared" si="340"/>
        <v>0</v>
      </c>
      <c r="AF572" s="180">
        <v>0</v>
      </c>
      <c r="AG572" s="180">
        <v>0</v>
      </c>
      <c r="AH572" s="181">
        <f t="shared" si="341"/>
        <v>0</v>
      </c>
      <c r="AI572" s="180">
        <v>0</v>
      </c>
      <c r="AJ572" s="180">
        <v>0</v>
      </c>
      <c r="AK572" s="181">
        <f t="shared" si="342"/>
        <v>0</v>
      </c>
      <c r="AL572" s="180">
        <v>0</v>
      </c>
      <c r="AM572" s="180">
        <v>0</v>
      </c>
      <c r="AN572" s="181">
        <f t="shared" si="343"/>
        <v>0</v>
      </c>
      <c r="AO572" s="180">
        <v>0</v>
      </c>
      <c r="AP572" s="180">
        <v>0</v>
      </c>
      <c r="AQ572" s="181">
        <f t="shared" si="344"/>
        <v>0</v>
      </c>
      <c r="AR572" s="180">
        <v>0</v>
      </c>
      <c r="AS572" s="180">
        <v>0</v>
      </c>
      <c r="AT572" s="181">
        <f t="shared" si="345"/>
        <v>0</v>
      </c>
      <c r="AU572" s="180">
        <f t="shared" si="337"/>
        <v>0</v>
      </c>
      <c r="AV572" s="180">
        <f t="shared" si="337"/>
        <v>0</v>
      </c>
      <c r="AW572" s="181">
        <f t="shared" si="346"/>
        <v>0</v>
      </c>
      <c r="AX572" s="183">
        <f t="shared" si="338"/>
        <v>0</v>
      </c>
      <c r="AY572" s="183">
        <f t="shared" si="338"/>
        <v>0</v>
      </c>
      <c r="AZ572" s="183"/>
      <c r="BA572" s="183"/>
      <c r="BB572" s="183"/>
      <c r="BC572" s="183"/>
      <c r="BD572" s="183">
        <f t="shared" si="339"/>
        <v>0</v>
      </c>
      <c r="BE572" s="183">
        <f t="shared" si="339"/>
        <v>0</v>
      </c>
    </row>
    <row r="573" spans="2:57"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v>0</v>
      </c>
      <c r="R573" s="182" t="s">
        <v>98</v>
      </c>
      <c r="S573" s="183">
        <v>0</v>
      </c>
      <c r="T573" s="183">
        <v>0</v>
      </c>
      <c r="U573" s="180">
        <v>0</v>
      </c>
      <c r="V573" s="180">
        <v>0</v>
      </c>
      <c r="W573" s="183">
        <v>0</v>
      </c>
      <c r="X573" s="183">
        <v>0</v>
      </c>
      <c r="Y573" s="180">
        <v>0</v>
      </c>
      <c r="Z573" s="180">
        <v>0</v>
      </c>
      <c r="AA573" s="183">
        <v>0</v>
      </c>
      <c r="AB573" s="183">
        <v>0</v>
      </c>
      <c r="AC573" s="180">
        <f t="shared" si="336"/>
        <v>0</v>
      </c>
      <c r="AD573" s="180">
        <f t="shared" si="336"/>
        <v>0</v>
      </c>
      <c r="AE573" s="181">
        <f t="shared" si="340"/>
        <v>0</v>
      </c>
      <c r="AF573" s="180">
        <v>0</v>
      </c>
      <c r="AG573" s="180">
        <v>0</v>
      </c>
      <c r="AH573" s="181">
        <f t="shared" si="341"/>
        <v>0</v>
      </c>
      <c r="AI573" s="180">
        <v>0</v>
      </c>
      <c r="AJ573" s="180">
        <v>0</v>
      </c>
      <c r="AK573" s="181">
        <f t="shared" si="342"/>
        <v>0</v>
      </c>
      <c r="AL573" s="180">
        <v>0</v>
      </c>
      <c r="AM573" s="180">
        <v>0</v>
      </c>
      <c r="AN573" s="181">
        <f t="shared" si="343"/>
        <v>0</v>
      </c>
      <c r="AO573" s="180">
        <v>0</v>
      </c>
      <c r="AP573" s="180">
        <v>0</v>
      </c>
      <c r="AQ573" s="181">
        <f t="shared" si="344"/>
        <v>0</v>
      </c>
      <c r="AR573" s="180">
        <v>0</v>
      </c>
      <c r="AS573" s="180">
        <v>0</v>
      </c>
      <c r="AT573" s="181">
        <f t="shared" si="345"/>
        <v>0</v>
      </c>
      <c r="AU573" s="180">
        <f t="shared" si="337"/>
        <v>0</v>
      </c>
      <c r="AV573" s="180">
        <f t="shared" si="337"/>
        <v>0</v>
      </c>
      <c r="AW573" s="181">
        <f t="shared" si="346"/>
        <v>0</v>
      </c>
      <c r="AX573" s="183">
        <f t="shared" si="338"/>
        <v>0</v>
      </c>
      <c r="AY573" s="183">
        <f t="shared" si="338"/>
        <v>0</v>
      </c>
      <c r="AZ573" s="183"/>
      <c r="BA573" s="183"/>
      <c r="BB573" s="183"/>
      <c r="BC573" s="183"/>
      <c r="BD573" s="183">
        <f t="shared" si="339"/>
        <v>0</v>
      </c>
      <c r="BE573" s="183">
        <f t="shared" si="339"/>
        <v>0</v>
      </c>
    </row>
    <row r="574" spans="2:57" ht="15.75" hidden="1">
      <c r="B574" s="163">
        <v>2025</v>
      </c>
      <c r="C574" s="163">
        <v>20</v>
      </c>
      <c r="D574" s="164"/>
      <c r="E574" s="165"/>
      <c r="F574" s="163">
        <v>1</v>
      </c>
      <c r="G574" s="163">
        <v>1</v>
      </c>
      <c r="H574" s="163">
        <v>4</v>
      </c>
      <c r="I574" s="163">
        <v>5000</v>
      </c>
      <c r="J574" s="163">
        <v>5100</v>
      </c>
      <c r="K574" s="163">
        <v>512</v>
      </c>
      <c r="L574" s="193"/>
      <c r="M574" s="201"/>
      <c r="N574" s="168" t="s">
        <v>428</v>
      </c>
      <c r="O574" s="169">
        <v>0</v>
      </c>
      <c r="P574" s="169">
        <v>0</v>
      </c>
      <c r="Q574" s="169">
        <v>0</v>
      </c>
      <c r="R574" s="163"/>
      <c r="S574" s="163"/>
      <c r="T574" s="166"/>
      <c r="U574" s="169">
        <f t="shared" ref="U574:AD574" si="347">SUM(U575:U579)</f>
        <v>0</v>
      </c>
      <c r="V574" s="169">
        <f t="shared" si="347"/>
        <v>0</v>
      </c>
      <c r="W574" s="173">
        <f t="shared" si="347"/>
        <v>0</v>
      </c>
      <c r="X574" s="173">
        <f t="shared" si="347"/>
        <v>0</v>
      </c>
      <c r="Y574" s="169">
        <f t="shared" si="347"/>
        <v>0</v>
      </c>
      <c r="Z574" s="169">
        <f t="shared" si="347"/>
        <v>0</v>
      </c>
      <c r="AA574" s="173">
        <f t="shared" si="347"/>
        <v>0</v>
      </c>
      <c r="AB574" s="173">
        <f t="shared" si="347"/>
        <v>0</v>
      </c>
      <c r="AC574" s="169">
        <f t="shared" si="347"/>
        <v>0</v>
      </c>
      <c r="AD574" s="169">
        <f t="shared" si="347"/>
        <v>0</v>
      </c>
      <c r="AE574" s="169">
        <f t="shared" si="340"/>
        <v>0</v>
      </c>
      <c r="AF574" s="169">
        <f>SUM(AF575:AF579)</f>
        <v>0</v>
      </c>
      <c r="AG574" s="169">
        <f>SUM(AG575:AG579)</f>
        <v>0</v>
      </c>
      <c r="AH574" s="169">
        <f t="shared" si="341"/>
        <v>0</v>
      </c>
      <c r="AI574" s="169">
        <f>SUM(AI575:AI579)</f>
        <v>0</v>
      </c>
      <c r="AJ574" s="169">
        <f>SUM(AJ575:AJ579)</f>
        <v>0</v>
      </c>
      <c r="AK574" s="169">
        <f t="shared" si="342"/>
        <v>0</v>
      </c>
      <c r="AL574" s="169">
        <f>SUM(AL575:AL579)</f>
        <v>0</v>
      </c>
      <c r="AM574" s="169">
        <f>SUM(AM575:AM579)</f>
        <v>0</v>
      </c>
      <c r="AN574" s="169">
        <f t="shared" si="343"/>
        <v>0</v>
      </c>
      <c r="AO574" s="169">
        <f>SUM(AO575:AO579)</f>
        <v>0</v>
      </c>
      <c r="AP574" s="169">
        <f>SUM(AP575:AP579)</f>
        <v>0</v>
      </c>
      <c r="AQ574" s="169">
        <f t="shared" si="344"/>
        <v>0</v>
      </c>
      <c r="AR574" s="169">
        <f>SUM(AR575:AR579)</f>
        <v>0</v>
      </c>
      <c r="AS574" s="169">
        <f>SUM(AS575:AS579)</f>
        <v>0</v>
      </c>
      <c r="AT574" s="169">
        <f t="shared" si="345"/>
        <v>0</v>
      </c>
      <c r="AU574" s="169">
        <f>SUM(AU575:AU579)</f>
        <v>0</v>
      </c>
      <c r="AV574" s="169">
        <f>SUM(AV575:AV579)</f>
        <v>0</v>
      </c>
      <c r="AW574" s="169">
        <f t="shared" si="346"/>
        <v>0</v>
      </c>
      <c r="AX574" s="163"/>
      <c r="AY574" s="166"/>
      <c r="AZ574" s="163"/>
      <c r="BA574" s="166"/>
      <c r="BB574" s="163"/>
      <c r="BC574" s="166"/>
      <c r="BD574" s="163"/>
      <c r="BE574" s="166"/>
    </row>
    <row r="575" spans="2:57"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v>0</v>
      </c>
      <c r="R575" s="182" t="s">
        <v>98</v>
      </c>
      <c r="S575" s="183">
        <v>0</v>
      </c>
      <c r="T575" s="183">
        <v>0</v>
      </c>
      <c r="U575" s="180">
        <v>0</v>
      </c>
      <c r="V575" s="180">
        <v>0</v>
      </c>
      <c r="W575" s="183">
        <v>0</v>
      </c>
      <c r="X575" s="183">
        <v>0</v>
      </c>
      <c r="Y575" s="180">
        <v>0</v>
      </c>
      <c r="Z575" s="180">
        <v>0</v>
      </c>
      <c r="AA575" s="183">
        <v>0</v>
      </c>
      <c r="AB575" s="183">
        <v>0</v>
      </c>
      <c r="AC575" s="180">
        <f t="shared" ref="AC575:AD579" si="348">+O575+U575-Y575</f>
        <v>0</v>
      </c>
      <c r="AD575" s="180">
        <f t="shared" si="348"/>
        <v>0</v>
      </c>
      <c r="AE575" s="181">
        <f t="shared" si="340"/>
        <v>0</v>
      </c>
      <c r="AF575" s="180">
        <v>0</v>
      </c>
      <c r="AG575" s="180">
        <v>0</v>
      </c>
      <c r="AH575" s="181">
        <f t="shared" si="341"/>
        <v>0</v>
      </c>
      <c r="AI575" s="180">
        <v>0</v>
      </c>
      <c r="AJ575" s="180">
        <v>0</v>
      </c>
      <c r="AK575" s="181">
        <f t="shared" si="342"/>
        <v>0</v>
      </c>
      <c r="AL575" s="180">
        <v>0</v>
      </c>
      <c r="AM575" s="180">
        <v>0</v>
      </c>
      <c r="AN575" s="181">
        <f t="shared" si="343"/>
        <v>0</v>
      </c>
      <c r="AO575" s="180">
        <v>0</v>
      </c>
      <c r="AP575" s="180">
        <v>0</v>
      </c>
      <c r="AQ575" s="181">
        <f t="shared" si="344"/>
        <v>0</v>
      </c>
      <c r="AR575" s="180">
        <v>0</v>
      </c>
      <c r="AS575" s="180">
        <v>0</v>
      </c>
      <c r="AT575" s="181">
        <f t="shared" si="345"/>
        <v>0</v>
      </c>
      <c r="AU575" s="180">
        <f t="shared" ref="AU575:AV579" si="349">+AC575-AF575-AI575-AL575-AO575-AR575</f>
        <v>0</v>
      </c>
      <c r="AV575" s="180">
        <f t="shared" si="349"/>
        <v>0</v>
      </c>
      <c r="AW575" s="181">
        <f t="shared" si="346"/>
        <v>0</v>
      </c>
      <c r="AX575" s="183">
        <f t="shared" ref="AX575:AY579" si="350">+S575+W575-AA575</f>
        <v>0</v>
      </c>
      <c r="AY575" s="183">
        <f t="shared" si="350"/>
        <v>0</v>
      </c>
      <c r="AZ575" s="183"/>
      <c r="BA575" s="183"/>
      <c r="BB575" s="183"/>
      <c r="BC575" s="183"/>
      <c r="BD575" s="183">
        <f t="shared" ref="BD575:BE579" si="351">+AX575-AZ575-BB575</f>
        <v>0</v>
      </c>
      <c r="BE575" s="183">
        <f t="shared" si="351"/>
        <v>0</v>
      </c>
    </row>
    <row r="576" spans="2:57"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v>0</v>
      </c>
      <c r="R576" s="182" t="s">
        <v>98</v>
      </c>
      <c r="S576" s="183">
        <v>0</v>
      </c>
      <c r="T576" s="183">
        <v>0</v>
      </c>
      <c r="U576" s="180">
        <v>0</v>
      </c>
      <c r="V576" s="180">
        <v>0</v>
      </c>
      <c r="W576" s="183">
        <v>0</v>
      </c>
      <c r="X576" s="183">
        <v>0</v>
      </c>
      <c r="Y576" s="180">
        <v>0</v>
      </c>
      <c r="Z576" s="180">
        <v>0</v>
      </c>
      <c r="AA576" s="183">
        <v>0</v>
      </c>
      <c r="AB576" s="183">
        <v>0</v>
      </c>
      <c r="AC576" s="180">
        <f t="shared" si="348"/>
        <v>0</v>
      </c>
      <c r="AD576" s="180">
        <f t="shared" si="348"/>
        <v>0</v>
      </c>
      <c r="AE576" s="181">
        <f t="shared" si="340"/>
        <v>0</v>
      </c>
      <c r="AF576" s="180">
        <v>0</v>
      </c>
      <c r="AG576" s="180">
        <v>0</v>
      </c>
      <c r="AH576" s="181">
        <f t="shared" si="341"/>
        <v>0</v>
      </c>
      <c r="AI576" s="180">
        <v>0</v>
      </c>
      <c r="AJ576" s="180">
        <v>0</v>
      </c>
      <c r="AK576" s="181">
        <f t="shared" si="342"/>
        <v>0</v>
      </c>
      <c r="AL576" s="180">
        <v>0</v>
      </c>
      <c r="AM576" s="180">
        <v>0</v>
      </c>
      <c r="AN576" s="181">
        <f t="shared" si="343"/>
        <v>0</v>
      </c>
      <c r="AO576" s="180">
        <v>0</v>
      </c>
      <c r="AP576" s="180">
        <v>0</v>
      </c>
      <c r="AQ576" s="181">
        <f t="shared" si="344"/>
        <v>0</v>
      </c>
      <c r="AR576" s="180">
        <v>0</v>
      </c>
      <c r="AS576" s="180">
        <v>0</v>
      </c>
      <c r="AT576" s="181">
        <f t="shared" si="345"/>
        <v>0</v>
      </c>
      <c r="AU576" s="180">
        <f t="shared" si="349"/>
        <v>0</v>
      </c>
      <c r="AV576" s="180">
        <f t="shared" si="349"/>
        <v>0</v>
      </c>
      <c r="AW576" s="181">
        <f t="shared" si="346"/>
        <v>0</v>
      </c>
      <c r="AX576" s="183">
        <f t="shared" si="350"/>
        <v>0</v>
      </c>
      <c r="AY576" s="183">
        <f t="shared" si="350"/>
        <v>0</v>
      </c>
      <c r="AZ576" s="183"/>
      <c r="BA576" s="183"/>
      <c r="BB576" s="183"/>
      <c r="BC576" s="183"/>
      <c r="BD576" s="183">
        <f t="shared" si="351"/>
        <v>0</v>
      </c>
      <c r="BE576" s="183">
        <f t="shared" si="351"/>
        <v>0</v>
      </c>
    </row>
    <row r="577" spans="2:57"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v>0</v>
      </c>
      <c r="R577" s="182" t="s">
        <v>98</v>
      </c>
      <c r="S577" s="183">
        <v>0</v>
      </c>
      <c r="T577" s="183">
        <v>0</v>
      </c>
      <c r="U577" s="180">
        <v>0</v>
      </c>
      <c r="V577" s="180">
        <v>0</v>
      </c>
      <c r="W577" s="183">
        <v>0</v>
      </c>
      <c r="X577" s="183">
        <v>0</v>
      </c>
      <c r="Y577" s="180">
        <v>0</v>
      </c>
      <c r="Z577" s="180">
        <v>0</v>
      </c>
      <c r="AA577" s="183">
        <v>0</v>
      </c>
      <c r="AB577" s="183">
        <v>0</v>
      </c>
      <c r="AC577" s="180">
        <f t="shared" si="348"/>
        <v>0</v>
      </c>
      <c r="AD577" s="180">
        <f t="shared" si="348"/>
        <v>0</v>
      </c>
      <c r="AE577" s="181">
        <f t="shared" si="340"/>
        <v>0</v>
      </c>
      <c r="AF577" s="180">
        <v>0</v>
      </c>
      <c r="AG577" s="180">
        <v>0</v>
      </c>
      <c r="AH577" s="181">
        <f t="shared" si="341"/>
        <v>0</v>
      </c>
      <c r="AI577" s="180">
        <v>0</v>
      </c>
      <c r="AJ577" s="180">
        <v>0</v>
      </c>
      <c r="AK577" s="181">
        <f t="shared" si="342"/>
        <v>0</v>
      </c>
      <c r="AL577" s="180">
        <v>0</v>
      </c>
      <c r="AM577" s="180">
        <v>0</v>
      </c>
      <c r="AN577" s="181">
        <f t="shared" si="343"/>
        <v>0</v>
      </c>
      <c r="AO577" s="180">
        <v>0</v>
      </c>
      <c r="AP577" s="180">
        <v>0</v>
      </c>
      <c r="AQ577" s="181">
        <f t="shared" si="344"/>
        <v>0</v>
      </c>
      <c r="AR577" s="180">
        <v>0</v>
      </c>
      <c r="AS577" s="180">
        <v>0</v>
      </c>
      <c r="AT577" s="181">
        <f t="shared" si="345"/>
        <v>0</v>
      </c>
      <c r="AU577" s="180">
        <f t="shared" si="349"/>
        <v>0</v>
      </c>
      <c r="AV577" s="180">
        <f t="shared" si="349"/>
        <v>0</v>
      </c>
      <c r="AW577" s="181">
        <f t="shared" si="346"/>
        <v>0</v>
      </c>
      <c r="AX577" s="183">
        <f t="shared" si="350"/>
        <v>0</v>
      </c>
      <c r="AY577" s="183">
        <f t="shared" si="350"/>
        <v>0</v>
      </c>
      <c r="AZ577" s="183"/>
      <c r="BA577" s="183"/>
      <c r="BB577" s="183"/>
      <c r="BC577" s="183"/>
      <c r="BD577" s="183">
        <f t="shared" si="351"/>
        <v>0</v>
      </c>
      <c r="BE577" s="183">
        <f t="shared" si="351"/>
        <v>0</v>
      </c>
    </row>
    <row r="578" spans="2:57"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v>0</v>
      </c>
      <c r="R578" s="182" t="s">
        <v>98</v>
      </c>
      <c r="S578" s="183">
        <v>0</v>
      </c>
      <c r="T578" s="183">
        <v>0</v>
      </c>
      <c r="U578" s="180">
        <v>0</v>
      </c>
      <c r="V578" s="180">
        <v>0</v>
      </c>
      <c r="W578" s="183">
        <v>0</v>
      </c>
      <c r="X578" s="183">
        <v>0</v>
      </c>
      <c r="Y578" s="180">
        <v>0</v>
      </c>
      <c r="Z578" s="180">
        <v>0</v>
      </c>
      <c r="AA578" s="183">
        <v>0</v>
      </c>
      <c r="AB578" s="183">
        <v>0</v>
      </c>
      <c r="AC578" s="180">
        <f t="shared" si="348"/>
        <v>0</v>
      </c>
      <c r="AD578" s="180">
        <f t="shared" si="348"/>
        <v>0</v>
      </c>
      <c r="AE578" s="181">
        <f t="shared" si="340"/>
        <v>0</v>
      </c>
      <c r="AF578" s="180">
        <v>0</v>
      </c>
      <c r="AG578" s="180">
        <v>0</v>
      </c>
      <c r="AH578" s="181">
        <f t="shared" si="341"/>
        <v>0</v>
      </c>
      <c r="AI578" s="180">
        <v>0</v>
      </c>
      <c r="AJ578" s="180">
        <v>0</v>
      </c>
      <c r="AK578" s="181">
        <f t="shared" si="342"/>
        <v>0</v>
      </c>
      <c r="AL578" s="180">
        <v>0</v>
      </c>
      <c r="AM578" s="180">
        <v>0</v>
      </c>
      <c r="AN578" s="181">
        <f t="shared" si="343"/>
        <v>0</v>
      </c>
      <c r="AO578" s="180">
        <v>0</v>
      </c>
      <c r="AP578" s="180">
        <v>0</v>
      </c>
      <c r="AQ578" s="181">
        <f t="shared" si="344"/>
        <v>0</v>
      </c>
      <c r="AR578" s="180">
        <v>0</v>
      </c>
      <c r="AS578" s="180">
        <v>0</v>
      </c>
      <c r="AT578" s="181">
        <f t="shared" si="345"/>
        <v>0</v>
      </c>
      <c r="AU578" s="180">
        <f t="shared" si="349"/>
        <v>0</v>
      </c>
      <c r="AV578" s="180">
        <f t="shared" si="349"/>
        <v>0</v>
      </c>
      <c r="AW578" s="181">
        <f t="shared" si="346"/>
        <v>0</v>
      </c>
      <c r="AX578" s="183">
        <f t="shared" si="350"/>
        <v>0</v>
      </c>
      <c r="AY578" s="183">
        <f t="shared" si="350"/>
        <v>0</v>
      </c>
      <c r="AZ578" s="183"/>
      <c r="BA578" s="183"/>
      <c r="BB578" s="183"/>
      <c r="BC578" s="183"/>
      <c r="BD578" s="183">
        <f t="shared" si="351"/>
        <v>0</v>
      </c>
      <c r="BE578" s="183">
        <f t="shared" si="351"/>
        <v>0</v>
      </c>
    </row>
    <row r="579" spans="2:57"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v>0</v>
      </c>
      <c r="R579" s="182" t="s">
        <v>98</v>
      </c>
      <c r="S579" s="183">
        <v>0</v>
      </c>
      <c r="T579" s="183">
        <v>0</v>
      </c>
      <c r="U579" s="180">
        <v>0</v>
      </c>
      <c r="V579" s="180">
        <v>0</v>
      </c>
      <c r="W579" s="183">
        <v>0</v>
      </c>
      <c r="X579" s="183">
        <v>0</v>
      </c>
      <c r="Y579" s="180">
        <v>0</v>
      </c>
      <c r="Z579" s="180">
        <v>0</v>
      </c>
      <c r="AA579" s="183">
        <v>0</v>
      </c>
      <c r="AB579" s="183">
        <v>0</v>
      </c>
      <c r="AC579" s="180">
        <f t="shared" si="348"/>
        <v>0</v>
      </c>
      <c r="AD579" s="180">
        <f t="shared" si="348"/>
        <v>0</v>
      </c>
      <c r="AE579" s="181">
        <f t="shared" si="340"/>
        <v>0</v>
      </c>
      <c r="AF579" s="180">
        <v>0</v>
      </c>
      <c r="AG579" s="180">
        <v>0</v>
      </c>
      <c r="AH579" s="181">
        <f t="shared" si="341"/>
        <v>0</v>
      </c>
      <c r="AI579" s="180">
        <v>0</v>
      </c>
      <c r="AJ579" s="180">
        <v>0</v>
      </c>
      <c r="AK579" s="181">
        <f t="shared" si="342"/>
        <v>0</v>
      </c>
      <c r="AL579" s="180">
        <v>0</v>
      </c>
      <c r="AM579" s="180">
        <v>0</v>
      </c>
      <c r="AN579" s="181">
        <f t="shared" si="343"/>
        <v>0</v>
      </c>
      <c r="AO579" s="180">
        <v>0</v>
      </c>
      <c r="AP579" s="180">
        <v>0</v>
      </c>
      <c r="AQ579" s="181">
        <f t="shared" si="344"/>
        <v>0</v>
      </c>
      <c r="AR579" s="180">
        <v>0</v>
      </c>
      <c r="AS579" s="180">
        <v>0</v>
      </c>
      <c r="AT579" s="181">
        <f t="shared" si="345"/>
        <v>0</v>
      </c>
      <c r="AU579" s="180">
        <f t="shared" si="349"/>
        <v>0</v>
      </c>
      <c r="AV579" s="180">
        <f t="shared" si="349"/>
        <v>0</v>
      </c>
      <c r="AW579" s="181">
        <f t="shared" si="346"/>
        <v>0</v>
      </c>
      <c r="AX579" s="183">
        <f t="shared" si="350"/>
        <v>0</v>
      </c>
      <c r="AY579" s="183">
        <f t="shared" si="350"/>
        <v>0</v>
      </c>
      <c r="AZ579" s="183"/>
      <c r="BA579" s="183"/>
      <c r="BB579" s="183"/>
      <c r="BC579" s="183"/>
      <c r="BD579" s="183">
        <f t="shared" si="351"/>
        <v>0</v>
      </c>
      <c r="BE579" s="183">
        <f t="shared" si="351"/>
        <v>0</v>
      </c>
    </row>
    <row r="580" spans="2:57" ht="15.75" hidden="1">
      <c r="B580" s="163">
        <v>2025</v>
      </c>
      <c r="C580" s="163">
        <v>20</v>
      </c>
      <c r="D580" s="164"/>
      <c r="E580" s="165"/>
      <c r="F580" s="163">
        <v>1</v>
      </c>
      <c r="G580" s="163">
        <v>1</v>
      </c>
      <c r="H580" s="163">
        <v>4</v>
      </c>
      <c r="I580" s="163">
        <v>5000</v>
      </c>
      <c r="J580" s="163">
        <v>5100</v>
      </c>
      <c r="K580" s="163">
        <v>515</v>
      </c>
      <c r="L580" s="193" t="s">
        <v>44</v>
      </c>
      <c r="M580" s="201"/>
      <c r="N580" s="168" t="s">
        <v>155</v>
      </c>
      <c r="O580" s="169">
        <v>0</v>
      </c>
      <c r="P580" s="169">
        <v>0</v>
      </c>
      <c r="Q580" s="169">
        <v>0</v>
      </c>
      <c r="R580" s="163"/>
      <c r="S580" s="163"/>
      <c r="T580" s="166"/>
      <c r="U580" s="169">
        <f t="shared" ref="U580:AD580" si="352">SUM(U581:U594)</f>
        <v>0</v>
      </c>
      <c r="V580" s="169">
        <f t="shared" si="352"/>
        <v>0</v>
      </c>
      <c r="W580" s="173">
        <f t="shared" si="352"/>
        <v>0</v>
      </c>
      <c r="X580" s="173">
        <f t="shared" si="352"/>
        <v>0</v>
      </c>
      <c r="Y580" s="169">
        <f t="shared" si="352"/>
        <v>0</v>
      </c>
      <c r="Z580" s="169">
        <f t="shared" si="352"/>
        <v>0</v>
      </c>
      <c r="AA580" s="173">
        <f t="shared" si="352"/>
        <v>0</v>
      </c>
      <c r="AB580" s="173">
        <f t="shared" si="352"/>
        <v>0</v>
      </c>
      <c r="AC580" s="169">
        <f t="shared" si="352"/>
        <v>0</v>
      </c>
      <c r="AD580" s="169">
        <f t="shared" si="352"/>
        <v>0</v>
      </c>
      <c r="AE580" s="169">
        <f t="shared" si="340"/>
        <v>0</v>
      </c>
      <c r="AF580" s="169">
        <f>SUM(AF581:AF594)</f>
        <v>0</v>
      </c>
      <c r="AG580" s="169">
        <f>SUM(AG581:AG594)</f>
        <v>0</v>
      </c>
      <c r="AH580" s="169">
        <f t="shared" si="341"/>
        <v>0</v>
      </c>
      <c r="AI580" s="169">
        <f>SUM(AI581:AI594)</f>
        <v>0</v>
      </c>
      <c r="AJ580" s="169">
        <f>SUM(AJ581:AJ594)</f>
        <v>0</v>
      </c>
      <c r="AK580" s="169">
        <f t="shared" si="342"/>
        <v>0</v>
      </c>
      <c r="AL580" s="169">
        <f>SUM(AL581:AL594)</f>
        <v>0</v>
      </c>
      <c r="AM580" s="169">
        <f>SUM(AM581:AM594)</f>
        <v>0</v>
      </c>
      <c r="AN580" s="169">
        <f t="shared" si="343"/>
        <v>0</v>
      </c>
      <c r="AO580" s="169">
        <f>SUM(AO581:AO594)</f>
        <v>0</v>
      </c>
      <c r="AP580" s="169">
        <f>SUM(AP581:AP594)</f>
        <v>0</v>
      </c>
      <c r="AQ580" s="169">
        <f t="shared" si="344"/>
        <v>0</v>
      </c>
      <c r="AR580" s="169">
        <f>SUM(AR581:AR594)</f>
        <v>0</v>
      </c>
      <c r="AS580" s="169">
        <f>SUM(AS581:AS594)</f>
        <v>0</v>
      </c>
      <c r="AT580" s="169">
        <f t="shared" si="345"/>
        <v>0</v>
      </c>
      <c r="AU580" s="169">
        <f>SUM(AU581:AU594)</f>
        <v>0</v>
      </c>
      <c r="AV580" s="169">
        <f>SUM(AV581:AV594)</f>
        <v>0</v>
      </c>
      <c r="AW580" s="169">
        <f t="shared" si="346"/>
        <v>0</v>
      </c>
      <c r="AX580" s="163"/>
      <c r="AY580" s="166"/>
      <c r="AZ580" s="163"/>
      <c r="BA580" s="166"/>
      <c r="BB580" s="163"/>
      <c r="BC580" s="166"/>
      <c r="BD580" s="163"/>
      <c r="BE580" s="166"/>
    </row>
    <row r="581" spans="2:57"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v>0</v>
      </c>
      <c r="R581" s="182" t="s">
        <v>98</v>
      </c>
      <c r="S581" s="183">
        <v>0</v>
      </c>
      <c r="T581" s="183">
        <v>0</v>
      </c>
      <c r="U581" s="180">
        <v>0</v>
      </c>
      <c r="V581" s="180">
        <v>0</v>
      </c>
      <c r="W581" s="183">
        <v>0</v>
      </c>
      <c r="X581" s="183">
        <v>0</v>
      </c>
      <c r="Y581" s="180">
        <v>0</v>
      </c>
      <c r="Z581" s="180">
        <v>0</v>
      </c>
      <c r="AA581" s="183">
        <v>0</v>
      </c>
      <c r="AB581" s="183">
        <v>0</v>
      </c>
      <c r="AC581" s="180">
        <f t="shared" ref="AC581:AD594" si="353">+O581+U581-Y581</f>
        <v>0</v>
      </c>
      <c r="AD581" s="180">
        <f t="shared" si="353"/>
        <v>0</v>
      </c>
      <c r="AE581" s="181">
        <f t="shared" si="340"/>
        <v>0</v>
      </c>
      <c r="AF581" s="180">
        <v>0</v>
      </c>
      <c r="AG581" s="180">
        <v>0</v>
      </c>
      <c r="AH581" s="181">
        <f t="shared" si="341"/>
        <v>0</v>
      </c>
      <c r="AI581" s="180">
        <v>0</v>
      </c>
      <c r="AJ581" s="180">
        <v>0</v>
      </c>
      <c r="AK581" s="181">
        <f t="shared" si="342"/>
        <v>0</v>
      </c>
      <c r="AL581" s="180">
        <v>0</v>
      </c>
      <c r="AM581" s="180">
        <v>0</v>
      </c>
      <c r="AN581" s="181">
        <f t="shared" si="343"/>
        <v>0</v>
      </c>
      <c r="AO581" s="180">
        <v>0</v>
      </c>
      <c r="AP581" s="180">
        <v>0</v>
      </c>
      <c r="AQ581" s="181">
        <f t="shared" si="344"/>
        <v>0</v>
      </c>
      <c r="AR581" s="180">
        <v>0</v>
      </c>
      <c r="AS581" s="180">
        <v>0</v>
      </c>
      <c r="AT581" s="181">
        <f t="shared" si="345"/>
        <v>0</v>
      </c>
      <c r="AU581" s="180">
        <f t="shared" ref="AU581:AV594" si="354">+AC581-AF581-AI581-AL581-AO581-AR581</f>
        <v>0</v>
      </c>
      <c r="AV581" s="180">
        <f t="shared" si="354"/>
        <v>0</v>
      </c>
      <c r="AW581" s="181">
        <f t="shared" si="346"/>
        <v>0</v>
      </c>
      <c r="AX581" s="183">
        <f t="shared" ref="AX581:AY594" si="355">+S581+W581-AA581</f>
        <v>0</v>
      </c>
      <c r="AY581" s="183">
        <f t="shared" si="355"/>
        <v>0</v>
      </c>
      <c r="AZ581" s="183"/>
      <c r="BA581" s="183"/>
      <c r="BB581" s="183"/>
      <c r="BC581" s="183"/>
      <c r="BD581" s="183">
        <f t="shared" ref="BD581:BE594" si="356">+AX581-AZ581-BB581</f>
        <v>0</v>
      </c>
      <c r="BE581" s="183">
        <f t="shared" si="356"/>
        <v>0</v>
      </c>
    </row>
    <row r="582" spans="2:57"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v>0</v>
      </c>
      <c r="R582" s="182" t="s">
        <v>98</v>
      </c>
      <c r="S582" s="183">
        <v>0</v>
      </c>
      <c r="T582" s="183">
        <v>0</v>
      </c>
      <c r="U582" s="180">
        <v>0</v>
      </c>
      <c r="V582" s="180">
        <v>0</v>
      </c>
      <c r="W582" s="183">
        <v>0</v>
      </c>
      <c r="X582" s="183">
        <v>0</v>
      </c>
      <c r="Y582" s="180">
        <v>0</v>
      </c>
      <c r="Z582" s="180">
        <v>0</v>
      </c>
      <c r="AA582" s="183">
        <v>0</v>
      </c>
      <c r="AB582" s="183">
        <v>0</v>
      </c>
      <c r="AC582" s="180">
        <f t="shared" si="353"/>
        <v>0</v>
      </c>
      <c r="AD582" s="180">
        <f t="shared" si="353"/>
        <v>0</v>
      </c>
      <c r="AE582" s="181">
        <f t="shared" si="340"/>
        <v>0</v>
      </c>
      <c r="AF582" s="180">
        <v>0</v>
      </c>
      <c r="AG582" s="180">
        <v>0</v>
      </c>
      <c r="AH582" s="181">
        <f t="shared" si="341"/>
        <v>0</v>
      </c>
      <c r="AI582" s="180">
        <v>0</v>
      </c>
      <c r="AJ582" s="180">
        <v>0</v>
      </c>
      <c r="AK582" s="181">
        <f t="shared" si="342"/>
        <v>0</v>
      </c>
      <c r="AL582" s="180">
        <v>0</v>
      </c>
      <c r="AM582" s="180">
        <v>0</v>
      </c>
      <c r="AN582" s="181">
        <f t="shared" si="343"/>
        <v>0</v>
      </c>
      <c r="AO582" s="180">
        <v>0</v>
      </c>
      <c r="AP582" s="180">
        <v>0</v>
      </c>
      <c r="AQ582" s="181">
        <f t="shared" si="344"/>
        <v>0</v>
      </c>
      <c r="AR582" s="180">
        <v>0</v>
      </c>
      <c r="AS582" s="180">
        <v>0</v>
      </c>
      <c r="AT582" s="181">
        <f t="shared" si="345"/>
        <v>0</v>
      </c>
      <c r="AU582" s="180">
        <f t="shared" si="354"/>
        <v>0</v>
      </c>
      <c r="AV582" s="180">
        <f t="shared" si="354"/>
        <v>0</v>
      </c>
      <c r="AW582" s="181">
        <f t="shared" si="346"/>
        <v>0</v>
      </c>
      <c r="AX582" s="183">
        <f t="shared" si="355"/>
        <v>0</v>
      </c>
      <c r="AY582" s="183">
        <f t="shared" si="355"/>
        <v>0</v>
      </c>
      <c r="AZ582" s="183"/>
      <c r="BA582" s="183"/>
      <c r="BB582" s="183"/>
      <c r="BC582" s="183"/>
      <c r="BD582" s="183">
        <f t="shared" si="356"/>
        <v>0</v>
      </c>
      <c r="BE582" s="183">
        <f t="shared" si="356"/>
        <v>0</v>
      </c>
    </row>
    <row r="583" spans="2:57"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v>0</v>
      </c>
      <c r="R583" s="182" t="s">
        <v>98</v>
      </c>
      <c r="S583" s="183">
        <v>0</v>
      </c>
      <c r="T583" s="183">
        <v>0</v>
      </c>
      <c r="U583" s="180">
        <v>0</v>
      </c>
      <c r="V583" s="180">
        <v>0</v>
      </c>
      <c r="W583" s="183">
        <v>0</v>
      </c>
      <c r="X583" s="183">
        <v>0</v>
      </c>
      <c r="Y583" s="180">
        <v>0</v>
      </c>
      <c r="Z583" s="180">
        <v>0</v>
      </c>
      <c r="AA583" s="183">
        <v>0</v>
      </c>
      <c r="AB583" s="183">
        <v>0</v>
      </c>
      <c r="AC583" s="180">
        <f t="shared" si="353"/>
        <v>0</v>
      </c>
      <c r="AD583" s="180">
        <f t="shared" si="353"/>
        <v>0</v>
      </c>
      <c r="AE583" s="181">
        <f t="shared" si="340"/>
        <v>0</v>
      </c>
      <c r="AF583" s="180">
        <v>0</v>
      </c>
      <c r="AG583" s="180">
        <v>0</v>
      </c>
      <c r="AH583" s="181">
        <f t="shared" si="341"/>
        <v>0</v>
      </c>
      <c r="AI583" s="180">
        <v>0</v>
      </c>
      <c r="AJ583" s="180">
        <v>0</v>
      </c>
      <c r="AK583" s="181">
        <f t="shared" si="342"/>
        <v>0</v>
      </c>
      <c r="AL583" s="180">
        <v>0</v>
      </c>
      <c r="AM583" s="180">
        <v>0</v>
      </c>
      <c r="AN583" s="181">
        <f t="shared" si="343"/>
        <v>0</v>
      </c>
      <c r="AO583" s="180">
        <v>0</v>
      </c>
      <c r="AP583" s="180">
        <v>0</v>
      </c>
      <c r="AQ583" s="181">
        <f t="shared" si="344"/>
        <v>0</v>
      </c>
      <c r="AR583" s="180">
        <v>0</v>
      </c>
      <c r="AS583" s="180">
        <v>0</v>
      </c>
      <c r="AT583" s="181">
        <f t="shared" si="345"/>
        <v>0</v>
      </c>
      <c r="AU583" s="180">
        <f t="shared" si="354"/>
        <v>0</v>
      </c>
      <c r="AV583" s="180">
        <f t="shared" si="354"/>
        <v>0</v>
      </c>
      <c r="AW583" s="181">
        <f t="shared" si="346"/>
        <v>0</v>
      </c>
      <c r="AX583" s="183">
        <f t="shared" si="355"/>
        <v>0</v>
      </c>
      <c r="AY583" s="183">
        <f t="shared" si="355"/>
        <v>0</v>
      </c>
      <c r="AZ583" s="183"/>
      <c r="BA583" s="183"/>
      <c r="BB583" s="183"/>
      <c r="BC583" s="183"/>
      <c r="BD583" s="183">
        <f t="shared" si="356"/>
        <v>0</v>
      </c>
      <c r="BE583" s="183">
        <f t="shared" si="356"/>
        <v>0</v>
      </c>
    </row>
    <row r="584" spans="2:57"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v>0</v>
      </c>
      <c r="R584" s="182" t="s">
        <v>98</v>
      </c>
      <c r="S584" s="183">
        <v>0</v>
      </c>
      <c r="T584" s="183">
        <v>0</v>
      </c>
      <c r="U584" s="180">
        <v>0</v>
      </c>
      <c r="V584" s="180">
        <v>0</v>
      </c>
      <c r="W584" s="183">
        <v>0</v>
      </c>
      <c r="X584" s="183">
        <v>0</v>
      </c>
      <c r="Y584" s="180">
        <v>0</v>
      </c>
      <c r="Z584" s="180">
        <v>0</v>
      </c>
      <c r="AA584" s="183">
        <v>0</v>
      </c>
      <c r="AB584" s="183">
        <v>0</v>
      </c>
      <c r="AC584" s="180">
        <f t="shared" si="353"/>
        <v>0</v>
      </c>
      <c r="AD584" s="180">
        <f t="shared" si="353"/>
        <v>0</v>
      </c>
      <c r="AE584" s="181">
        <f t="shared" si="340"/>
        <v>0</v>
      </c>
      <c r="AF584" s="180">
        <v>0</v>
      </c>
      <c r="AG584" s="180">
        <v>0</v>
      </c>
      <c r="AH584" s="181">
        <f t="shared" si="341"/>
        <v>0</v>
      </c>
      <c r="AI584" s="180">
        <v>0</v>
      </c>
      <c r="AJ584" s="180">
        <v>0</v>
      </c>
      <c r="AK584" s="181">
        <f t="shared" si="342"/>
        <v>0</v>
      </c>
      <c r="AL584" s="180">
        <v>0</v>
      </c>
      <c r="AM584" s="180">
        <v>0</v>
      </c>
      <c r="AN584" s="181">
        <f t="shared" si="343"/>
        <v>0</v>
      </c>
      <c r="AO584" s="180">
        <v>0</v>
      </c>
      <c r="AP584" s="180">
        <v>0</v>
      </c>
      <c r="AQ584" s="181">
        <f t="shared" si="344"/>
        <v>0</v>
      </c>
      <c r="AR584" s="180">
        <v>0</v>
      </c>
      <c r="AS584" s="180">
        <v>0</v>
      </c>
      <c r="AT584" s="181">
        <f t="shared" si="345"/>
        <v>0</v>
      </c>
      <c r="AU584" s="180">
        <f t="shared" si="354"/>
        <v>0</v>
      </c>
      <c r="AV584" s="180">
        <f t="shared" si="354"/>
        <v>0</v>
      </c>
      <c r="AW584" s="181">
        <f t="shared" si="346"/>
        <v>0</v>
      </c>
      <c r="AX584" s="183">
        <f t="shared" si="355"/>
        <v>0</v>
      </c>
      <c r="AY584" s="183">
        <f t="shared" si="355"/>
        <v>0</v>
      </c>
      <c r="AZ584" s="183"/>
      <c r="BA584" s="183"/>
      <c r="BB584" s="183"/>
      <c r="BC584" s="183"/>
      <c r="BD584" s="183">
        <f t="shared" si="356"/>
        <v>0</v>
      </c>
      <c r="BE584" s="183">
        <f t="shared" si="356"/>
        <v>0</v>
      </c>
    </row>
    <row r="585" spans="2:57"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v>0</v>
      </c>
      <c r="R585" s="182" t="s">
        <v>98</v>
      </c>
      <c r="S585" s="183">
        <v>0</v>
      </c>
      <c r="T585" s="183">
        <v>0</v>
      </c>
      <c r="U585" s="180">
        <v>0</v>
      </c>
      <c r="V585" s="180">
        <v>0</v>
      </c>
      <c r="W585" s="183">
        <v>0</v>
      </c>
      <c r="X585" s="183">
        <v>0</v>
      </c>
      <c r="Y585" s="180">
        <v>0</v>
      </c>
      <c r="Z585" s="180">
        <v>0</v>
      </c>
      <c r="AA585" s="183">
        <v>0</v>
      </c>
      <c r="AB585" s="183">
        <v>0</v>
      </c>
      <c r="AC585" s="180">
        <f t="shared" si="353"/>
        <v>0</v>
      </c>
      <c r="AD585" s="180">
        <f t="shared" si="353"/>
        <v>0</v>
      </c>
      <c r="AE585" s="181">
        <f t="shared" si="340"/>
        <v>0</v>
      </c>
      <c r="AF585" s="180">
        <v>0</v>
      </c>
      <c r="AG585" s="180">
        <v>0</v>
      </c>
      <c r="AH585" s="181">
        <f t="shared" si="341"/>
        <v>0</v>
      </c>
      <c r="AI585" s="180">
        <v>0</v>
      </c>
      <c r="AJ585" s="180">
        <v>0</v>
      </c>
      <c r="AK585" s="181">
        <f t="shared" si="342"/>
        <v>0</v>
      </c>
      <c r="AL585" s="180">
        <v>0</v>
      </c>
      <c r="AM585" s="180">
        <v>0</v>
      </c>
      <c r="AN585" s="181">
        <f t="shared" si="343"/>
        <v>0</v>
      </c>
      <c r="AO585" s="180">
        <v>0</v>
      </c>
      <c r="AP585" s="180">
        <v>0</v>
      </c>
      <c r="AQ585" s="181">
        <f t="shared" si="344"/>
        <v>0</v>
      </c>
      <c r="AR585" s="180">
        <v>0</v>
      </c>
      <c r="AS585" s="180">
        <v>0</v>
      </c>
      <c r="AT585" s="181">
        <f t="shared" si="345"/>
        <v>0</v>
      </c>
      <c r="AU585" s="180">
        <f t="shared" si="354"/>
        <v>0</v>
      </c>
      <c r="AV585" s="180">
        <f t="shared" si="354"/>
        <v>0</v>
      </c>
      <c r="AW585" s="181">
        <f t="shared" si="346"/>
        <v>0</v>
      </c>
      <c r="AX585" s="183">
        <f t="shared" si="355"/>
        <v>0</v>
      </c>
      <c r="AY585" s="183">
        <f t="shared" si="355"/>
        <v>0</v>
      </c>
      <c r="AZ585" s="183"/>
      <c r="BA585" s="183"/>
      <c r="BB585" s="183"/>
      <c r="BC585" s="183"/>
      <c r="BD585" s="183">
        <f t="shared" si="356"/>
        <v>0</v>
      </c>
      <c r="BE585" s="183">
        <f t="shared" si="356"/>
        <v>0</v>
      </c>
    </row>
    <row r="586" spans="2:57"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v>0</v>
      </c>
      <c r="R586" s="182" t="s">
        <v>98</v>
      </c>
      <c r="S586" s="183">
        <v>0</v>
      </c>
      <c r="T586" s="183">
        <v>0</v>
      </c>
      <c r="U586" s="180">
        <v>0</v>
      </c>
      <c r="V586" s="180">
        <v>0</v>
      </c>
      <c r="W586" s="183">
        <v>0</v>
      </c>
      <c r="X586" s="183">
        <v>0</v>
      </c>
      <c r="Y586" s="180">
        <v>0</v>
      </c>
      <c r="Z586" s="180">
        <v>0</v>
      </c>
      <c r="AA586" s="183">
        <v>0</v>
      </c>
      <c r="AB586" s="183">
        <v>0</v>
      </c>
      <c r="AC586" s="180">
        <f t="shared" si="353"/>
        <v>0</v>
      </c>
      <c r="AD586" s="180">
        <f t="shared" si="353"/>
        <v>0</v>
      </c>
      <c r="AE586" s="181">
        <f t="shared" si="340"/>
        <v>0</v>
      </c>
      <c r="AF586" s="180">
        <v>0</v>
      </c>
      <c r="AG586" s="180">
        <v>0</v>
      </c>
      <c r="AH586" s="181">
        <f t="shared" si="341"/>
        <v>0</v>
      </c>
      <c r="AI586" s="180">
        <v>0</v>
      </c>
      <c r="AJ586" s="180">
        <v>0</v>
      </c>
      <c r="AK586" s="181">
        <f t="shared" si="342"/>
        <v>0</v>
      </c>
      <c r="AL586" s="180">
        <v>0</v>
      </c>
      <c r="AM586" s="180">
        <v>0</v>
      </c>
      <c r="AN586" s="181">
        <f t="shared" si="343"/>
        <v>0</v>
      </c>
      <c r="AO586" s="180">
        <v>0</v>
      </c>
      <c r="AP586" s="180">
        <v>0</v>
      </c>
      <c r="AQ586" s="181">
        <f t="shared" si="344"/>
        <v>0</v>
      </c>
      <c r="AR586" s="180">
        <v>0</v>
      </c>
      <c r="AS586" s="180">
        <v>0</v>
      </c>
      <c r="AT586" s="181">
        <f t="shared" si="345"/>
        <v>0</v>
      </c>
      <c r="AU586" s="180">
        <f t="shared" si="354"/>
        <v>0</v>
      </c>
      <c r="AV586" s="180">
        <f t="shared" si="354"/>
        <v>0</v>
      </c>
      <c r="AW586" s="181">
        <f t="shared" si="346"/>
        <v>0</v>
      </c>
      <c r="AX586" s="183">
        <f t="shared" si="355"/>
        <v>0</v>
      </c>
      <c r="AY586" s="183">
        <f t="shared" si="355"/>
        <v>0</v>
      </c>
      <c r="AZ586" s="183"/>
      <c r="BA586" s="183"/>
      <c r="BB586" s="183"/>
      <c r="BC586" s="183"/>
      <c r="BD586" s="183">
        <f t="shared" si="356"/>
        <v>0</v>
      </c>
      <c r="BE586" s="183">
        <f t="shared" si="356"/>
        <v>0</v>
      </c>
    </row>
    <row r="587" spans="2:57"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v>0</v>
      </c>
      <c r="R587" s="182" t="s">
        <v>98</v>
      </c>
      <c r="S587" s="183">
        <v>0</v>
      </c>
      <c r="T587" s="183">
        <v>0</v>
      </c>
      <c r="U587" s="180">
        <v>0</v>
      </c>
      <c r="V587" s="180">
        <v>0</v>
      </c>
      <c r="W587" s="183">
        <v>0</v>
      </c>
      <c r="X587" s="183">
        <v>0</v>
      </c>
      <c r="Y587" s="180">
        <v>0</v>
      </c>
      <c r="Z587" s="180">
        <v>0</v>
      </c>
      <c r="AA587" s="183">
        <v>0</v>
      </c>
      <c r="AB587" s="183">
        <v>0</v>
      </c>
      <c r="AC587" s="180">
        <f t="shared" si="353"/>
        <v>0</v>
      </c>
      <c r="AD587" s="180">
        <f t="shared" si="353"/>
        <v>0</v>
      </c>
      <c r="AE587" s="181">
        <f t="shared" si="340"/>
        <v>0</v>
      </c>
      <c r="AF587" s="180">
        <v>0</v>
      </c>
      <c r="AG587" s="180">
        <v>0</v>
      </c>
      <c r="AH587" s="181">
        <f t="shared" si="341"/>
        <v>0</v>
      </c>
      <c r="AI587" s="180">
        <v>0</v>
      </c>
      <c r="AJ587" s="180">
        <v>0</v>
      </c>
      <c r="AK587" s="181">
        <f t="shared" si="342"/>
        <v>0</v>
      </c>
      <c r="AL587" s="180">
        <v>0</v>
      </c>
      <c r="AM587" s="180">
        <v>0</v>
      </c>
      <c r="AN587" s="181">
        <f t="shared" si="343"/>
        <v>0</v>
      </c>
      <c r="AO587" s="180">
        <v>0</v>
      </c>
      <c r="AP587" s="180">
        <v>0</v>
      </c>
      <c r="AQ587" s="181">
        <f t="shared" si="344"/>
        <v>0</v>
      </c>
      <c r="AR587" s="180">
        <v>0</v>
      </c>
      <c r="AS587" s="180">
        <v>0</v>
      </c>
      <c r="AT587" s="181">
        <f t="shared" si="345"/>
        <v>0</v>
      </c>
      <c r="AU587" s="180">
        <f t="shared" si="354"/>
        <v>0</v>
      </c>
      <c r="AV587" s="180">
        <f t="shared" si="354"/>
        <v>0</v>
      </c>
      <c r="AW587" s="181">
        <f t="shared" si="346"/>
        <v>0</v>
      </c>
      <c r="AX587" s="183">
        <f t="shared" si="355"/>
        <v>0</v>
      </c>
      <c r="AY587" s="183">
        <f t="shared" si="355"/>
        <v>0</v>
      </c>
      <c r="AZ587" s="183"/>
      <c r="BA587" s="183"/>
      <c r="BB587" s="183"/>
      <c r="BC587" s="183"/>
      <c r="BD587" s="183">
        <f t="shared" si="356"/>
        <v>0</v>
      </c>
      <c r="BE587" s="183">
        <f t="shared" si="356"/>
        <v>0</v>
      </c>
    </row>
    <row r="588" spans="2:57"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v>0</v>
      </c>
      <c r="R588" s="182" t="s">
        <v>98</v>
      </c>
      <c r="S588" s="183">
        <v>0</v>
      </c>
      <c r="T588" s="183">
        <v>0</v>
      </c>
      <c r="U588" s="180">
        <v>0</v>
      </c>
      <c r="V588" s="180">
        <v>0</v>
      </c>
      <c r="W588" s="183">
        <v>0</v>
      </c>
      <c r="X588" s="183">
        <v>0</v>
      </c>
      <c r="Y588" s="180">
        <v>0</v>
      </c>
      <c r="Z588" s="180">
        <v>0</v>
      </c>
      <c r="AA588" s="183">
        <v>0</v>
      </c>
      <c r="AB588" s="183">
        <v>0</v>
      </c>
      <c r="AC588" s="180">
        <f t="shared" si="353"/>
        <v>0</v>
      </c>
      <c r="AD588" s="180">
        <f t="shared" si="353"/>
        <v>0</v>
      </c>
      <c r="AE588" s="181">
        <f t="shared" si="340"/>
        <v>0</v>
      </c>
      <c r="AF588" s="180">
        <v>0</v>
      </c>
      <c r="AG588" s="180">
        <v>0</v>
      </c>
      <c r="AH588" s="181">
        <f t="shared" si="341"/>
        <v>0</v>
      </c>
      <c r="AI588" s="180">
        <v>0</v>
      </c>
      <c r="AJ588" s="180">
        <v>0</v>
      </c>
      <c r="AK588" s="181">
        <f t="shared" si="342"/>
        <v>0</v>
      </c>
      <c r="AL588" s="180">
        <v>0</v>
      </c>
      <c r="AM588" s="180">
        <v>0</v>
      </c>
      <c r="AN588" s="181">
        <f t="shared" si="343"/>
        <v>0</v>
      </c>
      <c r="AO588" s="180">
        <v>0</v>
      </c>
      <c r="AP588" s="180">
        <v>0</v>
      </c>
      <c r="AQ588" s="181">
        <f t="shared" si="344"/>
        <v>0</v>
      </c>
      <c r="AR588" s="180">
        <v>0</v>
      </c>
      <c r="AS588" s="180">
        <v>0</v>
      </c>
      <c r="AT588" s="181">
        <f t="shared" si="345"/>
        <v>0</v>
      </c>
      <c r="AU588" s="180">
        <f t="shared" si="354"/>
        <v>0</v>
      </c>
      <c r="AV588" s="180">
        <f t="shared" si="354"/>
        <v>0</v>
      </c>
      <c r="AW588" s="181">
        <f t="shared" si="346"/>
        <v>0</v>
      </c>
      <c r="AX588" s="183">
        <f t="shared" si="355"/>
        <v>0</v>
      </c>
      <c r="AY588" s="183">
        <f t="shared" si="355"/>
        <v>0</v>
      </c>
      <c r="AZ588" s="183"/>
      <c r="BA588" s="183"/>
      <c r="BB588" s="183"/>
      <c r="BC588" s="183"/>
      <c r="BD588" s="183">
        <f t="shared" si="356"/>
        <v>0</v>
      </c>
      <c r="BE588" s="183">
        <f t="shared" si="356"/>
        <v>0</v>
      </c>
    </row>
    <row r="589" spans="2:57"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v>0</v>
      </c>
      <c r="R589" s="182" t="s">
        <v>98</v>
      </c>
      <c r="S589" s="183">
        <v>0</v>
      </c>
      <c r="T589" s="183">
        <v>0</v>
      </c>
      <c r="U589" s="180">
        <v>0</v>
      </c>
      <c r="V589" s="180">
        <v>0</v>
      </c>
      <c r="W589" s="183">
        <v>0</v>
      </c>
      <c r="X589" s="183">
        <v>0</v>
      </c>
      <c r="Y589" s="180">
        <v>0</v>
      </c>
      <c r="Z589" s="180">
        <v>0</v>
      </c>
      <c r="AA589" s="183">
        <v>0</v>
      </c>
      <c r="AB589" s="183">
        <v>0</v>
      </c>
      <c r="AC589" s="180">
        <f t="shared" si="353"/>
        <v>0</v>
      </c>
      <c r="AD589" s="180">
        <f t="shared" si="353"/>
        <v>0</v>
      </c>
      <c r="AE589" s="181">
        <f t="shared" si="340"/>
        <v>0</v>
      </c>
      <c r="AF589" s="180">
        <v>0</v>
      </c>
      <c r="AG589" s="180">
        <v>0</v>
      </c>
      <c r="AH589" s="181">
        <f t="shared" si="341"/>
        <v>0</v>
      </c>
      <c r="AI589" s="180">
        <v>0</v>
      </c>
      <c r="AJ589" s="180">
        <v>0</v>
      </c>
      <c r="AK589" s="181">
        <f t="shared" si="342"/>
        <v>0</v>
      </c>
      <c r="AL589" s="180">
        <v>0</v>
      </c>
      <c r="AM589" s="180">
        <v>0</v>
      </c>
      <c r="AN589" s="181">
        <f t="shared" si="343"/>
        <v>0</v>
      </c>
      <c r="AO589" s="180">
        <v>0</v>
      </c>
      <c r="AP589" s="180">
        <v>0</v>
      </c>
      <c r="AQ589" s="181">
        <f t="shared" si="344"/>
        <v>0</v>
      </c>
      <c r="AR589" s="180">
        <v>0</v>
      </c>
      <c r="AS589" s="180">
        <v>0</v>
      </c>
      <c r="AT589" s="181">
        <f t="shared" si="345"/>
        <v>0</v>
      </c>
      <c r="AU589" s="180">
        <f t="shared" si="354"/>
        <v>0</v>
      </c>
      <c r="AV589" s="180">
        <f t="shared" si="354"/>
        <v>0</v>
      </c>
      <c r="AW589" s="181">
        <f t="shared" si="346"/>
        <v>0</v>
      </c>
      <c r="AX589" s="183">
        <f t="shared" si="355"/>
        <v>0</v>
      </c>
      <c r="AY589" s="183">
        <f t="shared" si="355"/>
        <v>0</v>
      </c>
      <c r="AZ589" s="183"/>
      <c r="BA589" s="183"/>
      <c r="BB589" s="183"/>
      <c r="BC589" s="183"/>
      <c r="BD589" s="183">
        <f t="shared" si="356"/>
        <v>0</v>
      </c>
      <c r="BE589" s="183">
        <f t="shared" si="356"/>
        <v>0</v>
      </c>
    </row>
    <row r="590" spans="2:57"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v>0</v>
      </c>
      <c r="R590" s="182" t="s">
        <v>98</v>
      </c>
      <c r="S590" s="183">
        <v>0</v>
      </c>
      <c r="T590" s="183">
        <v>0</v>
      </c>
      <c r="U590" s="180">
        <v>0</v>
      </c>
      <c r="V590" s="180">
        <v>0</v>
      </c>
      <c r="W590" s="183">
        <v>0</v>
      </c>
      <c r="X590" s="183">
        <v>0</v>
      </c>
      <c r="Y590" s="180">
        <v>0</v>
      </c>
      <c r="Z590" s="180">
        <v>0</v>
      </c>
      <c r="AA590" s="183">
        <v>0</v>
      </c>
      <c r="AB590" s="183">
        <v>0</v>
      </c>
      <c r="AC590" s="180">
        <f t="shared" si="353"/>
        <v>0</v>
      </c>
      <c r="AD590" s="180">
        <f t="shared" si="353"/>
        <v>0</v>
      </c>
      <c r="AE590" s="181">
        <f t="shared" si="340"/>
        <v>0</v>
      </c>
      <c r="AF590" s="180">
        <v>0</v>
      </c>
      <c r="AG590" s="180">
        <v>0</v>
      </c>
      <c r="AH590" s="181">
        <f t="shared" si="341"/>
        <v>0</v>
      </c>
      <c r="AI590" s="180">
        <v>0</v>
      </c>
      <c r="AJ590" s="180">
        <v>0</v>
      </c>
      <c r="AK590" s="181">
        <f t="shared" si="342"/>
        <v>0</v>
      </c>
      <c r="AL590" s="180">
        <v>0</v>
      </c>
      <c r="AM590" s="180">
        <v>0</v>
      </c>
      <c r="AN590" s="181">
        <f t="shared" si="343"/>
        <v>0</v>
      </c>
      <c r="AO590" s="180">
        <v>0</v>
      </c>
      <c r="AP590" s="180">
        <v>0</v>
      </c>
      <c r="AQ590" s="181">
        <f t="shared" si="344"/>
        <v>0</v>
      </c>
      <c r="AR590" s="180">
        <v>0</v>
      </c>
      <c r="AS590" s="180">
        <v>0</v>
      </c>
      <c r="AT590" s="181">
        <f t="shared" si="345"/>
        <v>0</v>
      </c>
      <c r="AU590" s="180">
        <f t="shared" si="354"/>
        <v>0</v>
      </c>
      <c r="AV590" s="180">
        <f t="shared" si="354"/>
        <v>0</v>
      </c>
      <c r="AW590" s="181">
        <f t="shared" si="346"/>
        <v>0</v>
      </c>
      <c r="AX590" s="183">
        <f t="shared" si="355"/>
        <v>0</v>
      </c>
      <c r="AY590" s="183">
        <f t="shared" si="355"/>
        <v>0</v>
      </c>
      <c r="AZ590" s="183"/>
      <c r="BA590" s="183"/>
      <c r="BB590" s="183"/>
      <c r="BC590" s="183"/>
      <c r="BD590" s="183">
        <f t="shared" si="356"/>
        <v>0</v>
      </c>
      <c r="BE590" s="183">
        <f t="shared" si="356"/>
        <v>0</v>
      </c>
    </row>
    <row r="591" spans="2:57"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v>0</v>
      </c>
      <c r="R591" s="182" t="s">
        <v>98</v>
      </c>
      <c r="S591" s="183">
        <v>0</v>
      </c>
      <c r="T591" s="183">
        <v>0</v>
      </c>
      <c r="U591" s="180">
        <v>0</v>
      </c>
      <c r="V591" s="180">
        <v>0</v>
      </c>
      <c r="W591" s="183">
        <v>0</v>
      </c>
      <c r="X591" s="183">
        <v>0</v>
      </c>
      <c r="Y591" s="180">
        <v>0</v>
      </c>
      <c r="Z591" s="180">
        <v>0</v>
      </c>
      <c r="AA591" s="183">
        <v>0</v>
      </c>
      <c r="AB591" s="183">
        <v>0</v>
      </c>
      <c r="AC591" s="180">
        <f t="shared" si="353"/>
        <v>0</v>
      </c>
      <c r="AD591" s="180">
        <f t="shared" si="353"/>
        <v>0</v>
      </c>
      <c r="AE591" s="181">
        <f t="shared" si="340"/>
        <v>0</v>
      </c>
      <c r="AF591" s="180">
        <v>0</v>
      </c>
      <c r="AG591" s="180">
        <v>0</v>
      </c>
      <c r="AH591" s="181">
        <f t="shared" si="341"/>
        <v>0</v>
      </c>
      <c r="AI591" s="180">
        <v>0</v>
      </c>
      <c r="AJ591" s="180">
        <v>0</v>
      </c>
      <c r="AK591" s="181">
        <f t="shared" si="342"/>
        <v>0</v>
      </c>
      <c r="AL591" s="180">
        <v>0</v>
      </c>
      <c r="AM591" s="180">
        <v>0</v>
      </c>
      <c r="AN591" s="181">
        <f t="shared" si="343"/>
        <v>0</v>
      </c>
      <c r="AO591" s="180">
        <v>0</v>
      </c>
      <c r="AP591" s="180">
        <v>0</v>
      </c>
      <c r="AQ591" s="181">
        <f t="shared" si="344"/>
        <v>0</v>
      </c>
      <c r="AR591" s="180">
        <v>0</v>
      </c>
      <c r="AS591" s="180">
        <v>0</v>
      </c>
      <c r="AT591" s="181">
        <f t="shared" si="345"/>
        <v>0</v>
      </c>
      <c r="AU591" s="180">
        <f t="shared" si="354"/>
        <v>0</v>
      </c>
      <c r="AV591" s="180">
        <f t="shared" si="354"/>
        <v>0</v>
      </c>
      <c r="AW591" s="181">
        <f t="shared" si="346"/>
        <v>0</v>
      </c>
      <c r="AX591" s="183">
        <f t="shared" si="355"/>
        <v>0</v>
      </c>
      <c r="AY591" s="183">
        <f t="shared" si="355"/>
        <v>0</v>
      </c>
      <c r="AZ591" s="183"/>
      <c r="BA591" s="183"/>
      <c r="BB591" s="183"/>
      <c r="BC591" s="183"/>
      <c r="BD591" s="183">
        <f t="shared" si="356"/>
        <v>0</v>
      </c>
      <c r="BE591" s="183">
        <f t="shared" si="356"/>
        <v>0</v>
      </c>
    </row>
    <row r="592" spans="2:57"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v>0</v>
      </c>
      <c r="R592" s="182" t="s">
        <v>98</v>
      </c>
      <c r="S592" s="183">
        <v>0</v>
      </c>
      <c r="T592" s="183">
        <v>0</v>
      </c>
      <c r="U592" s="180">
        <v>0</v>
      </c>
      <c r="V592" s="180">
        <v>0</v>
      </c>
      <c r="W592" s="183">
        <v>0</v>
      </c>
      <c r="X592" s="183">
        <v>0</v>
      </c>
      <c r="Y592" s="180">
        <v>0</v>
      </c>
      <c r="Z592" s="180">
        <v>0</v>
      </c>
      <c r="AA592" s="183">
        <v>0</v>
      </c>
      <c r="AB592" s="183">
        <v>0</v>
      </c>
      <c r="AC592" s="180">
        <f t="shared" si="353"/>
        <v>0</v>
      </c>
      <c r="AD592" s="180">
        <f t="shared" si="353"/>
        <v>0</v>
      </c>
      <c r="AE592" s="181">
        <f t="shared" si="340"/>
        <v>0</v>
      </c>
      <c r="AF592" s="180">
        <v>0</v>
      </c>
      <c r="AG592" s="180">
        <v>0</v>
      </c>
      <c r="AH592" s="181">
        <f t="shared" si="341"/>
        <v>0</v>
      </c>
      <c r="AI592" s="180">
        <v>0</v>
      </c>
      <c r="AJ592" s="180">
        <v>0</v>
      </c>
      <c r="AK592" s="181">
        <f t="shared" si="342"/>
        <v>0</v>
      </c>
      <c r="AL592" s="180">
        <v>0</v>
      </c>
      <c r="AM592" s="180">
        <v>0</v>
      </c>
      <c r="AN592" s="181">
        <f t="shared" si="343"/>
        <v>0</v>
      </c>
      <c r="AO592" s="180">
        <v>0</v>
      </c>
      <c r="AP592" s="180">
        <v>0</v>
      </c>
      <c r="AQ592" s="181">
        <f t="shared" si="344"/>
        <v>0</v>
      </c>
      <c r="AR592" s="180">
        <v>0</v>
      </c>
      <c r="AS592" s="180">
        <v>0</v>
      </c>
      <c r="AT592" s="181">
        <f t="shared" si="345"/>
        <v>0</v>
      </c>
      <c r="AU592" s="180">
        <f t="shared" si="354"/>
        <v>0</v>
      </c>
      <c r="AV592" s="180">
        <f t="shared" si="354"/>
        <v>0</v>
      </c>
      <c r="AW592" s="181">
        <f t="shared" si="346"/>
        <v>0</v>
      </c>
      <c r="AX592" s="183">
        <f t="shared" si="355"/>
        <v>0</v>
      </c>
      <c r="AY592" s="183">
        <f t="shared" si="355"/>
        <v>0</v>
      </c>
      <c r="AZ592" s="183"/>
      <c r="BA592" s="183"/>
      <c r="BB592" s="183"/>
      <c r="BC592" s="183"/>
      <c r="BD592" s="183">
        <f t="shared" si="356"/>
        <v>0</v>
      </c>
      <c r="BE592" s="183">
        <f t="shared" si="356"/>
        <v>0</v>
      </c>
    </row>
    <row r="593" spans="2:57"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v>0</v>
      </c>
      <c r="R593" s="182" t="s">
        <v>98</v>
      </c>
      <c r="S593" s="183">
        <v>0</v>
      </c>
      <c r="T593" s="183">
        <v>0</v>
      </c>
      <c r="U593" s="180">
        <v>0</v>
      </c>
      <c r="V593" s="180">
        <v>0</v>
      </c>
      <c r="W593" s="183">
        <v>0</v>
      </c>
      <c r="X593" s="183">
        <v>0</v>
      </c>
      <c r="Y593" s="180">
        <v>0</v>
      </c>
      <c r="Z593" s="180">
        <v>0</v>
      </c>
      <c r="AA593" s="183">
        <v>0</v>
      </c>
      <c r="AB593" s="183">
        <v>0</v>
      </c>
      <c r="AC593" s="180">
        <f t="shared" si="353"/>
        <v>0</v>
      </c>
      <c r="AD593" s="180">
        <f t="shared" si="353"/>
        <v>0</v>
      </c>
      <c r="AE593" s="181">
        <f t="shared" si="340"/>
        <v>0</v>
      </c>
      <c r="AF593" s="180">
        <v>0</v>
      </c>
      <c r="AG593" s="180">
        <v>0</v>
      </c>
      <c r="AH593" s="181">
        <f t="shared" si="341"/>
        <v>0</v>
      </c>
      <c r="AI593" s="180">
        <v>0</v>
      </c>
      <c r="AJ593" s="180">
        <v>0</v>
      </c>
      <c r="AK593" s="181">
        <f t="shared" si="342"/>
        <v>0</v>
      </c>
      <c r="AL593" s="180">
        <v>0</v>
      </c>
      <c r="AM593" s="180">
        <v>0</v>
      </c>
      <c r="AN593" s="181">
        <f t="shared" si="343"/>
        <v>0</v>
      </c>
      <c r="AO593" s="180">
        <v>0</v>
      </c>
      <c r="AP593" s="180">
        <v>0</v>
      </c>
      <c r="AQ593" s="181">
        <f t="shared" si="344"/>
        <v>0</v>
      </c>
      <c r="AR593" s="180">
        <v>0</v>
      </c>
      <c r="AS593" s="180">
        <v>0</v>
      </c>
      <c r="AT593" s="181">
        <f t="shared" si="345"/>
        <v>0</v>
      </c>
      <c r="AU593" s="180">
        <f t="shared" si="354"/>
        <v>0</v>
      </c>
      <c r="AV593" s="180">
        <f t="shared" si="354"/>
        <v>0</v>
      </c>
      <c r="AW593" s="181">
        <f t="shared" si="346"/>
        <v>0</v>
      </c>
      <c r="AX593" s="183">
        <f t="shared" si="355"/>
        <v>0</v>
      </c>
      <c r="AY593" s="183">
        <f t="shared" si="355"/>
        <v>0</v>
      </c>
      <c r="AZ593" s="183"/>
      <c r="BA593" s="183"/>
      <c r="BB593" s="183"/>
      <c r="BC593" s="183"/>
      <c r="BD593" s="183">
        <f t="shared" si="356"/>
        <v>0</v>
      </c>
      <c r="BE593" s="183">
        <f t="shared" si="356"/>
        <v>0</v>
      </c>
    </row>
    <row r="594" spans="2:57"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v>0</v>
      </c>
      <c r="R594" s="182" t="s">
        <v>98</v>
      </c>
      <c r="S594" s="183">
        <v>0</v>
      </c>
      <c r="T594" s="183">
        <v>0</v>
      </c>
      <c r="U594" s="180">
        <v>0</v>
      </c>
      <c r="V594" s="180">
        <v>0</v>
      </c>
      <c r="W594" s="183">
        <v>0</v>
      </c>
      <c r="X594" s="183">
        <v>0</v>
      </c>
      <c r="Y594" s="180">
        <v>0</v>
      </c>
      <c r="Z594" s="180">
        <v>0</v>
      </c>
      <c r="AA594" s="183">
        <v>0</v>
      </c>
      <c r="AB594" s="183">
        <v>0</v>
      </c>
      <c r="AC594" s="180">
        <f t="shared" si="353"/>
        <v>0</v>
      </c>
      <c r="AD594" s="180">
        <f t="shared" si="353"/>
        <v>0</v>
      </c>
      <c r="AE594" s="181">
        <f t="shared" si="340"/>
        <v>0</v>
      </c>
      <c r="AF594" s="180">
        <v>0</v>
      </c>
      <c r="AG594" s="180">
        <v>0</v>
      </c>
      <c r="AH594" s="181">
        <f t="shared" si="341"/>
        <v>0</v>
      </c>
      <c r="AI594" s="180">
        <v>0</v>
      </c>
      <c r="AJ594" s="180">
        <v>0</v>
      </c>
      <c r="AK594" s="181">
        <f t="shared" si="342"/>
        <v>0</v>
      </c>
      <c r="AL594" s="180">
        <v>0</v>
      </c>
      <c r="AM594" s="180">
        <v>0</v>
      </c>
      <c r="AN594" s="181">
        <f t="shared" si="343"/>
        <v>0</v>
      </c>
      <c r="AO594" s="180">
        <v>0</v>
      </c>
      <c r="AP594" s="180">
        <v>0</v>
      </c>
      <c r="AQ594" s="181">
        <f t="shared" si="344"/>
        <v>0</v>
      </c>
      <c r="AR594" s="180">
        <v>0</v>
      </c>
      <c r="AS594" s="180">
        <v>0</v>
      </c>
      <c r="AT594" s="181">
        <f t="shared" si="345"/>
        <v>0</v>
      </c>
      <c r="AU594" s="180">
        <f t="shared" si="354"/>
        <v>0</v>
      </c>
      <c r="AV594" s="180">
        <f t="shared" si="354"/>
        <v>0</v>
      </c>
      <c r="AW594" s="181">
        <f t="shared" si="346"/>
        <v>0</v>
      </c>
      <c r="AX594" s="183">
        <f t="shared" si="355"/>
        <v>0</v>
      </c>
      <c r="AY594" s="183">
        <f t="shared" si="355"/>
        <v>0</v>
      </c>
      <c r="AZ594" s="183"/>
      <c r="BA594" s="183"/>
      <c r="BB594" s="183"/>
      <c r="BC594" s="183"/>
      <c r="BD594" s="183">
        <f t="shared" si="356"/>
        <v>0</v>
      </c>
      <c r="BE594" s="183">
        <f t="shared" si="356"/>
        <v>0</v>
      </c>
    </row>
    <row r="595" spans="2:57" ht="15.75" hidden="1">
      <c r="B595" s="163">
        <v>2025</v>
      </c>
      <c r="C595" s="163">
        <v>20</v>
      </c>
      <c r="D595" s="164"/>
      <c r="E595" s="165"/>
      <c r="F595" s="163">
        <v>1</v>
      </c>
      <c r="G595" s="163">
        <v>1</v>
      </c>
      <c r="H595" s="163">
        <v>4</v>
      </c>
      <c r="I595" s="163">
        <v>5000</v>
      </c>
      <c r="J595" s="163">
        <v>5100</v>
      </c>
      <c r="K595" s="163">
        <v>519</v>
      </c>
      <c r="L595" s="193" t="s">
        <v>44</v>
      </c>
      <c r="M595" s="201"/>
      <c r="N595" s="168" t="s">
        <v>178</v>
      </c>
      <c r="O595" s="169">
        <v>0</v>
      </c>
      <c r="P595" s="169">
        <v>0</v>
      </c>
      <c r="Q595" s="169">
        <v>0</v>
      </c>
      <c r="R595" s="163"/>
      <c r="S595" s="163"/>
      <c r="T595" s="166"/>
      <c r="U595" s="169">
        <f t="shared" ref="U595:AD595" si="357">SUM(U596:U606)</f>
        <v>0</v>
      </c>
      <c r="V595" s="169">
        <f t="shared" si="357"/>
        <v>0</v>
      </c>
      <c r="W595" s="173">
        <f t="shared" si="357"/>
        <v>0</v>
      </c>
      <c r="X595" s="173">
        <f t="shared" si="357"/>
        <v>0</v>
      </c>
      <c r="Y595" s="169">
        <f t="shared" si="357"/>
        <v>0</v>
      </c>
      <c r="Z595" s="169">
        <f t="shared" si="357"/>
        <v>0</v>
      </c>
      <c r="AA595" s="173">
        <f t="shared" si="357"/>
        <v>0</v>
      </c>
      <c r="AB595" s="173">
        <f t="shared" si="357"/>
        <v>0</v>
      </c>
      <c r="AC595" s="169">
        <f t="shared" si="357"/>
        <v>0</v>
      </c>
      <c r="AD595" s="169">
        <f t="shared" si="357"/>
        <v>0</v>
      </c>
      <c r="AE595" s="169">
        <f t="shared" si="340"/>
        <v>0</v>
      </c>
      <c r="AF595" s="169">
        <f>SUM(AF596:AF606)</f>
        <v>0</v>
      </c>
      <c r="AG595" s="169">
        <f>SUM(AG596:AG606)</f>
        <v>0</v>
      </c>
      <c r="AH595" s="169">
        <f t="shared" si="341"/>
        <v>0</v>
      </c>
      <c r="AI595" s="169">
        <f>SUM(AI596:AI606)</f>
        <v>0</v>
      </c>
      <c r="AJ595" s="169">
        <f>SUM(AJ596:AJ606)</f>
        <v>0</v>
      </c>
      <c r="AK595" s="169">
        <f t="shared" si="342"/>
        <v>0</v>
      </c>
      <c r="AL595" s="169">
        <f>SUM(AL596:AL606)</f>
        <v>0</v>
      </c>
      <c r="AM595" s="169">
        <f>SUM(AM596:AM606)</f>
        <v>0</v>
      </c>
      <c r="AN595" s="169">
        <f t="shared" si="343"/>
        <v>0</v>
      </c>
      <c r="AO595" s="169">
        <f>SUM(AO596:AO606)</f>
        <v>0</v>
      </c>
      <c r="AP595" s="169">
        <f>SUM(AP596:AP606)</f>
        <v>0</v>
      </c>
      <c r="AQ595" s="169">
        <f t="shared" si="344"/>
        <v>0</v>
      </c>
      <c r="AR595" s="169">
        <f>SUM(AR596:AR606)</f>
        <v>0</v>
      </c>
      <c r="AS595" s="169">
        <f>SUM(AS596:AS606)</f>
        <v>0</v>
      </c>
      <c r="AT595" s="169">
        <f t="shared" si="345"/>
        <v>0</v>
      </c>
      <c r="AU595" s="169">
        <f>SUM(AU596:AU606)</f>
        <v>0</v>
      </c>
      <c r="AV595" s="169">
        <f>SUM(AV596:AV606)</f>
        <v>0</v>
      </c>
      <c r="AW595" s="169">
        <f t="shared" si="346"/>
        <v>0</v>
      </c>
      <c r="AX595" s="163"/>
      <c r="AY595" s="166"/>
      <c r="AZ595" s="163"/>
      <c r="BA595" s="166"/>
      <c r="BB595" s="163"/>
      <c r="BC595" s="166"/>
      <c r="BD595" s="163"/>
      <c r="BE595" s="166"/>
    </row>
    <row r="596" spans="2:57"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v>0</v>
      </c>
      <c r="R596" s="182" t="s">
        <v>98</v>
      </c>
      <c r="S596" s="183">
        <v>0</v>
      </c>
      <c r="T596" s="183">
        <v>0</v>
      </c>
      <c r="U596" s="180">
        <v>0</v>
      </c>
      <c r="V596" s="180">
        <v>0</v>
      </c>
      <c r="W596" s="183">
        <v>0</v>
      </c>
      <c r="X596" s="183">
        <v>0</v>
      </c>
      <c r="Y596" s="180">
        <v>0</v>
      </c>
      <c r="Z596" s="180">
        <v>0</v>
      </c>
      <c r="AA596" s="183">
        <v>0</v>
      </c>
      <c r="AB596" s="183">
        <v>0</v>
      </c>
      <c r="AC596" s="180">
        <f t="shared" ref="AC596:AD606" si="358">+O596+U596-Y596</f>
        <v>0</v>
      </c>
      <c r="AD596" s="180">
        <f t="shared" si="358"/>
        <v>0</v>
      </c>
      <c r="AE596" s="181">
        <f t="shared" si="340"/>
        <v>0</v>
      </c>
      <c r="AF596" s="180">
        <v>0</v>
      </c>
      <c r="AG596" s="180">
        <v>0</v>
      </c>
      <c r="AH596" s="181">
        <f t="shared" si="341"/>
        <v>0</v>
      </c>
      <c r="AI596" s="180">
        <v>0</v>
      </c>
      <c r="AJ596" s="180">
        <v>0</v>
      </c>
      <c r="AK596" s="181">
        <f t="shared" si="342"/>
        <v>0</v>
      </c>
      <c r="AL596" s="180">
        <v>0</v>
      </c>
      <c r="AM596" s="180">
        <v>0</v>
      </c>
      <c r="AN596" s="181">
        <f t="shared" si="343"/>
        <v>0</v>
      </c>
      <c r="AO596" s="180">
        <v>0</v>
      </c>
      <c r="AP596" s="180">
        <v>0</v>
      </c>
      <c r="AQ596" s="181">
        <f t="shared" si="344"/>
        <v>0</v>
      </c>
      <c r="AR596" s="180">
        <v>0</v>
      </c>
      <c r="AS596" s="180">
        <v>0</v>
      </c>
      <c r="AT596" s="181">
        <f t="shared" si="345"/>
        <v>0</v>
      </c>
      <c r="AU596" s="180">
        <f t="shared" ref="AU596:AV606" si="359">+AC596-AF596-AI596-AL596-AO596-AR596</f>
        <v>0</v>
      </c>
      <c r="AV596" s="180">
        <f t="shared" si="359"/>
        <v>0</v>
      </c>
      <c r="AW596" s="181">
        <f t="shared" si="346"/>
        <v>0</v>
      </c>
      <c r="AX596" s="183">
        <f t="shared" ref="AX596:AY606" si="360">+S596+W596-AA596</f>
        <v>0</v>
      </c>
      <c r="AY596" s="183">
        <f t="shared" si="360"/>
        <v>0</v>
      </c>
      <c r="AZ596" s="183"/>
      <c r="BA596" s="183"/>
      <c r="BB596" s="183"/>
      <c r="BC596" s="183"/>
      <c r="BD596" s="183">
        <f t="shared" ref="BD596:BE606" si="361">+AX596-AZ596-BB596</f>
        <v>0</v>
      </c>
      <c r="BE596" s="183">
        <f t="shared" si="361"/>
        <v>0</v>
      </c>
    </row>
    <row r="597" spans="2:57"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v>0</v>
      </c>
      <c r="R597" s="182" t="s">
        <v>98</v>
      </c>
      <c r="S597" s="183">
        <v>0</v>
      </c>
      <c r="T597" s="183">
        <v>0</v>
      </c>
      <c r="U597" s="180">
        <v>0</v>
      </c>
      <c r="V597" s="180">
        <v>0</v>
      </c>
      <c r="W597" s="183">
        <v>0</v>
      </c>
      <c r="X597" s="183">
        <v>0</v>
      </c>
      <c r="Y597" s="180">
        <v>0</v>
      </c>
      <c r="Z597" s="180">
        <v>0</v>
      </c>
      <c r="AA597" s="183">
        <v>0</v>
      </c>
      <c r="AB597" s="183">
        <v>0</v>
      </c>
      <c r="AC597" s="180">
        <f t="shared" si="358"/>
        <v>0</v>
      </c>
      <c r="AD597" s="180">
        <f t="shared" si="358"/>
        <v>0</v>
      </c>
      <c r="AE597" s="181">
        <f t="shared" si="340"/>
        <v>0</v>
      </c>
      <c r="AF597" s="180">
        <v>0</v>
      </c>
      <c r="AG597" s="180">
        <v>0</v>
      </c>
      <c r="AH597" s="181">
        <f t="shared" si="341"/>
        <v>0</v>
      </c>
      <c r="AI597" s="180">
        <v>0</v>
      </c>
      <c r="AJ597" s="180">
        <v>0</v>
      </c>
      <c r="AK597" s="181">
        <f t="shared" si="342"/>
        <v>0</v>
      </c>
      <c r="AL597" s="180">
        <v>0</v>
      </c>
      <c r="AM597" s="180">
        <v>0</v>
      </c>
      <c r="AN597" s="181">
        <f t="shared" si="343"/>
        <v>0</v>
      </c>
      <c r="AO597" s="180">
        <v>0</v>
      </c>
      <c r="AP597" s="180">
        <v>0</v>
      </c>
      <c r="AQ597" s="181">
        <f t="shared" si="344"/>
        <v>0</v>
      </c>
      <c r="AR597" s="180">
        <v>0</v>
      </c>
      <c r="AS597" s="180">
        <v>0</v>
      </c>
      <c r="AT597" s="181">
        <f t="shared" si="345"/>
        <v>0</v>
      </c>
      <c r="AU597" s="180">
        <f t="shared" si="359"/>
        <v>0</v>
      </c>
      <c r="AV597" s="180">
        <f t="shared" si="359"/>
        <v>0</v>
      </c>
      <c r="AW597" s="181">
        <f t="shared" si="346"/>
        <v>0</v>
      </c>
      <c r="AX597" s="183">
        <f t="shared" si="360"/>
        <v>0</v>
      </c>
      <c r="AY597" s="183">
        <f t="shared" si="360"/>
        <v>0</v>
      </c>
      <c r="AZ597" s="183"/>
      <c r="BA597" s="183"/>
      <c r="BB597" s="183"/>
      <c r="BC597" s="183"/>
      <c r="BD597" s="183">
        <f t="shared" si="361"/>
        <v>0</v>
      </c>
      <c r="BE597" s="183">
        <f t="shared" si="361"/>
        <v>0</v>
      </c>
    </row>
    <row r="598" spans="2:57"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v>0</v>
      </c>
      <c r="R598" s="182" t="s">
        <v>98</v>
      </c>
      <c r="S598" s="183">
        <v>0</v>
      </c>
      <c r="T598" s="183">
        <v>0</v>
      </c>
      <c r="U598" s="180">
        <v>0</v>
      </c>
      <c r="V598" s="180">
        <v>0</v>
      </c>
      <c r="W598" s="183">
        <v>0</v>
      </c>
      <c r="X598" s="183">
        <v>0</v>
      </c>
      <c r="Y598" s="180">
        <v>0</v>
      </c>
      <c r="Z598" s="180">
        <v>0</v>
      </c>
      <c r="AA598" s="183">
        <v>0</v>
      </c>
      <c r="AB598" s="183">
        <v>0</v>
      </c>
      <c r="AC598" s="180">
        <f t="shared" si="358"/>
        <v>0</v>
      </c>
      <c r="AD598" s="180">
        <f t="shared" si="358"/>
        <v>0</v>
      </c>
      <c r="AE598" s="181">
        <f t="shared" si="340"/>
        <v>0</v>
      </c>
      <c r="AF598" s="180">
        <v>0</v>
      </c>
      <c r="AG598" s="180">
        <v>0</v>
      </c>
      <c r="AH598" s="181">
        <f t="shared" si="341"/>
        <v>0</v>
      </c>
      <c r="AI598" s="180">
        <v>0</v>
      </c>
      <c r="AJ598" s="180">
        <v>0</v>
      </c>
      <c r="AK598" s="181">
        <f t="shared" si="342"/>
        <v>0</v>
      </c>
      <c r="AL598" s="180">
        <v>0</v>
      </c>
      <c r="AM598" s="180">
        <v>0</v>
      </c>
      <c r="AN598" s="181">
        <f t="shared" si="343"/>
        <v>0</v>
      </c>
      <c r="AO598" s="180">
        <v>0</v>
      </c>
      <c r="AP598" s="180">
        <v>0</v>
      </c>
      <c r="AQ598" s="181">
        <f t="shared" si="344"/>
        <v>0</v>
      </c>
      <c r="AR598" s="180">
        <v>0</v>
      </c>
      <c r="AS598" s="180">
        <v>0</v>
      </c>
      <c r="AT598" s="181">
        <f t="shared" si="345"/>
        <v>0</v>
      </c>
      <c r="AU598" s="180">
        <f t="shared" si="359"/>
        <v>0</v>
      </c>
      <c r="AV598" s="180">
        <f t="shared" si="359"/>
        <v>0</v>
      </c>
      <c r="AW598" s="181">
        <f t="shared" si="346"/>
        <v>0</v>
      </c>
      <c r="AX598" s="183">
        <f t="shared" si="360"/>
        <v>0</v>
      </c>
      <c r="AY598" s="183">
        <f t="shared" si="360"/>
        <v>0</v>
      </c>
      <c r="AZ598" s="183"/>
      <c r="BA598" s="183"/>
      <c r="BB598" s="183"/>
      <c r="BC598" s="183"/>
      <c r="BD598" s="183">
        <f t="shared" si="361"/>
        <v>0</v>
      </c>
      <c r="BE598" s="183">
        <f t="shared" si="361"/>
        <v>0</v>
      </c>
    </row>
    <row r="599" spans="2:57"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v>0</v>
      </c>
      <c r="R599" s="182" t="s">
        <v>98</v>
      </c>
      <c r="S599" s="183">
        <v>0</v>
      </c>
      <c r="T599" s="183">
        <v>0</v>
      </c>
      <c r="U599" s="180">
        <v>0</v>
      </c>
      <c r="V599" s="180">
        <v>0</v>
      </c>
      <c r="W599" s="183">
        <v>0</v>
      </c>
      <c r="X599" s="183">
        <v>0</v>
      </c>
      <c r="Y599" s="180">
        <v>0</v>
      </c>
      <c r="Z599" s="180">
        <v>0</v>
      </c>
      <c r="AA599" s="183">
        <v>0</v>
      </c>
      <c r="AB599" s="183">
        <v>0</v>
      </c>
      <c r="AC599" s="180">
        <f t="shared" si="358"/>
        <v>0</v>
      </c>
      <c r="AD599" s="180">
        <f t="shared" si="358"/>
        <v>0</v>
      </c>
      <c r="AE599" s="181">
        <f t="shared" si="340"/>
        <v>0</v>
      </c>
      <c r="AF599" s="180">
        <v>0</v>
      </c>
      <c r="AG599" s="180">
        <v>0</v>
      </c>
      <c r="AH599" s="181">
        <f t="shared" si="341"/>
        <v>0</v>
      </c>
      <c r="AI599" s="180">
        <v>0</v>
      </c>
      <c r="AJ599" s="180">
        <v>0</v>
      </c>
      <c r="AK599" s="181">
        <f t="shared" si="342"/>
        <v>0</v>
      </c>
      <c r="AL599" s="180">
        <v>0</v>
      </c>
      <c r="AM599" s="180">
        <v>0</v>
      </c>
      <c r="AN599" s="181">
        <f t="shared" si="343"/>
        <v>0</v>
      </c>
      <c r="AO599" s="180">
        <v>0</v>
      </c>
      <c r="AP599" s="180">
        <v>0</v>
      </c>
      <c r="AQ599" s="181">
        <f t="shared" si="344"/>
        <v>0</v>
      </c>
      <c r="AR599" s="180">
        <v>0</v>
      </c>
      <c r="AS599" s="180">
        <v>0</v>
      </c>
      <c r="AT599" s="181">
        <f t="shared" si="345"/>
        <v>0</v>
      </c>
      <c r="AU599" s="180">
        <f t="shared" si="359"/>
        <v>0</v>
      </c>
      <c r="AV599" s="180">
        <f t="shared" si="359"/>
        <v>0</v>
      </c>
      <c r="AW599" s="181">
        <f t="shared" si="346"/>
        <v>0</v>
      </c>
      <c r="AX599" s="183">
        <f t="shared" si="360"/>
        <v>0</v>
      </c>
      <c r="AY599" s="183">
        <f t="shared" si="360"/>
        <v>0</v>
      </c>
      <c r="AZ599" s="183"/>
      <c r="BA599" s="183"/>
      <c r="BB599" s="183"/>
      <c r="BC599" s="183"/>
      <c r="BD599" s="183">
        <f t="shared" si="361"/>
        <v>0</v>
      </c>
      <c r="BE599" s="183">
        <f t="shared" si="361"/>
        <v>0</v>
      </c>
    </row>
    <row r="600" spans="2:57"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v>0</v>
      </c>
      <c r="R600" s="182" t="s">
        <v>98</v>
      </c>
      <c r="S600" s="183">
        <v>0</v>
      </c>
      <c r="T600" s="183">
        <v>0</v>
      </c>
      <c r="U600" s="180">
        <v>0</v>
      </c>
      <c r="V600" s="180">
        <v>0</v>
      </c>
      <c r="W600" s="183">
        <v>0</v>
      </c>
      <c r="X600" s="183">
        <v>0</v>
      </c>
      <c r="Y600" s="180">
        <v>0</v>
      </c>
      <c r="Z600" s="180">
        <v>0</v>
      </c>
      <c r="AA600" s="183">
        <v>0</v>
      </c>
      <c r="AB600" s="183">
        <v>0</v>
      </c>
      <c r="AC600" s="180">
        <f t="shared" si="358"/>
        <v>0</v>
      </c>
      <c r="AD600" s="180">
        <f t="shared" si="358"/>
        <v>0</v>
      </c>
      <c r="AE600" s="181">
        <f t="shared" si="340"/>
        <v>0</v>
      </c>
      <c r="AF600" s="180">
        <v>0</v>
      </c>
      <c r="AG600" s="180">
        <v>0</v>
      </c>
      <c r="AH600" s="181">
        <f t="shared" si="341"/>
        <v>0</v>
      </c>
      <c r="AI600" s="180">
        <v>0</v>
      </c>
      <c r="AJ600" s="180">
        <v>0</v>
      </c>
      <c r="AK600" s="181">
        <f t="shared" si="342"/>
        <v>0</v>
      </c>
      <c r="AL600" s="180">
        <v>0</v>
      </c>
      <c r="AM600" s="180">
        <v>0</v>
      </c>
      <c r="AN600" s="181">
        <f t="shared" si="343"/>
        <v>0</v>
      </c>
      <c r="AO600" s="180">
        <v>0</v>
      </c>
      <c r="AP600" s="180">
        <v>0</v>
      </c>
      <c r="AQ600" s="181">
        <f t="shared" si="344"/>
        <v>0</v>
      </c>
      <c r="AR600" s="180">
        <v>0</v>
      </c>
      <c r="AS600" s="180">
        <v>0</v>
      </c>
      <c r="AT600" s="181">
        <f t="shared" si="345"/>
        <v>0</v>
      </c>
      <c r="AU600" s="180">
        <f t="shared" si="359"/>
        <v>0</v>
      </c>
      <c r="AV600" s="180">
        <f t="shared" si="359"/>
        <v>0</v>
      </c>
      <c r="AW600" s="181">
        <f t="shared" si="346"/>
        <v>0</v>
      </c>
      <c r="AX600" s="183">
        <f t="shared" si="360"/>
        <v>0</v>
      </c>
      <c r="AY600" s="183">
        <f t="shared" si="360"/>
        <v>0</v>
      </c>
      <c r="AZ600" s="183"/>
      <c r="BA600" s="183"/>
      <c r="BB600" s="183"/>
      <c r="BC600" s="183"/>
      <c r="BD600" s="183">
        <f t="shared" si="361"/>
        <v>0</v>
      </c>
      <c r="BE600" s="183">
        <f t="shared" si="361"/>
        <v>0</v>
      </c>
    </row>
    <row r="601" spans="2:57"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v>0</v>
      </c>
      <c r="R601" s="182" t="s">
        <v>98</v>
      </c>
      <c r="S601" s="183">
        <v>0</v>
      </c>
      <c r="T601" s="183">
        <v>0</v>
      </c>
      <c r="U601" s="180">
        <v>0</v>
      </c>
      <c r="V601" s="180">
        <v>0</v>
      </c>
      <c r="W601" s="183">
        <v>0</v>
      </c>
      <c r="X601" s="183">
        <v>0</v>
      </c>
      <c r="Y601" s="180">
        <v>0</v>
      </c>
      <c r="Z601" s="180">
        <v>0</v>
      </c>
      <c r="AA601" s="183">
        <v>0</v>
      </c>
      <c r="AB601" s="183">
        <v>0</v>
      </c>
      <c r="AC601" s="180">
        <f t="shared" si="358"/>
        <v>0</v>
      </c>
      <c r="AD601" s="180">
        <f t="shared" si="358"/>
        <v>0</v>
      </c>
      <c r="AE601" s="181">
        <f t="shared" si="340"/>
        <v>0</v>
      </c>
      <c r="AF601" s="180">
        <v>0</v>
      </c>
      <c r="AG601" s="180">
        <v>0</v>
      </c>
      <c r="AH601" s="181">
        <f t="shared" si="341"/>
        <v>0</v>
      </c>
      <c r="AI601" s="180">
        <v>0</v>
      </c>
      <c r="AJ601" s="180">
        <v>0</v>
      </c>
      <c r="AK601" s="181">
        <f t="shared" si="342"/>
        <v>0</v>
      </c>
      <c r="AL601" s="180">
        <v>0</v>
      </c>
      <c r="AM601" s="180">
        <v>0</v>
      </c>
      <c r="AN601" s="181">
        <f t="shared" si="343"/>
        <v>0</v>
      </c>
      <c r="AO601" s="180">
        <v>0</v>
      </c>
      <c r="AP601" s="180">
        <v>0</v>
      </c>
      <c r="AQ601" s="181">
        <f t="shared" si="344"/>
        <v>0</v>
      </c>
      <c r="AR601" s="180">
        <v>0</v>
      </c>
      <c r="AS601" s="180">
        <v>0</v>
      </c>
      <c r="AT601" s="181">
        <f t="shared" si="345"/>
        <v>0</v>
      </c>
      <c r="AU601" s="180">
        <f t="shared" si="359"/>
        <v>0</v>
      </c>
      <c r="AV601" s="180">
        <f t="shared" si="359"/>
        <v>0</v>
      </c>
      <c r="AW601" s="181">
        <f t="shared" si="346"/>
        <v>0</v>
      </c>
      <c r="AX601" s="183">
        <f t="shared" si="360"/>
        <v>0</v>
      </c>
      <c r="AY601" s="183">
        <f t="shared" si="360"/>
        <v>0</v>
      </c>
      <c r="AZ601" s="183"/>
      <c r="BA601" s="183"/>
      <c r="BB601" s="183"/>
      <c r="BC601" s="183"/>
      <c r="BD601" s="183">
        <f t="shared" si="361"/>
        <v>0</v>
      </c>
      <c r="BE601" s="183">
        <f t="shared" si="361"/>
        <v>0</v>
      </c>
    </row>
    <row r="602" spans="2:57"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v>0</v>
      </c>
      <c r="R602" s="182" t="s">
        <v>98</v>
      </c>
      <c r="S602" s="183">
        <v>0</v>
      </c>
      <c r="T602" s="183">
        <v>0</v>
      </c>
      <c r="U602" s="180">
        <v>0</v>
      </c>
      <c r="V602" s="180">
        <v>0</v>
      </c>
      <c r="W602" s="183">
        <v>0</v>
      </c>
      <c r="X602" s="183">
        <v>0</v>
      </c>
      <c r="Y602" s="180">
        <v>0</v>
      </c>
      <c r="Z602" s="180">
        <v>0</v>
      </c>
      <c r="AA602" s="183">
        <v>0</v>
      </c>
      <c r="AB602" s="183">
        <v>0</v>
      </c>
      <c r="AC602" s="180">
        <f t="shared" si="358"/>
        <v>0</v>
      </c>
      <c r="AD602" s="180">
        <f t="shared" si="358"/>
        <v>0</v>
      </c>
      <c r="AE602" s="181">
        <f t="shared" si="340"/>
        <v>0</v>
      </c>
      <c r="AF602" s="180">
        <v>0</v>
      </c>
      <c r="AG602" s="180">
        <v>0</v>
      </c>
      <c r="AH602" s="181">
        <f t="shared" si="341"/>
        <v>0</v>
      </c>
      <c r="AI602" s="180">
        <v>0</v>
      </c>
      <c r="AJ602" s="180">
        <v>0</v>
      </c>
      <c r="AK602" s="181">
        <f t="shared" si="342"/>
        <v>0</v>
      </c>
      <c r="AL602" s="180">
        <v>0</v>
      </c>
      <c r="AM602" s="180">
        <v>0</v>
      </c>
      <c r="AN602" s="181">
        <f t="shared" si="343"/>
        <v>0</v>
      </c>
      <c r="AO602" s="180">
        <v>0</v>
      </c>
      <c r="AP602" s="180">
        <v>0</v>
      </c>
      <c r="AQ602" s="181">
        <f t="shared" si="344"/>
        <v>0</v>
      </c>
      <c r="AR602" s="180">
        <v>0</v>
      </c>
      <c r="AS602" s="180">
        <v>0</v>
      </c>
      <c r="AT602" s="181">
        <f t="shared" si="345"/>
        <v>0</v>
      </c>
      <c r="AU602" s="180">
        <f t="shared" si="359"/>
        <v>0</v>
      </c>
      <c r="AV602" s="180">
        <f t="shared" si="359"/>
        <v>0</v>
      </c>
      <c r="AW602" s="181">
        <f t="shared" si="346"/>
        <v>0</v>
      </c>
      <c r="AX602" s="183">
        <f t="shared" si="360"/>
        <v>0</v>
      </c>
      <c r="AY602" s="183">
        <f t="shared" si="360"/>
        <v>0</v>
      </c>
      <c r="AZ602" s="183"/>
      <c r="BA602" s="183"/>
      <c r="BB602" s="183"/>
      <c r="BC602" s="183"/>
      <c r="BD602" s="183">
        <f t="shared" si="361"/>
        <v>0</v>
      </c>
      <c r="BE602" s="183">
        <f t="shared" si="361"/>
        <v>0</v>
      </c>
    </row>
    <row r="603" spans="2:57"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v>0</v>
      </c>
      <c r="R603" s="182" t="s">
        <v>98</v>
      </c>
      <c r="S603" s="183">
        <v>0</v>
      </c>
      <c r="T603" s="183">
        <v>0</v>
      </c>
      <c r="U603" s="180">
        <v>0</v>
      </c>
      <c r="V603" s="180">
        <v>0</v>
      </c>
      <c r="W603" s="183">
        <v>0</v>
      </c>
      <c r="X603" s="183">
        <v>0</v>
      </c>
      <c r="Y603" s="180">
        <v>0</v>
      </c>
      <c r="Z603" s="180">
        <v>0</v>
      </c>
      <c r="AA603" s="183">
        <v>0</v>
      </c>
      <c r="AB603" s="183">
        <v>0</v>
      </c>
      <c r="AC603" s="180">
        <f t="shared" si="358"/>
        <v>0</v>
      </c>
      <c r="AD603" s="180">
        <f t="shared" si="358"/>
        <v>0</v>
      </c>
      <c r="AE603" s="181">
        <f t="shared" si="340"/>
        <v>0</v>
      </c>
      <c r="AF603" s="180">
        <v>0</v>
      </c>
      <c r="AG603" s="180">
        <v>0</v>
      </c>
      <c r="AH603" s="181">
        <f t="shared" si="341"/>
        <v>0</v>
      </c>
      <c r="AI603" s="180">
        <v>0</v>
      </c>
      <c r="AJ603" s="180">
        <v>0</v>
      </c>
      <c r="AK603" s="181">
        <f t="shared" si="342"/>
        <v>0</v>
      </c>
      <c r="AL603" s="180">
        <v>0</v>
      </c>
      <c r="AM603" s="180">
        <v>0</v>
      </c>
      <c r="AN603" s="181">
        <f t="shared" si="343"/>
        <v>0</v>
      </c>
      <c r="AO603" s="180">
        <v>0</v>
      </c>
      <c r="AP603" s="180">
        <v>0</v>
      </c>
      <c r="AQ603" s="181">
        <f t="shared" si="344"/>
        <v>0</v>
      </c>
      <c r="AR603" s="180">
        <v>0</v>
      </c>
      <c r="AS603" s="180">
        <v>0</v>
      </c>
      <c r="AT603" s="181">
        <f t="shared" si="345"/>
        <v>0</v>
      </c>
      <c r="AU603" s="180">
        <f t="shared" si="359"/>
        <v>0</v>
      </c>
      <c r="AV603" s="180">
        <f t="shared" si="359"/>
        <v>0</v>
      </c>
      <c r="AW603" s="181">
        <f t="shared" si="346"/>
        <v>0</v>
      </c>
      <c r="AX603" s="183">
        <f t="shared" si="360"/>
        <v>0</v>
      </c>
      <c r="AY603" s="183">
        <f t="shared" si="360"/>
        <v>0</v>
      </c>
      <c r="AZ603" s="183"/>
      <c r="BA603" s="183"/>
      <c r="BB603" s="183"/>
      <c r="BC603" s="183"/>
      <c r="BD603" s="183">
        <f t="shared" si="361"/>
        <v>0</v>
      </c>
      <c r="BE603" s="183">
        <f t="shared" si="361"/>
        <v>0</v>
      </c>
    </row>
    <row r="604" spans="2:57"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v>0</v>
      </c>
      <c r="R604" s="182" t="s">
        <v>98</v>
      </c>
      <c r="S604" s="183">
        <v>0</v>
      </c>
      <c r="T604" s="183">
        <v>0</v>
      </c>
      <c r="U604" s="180">
        <v>0</v>
      </c>
      <c r="V604" s="180">
        <v>0</v>
      </c>
      <c r="W604" s="183">
        <v>0</v>
      </c>
      <c r="X604" s="183">
        <v>0</v>
      </c>
      <c r="Y604" s="180">
        <v>0</v>
      </c>
      <c r="Z604" s="180">
        <v>0</v>
      </c>
      <c r="AA604" s="183">
        <v>0</v>
      </c>
      <c r="AB604" s="183">
        <v>0</v>
      </c>
      <c r="AC604" s="180">
        <f t="shared" si="358"/>
        <v>0</v>
      </c>
      <c r="AD604" s="180">
        <f t="shared" si="358"/>
        <v>0</v>
      </c>
      <c r="AE604" s="181">
        <f t="shared" si="340"/>
        <v>0</v>
      </c>
      <c r="AF604" s="180">
        <v>0</v>
      </c>
      <c r="AG604" s="180">
        <v>0</v>
      </c>
      <c r="AH604" s="181">
        <f t="shared" si="341"/>
        <v>0</v>
      </c>
      <c r="AI604" s="180">
        <v>0</v>
      </c>
      <c r="AJ604" s="180">
        <v>0</v>
      </c>
      <c r="AK604" s="181">
        <f t="shared" si="342"/>
        <v>0</v>
      </c>
      <c r="AL604" s="180">
        <v>0</v>
      </c>
      <c r="AM604" s="180">
        <v>0</v>
      </c>
      <c r="AN604" s="181">
        <f t="shared" si="343"/>
        <v>0</v>
      </c>
      <c r="AO604" s="180">
        <v>0</v>
      </c>
      <c r="AP604" s="180">
        <v>0</v>
      </c>
      <c r="AQ604" s="181">
        <f t="shared" si="344"/>
        <v>0</v>
      </c>
      <c r="AR604" s="180">
        <v>0</v>
      </c>
      <c r="AS604" s="180">
        <v>0</v>
      </c>
      <c r="AT604" s="181">
        <f t="shared" si="345"/>
        <v>0</v>
      </c>
      <c r="AU604" s="180">
        <f t="shared" si="359"/>
        <v>0</v>
      </c>
      <c r="AV604" s="180">
        <f t="shared" si="359"/>
        <v>0</v>
      </c>
      <c r="AW604" s="181">
        <f t="shared" si="346"/>
        <v>0</v>
      </c>
      <c r="AX604" s="183">
        <f t="shared" si="360"/>
        <v>0</v>
      </c>
      <c r="AY604" s="183">
        <f t="shared" si="360"/>
        <v>0</v>
      </c>
      <c r="AZ604" s="183"/>
      <c r="BA604" s="183"/>
      <c r="BB604" s="183"/>
      <c r="BC604" s="183"/>
      <c r="BD604" s="183">
        <f t="shared" si="361"/>
        <v>0</v>
      </c>
      <c r="BE604" s="183">
        <f t="shared" si="361"/>
        <v>0</v>
      </c>
    </row>
    <row r="605" spans="2:57"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v>0</v>
      </c>
      <c r="R605" s="182" t="s">
        <v>98</v>
      </c>
      <c r="S605" s="183">
        <v>0</v>
      </c>
      <c r="T605" s="183">
        <v>0</v>
      </c>
      <c r="U605" s="180">
        <v>0</v>
      </c>
      <c r="V605" s="180">
        <v>0</v>
      </c>
      <c r="W605" s="183">
        <v>0</v>
      </c>
      <c r="X605" s="183">
        <v>0</v>
      </c>
      <c r="Y605" s="180">
        <v>0</v>
      </c>
      <c r="Z605" s="180">
        <v>0</v>
      </c>
      <c r="AA605" s="183">
        <v>0</v>
      </c>
      <c r="AB605" s="183">
        <v>0</v>
      </c>
      <c r="AC605" s="180">
        <f t="shared" si="358"/>
        <v>0</v>
      </c>
      <c r="AD605" s="180">
        <f t="shared" si="358"/>
        <v>0</v>
      </c>
      <c r="AE605" s="181">
        <f t="shared" si="340"/>
        <v>0</v>
      </c>
      <c r="AF605" s="180">
        <v>0</v>
      </c>
      <c r="AG605" s="180">
        <v>0</v>
      </c>
      <c r="AH605" s="181">
        <f t="shared" si="341"/>
        <v>0</v>
      </c>
      <c r="AI605" s="180">
        <v>0</v>
      </c>
      <c r="AJ605" s="180">
        <v>0</v>
      </c>
      <c r="AK605" s="181">
        <f t="shared" si="342"/>
        <v>0</v>
      </c>
      <c r="AL605" s="180">
        <v>0</v>
      </c>
      <c r="AM605" s="180">
        <v>0</v>
      </c>
      <c r="AN605" s="181">
        <f t="shared" si="343"/>
        <v>0</v>
      </c>
      <c r="AO605" s="180">
        <v>0</v>
      </c>
      <c r="AP605" s="180">
        <v>0</v>
      </c>
      <c r="AQ605" s="181">
        <f t="shared" si="344"/>
        <v>0</v>
      </c>
      <c r="AR605" s="180">
        <v>0</v>
      </c>
      <c r="AS605" s="180">
        <v>0</v>
      </c>
      <c r="AT605" s="181">
        <f t="shared" si="345"/>
        <v>0</v>
      </c>
      <c r="AU605" s="180">
        <f t="shared" si="359"/>
        <v>0</v>
      </c>
      <c r="AV605" s="180">
        <f t="shared" si="359"/>
        <v>0</v>
      </c>
      <c r="AW605" s="181">
        <f t="shared" si="346"/>
        <v>0</v>
      </c>
      <c r="AX605" s="183">
        <f t="shared" si="360"/>
        <v>0</v>
      </c>
      <c r="AY605" s="183">
        <f t="shared" si="360"/>
        <v>0</v>
      </c>
      <c r="AZ605" s="183"/>
      <c r="BA605" s="183"/>
      <c r="BB605" s="183"/>
      <c r="BC605" s="183"/>
      <c r="BD605" s="183">
        <f t="shared" si="361"/>
        <v>0</v>
      </c>
      <c r="BE605" s="183">
        <f t="shared" si="361"/>
        <v>0</v>
      </c>
    </row>
    <row r="606" spans="2:57"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v>0</v>
      </c>
      <c r="R606" s="182" t="s">
        <v>98</v>
      </c>
      <c r="S606" s="183">
        <v>0</v>
      </c>
      <c r="T606" s="183">
        <v>0</v>
      </c>
      <c r="U606" s="180">
        <v>0</v>
      </c>
      <c r="V606" s="180">
        <v>0</v>
      </c>
      <c r="W606" s="183">
        <v>0</v>
      </c>
      <c r="X606" s="183">
        <v>0</v>
      </c>
      <c r="Y606" s="180">
        <v>0</v>
      </c>
      <c r="Z606" s="180">
        <v>0</v>
      </c>
      <c r="AA606" s="183">
        <v>0</v>
      </c>
      <c r="AB606" s="183">
        <v>0</v>
      </c>
      <c r="AC606" s="180">
        <f t="shared" si="358"/>
        <v>0</v>
      </c>
      <c r="AD606" s="180">
        <f t="shared" si="358"/>
        <v>0</v>
      </c>
      <c r="AE606" s="181">
        <f t="shared" si="340"/>
        <v>0</v>
      </c>
      <c r="AF606" s="180">
        <v>0</v>
      </c>
      <c r="AG606" s="180">
        <v>0</v>
      </c>
      <c r="AH606" s="181">
        <f t="shared" si="341"/>
        <v>0</v>
      </c>
      <c r="AI606" s="180">
        <v>0</v>
      </c>
      <c r="AJ606" s="180">
        <v>0</v>
      </c>
      <c r="AK606" s="181">
        <f t="shared" si="342"/>
        <v>0</v>
      </c>
      <c r="AL606" s="180">
        <v>0</v>
      </c>
      <c r="AM606" s="180">
        <v>0</v>
      </c>
      <c r="AN606" s="181">
        <f t="shared" si="343"/>
        <v>0</v>
      </c>
      <c r="AO606" s="180">
        <v>0</v>
      </c>
      <c r="AP606" s="180">
        <v>0</v>
      </c>
      <c r="AQ606" s="181">
        <f t="shared" si="344"/>
        <v>0</v>
      </c>
      <c r="AR606" s="180">
        <v>0</v>
      </c>
      <c r="AS606" s="180">
        <v>0</v>
      </c>
      <c r="AT606" s="181">
        <f t="shared" si="345"/>
        <v>0</v>
      </c>
      <c r="AU606" s="180">
        <f t="shared" si="359"/>
        <v>0</v>
      </c>
      <c r="AV606" s="180">
        <f t="shared" si="359"/>
        <v>0</v>
      </c>
      <c r="AW606" s="181">
        <f t="shared" si="346"/>
        <v>0</v>
      </c>
      <c r="AX606" s="183">
        <f t="shared" si="360"/>
        <v>0</v>
      </c>
      <c r="AY606" s="183">
        <f t="shared" si="360"/>
        <v>0</v>
      </c>
      <c r="AZ606" s="183"/>
      <c r="BA606" s="183"/>
      <c r="BB606" s="183"/>
      <c r="BC606" s="183"/>
      <c r="BD606" s="183">
        <f t="shared" si="361"/>
        <v>0</v>
      </c>
      <c r="BE606" s="183">
        <f t="shared" si="361"/>
        <v>0</v>
      </c>
    </row>
    <row r="607" spans="2:57" ht="15.75" hidden="1">
      <c r="B607" s="152">
        <v>2025</v>
      </c>
      <c r="C607" s="152">
        <v>20</v>
      </c>
      <c r="D607" s="153"/>
      <c r="E607" s="154"/>
      <c r="F607" s="152">
        <v>1</v>
      </c>
      <c r="G607" s="152">
        <v>1</v>
      </c>
      <c r="H607" s="152">
        <v>4</v>
      </c>
      <c r="I607" s="152">
        <v>5000</v>
      </c>
      <c r="J607" s="152">
        <v>5200</v>
      </c>
      <c r="K607" s="152"/>
      <c r="L607" s="155" t="s">
        <v>44</v>
      </c>
      <c r="M607" s="156"/>
      <c r="N607" s="157" t="s">
        <v>183</v>
      </c>
      <c r="O607" s="158">
        <v>0</v>
      </c>
      <c r="P607" s="158">
        <v>0</v>
      </c>
      <c r="Q607" s="158">
        <v>0</v>
      </c>
      <c r="R607" s="159"/>
      <c r="S607" s="160"/>
      <c r="T607" s="161"/>
      <c r="U607" s="158">
        <f t="shared" ref="U607:AD607" si="362">U608+U616+U656</f>
        <v>0</v>
      </c>
      <c r="V607" s="158">
        <f t="shared" si="362"/>
        <v>0</v>
      </c>
      <c r="W607" s="162">
        <f t="shared" si="362"/>
        <v>0</v>
      </c>
      <c r="X607" s="162">
        <f t="shared" si="362"/>
        <v>0</v>
      </c>
      <c r="Y607" s="158">
        <f t="shared" si="362"/>
        <v>0</v>
      </c>
      <c r="Z607" s="158">
        <f t="shared" si="362"/>
        <v>0</v>
      </c>
      <c r="AA607" s="162">
        <f t="shared" si="362"/>
        <v>0</v>
      </c>
      <c r="AB607" s="162">
        <f t="shared" si="362"/>
        <v>0</v>
      </c>
      <c r="AC607" s="158">
        <f t="shared" si="362"/>
        <v>0</v>
      </c>
      <c r="AD607" s="158">
        <f t="shared" si="362"/>
        <v>0</v>
      </c>
      <c r="AE607" s="158">
        <f t="shared" si="340"/>
        <v>0</v>
      </c>
      <c r="AF607" s="158">
        <f>AF608+AF616+AF656</f>
        <v>0</v>
      </c>
      <c r="AG607" s="158">
        <f>AG608+AG616+AG656</f>
        <v>0</v>
      </c>
      <c r="AH607" s="158">
        <f t="shared" si="341"/>
        <v>0</v>
      </c>
      <c r="AI607" s="158">
        <f>AI608+AI616+AI656</f>
        <v>0</v>
      </c>
      <c r="AJ607" s="158">
        <f>AJ608+AJ616+AJ656</f>
        <v>0</v>
      </c>
      <c r="AK607" s="158">
        <f t="shared" si="342"/>
        <v>0</v>
      </c>
      <c r="AL607" s="158">
        <f>AL608+AL616+AL656</f>
        <v>0</v>
      </c>
      <c r="AM607" s="158">
        <f>AM608+AM616+AM656</f>
        <v>0</v>
      </c>
      <c r="AN607" s="158">
        <f t="shared" si="343"/>
        <v>0</v>
      </c>
      <c r="AO607" s="158">
        <f>AO608+AO616+AO656</f>
        <v>0</v>
      </c>
      <c r="AP607" s="158">
        <f>AP608+AP616+AP656</f>
        <v>0</v>
      </c>
      <c r="AQ607" s="158">
        <f t="shared" si="344"/>
        <v>0</v>
      </c>
      <c r="AR607" s="158">
        <f>AR608+AR616+AR656</f>
        <v>0</v>
      </c>
      <c r="AS607" s="158">
        <f>AS608+AS616+AS656</f>
        <v>0</v>
      </c>
      <c r="AT607" s="158">
        <f t="shared" si="345"/>
        <v>0</v>
      </c>
      <c r="AU607" s="158">
        <f>AU608+AU616+AU656</f>
        <v>0</v>
      </c>
      <c r="AV607" s="158">
        <f>AV608+AV616+AV656</f>
        <v>0</v>
      </c>
      <c r="AW607" s="158">
        <f t="shared" si="346"/>
        <v>0</v>
      </c>
      <c r="AX607" s="160"/>
      <c r="AY607" s="161"/>
      <c r="AZ607" s="160"/>
      <c r="BA607" s="161"/>
      <c r="BB607" s="160"/>
      <c r="BC607" s="161"/>
      <c r="BD607" s="160"/>
      <c r="BE607" s="161"/>
    </row>
    <row r="608" spans="2:57" ht="15.75" hidden="1">
      <c r="B608" s="163">
        <v>2025</v>
      </c>
      <c r="C608" s="163">
        <v>20</v>
      </c>
      <c r="D608" s="164"/>
      <c r="E608" s="165"/>
      <c r="F608" s="163">
        <v>1</v>
      </c>
      <c r="G608" s="163">
        <v>1</v>
      </c>
      <c r="H608" s="163">
        <v>4</v>
      </c>
      <c r="I608" s="163">
        <v>5000</v>
      </c>
      <c r="J608" s="163">
        <v>5200</v>
      </c>
      <c r="K608" s="163">
        <v>521</v>
      </c>
      <c r="L608" s="193" t="s">
        <v>44</v>
      </c>
      <c r="M608" s="201"/>
      <c r="N608" s="168" t="s">
        <v>184</v>
      </c>
      <c r="O608" s="169">
        <v>0</v>
      </c>
      <c r="P608" s="169">
        <v>0</v>
      </c>
      <c r="Q608" s="169">
        <v>0</v>
      </c>
      <c r="R608" s="170"/>
      <c r="S608" s="171"/>
      <c r="T608" s="172"/>
      <c r="U608" s="169">
        <f t="shared" ref="U608:AD608" si="363">SUM(U609:U615)</f>
        <v>0</v>
      </c>
      <c r="V608" s="169">
        <f t="shared" si="363"/>
        <v>0</v>
      </c>
      <c r="W608" s="173">
        <f t="shared" si="363"/>
        <v>0</v>
      </c>
      <c r="X608" s="173">
        <f t="shared" si="363"/>
        <v>0</v>
      </c>
      <c r="Y608" s="169">
        <f t="shared" si="363"/>
        <v>0</v>
      </c>
      <c r="Z608" s="169">
        <f t="shared" si="363"/>
        <v>0</v>
      </c>
      <c r="AA608" s="173">
        <f t="shared" si="363"/>
        <v>0</v>
      </c>
      <c r="AB608" s="173">
        <f t="shared" si="363"/>
        <v>0</v>
      </c>
      <c r="AC608" s="169">
        <f t="shared" si="363"/>
        <v>0</v>
      </c>
      <c r="AD608" s="169">
        <f t="shared" si="363"/>
        <v>0</v>
      </c>
      <c r="AE608" s="169">
        <f t="shared" si="340"/>
        <v>0</v>
      </c>
      <c r="AF608" s="169">
        <f>SUM(AF609:AF615)</f>
        <v>0</v>
      </c>
      <c r="AG608" s="169">
        <f>SUM(AG609:AG615)</f>
        <v>0</v>
      </c>
      <c r="AH608" s="169">
        <f t="shared" si="341"/>
        <v>0</v>
      </c>
      <c r="AI608" s="169">
        <f>SUM(AI609:AI615)</f>
        <v>0</v>
      </c>
      <c r="AJ608" s="169">
        <f>SUM(AJ609:AJ615)</f>
        <v>0</v>
      </c>
      <c r="AK608" s="169">
        <f t="shared" si="342"/>
        <v>0</v>
      </c>
      <c r="AL608" s="169">
        <f>SUM(AL609:AL615)</f>
        <v>0</v>
      </c>
      <c r="AM608" s="169">
        <f>SUM(AM609:AM615)</f>
        <v>0</v>
      </c>
      <c r="AN608" s="169">
        <f t="shared" si="343"/>
        <v>0</v>
      </c>
      <c r="AO608" s="169">
        <f>SUM(AO609:AO615)</f>
        <v>0</v>
      </c>
      <c r="AP608" s="169">
        <f>SUM(AP609:AP615)</f>
        <v>0</v>
      </c>
      <c r="AQ608" s="169">
        <f t="shared" si="344"/>
        <v>0</v>
      </c>
      <c r="AR608" s="169">
        <f>SUM(AR609:AR615)</f>
        <v>0</v>
      </c>
      <c r="AS608" s="169">
        <f>SUM(AS609:AS615)</f>
        <v>0</v>
      </c>
      <c r="AT608" s="169">
        <f t="shared" si="345"/>
        <v>0</v>
      </c>
      <c r="AU608" s="169">
        <f>SUM(AU609:AU615)</f>
        <v>0</v>
      </c>
      <c r="AV608" s="169">
        <f>SUM(AV609:AV615)</f>
        <v>0</v>
      </c>
      <c r="AW608" s="169">
        <f t="shared" si="346"/>
        <v>0</v>
      </c>
      <c r="AX608" s="171"/>
      <c r="AY608" s="172"/>
      <c r="AZ608" s="171"/>
      <c r="BA608" s="172"/>
      <c r="BB608" s="171"/>
      <c r="BC608" s="172"/>
      <c r="BD608" s="171"/>
      <c r="BE608" s="172"/>
    </row>
    <row r="609" spans="2:57"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v>0</v>
      </c>
      <c r="R609" s="182" t="s">
        <v>98</v>
      </c>
      <c r="S609" s="183">
        <v>0</v>
      </c>
      <c r="T609" s="183">
        <v>0</v>
      </c>
      <c r="U609" s="180">
        <v>0</v>
      </c>
      <c r="V609" s="180">
        <v>0</v>
      </c>
      <c r="W609" s="183">
        <v>0</v>
      </c>
      <c r="X609" s="183">
        <v>0</v>
      </c>
      <c r="Y609" s="180">
        <v>0</v>
      </c>
      <c r="Z609" s="180">
        <v>0</v>
      </c>
      <c r="AA609" s="183">
        <v>0</v>
      </c>
      <c r="AB609" s="183">
        <v>0</v>
      </c>
      <c r="AC609" s="180">
        <f t="shared" ref="AC609:AD615" si="364">+O609+U609-Y609</f>
        <v>0</v>
      </c>
      <c r="AD609" s="180">
        <f t="shared" si="364"/>
        <v>0</v>
      </c>
      <c r="AE609" s="181">
        <f t="shared" si="340"/>
        <v>0</v>
      </c>
      <c r="AF609" s="180">
        <v>0</v>
      </c>
      <c r="AG609" s="180">
        <v>0</v>
      </c>
      <c r="AH609" s="181">
        <f t="shared" si="341"/>
        <v>0</v>
      </c>
      <c r="AI609" s="180">
        <v>0</v>
      </c>
      <c r="AJ609" s="180">
        <v>0</v>
      </c>
      <c r="AK609" s="181">
        <f t="shared" si="342"/>
        <v>0</v>
      </c>
      <c r="AL609" s="180">
        <v>0</v>
      </c>
      <c r="AM609" s="180">
        <v>0</v>
      </c>
      <c r="AN609" s="181">
        <f t="shared" si="343"/>
        <v>0</v>
      </c>
      <c r="AO609" s="180">
        <v>0</v>
      </c>
      <c r="AP609" s="180">
        <v>0</v>
      </c>
      <c r="AQ609" s="181">
        <f t="shared" si="344"/>
        <v>0</v>
      </c>
      <c r="AR609" s="180">
        <v>0</v>
      </c>
      <c r="AS609" s="180">
        <v>0</v>
      </c>
      <c r="AT609" s="181">
        <f t="shared" si="345"/>
        <v>0</v>
      </c>
      <c r="AU609" s="180">
        <f t="shared" ref="AU609:AV615" si="365">+AC609-AF609-AI609-AL609-AO609-AR609</f>
        <v>0</v>
      </c>
      <c r="AV609" s="180">
        <f t="shared" si="365"/>
        <v>0</v>
      </c>
      <c r="AW609" s="181">
        <f t="shared" si="346"/>
        <v>0</v>
      </c>
      <c r="AX609" s="183">
        <f t="shared" ref="AX609:AY615" si="366">+S609+W609-AA609</f>
        <v>0</v>
      </c>
      <c r="AY609" s="183">
        <f t="shared" si="366"/>
        <v>0</v>
      </c>
      <c r="AZ609" s="183"/>
      <c r="BA609" s="183"/>
      <c r="BB609" s="183"/>
      <c r="BC609" s="183"/>
      <c r="BD609" s="183">
        <f t="shared" ref="BD609:BE615" si="367">+AX609-AZ609-BB609</f>
        <v>0</v>
      </c>
      <c r="BE609" s="183">
        <f t="shared" si="367"/>
        <v>0</v>
      </c>
    </row>
    <row r="610" spans="2:57"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v>0</v>
      </c>
      <c r="R610" s="182" t="s">
        <v>98</v>
      </c>
      <c r="S610" s="183">
        <v>0</v>
      </c>
      <c r="T610" s="183">
        <v>0</v>
      </c>
      <c r="U610" s="180">
        <v>0</v>
      </c>
      <c r="V610" s="180">
        <v>0</v>
      </c>
      <c r="W610" s="183">
        <v>0</v>
      </c>
      <c r="X610" s="183">
        <v>0</v>
      </c>
      <c r="Y610" s="180">
        <v>0</v>
      </c>
      <c r="Z610" s="180">
        <v>0</v>
      </c>
      <c r="AA610" s="183">
        <v>0</v>
      </c>
      <c r="AB610" s="183">
        <v>0</v>
      </c>
      <c r="AC610" s="180">
        <f t="shared" si="364"/>
        <v>0</v>
      </c>
      <c r="AD610" s="180">
        <f t="shared" si="364"/>
        <v>0</v>
      </c>
      <c r="AE610" s="181">
        <f t="shared" si="340"/>
        <v>0</v>
      </c>
      <c r="AF610" s="180">
        <v>0</v>
      </c>
      <c r="AG610" s="180">
        <v>0</v>
      </c>
      <c r="AH610" s="181">
        <f t="shared" si="341"/>
        <v>0</v>
      </c>
      <c r="AI610" s="180">
        <v>0</v>
      </c>
      <c r="AJ610" s="180">
        <v>0</v>
      </c>
      <c r="AK610" s="181">
        <f t="shared" si="342"/>
        <v>0</v>
      </c>
      <c r="AL610" s="180">
        <v>0</v>
      </c>
      <c r="AM610" s="180">
        <v>0</v>
      </c>
      <c r="AN610" s="181">
        <f t="shared" si="343"/>
        <v>0</v>
      </c>
      <c r="AO610" s="180">
        <v>0</v>
      </c>
      <c r="AP610" s="180">
        <v>0</v>
      </c>
      <c r="AQ610" s="181">
        <f t="shared" si="344"/>
        <v>0</v>
      </c>
      <c r="AR610" s="180">
        <v>0</v>
      </c>
      <c r="AS610" s="180">
        <v>0</v>
      </c>
      <c r="AT610" s="181">
        <f t="shared" si="345"/>
        <v>0</v>
      </c>
      <c r="AU610" s="180">
        <f t="shared" si="365"/>
        <v>0</v>
      </c>
      <c r="AV610" s="180">
        <f t="shared" si="365"/>
        <v>0</v>
      </c>
      <c r="AW610" s="181">
        <f t="shared" si="346"/>
        <v>0</v>
      </c>
      <c r="AX610" s="183">
        <f t="shared" si="366"/>
        <v>0</v>
      </c>
      <c r="AY610" s="183">
        <f t="shared" si="366"/>
        <v>0</v>
      </c>
      <c r="AZ610" s="183"/>
      <c r="BA610" s="183"/>
      <c r="BB610" s="183"/>
      <c r="BC610" s="183"/>
      <c r="BD610" s="183">
        <f t="shared" si="367"/>
        <v>0</v>
      </c>
      <c r="BE610" s="183">
        <f t="shared" si="367"/>
        <v>0</v>
      </c>
    </row>
    <row r="611" spans="2:57"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v>0</v>
      </c>
      <c r="R611" s="182" t="s">
        <v>98</v>
      </c>
      <c r="S611" s="183">
        <v>0</v>
      </c>
      <c r="T611" s="183">
        <v>0</v>
      </c>
      <c r="U611" s="180">
        <v>0</v>
      </c>
      <c r="V611" s="180">
        <v>0</v>
      </c>
      <c r="W611" s="183">
        <v>0</v>
      </c>
      <c r="X611" s="183">
        <v>0</v>
      </c>
      <c r="Y611" s="180">
        <v>0</v>
      </c>
      <c r="Z611" s="180">
        <v>0</v>
      </c>
      <c r="AA611" s="183">
        <v>0</v>
      </c>
      <c r="AB611" s="183">
        <v>0</v>
      </c>
      <c r="AC611" s="180">
        <f t="shared" si="364"/>
        <v>0</v>
      </c>
      <c r="AD611" s="180">
        <f t="shared" si="364"/>
        <v>0</v>
      </c>
      <c r="AE611" s="181">
        <f t="shared" si="340"/>
        <v>0</v>
      </c>
      <c r="AF611" s="180">
        <v>0</v>
      </c>
      <c r="AG611" s="180">
        <v>0</v>
      </c>
      <c r="AH611" s="181">
        <f t="shared" si="341"/>
        <v>0</v>
      </c>
      <c r="AI611" s="180">
        <v>0</v>
      </c>
      <c r="AJ611" s="180">
        <v>0</v>
      </c>
      <c r="AK611" s="181">
        <f t="shared" si="342"/>
        <v>0</v>
      </c>
      <c r="AL611" s="180">
        <v>0</v>
      </c>
      <c r="AM611" s="180">
        <v>0</v>
      </c>
      <c r="AN611" s="181">
        <f t="shared" si="343"/>
        <v>0</v>
      </c>
      <c r="AO611" s="180">
        <v>0</v>
      </c>
      <c r="AP611" s="180">
        <v>0</v>
      </c>
      <c r="AQ611" s="181">
        <f t="shared" si="344"/>
        <v>0</v>
      </c>
      <c r="AR611" s="180">
        <v>0</v>
      </c>
      <c r="AS611" s="180">
        <v>0</v>
      </c>
      <c r="AT611" s="181">
        <f t="shared" si="345"/>
        <v>0</v>
      </c>
      <c r="AU611" s="180">
        <f t="shared" si="365"/>
        <v>0</v>
      </c>
      <c r="AV611" s="180">
        <f t="shared" si="365"/>
        <v>0</v>
      </c>
      <c r="AW611" s="181">
        <f t="shared" si="346"/>
        <v>0</v>
      </c>
      <c r="AX611" s="183">
        <f t="shared" si="366"/>
        <v>0</v>
      </c>
      <c r="AY611" s="183">
        <f t="shared" si="366"/>
        <v>0</v>
      </c>
      <c r="AZ611" s="183"/>
      <c r="BA611" s="183"/>
      <c r="BB611" s="183"/>
      <c r="BC611" s="183"/>
      <c r="BD611" s="183">
        <f t="shared" si="367"/>
        <v>0</v>
      </c>
      <c r="BE611" s="183">
        <f t="shared" si="367"/>
        <v>0</v>
      </c>
    </row>
    <row r="612" spans="2:57"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v>0</v>
      </c>
      <c r="R612" s="182" t="s">
        <v>98</v>
      </c>
      <c r="S612" s="183">
        <v>0</v>
      </c>
      <c r="T612" s="183">
        <v>0</v>
      </c>
      <c r="U612" s="180">
        <v>0</v>
      </c>
      <c r="V612" s="180">
        <v>0</v>
      </c>
      <c r="W612" s="183">
        <v>0</v>
      </c>
      <c r="X612" s="183">
        <v>0</v>
      </c>
      <c r="Y612" s="180">
        <v>0</v>
      </c>
      <c r="Z612" s="180">
        <v>0</v>
      </c>
      <c r="AA612" s="183">
        <v>0</v>
      </c>
      <c r="AB612" s="183">
        <v>0</v>
      </c>
      <c r="AC612" s="180">
        <f t="shared" si="364"/>
        <v>0</v>
      </c>
      <c r="AD612" s="180">
        <f t="shared" si="364"/>
        <v>0</v>
      </c>
      <c r="AE612" s="181">
        <f t="shared" si="340"/>
        <v>0</v>
      </c>
      <c r="AF612" s="180">
        <v>0</v>
      </c>
      <c r="AG612" s="180">
        <v>0</v>
      </c>
      <c r="AH612" s="181">
        <f t="shared" si="341"/>
        <v>0</v>
      </c>
      <c r="AI612" s="180">
        <v>0</v>
      </c>
      <c r="AJ612" s="180">
        <v>0</v>
      </c>
      <c r="AK612" s="181">
        <f t="shared" si="342"/>
        <v>0</v>
      </c>
      <c r="AL612" s="180">
        <v>0</v>
      </c>
      <c r="AM612" s="180">
        <v>0</v>
      </c>
      <c r="AN612" s="181">
        <f t="shared" si="343"/>
        <v>0</v>
      </c>
      <c r="AO612" s="180">
        <v>0</v>
      </c>
      <c r="AP612" s="180">
        <v>0</v>
      </c>
      <c r="AQ612" s="181">
        <f t="shared" si="344"/>
        <v>0</v>
      </c>
      <c r="AR612" s="180">
        <v>0</v>
      </c>
      <c r="AS612" s="180">
        <v>0</v>
      </c>
      <c r="AT612" s="181">
        <f t="shared" si="345"/>
        <v>0</v>
      </c>
      <c r="AU612" s="180">
        <f t="shared" si="365"/>
        <v>0</v>
      </c>
      <c r="AV612" s="180">
        <f t="shared" si="365"/>
        <v>0</v>
      </c>
      <c r="AW612" s="181">
        <f t="shared" si="346"/>
        <v>0</v>
      </c>
      <c r="AX612" s="183">
        <f t="shared" si="366"/>
        <v>0</v>
      </c>
      <c r="AY612" s="183">
        <f t="shared" si="366"/>
        <v>0</v>
      </c>
      <c r="AZ612" s="183"/>
      <c r="BA612" s="183"/>
      <c r="BB612" s="183"/>
      <c r="BC612" s="183"/>
      <c r="BD612" s="183">
        <f t="shared" si="367"/>
        <v>0</v>
      </c>
      <c r="BE612" s="183">
        <f t="shared" si="367"/>
        <v>0</v>
      </c>
    </row>
    <row r="613" spans="2:57"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v>0</v>
      </c>
      <c r="R613" s="182" t="s">
        <v>98</v>
      </c>
      <c r="S613" s="183">
        <v>0</v>
      </c>
      <c r="T613" s="183">
        <v>0</v>
      </c>
      <c r="U613" s="180">
        <v>0</v>
      </c>
      <c r="V613" s="180">
        <v>0</v>
      </c>
      <c r="W613" s="183">
        <v>0</v>
      </c>
      <c r="X613" s="183">
        <v>0</v>
      </c>
      <c r="Y613" s="180">
        <v>0</v>
      </c>
      <c r="Z613" s="180">
        <v>0</v>
      </c>
      <c r="AA613" s="183">
        <v>0</v>
      </c>
      <c r="AB613" s="183">
        <v>0</v>
      </c>
      <c r="AC613" s="180">
        <f t="shared" si="364"/>
        <v>0</v>
      </c>
      <c r="AD613" s="180">
        <f t="shared" si="364"/>
        <v>0</v>
      </c>
      <c r="AE613" s="181">
        <f t="shared" si="340"/>
        <v>0</v>
      </c>
      <c r="AF613" s="180">
        <v>0</v>
      </c>
      <c r="AG613" s="180">
        <v>0</v>
      </c>
      <c r="AH613" s="181">
        <f t="shared" si="341"/>
        <v>0</v>
      </c>
      <c r="AI613" s="180">
        <v>0</v>
      </c>
      <c r="AJ613" s="180">
        <v>0</v>
      </c>
      <c r="AK613" s="181">
        <f t="shared" si="342"/>
        <v>0</v>
      </c>
      <c r="AL613" s="180">
        <v>0</v>
      </c>
      <c r="AM613" s="180">
        <v>0</v>
      </c>
      <c r="AN613" s="181">
        <f t="shared" si="343"/>
        <v>0</v>
      </c>
      <c r="AO613" s="180">
        <v>0</v>
      </c>
      <c r="AP613" s="180">
        <v>0</v>
      </c>
      <c r="AQ613" s="181">
        <f t="shared" si="344"/>
        <v>0</v>
      </c>
      <c r="AR613" s="180">
        <v>0</v>
      </c>
      <c r="AS613" s="180">
        <v>0</v>
      </c>
      <c r="AT613" s="181">
        <f t="shared" si="345"/>
        <v>0</v>
      </c>
      <c r="AU613" s="180">
        <f t="shared" si="365"/>
        <v>0</v>
      </c>
      <c r="AV613" s="180">
        <f t="shared" si="365"/>
        <v>0</v>
      </c>
      <c r="AW613" s="181">
        <f t="shared" si="346"/>
        <v>0</v>
      </c>
      <c r="AX613" s="183">
        <f t="shared" si="366"/>
        <v>0</v>
      </c>
      <c r="AY613" s="183">
        <f t="shared" si="366"/>
        <v>0</v>
      </c>
      <c r="AZ613" s="183"/>
      <c r="BA613" s="183"/>
      <c r="BB613" s="183"/>
      <c r="BC613" s="183"/>
      <c r="BD613" s="183">
        <f t="shared" si="367"/>
        <v>0</v>
      </c>
      <c r="BE613" s="183">
        <f t="shared" si="367"/>
        <v>0</v>
      </c>
    </row>
    <row r="614" spans="2:57"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v>0</v>
      </c>
      <c r="R614" s="182" t="s">
        <v>98</v>
      </c>
      <c r="S614" s="183">
        <v>0</v>
      </c>
      <c r="T614" s="183">
        <v>0</v>
      </c>
      <c r="U614" s="180">
        <v>0</v>
      </c>
      <c r="V614" s="180">
        <v>0</v>
      </c>
      <c r="W614" s="183">
        <v>0</v>
      </c>
      <c r="X614" s="183">
        <v>0</v>
      </c>
      <c r="Y614" s="180">
        <v>0</v>
      </c>
      <c r="Z614" s="180">
        <v>0</v>
      </c>
      <c r="AA614" s="183">
        <v>0</v>
      </c>
      <c r="AB614" s="183">
        <v>0</v>
      </c>
      <c r="AC614" s="180">
        <f t="shared" si="364"/>
        <v>0</v>
      </c>
      <c r="AD614" s="180">
        <f t="shared" si="364"/>
        <v>0</v>
      </c>
      <c r="AE614" s="181">
        <f t="shared" si="340"/>
        <v>0</v>
      </c>
      <c r="AF614" s="180">
        <v>0</v>
      </c>
      <c r="AG614" s="180">
        <v>0</v>
      </c>
      <c r="AH614" s="181">
        <f t="shared" si="341"/>
        <v>0</v>
      </c>
      <c r="AI614" s="180">
        <v>0</v>
      </c>
      <c r="AJ614" s="180">
        <v>0</v>
      </c>
      <c r="AK614" s="181">
        <f t="shared" si="342"/>
        <v>0</v>
      </c>
      <c r="AL614" s="180">
        <v>0</v>
      </c>
      <c r="AM614" s="180">
        <v>0</v>
      </c>
      <c r="AN614" s="181">
        <f t="shared" si="343"/>
        <v>0</v>
      </c>
      <c r="AO614" s="180">
        <v>0</v>
      </c>
      <c r="AP614" s="180">
        <v>0</v>
      </c>
      <c r="AQ614" s="181">
        <f t="shared" si="344"/>
        <v>0</v>
      </c>
      <c r="AR614" s="180">
        <v>0</v>
      </c>
      <c r="AS614" s="180">
        <v>0</v>
      </c>
      <c r="AT614" s="181">
        <f t="shared" si="345"/>
        <v>0</v>
      </c>
      <c r="AU614" s="180">
        <f t="shared" si="365"/>
        <v>0</v>
      </c>
      <c r="AV614" s="180">
        <f t="shared" si="365"/>
        <v>0</v>
      </c>
      <c r="AW614" s="181">
        <f t="shared" si="346"/>
        <v>0</v>
      </c>
      <c r="AX614" s="183">
        <f t="shared" si="366"/>
        <v>0</v>
      </c>
      <c r="AY614" s="183">
        <f t="shared" si="366"/>
        <v>0</v>
      </c>
      <c r="AZ614" s="183"/>
      <c r="BA614" s="183"/>
      <c r="BB614" s="183"/>
      <c r="BC614" s="183"/>
      <c r="BD614" s="183">
        <f t="shared" si="367"/>
        <v>0</v>
      </c>
      <c r="BE614" s="183">
        <f t="shared" si="367"/>
        <v>0</v>
      </c>
    </row>
    <row r="615" spans="2:57"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v>0</v>
      </c>
      <c r="R615" s="182" t="s">
        <v>98</v>
      </c>
      <c r="S615" s="183">
        <v>0</v>
      </c>
      <c r="T615" s="183">
        <v>0</v>
      </c>
      <c r="U615" s="180">
        <v>0</v>
      </c>
      <c r="V615" s="180">
        <v>0</v>
      </c>
      <c r="W615" s="183">
        <v>0</v>
      </c>
      <c r="X615" s="183">
        <v>0</v>
      </c>
      <c r="Y615" s="180">
        <v>0</v>
      </c>
      <c r="Z615" s="180">
        <v>0</v>
      </c>
      <c r="AA615" s="183">
        <v>0</v>
      </c>
      <c r="AB615" s="183">
        <v>0</v>
      </c>
      <c r="AC615" s="180">
        <f t="shared" si="364"/>
        <v>0</v>
      </c>
      <c r="AD615" s="180">
        <f t="shared" si="364"/>
        <v>0</v>
      </c>
      <c r="AE615" s="181">
        <f t="shared" si="340"/>
        <v>0</v>
      </c>
      <c r="AF615" s="180">
        <v>0</v>
      </c>
      <c r="AG615" s="180">
        <v>0</v>
      </c>
      <c r="AH615" s="181">
        <f t="shared" si="341"/>
        <v>0</v>
      </c>
      <c r="AI615" s="180">
        <v>0</v>
      </c>
      <c r="AJ615" s="180">
        <v>0</v>
      </c>
      <c r="AK615" s="181">
        <f t="shared" si="342"/>
        <v>0</v>
      </c>
      <c r="AL615" s="180">
        <v>0</v>
      </c>
      <c r="AM615" s="180">
        <v>0</v>
      </c>
      <c r="AN615" s="181">
        <f t="shared" si="343"/>
        <v>0</v>
      </c>
      <c r="AO615" s="180">
        <v>0</v>
      </c>
      <c r="AP615" s="180">
        <v>0</v>
      </c>
      <c r="AQ615" s="181">
        <f t="shared" si="344"/>
        <v>0</v>
      </c>
      <c r="AR615" s="180">
        <v>0</v>
      </c>
      <c r="AS615" s="180">
        <v>0</v>
      </c>
      <c r="AT615" s="181">
        <f t="shared" si="345"/>
        <v>0</v>
      </c>
      <c r="AU615" s="180">
        <f t="shared" si="365"/>
        <v>0</v>
      </c>
      <c r="AV615" s="180">
        <f t="shared" si="365"/>
        <v>0</v>
      </c>
      <c r="AW615" s="181">
        <f t="shared" si="346"/>
        <v>0</v>
      </c>
      <c r="AX615" s="183">
        <f t="shared" si="366"/>
        <v>0</v>
      </c>
      <c r="AY615" s="183">
        <f t="shared" si="366"/>
        <v>0</v>
      </c>
      <c r="AZ615" s="183"/>
      <c r="BA615" s="183"/>
      <c r="BB615" s="183"/>
      <c r="BC615" s="183"/>
      <c r="BD615" s="183">
        <f t="shared" si="367"/>
        <v>0</v>
      </c>
      <c r="BE615" s="183">
        <f t="shared" si="367"/>
        <v>0</v>
      </c>
    </row>
    <row r="616" spans="2:57" ht="15.75" hidden="1">
      <c r="B616" s="163">
        <v>2025</v>
      </c>
      <c r="C616" s="163">
        <v>20</v>
      </c>
      <c r="D616" s="164"/>
      <c r="E616" s="165"/>
      <c r="F616" s="163">
        <v>1</v>
      </c>
      <c r="G616" s="163">
        <v>1</v>
      </c>
      <c r="H616" s="163">
        <v>4</v>
      </c>
      <c r="I616" s="163">
        <v>5000</v>
      </c>
      <c r="J616" s="163">
        <v>5200</v>
      </c>
      <c r="K616" s="163">
        <v>522</v>
      </c>
      <c r="L616" s="193" t="s">
        <v>44</v>
      </c>
      <c r="M616" s="201"/>
      <c r="N616" s="168" t="s">
        <v>461</v>
      </c>
      <c r="O616" s="169">
        <v>0</v>
      </c>
      <c r="P616" s="169">
        <v>0</v>
      </c>
      <c r="Q616" s="169">
        <v>0</v>
      </c>
      <c r="R616" s="170"/>
      <c r="S616" s="171"/>
      <c r="T616" s="172"/>
      <c r="U616" s="169">
        <f t="shared" ref="U616:AD616" si="368">SUM(U617:U655)</f>
        <v>0</v>
      </c>
      <c r="V616" s="169">
        <f t="shared" si="368"/>
        <v>0</v>
      </c>
      <c r="W616" s="173">
        <f t="shared" si="368"/>
        <v>0</v>
      </c>
      <c r="X616" s="173">
        <f t="shared" si="368"/>
        <v>0</v>
      </c>
      <c r="Y616" s="169">
        <f t="shared" si="368"/>
        <v>0</v>
      </c>
      <c r="Z616" s="169">
        <f t="shared" si="368"/>
        <v>0</v>
      </c>
      <c r="AA616" s="173">
        <f t="shared" si="368"/>
        <v>0</v>
      </c>
      <c r="AB616" s="173">
        <f t="shared" si="368"/>
        <v>0</v>
      </c>
      <c r="AC616" s="169">
        <f t="shared" si="368"/>
        <v>0</v>
      </c>
      <c r="AD616" s="169">
        <f t="shared" si="368"/>
        <v>0</v>
      </c>
      <c r="AE616" s="169">
        <f t="shared" si="340"/>
        <v>0</v>
      </c>
      <c r="AF616" s="169">
        <f>SUM(AF617:AF655)</f>
        <v>0</v>
      </c>
      <c r="AG616" s="169">
        <f>SUM(AG617:AG655)</f>
        <v>0</v>
      </c>
      <c r="AH616" s="169">
        <f t="shared" si="341"/>
        <v>0</v>
      </c>
      <c r="AI616" s="169">
        <f>SUM(AI617:AI655)</f>
        <v>0</v>
      </c>
      <c r="AJ616" s="169">
        <f>SUM(AJ617:AJ655)</f>
        <v>0</v>
      </c>
      <c r="AK616" s="169">
        <f t="shared" si="342"/>
        <v>0</v>
      </c>
      <c r="AL616" s="169">
        <f>SUM(AL617:AL655)</f>
        <v>0</v>
      </c>
      <c r="AM616" s="169">
        <f>SUM(AM617:AM655)</f>
        <v>0</v>
      </c>
      <c r="AN616" s="169">
        <f t="shared" si="343"/>
        <v>0</v>
      </c>
      <c r="AO616" s="169">
        <f>SUM(AO617:AO655)</f>
        <v>0</v>
      </c>
      <c r="AP616" s="169">
        <f>SUM(AP617:AP655)</f>
        <v>0</v>
      </c>
      <c r="AQ616" s="169">
        <f t="shared" si="344"/>
        <v>0</v>
      </c>
      <c r="AR616" s="169">
        <f>SUM(AR617:AR655)</f>
        <v>0</v>
      </c>
      <c r="AS616" s="169">
        <f>SUM(AS617:AS655)</f>
        <v>0</v>
      </c>
      <c r="AT616" s="169">
        <f t="shared" si="345"/>
        <v>0</v>
      </c>
      <c r="AU616" s="169">
        <f>SUM(AU617:AU655)</f>
        <v>0</v>
      </c>
      <c r="AV616" s="169">
        <f>SUM(AV617:AV655)</f>
        <v>0</v>
      </c>
      <c r="AW616" s="169">
        <f t="shared" si="346"/>
        <v>0</v>
      </c>
      <c r="AX616" s="171"/>
      <c r="AY616" s="172"/>
      <c r="AZ616" s="171"/>
      <c r="BA616" s="172"/>
      <c r="BB616" s="171"/>
      <c r="BC616" s="172"/>
      <c r="BD616" s="171"/>
      <c r="BE616" s="172"/>
    </row>
    <row r="617" spans="2:57"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v>0</v>
      </c>
      <c r="R617" s="182" t="s">
        <v>98</v>
      </c>
      <c r="S617" s="183">
        <v>0</v>
      </c>
      <c r="T617" s="183">
        <v>0</v>
      </c>
      <c r="U617" s="180">
        <v>0</v>
      </c>
      <c r="V617" s="180">
        <v>0</v>
      </c>
      <c r="W617" s="183">
        <v>0</v>
      </c>
      <c r="X617" s="183">
        <v>0</v>
      </c>
      <c r="Y617" s="180">
        <v>0</v>
      </c>
      <c r="Z617" s="180">
        <v>0</v>
      </c>
      <c r="AA617" s="183">
        <v>0</v>
      </c>
      <c r="AB617" s="183">
        <v>0</v>
      </c>
      <c r="AC617" s="180">
        <f t="shared" ref="AC617:AD655" si="369">+O617+U617-Y617</f>
        <v>0</v>
      </c>
      <c r="AD617" s="180">
        <f t="shared" si="369"/>
        <v>0</v>
      </c>
      <c r="AE617" s="181">
        <f t="shared" si="340"/>
        <v>0</v>
      </c>
      <c r="AF617" s="180">
        <v>0</v>
      </c>
      <c r="AG617" s="180">
        <v>0</v>
      </c>
      <c r="AH617" s="181">
        <f t="shared" si="341"/>
        <v>0</v>
      </c>
      <c r="AI617" s="180">
        <v>0</v>
      </c>
      <c r="AJ617" s="180">
        <v>0</v>
      </c>
      <c r="AK617" s="181">
        <f t="shared" si="342"/>
        <v>0</v>
      </c>
      <c r="AL617" s="180">
        <v>0</v>
      </c>
      <c r="AM617" s="180">
        <v>0</v>
      </c>
      <c r="AN617" s="181">
        <f t="shared" si="343"/>
        <v>0</v>
      </c>
      <c r="AO617" s="180">
        <v>0</v>
      </c>
      <c r="AP617" s="180">
        <v>0</v>
      </c>
      <c r="AQ617" s="181">
        <f t="shared" si="344"/>
        <v>0</v>
      </c>
      <c r="AR617" s="180">
        <v>0</v>
      </c>
      <c r="AS617" s="180">
        <v>0</v>
      </c>
      <c r="AT617" s="181">
        <f t="shared" si="345"/>
        <v>0</v>
      </c>
      <c r="AU617" s="180">
        <f t="shared" ref="AU617:AV655" si="370">+AC617-AF617-AI617-AL617-AO617-AR617</f>
        <v>0</v>
      </c>
      <c r="AV617" s="180">
        <f t="shared" si="370"/>
        <v>0</v>
      </c>
      <c r="AW617" s="181">
        <f t="shared" si="346"/>
        <v>0</v>
      </c>
      <c r="AX617" s="183">
        <f t="shared" ref="AX617:AY655" si="371">+S617+W617-AA617</f>
        <v>0</v>
      </c>
      <c r="AY617" s="183">
        <f t="shared" si="371"/>
        <v>0</v>
      </c>
      <c r="AZ617" s="183"/>
      <c r="BA617" s="183"/>
      <c r="BB617" s="183"/>
      <c r="BC617" s="183"/>
      <c r="BD617" s="183">
        <f t="shared" ref="BD617:BE655" si="372">+AX617-AZ617-BB617</f>
        <v>0</v>
      </c>
      <c r="BE617" s="183">
        <f t="shared" si="372"/>
        <v>0</v>
      </c>
    </row>
    <row r="618" spans="2:57"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v>0</v>
      </c>
      <c r="R618" s="182" t="s">
        <v>98</v>
      </c>
      <c r="S618" s="183">
        <v>0</v>
      </c>
      <c r="T618" s="183">
        <v>0</v>
      </c>
      <c r="U618" s="180">
        <v>0</v>
      </c>
      <c r="V618" s="180">
        <v>0</v>
      </c>
      <c r="W618" s="183">
        <v>0</v>
      </c>
      <c r="X618" s="183">
        <v>0</v>
      </c>
      <c r="Y618" s="180">
        <v>0</v>
      </c>
      <c r="Z618" s="180">
        <v>0</v>
      </c>
      <c r="AA618" s="183">
        <v>0</v>
      </c>
      <c r="AB618" s="183">
        <v>0</v>
      </c>
      <c r="AC618" s="180">
        <f t="shared" si="369"/>
        <v>0</v>
      </c>
      <c r="AD618" s="180">
        <f t="shared" si="369"/>
        <v>0</v>
      </c>
      <c r="AE618" s="181">
        <f t="shared" si="340"/>
        <v>0</v>
      </c>
      <c r="AF618" s="180">
        <v>0</v>
      </c>
      <c r="AG618" s="180">
        <v>0</v>
      </c>
      <c r="AH618" s="181">
        <f t="shared" si="341"/>
        <v>0</v>
      </c>
      <c r="AI618" s="180">
        <v>0</v>
      </c>
      <c r="AJ618" s="180">
        <v>0</v>
      </c>
      <c r="AK618" s="181">
        <f t="shared" si="342"/>
        <v>0</v>
      </c>
      <c r="AL618" s="180">
        <v>0</v>
      </c>
      <c r="AM618" s="180">
        <v>0</v>
      </c>
      <c r="AN618" s="181">
        <f t="shared" si="343"/>
        <v>0</v>
      </c>
      <c r="AO618" s="180">
        <v>0</v>
      </c>
      <c r="AP618" s="180">
        <v>0</v>
      </c>
      <c r="AQ618" s="181">
        <f t="shared" si="344"/>
        <v>0</v>
      </c>
      <c r="AR618" s="180">
        <v>0</v>
      </c>
      <c r="AS618" s="180">
        <v>0</v>
      </c>
      <c r="AT618" s="181">
        <f t="shared" si="345"/>
        <v>0</v>
      </c>
      <c r="AU618" s="180">
        <f t="shared" si="370"/>
        <v>0</v>
      </c>
      <c r="AV618" s="180">
        <f t="shared" si="370"/>
        <v>0</v>
      </c>
      <c r="AW618" s="181">
        <f t="shared" si="346"/>
        <v>0</v>
      </c>
      <c r="AX618" s="183">
        <f t="shared" si="371"/>
        <v>0</v>
      </c>
      <c r="AY618" s="183">
        <f t="shared" si="371"/>
        <v>0</v>
      </c>
      <c r="AZ618" s="183"/>
      <c r="BA618" s="183"/>
      <c r="BB618" s="183"/>
      <c r="BC618" s="183"/>
      <c r="BD618" s="183">
        <f t="shared" si="372"/>
        <v>0</v>
      </c>
      <c r="BE618" s="183">
        <f t="shared" si="372"/>
        <v>0</v>
      </c>
    </row>
    <row r="619" spans="2:57"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v>0</v>
      </c>
      <c r="R619" s="182" t="s">
        <v>98</v>
      </c>
      <c r="S619" s="183">
        <v>0</v>
      </c>
      <c r="T619" s="183">
        <v>0</v>
      </c>
      <c r="U619" s="180">
        <v>0</v>
      </c>
      <c r="V619" s="180">
        <v>0</v>
      </c>
      <c r="W619" s="183">
        <v>0</v>
      </c>
      <c r="X619" s="183">
        <v>0</v>
      </c>
      <c r="Y619" s="180">
        <v>0</v>
      </c>
      <c r="Z619" s="180">
        <v>0</v>
      </c>
      <c r="AA619" s="183">
        <v>0</v>
      </c>
      <c r="AB619" s="183">
        <v>0</v>
      </c>
      <c r="AC619" s="180">
        <f t="shared" si="369"/>
        <v>0</v>
      </c>
      <c r="AD619" s="180">
        <f t="shared" si="369"/>
        <v>0</v>
      </c>
      <c r="AE619" s="181">
        <f t="shared" si="340"/>
        <v>0</v>
      </c>
      <c r="AF619" s="180">
        <v>0</v>
      </c>
      <c r="AG619" s="180">
        <v>0</v>
      </c>
      <c r="AH619" s="181">
        <f t="shared" si="341"/>
        <v>0</v>
      </c>
      <c r="AI619" s="180">
        <v>0</v>
      </c>
      <c r="AJ619" s="180">
        <v>0</v>
      </c>
      <c r="AK619" s="181">
        <f t="shared" si="342"/>
        <v>0</v>
      </c>
      <c r="AL619" s="180">
        <v>0</v>
      </c>
      <c r="AM619" s="180">
        <v>0</v>
      </c>
      <c r="AN619" s="181">
        <f t="shared" si="343"/>
        <v>0</v>
      </c>
      <c r="AO619" s="180">
        <v>0</v>
      </c>
      <c r="AP619" s="180">
        <v>0</v>
      </c>
      <c r="AQ619" s="181">
        <f t="shared" si="344"/>
        <v>0</v>
      </c>
      <c r="AR619" s="180">
        <v>0</v>
      </c>
      <c r="AS619" s="180">
        <v>0</v>
      </c>
      <c r="AT619" s="181">
        <f t="shared" si="345"/>
        <v>0</v>
      </c>
      <c r="AU619" s="180">
        <f t="shared" si="370"/>
        <v>0</v>
      </c>
      <c r="AV619" s="180">
        <f t="shared" si="370"/>
        <v>0</v>
      </c>
      <c r="AW619" s="181">
        <f t="shared" si="346"/>
        <v>0</v>
      </c>
      <c r="AX619" s="183">
        <f t="shared" si="371"/>
        <v>0</v>
      </c>
      <c r="AY619" s="183">
        <f t="shared" si="371"/>
        <v>0</v>
      </c>
      <c r="AZ619" s="183"/>
      <c r="BA619" s="183"/>
      <c r="BB619" s="183"/>
      <c r="BC619" s="183"/>
      <c r="BD619" s="183">
        <f t="shared" si="372"/>
        <v>0</v>
      </c>
      <c r="BE619" s="183">
        <f t="shared" si="372"/>
        <v>0</v>
      </c>
    </row>
    <row r="620" spans="2:57"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v>0</v>
      </c>
      <c r="R620" s="182" t="s">
        <v>98</v>
      </c>
      <c r="S620" s="183">
        <v>0</v>
      </c>
      <c r="T620" s="183">
        <v>0</v>
      </c>
      <c r="U620" s="180">
        <v>0</v>
      </c>
      <c r="V620" s="180">
        <v>0</v>
      </c>
      <c r="W620" s="183">
        <v>0</v>
      </c>
      <c r="X620" s="183">
        <v>0</v>
      </c>
      <c r="Y620" s="180">
        <v>0</v>
      </c>
      <c r="Z620" s="180">
        <v>0</v>
      </c>
      <c r="AA620" s="183">
        <v>0</v>
      </c>
      <c r="AB620" s="183">
        <v>0</v>
      </c>
      <c r="AC620" s="180">
        <f t="shared" si="369"/>
        <v>0</v>
      </c>
      <c r="AD620" s="180">
        <f t="shared" si="369"/>
        <v>0</v>
      </c>
      <c r="AE620" s="181">
        <f t="shared" ref="AE620:AE683" si="373">+AC620+AD620</f>
        <v>0</v>
      </c>
      <c r="AF620" s="180">
        <v>0</v>
      </c>
      <c r="AG620" s="180">
        <v>0</v>
      </c>
      <c r="AH620" s="181">
        <f t="shared" ref="AH620:AH683" si="374">+AF620+AG620</f>
        <v>0</v>
      </c>
      <c r="AI620" s="180">
        <v>0</v>
      </c>
      <c r="AJ620" s="180">
        <v>0</v>
      </c>
      <c r="AK620" s="181">
        <f t="shared" ref="AK620:AK683" si="375">+AI620+AJ620</f>
        <v>0</v>
      </c>
      <c r="AL620" s="180">
        <v>0</v>
      </c>
      <c r="AM620" s="180">
        <v>0</v>
      </c>
      <c r="AN620" s="181">
        <f t="shared" ref="AN620:AN683" si="376">+AL620+AM620</f>
        <v>0</v>
      </c>
      <c r="AO620" s="180">
        <v>0</v>
      </c>
      <c r="AP620" s="180">
        <v>0</v>
      </c>
      <c r="AQ620" s="181">
        <f t="shared" ref="AQ620:AQ683" si="377">+AO620+AP620</f>
        <v>0</v>
      </c>
      <c r="AR620" s="180">
        <v>0</v>
      </c>
      <c r="AS620" s="180">
        <v>0</v>
      </c>
      <c r="AT620" s="181">
        <f t="shared" ref="AT620:AT683" si="378">+AR620+AS620</f>
        <v>0</v>
      </c>
      <c r="AU620" s="180">
        <f t="shared" si="370"/>
        <v>0</v>
      </c>
      <c r="AV620" s="180">
        <f t="shared" si="370"/>
        <v>0</v>
      </c>
      <c r="AW620" s="181">
        <f t="shared" ref="AW620:AW683" si="379">+AU620+AV620</f>
        <v>0</v>
      </c>
      <c r="AX620" s="183">
        <f t="shared" si="371"/>
        <v>0</v>
      </c>
      <c r="AY620" s="183">
        <f t="shared" si="371"/>
        <v>0</v>
      </c>
      <c r="AZ620" s="183"/>
      <c r="BA620" s="183"/>
      <c r="BB620" s="183"/>
      <c r="BC620" s="183"/>
      <c r="BD620" s="183">
        <f t="shared" si="372"/>
        <v>0</v>
      </c>
      <c r="BE620" s="183">
        <f t="shared" si="372"/>
        <v>0</v>
      </c>
    </row>
    <row r="621" spans="2:57"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v>0</v>
      </c>
      <c r="R621" s="182" t="s">
        <v>98</v>
      </c>
      <c r="S621" s="183">
        <v>0</v>
      </c>
      <c r="T621" s="183">
        <v>0</v>
      </c>
      <c r="U621" s="180">
        <v>0</v>
      </c>
      <c r="V621" s="180">
        <v>0</v>
      </c>
      <c r="W621" s="183">
        <v>0</v>
      </c>
      <c r="X621" s="183">
        <v>0</v>
      </c>
      <c r="Y621" s="180">
        <v>0</v>
      </c>
      <c r="Z621" s="180">
        <v>0</v>
      </c>
      <c r="AA621" s="183">
        <v>0</v>
      </c>
      <c r="AB621" s="183">
        <v>0</v>
      </c>
      <c r="AC621" s="180">
        <f t="shared" si="369"/>
        <v>0</v>
      </c>
      <c r="AD621" s="180">
        <f t="shared" si="369"/>
        <v>0</v>
      </c>
      <c r="AE621" s="181">
        <f t="shared" si="373"/>
        <v>0</v>
      </c>
      <c r="AF621" s="180">
        <v>0</v>
      </c>
      <c r="AG621" s="180">
        <v>0</v>
      </c>
      <c r="AH621" s="181">
        <f t="shared" si="374"/>
        <v>0</v>
      </c>
      <c r="AI621" s="180">
        <v>0</v>
      </c>
      <c r="AJ621" s="180">
        <v>0</v>
      </c>
      <c r="AK621" s="181">
        <f t="shared" si="375"/>
        <v>0</v>
      </c>
      <c r="AL621" s="180">
        <v>0</v>
      </c>
      <c r="AM621" s="180">
        <v>0</v>
      </c>
      <c r="AN621" s="181">
        <f t="shared" si="376"/>
        <v>0</v>
      </c>
      <c r="AO621" s="180">
        <v>0</v>
      </c>
      <c r="AP621" s="180">
        <v>0</v>
      </c>
      <c r="AQ621" s="181">
        <f t="shared" si="377"/>
        <v>0</v>
      </c>
      <c r="AR621" s="180">
        <v>0</v>
      </c>
      <c r="AS621" s="180">
        <v>0</v>
      </c>
      <c r="AT621" s="181">
        <f t="shared" si="378"/>
        <v>0</v>
      </c>
      <c r="AU621" s="180">
        <f t="shared" si="370"/>
        <v>0</v>
      </c>
      <c r="AV621" s="180">
        <f t="shared" si="370"/>
        <v>0</v>
      </c>
      <c r="AW621" s="181">
        <f t="shared" si="379"/>
        <v>0</v>
      </c>
      <c r="AX621" s="183">
        <f t="shared" si="371"/>
        <v>0</v>
      </c>
      <c r="AY621" s="183">
        <f t="shared" si="371"/>
        <v>0</v>
      </c>
      <c r="AZ621" s="183"/>
      <c r="BA621" s="183"/>
      <c r="BB621" s="183"/>
      <c r="BC621" s="183"/>
      <c r="BD621" s="183">
        <f t="shared" si="372"/>
        <v>0</v>
      </c>
      <c r="BE621" s="183">
        <f t="shared" si="372"/>
        <v>0</v>
      </c>
    </row>
    <row r="622" spans="2:57"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v>0</v>
      </c>
      <c r="R622" s="182" t="s">
        <v>98</v>
      </c>
      <c r="S622" s="183">
        <v>0</v>
      </c>
      <c r="T622" s="183">
        <v>0</v>
      </c>
      <c r="U622" s="180">
        <v>0</v>
      </c>
      <c r="V622" s="180">
        <v>0</v>
      </c>
      <c r="W622" s="183">
        <v>0</v>
      </c>
      <c r="X622" s="183">
        <v>0</v>
      </c>
      <c r="Y622" s="180">
        <v>0</v>
      </c>
      <c r="Z622" s="180">
        <v>0</v>
      </c>
      <c r="AA622" s="183">
        <v>0</v>
      </c>
      <c r="AB622" s="183">
        <v>0</v>
      </c>
      <c r="AC622" s="180">
        <f t="shared" si="369"/>
        <v>0</v>
      </c>
      <c r="AD622" s="180">
        <f t="shared" si="369"/>
        <v>0</v>
      </c>
      <c r="AE622" s="181">
        <f t="shared" si="373"/>
        <v>0</v>
      </c>
      <c r="AF622" s="180">
        <v>0</v>
      </c>
      <c r="AG622" s="180">
        <v>0</v>
      </c>
      <c r="AH622" s="181">
        <f t="shared" si="374"/>
        <v>0</v>
      </c>
      <c r="AI622" s="180">
        <v>0</v>
      </c>
      <c r="AJ622" s="180">
        <v>0</v>
      </c>
      <c r="AK622" s="181">
        <f t="shared" si="375"/>
        <v>0</v>
      </c>
      <c r="AL622" s="180">
        <v>0</v>
      </c>
      <c r="AM622" s="180">
        <v>0</v>
      </c>
      <c r="AN622" s="181">
        <f t="shared" si="376"/>
        <v>0</v>
      </c>
      <c r="AO622" s="180">
        <v>0</v>
      </c>
      <c r="AP622" s="180">
        <v>0</v>
      </c>
      <c r="AQ622" s="181">
        <f t="shared" si="377"/>
        <v>0</v>
      </c>
      <c r="AR622" s="180">
        <v>0</v>
      </c>
      <c r="AS622" s="180">
        <v>0</v>
      </c>
      <c r="AT622" s="181">
        <f t="shared" si="378"/>
        <v>0</v>
      </c>
      <c r="AU622" s="180">
        <f t="shared" si="370"/>
        <v>0</v>
      </c>
      <c r="AV622" s="180">
        <f t="shared" si="370"/>
        <v>0</v>
      </c>
      <c r="AW622" s="181">
        <f t="shared" si="379"/>
        <v>0</v>
      </c>
      <c r="AX622" s="183">
        <f t="shared" si="371"/>
        <v>0</v>
      </c>
      <c r="AY622" s="183">
        <f t="shared" si="371"/>
        <v>0</v>
      </c>
      <c r="AZ622" s="183"/>
      <c r="BA622" s="183"/>
      <c r="BB622" s="183"/>
      <c r="BC622" s="183"/>
      <c r="BD622" s="183">
        <f t="shared" si="372"/>
        <v>0</v>
      </c>
      <c r="BE622" s="183">
        <f t="shared" si="372"/>
        <v>0</v>
      </c>
    </row>
    <row r="623" spans="2:57"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v>0</v>
      </c>
      <c r="R623" s="182" t="s">
        <v>98</v>
      </c>
      <c r="S623" s="183">
        <v>0</v>
      </c>
      <c r="T623" s="183">
        <v>0</v>
      </c>
      <c r="U623" s="180">
        <v>0</v>
      </c>
      <c r="V623" s="180">
        <v>0</v>
      </c>
      <c r="W623" s="183">
        <v>0</v>
      </c>
      <c r="X623" s="183">
        <v>0</v>
      </c>
      <c r="Y623" s="180">
        <v>0</v>
      </c>
      <c r="Z623" s="180">
        <v>0</v>
      </c>
      <c r="AA623" s="183">
        <v>0</v>
      </c>
      <c r="AB623" s="183">
        <v>0</v>
      </c>
      <c r="AC623" s="180">
        <f t="shared" si="369"/>
        <v>0</v>
      </c>
      <c r="AD623" s="180">
        <f t="shared" si="369"/>
        <v>0</v>
      </c>
      <c r="AE623" s="181">
        <f t="shared" si="373"/>
        <v>0</v>
      </c>
      <c r="AF623" s="180">
        <v>0</v>
      </c>
      <c r="AG623" s="180">
        <v>0</v>
      </c>
      <c r="AH623" s="181">
        <f t="shared" si="374"/>
        <v>0</v>
      </c>
      <c r="AI623" s="180">
        <v>0</v>
      </c>
      <c r="AJ623" s="180">
        <v>0</v>
      </c>
      <c r="AK623" s="181">
        <f t="shared" si="375"/>
        <v>0</v>
      </c>
      <c r="AL623" s="180">
        <v>0</v>
      </c>
      <c r="AM623" s="180">
        <v>0</v>
      </c>
      <c r="AN623" s="181">
        <f t="shared" si="376"/>
        <v>0</v>
      </c>
      <c r="AO623" s="180">
        <v>0</v>
      </c>
      <c r="AP623" s="180">
        <v>0</v>
      </c>
      <c r="AQ623" s="181">
        <f t="shared" si="377"/>
        <v>0</v>
      </c>
      <c r="AR623" s="180">
        <v>0</v>
      </c>
      <c r="AS623" s="180">
        <v>0</v>
      </c>
      <c r="AT623" s="181">
        <f t="shared" si="378"/>
        <v>0</v>
      </c>
      <c r="AU623" s="180">
        <f t="shared" si="370"/>
        <v>0</v>
      </c>
      <c r="AV623" s="180">
        <f t="shared" si="370"/>
        <v>0</v>
      </c>
      <c r="AW623" s="181">
        <f t="shared" si="379"/>
        <v>0</v>
      </c>
      <c r="AX623" s="183">
        <f t="shared" si="371"/>
        <v>0</v>
      </c>
      <c r="AY623" s="183">
        <f t="shared" si="371"/>
        <v>0</v>
      </c>
      <c r="AZ623" s="183"/>
      <c r="BA623" s="183"/>
      <c r="BB623" s="183"/>
      <c r="BC623" s="183"/>
      <c r="BD623" s="183">
        <f t="shared" si="372"/>
        <v>0</v>
      </c>
      <c r="BE623" s="183">
        <f t="shared" si="372"/>
        <v>0</v>
      </c>
    </row>
    <row r="624" spans="2:57"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v>0</v>
      </c>
      <c r="R624" s="182" t="s">
        <v>98</v>
      </c>
      <c r="S624" s="183">
        <v>0</v>
      </c>
      <c r="T624" s="183">
        <v>0</v>
      </c>
      <c r="U624" s="180">
        <v>0</v>
      </c>
      <c r="V624" s="180">
        <v>0</v>
      </c>
      <c r="W624" s="183">
        <v>0</v>
      </c>
      <c r="X624" s="183">
        <v>0</v>
      </c>
      <c r="Y624" s="180">
        <v>0</v>
      </c>
      <c r="Z624" s="180">
        <v>0</v>
      </c>
      <c r="AA624" s="183">
        <v>0</v>
      </c>
      <c r="AB624" s="183">
        <v>0</v>
      </c>
      <c r="AC624" s="180">
        <f t="shared" si="369"/>
        <v>0</v>
      </c>
      <c r="AD624" s="180">
        <f t="shared" si="369"/>
        <v>0</v>
      </c>
      <c r="AE624" s="181">
        <f t="shared" si="373"/>
        <v>0</v>
      </c>
      <c r="AF624" s="180">
        <v>0</v>
      </c>
      <c r="AG624" s="180">
        <v>0</v>
      </c>
      <c r="AH624" s="181">
        <f t="shared" si="374"/>
        <v>0</v>
      </c>
      <c r="AI624" s="180">
        <v>0</v>
      </c>
      <c r="AJ624" s="180">
        <v>0</v>
      </c>
      <c r="AK624" s="181">
        <f t="shared" si="375"/>
        <v>0</v>
      </c>
      <c r="AL624" s="180">
        <v>0</v>
      </c>
      <c r="AM624" s="180">
        <v>0</v>
      </c>
      <c r="AN624" s="181">
        <f t="shared" si="376"/>
        <v>0</v>
      </c>
      <c r="AO624" s="180">
        <v>0</v>
      </c>
      <c r="AP624" s="180">
        <v>0</v>
      </c>
      <c r="AQ624" s="181">
        <f t="shared" si="377"/>
        <v>0</v>
      </c>
      <c r="AR624" s="180">
        <v>0</v>
      </c>
      <c r="AS624" s="180">
        <v>0</v>
      </c>
      <c r="AT624" s="181">
        <f t="shared" si="378"/>
        <v>0</v>
      </c>
      <c r="AU624" s="180">
        <f t="shared" si="370"/>
        <v>0</v>
      </c>
      <c r="AV624" s="180">
        <f t="shared" si="370"/>
        <v>0</v>
      </c>
      <c r="AW624" s="181">
        <f t="shared" si="379"/>
        <v>0</v>
      </c>
      <c r="AX624" s="183">
        <f t="shared" si="371"/>
        <v>0</v>
      </c>
      <c r="AY624" s="183">
        <f t="shared" si="371"/>
        <v>0</v>
      </c>
      <c r="AZ624" s="183"/>
      <c r="BA624" s="183"/>
      <c r="BB624" s="183"/>
      <c r="BC624" s="183"/>
      <c r="BD624" s="183">
        <f t="shared" si="372"/>
        <v>0</v>
      </c>
      <c r="BE624" s="183">
        <f t="shared" si="372"/>
        <v>0</v>
      </c>
    </row>
    <row r="625" spans="2:57"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v>0</v>
      </c>
      <c r="R625" s="182" t="s">
        <v>98</v>
      </c>
      <c r="S625" s="183">
        <v>0</v>
      </c>
      <c r="T625" s="183">
        <v>0</v>
      </c>
      <c r="U625" s="180">
        <v>0</v>
      </c>
      <c r="V625" s="180">
        <v>0</v>
      </c>
      <c r="W625" s="183">
        <v>0</v>
      </c>
      <c r="X625" s="183">
        <v>0</v>
      </c>
      <c r="Y625" s="180">
        <v>0</v>
      </c>
      <c r="Z625" s="180">
        <v>0</v>
      </c>
      <c r="AA625" s="183">
        <v>0</v>
      </c>
      <c r="AB625" s="183">
        <v>0</v>
      </c>
      <c r="AC625" s="180">
        <f t="shared" si="369"/>
        <v>0</v>
      </c>
      <c r="AD625" s="180">
        <f t="shared" si="369"/>
        <v>0</v>
      </c>
      <c r="AE625" s="181">
        <f t="shared" si="373"/>
        <v>0</v>
      </c>
      <c r="AF625" s="180">
        <v>0</v>
      </c>
      <c r="AG625" s="180">
        <v>0</v>
      </c>
      <c r="AH625" s="181">
        <f t="shared" si="374"/>
        <v>0</v>
      </c>
      <c r="AI625" s="180">
        <v>0</v>
      </c>
      <c r="AJ625" s="180">
        <v>0</v>
      </c>
      <c r="AK625" s="181">
        <f t="shared" si="375"/>
        <v>0</v>
      </c>
      <c r="AL625" s="180">
        <v>0</v>
      </c>
      <c r="AM625" s="180">
        <v>0</v>
      </c>
      <c r="AN625" s="181">
        <f t="shared" si="376"/>
        <v>0</v>
      </c>
      <c r="AO625" s="180">
        <v>0</v>
      </c>
      <c r="AP625" s="180">
        <v>0</v>
      </c>
      <c r="AQ625" s="181">
        <f t="shared" si="377"/>
        <v>0</v>
      </c>
      <c r="AR625" s="180">
        <v>0</v>
      </c>
      <c r="AS625" s="180">
        <v>0</v>
      </c>
      <c r="AT625" s="181">
        <f t="shared" si="378"/>
        <v>0</v>
      </c>
      <c r="AU625" s="180">
        <f t="shared" si="370"/>
        <v>0</v>
      </c>
      <c r="AV625" s="180">
        <f t="shared" si="370"/>
        <v>0</v>
      </c>
      <c r="AW625" s="181">
        <f t="shared" si="379"/>
        <v>0</v>
      </c>
      <c r="AX625" s="183">
        <f t="shared" si="371"/>
        <v>0</v>
      </c>
      <c r="AY625" s="183">
        <f t="shared" si="371"/>
        <v>0</v>
      </c>
      <c r="AZ625" s="183"/>
      <c r="BA625" s="183"/>
      <c r="BB625" s="183"/>
      <c r="BC625" s="183"/>
      <c r="BD625" s="183">
        <f t="shared" si="372"/>
        <v>0</v>
      </c>
      <c r="BE625" s="183">
        <f t="shared" si="372"/>
        <v>0</v>
      </c>
    </row>
    <row r="626" spans="2:57"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v>0</v>
      </c>
      <c r="R626" s="182" t="s">
        <v>98</v>
      </c>
      <c r="S626" s="183">
        <v>0</v>
      </c>
      <c r="T626" s="183">
        <v>0</v>
      </c>
      <c r="U626" s="180">
        <v>0</v>
      </c>
      <c r="V626" s="180">
        <v>0</v>
      </c>
      <c r="W626" s="183">
        <v>0</v>
      </c>
      <c r="X626" s="183">
        <v>0</v>
      </c>
      <c r="Y626" s="180">
        <v>0</v>
      </c>
      <c r="Z626" s="180">
        <v>0</v>
      </c>
      <c r="AA626" s="183">
        <v>0</v>
      </c>
      <c r="AB626" s="183">
        <v>0</v>
      </c>
      <c r="AC626" s="180">
        <f t="shared" si="369"/>
        <v>0</v>
      </c>
      <c r="AD626" s="180">
        <f t="shared" si="369"/>
        <v>0</v>
      </c>
      <c r="AE626" s="181">
        <f t="shared" si="373"/>
        <v>0</v>
      </c>
      <c r="AF626" s="180">
        <v>0</v>
      </c>
      <c r="AG626" s="180">
        <v>0</v>
      </c>
      <c r="AH626" s="181">
        <f t="shared" si="374"/>
        <v>0</v>
      </c>
      <c r="AI626" s="180">
        <v>0</v>
      </c>
      <c r="AJ626" s="180">
        <v>0</v>
      </c>
      <c r="AK626" s="181">
        <f t="shared" si="375"/>
        <v>0</v>
      </c>
      <c r="AL626" s="180">
        <v>0</v>
      </c>
      <c r="AM626" s="180">
        <v>0</v>
      </c>
      <c r="AN626" s="181">
        <f t="shared" si="376"/>
        <v>0</v>
      </c>
      <c r="AO626" s="180">
        <v>0</v>
      </c>
      <c r="AP626" s="180">
        <v>0</v>
      </c>
      <c r="AQ626" s="181">
        <f t="shared" si="377"/>
        <v>0</v>
      </c>
      <c r="AR626" s="180">
        <v>0</v>
      </c>
      <c r="AS626" s="180">
        <v>0</v>
      </c>
      <c r="AT626" s="181">
        <f t="shared" si="378"/>
        <v>0</v>
      </c>
      <c r="AU626" s="180">
        <f t="shared" si="370"/>
        <v>0</v>
      </c>
      <c r="AV626" s="180">
        <f t="shared" si="370"/>
        <v>0</v>
      </c>
      <c r="AW626" s="181">
        <f t="shared" si="379"/>
        <v>0</v>
      </c>
      <c r="AX626" s="183">
        <f t="shared" si="371"/>
        <v>0</v>
      </c>
      <c r="AY626" s="183">
        <f t="shared" si="371"/>
        <v>0</v>
      </c>
      <c r="AZ626" s="183"/>
      <c r="BA626" s="183"/>
      <c r="BB626" s="183"/>
      <c r="BC626" s="183"/>
      <c r="BD626" s="183">
        <f t="shared" si="372"/>
        <v>0</v>
      </c>
      <c r="BE626" s="183">
        <f t="shared" si="372"/>
        <v>0</v>
      </c>
    </row>
    <row r="627" spans="2:57"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v>0</v>
      </c>
      <c r="R627" s="182" t="s">
        <v>98</v>
      </c>
      <c r="S627" s="183">
        <v>0</v>
      </c>
      <c r="T627" s="183">
        <v>0</v>
      </c>
      <c r="U627" s="180">
        <v>0</v>
      </c>
      <c r="V627" s="180">
        <v>0</v>
      </c>
      <c r="W627" s="183">
        <v>0</v>
      </c>
      <c r="X627" s="183">
        <v>0</v>
      </c>
      <c r="Y627" s="180">
        <v>0</v>
      </c>
      <c r="Z627" s="180">
        <v>0</v>
      </c>
      <c r="AA627" s="183">
        <v>0</v>
      </c>
      <c r="AB627" s="183">
        <v>0</v>
      </c>
      <c r="AC627" s="180">
        <f t="shared" si="369"/>
        <v>0</v>
      </c>
      <c r="AD627" s="180">
        <f t="shared" si="369"/>
        <v>0</v>
      </c>
      <c r="AE627" s="181">
        <f t="shared" si="373"/>
        <v>0</v>
      </c>
      <c r="AF627" s="180">
        <v>0</v>
      </c>
      <c r="AG627" s="180">
        <v>0</v>
      </c>
      <c r="AH627" s="181">
        <f t="shared" si="374"/>
        <v>0</v>
      </c>
      <c r="AI627" s="180">
        <v>0</v>
      </c>
      <c r="AJ627" s="180">
        <v>0</v>
      </c>
      <c r="AK627" s="181">
        <f t="shared" si="375"/>
        <v>0</v>
      </c>
      <c r="AL627" s="180">
        <v>0</v>
      </c>
      <c r="AM627" s="180">
        <v>0</v>
      </c>
      <c r="AN627" s="181">
        <f t="shared" si="376"/>
        <v>0</v>
      </c>
      <c r="AO627" s="180">
        <v>0</v>
      </c>
      <c r="AP627" s="180">
        <v>0</v>
      </c>
      <c r="AQ627" s="181">
        <f t="shared" si="377"/>
        <v>0</v>
      </c>
      <c r="AR627" s="180">
        <v>0</v>
      </c>
      <c r="AS627" s="180">
        <v>0</v>
      </c>
      <c r="AT627" s="181">
        <f t="shared" si="378"/>
        <v>0</v>
      </c>
      <c r="AU627" s="180">
        <f t="shared" si="370"/>
        <v>0</v>
      </c>
      <c r="AV627" s="180">
        <f t="shared" si="370"/>
        <v>0</v>
      </c>
      <c r="AW627" s="181">
        <f t="shared" si="379"/>
        <v>0</v>
      </c>
      <c r="AX627" s="183">
        <f t="shared" si="371"/>
        <v>0</v>
      </c>
      <c r="AY627" s="183">
        <f t="shared" si="371"/>
        <v>0</v>
      </c>
      <c r="AZ627" s="183"/>
      <c r="BA627" s="183"/>
      <c r="BB627" s="183"/>
      <c r="BC627" s="183"/>
      <c r="BD627" s="183">
        <f t="shared" si="372"/>
        <v>0</v>
      </c>
      <c r="BE627" s="183">
        <f t="shared" si="372"/>
        <v>0</v>
      </c>
    </row>
    <row r="628" spans="2:57"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v>0</v>
      </c>
      <c r="R628" s="182" t="s">
        <v>98</v>
      </c>
      <c r="S628" s="183">
        <v>0</v>
      </c>
      <c r="T628" s="183">
        <v>0</v>
      </c>
      <c r="U628" s="180">
        <v>0</v>
      </c>
      <c r="V628" s="180">
        <v>0</v>
      </c>
      <c r="W628" s="183">
        <v>0</v>
      </c>
      <c r="X628" s="183">
        <v>0</v>
      </c>
      <c r="Y628" s="180">
        <v>0</v>
      </c>
      <c r="Z628" s="180">
        <v>0</v>
      </c>
      <c r="AA628" s="183">
        <v>0</v>
      </c>
      <c r="AB628" s="183">
        <v>0</v>
      </c>
      <c r="AC628" s="180">
        <f t="shared" si="369"/>
        <v>0</v>
      </c>
      <c r="AD628" s="180">
        <f t="shared" si="369"/>
        <v>0</v>
      </c>
      <c r="AE628" s="181">
        <f t="shared" si="373"/>
        <v>0</v>
      </c>
      <c r="AF628" s="180">
        <v>0</v>
      </c>
      <c r="AG628" s="180">
        <v>0</v>
      </c>
      <c r="AH628" s="181">
        <f t="shared" si="374"/>
        <v>0</v>
      </c>
      <c r="AI628" s="180">
        <v>0</v>
      </c>
      <c r="AJ628" s="180">
        <v>0</v>
      </c>
      <c r="AK628" s="181">
        <f t="shared" si="375"/>
        <v>0</v>
      </c>
      <c r="AL628" s="180">
        <v>0</v>
      </c>
      <c r="AM628" s="180">
        <v>0</v>
      </c>
      <c r="AN628" s="181">
        <f t="shared" si="376"/>
        <v>0</v>
      </c>
      <c r="AO628" s="180">
        <v>0</v>
      </c>
      <c r="AP628" s="180">
        <v>0</v>
      </c>
      <c r="AQ628" s="181">
        <f t="shared" si="377"/>
        <v>0</v>
      </c>
      <c r="AR628" s="180">
        <v>0</v>
      </c>
      <c r="AS628" s="180">
        <v>0</v>
      </c>
      <c r="AT628" s="181">
        <f t="shared" si="378"/>
        <v>0</v>
      </c>
      <c r="AU628" s="180">
        <f t="shared" si="370"/>
        <v>0</v>
      </c>
      <c r="AV628" s="180">
        <f t="shared" si="370"/>
        <v>0</v>
      </c>
      <c r="AW628" s="181">
        <f t="shared" si="379"/>
        <v>0</v>
      </c>
      <c r="AX628" s="183">
        <f t="shared" si="371"/>
        <v>0</v>
      </c>
      <c r="AY628" s="183">
        <f t="shared" si="371"/>
        <v>0</v>
      </c>
      <c r="AZ628" s="183"/>
      <c r="BA628" s="183"/>
      <c r="BB628" s="183"/>
      <c r="BC628" s="183"/>
      <c r="BD628" s="183">
        <f t="shared" si="372"/>
        <v>0</v>
      </c>
      <c r="BE628" s="183">
        <f t="shared" si="372"/>
        <v>0</v>
      </c>
    </row>
    <row r="629" spans="2:57"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v>0</v>
      </c>
      <c r="R629" s="182" t="s">
        <v>98</v>
      </c>
      <c r="S629" s="183">
        <v>0</v>
      </c>
      <c r="T629" s="183">
        <v>0</v>
      </c>
      <c r="U629" s="180">
        <v>0</v>
      </c>
      <c r="V629" s="180">
        <v>0</v>
      </c>
      <c r="W629" s="183">
        <v>0</v>
      </c>
      <c r="X629" s="183">
        <v>0</v>
      </c>
      <c r="Y629" s="180">
        <v>0</v>
      </c>
      <c r="Z629" s="180">
        <v>0</v>
      </c>
      <c r="AA629" s="183">
        <v>0</v>
      </c>
      <c r="AB629" s="183">
        <v>0</v>
      </c>
      <c r="AC629" s="180">
        <f t="shared" si="369"/>
        <v>0</v>
      </c>
      <c r="AD629" s="180">
        <f t="shared" si="369"/>
        <v>0</v>
      </c>
      <c r="AE629" s="181">
        <f t="shared" si="373"/>
        <v>0</v>
      </c>
      <c r="AF629" s="180">
        <v>0</v>
      </c>
      <c r="AG629" s="180">
        <v>0</v>
      </c>
      <c r="AH629" s="181">
        <f t="shared" si="374"/>
        <v>0</v>
      </c>
      <c r="AI629" s="180">
        <v>0</v>
      </c>
      <c r="AJ629" s="180">
        <v>0</v>
      </c>
      <c r="AK629" s="181">
        <f t="shared" si="375"/>
        <v>0</v>
      </c>
      <c r="AL629" s="180">
        <v>0</v>
      </c>
      <c r="AM629" s="180">
        <v>0</v>
      </c>
      <c r="AN629" s="181">
        <f t="shared" si="376"/>
        <v>0</v>
      </c>
      <c r="AO629" s="180">
        <v>0</v>
      </c>
      <c r="AP629" s="180">
        <v>0</v>
      </c>
      <c r="AQ629" s="181">
        <f t="shared" si="377"/>
        <v>0</v>
      </c>
      <c r="AR629" s="180">
        <v>0</v>
      </c>
      <c r="AS629" s="180">
        <v>0</v>
      </c>
      <c r="AT629" s="181">
        <f t="shared" si="378"/>
        <v>0</v>
      </c>
      <c r="AU629" s="180">
        <f t="shared" si="370"/>
        <v>0</v>
      </c>
      <c r="AV629" s="180">
        <f t="shared" si="370"/>
        <v>0</v>
      </c>
      <c r="AW629" s="181">
        <f t="shared" si="379"/>
        <v>0</v>
      </c>
      <c r="AX629" s="183">
        <f t="shared" si="371"/>
        <v>0</v>
      </c>
      <c r="AY629" s="183">
        <f t="shared" si="371"/>
        <v>0</v>
      </c>
      <c r="AZ629" s="183"/>
      <c r="BA629" s="183"/>
      <c r="BB629" s="183"/>
      <c r="BC629" s="183"/>
      <c r="BD629" s="183">
        <f t="shared" si="372"/>
        <v>0</v>
      </c>
      <c r="BE629" s="183">
        <f t="shared" si="372"/>
        <v>0</v>
      </c>
    </row>
    <row r="630" spans="2:57"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v>0</v>
      </c>
      <c r="R630" s="182" t="s">
        <v>98</v>
      </c>
      <c r="S630" s="183">
        <v>0</v>
      </c>
      <c r="T630" s="183">
        <v>0</v>
      </c>
      <c r="U630" s="180">
        <v>0</v>
      </c>
      <c r="V630" s="180">
        <v>0</v>
      </c>
      <c r="W630" s="183">
        <v>0</v>
      </c>
      <c r="X630" s="183">
        <v>0</v>
      </c>
      <c r="Y630" s="180">
        <v>0</v>
      </c>
      <c r="Z630" s="180">
        <v>0</v>
      </c>
      <c r="AA630" s="183">
        <v>0</v>
      </c>
      <c r="AB630" s="183">
        <v>0</v>
      </c>
      <c r="AC630" s="180">
        <f t="shared" si="369"/>
        <v>0</v>
      </c>
      <c r="AD630" s="180">
        <f t="shared" si="369"/>
        <v>0</v>
      </c>
      <c r="AE630" s="181">
        <f t="shared" si="373"/>
        <v>0</v>
      </c>
      <c r="AF630" s="180">
        <v>0</v>
      </c>
      <c r="AG630" s="180">
        <v>0</v>
      </c>
      <c r="AH630" s="181">
        <f t="shared" si="374"/>
        <v>0</v>
      </c>
      <c r="AI630" s="180">
        <v>0</v>
      </c>
      <c r="AJ630" s="180">
        <v>0</v>
      </c>
      <c r="AK630" s="181">
        <f t="shared" si="375"/>
        <v>0</v>
      </c>
      <c r="AL630" s="180">
        <v>0</v>
      </c>
      <c r="AM630" s="180">
        <v>0</v>
      </c>
      <c r="AN630" s="181">
        <f t="shared" si="376"/>
        <v>0</v>
      </c>
      <c r="AO630" s="180">
        <v>0</v>
      </c>
      <c r="AP630" s="180">
        <v>0</v>
      </c>
      <c r="AQ630" s="181">
        <f t="shared" si="377"/>
        <v>0</v>
      </c>
      <c r="AR630" s="180">
        <v>0</v>
      </c>
      <c r="AS630" s="180">
        <v>0</v>
      </c>
      <c r="AT630" s="181">
        <f t="shared" si="378"/>
        <v>0</v>
      </c>
      <c r="AU630" s="180">
        <f t="shared" si="370"/>
        <v>0</v>
      </c>
      <c r="AV630" s="180">
        <f t="shared" si="370"/>
        <v>0</v>
      </c>
      <c r="AW630" s="181">
        <f t="shared" si="379"/>
        <v>0</v>
      </c>
      <c r="AX630" s="183">
        <f t="shared" si="371"/>
        <v>0</v>
      </c>
      <c r="AY630" s="183">
        <f t="shared" si="371"/>
        <v>0</v>
      </c>
      <c r="AZ630" s="183"/>
      <c r="BA630" s="183"/>
      <c r="BB630" s="183"/>
      <c r="BC630" s="183"/>
      <c r="BD630" s="183">
        <f t="shared" si="372"/>
        <v>0</v>
      </c>
      <c r="BE630" s="183">
        <f t="shared" si="372"/>
        <v>0</v>
      </c>
    </row>
    <row r="631" spans="2:57"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v>0</v>
      </c>
      <c r="R631" s="182" t="s">
        <v>98</v>
      </c>
      <c r="S631" s="183">
        <v>0</v>
      </c>
      <c r="T631" s="183">
        <v>0</v>
      </c>
      <c r="U631" s="180">
        <v>0</v>
      </c>
      <c r="V631" s="180">
        <v>0</v>
      </c>
      <c r="W631" s="183">
        <v>0</v>
      </c>
      <c r="X631" s="183">
        <v>0</v>
      </c>
      <c r="Y631" s="180">
        <v>0</v>
      </c>
      <c r="Z631" s="180">
        <v>0</v>
      </c>
      <c r="AA631" s="183">
        <v>0</v>
      </c>
      <c r="AB631" s="183">
        <v>0</v>
      </c>
      <c r="AC631" s="180">
        <f t="shared" si="369"/>
        <v>0</v>
      </c>
      <c r="AD631" s="180">
        <f t="shared" si="369"/>
        <v>0</v>
      </c>
      <c r="AE631" s="181">
        <f t="shared" si="373"/>
        <v>0</v>
      </c>
      <c r="AF631" s="180">
        <v>0</v>
      </c>
      <c r="AG631" s="180">
        <v>0</v>
      </c>
      <c r="AH631" s="181">
        <f t="shared" si="374"/>
        <v>0</v>
      </c>
      <c r="AI631" s="180">
        <v>0</v>
      </c>
      <c r="AJ631" s="180">
        <v>0</v>
      </c>
      <c r="AK631" s="181">
        <f t="shared" si="375"/>
        <v>0</v>
      </c>
      <c r="AL631" s="180">
        <v>0</v>
      </c>
      <c r="AM631" s="180">
        <v>0</v>
      </c>
      <c r="AN631" s="181">
        <f t="shared" si="376"/>
        <v>0</v>
      </c>
      <c r="AO631" s="180">
        <v>0</v>
      </c>
      <c r="AP631" s="180">
        <v>0</v>
      </c>
      <c r="AQ631" s="181">
        <f t="shared" si="377"/>
        <v>0</v>
      </c>
      <c r="AR631" s="180">
        <v>0</v>
      </c>
      <c r="AS631" s="180">
        <v>0</v>
      </c>
      <c r="AT631" s="181">
        <f t="shared" si="378"/>
        <v>0</v>
      </c>
      <c r="AU631" s="180">
        <f t="shared" si="370"/>
        <v>0</v>
      </c>
      <c r="AV631" s="180">
        <f t="shared" si="370"/>
        <v>0</v>
      </c>
      <c r="AW631" s="181">
        <f t="shared" si="379"/>
        <v>0</v>
      </c>
      <c r="AX631" s="183">
        <f t="shared" si="371"/>
        <v>0</v>
      </c>
      <c r="AY631" s="183">
        <f t="shared" si="371"/>
        <v>0</v>
      </c>
      <c r="AZ631" s="183"/>
      <c r="BA631" s="183"/>
      <c r="BB631" s="183"/>
      <c r="BC631" s="183"/>
      <c r="BD631" s="183">
        <f t="shared" si="372"/>
        <v>0</v>
      </c>
      <c r="BE631" s="183">
        <f t="shared" si="372"/>
        <v>0</v>
      </c>
    </row>
    <row r="632" spans="2:57"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v>0</v>
      </c>
      <c r="R632" s="182" t="s">
        <v>98</v>
      </c>
      <c r="S632" s="183">
        <v>0</v>
      </c>
      <c r="T632" s="183">
        <v>0</v>
      </c>
      <c r="U632" s="180">
        <v>0</v>
      </c>
      <c r="V632" s="180">
        <v>0</v>
      </c>
      <c r="W632" s="183">
        <v>0</v>
      </c>
      <c r="X632" s="183">
        <v>0</v>
      </c>
      <c r="Y632" s="180">
        <v>0</v>
      </c>
      <c r="Z632" s="180">
        <v>0</v>
      </c>
      <c r="AA632" s="183">
        <v>0</v>
      </c>
      <c r="AB632" s="183">
        <v>0</v>
      </c>
      <c r="AC632" s="180">
        <f t="shared" si="369"/>
        <v>0</v>
      </c>
      <c r="AD632" s="180">
        <f t="shared" si="369"/>
        <v>0</v>
      </c>
      <c r="AE632" s="181">
        <f t="shared" si="373"/>
        <v>0</v>
      </c>
      <c r="AF632" s="180">
        <v>0</v>
      </c>
      <c r="AG632" s="180">
        <v>0</v>
      </c>
      <c r="AH632" s="181">
        <f t="shared" si="374"/>
        <v>0</v>
      </c>
      <c r="AI632" s="180">
        <v>0</v>
      </c>
      <c r="AJ632" s="180">
        <v>0</v>
      </c>
      <c r="AK632" s="181">
        <f t="shared" si="375"/>
        <v>0</v>
      </c>
      <c r="AL632" s="180">
        <v>0</v>
      </c>
      <c r="AM632" s="180">
        <v>0</v>
      </c>
      <c r="AN632" s="181">
        <f t="shared" si="376"/>
        <v>0</v>
      </c>
      <c r="AO632" s="180">
        <v>0</v>
      </c>
      <c r="AP632" s="180">
        <v>0</v>
      </c>
      <c r="AQ632" s="181">
        <f t="shared" si="377"/>
        <v>0</v>
      </c>
      <c r="AR632" s="180">
        <v>0</v>
      </c>
      <c r="AS632" s="180">
        <v>0</v>
      </c>
      <c r="AT632" s="181">
        <f t="shared" si="378"/>
        <v>0</v>
      </c>
      <c r="AU632" s="180">
        <f t="shared" si="370"/>
        <v>0</v>
      </c>
      <c r="AV632" s="180">
        <f t="shared" si="370"/>
        <v>0</v>
      </c>
      <c r="AW632" s="181">
        <f t="shared" si="379"/>
        <v>0</v>
      </c>
      <c r="AX632" s="183">
        <f t="shared" si="371"/>
        <v>0</v>
      </c>
      <c r="AY632" s="183">
        <f t="shared" si="371"/>
        <v>0</v>
      </c>
      <c r="AZ632" s="183"/>
      <c r="BA632" s="183"/>
      <c r="BB632" s="183"/>
      <c r="BC632" s="183"/>
      <c r="BD632" s="183">
        <f t="shared" si="372"/>
        <v>0</v>
      </c>
      <c r="BE632" s="183">
        <f t="shared" si="372"/>
        <v>0</v>
      </c>
    </row>
    <row r="633" spans="2:57"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v>0</v>
      </c>
      <c r="R633" s="182" t="s">
        <v>98</v>
      </c>
      <c r="S633" s="183">
        <v>0</v>
      </c>
      <c r="T633" s="183">
        <v>0</v>
      </c>
      <c r="U633" s="180">
        <v>0</v>
      </c>
      <c r="V633" s="180">
        <v>0</v>
      </c>
      <c r="W633" s="183">
        <v>0</v>
      </c>
      <c r="X633" s="183">
        <v>0</v>
      </c>
      <c r="Y633" s="180">
        <v>0</v>
      </c>
      <c r="Z633" s="180">
        <v>0</v>
      </c>
      <c r="AA633" s="183">
        <v>0</v>
      </c>
      <c r="AB633" s="183">
        <v>0</v>
      </c>
      <c r="AC633" s="180">
        <f t="shared" si="369"/>
        <v>0</v>
      </c>
      <c r="AD633" s="180">
        <f t="shared" si="369"/>
        <v>0</v>
      </c>
      <c r="AE633" s="181">
        <f t="shared" si="373"/>
        <v>0</v>
      </c>
      <c r="AF633" s="180">
        <v>0</v>
      </c>
      <c r="AG633" s="180">
        <v>0</v>
      </c>
      <c r="AH633" s="181">
        <f t="shared" si="374"/>
        <v>0</v>
      </c>
      <c r="AI633" s="180">
        <v>0</v>
      </c>
      <c r="AJ633" s="180">
        <v>0</v>
      </c>
      <c r="AK633" s="181">
        <f t="shared" si="375"/>
        <v>0</v>
      </c>
      <c r="AL633" s="180">
        <v>0</v>
      </c>
      <c r="AM633" s="180">
        <v>0</v>
      </c>
      <c r="AN633" s="181">
        <f t="shared" si="376"/>
        <v>0</v>
      </c>
      <c r="AO633" s="180">
        <v>0</v>
      </c>
      <c r="AP633" s="180">
        <v>0</v>
      </c>
      <c r="AQ633" s="181">
        <f t="shared" si="377"/>
        <v>0</v>
      </c>
      <c r="AR633" s="180">
        <v>0</v>
      </c>
      <c r="AS633" s="180">
        <v>0</v>
      </c>
      <c r="AT633" s="181">
        <f t="shared" si="378"/>
        <v>0</v>
      </c>
      <c r="AU633" s="180">
        <f t="shared" si="370"/>
        <v>0</v>
      </c>
      <c r="AV633" s="180">
        <f t="shared" si="370"/>
        <v>0</v>
      </c>
      <c r="AW633" s="181">
        <f t="shared" si="379"/>
        <v>0</v>
      </c>
      <c r="AX633" s="183">
        <f t="shared" si="371"/>
        <v>0</v>
      </c>
      <c r="AY633" s="183">
        <f t="shared" si="371"/>
        <v>0</v>
      </c>
      <c r="AZ633" s="183"/>
      <c r="BA633" s="183"/>
      <c r="BB633" s="183"/>
      <c r="BC633" s="183"/>
      <c r="BD633" s="183">
        <f t="shared" si="372"/>
        <v>0</v>
      </c>
      <c r="BE633" s="183">
        <f t="shared" si="372"/>
        <v>0</v>
      </c>
    </row>
    <row r="634" spans="2:57"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v>0</v>
      </c>
      <c r="R634" s="182" t="s">
        <v>318</v>
      </c>
      <c r="S634" s="183">
        <v>0</v>
      </c>
      <c r="T634" s="183">
        <v>0</v>
      </c>
      <c r="U634" s="180">
        <v>0</v>
      </c>
      <c r="V634" s="180">
        <v>0</v>
      </c>
      <c r="W634" s="183">
        <v>0</v>
      </c>
      <c r="X634" s="183">
        <v>0</v>
      </c>
      <c r="Y634" s="180">
        <v>0</v>
      </c>
      <c r="Z634" s="180">
        <v>0</v>
      </c>
      <c r="AA634" s="183">
        <v>0</v>
      </c>
      <c r="AB634" s="183">
        <v>0</v>
      </c>
      <c r="AC634" s="180">
        <f t="shared" si="369"/>
        <v>0</v>
      </c>
      <c r="AD634" s="180">
        <f t="shared" si="369"/>
        <v>0</v>
      </c>
      <c r="AE634" s="181">
        <f t="shared" si="373"/>
        <v>0</v>
      </c>
      <c r="AF634" s="180">
        <v>0</v>
      </c>
      <c r="AG634" s="180">
        <v>0</v>
      </c>
      <c r="AH634" s="181">
        <f t="shared" si="374"/>
        <v>0</v>
      </c>
      <c r="AI634" s="180">
        <v>0</v>
      </c>
      <c r="AJ634" s="180">
        <v>0</v>
      </c>
      <c r="AK634" s="181">
        <f t="shared" si="375"/>
        <v>0</v>
      </c>
      <c r="AL634" s="180">
        <v>0</v>
      </c>
      <c r="AM634" s="180">
        <v>0</v>
      </c>
      <c r="AN634" s="181">
        <f t="shared" si="376"/>
        <v>0</v>
      </c>
      <c r="AO634" s="180">
        <v>0</v>
      </c>
      <c r="AP634" s="180">
        <v>0</v>
      </c>
      <c r="AQ634" s="181">
        <f t="shared" si="377"/>
        <v>0</v>
      </c>
      <c r="AR634" s="180">
        <v>0</v>
      </c>
      <c r="AS634" s="180">
        <v>0</v>
      </c>
      <c r="AT634" s="181">
        <f t="shared" si="378"/>
        <v>0</v>
      </c>
      <c r="AU634" s="180">
        <f t="shared" si="370"/>
        <v>0</v>
      </c>
      <c r="AV634" s="180">
        <f t="shared" si="370"/>
        <v>0</v>
      </c>
      <c r="AW634" s="181">
        <f t="shared" si="379"/>
        <v>0</v>
      </c>
      <c r="AX634" s="183">
        <f t="shared" si="371"/>
        <v>0</v>
      </c>
      <c r="AY634" s="183">
        <f t="shared" si="371"/>
        <v>0</v>
      </c>
      <c r="AZ634" s="183"/>
      <c r="BA634" s="183"/>
      <c r="BB634" s="183"/>
      <c r="BC634" s="183"/>
      <c r="BD634" s="183">
        <f t="shared" si="372"/>
        <v>0</v>
      </c>
      <c r="BE634" s="183">
        <f t="shared" si="372"/>
        <v>0</v>
      </c>
    </row>
    <row r="635" spans="2:57"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v>0</v>
      </c>
      <c r="R635" s="182" t="s">
        <v>98</v>
      </c>
      <c r="S635" s="183">
        <v>0</v>
      </c>
      <c r="T635" s="183">
        <v>0</v>
      </c>
      <c r="U635" s="180">
        <v>0</v>
      </c>
      <c r="V635" s="180">
        <v>0</v>
      </c>
      <c r="W635" s="183">
        <v>0</v>
      </c>
      <c r="X635" s="183">
        <v>0</v>
      </c>
      <c r="Y635" s="180">
        <v>0</v>
      </c>
      <c r="Z635" s="180">
        <v>0</v>
      </c>
      <c r="AA635" s="183">
        <v>0</v>
      </c>
      <c r="AB635" s="183">
        <v>0</v>
      </c>
      <c r="AC635" s="180">
        <f t="shared" si="369"/>
        <v>0</v>
      </c>
      <c r="AD635" s="180">
        <f t="shared" si="369"/>
        <v>0</v>
      </c>
      <c r="AE635" s="181">
        <f t="shared" si="373"/>
        <v>0</v>
      </c>
      <c r="AF635" s="180">
        <v>0</v>
      </c>
      <c r="AG635" s="180">
        <v>0</v>
      </c>
      <c r="AH635" s="181">
        <f t="shared" si="374"/>
        <v>0</v>
      </c>
      <c r="AI635" s="180">
        <v>0</v>
      </c>
      <c r="AJ635" s="180">
        <v>0</v>
      </c>
      <c r="AK635" s="181">
        <f t="shared" si="375"/>
        <v>0</v>
      </c>
      <c r="AL635" s="180">
        <v>0</v>
      </c>
      <c r="AM635" s="180">
        <v>0</v>
      </c>
      <c r="AN635" s="181">
        <f t="shared" si="376"/>
        <v>0</v>
      </c>
      <c r="AO635" s="180">
        <v>0</v>
      </c>
      <c r="AP635" s="180">
        <v>0</v>
      </c>
      <c r="AQ635" s="181">
        <f t="shared" si="377"/>
        <v>0</v>
      </c>
      <c r="AR635" s="180">
        <v>0</v>
      </c>
      <c r="AS635" s="180">
        <v>0</v>
      </c>
      <c r="AT635" s="181">
        <f t="shared" si="378"/>
        <v>0</v>
      </c>
      <c r="AU635" s="180">
        <f t="shared" si="370"/>
        <v>0</v>
      </c>
      <c r="AV635" s="180">
        <f t="shared" si="370"/>
        <v>0</v>
      </c>
      <c r="AW635" s="181">
        <f t="shared" si="379"/>
        <v>0</v>
      </c>
      <c r="AX635" s="183">
        <f t="shared" si="371"/>
        <v>0</v>
      </c>
      <c r="AY635" s="183">
        <f t="shared" si="371"/>
        <v>0</v>
      </c>
      <c r="AZ635" s="183"/>
      <c r="BA635" s="183"/>
      <c r="BB635" s="183"/>
      <c r="BC635" s="183"/>
      <c r="BD635" s="183">
        <f t="shared" si="372"/>
        <v>0</v>
      </c>
      <c r="BE635" s="183">
        <f t="shared" si="372"/>
        <v>0</v>
      </c>
    </row>
    <row r="636" spans="2:57"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v>0</v>
      </c>
      <c r="R636" s="182" t="s">
        <v>318</v>
      </c>
      <c r="S636" s="183">
        <v>0</v>
      </c>
      <c r="T636" s="183">
        <v>0</v>
      </c>
      <c r="U636" s="180">
        <v>0</v>
      </c>
      <c r="V636" s="180">
        <v>0</v>
      </c>
      <c r="W636" s="183">
        <v>0</v>
      </c>
      <c r="X636" s="183">
        <v>0</v>
      </c>
      <c r="Y636" s="180">
        <v>0</v>
      </c>
      <c r="Z636" s="180">
        <v>0</v>
      </c>
      <c r="AA636" s="183">
        <v>0</v>
      </c>
      <c r="AB636" s="183">
        <v>0</v>
      </c>
      <c r="AC636" s="180">
        <f t="shared" si="369"/>
        <v>0</v>
      </c>
      <c r="AD636" s="180">
        <f t="shared" si="369"/>
        <v>0</v>
      </c>
      <c r="AE636" s="181">
        <f t="shared" si="373"/>
        <v>0</v>
      </c>
      <c r="AF636" s="180">
        <v>0</v>
      </c>
      <c r="AG636" s="180">
        <v>0</v>
      </c>
      <c r="AH636" s="181">
        <f t="shared" si="374"/>
        <v>0</v>
      </c>
      <c r="AI636" s="180">
        <v>0</v>
      </c>
      <c r="AJ636" s="180">
        <v>0</v>
      </c>
      <c r="AK636" s="181">
        <f t="shared" si="375"/>
        <v>0</v>
      </c>
      <c r="AL636" s="180">
        <v>0</v>
      </c>
      <c r="AM636" s="180">
        <v>0</v>
      </c>
      <c r="AN636" s="181">
        <f t="shared" si="376"/>
        <v>0</v>
      </c>
      <c r="AO636" s="180">
        <v>0</v>
      </c>
      <c r="AP636" s="180">
        <v>0</v>
      </c>
      <c r="AQ636" s="181">
        <f t="shared" si="377"/>
        <v>0</v>
      </c>
      <c r="AR636" s="180">
        <v>0</v>
      </c>
      <c r="AS636" s="180">
        <v>0</v>
      </c>
      <c r="AT636" s="181">
        <f t="shared" si="378"/>
        <v>0</v>
      </c>
      <c r="AU636" s="180">
        <f t="shared" si="370"/>
        <v>0</v>
      </c>
      <c r="AV636" s="180">
        <f t="shared" si="370"/>
        <v>0</v>
      </c>
      <c r="AW636" s="181">
        <f t="shared" si="379"/>
        <v>0</v>
      </c>
      <c r="AX636" s="183">
        <f t="shared" si="371"/>
        <v>0</v>
      </c>
      <c r="AY636" s="183">
        <f t="shared" si="371"/>
        <v>0</v>
      </c>
      <c r="AZ636" s="183"/>
      <c r="BA636" s="183"/>
      <c r="BB636" s="183"/>
      <c r="BC636" s="183"/>
      <c r="BD636" s="183">
        <f t="shared" si="372"/>
        <v>0</v>
      </c>
      <c r="BE636" s="183">
        <f t="shared" si="372"/>
        <v>0</v>
      </c>
    </row>
    <row r="637" spans="2:57"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v>0</v>
      </c>
      <c r="R637" s="182" t="s">
        <v>318</v>
      </c>
      <c r="S637" s="183">
        <v>0</v>
      </c>
      <c r="T637" s="183">
        <v>0</v>
      </c>
      <c r="U637" s="180">
        <v>0</v>
      </c>
      <c r="V637" s="180">
        <v>0</v>
      </c>
      <c r="W637" s="183">
        <v>0</v>
      </c>
      <c r="X637" s="183">
        <v>0</v>
      </c>
      <c r="Y637" s="180">
        <v>0</v>
      </c>
      <c r="Z637" s="180">
        <v>0</v>
      </c>
      <c r="AA637" s="183">
        <v>0</v>
      </c>
      <c r="AB637" s="183">
        <v>0</v>
      </c>
      <c r="AC637" s="180">
        <f t="shared" si="369"/>
        <v>0</v>
      </c>
      <c r="AD637" s="180">
        <f t="shared" si="369"/>
        <v>0</v>
      </c>
      <c r="AE637" s="181">
        <f t="shared" si="373"/>
        <v>0</v>
      </c>
      <c r="AF637" s="180">
        <v>0</v>
      </c>
      <c r="AG637" s="180">
        <v>0</v>
      </c>
      <c r="AH637" s="181">
        <f t="shared" si="374"/>
        <v>0</v>
      </c>
      <c r="AI637" s="180">
        <v>0</v>
      </c>
      <c r="AJ637" s="180">
        <v>0</v>
      </c>
      <c r="AK637" s="181">
        <f t="shared" si="375"/>
        <v>0</v>
      </c>
      <c r="AL637" s="180">
        <v>0</v>
      </c>
      <c r="AM637" s="180">
        <v>0</v>
      </c>
      <c r="AN637" s="181">
        <f t="shared" si="376"/>
        <v>0</v>
      </c>
      <c r="AO637" s="180">
        <v>0</v>
      </c>
      <c r="AP637" s="180">
        <v>0</v>
      </c>
      <c r="AQ637" s="181">
        <f t="shared" si="377"/>
        <v>0</v>
      </c>
      <c r="AR637" s="180">
        <v>0</v>
      </c>
      <c r="AS637" s="180">
        <v>0</v>
      </c>
      <c r="AT637" s="181">
        <f t="shared" si="378"/>
        <v>0</v>
      </c>
      <c r="AU637" s="180">
        <f t="shared" si="370"/>
        <v>0</v>
      </c>
      <c r="AV637" s="180">
        <f t="shared" si="370"/>
        <v>0</v>
      </c>
      <c r="AW637" s="181">
        <f t="shared" si="379"/>
        <v>0</v>
      </c>
      <c r="AX637" s="183">
        <f t="shared" si="371"/>
        <v>0</v>
      </c>
      <c r="AY637" s="183">
        <f t="shared" si="371"/>
        <v>0</v>
      </c>
      <c r="AZ637" s="183"/>
      <c r="BA637" s="183"/>
      <c r="BB637" s="183"/>
      <c r="BC637" s="183"/>
      <c r="BD637" s="183">
        <f t="shared" si="372"/>
        <v>0</v>
      </c>
      <c r="BE637" s="183">
        <f t="shared" si="372"/>
        <v>0</v>
      </c>
    </row>
    <row r="638" spans="2:57"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v>0</v>
      </c>
      <c r="R638" s="182" t="s">
        <v>483</v>
      </c>
      <c r="S638" s="183">
        <v>0</v>
      </c>
      <c r="T638" s="183">
        <v>0</v>
      </c>
      <c r="U638" s="180">
        <v>0</v>
      </c>
      <c r="V638" s="180">
        <v>0</v>
      </c>
      <c r="W638" s="183">
        <v>0</v>
      </c>
      <c r="X638" s="183">
        <v>0</v>
      </c>
      <c r="Y638" s="180">
        <v>0</v>
      </c>
      <c r="Z638" s="180">
        <v>0</v>
      </c>
      <c r="AA638" s="183">
        <v>0</v>
      </c>
      <c r="AB638" s="183">
        <v>0</v>
      </c>
      <c r="AC638" s="180">
        <f t="shared" si="369"/>
        <v>0</v>
      </c>
      <c r="AD638" s="180">
        <f t="shared" si="369"/>
        <v>0</v>
      </c>
      <c r="AE638" s="181">
        <f t="shared" si="373"/>
        <v>0</v>
      </c>
      <c r="AF638" s="180">
        <v>0</v>
      </c>
      <c r="AG638" s="180">
        <v>0</v>
      </c>
      <c r="AH638" s="181">
        <f t="shared" si="374"/>
        <v>0</v>
      </c>
      <c r="AI638" s="180">
        <v>0</v>
      </c>
      <c r="AJ638" s="180">
        <v>0</v>
      </c>
      <c r="AK638" s="181">
        <f t="shared" si="375"/>
        <v>0</v>
      </c>
      <c r="AL638" s="180">
        <v>0</v>
      </c>
      <c r="AM638" s="180">
        <v>0</v>
      </c>
      <c r="AN638" s="181">
        <f t="shared" si="376"/>
        <v>0</v>
      </c>
      <c r="AO638" s="180">
        <v>0</v>
      </c>
      <c r="AP638" s="180">
        <v>0</v>
      </c>
      <c r="AQ638" s="181">
        <f t="shared" si="377"/>
        <v>0</v>
      </c>
      <c r="AR638" s="180">
        <v>0</v>
      </c>
      <c r="AS638" s="180">
        <v>0</v>
      </c>
      <c r="AT638" s="181">
        <f t="shared" si="378"/>
        <v>0</v>
      </c>
      <c r="AU638" s="180">
        <f t="shared" si="370"/>
        <v>0</v>
      </c>
      <c r="AV638" s="180">
        <f t="shared" si="370"/>
        <v>0</v>
      </c>
      <c r="AW638" s="181">
        <f t="shared" si="379"/>
        <v>0</v>
      </c>
      <c r="AX638" s="183">
        <f t="shared" si="371"/>
        <v>0</v>
      </c>
      <c r="AY638" s="183">
        <f t="shared" si="371"/>
        <v>0</v>
      </c>
      <c r="AZ638" s="183"/>
      <c r="BA638" s="183"/>
      <c r="BB638" s="183"/>
      <c r="BC638" s="183"/>
      <c r="BD638" s="183">
        <f t="shared" si="372"/>
        <v>0</v>
      </c>
      <c r="BE638" s="183">
        <f t="shared" si="372"/>
        <v>0</v>
      </c>
    </row>
    <row r="639" spans="2:57"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v>0</v>
      </c>
      <c r="R639" s="182" t="s">
        <v>98</v>
      </c>
      <c r="S639" s="183">
        <v>0</v>
      </c>
      <c r="T639" s="183">
        <v>0</v>
      </c>
      <c r="U639" s="180">
        <v>0</v>
      </c>
      <c r="V639" s="180">
        <v>0</v>
      </c>
      <c r="W639" s="183">
        <v>0</v>
      </c>
      <c r="X639" s="183">
        <v>0</v>
      </c>
      <c r="Y639" s="180">
        <v>0</v>
      </c>
      <c r="Z639" s="180">
        <v>0</v>
      </c>
      <c r="AA639" s="183">
        <v>0</v>
      </c>
      <c r="AB639" s="183">
        <v>0</v>
      </c>
      <c r="AC639" s="180">
        <f t="shared" si="369"/>
        <v>0</v>
      </c>
      <c r="AD639" s="180">
        <f t="shared" si="369"/>
        <v>0</v>
      </c>
      <c r="AE639" s="181">
        <f t="shared" si="373"/>
        <v>0</v>
      </c>
      <c r="AF639" s="180">
        <v>0</v>
      </c>
      <c r="AG639" s="180">
        <v>0</v>
      </c>
      <c r="AH639" s="181">
        <f t="shared" si="374"/>
        <v>0</v>
      </c>
      <c r="AI639" s="180">
        <v>0</v>
      </c>
      <c r="AJ639" s="180">
        <v>0</v>
      </c>
      <c r="AK639" s="181">
        <f t="shared" si="375"/>
        <v>0</v>
      </c>
      <c r="AL639" s="180">
        <v>0</v>
      </c>
      <c r="AM639" s="180">
        <v>0</v>
      </c>
      <c r="AN639" s="181">
        <f t="shared" si="376"/>
        <v>0</v>
      </c>
      <c r="AO639" s="180">
        <v>0</v>
      </c>
      <c r="AP639" s="180">
        <v>0</v>
      </c>
      <c r="AQ639" s="181">
        <f t="shared" si="377"/>
        <v>0</v>
      </c>
      <c r="AR639" s="180">
        <v>0</v>
      </c>
      <c r="AS639" s="180">
        <v>0</v>
      </c>
      <c r="AT639" s="181">
        <f t="shared" si="378"/>
        <v>0</v>
      </c>
      <c r="AU639" s="180">
        <f t="shared" si="370"/>
        <v>0</v>
      </c>
      <c r="AV639" s="180">
        <f t="shared" si="370"/>
        <v>0</v>
      </c>
      <c r="AW639" s="181">
        <f t="shared" si="379"/>
        <v>0</v>
      </c>
      <c r="AX639" s="183">
        <f t="shared" si="371"/>
        <v>0</v>
      </c>
      <c r="AY639" s="183">
        <f t="shared" si="371"/>
        <v>0</v>
      </c>
      <c r="AZ639" s="183"/>
      <c r="BA639" s="183"/>
      <c r="BB639" s="183"/>
      <c r="BC639" s="183"/>
      <c r="BD639" s="183">
        <f t="shared" si="372"/>
        <v>0</v>
      </c>
      <c r="BE639" s="183">
        <f t="shared" si="372"/>
        <v>0</v>
      </c>
    </row>
    <row r="640" spans="2:57"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v>0</v>
      </c>
      <c r="R640" s="182" t="s">
        <v>98</v>
      </c>
      <c r="S640" s="183">
        <v>0</v>
      </c>
      <c r="T640" s="183">
        <v>0</v>
      </c>
      <c r="U640" s="180">
        <v>0</v>
      </c>
      <c r="V640" s="180">
        <v>0</v>
      </c>
      <c r="W640" s="183">
        <v>0</v>
      </c>
      <c r="X640" s="183">
        <v>0</v>
      </c>
      <c r="Y640" s="180">
        <v>0</v>
      </c>
      <c r="Z640" s="180">
        <v>0</v>
      </c>
      <c r="AA640" s="183">
        <v>0</v>
      </c>
      <c r="AB640" s="183">
        <v>0</v>
      </c>
      <c r="AC640" s="180">
        <f t="shared" si="369"/>
        <v>0</v>
      </c>
      <c r="AD640" s="180">
        <f t="shared" si="369"/>
        <v>0</v>
      </c>
      <c r="AE640" s="181">
        <f t="shared" si="373"/>
        <v>0</v>
      </c>
      <c r="AF640" s="180">
        <v>0</v>
      </c>
      <c r="AG640" s="180">
        <v>0</v>
      </c>
      <c r="AH640" s="181">
        <f t="shared" si="374"/>
        <v>0</v>
      </c>
      <c r="AI640" s="180">
        <v>0</v>
      </c>
      <c r="AJ640" s="180">
        <v>0</v>
      </c>
      <c r="AK640" s="181">
        <f t="shared" si="375"/>
        <v>0</v>
      </c>
      <c r="AL640" s="180">
        <v>0</v>
      </c>
      <c r="AM640" s="180">
        <v>0</v>
      </c>
      <c r="AN640" s="181">
        <f t="shared" si="376"/>
        <v>0</v>
      </c>
      <c r="AO640" s="180">
        <v>0</v>
      </c>
      <c r="AP640" s="180">
        <v>0</v>
      </c>
      <c r="AQ640" s="181">
        <f t="shared" si="377"/>
        <v>0</v>
      </c>
      <c r="AR640" s="180">
        <v>0</v>
      </c>
      <c r="AS640" s="180">
        <v>0</v>
      </c>
      <c r="AT640" s="181">
        <f t="shared" si="378"/>
        <v>0</v>
      </c>
      <c r="AU640" s="180">
        <f t="shared" si="370"/>
        <v>0</v>
      </c>
      <c r="AV640" s="180">
        <f t="shared" si="370"/>
        <v>0</v>
      </c>
      <c r="AW640" s="181">
        <f t="shared" si="379"/>
        <v>0</v>
      </c>
      <c r="AX640" s="183">
        <f t="shared" si="371"/>
        <v>0</v>
      </c>
      <c r="AY640" s="183">
        <f t="shared" si="371"/>
        <v>0</v>
      </c>
      <c r="AZ640" s="183"/>
      <c r="BA640" s="183"/>
      <c r="BB640" s="183"/>
      <c r="BC640" s="183"/>
      <c r="BD640" s="183">
        <f t="shared" si="372"/>
        <v>0</v>
      </c>
      <c r="BE640" s="183">
        <f t="shared" si="372"/>
        <v>0</v>
      </c>
    </row>
    <row r="641" spans="2:57"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v>0</v>
      </c>
      <c r="R641" s="182" t="s">
        <v>98</v>
      </c>
      <c r="S641" s="183">
        <v>0</v>
      </c>
      <c r="T641" s="183">
        <v>0</v>
      </c>
      <c r="U641" s="180">
        <v>0</v>
      </c>
      <c r="V641" s="180">
        <v>0</v>
      </c>
      <c r="W641" s="183">
        <v>0</v>
      </c>
      <c r="X641" s="183">
        <v>0</v>
      </c>
      <c r="Y641" s="180">
        <v>0</v>
      </c>
      <c r="Z641" s="180">
        <v>0</v>
      </c>
      <c r="AA641" s="183">
        <v>0</v>
      </c>
      <c r="AB641" s="183">
        <v>0</v>
      </c>
      <c r="AC641" s="180">
        <f t="shared" si="369"/>
        <v>0</v>
      </c>
      <c r="AD641" s="180">
        <f t="shared" si="369"/>
        <v>0</v>
      </c>
      <c r="AE641" s="181">
        <f t="shared" si="373"/>
        <v>0</v>
      </c>
      <c r="AF641" s="180">
        <v>0</v>
      </c>
      <c r="AG641" s="180">
        <v>0</v>
      </c>
      <c r="AH641" s="181">
        <f t="shared" si="374"/>
        <v>0</v>
      </c>
      <c r="AI641" s="180">
        <v>0</v>
      </c>
      <c r="AJ641" s="180">
        <v>0</v>
      </c>
      <c r="AK641" s="181">
        <f t="shared" si="375"/>
        <v>0</v>
      </c>
      <c r="AL641" s="180">
        <v>0</v>
      </c>
      <c r="AM641" s="180">
        <v>0</v>
      </c>
      <c r="AN641" s="181">
        <f t="shared" si="376"/>
        <v>0</v>
      </c>
      <c r="AO641" s="180">
        <v>0</v>
      </c>
      <c r="AP641" s="180">
        <v>0</v>
      </c>
      <c r="AQ641" s="181">
        <f t="shared" si="377"/>
        <v>0</v>
      </c>
      <c r="AR641" s="180">
        <v>0</v>
      </c>
      <c r="AS641" s="180">
        <v>0</v>
      </c>
      <c r="AT641" s="181">
        <f t="shared" si="378"/>
        <v>0</v>
      </c>
      <c r="AU641" s="180">
        <f t="shared" si="370"/>
        <v>0</v>
      </c>
      <c r="AV641" s="180">
        <f t="shared" si="370"/>
        <v>0</v>
      </c>
      <c r="AW641" s="181">
        <f t="shared" si="379"/>
        <v>0</v>
      </c>
      <c r="AX641" s="183">
        <f t="shared" si="371"/>
        <v>0</v>
      </c>
      <c r="AY641" s="183">
        <f t="shared" si="371"/>
        <v>0</v>
      </c>
      <c r="AZ641" s="183"/>
      <c r="BA641" s="183"/>
      <c r="BB641" s="183"/>
      <c r="BC641" s="183"/>
      <c r="BD641" s="183">
        <f t="shared" si="372"/>
        <v>0</v>
      </c>
      <c r="BE641" s="183">
        <f t="shared" si="372"/>
        <v>0</v>
      </c>
    </row>
    <row r="642" spans="2:57"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v>0</v>
      </c>
      <c r="R642" s="182" t="s">
        <v>98</v>
      </c>
      <c r="S642" s="183">
        <v>0</v>
      </c>
      <c r="T642" s="183">
        <v>0</v>
      </c>
      <c r="U642" s="180">
        <v>0</v>
      </c>
      <c r="V642" s="180">
        <v>0</v>
      </c>
      <c r="W642" s="183">
        <v>0</v>
      </c>
      <c r="X642" s="183">
        <v>0</v>
      </c>
      <c r="Y642" s="180">
        <v>0</v>
      </c>
      <c r="Z642" s="180">
        <v>0</v>
      </c>
      <c r="AA642" s="183">
        <v>0</v>
      </c>
      <c r="AB642" s="183">
        <v>0</v>
      </c>
      <c r="AC642" s="180">
        <f t="shared" si="369"/>
        <v>0</v>
      </c>
      <c r="AD642" s="180">
        <f t="shared" si="369"/>
        <v>0</v>
      </c>
      <c r="AE642" s="181">
        <f t="shared" si="373"/>
        <v>0</v>
      </c>
      <c r="AF642" s="180">
        <v>0</v>
      </c>
      <c r="AG642" s="180">
        <v>0</v>
      </c>
      <c r="AH642" s="181">
        <f t="shared" si="374"/>
        <v>0</v>
      </c>
      <c r="AI642" s="180">
        <v>0</v>
      </c>
      <c r="AJ642" s="180">
        <v>0</v>
      </c>
      <c r="AK642" s="181">
        <f t="shared" si="375"/>
        <v>0</v>
      </c>
      <c r="AL642" s="180">
        <v>0</v>
      </c>
      <c r="AM642" s="180">
        <v>0</v>
      </c>
      <c r="AN642" s="181">
        <f t="shared" si="376"/>
        <v>0</v>
      </c>
      <c r="AO642" s="180">
        <v>0</v>
      </c>
      <c r="AP642" s="180">
        <v>0</v>
      </c>
      <c r="AQ642" s="181">
        <f t="shared" si="377"/>
        <v>0</v>
      </c>
      <c r="AR642" s="180">
        <v>0</v>
      </c>
      <c r="AS642" s="180">
        <v>0</v>
      </c>
      <c r="AT642" s="181">
        <f t="shared" si="378"/>
        <v>0</v>
      </c>
      <c r="AU642" s="180">
        <f t="shared" si="370"/>
        <v>0</v>
      </c>
      <c r="AV642" s="180">
        <f t="shared" si="370"/>
        <v>0</v>
      </c>
      <c r="AW642" s="181">
        <f t="shared" si="379"/>
        <v>0</v>
      </c>
      <c r="AX642" s="183">
        <f t="shared" si="371"/>
        <v>0</v>
      </c>
      <c r="AY642" s="183">
        <f t="shared" si="371"/>
        <v>0</v>
      </c>
      <c r="AZ642" s="183"/>
      <c r="BA642" s="183"/>
      <c r="BB642" s="183"/>
      <c r="BC642" s="183"/>
      <c r="BD642" s="183">
        <f t="shared" si="372"/>
        <v>0</v>
      </c>
      <c r="BE642" s="183">
        <f t="shared" si="372"/>
        <v>0</v>
      </c>
    </row>
    <row r="643" spans="2:57"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v>0</v>
      </c>
      <c r="R643" s="182" t="s">
        <v>98</v>
      </c>
      <c r="S643" s="183">
        <v>0</v>
      </c>
      <c r="T643" s="183">
        <v>0</v>
      </c>
      <c r="U643" s="180">
        <v>0</v>
      </c>
      <c r="V643" s="180">
        <v>0</v>
      </c>
      <c r="W643" s="183">
        <v>0</v>
      </c>
      <c r="X643" s="183">
        <v>0</v>
      </c>
      <c r="Y643" s="180">
        <v>0</v>
      </c>
      <c r="Z643" s="180">
        <v>0</v>
      </c>
      <c r="AA643" s="183">
        <v>0</v>
      </c>
      <c r="AB643" s="183">
        <v>0</v>
      </c>
      <c r="AC643" s="180">
        <f t="shared" si="369"/>
        <v>0</v>
      </c>
      <c r="AD643" s="180">
        <f t="shared" si="369"/>
        <v>0</v>
      </c>
      <c r="AE643" s="181">
        <f t="shared" si="373"/>
        <v>0</v>
      </c>
      <c r="AF643" s="180">
        <v>0</v>
      </c>
      <c r="AG643" s="180">
        <v>0</v>
      </c>
      <c r="AH643" s="181">
        <f t="shared" si="374"/>
        <v>0</v>
      </c>
      <c r="AI643" s="180">
        <v>0</v>
      </c>
      <c r="AJ643" s="180">
        <v>0</v>
      </c>
      <c r="AK643" s="181">
        <f t="shared" si="375"/>
        <v>0</v>
      </c>
      <c r="AL643" s="180">
        <v>0</v>
      </c>
      <c r="AM643" s="180">
        <v>0</v>
      </c>
      <c r="AN643" s="181">
        <f t="shared" si="376"/>
        <v>0</v>
      </c>
      <c r="AO643" s="180">
        <v>0</v>
      </c>
      <c r="AP643" s="180">
        <v>0</v>
      </c>
      <c r="AQ643" s="181">
        <f t="shared" si="377"/>
        <v>0</v>
      </c>
      <c r="AR643" s="180">
        <v>0</v>
      </c>
      <c r="AS643" s="180">
        <v>0</v>
      </c>
      <c r="AT643" s="181">
        <f t="shared" si="378"/>
        <v>0</v>
      </c>
      <c r="AU643" s="180">
        <f t="shared" si="370"/>
        <v>0</v>
      </c>
      <c r="AV643" s="180">
        <f t="shared" si="370"/>
        <v>0</v>
      </c>
      <c r="AW643" s="181">
        <f t="shared" si="379"/>
        <v>0</v>
      </c>
      <c r="AX643" s="183">
        <f t="shared" si="371"/>
        <v>0</v>
      </c>
      <c r="AY643" s="183">
        <f t="shared" si="371"/>
        <v>0</v>
      </c>
      <c r="AZ643" s="183"/>
      <c r="BA643" s="183"/>
      <c r="BB643" s="183"/>
      <c r="BC643" s="183"/>
      <c r="BD643" s="183">
        <f t="shared" si="372"/>
        <v>0</v>
      </c>
      <c r="BE643" s="183">
        <f t="shared" si="372"/>
        <v>0</v>
      </c>
    </row>
    <row r="644" spans="2:57"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v>0</v>
      </c>
      <c r="R644" s="182" t="s">
        <v>98</v>
      </c>
      <c r="S644" s="183">
        <v>0</v>
      </c>
      <c r="T644" s="183">
        <v>0</v>
      </c>
      <c r="U644" s="180">
        <v>0</v>
      </c>
      <c r="V644" s="180">
        <v>0</v>
      </c>
      <c r="W644" s="183">
        <v>0</v>
      </c>
      <c r="X644" s="183">
        <v>0</v>
      </c>
      <c r="Y644" s="180">
        <v>0</v>
      </c>
      <c r="Z644" s="180">
        <v>0</v>
      </c>
      <c r="AA644" s="183">
        <v>0</v>
      </c>
      <c r="AB644" s="183">
        <v>0</v>
      </c>
      <c r="AC644" s="180">
        <f t="shared" si="369"/>
        <v>0</v>
      </c>
      <c r="AD644" s="180">
        <f t="shared" si="369"/>
        <v>0</v>
      </c>
      <c r="AE644" s="181">
        <f t="shared" si="373"/>
        <v>0</v>
      </c>
      <c r="AF644" s="180">
        <v>0</v>
      </c>
      <c r="AG644" s="180">
        <v>0</v>
      </c>
      <c r="AH644" s="181">
        <f t="shared" si="374"/>
        <v>0</v>
      </c>
      <c r="AI644" s="180">
        <v>0</v>
      </c>
      <c r="AJ644" s="180">
        <v>0</v>
      </c>
      <c r="AK644" s="181">
        <f t="shared" si="375"/>
        <v>0</v>
      </c>
      <c r="AL644" s="180">
        <v>0</v>
      </c>
      <c r="AM644" s="180">
        <v>0</v>
      </c>
      <c r="AN644" s="181">
        <f t="shared" si="376"/>
        <v>0</v>
      </c>
      <c r="AO644" s="180">
        <v>0</v>
      </c>
      <c r="AP644" s="180">
        <v>0</v>
      </c>
      <c r="AQ644" s="181">
        <f t="shared" si="377"/>
        <v>0</v>
      </c>
      <c r="AR644" s="180">
        <v>0</v>
      </c>
      <c r="AS644" s="180">
        <v>0</v>
      </c>
      <c r="AT644" s="181">
        <f t="shared" si="378"/>
        <v>0</v>
      </c>
      <c r="AU644" s="180">
        <f t="shared" si="370"/>
        <v>0</v>
      </c>
      <c r="AV644" s="180">
        <f t="shared" si="370"/>
        <v>0</v>
      </c>
      <c r="AW644" s="181">
        <f t="shared" si="379"/>
        <v>0</v>
      </c>
      <c r="AX644" s="183">
        <f t="shared" si="371"/>
        <v>0</v>
      </c>
      <c r="AY644" s="183">
        <f t="shared" si="371"/>
        <v>0</v>
      </c>
      <c r="AZ644" s="183"/>
      <c r="BA644" s="183"/>
      <c r="BB644" s="183"/>
      <c r="BC644" s="183"/>
      <c r="BD644" s="183">
        <f t="shared" si="372"/>
        <v>0</v>
      </c>
      <c r="BE644" s="183">
        <f t="shared" si="372"/>
        <v>0</v>
      </c>
    </row>
    <row r="645" spans="2:57"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v>0</v>
      </c>
      <c r="R645" s="182" t="s">
        <v>98</v>
      </c>
      <c r="S645" s="183">
        <v>0</v>
      </c>
      <c r="T645" s="183">
        <v>0</v>
      </c>
      <c r="U645" s="180">
        <v>0</v>
      </c>
      <c r="V645" s="180">
        <v>0</v>
      </c>
      <c r="W645" s="183">
        <v>0</v>
      </c>
      <c r="X645" s="183">
        <v>0</v>
      </c>
      <c r="Y645" s="180">
        <v>0</v>
      </c>
      <c r="Z645" s="180">
        <v>0</v>
      </c>
      <c r="AA645" s="183">
        <v>0</v>
      </c>
      <c r="AB645" s="183">
        <v>0</v>
      </c>
      <c r="AC645" s="180">
        <f t="shared" si="369"/>
        <v>0</v>
      </c>
      <c r="AD645" s="180">
        <f t="shared" si="369"/>
        <v>0</v>
      </c>
      <c r="AE645" s="181">
        <f t="shared" si="373"/>
        <v>0</v>
      </c>
      <c r="AF645" s="180">
        <v>0</v>
      </c>
      <c r="AG645" s="180">
        <v>0</v>
      </c>
      <c r="AH645" s="181">
        <f t="shared" si="374"/>
        <v>0</v>
      </c>
      <c r="AI645" s="180">
        <v>0</v>
      </c>
      <c r="AJ645" s="180">
        <v>0</v>
      </c>
      <c r="AK645" s="181">
        <f t="shared" si="375"/>
        <v>0</v>
      </c>
      <c r="AL645" s="180">
        <v>0</v>
      </c>
      <c r="AM645" s="180">
        <v>0</v>
      </c>
      <c r="AN645" s="181">
        <f t="shared" si="376"/>
        <v>0</v>
      </c>
      <c r="AO645" s="180">
        <v>0</v>
      </c>
      <c r="AP645" s="180">
        <v>0</v>
      </c>
      <c r="AQ645" s="181">
        <f t="shared" si="377"/>
        <v>0</v>
      </c>
      <c r="AR645" s="180">
        <v>0</v>
      </c>
      <c r="AS645" s="180">
        <v>0</v>
      </c>
      <c r="AT645" s="181">
        <f t="shared" si="378"/>
        <v>0</v>
      </c>
      <c r="AU645" s="180">
        <f t="shared" si="370"/>
        <v>0</v>
      </c>
      <c r="AV645" s="180">
        <f t="shared" si="370"/>
        <v>0</v>
      </c>
      <c r="AW645" s="181">
        <f t="shared" si="379"/>
        <v>0</v>
      </c>
      <c r="AX645" s="183">
        <f t="shared" si="371"/>
        <v>0</v>
      </c>
      <c r="AY645" s="183">
        <f t="shared" si="371"/>
        <v>0</v>
      </c>
      <c r="AZ645" s="183"/>
      <c r="BA645" s="183"/>
      <c r="BB645" s="183"/>
      <c r="BC645" s="183"/>
      <c r="BD645" s="183">
        <f t="shared" si="372"/>
        <v>0</v>
      </c>
      <c r="BE645" s="183">
        <f t="shared" si="372"/>
        <v>0</v>
      </c>
    </row>
    <row r="646" spans="2:57"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v>0</v>
      </c>
      <c r="R646" s="182" t="s">
        <v>98</v>
      </c>
      <c r="S646" s="183">
        <v>0</v>
      </c>
      <c r="T646" s="183">
        <v>0</v>
      </c>
      <c r="U646" s="180">
        <v>0</v>
      </c>
      <c r="V646" s="180">
        <v>0</v>
      </c>
      <c r="W646" s="183">
        <v>0</v>
      </c>
      <c r="X646" s="183">
        <v>0</v>
      </c>
      <c r="Y646" s="180">
        <v>0</v>
      </c>
      <c r="Z646" s="180">
        <v>0</v>
      </c>
      <c r="AA646" s="183">
        <v>0</v>
      </c>
      <c r="AB646" s="183">
        <v>0</v>
      </c>
      <c r="AC646" s="180">
        <f t="shared" si="369"/>
        <v>0</v>
      </c>
      <c r="AD646" s="180">
        <f t="shared" si="369"/>
        <v>0</v>
      </c>
      <c r="AE646" s="181">
        <f t="shared" si="373"/>
        <v>0</v>
      </c>
      <c r="AF646" s="180">
        <v>0</v>
      </c>
      <c r="AG646" s="180">
        <v>0</v>
      </c>
      <c r="AH646" s="181">
        <f t="shared" si="374"/>
        <v>0</v>
      </c>
      <c r="AI646" s="180">
        <v>0</v>
      </c>
      <c r="AJ646" s="180">
        <v>0</v>
      </c>
      <c r="AK646" s="181">
        <f t="shared" si="375"/>
        <v>0</v>
      </c>
      <c r="AL646" s="180">
        <v>0</v>
      </c>
      <c r="AM646" s="180">
        <v>0</v>
      </c>
      <c r="AN646" s="181">
        <f t="shared" si="376"/>
        <v>0</v>
      </c>
      <c r="AO646" s="180">
        <v>0</v>
      </c>
      <c r="AP646" s="180">
        <v>0</v>
      </c>
      <c r="AQ646" s="181">
        <f t="shared" si="377"/>
        <v>0</v>
      </c>
      <c r="AR646" s="180">
        <v>0</v>
      </c>
      <c r="AS646" s="180">
        <v>0</v>
      </c>
      <c r="AT646" s="181">
        <f t="shared" si="378"/>
        <v>0</v>
      </c>
      <c r="AU646" s="180">
        <f t="shared" si="370"/>
        <v>0</v>
      </c>
      <c r="AV646" s="180">
        <f t="shared" si="370"/>
        <v>0</v>
      </c>
      <c r="AW646" s="181">
        <f t="shared" si="379"/>
        <v>0</v>
      </c>
      <c r="AX646" s="183">
        <f t="shared" si="371"/>
        <v>0</v>
      </c>
      <c r="AY646" s="183">
        <f t="shared" si="371"/>
        <v>0</v>
      </c>
      <c r="AZ646" s="183"/>
      <c r="BA646" s="183"/>
      <c r="BB646" s="183"/>
      <c r="BC646" s="183"/>
      <c r="BD646" s="183">
        <f t="shared" si="372"/>
        <v>0</v>
      </c>
      <c r="BE646" s="183">
        <f t="shared" si="372"/>
        <v>0</v>
      </c>
    </row>
    <row r="647" spans="2:57"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v>0</v>
      </c>
      <c r="R647" s="182" t="s">
        <v>98</v>
      </c>
      <c r="S647" s="183">
        <v>0</v>
      </c>
      <c r="T647" s="183">
        <v>0</v>
      </c>
      <c r="U647" s="180">
        <v>0</v>
      </c>
      <c r="V647" s="180">
        <v>0</v>
      </c>
      <c r="W647" s="183">
        <v>0</v>
      </c>
      <c r="X647" s="183">
        <v>0</v>
      </c>
      <c r="Y647" s="180">
        <v>0</v>
      </c>
      <c r="Z647" s="180">
        <v>0</v>
      </c>
      <c r="AA647" s="183">
        <v>0</v>
      </c>
      <c r="AB647" s="183">
        <v>0</v>
      </c>
      <c r="AC647" s="180">
        <f t="shared" si="369"/>
        <v>0</v>
      </c>
      <c r="AD647" s="180">
        <f t="shared" si="369"/>
        <v>0</v>
      </c>
      <c r="AE647" s="181">
        <f t="shared" si="373"/>
        <v>0</v>
      </c>
      <c r="AF647" s="180">
        <v>0</v>
      </c>
      <c r="AG647" s="180">
        <v>0</v>
      </c>
      <c r="AH647" s="181">
        <f t="shared" si="374"/>
        <v>0</v>
      </c>
      <c r="AI647" s="180">
        <v>0</v>
      </c>
      <c r="AJ647" s="180">
        <v>0</v>
      </c>
      <c r="AK647" s="181">
        <f t="shared" si="375"/>
        <v>0</v>
      </c>
      <c r="AL647" s="180">
        <v>0</v>
      </c>
      <c r="AM647" s="180">
        <v>0</v>
      </c>
      <c r="AN647" s="181">
        <f t="shared" si="376"/>
        <v>0</v>
      </c>
      <c r="AO647" s="180">
        <v>0</v>
      </c>
      <c r="AP647" s="180">
        <v>0</v>
      </c>
      <c r="AQ647" s="181">
        <f t="shared" si="377"/>
        <v>0</v>
      </c>
      <c r="AR647" s="180">
        <v>0</v>
      </c>
      <c r="AS647" s="180">
        <v>0</v>
      </c>
      <c r="AT647" s="181">
        <f t="shared" si="378"/>
        <v>0</v>
      </c>
      <c r="AU647" s="180">
        <f t="shared" si="370"/>
        <v>0</v>
      </c>
      <c r="AV647" s="180">
        <f t="shared" si="370"/>
        <v>0</v>
      </c>
      <c r="AW647" s="181">
        <f t="shared" si="379"/>
        <v>0</v>
      </c>
      <c r="AX647" s="183">
        <f t="shared" si="371"/>
        <v>0</v>
      </c>
      <c r="AY647" s="183">
        <f t="shared" si="371"/>
        <v>0</v>
      </c>
      <c r="AZ647" s="183"/>
      <c r="BA647" s="183"/>
      <c r="BB647" s="183"/>
      <c r="BC647" s="183"/>
      <c r="BD647" s="183">
        <f t="shared" si="372"/>
        <v>0</v>
      </c>
      <c r="BE647" s="183">
        <f t="shared" si="372"/>
        <v>0</v>
      </c>
    </row>
    <row r="648" spans="2:57"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v>0</v>
      </c>
      <c r="R648" s="182" t="s">
        <v>98</v>
      </c>
      <c r="S648" s="183">
        <v>0</v>
      </c>
      <c r="T648" s="183">
        <v>0</v>
      </c>
      <c r="U648" s="180">
        <v>0</v>
      </c>
      <c r="V648" s="180">
        <v>0</v>
      </c>
      <c r="W648" s="183">
        <v>0</v>
      </c>
      <c r="X648" s="183">
        <v>0</v>
      </c>
      <c r="Y648" s="180">
        <v>0</v>
      </c>
      <c r="Z648" s="180">
        <v>0</v>
      </c>
      <c r="AA648" s="183">
        <v>0</v>
      </c>
      <c r="AB648" s="183">
        <v>0</v>
      </c>
      <c r="AC648" s="180">
        <f t="shared" si="369"/>
        <v>0</v>
      </c>
      <c r="AD648" s="180">
        <f t="shared" si="369"/>
        <v>0</v>
      </c>
      <c r="AE648" s="181">
        <f t="shared" si="373"/>
        <v>0</v>
      </c>
      <c r="AF648" s="180">
        <v>0</v>
      </c>
      <c r="AG648" s="180">
        <v>0</v>
      </c>
      <c r="AH648" s="181">
        <f t="shared" si="374"/>
        <v>0</v>
      </c>
      <c r="AI648" s="180">
        <v>0</v>
      </c>
      <c r="AJ648" s="180">
        <v>0</v>
      </c>
      <c r="AK648" s="181">
        <f t="shared" si="375"/>
        <v>0</v>
      </c>
      <c r="AL648" s="180">
        <v>0</v>
      </c>
      <c r="AM648" s="180">
        <v>0</v>
      </c>
      <c r="AN648" s="181">
        <f t="shared" si="376"/>
        <v>0</v>
      </c>
      <c r="AO648" s="180">
        <v>0</v>
      </c>
      <c r="AP648" s="180">
        <v>0</v>
      </c>
      <c r="AQ648" s="181">
        <f t="shared" si="377"/>
        <v>0</v>
      </c>
      <c r="AR648" s="180">
        <v>0</v>
      </c>
      <c r="AS648" s="180">
        <v>0</v>
      </c>
      <c r="AT648" s="181">
        <f t="shared" si="378"/>
        <v>0</v>
      </c>
      <c r="AU648" s="180">
        <f t="shared" si="370"/>
        <v>0</v>
      </c>
      <c r="AV648" s="180">
        <f t="shared" si="370"/>
        <v>0</v>
      </c>
      <c r="AW648" s="181">
        <f t="shared" si="379"/>
        <v>0</v>
      </c>
      <c r="AX648" s="183">
        <f t="shared" si="371"/>
        <v>0</v>
      </c>
      <c r="AY648" s="183">
        <f t="shared" si="371"/>
        <v>0</v>
      </c>
      <c r="AZ648" s="183"/>
      <c r="BA648" s="183"/>
      <c r="BB648" s="183"/>
      <c r="BC648" s="183"/>
      <c r="BD648" s="183">
        <f t="shared" si="372"/>
        <v>0</v>
      </c>
      <c r="BE648" s="183">
        <f t="shared" si="372"/>
        <v>0</v>
      </c>
    </row>
    <row r="649" spans="2:57"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v>0</v>
      </c>
      <c r="R649" s="182" t="s">
        <v>98</v>
      </c>
      <c r="S649" s="183">
        <v>0</v>
      </c>
      <c r="T649" s="183">
        <v>0</v>
      </c>
      <c r="U649" s="180">
        <v>0</v>
      </c>
      <c r="V649" s="180">
        <v>0</v>
      </c>
      <c r="W649" s="183">
        <v>0</v>
      </c>
      <c r="X649" s="183">
        <v>0</v>
      </c>
      <c r="Y649" s="180">
        <v>0</v>
      </c>
      <c r="Z649" s="180">
        <v>0</v>
      </c>
      <c r="AA649" s="183">
        <v>0</v>
      </c>
      <c r="AB649" s="183">
        <v>0</v>
      </c>
      <c r="AC649" s="180">
        <f t="shared" si="369"/>
        <v>0</v>
      </c>
      <c r="AD649" s="180">
        <f t="shared" si="369"/>
        <v>0</v>
      </c>
      <c r="AE649" s="181">
        <f t="shared" si="373"/>
        <v>0</v>
      </c>
      <c r="AF649" s="180">
        <v>0</v>
      </c>
      <c r="AG649" s="180">
        <v>0</v>
      </c>
      <c r="AH649" s="181">
        <f t="shared" si="374"/>
        <v>0</v>
      </c>
      <c r="AI649" s="180">
        <v>0</v>
      </c>
      <c r="AJ649" s="180">
        <v>0</v>
      </c>
      <c r="AK649" s="181">
        <f t="shared" si="375"/>
        <v>0</v>
      </c>
      <c r="AL649" s="180">
        <v>0</v>
      </c>
      <c r="AM649" s="180">
        <v>0</v>
      </c>
      <c r="AN649" s="181">
        <f t="shared" si="376"/>
        <v>0</v>
      </c>
      <c r="AO649" s="180">
        <v>0</v>
      </c>
      <c r="AP649" s="180">
        <v>0</v>
      </c>
      <c r="AQ649" s="181">
        <f t="shared" si="377"/>
        <v>0</v>
      </c>
      <c r="AR649" s="180">
        <v>0</v>
      </c>
      <c r="AS649" s="180">
        <v>0</v>
      </c>
      <c r="AT649" s="181">
        <f t="shared" si="378"/>
        <v>0</v>
      </c>
      <c r="AU649" s="180">
        <f t="shared" si="370"/>
        <v>0</v>
      </c>
      <c r="AV649" s="180">
        <f t="shared" si="370"/>
        <v>0</v>
      </c>
      <c r="AW649" s="181">
        <f t="shared" si="379"/>
        <v>0</v>
      </c>
      <c r="AX649" s="183">
        <f t="shared" si="371"/>
        <v>0</v>
      </c>
      <c r="AY649" s="183">
        <f t="shared" si="371"/>
        <v>0</v>
      </c>
      <c r="AZ649" s="183"/>
      <c r="BA649" s="183"/>
      <c r="BB649" s="183"/>
      <c r="BC649" s="183"/>
      <c r="BD649" s="183">
        <f t="shared" si="372"/>
        <v>0</v>
      </c>
      <c r="BE649" s="183">
        <f t="shared" si="372"/>
        <v>0</v>
      </c>
    </row>
    <row r="650" spans="2:57"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v>0</v>
      </c>
      <c r="R650" s="182" t="s">
        <v>98</v>
      </c>
      <c r="S650" s="183">
        <v>0</v>
      </c>
      <c r="T650" s="183">
        <v>0</v>
      </c>
      <c r="U650" s="180">
        <v>0</v>
      </c>
      <c r="V650" s="180">
        <v>0</v>
      </c>
      <c r="W650" s="183">
        <v>0</v>
      </c>
      <c r="X650" s="183">
        <v>0</v>
      </c>
      <c r="Y650" s="180">
        <v>0</v>
      </c>
      <c r="Z650" s="180">
        <v>0</v>
      </c>
      <c r="AA650" s="183">
        <v>0</v>
      </c>
      <c r="AB650" s="183">
        <v>0</v>
      </c>
      <c r="AC650" s="180">
        <f t="shared" si="369"/>
        <v>0</v>
      </c>
      <c r="AD650" s="180">
        <f t="shared" si="369"/>
        <v>0</v>
      </c>
      <c r="AE650" s="181">
        <f t="shared" si="373"/>
        <v>0</v>
      </c>
      <c r="AF650" s="180">
        <v>0</v>
      </c>
      <c r="AG650" s="180">
        <v>0</v>
      </c>
      <c r="AH650" s="181">
        <f t="shared" si="374"/>
        <v>0</v>
      </c>
      <c r="AI650" s="180">
        <v>0</v>
      </c>
      <c r="AJ650" s="180">
        <v>0</v>
      </c>
      <c r="AK650" s="181">
        <f t="shared" si="375"/>
        <v>0</v>
      </c>
      <c r="AL650" s="180">
        <v>0</v>
      </c>
      <c r="AM650" s="180">
        <v>0</v>
      </c>
      <c r="AN650" s="181">
        <f t="shared" si="376"/>
        <v>0</v>
      </c>
      <c r="AO650" s="180">
        <v>0</v>
      </c>
      <c r="AP650" s="180">
        <v>0</v>
      </c>
      <c r="AQ650" s="181">
        <f t="shared" si="377"/>
        <v>0</v>
      </c>
      <c r="AR650" s="180">
        <v>0</v>
      </c>
      <c r="AS650" s="180">
        <v>0</v>
      </c>
      <c r="AT650" s="181">
        <f t="shared" si="378"/>
        <v>0</v>
      </c>
      <c r="AU650" s="180">
        <f t="shared" si="370"/>
        <v>0</v>
      </c>
      <c r="AV650" s="180">
        <f t="shared" si="370"/>
        <v>0</v>
      </c>
      <c r="AW650" s="181">
        <f t="shared" si="379"/>
        <v>0</v>
      </c>
      <c r="AX650" s="183">
        <f t="shared" si="371"/>
        <v>0</v>
      </c>
      <c r="AY650" s="183">
        <f t="shared" si="371"/>
        <v>0</v>
      </c>
      <c r="AZ650" s="183"/>
      <c r="BA650" s="183"/>
      <c r="BB650" s="183"/>
      <c r="BC650" s="183"/>
      <c r="BD650" s="183">
        <f t="shared" si="372"/>
        <v>0</v>
      </c>
      <c r="BE650" s="183">
        <f t="shared" si="372"/>
        <v>0</v>
      </c>
    </row>
    <row r="651" spans="2:57"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v>0</v>
      </c>
      <c r="R651" s="182" t="s">
        <v>98</v>
      </c>
      <c r="S651" s="183">
        <v>0</v>
      </c>
      <c r="T651" s="183">
        <v>0</v>
      </c>
      <c r="U651" s="180">
        <v>0</v>
      </c>
      <c r="V651" s="180">
        <v>0</v>
      </c>
      <c r="W651" s="183">
        <v>0</v>
      </c>
      <c r="X651" s="183">
        <v>0</v>
      </c>
      <c r="Y651" s="180">
        <v>0</v>
      </c>
      <c r="Z651" s="180">
        <v>0</v>
      </c>
      <c r="AA651" s="183">
        <v>0</v>
      </c>
      <c r="AB651" s="183">
        <v>0</v>
      </c>
      <c r="AC651" s="180">
        <f t="shared" si="369"/>
        <v>0</v>
      </c>
      <c r="AD651" s="180">
        <f t="shared" si="369"/>
        <v>0</v>
      </c>
      <c r="AE651" s="181">
        <f t="shared" si="373"/>
        <v>0</v>
      </c>
      <c r="AF651" s="180">
        <v>0</v>
      </c>
      <c r="AG651" s="180">
        <v>0</v>
      </c>
      <c r="AH651" s="181">
        <f t="shared" si="374"/>
        <v>0</v>
      </c>
      <c r="AI651" s="180">
        <v>0</v>
      </c>
      <c r="AJ651" s="180">
        <v>0</v>
      </c>
      <c r="AK651" s="181">
        <f t="shared" si="375"/>
        <v>0</v>
      </c>
      <c r="AL651" s="180">
        <v>0</v>
      </c>
      <c r="AM651" s="180">
        <v>0</v>
      </c>
      <c r="AN651" s="181">
        <f t="shared" si="376"/>
        <v>0</v>
      </c>
      <c r="AO651" s="180">
        <v>0</v>
      </c>
      <c r="AP651" s="180">
        <v>0</v>
      </c>
      <c r="AQ651" s="181">
        <f t="shared" si="377"/>
        <v>0</v>
      </c>
      <c r="AR651" s="180">
        <v>0</v>
      </c>
      <c r="AS651" s="180">
        <v>0</v>
      </c>
      <c r="AT651" s="181">
        <f t="shared" si="378"/>
        <v>0</v>
      </c>
      <c r="AU651" s="180">
        <f t="shared" si="370"/>
        <v>0</v>
      </c>
      <c r="AV651" s="180">
        <f t="shared" si="370"/>
        <v>0</v>
      </c>
      <c r="AW651" s="181">
        <f t="shared" si="379"/>
        <v>0</v>
      </c>
      <c r="AX651" s="183">
        <f t="shared" si="371"/>
        <v>0</v>
      </c>
      <c r="AY651" s="183">
        <f t="shared" si="371"/>
        <v>0</v>
      </c>
      <c r="AZ651" s="183"/>
      <c r="BA651" s="183"/>
      <c r="BB651" s="183"/>
      <c r="BC651" s="183"/>
      <c r="BD651" s="183">
        <f t="shared" si="372"/>
        <v>0</v>
      </c>
      <c r="BE651" s="183">
        <f t="shared" si="372"/>
        <v>0</v>
      </c>
    </row>
    <row r="652" spans="2:57"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v>0</v>
      </c>
      <c r="R652" s="182" t="s">
        <v>98</v>
      </c>
      <c r="S652" s="183">
        <v>0</v>
      </c>
      <c r="T652" s="183">
        <v>0</v>
      </c>
      <c r="U652" s="180">
        <v>0</v>
      </c>
      <c r="V652" s="180">
        <v>0</v>
      </c>
      <c r="W652" s="183">
        <v>0</v>
      </c>
      <c r="X652" s="183">
        <v>0</v>
      </c>
      <c r="Y652" s="180">
        <v>0</v>
      </c>
      <c r="Z652" s="180">
        <v>0</v>
      </c>
      <c r="AA652" s="183">
        <v>0</v>
      </c>
      <c r="AB652" s="183">
        <v>0</v>
      </c>
      <c r="AC652" s="180">
        <f t="shared" si="369"/>
        <v>0</v>
      </c>
      <c r="AD652" s="180">
        <f t="shared" si="369"/>
        <v>0</v>
      </c>
      <c r="AE652" s="181">
        <f t="shared" si="373"/>
        <v>0</v>
      </c>
      <c r="AF652" s="180">
        <v>0</v>
      </c>
      <c r="AG652" s="180">
        <v>0</v>
      </c>
      <c r="AH652" s="181">
        <f t="shared" si="374"/>
        <v>0</v>
      </c>
      <c r="AI652" s="180">
        <v>0</v>
      </c>
      <c r="AJ652" s="180">
        <v>0</v>
      </c>
      <c r="AK652" s="181">
        <f t="shared" si="375"/>
        <v>0</v>
      </c>
      <c r="AL652" s="180">
        <v>0</v>
      </c>
      <c r="AM652" s="180">
        <v>0</v>
      </c>
      <c r="AN652" s="181">
        <f t="shared" si="376"/>
        <v>0</v>
      </c>
      <c r="AO652" s="180">
        <v>0</v>
      </c>
      <c r="AP652" s="180">
        <v>0</v>
      </c>
      <c r="AQ652" s="181">
        <f t="shared" si="377"/>
        <v>0</v>
      </c>
      <c r="AR652" s="180">
        <v>0</v>
      </c>
      <c r="AS652" s="180">
        <v>0</v>
      </c>
      <c r="AT652" s="181">
        <f t="shared" si="378"/>
        <v>0</v>
      </c>
      <c r="AU652" s="180">
        <f t="shared" si="370"/>
        <v>0</v>
      </c>
      <c r="AV652" s="180">
        <f t="shared" si="370"/>
        <v>0</v>
      </c>
      <c r="AW652" s="181">
        <f t="shared" si="379"/>
        <v>0</v>
      </c>
      <c r="AX652" s="183">
        <f t="shared" si="371"/>
        <v>0</v>
      </c>
      <c r="AY652" s="183">
        <f t="shared" si="371"/>
        <v>0</v>
      </c>
      <c r="AZ652" s="183"/>
      <c r="BA652" s="183"/>
      <c r="BB652" s="183"/>
      <c r="BC652" s="183"/>
      <c r="BD652" s="183">
        <f t="shared" si="372"/>
        <v>0</v>
      </c>
      <c r="BE652" s="183">
        <f t="shared" si="372"/>
        <v>0</v>
      </c>
    </row>
    <row r="653" spans="2:57"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v>0</v>
      </c>
      <c r="R653" s="182" t="s">
        <v>98</v>
      </c>
      <c r="S653" s="183">
        <v>0</v>
      </c>
      <c r="T653" s="183">
        <v>0</v>
      </c>
      <c r="U653" s="180">
        <v>0</v>
      </c>
      <c r="V653" s="180">
        <v>0</v>
      </c>
      <c r="W653" s="183">
        <v>0</v>
      </c>
      <c r="X653" s="183">
        <v>0</v>
      </c>
      <c r="Y653" s="180">
        <v>0</v>
      </c>
      <c r="Z653" s="180">
        <v>0</v>
      </c>
      <c r="AA653" s="183">
        <v>0</v>
      </c>
      <c r="AB653" s="183">
        <v>0</v>
      </c>
      <c r="AC653" s="180">
        <f t="shared" si="369"/>
        <v>0</v>
      </c>
      <c r="AD653" s="180">
        <f t="shared" si="369"/>
        <v>0</v>
      </c>
      <c r="AE653" s="181">
        <f t="shared" si="373"/>
        <v>0</v>
      </c>
      <c r="AF653" s="180">
        <v>0</v>
      </c>
      <c r="AG653" s="180">
        <v>0</v>
      </c>
      <c r="AH653" s="181">
        <f t="shared" si="374"/>
        <v>0</v>
      </c>
      <c r="AI653" s="180">
        <v>0</v>
      </c>
      <c r="AJ653" s="180">
        <v>0</v>
      </c>
      <c r="AK653" s="181">
        <f t="shared" si="375"/>
        <v>0</v>
      </c>
      <c r="AL653" s="180">
        <v>0</v>
      </c>
      <c r="AM653" s="180">
        <v>0</v>
      </c>
      <c r="AN653" s="181">
        <f t="shared" si="376"/>
        <v>0</v>
      </c>
      <c r="AO653" s="180">
        <v>0</v>
      </c>
      <c r="AP653" s="180">
        <v>0</v>
      </c>
      <c r="AQ653" s="181">
        <f t="shared" si="377"/>
        <v>0</v>
      </c>
      <c r="AR653" s="180">
        <v>0</v>
      </c>
      <c r="AS653" s="180">
        <v>0</v>
      </c>
      <c r="AT653" s="181">
        <f t="shared" si="378"/>
        <v>0</v>
      </c>
      <c r="AU653" s="180">
        <f t="shared" si="370"/>
        <v>0</v>
      </c>
      <c r="AV653" s="180">
        <f t="shared" si="370"/>
        <v>0</v>
      </c>
      <c r="AW653" s="181">
        <f t="shared" si="379"/>
        <v>0</v>
      </c>
      <c r="AX653" s="183">
        <f t="shared" si="371"/>
        <v>0</v>
      </c>
      <c r="AY653" s="183">
        <f t="shared" si="371"/>
        <v>0</v>
      </c>
      <c r="AZ653" s="183"/>
      <c r="BA653" s="183"/>
      <c r="BB653" s="183"/>
      <c r="BC653" s="183"/>
      <c r="BD653" s="183">
        <f t="shared" si="372"/>
        <v>0</v>
      </c>
      <c r="BE653" s="183">
        <f t="shared" si="372"/>
        <v>0</v>
      </c>
    </row>
    <row r="654" spans="2:57"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v>0</v>
      </c>
      <c r="R654" s="182" t="s">
        <v>98</v>
      </c>
      <c r="S654" s="183">
        <v>0</v>
      </c>
      <c r="T654" s="183">
        <v>0</v>
      </c>
      <c r="U654" s="180">
        <v>0</v>
      </c>
      <c r="V654" s="180">
        <v>0</v>
      </c>
      <c r="W654" s="183">
        <v>0</v>
      </c>
      <c r="X654" s="183">
        <v>0</v>
      </c>
      <c r="Y654" s="180">
        <v>0</v>
      </c>
      <c r="Z654" s="180">
        <v>0</v>
      </c>
      <c r="AA654" s="183">
        <v>0</v>
      </c>
      <c r="AB654" s="183">
        <v>0</v>
      </c>
      <c r="AC654" s="180">
        <f t="shared" si="369"/>
        <v>0</v>
      </c>
      <c r="AD654" s="180">
        <f t="shared" si="369"/>
        <v>0</v>
      </c>
      <c r="AE654" s="181">
        <f t="shared" si="373"/>
        <v>0</v>
      </c>
      <c r="AF654" s="180">
        <v>0</v>
      </c>
      <c r="AG654" s="180">
        <v>0</v>
      </c>
      <c r="AH654" s="181">
        <f t="shared" si="374"/>
        <v>0</v>
      </c>
      <c r="AI654" s="180">
        <v>0</v>
      </c>
      <c r="AJ654" s="180">
        <v>0</v>
      </c>
      <c r="AK654" s="181">
        <f t="shared" si="375"/>
        <v>0</v>
      </c>
      <c r="AL654" s="180">
        <v>0</v>
      </c>
      <c r="AM654" s="180">
        <v>0</v>
      </c>
      <c r="AN654" s="181">
        <f t="shared" si="376"/>
        <v>0</v>
      </c>
      <c r="AO654" s="180">
        <v>0</v>
      </c>
      <c r="AP654" s="180">
        <v>0</v>
      </c>
      <c r="AQ654" s="181">
        <f t="shared" si="377"/>
        <v>0</v>
      </c>
      <c r="AR654" s="180">
        <v>0</v>
      </c>
      <c r="AS654" s="180">
        <v>0</v>
      </c>
      <c r="AT654" s="181">
        <f t="shared" si="378"/>
        <v>0</v>
      </c>
      <c r="AU654" s="180">
        <f t="shared" si="370"/>
        <v>0</v>
      </c>
      <c r="AV654" s="180">
        <f t="shared" si="370"/>
        <v>0</v>
      </c>
      <c r="AW654" s="181">
        <f t="shared" si="379"/>
        <v>0</v>
      </c>
      <c r="AX654" s="183">
        <f t="shared" si="371"/>
        <v>0</v>
      </c>
      <c r="AY654" s="183">
        <f t="shared" si="371"/>
        <v>0</v>
      </c>
      <c r="AZ654" s="183"/>
      <c r="BA654" s="183"/>
      <c r="BB654" s="183"/>
      <c r="BC654" s="183"/>
      <c r="BD654" s="183">
        <f t="shared" si="372"/>
        <v>0</v>
      </c>
      <c r="BE654" s="183">
        <f t="shared" si="372"/>
        <v>0</v>
      </c>
    </row>
    <row r="655" spans="2:57"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v>0</v>
      </c>
      <c r="R655" s="182" t="s">
        <v>98</v>
      </c>
      <c r="S655" s="183">
        <v>0</v>
      </c>
      <c r="T655" s="183">
        <v>0</v>
      </c>
      <c r="U655" s="180">
        <v>0</v>
      </c>
      <c r="V655" s="180">
        <v>0</v>
      </c>
      <c r="W655" s="183">
        <v>0</v>
      </c>
      <c r="X655" s="183">
        <v>0</v>
      </c>
      <c r="Y655" s="180">
        <v>0</v>
      </c>
      <c r="Z655" s="180">
        <v>0</v>
      </c>
      <c r="AA655" s="183">
        <v>0</v>
      </c>
      <c r="AB655" s="183">
        <v>0</v>
      </c>
      <c r="AC655" s="180">
        <f t="shared" si="369"/>
        <v>0</v>
      </c>
      <c r="AD655" s="180">
        <f t="shared" si="369"/>
        <v>0</v>
      </c>
      <c r="AE655" s="181">
        <f t="shared" si="373"/>
        <v>0</v>
      </c>
      <c r="AF655" s="180">
        <v>0</v>
      </c>
      <c r="AG655" s="180">
        <v>0</v>
      </c>
      <c r="AH655" s="181">
        <f t="shared" si="374"/>
        <v>0</v>
      </c>
      <c r="AI655" s="180">
        <v>0</v>
      </c>
      <c r="AJ655" s="180">
        <v>0</v>
      </c>
      <c r="AK655" s="181">
        <f t="shared" si="375"/>
        <v>0</v>
      </c>
      <c r="AL655" s="180">
        <v>0</v>
      </c>
      <c r="AM655" s="180">
        <v>0</v>
      </c>
      <c r="AN655" s="181">
        <f t="shared" si="376"/>
        <v>0</v>
      </c>
      <c r="AO655" s="180">
        <v>0</v>
      </c>
      <c r="AP655" s="180">
        <v>0</v>
      </c>
      <c r="AQ655" s="181">
        <f t="shared" si="377"/>
        <v>0</v>
      </c>
      <c r="AR655" s="180">
        <v>0</v>
      </c>
      <c r="AS655" s="180">
        <v>0</v>
      </c>
      <c r="AT655" s="181">
        <f t="shared" si="378"/>
        <v>0</v>
      </c>
      <c r="AU655" s="180">
        <f t="shared" si="370"/>
        <v>0</v>
      </c>
      <c r="AV655" s="180">
        <f t="shared" si="370"/>
        <v>0</v>
      </c>
      <c r="AW655" s="181">
        <f t="shared" si="379"/>
        <v>0</v>
      </c>
      <c r="AX655" s="183">
        <f t="shared" si="371"/>
        <v>0</v>
      </c>
      <c r="AY655" s="183">
        <f t="shared" si="371"/>
        <v>0</v>
      </c>
      <c r="AZ655" s="183"/>
      <c r="BA655" s="183"/>
      <c r="BB655" s="183"/>
      <c r="BC655" s="183"/>
      <c r="BD655" s="183">
        <f t="shared" si="372"/>
        <v>0</v>
      </c>
      <c r="BE655" s="183">
        <f t="shared" si="372"/>
        <v>0</v>
      </c>
    </row>
    <row r="656" spans="2:57" ht="15.75" hidden="1">
      <c r="B656" s="163">
        <v>2025</v>
      </c>
      <c r="C656" s="163">
        <v>20</v>
      </c>
      <c r="D656" s="164"/>
      <c r="E656" s="165"/>
      <c r="F656" s="163">
        <v>1</v>
      </c>
      <c r="G656" s="163">
        <v>1</v>
      </c>
      <c r="H656" s="163">
        <v>4</v>
      </c>
      <c r="I656" s="163">
        <v>5000</v>
      </c>
      <c r="J656" s="163">
        <v>5200</v>
      </c>
      <c r="K656" s="163">
        <v>523</v>
      </c>
      <c r="L656" s="193" t="s">
        <v>44</v>
      </c>
      <c r="M656" s="201"/>
      <c r="N656" s="168" t="s">
        <v>186</v>
      </c>
      <c r="O656" s="169">
        <v>0</v>
      </c>
      <c r="P656" s="169">
        <v>0</v>
      </c>
      <c r="Q656" s="169">
        <v>0</v>
      </c>
      <c r="R656" s="163"/>
      <c r="S656" s="163"/>
      <c r="T656" s="166"/>
      <c r="U656" s="169">
        <f t="shared" ref="U656:AD656" si="380">SUM(U657:U660)</f>
        <v>0</v>
      </c>
      <c r="V656" s="169">
        <f t="shared" si="380"/>
        <v>0</v>
      </c>
      <c r="W656" s="173">
        <f t="shared" si="380"/>
        <v>0</v>
      </c>
      <c r="X656" s="173">
        <f t="shared" si="380"/>
        <v>0</v>
      </c>
      <c r="Y656" s="169">
        <f t="shared" si="380"/>
        <v>0</v>
      </c>
      <c r="Z656" s="169">
        <f t="shared" si="380"/>
        <v>0</v>
      </c>
      <c r="AA656" s="173">
        <f t="shared" si="380"/>
        <v>0</v>
      </c>
      <c r="AB656" s="173">
        <f t="shared" si="380"/>
        <v>0</v>
      </c>
      <c r="AC656" s="169">
        <f t="shared" si="380"/>
        <v>0</v>
      </c>
      <c r="AD656" s="169">
        <f t="shared" si="380"/>
        <v>0</v>
      </c>
      <c r="AE656" s="169">
        <f t="shared" si="373"/>
        <v>0</v>
      </c>
      <c r="AF656" s="169">
        <f>SUM(AF657:AF660)</f>
        <v>0</v>
      </c>
      <c r="AG656" s="169">
        <f>SUM(AG657:AG660)</f>
        <v>0</v>
      </c>
      <c r="AH656" s="169">
        <f t="shared" si="374"/>
        <v>0</v>
      </c>
      <c r="AI656" s="169">
        <f>SUM(AI657:AI660)</f>
        <v>0</v>
      </c>
      <c r="AJ656" s="169">
        <f>SUM(AJ657:AJ660)</f>
        <v>0</v>
      </c>
      <c r="AK656" s="169">
        <f t="shared" si="375"/>
        <v>0</v>
      </c>
      <c r="AL656" s="169">
        <f>SUM(AL657:AL660)</f>
        <v>0</v>
      </c>
      <c r="AM656" s="169">
        <f>SUM(AM657:AM660)</f>
        <v>0</v>
      </c>
      <c r="AN656" s="169">
        <f t="shared" si="376"/>
        <v>0</v>
      </c>
      <c r="AO656" s="169">
        <f>SUM(AO657:AO660)</f>
        <v>0</v>
      </c>
      <c r="AP656" s="169">
        <f>SUM(AP657:AP660)</f>
        <v>0</v>
      </c>
      <c r="AQ656" s="169">
        <f t="shared" si="377"/>
        <v>0</v>
      </c>
      <c r="AR656" s="169">
        <f>SUM(AR657:AR660)</f>
        <v>0</v>
      </c>
      <c r="AS656" s="169">
        <f>SUM(AS657:AS660)</f>
        <v>0</v>
      </c>
      <c r="AT656" s="169">
        <f t="shared" si="378"/>
        <v>0</v>
      </c>
      <c r="AU656" s="169">
        <f>SUM(AU657:AU660)</f>
        <v>0</v>
      </c>
      <c r="AV656" s="169">
        <f>SUM(AV657:AV660)</f>
        <v>0</v>
      </c>
      <c r="AW656" s="169">
        <f t="shared" si="379"/>
        <v>0</v>
      </c>
      <c r="AX656" s="163"/>
      <c r="AY656" s="166"/>
      <c r="AZ656" s="163"/>
      <c r="BA656" s="166"/>
      <c r="BB656" s="163"/>
      <c r="BC656" s="166"/>
      <c r="BD656" s="163"/>
      <c r="BE656" s="166"/>
    </row>
    <row r="657" spans="2:57"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v>0</v>
      </c>
      <c r="R657" s="182" t="s">
        <v>98</v>
      </c>
      <c r="S657" s="183">
        <v>0</v>
      </c>
      <c r="T657" s="183">
        <v>0</v>
      </c>
      <c r="U657" s="180">
        <v>0</v>
      </c>
      <c r="V657" s="180">
        <v>0</v>
      </c>
      <c r="W657" s="183">
        <v>0</v>
      </c>
      <c r="X657" s="183">
        <v>0</v>
      </c>
      <c r="Y657" s="180">
        <v>0</v>
      </c>
      <c r="Z657" s="180">
        <v>0</v>
      </c>
      <c r="AA657" s="183">
        <v>0</v>
      </c>
      <c r="AB657" s="183">
        <v>0</v>
      </c>
      <c r="AC657" s="180">
        <f t="shared" ref="AC657:AD660" si="381">+O657+U657-Y657</f>
        <v>0</v>
      </c>
      <c r="AD657" s="180">
        <f t="shared" si="381"/>
        <v>0</v>
      </c>
      <c r="AE657" s="181">
        <f t="shared" si="373"/>
        <v>0</v>
      </c>
      <c r="AF657" s="180">
        <v>0</v>
      </c>
      <c r="AG657" s="180">
        <v>0</v>
      </c>
      <c r="AH657" s="181">
        <f t="shared" si="374"/>
        <v>0</v>
      </c>
      <c r="AI657" s="180">
        <v>0</v>
      </c>
      <c r="AJ657" s="180">
        <v>0</v>
      </c>
      <c r="AK657" s="181">
        <f t="shared" si="375"/>
        <v>0</v>
      </c>
      <c r="AL657" s="180">
        <v>0</v>
      </c>
      <c r="AM657" s="180">
        <v>0</v>
      </c>
      <c r="AN657" s="181">
        <f t="shared" si="376"/>
        <v>0</v>
      </c>
      <c r="AO657" s="180">
        <v>0</v>
      </c>
      <c r="AP657" s="180">
        <v>0</v>
      </c>
      <c r="AQ657" s="181">
        <f t="shared" si="377"/>
        <v>0</v>
      </c>
      <c r="AR657" s="180">
        <v>0</v>
      </c>
      <c r="AS657" s="180">
        <v>0</v>
      </c>
      <c r="AT657" s="181">
        <f t="shared" si="378"/>
        <v>0</v>
      </c>
      <c r="AU657" s="180">
        <f t="shared" ref="AU657:AV660" si="382">+AC657-AF657-AI657-AL657-AO657-AR657</f>
        <v>0</v>
      </c>
      <c r="AV657" s="180">
        <f t="shared" si="382"/>
        <v>0</v>
      </c>
      <c r="AW657" s="181">
        <f t="shared" si="379"/>
        <v>0</v>
      </c>
      <c r="AX657" s="183">
        <f t="shared" ref="AX657:AY660" si="383">+S657+W657-AA657</f>
        <v>0</v>
      </c>
      <c r="AY657" s="183">
        <f t="shared" si="383"/>
        <v>0</v>
      </c>
      <c r="AZ657" s="183"/>
      <c r="BA657" s="183"/>
      <c r="BB657" s="183"/>
      <c r="BC657" s="183"/>
      <c r="BD657" s="183">
        <f t="shared" ref="BD657:BE660" si="384">+AX657-AZ657-BB657</f>
        <v>0</v>
      </c>
      <c r="BE657" s="183">
        <f t="shared" si="384"/>
        <v>0</v>
      </c>
    </row>
    <row r="658" spans="2:57"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v>0</v>
      </c>
      <c r="R658" s="182" t="s">
        <v>98</v>
      </c>
      <c r="S658" s="183">
        <v>0</v>
      </c>
      <c r="T658" s="183">
        <v>0</v>
      </c>
      <c r="U658" s="180">
        <v>0</v>
      </c>
      <c r="V658" s="180">
        <v>0</v>
      </c>
      <c r="W658" s="183">
        <v>0</v>
      </c>
      <c r="X658" s="183">
        <v>0</v>
      </c>
      <c r="Y658" s="180">
        <v>0</v>
      </c>
      <c r="Z658" s="180">
        <v>0</v>
      </c>
      <c r="AA658" s="183">
        <v>0</v>
      </c>
      <c r="AB658" s="183">
        <v>0</v>
      </c>
      <c r="AC658" s="180">
        <f t="shared" si="381"/>
        <v>0</v>
      </c>
      <c r="AD658" s="180">
        <f t="shared" si="381"/>
        <v>0</v>
      </c>
      <c r="AE658" s="181">
        <f t="shared" si="373"/>
        <v>0</v>
      </c>
      <c r="AF658" s="180">
        <v>0</v>
      </c>
      <c r="AG658" s="180">
        <v>0</v>
      </c>
      <c r="AH658" s="181">
        <f t="shared" si="374"/>
        <v>0</v>
      </c>
      <c r="AI658" s="180">
        <v>0</v>
      </c>
      <c r="AJ658" s="180">
        <v>0</v>
      </c>
      <c r="AK658" s="181">
        <f t="shared" si="375"/>
        <v>0</v>
      </c>
      <c r="AL658" s="180">
        <v>0</v>
      </c>
      <c r="AM658" s="180">
        <v>0</v>
      </c>
      <c r="AN658" s="181">
        <f t="shared" si="376"/>
        <v>0</v>
      </c>
      <c r="AO658" s="180">
        <v>0</v>
      </c>
      <c r="AP658" s="180">
        <v>0</v>
      </c>
      <c r="AQ658" s="181">
        <f t="shared" si="377"/>
        <v>0</v>
      </c>
      <c r="AR658" s="180">
        <v>0</v>
      </c>
      <c r="AS658" s="180">
        <v>0</v>
      </c>
      <c r="AT658" s="181">
        <f t="shared" si="378"/>
        <v>0</v>
      </c>
      <c r="AU658" s="180">
        <f t="shared" si="382"/>
        <v>0</v>
      </c>
      <c r="AV658" s="180">
        <f t="shared" si="382"/>
        <v>0</v>
      </c>
      <c r="AW658" s="181">
        <f t="shared" si="379"/>
        <v>0</v>
      </c>
      <c r="AX658" s="183">
        <f t="shared" si="383"/>
        <v>0</v>
      </c>
      <c r="AY658" s="183">
        <f t="shared" si="383"/>
        <v>0</v>
      </c>
      <c r="AZ658" s="183"/>
      <c r="BA658" s="183"/>
      <c r="BB658" s="183"/>
      <c r="BC658" s="183"/>
      <c r="BD658" s="183">
        <f t="shared" si="384"/>
        <v>0</v>
      </c>
      <c r="BE658" s="183">
        <f t="shared" si="384"/>
        <v>0</v>
      </c>
    </row>
    <row r="659" spans="2:57"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v>0</v>
      </c>
      <c r="R659" s="182" t="s">
        <v>98</v>
      </c>
      <c r="S659" s="183">
        <v>0</v>
      </c>
      <c r="T659" s="183">
        <v>0</v>
      </c>
      <c r="U659" s="180">
        <v>0</v>
      </c>
      <c r="V659" s="180">
        <v>0</v>
      </c>
      <c r="W659" s="183">
        <v>0</v>
      </c>
      <c r="X659" s="183">
        <v>0</v>
      </c>
      <c r="Y659" s="180">
        <v>0</v>
      </c>
      <c r="Z659" s="180">
        <v>0</v>
      </c>
      <c r="AA659" s="183">
        <v>0</v>
      </c>
      <c r="AB659" s="183">
        <v>0</v>
      </c>
      <c r="AC659" s="180">
        <f t="shared" si="381"/>
        <v>0</v>
      </c>
      <c r="AD659" s="180">
        <f t="shared" si="381"/>
        <v>0</v>
      </c>
      <c r="AE659" s="181">
        <f t="shared" si="373"/>
        <v>0</v>
      </c>
      <c r="AF659" s="180">
        <v>0</v>
      </c>
      <c r="AG659" s="180">
        <v>0</v>
      </c>
      <c r="AH659" s="181">
        <f t="shared" si="374"/>
        <v>0</v>
      </c>
      <c r="AI659" s="180">
        <v>0</v>
      </c>
      <c r="AJ659" s="180">
        <v>0</v>
      </c>
      <c r="AK659" s="181">
        <f t="shared" si="375"/>
        <v>0</v>
      </c>
      <c r="AL659" s="180">
        <v>0</v>
      </c>
      <c r="AM659" s="180">
        <v>0</v>
      </c>
      <c r="AN659" s="181">
        <f t="shared" si="376"/>
        <v>0</v>
      </c>
      <c r="AO659" s="180">
        <v>0</v>
      </c>
      <c r="AP659" s="180">
        <v>0</v>
      </c>
      <c r="AQ659" s="181">
        <f t="shared" si="377"/>
        <v>0</v>
      </c>
      <c r="AR659" s="180">
        <v>0</v>
      </c>
      <c r="AS659" s="180">
        <v>0</v>
      </c>
      <c r="AT659" s="181">
        <f t="shared" si="378"/>
        <v>0</v>
      </c>
      <c r="AU659" s="180">
        <f t="shared" si="382"/>
        <v>0</v>
      </c>
      <c r="AV659" s="180">
        <f t="shared" si="382"/>
        <v>0</v>
      </c>
      <c r="AW659" s="181">
        <f t="shared" si="379"/>
        <v>0</v>
      </c>
      <c r="AX659" s="183">
        <f t="shared" si="383"/>
        <v>0</v>
      </c>
      <c r="AY659" s="183">
        <f t="shared" si="383"/>
        <v>0</v>
      </c>
      <c r="AZ659" s="183"/>
      <c r="BA659" s="183"/>
      <c r="BB659" s="183"/>
      <c r="BC659" s="183"/>
      <c r="BD659" s="183">
        <f t="shared" si="384"/>
        <v>0</v>
      </c>
      <c r="BE659" s="183">
        <f t="shared" si="384"/>
        <v>0</v>
      </c>
    </row>
    <row r="660" spans="2:57"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v>0</v>
      </c>
      <c r="R660" s="182" t="s">
        <v>98</v>
      </c>
      <c r="S660" s="183">
        <v>0</v>
      </c>
      <c r="T660" s="183">
        <v>0</v>
      </c>
      <c r="U660" s="180">
        <v>0</v>
      </c>
      <c r="V660" s="180">
        <v>0</v>
      </c>
      <c r="W660" s="183">
        <v>0</v>
      </c>
      <c r="X660" s="183">
        <v>0</v>
      </c>
      <c r="Y660" s="180">
        <v>0</v>
      </c>
      <c r="Z660" s="180">
        <v>0</v>
      </c>
      <c r="AA660" s="183">
        <v>0</v>
      </c>
      <c r="AB660" s="183">
        <v>0</v>
      </c>
      <c r="AC660" s="180">
        <f t="shared" si="381"/>
        <v>0</v>
      </c>
      <c r="AD660" s="180">
        <f t="shared" si="381"/>
        <v>0</v>
      </c>
      <c r="AE660" s="181">
        <f t="shared" si="373"/>
        <v>0</v>
      </c>
      <c r="AF660" s="180">
        <v>0</v>
      </c>
      <c r="AG660" s="180">
        <v>0</v>
      </c>
      <c r="AH660" s="181">
        <f t="shared" si="374"/>
        <v>0</v>
      </c>
      <c r="AI660" s="180">
        <v>0</v>
      </c>
      <c r="AJ660" s="180">
        <v>0</v>
      </c>
      <c r="AK660" s="181">
        <f t="shared" si="375"/>
        <v>0</v>
      </c>
      <c r="AL660" s="180">
        <v>0</v>
      </c>
      <c r="AM660" s="180">
        <v>0</v>
      </c>
      <c r="AN660" s="181">
        <f t="shared" si="376"/>
        <v>0</v>
      </c>
      <c r="AO660" s="180">
        <v>0</v>
      </c>
      <c r="AP660" s="180">
        <v>0</v>
      </c>
      <c r="AQ660" s="181">
        <f t="shared" si="377"/>
        <v>0</v>
      </c>
      <c r="AR660" s="180">
        <v>0</v>
      </c>
      <c r="AS660" s="180">
        <v>0</v>
      </c>
      <c r="AT660" s="181">
        <f t="shared" si="378"/>
        <v>0</v>
      </c>
      <c r="AU660" s="180">
        <f t="shared" si="382"/>
        <v>0</v>
      </c>
      <c r="AV660" s="180">
        <f t="shared" si="382"/>
        <v>0</v>
      </c>
      <c r="AW660" s="181">
        <f t="shared" si="379"/>
        <v>0</v>
      </c>
      <c r="AX660" s="183">
        <f t="shared" si="383"/>
        <v>0</v>
      </c>
      <c r="AY660" s="183">
        <f t="shared" si="383"/>
        <v>0</v>
      </c>
      <c r="AZ660" s="183"/>
      <c r="BA660" s="183"/>
      <c r="BB660" s="183"/>
      <c r="BC660" s="183"/>
      <c r="BD660" s="183">
        <f t="shared" si="384"/>
        <v>0</v>
      </c>
      <c r="BE660" s="183">
        <f t="shared" si="384"/>
        <v>0</v>
      </c>
    </row>
    <row r="661" spans="2:57" ht="15.75" hidden="1">
      <c r="B661" s="152">
        <v>2025</v>
      </c>
      <c r="C661" s="152">
        <v>20</v>
      </c>
      <c r="D661" s="153"/>
      <c r="E661" s="154"/>
      <c r="F661" s="152">
        <v>1</v>
      </c>
      <c r="G661" s="152">
        <v>1</v>
      </c>
      <c r="H661" s="152">
        <v>4</v>
      </c>
      <c r="I661" s="152">
        <v>5000</v>
      </c>
      <c r="J661" s="152">
        <v>5300</v>
      </c>
      <c r="K661" s="155"/>
      <c r="L661" s="199" t="s">
        <v>44</v>
      </c>
      <c r="M661" s="200"/>
      <c r="N661" s="157" t="s">
        <v>189</v>
      </c>
      <c r="O661" s="158">
        <v>0</v>
      </c>
      <c r="P661" s="158">
        <v>0</v>
      </c>
      <c r="Q661" s="158">
        <v>0</v>
      </c>
      <c r="R661" s="152"/>
      <c r="S661" s="152"/>
      <c r="T661" s="155"/>
      <c r="U661" s="158">
        <f t="shared" ref="U661:AD661" si="385">U662+U695</f>
        <v>0</v>
      </c>
      <c r="V661" s="158">
        <f t="shared" si="385"/>
        <v>0</v>
      </c>
      <c r="W661" s="162">
        <f t="shared" si="385"/>
        <v>0</v>
      </c>
      <c r="X661" s="162">
        <f t="shared" si="385"/>
        <v>0</v>
      </c>
      <c r="Y661" s="158">
        <f t="shared" si="385"/>
        <v>0</v>
      </c>
      <c r="Z661" s="158">
        <f t="shared" si="385"/>
        <v>0</v>
      </c>
      <c r="AA661" s="162">
        <f t="shared" si="385"/>
        <v>0</v>
      </c>
      <c r="AB661" s="162">
        <f t="shared" si="385"/>
        <v>0</v>
      </c>
      <c r="AC661" s="158">
        <f t="shared" si="385"/>
        <v>0</v>
      </c>
      <c r="AD661" s="158">
        <f t="shared" si="385"/>
        <v>0</v>
      </c>
      <c r="AE661" s="158">
        <f t="shared" si="373"/>
        <v>0</v>
      </c>
      <c r="AF661" s="158">
        <f>AF662+AF695</f>
        <v>0</v>
      </c>
      <c r="AG661" s="158">
        <f>AG662+AG695</f>
        <v>0</v>
      </c>
      <c r="AH661" s="158">
        <f t="shared" si="374"/>
        <v>0</v>
      </c>
      <c r="AI661" s="158">
        <f>AI662+AI695</f>
        <v>0</v>
      </c>
      <c r="AJ661" s="158">
        <f>AJ662+AJ695</f>
        <v>0</v>
      </c>
      <c r="AK661" s="158">
        <f t="shared" si="375"/>
        <v>0</v>
      </c>
      <c r="AL661" s="158">
        <f>AL662+AL695</f>
        <v>0</v>
      </c>
      <c r="AM661" s="158">
        <f>AM662+AM695</f>
        <v>0</v>
      </c>
      <c r="AN661" s="158">
        <f t="shared" si="376"/>
        <v>0</v>
      </c>
      <c r="AO661" s="158">
        <f>AO662+AO695</f>
        <v>0</v>
      </c>
      <c r="AP661" s="158">
        <f>AP662+AP695</f>
        <v>0</v>
      </c>
      <c r="AQ661" s="158">
        <f t="shared" si="377"/>
        <v>0</v>
      </c>
      <c r="AR661" s="158">
        <f>AR662+AR695</f>
        <v>0</v>
      </c>
      <c r="AS661" s="158">
        <f>AS662+AS695</f>
        <v>0</v>
      </c>
      <c r="AT661" s="158">
        <f t="shared" si="378"/>
        <v>0</v>
      </c>
      <c r="AU661" s="158">
        <f>AU662+AU695</f>
        <v>0</v>
      </c>
      <c r="AV661" s="158">
        <f>AV662+AV695</f>
        <v>0</v>
      </c>
      <c r="AW661" s="158">
        <f t="shared" si="379"/>
        <v>0</v>
      </c>
      <c r="AX661" s="152"/>
      <c r="AY661" s="155"/>
      <c r="AZ661" s="152"/>
      <c r="BA661" s="155"/>
      <c r="BB661" s="152"/>
      <c r="BC661" s="155"/>
      <c r="BD661" s="152"/>
      <c r="BE661" s="155"/>
    </row>
    <row r="662" spans="2:57" ht="15.75" hidden="1">
      <c r="B662" s="163">
        <v>2025</v>
      </c>
      <c r="C662" s="163">
        <v>20</v>
      </c>
      <c r="D662" s="164"/>
      <c r="E662" s="165"/>
      <c r="F662" s="163">
        <v>1</v>
      </c>
      <c r="G662" s="163">
        <v>1</v>
      </c>
      <c r="H662" s="163">
        <v>4</v>
      </c>
      <c r="I662" s="163">
        <v>5000</v>
      </c>
      <c r="J662" s="163">
        <v>5300</v>
      </c>
      <c r="K662" s="163">
        <v>531</v>
      </c>
      <c r="L662" s="193" t="s">
        <v>44</v>
      </c>
      <c r="M662" s="201"/>
      <c r="N662" s="168" t="s">
        <v>190</v>
      </c>
      <c r="O662" s="169">
        <v>0</v>
      </c>
      <c r="P662" s="169">
        <v>0</v>
      </c>
      <c r="Q662" s="169">
        <v>0</v>
      </c>
      <c r="R662" s="170"/>
      <c r="S662" s="171"/>
      <c r="T662" s="172"/>
      <c r="U662" s="169">
        <f t="shared" ref="U662:AD662" si="386">SUM(U663:U694)</f>
        <v>0</v>
      </c>
      <c r="V662" s="169">
        <f t="shared" si="386"/>
        <v>0</v>
      </c>
      <c r="W662" s="173">
        <f t="shared" si="386"/>
        <v>0</v>
      </c>
      <c r="X662" s="173">
        <f t="shared" si="386"/>
        <v>0</v>
      </c>
      <c r="Y662" s="169">
        <f t="shared" si="386"/>
        <v>0</v>
      </c>
      <c r="Z662" s="169">
        <f t="shared" si="386"/>
        <v>0</v>
      </c>
      <c r="AA662" s="173">
        <f t="shared" si="386"/>
        <v>0</v>
      </c>
      <c r="AB662" s="173">
        <f t="shared" si="386"/>
        <v>0</v>
      </c>
      <c r="AC662" s="169">
        <f t="shared" si="386"/>
        <v>0</v>
      </c>
      <c r="AD662" s="169">
        <f t="shared" si="386"/>
        <v>0</v>
      </c>
      <c r="AE662" s="169">
        <f t="shared" si="373"/>
        <v>0</v>
      </c>
      <c r="AF662" s="169">
        <f>SUM(AF663:AF694)</f>
        <v>0</v>
      </c>
      <c r="AG662" s="169">
        <f>SUM(AG663:AG694)</f>
        <v>0</v>
      </c>
      <c r="AH662" s="169">
        <f t="shared" si="374"/>
        <v>0</v>
      </c>
      <c r="AI662" s="169">
        <f>SUM(AI663:AI694)</f>
        <v>0</v>
      </c>
      <c r="AJ662" s="169">
        <f>SUM(AJ663:AJ694)</f>
        <v>0</v>
      </c>
      <c r="AK662" s="169">
        <f t="shared" si="375"/>
        <v>0</v>
      </c>
      <c r="AL662" s="169">
        <f>SUM(AL663:AL694)</f>
        <v>0</v>
      </c>
      <c r="AM662" s="169">
        <f>SUM(AM663:AM694)</f>
        <v>0</v>
      </c>
      <c r="AN662" s="169">
        <f t="shared" si="376"/>
        <v>0</v>
      </c>
      <c r="AO662" s="169">
        <f>SUM(AO663:AO694)</f>
        <v>0</v>
      </c>
      <c r="AP662" s="169">
        <f>SUM(AP663:AP694)</f>
        <v>0</v>
      </c>
      <c r="AQ662" s="169">
        <f t="shared" si="377"/>
        <v>0</v>
      </c>
      <c r="AR662" s="169">
        <f>SUM(AR663:AR694)</f>
        <v>0</v>
      </c>
      <c r="AS662" s="169">
        <f>SUM(AS663:AS694)</f>
        <v>0</v>
      </c>
      <c r="AT662" s="169">
        <f t="shared" si="378"/>
        <v>0</v>
      </c>
      <c r="AU662" s="169">
        <f>SUM(AU663:AU694)</f>
        <v>0</v>
      </c>
      <c r="AV662" s="169">
        <f>SUM(AV663:AV694)</f>
        <v>0</v>
      </c>
      <c r="AW662" s="169">
        <f t="shared" si="379"/>
        <v>0</v>
      </c>
      <c r="AX662" s="171"/>
      <c r="AY662" s="172"/>
      <c r="AZ662" s="171"/>
      <c r="BA662" s="172"/>
      <c r="BB662" s="171"/>
      <c r="BC662" s="172"/>
      <c r="BD662" s="171"/>
      <c r="BE662" s="172"/>
    </row>
    <row r="663" spans="2:57"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v>0</v>
      </c>
      <c r="R663" s="182" t="s">
        <v>98</v>
      </c>
      <c r="S663" s="183">
        <v>0</v>
      </c>
      <c r="T663" s="183">
        <v>0</v>
      </c>
      <c r="U663" s="180">
        <v>0</v>
      </c>
      <c r="V663" s="180">
        <v>0</v>
      </c>
      <c r="W663" s="183">
        <v>0</v>
      </c>
      <c r="X663" s="183">
        <v>0</v>
      </c>
      <c r="Y663" s="180">
        <v>0</v>
      </c>
      <c r="Z663" s="180">
        <v>0</v>
      </c>
      <c r="AA663" s="183">
        <v>0</v>
      </c>
      <c r="AB663" s="183">
        <v>0</v>
      </c>
      <c r="AC663" s="180">
        <f t="shared" ref="AC663:AD694" si="387">+O663+U663-Y663</f>
        <v>0</v>
      </c>
      <c r="AD663" s="180">
        <f t="shared" si="387"/>
        <v>0</v>
      </c>
      <c r="AE663" s="181">
        <f t="shared" si="373"/>
        <v>0</v>
      </c>
      <c r="AF663" s="180">
        <v>0</v>
      </c>
      <c r="AG663" s="180">
        <v>0</v>
      </c>
      <c r="AH663" s="181">
        <f t="shared" si="374"/>
        <v>0</v>
      </c>
      <c r="AI663" s="180">
        <v>0</v>
      </c>
      <c r="AJ663" s="180">
        <v>0</v>
      </c>
      <c r="AK663" s="181">
        <f t="shared" si="375"/>
        <v>0</v>
      </c>
      <c r="AL663" s="180">
        <v>0</v>
      </c>
      <c r="AM663" s="180">
        <v>0</v>
      </c>
      <c r="AN663" s="181">
        <f t="shared" si="376"/>
        <v>0</v>
      </c>
      <c r="AO663" s="180">
        <v>0</v>
      </c>
      <c r="AP663" s="180">
        <v>0</v>
      </c>
      <c r="AQ663" s="181">
        <f t="shared" si="377"/>
        <v>0</v>
      </c>
      <c r="AR663" s="180">
        <v>0</v>
      </c>
      <c r="AS663" s="180">
        <v>0</v>
      </c>
      <c r="AT663" s="181">
        <f t="shared" si="378"/>
        <v>0</v>
      </c>
      <c r="AU663" s="180">
        <f t="shared" ref="AU663:AV694" si="388">+AC663-AF663-AI663-AL663-AO663-AR663</f>
        <v>0</v>
      </c>
      <c r="AV663" s="180">
        <f t="shared" si="388"/>
        <v>0</v>
      </c>
      <c r="AW663" s="181">
        <f t="shared" si="379"/>
        <v>0</v>
      </c>
      <c r="AX663" s="183">
        <f t="shared" ref="AX663:AY694" si="389">+S663+W663-AA663</f>
        <v>0</v>
      </c>
      <c r="AY663" s="183">
        <f t="shared" si="389"/>
        <v>0</v>
      </c>
      <c r="AZ663" s="183"/>
      <c r="BA663" s="183"/>
      <c r="BB663" s="183"/>
      <c r="BC663" s="183"/>
      <c r="BD663" s="183">
        <f t="shared" ref="BD663:BE694" si="390">+AX663-AZ663-BB663</f>
        <v>0</v>
      </c>
      <c r="BE663" s="183">
        <f t="shared" si="390"/>
        <v>0</v>
      </c>
    </row>
    <row r="664" spans="2:57"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v>0</v>
      </c>
      <c r="R664" s="182" t="s">
        <v>98</v>
      </c>
      <c r="S664" s="183">
        <v>0</v>
      </c>
      <c r="T664" s="183">
        <v>0</v>
      </c>
      <c r="U664" s="180">
        <v>0</v>
      </c>
      <c r="V664" s="180">
        <v>0</v>
      </c>
      <c r="W664" s="183">
        <v>0</v>
      </c>
      <c r="X664" s="183">
        <v>0</v>
      </c>
      <c r="Y664" s="180">
        <v>0</v>
      </c>
      <c r="Z664" s="180">
        <v>0</v>
      </c>
      <c r="AA664" s="183">
        <v>0</v>
      </c>
      <c r="AB664" s="183">
        <v>0</v>
      </c>
      <c r="AC664" s="180">
        <f t="shared" si="387"/>
        <v>0</v>
      </c>
      <c r="AD664" s="180">
        <f t="shared" si="387"/>
        <v>0</v>
      </c>
      <c r="AE664" s="181">
        <f t="shared" si="373"/>
        <v>0</v>
      </c>
      <c r="AF664" s="180">
        <v>0</v>
      </c>
      <c r="AG664" s="180">
        <v>0</v>
      </c>
      <c r="AH664" s="181">
        <f t="shared" si="374"/>
        <v>0</v>
      </c>
      <c r="AI664" s="180">
        <v>0</v>
      </c>
      <c r="AJ664" s="180">
        <v>0</v>
      </c>
      <c r="AK664" s="181">
        <f t="shared" si="375"/>
        <v>0</v>
      </c>
      <c r="AL664" s="180">
        <v>0</v>
      </c>
      <c r="AM664" s="180">
        <v>0</v>
      </c>
      <c r="AN664" s="181">
        <f t="shared" si="376"/>
        <v>0</v>
      </c>
      <c r="AO664" s="180">
        <v>0</v>
      </c>
      <c r="AP664" s="180">
        <v>0</v>
      </c>
      <c r="AQ664" s="181">
        <f t="shared" si="377"/>
        <v>0</v>
      </c>
      <c r="AR664" s="180">
        <v>0</v>
      </c>
      <c r="AS664" s="180">
        <v>0</v>
      </c>
      <c r="AT664" s="181">
        <f t="shared" si="378"/>
        <v>0</v>
      </c>
      <c r="AU664" s="180">
        <f t="shared" si="388"/>
        <v>0</v>
      </c>
      <c r="AV664" s="180">
        <f t="shared" si="388"/>
        <v>0</v>
      </c>
      <c r="AW664" s="181">
        <f t="shared" si="379"/>
        <v>0</v>
      </c>
      <c r="AX664" s="183">
        <f t="shared" si="389"/>
        <v>0</v>
      </c>
      <c r="AY664" s="183">
        <f t="shared" si="389"/>
        <v>0</v>
      </c>
      <c r="AZ664" s="183"/>
      <c r="BA664" s="183"/>
      <c r="BB664" s="183"/>
      <c r="BC664" s="183"/>
      <c r="BD664" s="183">
        <f t="shared" si="390"/>
        <v>0</v>
      </c>
      <c r="BE664" s="183">
        <f t="shared" si="390"/>
        <v>0</v>
      </c>
    </row>
    <row r="665" spans="2:57"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v>0</v>
      </c>
      <c r="R665" s="182" t="s">
        <v>98</v>
      </c>
      <c r="S665" s="183">
        <v>0</v>
      </c>
      <c r="T665" s="183">
        <v>0</v>
      </c>
      <c r="U665" s="180">
        <v>0</v>
      </c>
      <c r="V665" s="180">
        <v>0</v>
      </c>
      <c r="W665" s="183">
        <v>0</v>
      </c>
      <c r="X665" s="183">
        <v>0</v>
      </c>
      <c r="Y665" s="180">
        <v>0</v>
      </c>
      <c r="Z665" s="180">
        <v>0</v>
      </c>
      <c r="AA665" s="183">
        <v>0</v>
      </c>
      <c r="AB665" s="183">
        <v>0</v>
      </c>
      <c r="AC665" s="180">
        <f t="shared" si="387"/>
        <v>0</v>
      </c>
      <c r="AD665" s="180">
        <f t="shared" si="387"/>
        <v>0</v>
      </c>
      <c r="AE665" s="181">
        <f t="shared" si="373"/>
        <v>0</v>
      </c>
      <c r="AF665" s="180">
        <v>0</v>
      </c>
      <c r="AG665" s="180">
        <v>0</v>
      </c>
      <c r="AH665" s="181">
        <f t="shared" si="374"/>
        <v>0</v>
      </c>
      <c r="AI665" s="180">
        <v>0</v>
      </c>
      <c r="AJ665" s="180">
        <v>0</v>
      </c>
      <c r="AK665" s="181">
        <f t="shared" si="375"/>
        <v>0</v>
      </c>
      <c r="AL665" s="180">
        <v>0</v>
      </c>
      <c r="AM665" s="180">
        <v>0</v>
      </c>
      <c r="AN665" s="181">
        <f t="shared" si="376"/>
        <v>0</v>
      </c>
      <c r="AO665" s="180">
        <v>0</v>
      </c>
      <c r="AP665" s="180">
        <v>0</v>
      </c>
      <c r="AQ665" s="181">
        <f t="shared" si="377"/>
        <v>0</v>
      </c>
      <c r="AR665" s="180">
        <v>0</v>
      </c>
      <c r="AS665" s="180">
        <v>0</v>
      </c>
      <c r="AT665" s="181">
        <f t="shared" si="378"/>
        <v>0</v>
      </c>
      <c r="AU665" s="180">
        <f t="shared" si="388"/>
        <v>0</v>
      </c>
      <c r="AV665" s="180">
        <f t="shared" si="388"/>
        <v>0</v>
      </c>
      <c r="AW665" s="181">
        <f t="shared" si="379"/>
        <v>0</v>
      </c>
      <c r="AX665" s="183">
        <f t="shared" si="389"/>
        <v>0</v>
      </c>
      <c r="AY665" s="183">
        <f t="shared" si="389"/>
        <v>0</v>
      </c>
      <c r="AZ665" s="183"/>
      <c r="BA665" s="183"/>
      <c r="BB665" s="183"/>
      <c r="BC665" s="183"/>
      <c r="BD665" s="183">
        <f t="shared" si="390"/>
        <v>0</v>
      </c>
      <c r="BE665" s="183">
        <f t="shared" si="390"/>
        <v>0</v>
      </c>
    </row>
    <row r="666" spans="2:57"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v>0</v>
      </c>
      <c r="R666" s="182" t="s">
        <v>98</v>
      </c>
      <c r="S666" s="183">
        <v>0</v>
      </c>
      <c r="T666" s="183">
        <v>0</v>
      </c>
      <c r="U666" s="180">
        <v>0</v>
      </c>
      <c r="V666" s="180">
        <v>0</v>
      </c>
      <c r="W666" s="183">
        <v>0</v>
      </c>
      <c r="X666" s="183">
        <v>0</v>
      </c>
      <c r="Y666" s="180">
        <v>0</v>
      </c>
      <c r="Z666" s="180">
        <v>0</v>
      </c>
      <c r="AA666" s="183">
        <v>0</v>
      </c>
      <c r="AB666" s="183">
        <v>0</v>
      </c>
      <c r="AC666" s="180">
        <f t="shared" si="387"/>
        <v>0</v>
      </c>
      <c r="AD666" s="180">
        <f t="shared" si="387"/>
        <v>0</v>
      </c>
      <c r="AE666" s="181">
        <f t="shared" si="373"/>
        <v>0</v>
      </c>
      <c r="AF666" s="180">
        <v>0</v>
      </c>
      <c r="AG666" s="180">
        <v>0</v>
      </c>
      <c r="AH666" s="181">
        <f t="shared" si="374"/>
        <v>0</v>
      </c>
      <c r="AI666" s="180">
        <v>0</v>
      </c>
      <c r="AJ666" s="180">
        <v>0</v>
      </c>
      <c r="AK666" s="181">
        <f t="shared" si="375"/>
        <v>0</v>
      </c>
      <c r="AL666" s="180">
        <v>0</v>
      </c>
      <c r="AM666" s="180">
        <v>0</v>
      </c>
      <c r="AN666" s="181">
        <f t="shared" si="376"/>
        <v>0</v>
      </c>
      <c r="AO666" s="180">
        <v>0</v>
      </c>
      <c r="AP666" s="180">
        <v>0</v>
      </c>
      <c r="AQ666" s="181">
        <f t="shared" si="377"/>
        <v>0</v>
      </c>
      <c r="AR666" s="180">
        <v>0</v>
      </c>
      <c r="AS666" s="180">
        <v>0</v>
      </c>
      <c r="AT666" s="181">
        <f t="shared" si="378"/>
        <v>0</v>
      </c>
      <c r="AU666" s="180">
        <f t="shared" si="388"/>
        <v>0</v>
      </c>
      <c r="AV666" s="180">
        <f t="shared" si="388"/>
        <v>0</v>
      </c>
      <c r="AW666" s="181">
        <f t="shared" si="379"/>
        <v>0</v>
      </c>
      <c r="AX666" s="183">
        <f t="shared" si="389"/>
        <v>0</v>
      </c>
      <c r="AY666" s="183">
        <f t="shared" si="389"/>
        <v>0</v>
      </c>
      <c r="AZ666" s="183"/>
      <c r="BA666" s="183"/>
      <c r="BB666" s="183"/>
      <c r="BC666" s="183"/>
      <c r="BD666" s="183">
        <f t="shared" si="390"/>
        <v>0</v>
      </c>
      <c r="BE666" s="183">
        <f t="shared" si="390"/>
        <v>0</v>
      </c>
    </row>
    <row r="667" spans="2:57"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v>0</v>
      </c>
      <c r="R667" s="182" t="s">
        <v>98</v>
      </c>
      <c r="S667" s="183">
        <v>0</v>
      </c>
      <c r="T667" s="183">
        <v>0</v>
      </c>
      <c r="U667" s="180">
        <v>0</v>
      </c>
      <c r="V667" s="180">
        <v>0</v>
      </c>
      <c r="W667" s="183">
        <v>0</v>
      </c>
      <c r="X667" s="183">
        <v>0</v>
      </c>
      <c r="Y667" s="180">
        <v>0</v>
      </c>
      <c r="Z667" s="180">
        <v>0</v>
      </c>
      <c r="AA667" s="183">
        <v>0</v>
      </c>
      <c r="AB667" s="183">
        <v>0</v>
      </c>
      <c r="AC667" s="180">
        <f t="shared" si="387"/>
        <v>0</v>
      </c>
      <c r="AD667" s="180">
        <f t="shared" si="387"/>
        <v>0</v>
      </c>
      <c r="AE667" s="181">
        <f t="shared" si="373"/>
        <v>0</v>
      </c>
      <c r="AF667" s="180">
        <v>0</v>
      </c>
      <c r="AG667" s="180">
        <v>0</v>
      </c>
      <c r="AH667" s="181">
        <f t="shared" si="374"/>
        <v>0</v>
      </c>
      <c r="AI667" s="180">
        <v>0</v>
      </c>
      <c r="AJ667" s="180">
        <v>0</v>
      </c>
      <c r="AK667" s="181">
        <f t="shared" si="375"/>
        <v>0</v>
      </c>
      <c r="AL667" s="180">
        <v>0</v>
      </c>
      <c r="AM667" s="180">
        <v>0</v>
      </c>
      <c r="AN667" s="181">
        <f t="shared" si="376"/>
        <v>0</v>
      </c>
      <c r="AO667" s="180">
        <v>0</v>
      </c>
      <c r="AP667" s="180">
        <v>0</v>
      </c>
      <c r="AQ667" s="181">
        <f t="shared" si="377"/>
        <v>0</v>
      </c>
      <c r="AR667" s="180">
        <v>0</v>
      </c>
      <c r="AS667" s="180">
        <v>0</v>
      </c>
      <c r="AT667" s="181">
        <f t="shared" si="378"/>
        <v>0</v>
      </c>
      <c r="AU667" s="180">
        <f t="shared" si="388"/>
        <v>0</v>
      </c>
      <c r="AV667" s="180">
        <f t="shared" si="388"/>
        <v>0</v>
      </c>
      <c r="AW667" s="181">
        <f t="shared" si="379"/>
        <v>0</v>
      </c>
      <c r="AX667" s="183">
        <f t="shared" si="389"/>
        <v>0</v>
      </c>
      <c r="AY667" s="183">
        <f t="shared" si="389"/>
        <v>0</v>
      </c>
      <c r="AZ667" s="183"/>
      <c r="BA667" s="183"/>
      <c r="BB667" s="183"/>
      <c r="BC667" s="183"/>
      <c r="BD667" s="183">
        <f t="shared" si="390"/>
        <v>0</v>
      </c>
      <c r="BE667" s="183">
        <f t="shared" si="390"/>
        <v>0</v>
      </c>
    </row>
    <row r="668" spans="2:57"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v>0</v>
      </c>
      <c r="R668" s="182" t="s">
        <v>98</v>
      </c>
      <c r="S668" s="183">
        <v>0</v>
      </c>
      <c r="T668" s="183">
        <v>0</v>
      </c>
      <c r="U668" s="180">
        <v>0</v>
      </c>
      <c r="V668" s="180">
        <v>0</v>
      </c>
      <c r="W668" s="183">
        <v>0</v>
      </c>
      <c r="X668" s="183">
        <v>0</v>
      </c>
      <c r="Y668" s="180">
        <v>0</v>
      </c>
      <c r="Z668" s="180">
        <v>0</v>
      </c>
      <c r="AA668" s="183">
        <v>0</v>
      </c>
      <c r="AB668" s="183">
        <v>0</v>
      </c>
      <c r="AC668" s="180">
        <f t="shared" si="387"/>
        <v>0</v>
      </c>
      <c r="AD668" s="180">
        <f t="shared" si="387"/>
        <v>0</v>
      </c>
      <c r="AE668" s="181">
        <f t="shared" si="373"/>
        <v>0</v>
      </c>
      <c r="AF668" s="180">
        <v>0</v>
      </c>
      <c r="AG668" s="180">
        <v>0</v>
      </c>
      <c r="AH668" s="181">
        <f t="shared" si="374"/>
        <v>0</v>
      </c>
      <c r="AI668" s="180">
        <v>0</v>
      </c>
      <c r="AJ668" s="180">
        <v>0</v>
      </c>
      <c r="AK668" s="181">
        <f t="shared" si="375"/>
        <v>0</v>
      </c>
      <c r="AL668" s="180">
        <v>0</v>
      </c>
      <c r="AM668" s="180">
        <v>0</v>
      </c>
      <c r="AN668" s="181">
        <f t="shared" si="376"/>
        <v>0</v>
      </c>
      <c r="AO668" s="180">
        <v>0</v>
      </c>
      <c r="AP668" s="180">
        <v>0</v>
      </c>
      <c r="AQ668" s="181">
        <f t="shared" si="377"/>
        <v>0</v>
      </c>
      <c r="AR668" s="180">
        <v>0</v>
      </c>
      <c r="AS668" s="180">
        <v>0</v>
      </c>
      <c r="AT668" s="181">
        <f t="shared" si="378"/>
        <v>0</v>
      </c>
      <c r="AU668" s="180">
        <f t="shared" si="388"/>
        <v>0</v>
      </c>
      <c r="AV668" s="180">
        <f t="shared" si="388"/>
        <v>0</v>
      </c>
      <c r="AW668" s="181">
        <f t="shared" si="379"/>
        <v>0</v>
      </c>
      <c r="AX668" s="183">
        <f t="shared" si="389"/>
        <v>0</v>
      </c>
      <c r="AY668" s="183">
        <f t="shared" si="389"/>
        <v>0</v>
      </c>
      <c r="AZ668" s="183"/>
      <c r="BA668" s="183"/>
      <c r="BB668" s="183"/>
      <c r="BC668" s="183"/>
      <c r="BD668" s="183">
        <f t="shared" si="390"/>
        <v>0</v>
      </c>
      <c r="BE668" s="183">
        <f t="shared" si="390"/>
        <v>0</v>
      </c>
    </row>
    <row r="669" spans="2:57"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v>0</v>
      </c>
      <c r="R669" s="182" t="s">
        <v>98</v>
      </c>
      <c r="S669" s="183">
        <v>0</v>
      </c>
      <c r="T669" s="183">
        <v>0</v>
      </c>
      <c r="U669" s="180">
        <v>0</v>
      </c>
      <c r="V669" s="180">
        <v>0</v>
      </c>
      <c r="W669" s="183">
        <v>0</v>
      </c>
      <c r="X669" s="183">
        <v>0</v>
      </c>
      <c r="Y669" s="180">
        <v>0</v>
      </c>
      <c r="Z669" s="180">
        <v>0</v>
      </c>
      <c r="AA669" s="183">
        <v>0</v>
      </c>
      <c r="AB669" s="183">
        <v>0</v>
      </c>
      <c r="AC669" s="180">
        <f t="shared" si="387"/>
        <v>0</v>
      </c>
      <c r="AD669" s="180">
        <f t="shared" si="387"/>
        <v>0</v>
      </c>
      <c r="AE669" s="181">
        <f t="shared" si="373"/>
        <v>0</v>
      </c>
      <c r="AF669" s="180">
        <v>0</v>
      </c>
      <c r="AG669" s="180">
        <v>0</v>
      </c>
      <c r="AH669" s="181">
        <f t="shared" si="374"/>
        <v>0</v>
      </c>
      <c r="AI669" s="180">
        <v>0</v>
      </c>
      <c r="AJ669" s="180">
        <v>0</v>
      </c>
      <c r="AK669" s="181">
        <f t="shared" si="375"/>
        <v>0</v>
      </c>
      <c r="AL669" s="180">
        <v>0</v>
      </c>
      <c r="AM669" s="180">
        <v>0</v>
      </c>
      <c r="AN669" s="181">
        <f t="shared" si="376"/>
        <v>0</v>
      </c>
      <c r="AO669" s="180">
        <v>0</v>
      </c>
      <c r="AP669" s="180">
        <v>0</v>
      </c>
      <c r="AQ669" s="181">
        <f t="shared" si="377"/>
        <v>0</v>
      </c>
      <c r="AR669" s="180">
        <v>0</v>
      </c>
      <c r="AS669" s="180">
        <v>0</v>
      </c>
      <c r="AT669" s="181">
        <f t="shared" si="378"/>
        <v>0</v>
      </c>
      <c r="AU669" s="180">
        <f t="shared" si="388"/>
        <v>0</v>
      </c>
      <c r="AV669" s="180">
        <f t="shared" si="388"/>
        <v>0</v>
      </c>
      <c r="AW669" s="181">
        <f t="shared" si="379"/>
        <v>0</v>
      </c>
      <c r="AX669" s="183">
        <f t="shared" si="389"/>
        <v>0</v>
      </c>
      <c r="AY669" s="183">
        <f t="shared" si="389"/>
        <v>0</v>
      </c>
      <c r="AZ669" s="183"/>
      <c r="BA669" s="183"/>
      <c r="BB669" s="183"/>
      <c r="BC669" s="183"/>
      <c r="BD669" s="183">
        <f t="shared" si="390"/>
        <v>0</v>
      </c>
      <c r="BE669" s="183">
        <f t="shared" si="390"/>
        <v>0</v>
      </c>
    </row>
    <row r="670" spans="2:57"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v>0</v>
      </c>
      <c r="R670" s="182" t="s">
        <v>98</v>
      </c>
      <c r="S670" s="183">
        <v>0</v>
      </c>
      <c r="T670" s="183">
        <v>0</v>
      </c>
      <c r="U670" s="180">
        <v>0</v>
      </c>
      <c r="V670" s="180">
        <v>0</v>
      </c>
      <c r="W670" s="183">
        <v>0</v>
      </c>
      <c r="X670" s="183">
        <v>0</v>
      </c>
      <c r="Y670" s="180">
        <v>0</v>
      </c>
      <c r="Z670" s="180">
        <v>0</v>
      </c>
      <c r="AA670" s="183">
        <v>0</v>
      </c>
      <c r="AB670" s="183">
        <v>0</v>
      </c>
      <c r="AC670" s="180">
        <f t="shared" si="387"/>
        <v>0</v>
      </c>
      <c r="AD670" s="180">
        <f t="shared" si="387"/>
        <v>0</v>
      </c>
      <c r="AE670" s="181">
        <f t="shared" si="373"/>
        <v>0</v>
      </c>
      <c r="AF670" s="180">
        <v>0</v>
      </c>
      <c r="AG670" s="180">
        <v>0</v>
      </c>
      <c r="AH670" s="181">
        <f t="shared" si="374"/>
        <v>0</v>
      </c>
      <c r="AI670" s="180">
        <v>0</v>
      </c>
      <c r="AJ670" s="180">
        <v>0</v>
      </c>
      <c r="AK670" s="181">
        <f t="shared" si="375"/>
        <v>0</v>
      </c>
      <c r="AL670" s="180">
        <v>0</v>
      </c>
      <c r="AM670" s="180">
        <v>0</v>
      </c>
      <c r="AN670" s="181">
        <f t="shared" si="376"/>
        <v>0</v>
      </c>
      <c r="AO670" s="180">
        <v>0</v>
      </c>
      <c r="AP670" s="180">
        <v>0</v>
      </c>
      <c r="AQ670" s="181">
        <f t="shared" si="377"/>
        <v>0</v>
      </c>
      <c r="AR670" s="180">
        <v>0</v>
      </c>
      <c r="AS670" s="180">
        <v>0</v>
      </c>
      <c r="AT670" s="181">
        <f t="shared" si="378"/>
        <v>0</v>
      </c>
      <c r="AU670" s="180">
        <f t="shared" si="388"/>
        <v>0</v>
      </c>
      <c r="AV670" s="180">
        <f t="shared" si="388"/>
        <v>0</v>
      </c>
      <c r="AW670" s="181">
        <f t="shared" si="379"/>
        <v>0</v>
      </c>
      <c r="AX670" s="183">
        <f t="shared" si="389"/>
        <v>0</v>
      </c>
      <c r="AY670" s="183">
        <f t="shared" si="389"/>
        <v>0</v>
      </c>
      <c r="AZ670" s="183"/>
      <c r="BA670" s="183"/>
      <c r="BB670" s="183"/>
      <c r="BC670" s="183"/>
      <c r="BD670" s="183">
        <f t="shared" si="390"/>
        <v>0</v>
      </c>
      <c r="BE670" s="183">
        <f t="shared" si="390"/>
        <v>0</v>
      </c>
    </row>
    <row r="671" spans="2:57"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v>0</v>
      </c>
      <c r="R671" s="182" t="s">
        <v>98</v>
      </c>
      <c r="S671" s="183">
        <v>0</v>
      </c>
      <c r="T671" s="183">
        <v>0</v>
      </c>
      <c r="U671" s="180">
        <v>0</v>
      </c>
      <c r="V671" s="180">
        <v>0</v>
      </c>
      <c r="W671" s="183">
        <v>0</v>
      </c>
      <c r="X671" s="183">
        <v>0</v>
      </c>
      <c r="Y671" s="180">
        <v>0</v>
      </c>
      <c r="Z671" s="180">
        <v>0</v>
      </c>
      <c r="AA671" s="183">
        <v>0</v>
      </c>
      <c r="AB671" s="183">
        <v>0</v>
      </c>
      <c r="AC671" s="180">
        <f t="shared" si="387"/>
        <v>0</v>
      </c>
      <c r="AD671" s="180">
        <f t="shared" si="387"/>
        <v>0</v>
      </c>
      <c r="AE671" s="181">
        <f t="shared" si="373"/>
        <v>0</v>
      </c>
      <c r="AF671" s="180">
        <v>0</v>
      </c>
      <c r="AG671" s="180">
        <v>0</v>
      </c>
      <c r="AH671" s="181">
        <f t="shared" si="374"/>
        <v>0</v>
      </c>
      <c r="AI671" s="180">
        <v>0</v>
      </c>
      <c r="AJ671" s="180">
        <v>0</v>
      </c>
      <c r="AK671" s="181">
        <f t="shared" si="375"/>
        <v>0</v>
      </c>
      <c r="AL671" s="180">
        <v>0</v>
      </c>
      <c r="AM671" s="180">
        <v>0</v>
      </c>
      <c r="AN671" s="181">
        <f t="shared" si="376"/>
        <v>0</v>
      </c>
      <c r="AO671" s="180">
        <v>0</v>
      </c>
      <c r="AP671" s="180">
        <v>0</v>
      </c>
      <c r="AQ671" s="181">
        <f t="shared" si="377"/>
        <v>0</v>
      </c>
      <c r="AR671" s="180">
        <v>0</v>
      </c>
      <c r="AS671" s="180">
        <v>0</v>
      </c>
      <c r="AT671" s="181">
        <f t="shared" si="378"/>
        <v>0</v>
      </c>
      <c r="AU671" s="180">
        <f t="shared" si="388"/>
        <v>0</v>
      </c>
      <c r="AV671" s="180">
        <f t="shared" si="388"/>
        <v>0</v>
      </c>
      <c r="AW671" s="181">
        <f t="shared" si="379"/>
        <v>0</v>
      </c>
      <c r="AX671" s="183">
        <f t="shared" si="389"/>
        <v>0</v>
      </c>
      <c r="AY671" s="183">
        <f t="shared" si="389"/>
        <v>0</v>
      </c>
      <c r="AZ671" s="183"/>
      <c r="BA671" s="183"/>
      <c r="BB671" s="183"/>
      <c r="BC671" s="183"/>
      <c r="BD671" s="183">
        <f t="shared" si="390"/>
        <v>0</v>
      </c>
      <c r="BE671" s="183">
        <f t="shared" si="390"/>
        <v>0</v>
      </c>
    </row>
    <row r="672" spans="2:57"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v>0</v>
      </c>
      <c r="R672" s="182" t="s">
        <v>98</v>
      </c>
      <c r="S672" s="183">
        <v>0</v>
      </c>
      <c r="T672" s="183">
        <v>0</v>
      </c>
      <c r="U672" s="180">
        <v>0</v>
      </c>
      <c r="V672" s="180">
        <v>0</v>
      </c>
      <c r="W672" s="183">
        <v>0</v>
      </c>
      <c r="X672" s="183">
        <v>0</v>
      </c>
      <c r="Y672" s="180">
        <v>0</v>
      </c>
      <c r="Z672" s="180">
        <v>0</v>
      </c>
      <c r="AA672" s="183">
        <v>0</v>
      </c>
      <c r="AB672" s="183">
        <v>0</v>
      </c>
      <c r="AC672" s="180">
        <f t="shared" si="387"/>
        <v>0</v>
      </c>
      <c r="AD672" s="180">
        <f t="shared" si="387"/>
        <v>0</v>
      </c>
      <c r="AE672" s="181">
        <f t="shared" si="373"/>
        <v>0</v>
      </c>
      <c r="AF672" s="180">
        <v>0</v>
      </c>
      <c r="AG672" s="180">
        <v>0</v>
      </c>
      <c r="AH672" s="181">
        <f t="shared" si="374"/>
        <v>0</v>
      </c>
      <c r="AI672" s="180">
        <v>0</v>
      </c>
      <c r="AJ672" s="180">
        <v>0</v>
      </c>
      <c r="AK672" s="181">
        <f t="shared" si="375"/>
        <v>0</v>
      </c>
      <c r="AL672" s="180">
        <v>0</v>
      </c>
      <c r="AM672" s="180">
        <v>0</v>
      </c>
      <c r="AN672" s="181">
        <f t="shared" si="376"/>
        <v>0</v>
      </c>
      <c r="AO672" s="180">
        <v>0</v>
      </c>
      <c r="AP672" s="180">
        <v>0</v>
      </c>
      <c r="AQ672" s="181">
        <f t="shared" si="377"/>
        <v>0</v>
      </c>
      <c r="AR672" s="180">
        <v>0</v>
      </c>
      <c r="AS672" s="180">
        <v>0</v>
      </c>
      <c r="AT672" s="181">
        <f t="shared" si="378"/>
        <v>0</v>
      </c>
      <c r="AU672" s="180">
        <f t="shared" si="388"/>
        <v>0</v>
      </c>
      <c r="AV672" s="180">
        <f t="shared" si="388"/>
        <v>0</v>
      </c>
      <c r="AW672" s="181">
        <f t="shared" si="379"/>
        <v>0</v>
      </c>
      <c r="AX672" s="183">
        <f t="shared" si="389"/>
        <v>0</v>
      </c>
      <c r="AY672" s="183">
        <f t="shared" si="389"/>
        <v>0</v>
      </c>
      <c r="AZ672" s="183"/>
      <c r="BA672" s="183"/>
      <c r="BB672" s="183"/>
      <c r="BC672" s="183"/>
      <c r="BD672" s="183">
        <f t="shared" si="390"/>
        <v>0</v>
      </c>
      <c r="BE672" s="183">
        <f t="shared" si="390"/>
        <v>0</v>
      </c>
    </row>
    <row r="673" spans="2:57"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v>0</v>
      </c>
      <c r="R673" s="182" t="s">
        <v>98</v>
      </c>
      <c r="S673" s="183">
        <v>0</v>
      </c>
      <c r="T673" s="183">
        <v>0</v>
      </c>
      <c r="U673" s="180">
        <v>0</v>
      </c>
      <c r="V673" s="180">
        <v>0</v>
      </c>
      <c r="W673" s="183">
        <v>0</v>
      </c>
      <c r="X673" s="183">
        <v>0</v>
      </c>
      <c r="Y673" s="180">
        <v>0</v>
      </c>
      <c r="Z673" s="180">
        <v>0</v>
      </c>
      <c r="AA673" s="183">
        <v>0</v>
      </c>
      <c r="AB673" s="183">
        <v>0</v>
      </c>
      <c r="AC673" s="180">
        <f t="shared" si="387"/>
        <v>0</v>
      </c>
      <c r="AD673" s="180">
        <f t="shared" si="387"/>
        <v>0</v>
      </c>
      <c r="AE673" s="181">
        <f t="shared" si="373"/>
        <v>0</v>
      </c>
      <c r="AF673" s="180">
        <v>0</v>
      </c>
      <c r="AG673" s="180">
        <v>0</v>
      </c>
      <c r="AH673" s="181">
        <f t="shared" si="374"/>
        <v>0</v>
      </c>
      <c r="AI673" s="180">
        <v>0</v>
      </c>
      <c r="AJ673" s="180">
        <v>0</v>
      </c>
      <c r="AK673" s="181">
        <f t="shared" si="375"/>
        <v>0</v>
      </c>
      <c r="AL673" s="180">
        <v>0</v>
      </c>
      <c r="AM673" s="180">
        <v>0</v>
      </c>
      <c r="AN673" s="181">
        <f t="shared" si="376"/>
        <v>0</v>
      </c>
      <c r="AO673" s="180">
        <v>0</v>
      </c>
      <c r="AP673" s="180">
        <v>0</v>
      </c>
      <c r="AQ673" s="181">
        <f t="shared" si="377"/>
        <v>0</v>
      </c>
      <c r="AR673" s="180">
        <v>0</v>
      </c>
      <c r="AS673" s="180">
        <v>0</v>
      </c>
      <c r="AT673" s="181">
        <f t="shared" si="378"/>
        <v>0</v>
      </c>
      <c r="AU673" s="180">
        <f t="shared" si="388"/>
        <v>0</v>
      </c>
      <c r="AV673" s="180">
        <f t="shared" si="388"/>
        <v>0</v>
      </c>
      <c r="AW673" s="181">
        <f t="shared" si="379"/>
        <v>0</v>
      </c>
      <c r="AX673" s="183">
        <f t="shared" si="389"/>
        <v>0</v>
      </c>
      <c r="AY673" s="183">
        <f t="shared" si="389"/>
        <v>0</v>
      </c>
      <c r="AZ673" s="183"/>
      <c r="BA673" s="183"/>
      <c r="BB673" s="183"/>
      <c r="BC673" s="183"/>
      <c r="BD673" s="183">
        <f t="shared" si="390"/>
        <v>0</v>
      </c>
      <c r="BE673" s="183">
        <f t="shared" si="390"/>
        <v>0</v>
      </c>
    </row>
    <row r="674" spans="2:57"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v>0</v>
      </c>
      <c r="R674" s="182" t="s">
        <v>98</v>
      </c>
      <c r="S674" s="183">
        <v>0</v>
      </c>
      <c r="T674" s="183">
        <v>0</v>
      </c>
      <c r="U674" s="180">
        <v>0</v>
      </c>
      <c r="V674" s="180">
        <v>0</v>
      </c>
      <c r="W674" s="183">
        <v>0</v>
      </c>
      <c r="X674" s="183">
        <v>0</v>
      </c>
      <c r="Y674" s="180">
        <v>0</v>
      </c>
      <c r="Z674" s="180">
        <v>0</v>
      </c>
      <c r="AA674" s="183">
        <v>0</v>
      </c>
      <c r="AB674" s="183">
        <v>0</v>
      </c>
      <c r="AC674" s="180">
        <f t="shared" si="387"/>
        <v>0</v>
      </c>
      <c r="AD674" s="180">
        <f t="shared" si="387"/>
        <v>0</v>
      </c>
      <c r="AE674" s="181">
        <f t="shared" si="373"/>
        <v>0</v>
      </c>
      <c r="AF674" s="180">
        <v>0</v>
      </c>
      <c r="AG674" s="180">
        <v>0</v>
      </c>
      <c r="AH674" s="181">
        <f t="shared" si="374"/>
        <v>0</v>
      </c>
      <c r="AI674" s="180">
        <v>0</v>
      </c>
      <c r="AJ674" s="180">
        <v>0</v>
      </c>
      <c r="AK674" s="181">
        <f t="shared" si="375"/>
        <v>0</v>
      </c>
      <c r="AL674" s="180">
        <v>0</v>
      </c>
      <c r="AM674" s="180">
        <v>0</v>
      </c>
      <c r="AN674" s="181">
        <f t="shared" si="376"/>
        <v>0</v>
      </c>
      <c r="AO674" s="180">
        <v>0</v>
      </c>
      <c r="AP674" s="180">
        <v>0</v>
      </c>
      <c r="AQ674" s="181">
        <f t="shared" si="377"/>
        <v>0</v>
      </c>
      <c r="AR674" s="180">
        <v>0</v>
      </c>
      <c r="AS674" s="180">
        <v>0</v>
      </c>
      <c r="AT674" s="181">
        <f t="shared" si="378"/>
        <v>0</v>
      </c>
      <c r="AU674" s="180">
        <f t="shared" si="388"/>
        <v>0</v>
      </c>
      <c r="AV674" s="180">
        <f t="shared" si="388"/>
        <v>0</v>
      </c>
      <c r="AW674" s="181">
        <f t="shared" si="379"/>
        <v>0</v>
      </c>
      <c r="AX674" s="183">
        <f t="shared" si="389"/>
        <v>0</v>
      </c>
      <c r="AY674" s="183">
        <f t="shared" si="389"/>
        <v>0</v>
      </c>
      <c r="AZ674" s="183"/>
      <c r="BA674" s="183"/>
      <c r="BB674" s="183"/>
      <c r="BC674" s="183"/>
      <c r="BD674" s="183">
        <f t="shared" si="390"/>
        <v>0</v>
      </c>
      <c r="BE674" s="183">
        <f t="shared" si="390"/>
        <v>0</v>
      </c>
    </row>
    <row r="675" spans="2:57"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v>0</v>
      </c>
      <c r="R675" s="182" t="s">
        <v>98</v>
      </c>
      <c r="S675" s="183">
        <v>0</v>
      </c>
      <c r="T675" s="183">
        <v>0</v>
      </c>
      <c r="U675" s="180">
        <v>0</v>
      </c>
      <c r="V675" s="180">
        <v>0</v>
      </c>
      <c r="W675" s="183">
        <v>0</v>
      </c>
      <c r="X675" s="183">
        <v>0</v>
      </c>
      <c r="Y675" s="180">
        <v>0</v>
      </c>
      <c r="Z675" s="180">
        <v>0</v>
      </c>
      <c r="AA675" s="183">
        <v>0</v>
      </c>
      <c r="AB675" s="183">
        <v>0</v>
      </c>
      <c r="AC675" s="180">
        <f t="shared" si="387"/>
        <v>0</v>
      </c>
      <c r="AD675" s="180">
        <f t="shared" si="387"/>
        <v>0</v>
      </c>
      <c r="AE675" s="181">
        <f t="shared" si="373"/>
        <v>0</v>
      </c>
      <c r="AF675" s="180">
        <v>0</v>
      </c>
      <c r="AG675" s="180">
        <v>0</v>
      </c>
      <c r="AH675" s="181">
        <f t="shared" si="374"/>
        <v>0</v>
      </c>
      <c r="AI675" s="180">
        <v>0</v>
      </c>
      <c r="AJ675" s="180">
        <v>0</v>
      </c>
      <c r="AK675" s="181">
        <f t="shared" si="375"/>
        <v>0</v>
      </c>
      <c r="AL675" s="180">
        <v>0</v>
      </c>
      <c r="AM675" s="180">
        <v>0</v>
      </c>
      <c r="AN675" s="181">
        <f t="shared" si="376"/>
        <v>0</v>
      </c>
      <c r="AO675" s="180">
        <v>0</v>
      </c>
      <c r="AP675" s="180">
        <v>0</v>
      </c>
      <c r="AQ675" s="181">
        <f t="shared" si="377"/>
        <v>0</v>
      </c>
      <c r="AR675" s="180">
        <v>0</v>
      </c>
      <c r="AS675" s="180">
        <v>0</v>
      </c>
      <c r="AT675" s="181">
        <f t="shared" si="378"/>
        <v>0</v>
      </c>
      <c r="AU675" s="180">
        <f t="shared" si="388"/>
        <v>0</v>
      </c>
      <c r="AV675" s="180">
        <f t="shared" si="388"/>
        <v>0</v>
      </c>
      <c r="AW675" s="181">
        <f t="shared" si="379"/>
        <v>0</v>
      </c>
      <c r="AX675" s="183">
        <f t="shared" si="389"/>
        <v>0</v>
      </c>
      <c r="AY675" s="183">
        <f t="shared" si="389"/>
        <v>0</v>
      </c>
      <c r="AZ675" s="183"/>
      <c r="BA675" s="183"/>
      <c r="BB675" s="183"/>
      <c r="BC675" s="183"/>
      <c r="BD675" s="183">
        <f t="shared" si="390"/>
        <v>0</v>
      </c>
      <c r="BE675" s="183">
        <f t="shared" si="390"/>
        <v>0</v>
      </c>
    </row>
    <row r="676" spans="2:57"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v>0</v>
      </c>
      <c r="R676" s="182" t="s">
        <v>209</v>
      </c>
      <c r="S676" s="183">
        <v>0</v>
      </c>
      <c r="T676" s="183">
        <v>0</v>
      </c>
      <c r="U676" s="180">
        <v>0</v>
      </c>
      <c r="V676" s="180">
        <v>0</v>
      </c>
      <c r="W676" s="183">
        <v>0</v>
      </c>
      <c r="X676" s="183">
        <v>0</v>
      </c>
      <c r="Y676" s="180">
        <v>0</v>
      </c>
      <c r="Z676" s="180">
        <v>0</v>
      </c>
      <c r="AA676" s="183">
        <v>0</v>
      </c>
      <c r="AB676" s="183">
        <v>0</v>
      </c>
      <c r="AC676" s="180">
        <f t="shared" si="387"/>
        <v>0</v>
      </c>
      <c r="AD676" s="180">
        <f t="shared" si="387"/>
        <v>0</v>
      </c>
      <c r="AE676" s="181">
        <f t="shared" si="373"/>
        <v>0</v>
      </c>
      <c r="AF676" s="180">
        <v>0</v>
      </c>
      <c r="AG676" s="180">
        <v>0</v>
      </c>
      <c r="AH676" s="181">
        <f t="shared" si="374"/>
        <v>0</v>
      </c>
      <c r="AI676" s="180">
        <v>0</v>
      </c>
      <c r="AJ676" s="180">
        <v>0</v>
      </c>
      <c r="AK676" s="181">
        <f t="shared" si="375"/>
        <v>0</v>
      </c>
      <c r="AL676" s="180">
        <v>0</v>
      </c>
      <c r="AM676" s="180">
        <v>0</v>
      </c>
      <c r="AN676" s="181">
        <f t="shared" si="376"/>
        <v>0</v>
      </c>
      <c r="AO676" s="180">
        <v>0</v>
      </c>
      <c r="AP676" s="180">
        <v>0</v>
      </c>
      <c r="AQ676" s="181">
        <f t="shared" si="377"/>
        <v>0</v>
      </c>
      <c r="AR676" s="180">
        <v>0</v>
      </c>
      <c r="AS676" s="180">
        <v>0</v>
      </c>
      <c r="AT676" s="181">
        <f t="shared" si="378"/>
        <v>0</v>
      </c>
      <c r="AU676" s="180">
        <f t="shared" si="388"/>
        <v>0</v>
      </c>
      <c r="AV676" s="180">
        <f t="shared" si="388"/>
        <v>0</v>
      </c>
      <c r="AW676" s="181">
        <f t="shared" si="379"/>
        <v>0</v>
      </c>
      <c r="AX676" s="183">
        <f t="shared" si="389"/>
        <v>0</v>
      </c>
      <c r="AY676" s="183">
        <f t="shared" si="389"/>
        <v>0</v>
      </c>
      <c r="AZ676" s="183"/>
      <c r="BA676" s="183"/>
      <c r="BB676" s="183"/>
      <c r="BC676" s="183"/>
      <c r="BD676" s="183">
        <f t="shared" si="390"/>
        <v>0</v>
      </c>
      <c r="BE676" s="183">
        <f t="shared" si="390"/>
        <v>0</v>
      </c>
    </row>
    <row r="677" spans="2:57"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v>0</v>
      </c>
      <c r="R677" s="182" t="s">
        <v>98</v>
      </c>
      <c r="S677" s="183">
        <v>0</v>
      </c>
      <c r="T677" s="183">
        <v>0</v>
      </c>
      <c r="U677" s="180">
        <v>0</v>
      </c>
      <c r="V677" s="180">
        <v>0</v>
      </c>
      <c r="W677" s="183">
        <v>0</v>
      </c>
      <c r="X677" s="183">
        <v>0</v>
      </c>
      <c r="Y677" s="180">
        <v>0</v>
      </c>
      <c r="Z677" s="180">
        <v>0</v>
      </c>
      <c r="AA677" s="183">
        <v>0</v>
      </c>
      <c r="AB677" s="183">
        <v>0</v>
      </c>
      <c r="AC677" s="180">
        <f t="shared" si="387"/>
        <v>0</v>
      </c>
      <c r="AD677" s="180">
        <f t="shared" si="387"/>
        <v>0</v>
      </c>
      <c r="AE677" s="181">
        <f t="shared" si="373"/>
        <v>0</v>
      </c>
      <c r="AF677" s="180">
        <v>0</v>
      </c>
      <c r="AG677" s="180">
        <v>0</v>
      </c>
      <c r="AH677" s="181">
        <f t="shared" si="374"/>
        <v>0</v>
      </c>
      <c r="AI677" s="180">
        <v>0</v>
      </c>
      <c r="AJ677" s="180">
        <v>0</v>
      </c>
      <c r="AK677" s="181">
        <f t="shared" si="375"/>
        <v>0</v>
      </c>
      <c r="AL677" s="180">
        <v>0</v>
      </c>
      <c r="AM677" s="180">
        <v>0</v>
      </c>
      <c r="AN677" s="181">
        <f t="shared" si="376"/>
        <v>0</v>
      </c>
      <c r="AO677" s="180">
        <v>0</v>
      </c>
      <c r="AP677" s="180">
        <v>0</v>
      </c>
      <c r="AQ677" s="181">
        <f t="shared" si="377"/>
        <v>0</v>
      </c>
      <c r="AR677" s="180">
        <v>0</v>
      </c>
      <c r="AS677" s="180">
        <v>0</v>
      </c>
      <c r="AT677" s="181">
        <f t="shared" si="378"/>
        <v>0</v>
      </c>
      <c r="AU677" s="180">
        <f t="shared" si="388"/>
        <v>0</v>
      </c>
      <c r="AV677" s="180">
        <f t="shared" si="388"/>
        <v>0</v>
      </c>
      <c r="AW677" s="181">
        <f t="shared" si="379"/>
        <v>0</v>
      </c>
      <c r="AX677" s="183">
        <f t="shared" si="389"/>
        <v>0</v>
      </c>
      <c r="AY677" s="183">
        <f t="shared" si="389"/>
        <v>0</v>
      </c>
      <c r="AZ677" s="183"/>
      <c r="BA677" s="183"/>
      <c r="BB677" s="183"/>
      <c r="BC677" s="183"/>
      <c r="BD677" s="183">
        <f t="shared" si="390"/>
        <v>0</v>
      </c>
      <c r="BE677" s="183">
        <f t="shared" si="390"/>
        <v>0</v>
      </c>
    </row>
    <row r="678" spans="2:57"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v>0</v>
      </c>
      <c r="R678" s="182" t="s">
        <v>98</v>
      </c>
      <c r="S678" s="183">
        <v>0</v>
      </c>
      <c r="T678" s="183">
        <v>0</v>
      </c>
      <c r="U678" s="180">
        <v>0</v>
      </c>
      <c r="V678" s="180">
        <v>0</v>
      </c>
      <c r="W678" s="183">
        <v>0</v>
      </c>
      <c r="X678" s="183">
        <v>0</v>
      </c>
      <c r="Y678" s="180">
        <v>0</v>
      </c>
      <c r="Z678" s="180">
        <v>0</v>
      </c>
      <c r="AA678" s="183">
        <v>0</v>
      </c>
      <c r="AB678" s="183">
        <v>0</v>
      </c>
      <c r="AC678" s="180">
        <f t="shared" si="387"/>
        <v>0</v>
      </c>
      <c r="AD678" s="180">
        <f t="shared" si="387"/>
        <v>0</v>
      </c>
      <c r="AE678" s="181">
        <f t="shared" si="373"/>
        <v>0</v>
      </c>
      <c r="AF678" s="180">
        <v>0</v>
      </c>
      <c r="AG678" s="180">
        <v>0</v>
      </c>
      <c r="AH678" s="181">
        <f t="shared" si="374"/>
        <v>0</v>
      </c>
      <c r="AI678" s="180">
        <v>0</v>
      </c>
      <c r="AJ678" s="180">
        <v>0</v>
      </c>
      <c r="AK678" s="181">
        <f t="shared" si="375"/>
        <v>0</v>
      </c>
      <c r="AL678" s="180">
        <v>0</v>
      </c>
      <c r="AM678" s="180">
        <v>0</v>
      </c>
      <c r="AN678" s="181">
        <f t="shared" si="376"/>
        <v>0</v>
      </c>
      <c r="AO678" s="180">
        <v>0</v>
      </c>
      <c r="AP678" s="180">
        <v>0</v>
      </c>
      <c r="AQ678" s="181">
        <f t="shared" si="377"/>
        <v>0</v>
      </c>
      <c r="AR678" s="180">
        <v>0</v>
      </c>
      <c r="AS678" s="180">
        <v>0</v>
      </c>
      <c r="AT678" s="181">
        <f t="shared" si="378"/>
        <v>0</v>
      </c>
      <c r="AU678" s="180">
        <f t="shared" si="388"/>
        <v>0</v>
      </c>
      <c r="AV678" s="180">
        <f t="shared" si="388"/>
        <v>0</v>
      </c>
      <c r="AW678" s="181">
        <f t="shared" si="379"/>
        <v>0</v>
      </c>
      <c r="AX678" s="183">
        <f t="shared" si="389"/>
        <v>0</v>
      </c>
      <c r="AY678" s="183">
        <f t="shared" si="389"/>
        <v>0</v>
      </c>
      <c r="AZ678" s="183"/>
      <c r="BA678" s="183"/>
      <c r="BB678" s="183"/>
      <c r="BC678" s="183"/>
      <c r="BD678" s="183">
        <f t="shared" si="390"/>
        <v>0</v>
      </c>
      <c r="BE678" s="183">
        <f t="shared" si="390"/>
        <v>0</v>
      </c>
    </row>
    <row r="679" spans="2:57"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v>0</v>
      </c>
      <c r="R679" s="182" t="s">
        <v>98</v>
      </c>
      <c r="S679" s="183">
        <v>0</v>
      </c>
      <c r="T679" s="183">
        <v>0</v>
      </c>
      <c r="U679" s="180">
        <v>0</v>
      </c>
      <c r="V679" s="180">
        <v>0</v>
      </c>
      <c r="W679" s="183">
        <v>0</v>
      </c>
      <c r="X679" s="183">
        <v>0</v>
      </c>
      <c r="Y679" s="180">
        <v>0</v>
      </c>
      <c r="Z679" s="180">
        <v>0</v>
      </c>
      <c r="AA679" s="183">
        <v>0</v>
      </c>
      <c r="AB679" s="183">
        <v>0</v>
      </c>
      <c r="AC679" s="180">
        <f t="shared" si="387"/>
        <v>0</v>
      </c>
      <c r="AD679" s="180">
        <f t="shared" si="387"/>
        <v>0</v>
      </c>
      <c r="AE679" s="181">
        <f t="shared" si="373"/>
        <v>0</v>
      </c>
      <c r="AF679" s="180">
        <v>0</v>
      </c>
      <c r="AG679" s="180">
        <v>0</v>
      </c>
      <c r="AH679" s="181">
        <f t="shared" si="374"/>
        <v>0</v>
      </c>
      <c r="AI679" s="180">
        <v>0</v>
      </c>
      <c r="AJ679" s="180">
        <v>0</v>
      </c>
      <c r="AK679" s="181">
        <f t="shared" si="375"/>
        <v>0</v>
      </c>
      <c r="AL679" s="180">
        <v>0</v>
      </c>
      <c r="AM679" s="180">
        <v>0</v>
      </c>
      <c r="AN679" s="181">
        <f t="shared" si="376"/>
        <v>0</v>
      </c>
      <c r="AO679" s="180">
        <v>0</v>
      </c>
      <c r="AP679" s="180">
        <v>0</v>
      </c>
      <c r="AQ679" s="181">
        <f t="shared" si="377"/>
        <v>0</v>
      </c>
      <c r="AR679" s="180">
        <v>0</v>
      </c>
      <c r="AS679" s="180">
        <v>0</v>
      </c>
      <c r="AT679" s="181">
        <f t="shared" si="378"/>
        <v>0</v>
      </c>
      <c r="AU679" s="180">
        <f t="shared" si="388"/>
        <v>0</v>
      </c>
      <c r="AV679" s="180">
        <f t="shared" si="388"/>
        <v>0</v>
      </c>
      <c r="AW679" s="181">
        <f t="shared" si="379"/>
        <v>0</v>
      </c>
      <c r="AX679" s="183">
        <f t="shared" si="389"/>
        <v>0</v>
      </c>
      <c r="AY679" s="183">
        <f t="shared" si="389"/>
        <v>0</v>
      </c>
      <c r="AZ679" s="183"/>
      <c r="BA679" s="183"/>
      <c r="BB679" s="183"/>
      <c r="BC679" s="183"/>
      <c r="BD679" s="183">
        <f t="shared" si="390"/>
        <v>0</v>
      </c>
      <c r="BE679" s="183">
        <f t="shared" si="390"/>
        <v>0</v>
      </c>
    </row>
    <row r="680" spans="2:57"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v>0</v>
      </c>
      <c r="R680" s="182" t="s">
        <v>98</v>
      </c>
      <c r="S680" s="183">
        <v>0</v>
      </c>
      <c r="T680" s="183">
        <v>0</v>
      </c>
      <c r="U680" s="180">
        <v>0</v>
      </c>
      <c r="V680" s="180">
        <v>0</v>
      </c>
      <c r="W680" s="183">
        <v>0</v>
      </c>
      <c r="X680" s="183">
        <v>0</v>
      </c>
      <c r="Y680" s="180">
        <v>0</v>
      </c>
      <c r="Z680" s="180">
        <v>0</v>
      </c>
      <c r="AA680" s="183">
        <v>0</v>
      </c>
      <c r="AB680" s="183">
        <v>0</v>
      </c>
      <c r="AC680" s="180">
        <f t="shared" si="387"/>
        <v>0</v>
      </c>
      <c r="AD680" s="180">
        <f t="shared" si="387"/>
        <v>0</v>
      </c>
      <c r="AE680" s="181">
        <f t="shared" si="373"/>
        <v>0</v>
      </c>
      <c r="AF680" s="180">
        <v>0</v>
      </c>
      <c r="AG680" s="180">
        <v>0</v>
      </c>
      <c r="AH680" s="181">
        <f t="shared" si="374"/>
        <v>0</v>
      </c>
      <c r="AI680" s="180">
        <v>0</v>
      </c>
      <c r="AJ680" s="180">
        <v>0</v>
      </c>
      <c r="AK680" s="181">
        <f t="shared" si="375"/>
        <v>0</v>
      </c>
      <c r="AL680" s="180">
        <v>0</v>
      </c>
      <c r="AM680" s="180">
        <v>0</v>
      </c>
      <c r="AN680" s="181">
        <f t="shared" si="376"/>
        <v>0</v>
      </c>
      <c r="AO680" s="180">
        <v>0</v>
      </c>
      <c r="AP680" s="180">
        <v>0</v>
      </c>
      <c r="AQ680" s="181">
        <f t="shared" si="377"/>
        <v>0</v>
      </c>
      <c r="AR680" s="180">
        <v>0</v>
      </c>
      <c r="AS680" s="180">
        <v>0</v>
      </c>
      <c r="AT680" s="181">
        <f t="shared" si="378"/>
        <v>0</v>
      </c>
      <c r="AU680" s="180">
        <f t="shared" si="388"/>
        <v>0</v>
      </c>
      <c r="AV680" s="180">
        <f t="shared" si="388"/>
        <v>0</v>
      </c>
      <c r="AW680" s="181">
        <f t="shared" si="379"/>
        <v>0</v>
      </c>
      <c r="AX680" s="183">
        <f t="shared" si="389"/>
        <v>0</v>
      </c>
      <c r="AY680" s="183">
        <f t="shared" si="389"/>
        <v>0</v>
      </c>
      <c r="AZ680" s="183"/>
      <c r="BA680" s="183"/>
      <c r="BB680" s="183"/>
      <c r="BC680" s="183"/>
      <c r="BD680" s="183">
        <f t="shared" si="390"/>
        <v>0</v>
      </c>
      <c r="BE680" s="183">
        <f t="shared" si="390"/>
        <v>0</v>
      </c>
    </row>
    <row r="681" spans="2:57"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v>0</v>
      </c>
      <c r="R681" s="182" t="s">
        <v>98</v>
      </c>
      <c r="S681" s="183">
        <v>0</v>
      </c>
      <c r="T681" s="183">
        <v>0</v>
      </c>
      <c r="U681" s="180">
        <v>0</v>
      </c>
      <c r="V681" s="180">
        <v>0</v>
      </c>
      <c r="W681" s="183">
        <v>0</v>
      </c>
      <c r="X681" s="183">
        <v>0</v>
      </c>
      <c r="Y681" s="180">
        <v>0</v>
      </c>
      <c r="Z681" s="180">
        <v>0</v>
      </c>
      <c r="AA681" s="183">
        <v>0</v>
      </c>
      <c r="AB681" s="183">
        <v>0</v>
      </c>
      <c r="AC681" s="180">
        <f t="shared" si="387"/>
        <v>0</v>
      </c>
      <c r="AD681" s="180">
        <f t="shared" si="387"/>
        <v>0</v>
      </c>
      <c r="AE681" s="181">
        <f t="shared" si="373"/>
        <v>0</v>
      </c>
      <c r="AF681" s="180">
        <v>0</v>
      </c>
      <c r="AG681" s="180">
        <v>0</v>
      </c>
      <c r="AH681" s="181">
        <f t="shared" si="374"/>
        <v>0</v>
      </c>
      <c r="AI681" s="180">
        <v>0</v>
      </c>
      <c r="AJ681" s="180">
        <v>0</v>
      </c>
      <c r="AK681" s="181">
        <f t="shared" si="375"/>
        <v>0</v>
      </c>
      <c r="AL681" s="180">
        <v>0</v>
      </c>
      <c r="AM681" s="180">
        <v>0</v>
      </c>
      <c r="AN681" s="181">
        <f t="shared" si="376"/>
        <v>0</v>
      </c>
      <c r="AO681" s="180">
        <v>0</v>
      </c>
      <c r="AP681" s="180">
        <v>0</v>
      </c>
      <c r="AQ681" s="181">
        <f t="shared" si="377"/>
        <v>0</v>
      </c>
      <c r="AR681" s="180">
        <v>0</v>
      </c>
      <c r="AS681" s="180">
        <v>0</v>
      </c>
      <c r="AT681" s="181">
        <f t="shared" si="378"/>
        <v>0</v>
      </c>
      <c r="AU681" s="180">
        <f t="shared" si="388"/>
        <v>0</v>
      </c>
      <c r="AV681" s="180">
        <f t="shared" si="388"/>
        <v>0</v>
      </c>
      <c r="AW681" s="181">
        <f t="shared" si="379"/>
        <v>0</v>
      </c>
      <c r="AX681" s="183">
        <f t="shared" si="389"/>
        <v>0</v>
      </c>
      <c r="AY681" s="183">
        <f t="shared" si="389"/>
        <v>0</v>
      </c>
      <c r="AZ681" s="183"/>
      <c r="BA681" s="183"/>
      <c r="BB681" s="183"/>
      <c r="BC681" s="183"/>
      <c r="BD681" s="183">
        <f t="shared" si="390"/>
        <v>0</v>
      </c>
      <c r="BE681" s="183">
        <f t="shared" si="390"/>
        <v>0</v>
      </c>
    </row>
    <row r="682" spans="2:57"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v>0</v>
      </c>
      <c r="R682" s="182" t="s">
        <v>98</v>
      </c>
      <c r="S682" s="183">
        <v>0</v>
      </c>
      <c r="T682" s="183">
        <v>0</v>
      </c>
      <c r="U682" s="180">
        <v>0</v>
      </c>
      <c r="V682" s="180">
        <v>0</v>
      </c>
      <c r="W682" s="183">
        <v>0</v>
      </c>
      <c r="X682" s="183">
        <v>0</v>
      </c>
      <c r="Y682" s="180">
        <v>0</v>
      </c>
      <c r="Z682" s="180">
        <v>0</v>
      </c>
      <c r="AA682" s="183">
        <v>0</v>
      </c>
      <c r="AB682" s="183">
        <v>0</v>
      </c>
      <c r="AC682" s="180">
        <f t="shared" si="387"/>
        <v>0</v>
      </c>
      <c r="AD682" s="180">
        <f t="shared" si="387"/>
        <v>0</v>
      </c>
      <c r="AE682" s="181">
        <f t="shared" si="373"/>
        <v>0</v>
      </c>
      <c r="AF682" s="180">
        <v>0</v>
      </c>
      <c r="AG682" s="180">
        <v>0</v>
      </c>
      <c r="AH682" s="181">
        <f t="shared" si="374"/>
        <v>0</v>
      </c>
      <c r="AI682" s="180">
        <v>0</v>
      </c>
      <c r="AJ682" s="180">
        <v>0</v>
      </c>
      <c r="AK682" s="181">
        <f t="shared" si="375"/>
        <v>0</v>
      </c>
      <c r="AL682" s="180">
        <v>0</v>
      </c>
      <c r="AM682" s="180">
        <v>0</v>
      </c>
      <c r="AN682" s="181">
        <f t="shared" si="376"/>
        <v>0</v>
      </c>
      <c r="AO682" s="180">
        <v>0</v>
      </c>
      <c r="AP682" s="180">
        <v>0</v>
      </c>
      <c r="AQ682" s="181">
        <f t="shared" si="377"/>
        <v>0</v>
      </c>
      <c r="AR682" s="180">
        <v>0</v>
      </c>
      <c r="AS682" s="180">
        <v>0</v>
      </c>
      <c r="AT682" s="181">
        <f t="shared" si="378"/>
        <v>0</v>
      </c>
      <c r="AU682" s="180">
        <f t="shared" si="388"/>
        <v>0</v>
      </c>
      <c r="AV682" s="180">
        <f t="shared" si="388"/>
        <v>0</v>
      </c>
      <c r="AW682" s="181">
        <f t="shared" si="379"/>
        <v>0</v>
      </c>
      <c r="AX682" s="183">
        <f t="shared" si="389"/>
        <v>0</v>
      </c>
      <c r="AY682" s="183">
        <f t="shared" si="389"/>
        <v>0</v>
      </c>
      <c r="AZ682" s="183"/>
      <c r="BA682" s="183"/>
      <c r="BB682" s="183"/>
      <c r="BC682" s="183"/>
      <c r="BD682" s="183">
        <f t="shared" si="390"/>
        <v>0</v>
      </c>
      <c r="BE682" s="183">
        <f t="shared" si="390"/>
        <v>0</v>
      </c>
    </row>
    <row r="683" spans="2:57"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v>0</v>
      </c>
      <c r="R683" s="182" t="s">
        <v>98</v>
      </c>
      <c r="S683" s="183">
        <v>0</v>
      </c>
      <c r="T683" s="183">
        <v>0</v>
      </c>
      <c r="U683" s="180">
        <v>0</v>
      </c>
      <c r="V683" s="180">
        <v>0</v>
      </c>
      <c r="W683" s="183">
        <v>0</v>
      </c>
      <c r="X683" s="183">
        <v>0</v>
      </c>
      <c r="Y683" s="180">
        <v>0</v>
      </c>
      <c r="Z683" s="180">
        <v>0</v>
      </c>
      <c r="AA683" s="183">
        <v>0</v>
      </c>
      <c r="AB683" s="183">
        <v>0</v>
      </c>
      <c r="AC683" s="180">
        <f t="shared" si="387"/>
        <v>0</v>
      </c>
      <c r="AD683" s="180">
        <f t="shared" si="387"/>
        <v>0</v>
      </c>
      <c r="AE683" s="181">
        <f t="shared" si="373"/>
        <v>0</v>
      </c>
      <c r="AF683" s="180">
        <v>0</v>
      </c>
      <c r="AG683" s="180">
        <v>0</v>
      </c>
      <c r="AH683" s="181">
        <f t="shared" si="374"/>
        <v>0</v>
      </c>
      <c r="AI683" s="180">
        <v>0</v>
      </c>
      <c r="AJ683" s="180">
        <v>0</v>
      </c>
      <c r="AK683" s="181">
        <f t="shared" si="375"/>
        <v>0</v>
      </c>
      <c r="AL683" s="180">
        <v>0</v>
      </c>
      <c r="AM683" s="180">
        <v>0</v>
      </c>
      <c r="AN683" s="181">
        <f t="shared" si="376"/>
        <v>0</v>
      </c>
      <c r="AO683" s="180">
        <v>0</v>
      </c>
      <c r="AP683" s="180">
        <v>0</v>
      </c>
      <c r="AQ683" s="181">
        <f t="shared" si="377"/>
        <v>0</v>
      </c>
      <c r="AR683" s="180">
        <v>0</v>
      </c>
      <c r="AS683" s="180">
        <v>0</v>
      </c>
      <c r="AT683" s="181">
        <f t="shared" si="378"/>
        <v>0</v>
      </c>
      <c r="AU683" s="180">
        <f t="shared" si="388"/>
        <v>0</v>
      </c>
      <c r="AV683" s="180">
        <f t="shared" si="388"/>
        <v>0</v>
      </c>
      <c r="AW683" s="181">
        <f t="shared" si="379"/>
        <v>0</v>
      </c>
      <c r="AX683" s="183">
        <f t="shared" si="389"/>
        <v>0</v>
      </c>
      <c r="AY683" s="183">
        <f t="shared" si="389"/>
        <v>0</v>
      </c>
      <c r="AZ683" s="183"/>
      <c r="BA683" s="183"/>
      <c r="BB683" s="183"/>
      <c r="BC683" s="183"/>
      <c r="BD683" s="183">
        <f t="shared" si="390"/>
        <v>0</v>
      </c>
      <c r="BE683" s="183">
        <f t="shared" si="390"/>
        <v>0</v>
      </c>
    </row>
    <row r="684" spans="2:57"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v>0</v>
      </c>
      <c r="R684" s="182" t="s">
        <v>98</v>
      </c>
      <c r="S684" s="183">
        <v>0</v>
      </c>
      <c r="T684" s="183">
        <v>0</v>
      </c>
      <c r="U684" s="180">
        <v>0</v>
      </c>
      <c r="V684" s="180">
        <v>0</v>
      </c>
      <c r="W684" s="183">
        <v>0</v>
      </c>
      <c r="X684" s="183">
        <v>0</v>
      </c>
      <c r="Y684" s="180">
        <v>0</v>
      </c>
      <c r="Z684" s="180">
        <v>0</v>
      </c>
      <c r="AA684" s="183">
        <v>0</v>
      </c>
      <c r="AB684" s="183">
        <v>0</v>
      </c>
      <c r="AC684" s="180">
        <f t="shared" si="387"/>
        <v>0</v>
      </c>
      <c r="AD684" s="180">
        <f t="shared" si="387"/>
        <v>0</v>
      </c>
      <c r="AE684" s="181">
        <f t="shared" ref="AE684:AE747" si="391">+AC684+AD684</f>
        <v>0</v>
      </c>
      <c r="AF684" s="180">
        <v>0</v>
      </c>
      <c r="AG684" s="180">
        <v>0</v>
      </c>
      <c r="AH684" s="181">
        <f t="shared" ref="AH684:AH747" si="392">+AF684+AG684</f>
        <v>0</v>
      </c>
      <c r="AI684" s="180">
        <v>0</v>
      </c>
      <c r="AJ684" s="180">
        <v>0</v>
      </c>
      <c r="AK684" s="181">
        <f t="shared" ref="AK684:AK747" si="393">+AI684+AJ684</f>
        <v>0</v>
      </c>
      <c r="AL684" s="180">
        <v>0</v>
      </c>
      <c r="AM684" s="180">
        <v>0</v>
      </c>
      <c r="AN684" s="181">
        <f t="shared" ref="AN684:AN747" si="394">+AL684+AM684</f>
        <v>0</v>
      </c>
      <c r="AO684" s="180">
        <v>0</v>
      </c>
      <c r="AP684" s="180">
        <v>0</v>
      </c>
      <c r="AQ684" s="181">
        <f t="shared" ref="AQ684:AQ747" si="395">+AO684+AP684</f>
        <v>0</v>
      </c>
      <c r="AR684" s="180">
        <v>0</v>
      </c>
      <c r="AS684" s="180">
        <v>0</v>
      </c>
      <c r="AT684" s="181">
        <f t="shared" ref="AT684:AT747" si="396">+AR684+AS684</f>
        <v>0</v>
      </c>
      <c r="AU684" s="180">
        <f t="shared" si="388"/>
        <v>0</v>
      </c>
      <c r="AV684" s="180">
        <f t="shared" si="388"/>
        <v>0</v>
      </c>
      <c r="AW684" s="181">
        <f t="shared" ref="AW684:AW747" si="397">+AU684+AV684</f>
        <v>0</v>
      </c>
      <c r="AX684" s="183">
        <f t="shared" si="389"/>
        <v>0</v>
      </c>
      <c r="AY684" s="183">
        <f t="shared" si="389"/>
        <v>0</v>
      </c>
      <c r="AZ684" s="183"/>
      <c r="BA684" s="183"/>
      <c r="BB684" s="183"/>
      <c r="BC684" s="183"/>
      <c r="BD684" s="183">
        <f t="shared" si="390"/>
        <v>0</v>
      </c>
      <c r="BE684" s="183">
        <f t="shared" si="390"/>
        <v>0</v>
      </c>
    </row>
    <row r="685" spans="2:57"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v>0</v>
      </c>
      <c r="R685" s="182" t="s">
        <v>98</v>
      </c>
      <c r="S685" s="183">
        <v>0</v>
      </c>
      <c r="T685" s="183">
        <v>0</v>
      </c>
      <c r="U685" s="180">
        <v>0</v>
      </c>
      <c r="V685" s="180">
        <v>0</v>
      </c>
      <c r="W685" s="183">
        <v>0</v>
      </c>
      <c r="X685" s="183">
        <v>0</v>
      </c>
      <c r="Y685" s="180">
        <v>0</v>
      </c>
      <c r="Z685" s="180">
        <v>0</v>
      </c>
      <c r="AA685" s="183">
        <v>0</v>
      </c>
      <c r="AB685" s="183">
        <v>0</v>
      </c>
      <c r="AC685" s="180">
        <f t="shared" si="387"/>
        <v>0</v>
      </c>
      <c r="AD685" s="180">
        <f t="shared" si="387"/>
        <v>0</v>
      </c>
      <c r="AE685" s="181">
        <f t="shared" si="391"/>
        <v>0</v>
      </c>
      <c r="AF685" s="180">
        <v>0</v>
      </c>
      <c r="AG685" s="180">
        <v>0</v>
      </c>
      <c r="AH685" s="181">
        <f t="shared" si="392"/>
        <v>0</v>
      </c>
      <c r="AI685" s="180">
        <v>0</v>
      </c>
      <c r="AJ685" s="180">
        <v>0</v>
      </c>
      <c r="AK685" s="181">
        <f t="shared" si="393"/>
        <v>0</v>
      </c>
      <c r="AL685" s="180">
        <v>0</v>
      </c>
      <c r="AM685" s="180">
        <v>0</v>
      </c>
      <c r="AN685" s="181">
        <f t="shared" si="394"/>
        <v>0</v>
      </c>
      <c r="AO685" s="180">
        <v>0</v>
      </c>
      <c r="AP685" s="180">
        <v>0</v>
      </c>
      <c r="AQ685" s="181">
        <f t="shared" si="395"/>
        <v>0</v>
      </c>
      <c r="AR685" s="180">
        <v>0</v>
      </c>
      <c r="AS685" s="180">
        <v>0</v>
      </c>
      <c r="AT685" s="181">
        <f t="shared" si="396"/>
        <v>0</v>
      </c>
      <c r="AU685" s="180">
        <f t="shared" si="388"/>
        <v>0</v>
      </c>
      <c r="AV685" s="180">
        <f t="shared" si="388"/>
        <v>0</v>
      </c>
      <c r="AW685" s="181">
        <f t="shared" si="397"/>
        <v>0</v>
      </c>
      <c r="AX685" s="183">
        <f t="shared" si="389"/>
        <v>0</v>
      </c>
      <c r="AY685" s="183">
        <f t="shared" si="389"/>
        <v>0</v>
      </c>
      <c r="AZ685" s="183"/>
      <c r="BA685" s="183"/>
      <c r="BB685" s="183"/>
      <c r="BC685" s="183"/>
      <c r="BD685" s="183">
        <f t="shared" si="390"/>
        <v>0</v>
      </c>
      <c r="BE685" s="183">
        <f t="shared" si="390"/>
        <v>0</v>
      </c>
    </row>
    <row r="686" spans="2:57"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v>0</v>
      </c>
      <c r="R686" s="182" t="s">
        <v>98</v>
      </c>
      <c r="S686" s="183">
        <v>0</v>
      </c>
      <c r="T686" s="183">
        <v>0</v>
      </c>
      <c r="U686" s="180">
        <v>0</v>
      </c>
      <c r="V686" s="180">
        <v>0</v>
      </c>
      <c r="W686" s="183">
        <v>0</v>
      </c>
      <c r="X686" s="183">
        <v>0</v>
      </c>
      <c r="Y686" s="180">
        <v>0</v>
      </c>
      <c r="Z686" s="180">
        <v>0</v>
      </c>
      <c r="AA686" s="183">
        <v>0</v>
      </c>
      <c r="AB686" s="183">
        <v>0</v>
      </c>
      <c r="AC686" s="180">
        <f t="shared" si="387"/>
        <v>0</v>
      </c>
      <c r="AD686" s="180">
        <f t="shared" si="387"/>
        <v>0</v>
      </c>
      <c r="AE686" s="181">
        <f t="shared" si="391"/>
        <v>0</v>
      </c>
      <c r="AF686" s="180">
        <v>0</v>
      </c>
      <c r="AG686" s="180">
        <v>0</v>
      </c>
      <c r="AH686" s="181">
        <f t="shared" si="392"/>
        <v>0</v>
      </c>
      <c r="AI686" s="180">
        <v>0</v>
      </c>
      <c r="AJ686" s="180">
        <v>0</v>
      </c>
      <c r="AK686" s="181">
        <f t="shared" si="393"/>
        <v>0</v>
      </c>
      <c r="AL686" s="180">
        <v>0</v>
      </c>
      <c r="AM686" s="180">
        <v>0</v>
      </c>
      <c r="AN686" s="181">
        <f t="shared" si="394"/>
        <v>0</v>
      </c>
      <c r="AO686" s="180">
        <v>0</v>
      </c>
      <c r="AP686" s="180">
        <v>0</v>
      </c>
      <c r="AQ686" s="181">
        <f t="shared" si="395"/>
        <v>0</v>
      </c>
      <c r="AR686" s="180">
        <v>0</v>
      </c>
      <c r="AS686" s="180">
        <v>0</v>
      </c>
      <c r="AT686" s="181">
        <f t="shared" si="396"/>
        <v>0</v>
      </c>
      <c r="AU686" s="180">
        <f t="shared" si="388"/>
        <v>0</v>
      </c>
      <c r="AV686" s="180">
        <f t="shared" si="388"/>
        <v>0</v>
      </c>
      <c r="AW686" s="181">
        <f t="shared" si="397"/>
        <v>0</v>
      </c>
      <c r="AX686" s="183">
        <f t="shared" si="389"/>
        <v>0</v>
      </c>
      <c r="AY686" s="183">
        <f t="shared" si="389"/>
        <v>0</v>
      </c>
      <c r="AZ686" s="183"/>
      <c r="BA686" s="183"/>
      <c r="BB686" s="183"/>
      <c r="BC686" s="183"/>
      <c r="BD686" s="183">
        <f t="shared" si="390"/>
        <v>0</v>
      </c>
      <c r="BE686" s="183">
        <f t="shared" si="390"/>
        <v>0</v>
      </c>
    </row>
    <row r="687" spans="2:57"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v>0</v>
      </c>
      <c r="R687" s="182" t="s">
        <v>98</v>
      </c>
      <c r="S687" s="183">
        <v>0</v>
      </c>
      <c r="T687" s="183">
        <v>0</v>
      </c>
      <c r="U687" s="180">
        <v>0</v>
      </c>
      <c r="V687" s="180">
        <v>0</v>
      </c>
      <c r="W687" s="183">
        <v>0</v>
      </c>
      <c r="X687" s="183">
        <v>0</v>
      </c>
      <c r="Y687" s="180">
        <v>0</v>
      </c>
      <c r="Z687" s="180">
        <v>0</v>
      </c>
      <c r="AA687" s="183">
        <v>0</v>
      </c>
      <c r="AB687" s="183">
        <v>0</v>
      </c>
      <c r="AC687" s="180">
        <f t="shared" si="387"/>
        <v>0</v>
      </c>
      <c r="AD687" s="180">
        <f t="shared" si="387"/>
        <v>0</v>
      </c>
      <c r="AE687" s="181">
        <f t="shared" si="391"/>
        <v>0</v>
      </c>
      <c r="AF687" s="180">
        <v>0</v>
      </c>
      <c r="AG687" s="180">
        <v>0</v>
      </c>
      <c r="AH687" s="181">
        <f t="shared" si="392"/>
        <v>0</v>
      </c>
      <c r="AI687" s="180">
        <v>0</v>
      </c>
      <c r="AJ687" s="180">
        <v>0</v>
      </c>
      <c r="AK687" s="181">
        <f t="shared" si="393"/>
        <v>0</v>
      </c>
      <c r="AL687" s="180">
        <v>0</v>
      </c>
      <c r="AM687" s="180">
        <v>0</v>
      </c>
      <c r="AN687" s="181">
        <f t="shared" si="394"/>
        <v>0</v>
      </c>
      <c r="AO687" s="180">
        <v>0</v>
      </c>
      <c r="AP687" s="180">
        <v>0</v>
      </c>
      <c r="AQ687" s="181">
        <f t="shared" si="395"/>
        <v>0</v>
      </c>
      <c r="AR687" s="180">
        <v>0</v>
      </c>
      <c r="AS687" s="180">
        <v>0</v>
      </c>
      <c r="AT687" s="181">
        <f t="shared" si="396"/>
        <v>0</v>
      </c>
      <c r="AU687" s="180">
        <f t="shared" si="388"/>
        <v>0</v>
      </c>
      <c r="AV687" s="180">
        <f t="shared" si="388"/>
        <v>0</v>
      </c>
      <c r="AW687" s="181">
        <f t="shared" si="397"/>
        <v>0</v>
      </c>
      <c r="AX687" s="183">
        <f t="shared" si="389"/>
        <v>0</v>
      </c>
      <c r="AY687" s="183">
        <f t="shared" si="389"/>
        <v>0</v>
      </c>
      <c r="AZ687" s="183"/>
      <c r="BA687" s="183"/>
      <c r="BB687" s="183"/>
      <c r="BC687" s="183"/>
      <c r="BD687" s="183">
        <f t="shared" si="390"/>
        <v>0</v>
      </c>
      <c r="BE687" s="183">
        <f t="shared" si="390"/>
        <v>0</v>
      </c>
    </row>
    <row r="688" spans="2:57"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v>0</v>
      </c>
      <c r="R688" s="182" t="s">
        <v>98</v>
      </c>
      <c r="S688" s="183">
        <v>0</v>
      </c>
      <c r="T688" s="183">
        <v>0</v>
      </c>
      <c r="U688" s="180">
        <v>0</v>
      </c>
      <c r="V688" s="180">
        <v>0</v>
      </c>
      <c r="W688" s="183">
        <v>0</v>
      </c>
      <c r="X688" s="183">
        <v>0</v>
      </c>
      <c r="Y688" s="180">
        <v>0</v>
      </c>
      <c r="Z688" s="180">
        <v>0</v>
      </c>
      <c r="AA688" s="183">
        <v>0</v>
      </c>
      <c r="AB688" s="183">
        <v>0</v>
      </c>
      <c r="AC688" s="180">
        <f t="shared" si="387"/>
        <v>0</v>
      </c>
      <c r="AD688" s="180">
        <f t="shared" si="387"/>
        <v>0</v>
      </c>
      <c r="AE688" s="181">
        <f t="shared" si="391"/>
        <v>0</v>
      </c>
      <c r="AF688" s="180">
        <v>0</v>
      </c>
      <c r="AG688" s="180">
        <v>0</v>
      </c>
      <c r="AH688" s="181">
        <f t="shared" si="392"/>
        <v>0</v>
      </c>
      <c r="AI688" s="180">
        <v>0</v>
      </c>
      <c r="AJ688" s="180">
        <v>0</v>
      </c>
      <c r="AK688" s="181">
        <f t="shared" si="393"/>
        <v>0</v>
      </c>
      <c r="AL688" s="180">
        <v>0</v>
      </c>
      <c r="AM688" s="180">
        <v>0</v>
      </c>
      <c r="AN688" s="181">
        <f t="shared" si="394"/>
        <v>0</v>
      </c>
      <c r="AO688" s="180">
        <v>0</v>
      </c>
      <c r="AP688" s="180">
        <v>0</v>
      </c>
      <c r="AQ688" s="181">
        <f t="shared" si="395"/>
        <v>0</v>
      </c>
      <c r="AR688" s="180">
        <v>0</v>
      </c>
      <c r="AS688" s="180">
        <v>0</v>
      </c>
      <c r="AT688" s="181">
        <f t="shared" si="396"/>
        <v>0</v>
      </c>
      <c r="AU688" s="180">
        <f t="shared" si="388"/>
        <v>0</v>
      </c>
      <c r="AV688" s="180">
        <f t="shared" si="388"/>
        <v>0</v>
      </c>
      <c r="AW688" s="181">
        <f t="shared" si="397"/>
        <v>0</v>
      </c>
      <c r="AX688" s="183">
        <f t="shared" si="389"/>
        <v>0</v>
      </c>
      <c r="AY688" s="183">
        <f t="shared" si="389"/>
        <v>0</v>
      </c>
      <c r="AZ688" s="183"/>
      <c r="BA688" s="183"/>
      <c r="BB688" s="183"/>
      <c r="BC688" s="183"/>
      <c r="BD688" s="183">
        <f t="shared" si="390"/>
        <v>0</v>
      </c>
      <c r="BE688" s="183">
        <f t="shared" si="390"/>
        <v>0</v>
      </c>
    </row>
    <row r="689" spans="2:57"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v>0</v>
      </c>
      <c r="R689" s="182" t="s">
        <v>98</v>
      </c>
      <c r="S689" s="183">
        <v>0</v>
      </c>
      <c r="T689" s="183">
        <v>0</v>
      </c>
      <c r="U689" s="180">
        <v>0</v>
      </c>
      <c r="V689" s="180">
        <v>0</v>
      </c>
      <c r="W689" s="183">
        <v>0</v>
      </c>
      <c r="X689" s="183">
        <v>0</v>
      </c>
      <c r="Y689" s="180">
        <v>0</v>
      </c>
      <c r="Z689" s="180">
        <v>0</v>
      </c>
      <c r="AA689" s="183">
        <v>0</v>
      </c>
      <c r="AB689" s="183">
        <v>0</v>
      </c>
      <c r="AC689" s="180">
        <f t="shared" si="387"/>
        <v>0</v>
      </c>
      <c r="AD689" s="180">
        <f t="shared" si="387"/>
        <v>0</v>
      </c>
      <c r="AE689" s="181">
        <f t="shared" si="391"/>
        <v>0</v>
      </c>
      <c r="AF689" s="180">
        <v>0</v>
      </c>
      <c r="AG689" s="180">
        <v>0</v>
      </c>
      <c r="AH689" s="181">
        <f t="shared" si="392"/>
        <v>0</v>
      </c>
      <c r="AI689" s="180">
        <v>0</v>
      </c>
      <c r="AJ689" s="180">
        <v>0</v>
      </c>
      <c r="AK689" s="181">
        <f t="shared" si="393"/>
        <v>0</v>
      </c>
      <c r="AL689" s="180">
        <v>0</v>
      </c>
      <c r="AM689" s="180">
        <v>0</v>
      </c>
      <c r="AN689" s="181">
        <f t="shared" si="394"/>
        <v>0</v>
      </c>
      <c r="AO689" s="180">
        <v>0</v>
      </c>
      <c r="AP689" s="180">
        <v>0</v>
      </c>
      <c r="AQ689" s="181">
        <f t="shared" si="395"/>
        <v>0</v>
      </c>
      <c r="AR689" s="180">
        <v>0</v>
      </c>
      <c r="AS689" s="180">
        <v>0</v>
      </c>
      <c r="AT689" s="181">
        <f t="shared" si="396"/>
        <v>0</v>
      </c>
      <c r="AU689" s="180">
        <f t="shared" si="388"/>
        <v>0</v>
      </c>
      <c r="AV689" s="180">
        <f t="shared" si="388"/>
        <v>0</v>
      </c>
      <c r="AW689" s="181">
        <f t="shared" si="397"/>
        <v>0</v>
      </c>
      <c r="AX689" s="183">
        <f t="shared" si="389"/>
        <v>0</v>
      </c>
      <c r="AY689" s="183">
        <f t="shared" si="389"/>
        <v>0</v>
      </c>
      <c r="AZ689" s="183"/>
      <c r="BA689" s="183"/>
      <c r="BB689" s="183"/>
      <c r="BC689" s="183"/>
      <c r="BD689" s="183">
        <f t="shared" si="390"/>
        <v>0</v>
      </c>
      <c r="BE689" s="183">
        <f t="shared" si="390"/>
        <v>0</v>
      </c>
    </row>
    <row r="690" spans="2:57"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v>0</v>
      </c>
      <c r="R690" s="182" t="s">
        <v>98</v>
      </c>
      <c r="S690" s="183">
        <v>0</v>
      </c>
      <c r="T690" s="183">
        <v>0</v>
      </c>
      <c r="U690" s="180">
        <v>0</v>
      </c>
      <c r="V690" s="180">
        <v>0</v>
      </c>
      <c r="W690" s="183">
        <v>0</v>
      </c>
      <c r="X690" s="183">
        <v>0</v>
      </c>
      <c r="Y690" s="180">
        <v>0</v>
      </c>
      <c r="Z690" s="180">
        <v>0</v>
      </c>
      <c r="AA690" s="183">
        <v>0</v>
      </c>
      <c r="AB690" s="183">
        <v>0</v>
      </c>
      <c r="AC690" s="180">
        <f t="shared" si="387"/>
        <v>0</v>
      </c>
      <c r="AD690" s="180">
        <f t="shared" si="387"/>
        <v>0</v>
      </c>
      <c r="AE690" s="181">
        <f t="shared" si="391"/>
        <v>0</v>
      </c>
      <c r="AF690" s="180">
        <v>0</v>
      </c>
      <c r="AG690" s="180">
        <v>0</v>
      </c>
      <c r="AH690" s="181">
        <f t="shared" si="392"/>
        <v>0</v>
      </c>
      <c r="AI690" s="180">
        <v>0</v>
      </c>
      <c r="AJ690" s="180">
        <v>0</v>
      </c>
      <c r="AK690" s="181">
        <f t="shared" si="393"/>
        <v>0</v>
      </c>
      <c r="AL690" s="180">
        <v>0</v>
      </c>
      <c r="AM690" s="180">
        <v>0</v>
      </c>
      <c r="AN690" s="181">
        <f t="shared" si="394"/>
        <v>0</v>
      </c>
      <c r="AO690" s="180">
        <v>0</v>
      </c>
      <c r="AP690" s="180">
        <v>0</v>
      </c>
      <c r="AQ690" s="181">
        <f t="shared" si="395"/>
        <v>0</v>
      </c>
      <c r="AR690" s="180">
        <v>0</v>
      </c>
      <c r="AS690" s="180">
        <v>0</v>
      </c>
      <c r="AT690" s="181">
        <f t="shared" si="396"/>
        <v>0</v>
      </c>
      <c r="AU690" s="180">
        <f t="shared" si="388"/>
        <v>0</v>
      </c>
      <c r="AV690" s="180">
        <f t="shared" si="388"/>
        <v>0</v>
      </c>
      <c r="AW690" s="181">
        <f t="shared" si="397"/>
        <v>0</v>
      </c>
      <c r="AX690" s="183">
        <f t="shared" si="389"/>
        <v>0</v>
      </c>
      <c r="AY690" s="183">
        <f t="shared" si="389"/>
        <v>0</v>
      </c>
      <c r="AZ690" s="183"/>
      <c r="BA690" s="183"/>
      <c r="BB690" s="183"/>
      <c r="BC690" s="183"/>
      <c r="BD690" s="183">
        <f t="shared" si="390"/>
        <v>0</v>
      </c>
      <c r="BE690" s="183">
        <f t="shared" si="390"/>
        <v>0</v>
      </c>
    </row>
    <row r="691" spans="2:57"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v>0</v>
      </c>
      <c r="R691" s="182" t="s">
        <v>98</v>
      </c>
      <c r="S691" s="183">
        <v>0</v>
      </c>
      <c r="T691" s="183">
        <v>0</v>
      </c>
      <c r="U691" s="180">
        <v>0</v>
      </c>
      <c r="V691" s="180">
        <v>0</v>
      </c>
      <c r="W691" s="183">
        <v>0</v>
      </c>
      <c r="X691" s="183">
        <v>0</v>
      </c>
      <c r="Y691" s="180">
        <v>0</v>
      </c>
      <c r="Z691" s="180">
        <v>0</v>
      </c>
      <c r="AA691" s="183">
        <v>0</v>
      </c>
      <c r="AB691" s="183">
        <v>0</v>
      </c>
      <c r="AC691" s="180">
        <f t="shared" si="387"/>
        <v>0</v>
      </c>
      <c r="AD691" s="180">
        <f t="shared" si="387"/>
        <v>0</v>
      </c>
      <c r="AE691" s="181">
        <f t="shared" si="391"/>
        <v>0</v>
      </c>
      <c r="AF691" s="180">
        <v>0</v>
      </c>
      <c r="AG691" s="180">
        <v>0</v>
      </c>
      <c r="AH691" s="181">
        <f t="shared" si="392"/>
        <v>0</v>
      </c>
      <c r="AI691" s="180">
        <v>0</v>
      </c>
      <c r="AJ691" s="180">
        <v>0</v>
      </c>
      <c r="AK691" s="181">
        <f t="shared" si="393"/>
        <v>0</v>
      </c>
      <c r="AL691" s="180">
        <v>0</v>
      </c>
      <c r="AM691" s="180">
        <v>0</v>
      </c>
      <c r="AN691" s="181">
        <f t="shared" si="394"/>
        <v>0</v>
      </c>
      <c r="AO691" s="180">
        <v>0</v>
      </c>
      <c r="AP691" s="180">
        <v>0</v>
      </c>
      <c r="AQ691" s="181">
        <f t="shared" si="395"/>
        <v>0</v>
      </c>
      <c r="AR691" s="180">
        <v>0</v>
      </c>
      <c r="AS691" s="180">
        <v>0</v>
      </c>
      <c r="AT691" s="181">
        <f t="shared" si="396"/>
        <v>0</v>
      </c>
      <c r="AU691" s="180">
        <f t="shared" si="388"/>
        <v>0</v>
      </c>
      <c r="AV691" s="180">
        <f t="shared" si="388"/>
        <v>0</v>
      </c>
      <c r="AW691" s="181">
        <f t="shared" si="397"/>
        <v>0</v>
      </c>
      <c r="AX691" s="183">
        <f t="shared" si="389"/>
        <v>0</v>
      </c>
      <c r="AY691" s="183">
        <f t="shared" si="389"/>
        <v>0</v>
      </c>
      <c r="AZ691" s="183"/>
      <c r="BA691" s="183"/>
      <c r="BB691" s="183"/>
      <c r="BC691" s="183"/>
      <c r="BD691" s="183">
        <f t="shared" si="390"/>
        <v>0</v>
      </c>
      <c r="BE691" s="183">
        <f t="shared" si="390"/>
        <v>0</v>
      </c>
    </row>
    <row r="692" spans="2:57"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v>0</v>
      </c>
      <c r="R692" s="182" t="s">
        <v>98</v>
      </c>
      <c r="S692" s="183">
        <v>0</v>
      </c>
      <c r="T692" s="183">
        <v>0</v>
      </c>
      <c r="U692" s="180">
        <v>0</v>
      </c>
      <c r="V692" s="180">
        <v>0</v>
      </c>
      <c r="W692" s="183">
        <v>0</v>
      </c>
      <c r="X692" s="183">
        <v>0</v>
      </c>
      <c r="Y692" s="180">
        <v>0</v>
      </c>
      <c r="Z692" s="180">
        <v>0</v>
      </c>
      <c r="AA692" s="183">
        <v>0</v>
      </c>
      <c r="AB692" s="183">
        <v>0</v>
      </c>
      <c r="AC692" s="180">
        <f t="shared" si="387"/>
        <v>0</v>
      </c>
      <c r="AD692" s="180">
        <f t="shared" si="387"/>
        <v>0</v>
      </c>
      <c r="AE692" s="181">
        <f t="shared" si="391"/>
        <v>0</v>
      </c>
      <c r="AF692" s="180">
        <v>0</v>
      </c>
      <c r="AG692" s="180">
        <v>0</v>
      </c>
      <c r="AH692" s="181">
        <f t="shared" si="392"/>
        <v>0</v>
      </c>
      <c r="AI692" s="180">
        <v>0</v>
      </c>
      <c r="AJ692" s="180">
        <v>0</v>
      </c>
      <c r="AK692" s="181">
        <f t="shared" si="393"/>
        <v>0</v>
      </c>
      <c r="AL692" s="180">
        <v>0</v>
      </c>
      <c r="AM692" s="180">
        <v>0</v>
      </c>
      <c r="AN692" s="181">
        <f t="shared" si="394"/>
        <v>0</v>
      </c>
      <c r="AO692" s="180">
        <v>0</v>
      </c>
      <c r="AP692" s="180">
        <v>0</v>
      </c>
      <c r="AQ692" s="181">
        <f t="shared" si="395"/>
        <v>0</v>
      </c>
      <c r="AR692" s="180">
        <v>0</v>
      </c>
      <c r="AS692" s="180">
        <v>0</v>
      </c>
      <c r="AT692" s="181">
        <f t="shared" si="396"/>
        <v>0</v>
      </c>
      <c r="AU692" s="180">
        <f t="shared" si="388"/>
        <v>0</v>
      </c>
      <c r="AV692" s="180">
        <f t="shared" si="388"/>
        <v>0</v>
      </c>
      <c r="AW692" s="181">
        <f t="shared" si="397"/>
        <v>0</v>
      </c>
      <c r="AX692" s="183">
        <f t="shared" si="389"/>
        <v>0</v>
      </c>
      <c r="AY692" s="183">
        <f t="shared" si="389"/>
        <v>0</v>
      </c>
      <c r="AZ692" s="183"/>
      <c r="BA692" s="183"/>
      <c r="BB692" s="183"/>
      <c r="BC692" s="183"/>
      <c r="BD692" s="183">
        <f t="shared" si="390"/>
        <v>0</v>
      </c>
      <c r="BE692" s="183">
        <f t="shared" si="390"/>
        <v>0</v>
      </c>
    </row>
    <row r="693" spans="2:57"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v>0</v>
      </c>
      <c r="R693" s="182" t="s">
        <v>98</v>
      </c>
      <c r="S693" s="183">
        <v>0</v>
      </c>
      <c r="T693" s="183">
        <v>0</v>
      </c>
      <c r="U693" s="180">
        <v>0</v>
      </c>
      <c r="V693" s="180">
        <v>0</v>
      </c>
      <c r="W693" s="183">
        <v>0</v>
      </c>
      <c r="X693" s="183">
        <v>0</v>
      </c>
      <c r="Y693" s="180">
        <v>0</v>
      </c>
      <c r="Z693" s="180">
        <v>0</v>
      </c>
      <c r="AA693" s="183">
        <v>0</v>
      </c>
      <c r="AB693" s="183">
        <v>0</v>
      </c>
      <c r="AC693" s="180">
        <f t="shared" si="387"/>
        <v>0</v>
      </c>
      <c r="AD693" s="180">
        <f t="shared" si="387"/>
        <v>0</v>
      </c>
      <c r="AE693" s="181">
        <f t="shared" si="391"/>
        <v>0</v>
      </c>
      <c r="AF693" s="180">
        <v>0</v>
      </c>
      <c r="AG693" s="180">
        <v>0</v>
      </c>
      <c r="AH693" s="181">
        <f t="shared" si="392"/>
        <v>0</v>
      </c>
      <c r="AI693" s="180">
        <v>0</v>
      </c>
      <c r="AJ693" s="180">
        <v>0</v>
      </c>
      <c r="AK693" s="181">
        <f t="shared" si="393"/>
        <v>0</v>
      </c>
      <c r="AL693" s="180">
        <v>0</v>
      </c>
      <c r="AM693" s="180">
        <v>0</v>
      </c>
      <c r="AN693" s="181">
        <f t="shared" si="394"/>
        <v>0</v>
      </c>
      <c r="AO693" s="180">
        <v>0</v>
      </c>
      <c r="AP693" s="180">
        <v>0</v>
      </c>
      <c r="AQ693" s="181">
        <f t="shared" si="395"/>
        <v>0</v>
      </c>
      <c r="AR693" s="180">
        <v>0</v>
      </c>
      <c r="AS693" s="180">
        <v>0</v>
      </c>
      <c r="AT693" s="181">
        <f t="shared" si="396"/>
        <v>0</v>
      </c>
      <c r="AU693" s="180">
        <f t="shared" si="388"/>
        <v>0</v>
      </c>
      <c r="AV693" s="180">
        <f t="shared" si="388"/>
        <v>0</v>
      </c>
      <c r="AW693" s="181">
        <f t="shared" si="397"/>
        <v>0</v>
      </c>
      <c r="AX693" s="183">
        <f t="shared" si="389"/>
        <v>0</v>
      </c>
      <c r="AY693" s="183">
        <f t="shared" si="389"/>
        <v>0</v>
      </c>
      <c r="AZ693" s="183"/>
      <c r="BA693" s="183"/>
      <c r="BB693" s="183"/>
      <c r="BC693" s="183"/>
      <c r="BD693" s="183">
        <f t="shared" si="390"/>
        <v>0</v>
      </c>
      <c r="BE693" s="183">
        <f t="shared" si="390"/>
        <v>0</v>
      </c>
    </row>
    <row r="694" spans="2:57"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v>0</v>
      </c>
      <c r="R694" s="182" t="s">
        <v>98</v>
      </c>
      <c r="S694" s="183">
        <v>0</v>
      </c>
      <c r="T694" s="183">
        <v>0</v>
      </c>
      <c r="U694" s="180">
        <v>0</v>
      </c>
      <c r="V694" s="180">
        <v>0</v>
      </c>
      <c r="W694" s="183">
        <v>0</v>
      </c>
      <c r="X694" s="183">
        <v>0</v>
      </c>
      <c r="Y694" s="180">
        <v>0</v>
      </c>
      <c r="Z694" s="180">
        <v>0</v>
      </c>
      <c r="AA694" s="183">
        <v>0</v>
      </c>
      <c r="AB694" s="183">
        <v>0</v>
      </c>
      <c r="AC694" s="180">
        <f t="shared" si="387"/>
        <v>0</v>
      </c>
      <c r="AD694" s="180">
        <f t="shared" si="387"/>
        <v>0</v>
      </c>
      <c r="AE694" s="181">
        <f t="shared" si="391"/>
        <v>0</v>
      </c>
      <c r="AF694" s="180">
        <v>0</v>
      </c>
      <c r="AG694" s="180">
        <v>0</v>
      </c>
      <c r="AH694" s="181">
        <f t="shared" si="392"/>
        <v>0</v>
      </c>
      <c r="AI694" s="180">
        <v>0</v>
      </c>
      <c r="AJ694" s="180">
        <v>0</v>
      </c>
      <c r="AK694" s="181">
        <f t="shared" si="393"/>
        <v>0</v>
      </c>
      <c r="AL694" s="180">
        <v>0</v>
      </c>
      <c r="AM694" s="180">
        <v>0</v>
      </c>
      <c r="AN694" s="181">
        <f t="shared" si="394"/>
        <v>0</v>
      </c>
      <c r="AO694" s="180">
        <v>0</v>
      </c>
      <c r="AP694" s="180">
        <v>0</v>
      </c>
      <c r="AQ694" s="181">
        <f t="shared" si="395"/>
        <v>0</v>
      </c>
      <c r="AR694" s="180">
        <v>0</v>
      </c>
      <c r="AS694" s="180">
        <v>0</v>
      </c>
      <c r="AT694" s="181">
        <f t="shared" si="396"/>
        <v>0</v>
      </c>
      <c r="AU694" s="180">
        <f t="shared" si="388"/>
        <v>0</v>
      </c>
      <c r="AV694" s="180">
        <f t="shared" si="388"/>
        <v>0</v>
      </c>
      <c r="AW694" s="181">
        <f t="shared" si="397"/>
        <v>0</v>
      </c>
      <c r="AX694" s="183">
        <f t="shared" si="389"/>
        <v>0</v>
      </c>
      <c r="AY694" s="183">
        <f t="shared" si="389"/>
        <v>0</v>
      </c>
      <c r="AZ694" s="183"/>
      <c r="BA694" s="183"/>
      <c r="BB694" s="183"/>
      <c r="BC694" s="183"/>
      <c r="BD694" s="183">
        <f t="shared" si="390"/>
        <v>0</v>
      </c>
      <c r="BE694" s="183">
        <f t="shared" si="390"/>
        <v>0</v>
      </c>
    </row>
    <row r="695" spans="2:57" ht="15.75" hidden="1">
      <c r="B695" s="163">
        <v>2025</v>
      </c>
      <c r="C695" s="163">
        <v>20</v>
      </c>
      <c r="D695" s="164"/>
      <c r="E695" s="165"/>
      <c r="F695" s="163">
        <v>1</v>
      </c>
      <c r="G695" s="163">
        <v>1</v>
      </c>
      <c r="H695" s="163">
        <v>4</v>
      </c>
      <c r="I695" s="163">
        <v>5000</v>
      </c>
      <c r="J695" s="163">
        <v>5300</v>
      </c>
      <c r="K695" s="163">
        <v>532</v>
      </c>
      <c r="L695" s="193" t="s">
        <v>44</v>
      </c>
      <c r="M695" s="201"/>
      <c r="N695" s="168" t="s">
        <v>201</v>
      </c>
      <c r="O695" s="169">
        <v>0</v>
      </c>
      <c r="P695" s="169">
        <v>0</v>
      </c>
      <c r="Q695" s="169">
        <v>0</v>
      </c>
      <c r="R695" s="170"/>
      <c r="S695" s="171"/>
      <c r="T695" s="172"/>
      <c r="U695" s="169">
        <f t="shared" ref="U695:AD695" si="398">SUM(U696:U716)</f>
        <v>0</v>
      </c>
      <c r="V695" s="169">
        <f t="shared" si="398"/>
        <v>0</v>
      </c>
      <c r="W695" s="173">
        <f t="shared" si="398"/>
        <v>0</v>
      </c>
      <c r="X695" s="173">
        <f t="shared" si="398"/>
        <v>0</v>
      </c>
      <c r="Y695" s="169">
        <f t="shared" si="398"/>
        <v>0</v>
      </c>
      <c r="Z695" s="169">
        <f t="shared" si="398"/>
        <v>0</v>
      </c>
      <c r="AA695" s="173">
        <f t="shared" si="398"/>
        <v>0</v>
      </c>
      <c r="AB695" s="173">
        <f t="shared" si="398"/>
        <v>0</v>
      </c>
      <c r="AC695" s="169">
        <f t="shared" si="398"/>
        <v>0</v>
      </c>
      <c r="AD695" s="169">
        <f t="shared" si="398"/>
        <v>0</v>
      </c>
      <c r="AE695" s="169">
        <f t="shared" si="391"/>
        <v>0</v>
      </c>
      <c r="AF695" s="169">
        <f>SUM(AF696:AF716)</f>
        <v>0</v>
      </c>
      <c r="AG695" s="169">
        <f>SUM(AG696:AG716)</f>
        <v>0</v>
      </c>
      <c r="AH695" s="169">
        <f t="shared" si="392"/>
        <v>0</v>
      </c>
      <c r="AI695" s="169">
        <f>SUM(AI696:AI716)</f>
        <v>0</v>
      </c>
      <c r="AJ695" s="169">
        <f>SUM(AJ696:AJ716)</f>
        <v>0</v>
      </c>
      <c r="AK695" s="169">
        <f t="shared" si="393"/>
        <v>0</v>
      </c>
      <c r="AL695" s="169">
        <f>SUM(AL696:AL716)</f>
        <v>0</v>
      </c>
      <c r="AM695" s="169">
        <f>SUM(AM696:AM716)</f>
        <v>0</v>
      </c>
      <c r="AN695" s="169">
        <f t="shared" si="394"/>
        <v>0</v>
      </c>
      <c r="AO695" s="169">
        <f>SUM(AO696:AO716)</f>
        <v>0</v>
      </c>
      <c r="AP695" s="169">
        <f>SUM(AP696:AP716)</f>
        <v>0</v>
      </c>
      <c r="AQ695" s="169">
        <f t="shared" si="395"/>
        <v>0</v>
      </c>
      <c r="AR695" s="169">
        <f>SUM(AR696:AR716)</f>
        <v>0</v>
      </c>
      <c r="AS695" s="169">
        <f>SUM(AS696:AS716)</f>
        <v>0</v>
      </c>
      <c r="AT695" s="169">
        <f t="shared" si="396"/>
        <v>0</v>
      </c>
      <c r="AU695" s="169">
        <f>SUM(AU696:AU716)</f>
        <v>0</v>
      </c>
      <c r="AV695" s="169">
        <f>SUM(AV696:AV716)</f>
        <v>0</v>
      </c>
      <c r="AW695" s="169">
        <f t="shared" si="397"/>
        <v>0</v>
      </c>
      <c r="AX695" s="171"/>
      <c r="AY695" s="172"/>
      <c r="AZ695" s="171"/>
      <c r="BA695" s="172"/>
      <c r="BB695" s="171"/>
      <c r="BC695" s="172"/>
      <c r="BD695" s="171"/>
      <c r="BE695" s="172"/>
    </row>
    <row r="696" spans="2:57"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v>0</v>
      </c>
      <c r="R696" s="182" t="s">
        <v>98</v>
      </c>
      <c r="S696" s="183">
        <v>0</v>
      </c>
      <c r="T696" s="183">
        <v>0</v>
      </c>
      <c r="U696" s="180">
        <v>0</v>
      </c>
      <c r="V696" s="180">
        <v>0</v>
      </c>
      <c r="W696" s="183">
        <v>0</v>
      </c>
      <c r="X696" s="183">
        <v>0</v>
      </c>
      <c r="Y696" s="180">
        <v>0</v>
      </c>
      <c r="Z696" s="180">
        <v>0</v>
      </c>
      <c r="AA696" s="183">
        <v>0</v>
      </c>
      <c r="AB696" s="183">
        <v>0</v>
      </c>
      <c r="AC696" s="180">
        <f t="shared" ref="AC696:AD716" si="399">+O696+U696-Y696</f>
        <v>0</v>
      </c>
      <c r="AD696" s="180">
        <f t="shared" si="399"/>
        <v>0</v>
      </c>
      <c r="AE696" s="181">
        <f t="shared" si="391"/>
        <v>0</v>
      </c>
      <c r="AF696" s="180">
        <v>0</v>
      </c>
      <c r="AG696" s="180">
        <v>0</v>
      </c>
      <c r="AH696" s="181">
        <f t="shared" si="392"/>
        <v>0</v>
      </c>
      <c r="AI696" s="180">
        <v>0</v>
      </c>
      <c r="AJ696" s="180">
        <v>0</v>
      </c>
      <c r="AK696" s="181">
        <f t="shared" si="393"/>
        <v>0</v>
      </c>
      <c r="AL696" s="180">
        <v>0</v>
      </c>
      <c r="AM696" s="180">
        <v>0</v>
      </c>
      <c r="AN696" s="181">
        <f t="shared" si="394"/>
        <v>0</v>
      </c>
      <c r="AO696" s="180">
        <v>0</v>
      </c>
      <c r="AP696" s="180">
        <v>0</v>
      </c>
      <c r="AQ696" s="181">
        <f t="shared" si="395"/>
        <v>0</v>
      </c>
      <c r="AR696" s="180">
        <v>0</v>
      </c>
      <c r="AS696" s="180">
        <v>0</v>
      </c>
      <c r="AT696" s="181">
        <f t="shared" si="396"/>
        <v>0</v>
      </c>
      <c r="AU696" s="180">
        <f t="shared" ref="AU696:AV716" si="400">+AC696-AF696-AI696-AL696-AO696-AR696</f>
        <v>0</v>
      </c>
      <c r="AV696" s="180">
        <f t="shared" si="400"/>
        <v>0</v>
      </c>
      <c r="AW696" s="181">
        <f t="shared" si="397"/>
        <v>0</v>
      </c>
      <c r="AX696" s="183">
        <f t="shared" ref="AX696:AY716" si="401">+S696+W696-AA696</f>
        <v>0</v>
      </c>
      <c r="AY696" s="183">
        <f t="shared" si="401"/>
        <v>0</v>
      </c>
      <c r="AZ696" s="183"/>
      <c r="BA696" s="183"/>
      <c r="BB696" s="183"/>
      <c r="BC696" s="183"/>
      <c r="BD696" s="183">
        <f t="shared" ref="BD696:BE716" si="402">+AX696-AZ696-BB696</f>
        <v>0</v>
      </c>
      <c r="BE696" s="183">
        <f t="shared" si="402"/>
        <v>0</v>
      </c>
    </row>
    <row r="697" spans="2:57"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v>0</v>
      </c>
      <c r="R697" s="182" t="s">
        <v>98</v>
      </c>
      <c r="S697" s="183">
        <v>0</v>
      </c>
      <c r="T697" s="183">
        <v>0</v>
      </c>
      <c r="U697" s="180">
        <v>0</v>
      </c>
      <c r="V697" s="180">
        <v>0</v>
      </c>
      <c r="W697" s="183">
        <v>0</v>
      </c>
      <c r="X697" s="183">
        <v>0</v>
      </c>
      <c r="Y697" s="180">
        <v>0</v>
      </c>
      <c r="Z697" s="180">
        <v>0</v>
      </c>
      <c r="AA697" s="183">
        <v>0</v>
      </c>
      <c r="AB697" s="183">
        <v>0</v>
      </c>
      <c r="AC697" s="180">
        <f t="shared" si="399"/>
        <v>0</v>
      </c>
      <c r="AD697" s="180">
        <f t="shared" si="399"/>
        <v>0</v>
      </c>
      <c r="AE697" s="181">
        <f t="shared" si="391"/>
        <v>0</v>
      </c>
      <c r="AF697" s="180">
        <v>0</v>
      </c>
      <c r="AG697" s="180">
        <v>0</v>
      </c>
      <c r="AH697" s="181">
        <f t="shared" si="392"/>
        <v>0</v>
      </c>
      <c r="AI697" s="180">
        <v>0</v>
      </c>
      <c r="AJ697" s="180">
        <v>0</v>
      </c>
      <c r="AK697" s="181">
        <f t="shared" si="393"/>
        <v>0</v>
      </c>
      <c r="AL697" s="180">
        <v>0</v>
      </c>
      <c r="AM697" s="180">
        <v>0</v>
      </c>
      <c r="AN697" s="181">
        <f t="shared" si="394"/>
        <v>0</v>
      </c>
      <c r="AO697" s="180">
        <v>0</v>
      </c>
      <c r="AP697" s="180">
        <v>0</v>
      </c>
      <c r="AQ697" s="181">
        <f t="shared" si="395"/>
        <v>0</v>
      </c>
      <c r="AR697" s="180">
        <v>0</v>
      </c>
      <c r="AS697" s="180">
        <v>0</v>
      </c>
      <c r="AT697" s="181">
        <f t="shared" si="396"/>
        <v>0</v>
      </c>
      <c r="AU697" s="180">
        <f t="shared" si="400"/>
        <v>0</v>
      </c>
      <c r="AV697" s="180">
        <f t="shared" si="400"/>
        <v>0</v>
      </c>
      <c r="AW697" s="181">
        <f t="shared" si="397"/>
        <v>0</v>
      </c>
      <c r="AX697" s="183">
        <f t="shared" si="401"/>
        <v>0</v>
      </c>
      <c r="AY697" s="183">
        <f t="shared" si="401"/>
        <v>0</v>
      </c>
      <c r="AZ697" s="183"/>
      <c r="BA697" s="183"/>
      <c r="BB697" s="183"/>
      <c r="BC697" s="183"/>
      <c r="BD697" s="183">
        <f t="shared" si="402"/>
        <v>0</v>
      </c>
      <c r="BE697" s="183">
        <f t="shared" si="402"/>
        <v>0</v>
      </c>
    </row>
    <row r="698" spans="2:57"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v>0</v>
      </c>
      <c r="R698" s="182" t="s">
        <v>98</v>
      </c>
      <c r="S698" s="183">
        <v>0</v>
      </c>
      <c r="T698" s="183">
        <v>0</v>
      </c>
      <c r="U698" s="180">
        <v>0</v>
      </c>
      <c r="V698" s="180">
        <v>0</v>
      </c>
      <c r="W698" s="183">
        <v>0</v>
      </c>
      <c r="X698" s="183">
        <v>0</v>
      </c>
      <c r="Y698" s="180">
        <v>0</v>
      </c>
      <c r="Z698" s="180">
        <v>0</v>
      </c>
      <c r="AA698" s="183">
        <v>0</v>
      </c>
      <c r="AB698" s="183">
        <v>0</v>
      </c>
      <c r="AC698" s="180">
        <f t="shared" si="399"/>
        <v>0</v>
      </c>
      <c r="AD698" s="180">
        <f t="shared" si="399"/>
        <v>0</v>
      </c>
      <c r="AE698" s="181">
        <f t="shared" si="391"/>
        <v>0</v>
      </c>
      <c r="AF698" s="180">
        <v>0</v>
      </c>
      <c r="AG698" s="180">
        <v>0</v>
      </c>
      <c r="AH698" s="181">
        <f t="shared" si="392"/>
        <v>0</v>
      </c>
      <c r="AI698" s="180">
        <v>0</v>
      </c>
      <c r="AJ698" s="180">
        <v>0</v>
      </c>
      <c r="AK698" s="181">
        <f t="shared" si="393"/>
        <v>0</v>
      </c>
      <c r="AL698" s="180">
        <v>0</v>
      </c>
      <c r="AM698" s="180">
        <v>0</v>
      </c>
      <c r="AN698" s="181">
        <f t="shared" si="394"/>
        <v>0</v>
      </c>
      <c r="AO698" s="180">
        <v>0</v>
      </c>
      <c r="AP698" s="180">
        <v>0</v>
      </c>
      <c r="AQ698" s="181">
        <f t="shared" si="395"/>
        <v>0</v>
      </c>
      <c r="AR698" s="180">
        <v>0</v>
      </c>
      <c r="AS698" s="180">
        <v>0</v>
      </c>
      <c r="AT698" s="181">
        <f t="shared" si="396"/>
        <v>0</v>
      </c>
      <c r="AU698" s="180">
        <f t="shared" si="400"/>
        <v>0</v>
      </c>
      <c r="AV698" s="180">
        <f t="shared" si="400"/>
        <v>0</v>
      </c>
      <c r="AW698" s="181">
        <f t="shared" si="397"/>
        <v>0</v>
      </c>
      <c r="AX698" s="183">
        <f t="shared" si="401"/>
        <v>0</v>
      </c>
      <c r="AY698" s="183">
        <f t="shared" si="401"/>
        <v>0</v>
      </c>
      <c r="AZ698" s="183"/>
      <c r="BA698" s="183"/>
      <c r="BB698" s="183"/>
      <c r="BC698" s="183"/>
      <c r="BD698" s="183">
        <f t="shared" si="402"/>
        <v>0</v>
      </c>
      <c r="BE698" s="183">
        <f t="shared" si="402"/>
        <v>0</v>
      </c>
    </row>
    <row r="699" spans="2:57"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v>0</v>
      </c>
      <c r="R699" s="182" t="s">
        <v>98</v>
      </c>
      <c r="S699" s="183">
        <v>0</v>
      </c>
      <c r="T699" s="183">
        <v>0</v>
      </c>
      <c r="U699" s="180">
        <v>0</v>
      </c>
      <c r="V699" s="180">
        <v>0</v>
      </c>
      <c r="W699" s="183">
        <v>0</v>
      </c>
      <c r="X699" s="183">
        <v>0</v>
      </c>
      <c r="Y699" s="180">
        <v>0</v>
      </c>
      <c r="Z699" s="180">
        <v>0</v>
      </c>
      <c r="AA699" s="183">
        <v>0</v>
      </c>
      <c r="AB699" s="183">
        <v>0</v>
      </c>
      <c r="AC699" s="180">
        <f t="shared" si="399"/>
        <v>0</v>
      </c>
      <c r="AD699" s="180">
        <f t="shared" si="399"/>
        <v>0</v>
      </c>
      <c r="AE699" s="181">
        <f t="shared" si="391"/>
        <v>0</v>
      </c>
      <c r="AF699" s="180">
        <v>0</v>
      </c>
      <c r="AG699" s="180">
        <v>0</v>
      </c>
      <c r="AH699" s="181">
        <f t="shared" si="392"/>
        <v>0</v>
      </c>
      <c r="AI699" s="180">
        <v>0</v>
      </c>
      <c r="AJ699" s="180">
        <v>0</v>
      </c>
      <c r="AK699" s="181">
        <f t="shared" si="393"/>
        <v>0</v>
      </c>
      <c r="AL699" s="180">
        <v>0</v>
      </c>
      <c r="AM699" s="180">
        <v>0</v>
      </c>
      <c r="AN699" s="181">
        <f t="shared" si="394"/>
        <v>0</v>
      </c>
      <c r="AO699" s="180">
        <v>0</v>
      </c>
      <c r="AP699" s="180">
        <v>0</v>
      </c>
      <c r="AQ699" s="181">
        <f t="shared" si="395"/>
        <v>0</v>
      </c>
      <c r="AR699" s="180">
        <v>0</v>
      </c>
      <c r="AS699" s="180">
        <v>0</v>
      </c>
      <c r="AT699" s="181">
        <f t="shared" si="396"/>
        <v>0</v>
      </c>
      <c r="AU699" s="180">
        <f t="shared" si="400"/>
        <v>0</v>
      </c>
      <c r="AV699" s="180">
        <f t="shared" si="400"/>
        <v>0</v>
      </c>
      <c r="AW699" s="181">
        <f t="shared" si="397"/>
        <v>0</v>
      </c>
      <c r="AX699" s="183">
        <f t="shared" si="401"/>
        <v>0</v>
      </c>
      <c r="AY699" s="183">
        <f t="shared" si="401"/>
        <v>0</v>
      </c>
      <c r="AZ699" s="183"/>
      <c r="BA699" s="183"/>
      <c r="BB699" s="183"/>
      <c r="BC699" s="183"/>
      <c r="BD699" s="183">
        <f t="shared" si="402"/>
        <v>0</v>
      </c>
      <c r="BE699" s="183">
        <f t="shared" si="402"/>
        <v>0</v>
      </c>
    </row>
    <row r="700" spans="2:57"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v>0</v>
      </c>
      <c r="R700" s="182" t="s">
        <v>98</v>
      </c>
      <c r="S700" s="183">
        <v>0</v>
      </c>
      <c r="T700" s="183">
        <v>0</v>
      </c>
      <c r="U700" s="180">
        <v>0</v>
      </c>
      <c r="V700" s="180">
        <v>0</v>
      </c>
      <c r="W700" s="183">
        <v>0</v>
      </c>
      <c r="X700" s="183">
        <v>0</v>
      </c>
      <c r="Y700" s="180">
        <v>0</v>
      </c>
      <c r="Z700" s="180">
        <v>0</v>
      </c>
      <c r="AA700" s="183">
        <v>0</v>
      </c>
      <c r="AB700" s="183">
        <v>0</v>
      </c>
      <c r="AC700" s="180">
        <f t="shared" si="399"/>
        <v>0</v>
      </c>
      <c r="AD700" s="180">
        <f t="shared" si="399"/>
        <v>0</v>
      </c>
      <c r="AE700" s="181">
        <f t="shared" si="391"/>
        <v>0</v>
      </c>
      <c r="AF700" s="180">
        <v>0</v>
      </c>
      <c r="AG700" s="180">
        <v>0</v>
      </c>
      <c r="AH700" s="181">
        <f t="shared" si="392"/>
        <v>0</v>
      </c>
      <c r="AI700" s="180">
        <v>0</v>
      </c>
      <c r="AJ700" s="180">
        <v>0</v>
      </c>
      <c r="AK700" s="181">
        <f t="shared" si="393"/>
        <v>0</v>
      </c>
      <c r="AL700" s="180">
        <v>0</v>
      </c>
      <c r="AM700" s="180">
        <v>0</v>
      </c>
      <c r="AN700" s="181">
        <f t="shared" si="394"/>
        <v>0</v>
      </c>
      <c r="AO700" s="180">
        <v>0</v>
      </c>
      <c r="AP700" s="180">
        <v>0</v>
      </c>
      <c r="AQ700" s="181">
        <f t="shared" si="395"/>
        <v>0</v>
      </c>
      <c r="AR700" s="180">
        <v>0</v>
      </c>
      <c r="AS700" s="180">
        <v>0</v>
      </c>
      <c r="AT700" s="181">
        <f t="shared" si="396"/>
        <v>0</v>
      </c>
      <c r="AU700" s="180">
        <f t="shared" si="400"/>
        <v>0</v>
      </c>
      <c r="AV700" s="180">
        <f t="shared" si="400"/>
        <v>0</v>
      </c>
      <c r="AW700" s="181">
        <f t="shared" si="397"/>
        <v>0</v>
      </c>
      <c r="AX700" s="183">
        <f t="shared" si="401"/>
        <v>0</v>
      </c>
      <c r="AY700" s="183">
        <f t="shared" si="401"/>
        <v>0</v>
      </c>
      <c r="AZ700" s="183"/>
      <c r="BA700" s="183"/>
      <c r="BB700" s="183"/>
      <c r="BC700" s="183"/>
      <c r="BD700" s="183">
        <f t="shared" si="402"/>
        <v>0</v>
      </c>
      <c r="BE700" s="183">
        <f t="shared" si="402"/>
        <v>0</v>
      </c>
    </row>
    <row r="701" spans="2:57"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v>0</v>
      </c>
      <c r="R701" s="182" t="s">
        <v>98</v>
      </c>
      <c r="S701" s="183">
        <v>0</v>
      </c>
      <c r="T701" s="183">
        <v>0</v>
      </c>
      <c r="U701" s="180">
        <v>0</v>
      </c>
      <c r="V701" s="180">
        <v>0</v>
      </c>
      <c r="W701" s="183">
        <v>0</v>
      </c>
      <c r="X701" s="183">
        <v>0</v>
      </c>
      <c r="Y701" s="180">
        <v>0</v>
      </c>
      <c r="Z701" s="180">
        <v>0</v>
      </c>
      <c r="AA701" s="183">
        <v>0</v>
      </c>
      <c r="AB701" s="183">
        <v>0</v>
      </c>
      <c r="AC701" s="180">
        <f t="shared" si="399"/>
        <v>0</v>
      </c>
      <c r="AD701" s="180">
        <f t="shared" si="399"/>
        <v>0</v>
      </c>
      <c r="AE701" s="181">
        <f t="shared" si="391"/>
        <v>0</v>
      </c>
      <c r="AF701" s="180">
        <v>0</v>
      </c>
      <c r="AG701" s="180">
        <v>0</v>
      </c>
      <c r="AH701" s="181">
        <f t="shared" si="392"/>
        <v>0</v>
      </c>
      <c r="AI701" s="180">
        <v>0</v>
      </c>
      <c r="AJ701" s="180">
        <v>0</v>
      </c>
      <c r="AK701" s="181">
        <f t="shared" si="393"/>
        <v>0</v>
      </c>
      <c r="AL701" s="180">
        <v>0</v>
      </c>
      <c r="AM701" s="180">
        <v>0</v>
      </c>
      <c r="AN701" s="181">
        <f t="shared" si="394"/>
        <v>0</v>
      </c>
      <c r="AO701" s="180">
        <v>0</v>
      </c>
      <c r="AP701" s="180">
        <v>0</v>
      </c>
      <c r="AQ701" s="181">
        <f t="shared" si="395"/>
        <v>0</v>
      </c>
      <c r="AR701" s="180">
        <v>0</v>
      </c>
      <c r="AS701" s="180">
        <v>0</v>
      </c>
      <c r="AT701" s="181">
        <f t="shared" si="396"/>
        <v>0</v>
      </c>
      <c r="AU701" s="180">
        <f t="shared" si="400"/>
        <v>0</v>
      </c>
      <c r="AV701" s="180">
        <f t="shared" si="400"/>
        <v>0</v>
      </c>
      <c r="AW701" s="181">
        <f t="shared" si="397"/>
        <v>0</v>
      </c>
      <c r="AX701" s="183">
        <f t="shared" si="401"/>
        <v>0</v>
      </c>
      <c r="AY701" s="183">
        <f t="shared" si="401"/>
        <v>0</v>
      </c>
      <c r="AZ701" s="183"/>
      <c r="BA701" s="183"/>
      <c r="BB701" s="183"/>
      <c r="BC701" s="183"/>
      <c r="BD701" s="183">
        <f t="shared" si="402"/>
        <v>0</v>
      </c>
      <c r="BE701" s="183">
        <f t="shared" si="402"/>
        <v>0</v>
      </c>
    </row>
    <row r="702" spans="2:57"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v>0</v>
      </c>
      <c r="R702" s="182" t="s">
        <v>209</v>
      </c>
      <c r="S702" s="183">
        <v>0</v>
      </c>
      <c r="T702" s="183">
        <v>0</v>
      </c>
      <c r="U702" s="180">
        <v>0</v>
      </c>
      <c r="V702" s="180">
        <v>0</v>
      </c>
      <c r="W702" s="183">
        <v>0</v>
      </c>
      <c r="X702" s="183">
        <v>0</v>
      </c>
      <c r="Y702" s="180">
        <v>0</v>
      </c>
      <c r="Z702" s="180">
        <v>0</v>
      </c>
      <c r="AA702" s="183">
        <v>0</v>
      </c>
      <c r="AB702" s="183">
        <v>0</v>
      </c>
      <c r="AC702" s="180">
        <f t="shared" si="399"/>
        <v>0</v>
      </c>
      <c r="AD702" s="180">
        <f t="shared" si="399"/>
        <v>0</v>
      </c>
      <c r="AE702" s="181">
        <f t="shared" si="391"/>
        <v>0</v>
      </c>
      <c r="AF702" s="180">
        <v>0</v>
      </c>
      <c r="AG702" s="180">
        <v>0</v>
      </c>
      <c r="AH702" s="181">
        <f t="shared" si="392"/>
        <v>0</v>
      </c>
      <c r="AI702" s="180">
        <v>0</v>
      </c>
      <c r="AJ702" s="180">
        <v>0</v>
      </c>
      <c r="AK702" s="181">
        <f t="shared" si="393"/>
        <v>0</v>
      </c>
      <c r="AL702" s="180">
        <v>0</v>
      </c>
      <c r="AM702" s="180">
        <v>0</v>
      </c>
      <c r="AN702" s="181">
        <f t="shared" si="394"/>
        <v>0</v>
      </c>
      <c r="AO702" s="180">
        <v>0</v>
      </c>
      <c r="AP702" s="180">
        <v>0</v>
      </c>
      <c r="AQ702" s="181">
        <f t="shared" si="395"/>
        <v>0</v>
      </c>
      <c r="AR702" s="180">
        <v>0</v>
      </c>
      <c r="AS702" s="180">
        <v>0</v>
      </c>
      <c r="AT702" s="181">
        <f t="shared" si="396"/>
        <v>0</v>
      </c>
      <c r="AU702" s="180">
        <f t="shared" si="400"/>
        <v>0</v>
      </c>
      <c r="AV702" s="180">
        <f t="shared" si="400"/>
        <v>0</v>
      </c>
      <c r="AW702" s="181">
        <f t="shared" si="397"/>
        <v>0</v>
      </c>
      <c r="AX702" s="183">
        <f t="shared" si="401"/>
        <v>0</v>
      </c>
      <c r="AY702" s="183">
        <f t="shared" si="401"/>
        <v>0</v>
      </c>
      <c r="AZ702" s="183"/>
      <c r="BA702" s="183"/>
      <c r="BB702" s="183"/>
      <c r="BC702" s="183"/>
      <c r="BD702" s="183">
        <f t="shared" si="402"/>
        <v>0</v>
      </c>
      <c r="BE702" s="183">
        <f t="shared" si="402"/>
        <v>0</v>
      </c>
    </row>
    <row r="703" spans="2:57"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v>0</v>
      </c>
      <c r="R703" s="182" t="s">
        <v>209</v>
      </c>
      <c r="S703" s="183">
        <v>0</v>
      </c>
      <c r="T703" s="183">
        <v>0</v>
      </c>
      <c r="U703" s="180">
        <v>0</v>
      </c>
      <c r="V703" s="180">
        <v>0</v>
      </c>
      <c r="W703" s="183">
        <v>0</v>
      </c>
      <c r="X703" s="183">
        <v>0</v>
      </c>
      <c r="Y703" s="180">
        <v>0</v>
      </c>
      <c r="Z703" s="180">
        <v>0</v>
      </c>
      <c r="AA703" s="183">
        <v>0</v>
      </c>
      <c r="AB703" s="183">
        <v>0</v>
      </c>
      <c r="AC703" s="180">
        <f t="shared" si="399"/>
        <v>0</v>
      </c>
      <c r="AD703" s="180">
        <f t="shared" si="399"/>
        <v>0</v>
      </c>
      <c r="AE703" s="181">
        <f t="shared" si="391"/>
        <v>0</v>
      </c>
      <c r="AF703" s="180">
        <v>0</v>
      </c>
      <c r="AG703" s="180">
        <v>0</v>
      </c>
      <c r="AH703" s="181">
        <f t="shared" si="392"/>
        <v>0</v>
      </c>
      <c r="AI703" s="180">
        <v>0</v>
      </c>
      <c r="AJ703" s="180">
        <v>0</v>
      </c>
      <c r="AK703" s="181">
        <f t="shared" si="393"/>
        <v>0</v>
      </c>
      <c r="AL703" s="180">
        <v>0</v>
      </c>
      <c r="AM703" s="180">
        <v>0</v>
      </c>
      <c r="AN703" s="181">
        <f t="shared" si="394"/>
        <v>0</v>
      </c>
      <c r="AO703" s="180">
        <v>0</v>
      </c>
      <c r="AP703" s="180">
        <v>0</v>
      </c>
      <c r="AQ703" s="181">
        <f t="shared" si="395"/>
        <v>0</v>
      </c>
      <c r="AR703" s="180">
        <v>0</v>
      </c>
      <c r="AS703" s="180">
        <v>0</v>
      </c>
      <c r="AT703" s="181">
        <f t="shared" si="396"/>
        <v>0</v>
      </c>
      <c r="AU703" s="180">
        <f t="shared" si="400"/>
        <v>0</v>
      </c>
      <c r="AV703" s="180">
        <f t="shared" si="400"/>
        <v>0</v>
      </c>
      <c r="AW703" s="181">
        <f t="shared" si="397"/>
        <v>0</v>
      </c>
      <c r="AX703" s="183">
        <f t="shared" si="401"/>
        <v>0</v>
      </c>
      <c r="AY703" s="183">
        <f t="shared" si="401"/>
        <v>0</v>
      </c>
      <c r="AZ703" s="183"/>
      <c r="BA703" s="183"/>
      <c r="BB703" s="183"/>
      <c r="BC703" s="183"/>
      <c r="BD703" s="183">
        <f t="shared" si="402"/>
        <v>0</v>
      </c>
      <c r="BE703" s="183">
        <f t="shared" si="402"/>
        <v>0</v>
      </c>
    </row>
    <row r="704" spans="2:57"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v>0</v>
      </c>
      <c r="R704" s="182" t="s">
        <v>209</v>
      </c>
      <c r="S704" s="183">
        <v>0</v>
      </c>
      <c r="T704" s="183">
        <v>0</v>
      </c>
      <c r="U704" s="180">
        <v>0</v>
      </c>
      <c r="V704" s="180">
        <v>0</v>
      </c>
      <c r="W704" s="183">
        <v>0</v>
      </c>
      <c r="X704" s="183">
        <v>0</v>
      </c>
      <c r="Y704" s="180">
        <v>0</v>
      </c>
      <c r="Z704" s="180">
        <v>0</v>
      </c>
      <c r="AA704" s="183">
        <v>0</v>
      </c>
      <c r="AB704" s="183">
        <v>0</v>
      </c>
      <c r="AC704" s="180">
        <f t="shared" si="399"/>
        <v>0</v>
      </c>
      <c r="AD704" s="180">
        <f t="shared" si="399"/>
        <v>0</v>
      </c>
      <c r="AE704" s="181">
        <f t="shared" si="391"/>
        <v>0</v>
      </c>
      <c r="AF704" s="180">
        <v>0</v>
      </c>
      <c r="AG704" s="180">
        <v>0</v>
      </c>
      <c r="AH704" s="181">
        <f t="shared" si="392"/>
        <v>0</v>
      </c>
      <c r="AI704" s="180">
        <v>0</v>
      </c>
      <c r="AJ704" s="180">
        <v>0</v>
      </c>
      <c r="AK704" s="181">
        <f t="shared" si="393"/>
        <v>0</v>
      </c>
      <c r="AL704" s="180">
        <v>0</v>
      </c>
      <c r="AM704" s="180">
        <v>0</v>
      </c>
      <c r="AN704" s="181">
        <f t="shared" si="394"/>
        <v>0</v>
      </c>
      <c r="AO704" s="180">
        <v>0</v>
      </c>
      <c r="AP704" s="180">
        <v>0</v>
      </c>
      <c r="AQ704" s="181">
        <f t="shared" si="395"/>
        <v>0</v>
      </c>
      <c r="AR704" s="180">
        <v>0</v>
      </c>
      <c r="AS704" s="180">
        <v>0</v>
      </c>
      <c r="AT704" s="181">
        <f t="shared" si="396"/>
        <v>0</v>
      </c>
      <c r="AU704" s="180">
        <f t="shared" si="400"/>
        <v>0</v>
      </c>
      <c r="AV704" s="180">
        <f t="shared" si="400"/>
        <v>0</v>
      </c>
      <c r="AW704" s="181">
        <f t="shared" si="397"/>
        <v>0</v>
      </c>
      <c r="AX704" s="183">
        <f t="shared" si="401"/>
        <v>0</v>
      </c>
      <c r="AY704" s="183">
        <f t="shared" si="401"/>
        <v>0</v>
      </c>
      <c r="AZ704" s="183"/>
      <c r="BA704" s="183"/>
      <c r="BB704" s="183"/>
      <c r="BC704" s="183"/>
      <c r="BD704" s="183">
        <f t="shared" si="402"/>
        <v>0</v>
      </c>
      <c r="BE704" s="183">
        <f t="shared" si="402"/>
        <v>0</v>
      </c>
    </row>
    <row r="705" spans="2:57"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v>0</v>
      </c>
      <c r="R705" s="182" t="s">
        <v>209</v>
      </c>
      <c r="S705" s="183">
        <v>0</v>
      </c>
      <c r="T705" s="183">
        <v>0</v>
      </c>
      <c r="U705" s="180">
        <v>0</v>
      </c>
      <c r="V705" s="180">
        <v>0</v>
      </c>
      <c r="W705" s="183">
        <v>0</v>
      </c>
      <c r="X705" s="183">
        <v>0</v>
      </c>
      <c r="Y705" s="180">
        <v>0</v>
      </c>
      <c r="Z705" s="180">
        <v>0</v>
      </c>
      <c r="AA705" s="183">
        <v>0</v>
      </c>
      <c r="AB705" s="183">
        <v>0</v>
      </c>
      <c r="AC705" s="180">
        <f t="shared" si="399"/>
        <v>0</v>
      </c>
      <c r="AD705" s="180">
        <f t="shared" si="399"/>
        <v>0</v>
      </c>
      <c r="AE705" s="181">
        <f t="shared" si="391"/>
        <v>0</v>
      </c>
      <c r="AF705" s="180">
        <v>0</v>
      </c>
      <c r="AG705" s="180">
        <v>0</v>
      </c>
      <c r="AH705" s="181">
        <f t="shared" si="392"/>
        <v>0</v>
      </c>
      <c r="AI705" s="180">
        <v>0</v>
      </c>
      <c r="AJ705" s="180">
        <v>0</v>
      </c>
      <c r="AK705" s="181">
        <f t="shared" si="393"/>
        <v>0</v>
      </c>
      <c r="AL705" s="180">
        <v>0</v>
      </c>
      <c r="AM705" s="180">
        <v>0</v>
      </c>
      <c r="AN705" s="181">
        <f t="shared" si="394"/>
        <v>0</v>
      </c>
      <c r="AO705" s="180">
        <v>0</v>
      </c>
      <c r="AP705" s="180">
        <v>0</v>
      </c>
      <c r="AQ705" s="181">
        <f t="shared" si="395"/>
        <v>0</v>
      </c>
      <c r="AR705" s="180">
        <v>0</v>
      </c>
      <c r="AS705" s="180">
        <v>0</v>
      </c>
      <c r="AT705" s="181">
        <f t="shared" si="396"/>
        <v>0</v>
      </c>
      <c r="AU705" s="180">
        <f t="shared" si="400"/>
        <v>0</v>
      </c>
      <c r="AV705" s="180">
        <f t="shared" si="400"/>
        <v>0</v>
      </c>
      <c r="AW705" s="181">
        <f t="shared" si="397"/>
        <v>0</v>
      </c>
      <c r="AX705" s="183">
        <f t="shared" si="401"/>
        <v>0</v>
      </c>
      <c r="AY705" s="183">
        <f t="shared" si="401"/>
        <v>0</v>
      </c>
      <c r="AZ705" s="183"/>
      <c r="BA705" s="183"/>
      <c r="BB705" s="183"/>
      <c r="BC705" s="183"/>
      <c r="BD705" s="183">
        <f t="shared" si="402"/>
        <v>0</v>
      </c>
      <c r="BE705" s="183">
        <f t="shared" si="402"/>
        <v>0</v>
      </c>
    </row>
    <row r="706" spans="2:57"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v>0</v>
      </c>
      <c r="R706" s="182" t="s">
        <v>209</v>
      </c>
      <c r="S706" s="183">
        <v>0</v>
      </c>
      <c r="T706" s="183">
        <v>0</v>
      </c>
      <c r="U706" s="180">
        <v>0</v>
      </c>
      <c r="V706" s="180">
        <v>0</v>
      </c>
      <c r="W706" s="183">
        <v>0</v>
      </c>
      <c r="X706" s="183">
        <v>0</v>
      </c>
      <c r="Y706" s="180">
        <v>0</v>
      </c>
      <c r="Z706" s="180">
        <v>0</v>
      </c>
      <c r="AA706" s="183">
        <v>0</v>
      </c>
      <c r="AB706" s="183">
        <v>0</v>
      </c>
      <c r="AC706" s="180">
        <f t="shared" si="399"/>
        <v>0</v>
      </c>
      <c r="AD706" s="180">
        <f t="shared" si="399"/>
        <v>0</v>
      </c>
      <c r="AE706" s="181">
        <f t="shared" si="391"/>
        <v>0</v>
      </c>
      <c r="AF706" s="180">
        <v>0</v>
      </c>
      <c r="AG706" s="180">
        <v>0</v>
      </c>
      <c r="AH706" s="181">
        <f t="shared" si="392"/>
        <v>0</v>
      </c>
      <c r="AI706" s="180">
        <v>0</v>
      </c>
      <c r="AJ706" s="180">
        <v>0</v>
      </c>
      <c r="AK706" s="181">
        <f t="shared" si="393"/>
        <v>0</v>
      </c>
      <c r="AL706" s="180">
        <v>0</v>
      </c>
      <c r="AM706" s="180">
        <v>0</v>
      </c>
      <c r="AN706" s="181">
        <f t="shared" si="394"/>
        <v>0</v>
      </c>
      <c r="AO706" s="180">
        <v>0</v>
      </c>
      <c r="AP706" s="180">
        <v>0</v>
      </c>
      <c r="AQ706" s="181">
        <f t="shared" si="395"/>
        <v>0</v>
      </c>
      <c r="AR706" s="180">
        <v>0</v>
      </c>
      <c r="AS706" s="180">
        <v>0</v>
      </c>
      <c r="AT706" s="181">
        <f t="shared" si="396"/>
        <v>0</v>
      </c>
      <c r="AU706" s="180">
        <f t="shared" si="400"/>
        <v>0</v>
      </c>
      <c r="AV706" s="180">
        <f t="shared" si="400"/>
        <v>0</v>
      </c>
      <c r="AW706" s="181">
        <f t="shared" si="397"/>
        <v>0</v>
      </c>
      <c r="AX706" s="183">
        <f t="shared" si="401"/>
        <v>0</v>
      </c>
      <c r="AY706" s="183">
        <f t="shared" si="401"/>
        <v>0</v>
      </c>
      <c r="AZ706" s="183"/>
      <c r="BA706" s="183"/>
      <c r="BB706" s="183"/>
      <c r="BC706" s="183"/>
      <c r="BD706" s="183">
        <f t="shared" si="402"/>
        <v>0</v>
      </c>
      <c r="BE706" s="183">
        <f t="shared" si="402"/>
        <v>0</v>
      </c>
    </row>
    <row r="707" spans="2:57"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v>0</v>
      </c>
      <c r="R707" s="182" t="s">
        <v>209</v>
      </c>
      <c r="S707" s="183">
        <v>0</v>
      </c>
      <c r="T707" s="183">
        <v>0</v>
      </c>
      <c r="U707" s="180">
        <v>0</v>
      </c>
      <c r="V707" s="180">
        <v>0</v>
      </c>
      <c r="W707" s="183">
        <v>0</v>
      </c>
      <c r="X707" s="183">
        <v>0</v>
      </c>
      <c r="Y707" s="180">
        <v>0</v>
      </c>
      <c r="Z707" s="180">
        <v>0</v>
      </c>
      <c r="AA707" s="183">
        <v>0</v>
      </c>
      <c r="AB707" s="183">
        <v>0</v>
      </c>
      <c r="AC707" s="180">
        <f t="shared" si="399"/>
        <v>0</v>
      </c>
      <c r="AD707" s="180">
        <f t="shared" si="399"/>
        <v>0</v>
      </c>
      <c r="AE707" s="181">
        <f t="shared" si="391"/>
        <v>0</v>
      </c>
      <c r="AF707" s="180">
        <v>0</v>
      </c>
      <c r="AG707" s="180">
        <v>0</v>
      </c>
      <c r="AH707" s="181">
        <f t="shared" si="392"/>
        <v>0</v>
      </c>
      <c r="AI707" s="180">
        <v>0</v>
      </c>
      <c r="AJ707" s="180">
        <v>0</v>
      </c>
      <c r="AK707" s="181">
        <f t="shared" si="393"/>
        <v>0</v>
      </c>
      <c r="AL707" s="180">
        <v>0</v>
      </c>
      <c r="AM707" s="180">
        <v>0</v>
      </c>
      <c r="AN707" s="181">
        <f t="shared" si="394"/>
        <v>0</v>
      </c>
      <c r="AO707" s="180">
        <v>0</v>
      </c>
      <c r="AP707" s="180">
        <v>0</v>
      </c>
      <c r="AQ707" s="181">
        <f t="shared" si="395"/>
        <v>0</v>
      </c>
      <c r="AR707" s="180">
        <v>0</v>
      </c>
      <c r="AS707" s="180">
        <v>0</v>
      </c>
      <c r="AT707" s="181">
        <f t="shared" si="396"/>
        <v>0</v>
      </c>
      <c r="AU707" s="180">
        <f t="shared" si="400"/>
        <v>0</v>
      </c>
      <c r="AV707" s="180">
        <f t="shared" si="400"/>
        <v>0</v>
      </c>
      <c r="AW707" s="181">
        <f t="shared" si="397"/>
        <v>0</v>
      </c>
      <c r="AX707" s="183">
        <f t="shared" si="401"/>
        <v>0</v>
      </c>
      <c r="AY707" s="183">
        <f t="shared" si="401"/>
        <v>0</v>
      </c>
      <c r="AZ707" s="183"/>
      <c r="BA707" s="183"/>
      <c r="BB707" s="183"/>
      <c r="BC707" s="183"/>
      <c r="BD707" s="183">
        <f t="shared" si="402"/>
        <v>0</v>
      </c>
      <c r="BE707" s="183">
        <f t="shared" si="402"/>
        <v>0</v>
      </c>
    </row>
    <row r="708" spans="2:57"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v>0</v>
      </c>
      <c r="R708" s="182" t="s">
        <v>209</v>
      </c>
      <c r="S708" s="183">
        <v>0</v>
      </c>
      <c r="T708" s="183">
        <v>0</v>
      </c>
      <c r="U708" s="180">
        <v>0</v>
      </c>
      <c r="V708" s="180">
        <v>0</v>
      </c>
      <c r="W708" s="183">
        <v>0</v>
      </c>
      <c r="X708" s="183">
        <v>0</v>
      </c>
      <c r="Y708" s="180">
        <v>0</v>
      </c>
      <c r="Z708" s="180">
        <v>0</v>
      </c>
      <c r="AA708" s="183">
        <v>0</v>
      </c>
      <c r="AB708" s="183">
        <v>0</v>
      </c>
      <c r="AC708" s="180">
        <f t="shared" si="399"/>
        <v>0</v>
      </c>
      <c r="AD708" s="180">
        <f t="shared" si="399"/>
        <v>0</v>
      </c>
      <c r="AE708" s="181">
        <f t="shared" si="391"/>
        <v>0</v>
      </c>
      <c r="AF708" s="180">
        <v>0</v>
      </c>
      <c r="AG708" s="180">
        <v>0</v>
      </c>
      <c r="AH708" s="181">
        <f t="shared" si="392"/>
        <v>0</v>
      </c>
      <c r="AI708" s="180">
        <v>0</v>
      </c>
      <c r="AJ708" s="180">
        <v>0</v>
      </c>
      <c r="AK708" s="181">
        <f t="shared" si="393"/>
        <v>0</v>
      </c>
      <c r="AL708" s="180">
        <v>0</v>
      </c>
      <c r="AM708" s="180">
        <v>0</v>
      </c>
      <c r="AN708" s="181">
        <f t="shared" si="394"/>
        <v>0</v>
      </c>
      <c r="AO708" s="180">
        <v>0</v>
      </c>
      <c r="AP708" s="180">
        <v>0</v>
      </c>
      <c r="AQ708" s="181">
        <f t="shared" si="395"/>
        <v>0</v>
      </c>
      <c r="AR708" s="180">
        <v>0</v>
      </c>
      <c r="AS708" s="180">
        <v>0</v>
      </c>
      <c r="AT708" s="181">
        <f t="shared" si="396"/>
        <v>0</v>
      </c>
      <c r="AU708" s="180">
        <f t="shared" si="400"/>
        <v>0</v>
      </c>
      <c r="AV708" s="180">
        <f t="shared" si="400"/>
        <v>0</v>
      </c>
      <c r="AW708" s="181">
        <f t="shared" si="397"/>
        <v>0</v>
      </c>
      <c r="AX708" s="183">
        <f t="shared" si="401"/>
        <v>0</v>
      </c>
      <c r="AY708" s="183">
        <f t="shared" si="401"/>
        <v>0</v>
      </c>
      <c r="AZ708" s="183"/>
      <c r="BA708" s="183"/>
      <c r="BB708" s="183"/>
      <c r="BC708" s="183"/>
      <c r="BD708" s="183">
        <f t="shared" si="402"/>
        <v>0</v>
      </c>
      <c r="BE708" s="183">
        <f t="shared" si="402"/>
        <v>0</v>
      </c>
    </row>
    <row r="709" spans="2:57"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v>0</v>
      </c>
      <c r="R709" s="182" t="s">
        <v>209</v>
      </c>
      <c r="S709" s="183">
        <v>0</v>
      </c>
      <c r="T709" s="183">
        <v>0</v>
      </c>
      <c r="U709" s="180">
        <v>0</v>
      </c>
      <c r="V709" s="180">
        <v>0</v>
      </c>
      <c r="W709" s="183">
        <v>0</v>
      </c>
      <c r="X709" s="183">
        <v>0</v>
      </c>
      <c r="Y709" s="180">
        <v>0</v>
      </c>
      <c r="Z709" s="180">
        <v>0</v>
      </c>
      <c r="AA709" s="183">
        <v>0</v>
      </c>
      <c r="AB709" s="183">
        <v>0</v>
      </c>
      <c r="AC709" s="180">
        <f t="shared" si="399"/>
        <v>0</v>
      </c>
      <c r="AD709" s="180">
        <f t="shared" si="399"/>
        <v>0</v>
      </c>
      <c r="AE709" s="181">
        <f t="shared" si="391"/>
        <v>0</v>
      </c>
      <c r="AF709" s="180">
        <v>0</v>
      </c>
      <c r="AG709" s="180">
        <v>0</v>
      </c>
      <c r="AH709" s="181">
        <f t="shared" si="392"/>
        <v>0</v>
      </c>
      <c r="AI709" s="180">
        <v>0</v>
      </c>
      <c r="AJ709" s="180">
        <v>0</v>
      </c>
      <c r="AK709" s="181">
        <f t="shared" si="393"/>
        <v>0</v>
      </c>
      <c r="AL709" s="180">
        <v>0</v>
      </c>
      <c r="AM709" s="180">
        <v>0</v>
      </c>
      <c r="AN709" s="181">
        <f t="shared" si="394"/>
        <v>0</v>
      </c>
      <c r="AO709" s="180">
        <v>0</v>
      </c>
      <c r="AP709" s="180">
        <v>0</v>
      </c>
      <c r="AQ709" s="181">
        <f t="shared" si="395"/>
        <v>0</v>
      </c>
      <c r="AR709" s="180">
        <v>0</v>
      </c>
      <c r="AS709" s="180">
        <v>0</v>
      </c>
      <c r="AT709" s="181">
        <f t="shared" si="396"/>
        <v>0</v>
      </c>
      <c r="AU709" s="180">
        <f t="shared" si="400"/>
        <v>0</v>
      </c>
      <c r="AV709" s="180">
        <f t="shared" si="400"/>
        <v>0</v>
      </c>
      <c r="AW709" s="181">
        <f t="shared" si="397"/>
        <v>0</v>
      </c>
      <c r="AX709" s="183">
        <f t="shared" si="401"/>
        <v>0</v>
      </c>
      <c r="AY709" s="183">
        <f t="shared" si="401"/>
        <v>0</v>
      </c>
      <c r="AZ709" s="183"/>
      <c r="BA709" s="183"/>
      <c r="BB709" s="183"/>
      <c r="BC709" s="183"/>
      <c r="BD709" s="183">
        <f t="shared" si="402"/>
        <v>0</v>
      </c>
      <c r="BE709" s="183">
        <f t="shared" si="402"/>
        <v>0</v>
      </c>
    </row>
    <row r="710" spans="2:57"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v>0</v>
      </c>
      <c r="R710" s="182" t="s">
        <v>209</v>
      </c>
      <c r="S710" s="183">
        <v>0</v>
      </c>
      <c r="T710" s="183">
        <v>0</v>
      </c>
      <c r="U710" s="180">
        <v>0</v>
      </c>
      <c r="V710" s="180">
        <v>0</v>
      </c>
      <c r="W710" s="183">
        <v>0</v>
      </c>
      <c r="X710" s="183">
        <v>0</v>
      </c>
      <c r="Y710" s="180">
        <v>0</v>
      </c>
      <c r="Z710" s="180">
        <v>0</v>
      </c>
      <c r="AA710" s="183">
        <v>0</v>
      </c>
      <c r="AB710" s="183">
        <v>0</v>
      </c>
      <c r="AC710" s="180">
        <f t="shared" si="399"/>
        <v>0</v>
      </c>
      <c r="AD710" s="180">
        <f t="shared" si="399"/>
        <v>0</v>
      </c>
      <c r="AE710" s="181">
        <f t="shared" si="391"/>
        <v>0</v>
      </c>
      <c r="AF710" s="180">
        <v>0</v>
      </c>
      <c r="AG710" s="180">
        <v>0</v>
      </c>
      <c r="AH710" s="181">
        <f t="shared" si="392"/>
        <v>0</v>
      </c>
      <c r="AI710" s="180">
        <v>0</v>
      </c>
      <c r="AJ710" s="180">
        <v>0</v>
      </c>
      <c r="AK710" s="181">
        <f t="shared" si="393"/>
        <v>0</v>
      </c>
      <c r="AL710" s="180">
        <v>0</v>
      </c>
      <c r="AM710" s="180">
        <v>0</v>
      </c>
      <c r="AN710" s="181">
        <f t="shared" si="394"/>
        <v>0</v>
      </c>
      <c r="AO710" s="180">
        <v>0</v>
      </c>
      <c r="AP710" s="180">
        <v>0</v>
      </c>
      <c r="AQ710" s="181">
        <f t="shared" si="395"/>
        <v>0</v>
      </c>
      <c r="AR710" s="180">
        <v>0</v>
      </c>
      <c r="AS710" s="180">
        <v>0</v>
      </c>
      <c r="AT710" s="181">
        <f t="shared" si="396"/>
        <v>0</v>
      </c>
      <c r="AU710" s="180">
        <f t="shared" si="400"/>
        <v>0</v>
      </c>
      <c r="AV710" s="180">
        <f t="shared" si="400"/>
        <v>0</v>
      </c>
      <c r="AW710" s="181">
        <f t="shared" si="397"/>
        <v>0</v>
      </c>
      <c r="AX710" s="183">
        <f t="shared" si="401"/>
        <v>0</v>
      </c>
      <c r="AY710" s="183">
        <f t="shared" si="401"/>
        <v>0</v>
      </c>
      <c r="AZ710" s="183"/>
      <c r="BA710" s="183"/>
      <c r="BB710" s="183"/>
      <c r="BC710" s="183"/>
      <c r="BD710" s="183">
        <f t="shared" si="402"/>
        <v>0</v>
      </c>
      <c r="BE710" s="183">
        <f t="shared" si="402"/>
        <v>0</v>
      </c>
    </row>
    <row r="711" spans="2:57"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v>0</v>
      </c>
      <c r="R711" s="182" t="s">
        <v>209</v>
      </c>
      <c r="S711" s="183">
        <v>0</v>
      </c>
      <c r="T711" s="183">
        <v>0</v>
      </c>
      <c r="U711" s="180">
        <v>0</v>
      </c>
      <c r="V711" s="180">
        <v>0</v>
      </c>
      <c r="W711" s="183">
        <v>0</v>
      </c>
      <c r="X711" s="183">
        <v>0</v>
      </c>
      <c r="Y711" s="180">
        <v>0</v>
      </c>
      <c r="Z711" s="180">
        <v>0</v>
      </c>
      <c r="AA711" s="183">
        <v>0</v>
      </c>
      <c r="AB711" s="183">
        <v>0</v>
      </c>
      <c r="AC711" s="180">
        <f t="shared" si="399"/>
        <v>0</v>
      </c>
      <c r="AD711" s="180">
        <f t="shared" si="399"/>
        <v>0</v>
      </c>
      <c r="AE711" s="181">
        <f t="shared" si="391"/>
        <v>0</v>
      </c>
      <c r="AF711" s="180">
        <v>0</v>
      </c>
      <c r="AG711" s="180">
        <v>0</v>
      </c>
      <c r="AH711" s="181">
        <f t="shared" si="392"/>
        <v>0</v>
      </c>
      <c r="AI711" s="180">
        <v>0</v>
      </c>
      <c r="AJ711" s="180">
        <v>0</v>
      </c>
      <c r="AK711" s="181">
        <f t="shared" si="393"/>
        <v>0</v>
      </c>
      <c r="AL711" s="180">
        <v>0</v>
      </c>
      <c r="AM711" s="180">
        <v>0</v>
      </c>
      <c r="AN711" s="181">
        <f t="shared" si="394"/>
        <v>0</v>
      </c>
      <c r="AO711" s="180">
        <v>0</v>
      </c>
      <c r="AP711" s="180">
        <v>0</v>
      </c>
      <c r="AQ711" s="181">
        <f t="shared" si="395"/>
        <v>0</v>
      </c>
      <c r="AR711" s="180">
        <v>0</v>
      </c>
      <c r="AS711" s="180">
        <v>0</v>
      </c>
      <c r="AT711" s="181">
        <f t="shared" si="396"/>
        <v>0</v>
      </c>
      <c r="AU711" s="180">
        <f t="shared" si="400"/>
        <v>0</v>
      </c>
      <c r="AV711" s="180">
        <f t="shared" si="400"/>
        <v>0</v>
      </c>
      <c r="AW711" s="181">
        <f t="shared" si="397"/>
        <v>0</v>
      </c>
      <c r="AX711" s="183">
        <f t="shared" si="401"/>
        <v>0</v>
      </c>
      <c r="AY711" s="183">
        <f t="shared" si="401"/>
        <v>0</v>
      </c>
      <c r="AZ711" s="183"/>
      <c r="BA711" s="183"/>
      <c r="BB711" s="183"/>
      <c r="BC711" s="183"/>
      <c r="BD711" s="183">
        <f t="shared" si="402"/>
        <v>0</v>
      </c>
      <c r="BE711" s="183">
        <f t="shared" si="402"/>
        <v>0</v>
      </c>
    </row>
    <row r="712" spans="2:57"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v>0</v>
      </c>
      <c r="R712" s="182" t="s">
        <v>98</v>
      </c>
      <c r="S712" s="183">
        <v>0</v>
      </c>
      <c r="T712" s="183">
        <v>0</v>
      </c>
      <c r="U712" s="180">
        <v>0</v>
      </c>
      <c r="V712" s="180">
        <v>0</v>
      </c>
      <c r="W712" s="183">
        <v>0</v>
      </c>
      <c r="X712" s="183">
        <v>0</v>
      </c>
      <c r="Y712" s="180">
        <v>0</v>
      </c>
      <c r="Z712" s="180">
        <v>0</v>
      </c>
      <c r="AA712" s="183">
        <v>0</v>
      </c>
      <c r="AB712" s="183">
        <v>0</v>
      </c>
      <c r="AC712" s="180">
        <f t="shared" si="399"/>
        <v>0</v>
      </c>
      <c r="AD712" s="180">
        <f t="shared" si="399"/>
        <v>0</v>
      </c>
      <c r="AE712" s="181">
        <f t="shared" si="391"/>
        <v>0</v>
      </c>
      <c r="AF712" s="180">
        <v>0</v>
      </c>
      <c r="AG712" s="180">
        <v>0</v>
      </c>
      <c r="AH712" s="181">
        <f t="shared" si="392"/>
        <v>0</v>
      </c>
      <c r="AI712" s="180">
        <v>0</v>
      </c>
      <c r="AJ712" s="180">
        <v>0</v>
      </c>
      <c r="AK712" s="181">
        <f t="shared" si="393"/>
        <v>0</v>
      </c>
      <c r="AL712" s="180">
        <v>0</v>
      </c>
      <c r="AM712" s="180">
        <v>0</v>
      </c>
      <c r="AN712" s="181">
        <f t="shared" si="394"/>
        <v>0</v>
      </c>
      <c r="AO712" s="180">
        <v>0</v>
      </c>
      <c r="AP712" s="180">
        <v>0</v>
      </c>
      <c r="AQ712" s="181">
        <f t="shared" si="395"/>
        <v>0</v>
      </c>
      <c r="AR712" s="180">
        <v>0</v>
      </c>
      <c r="AS712" s="180">
        <v>0</v>
      </c>
      <c r="AT712" s="181">
        <f t="shared" si="396"/>
        <v>0</v>
      </c>
      <c r="AU712" s="180">
        <f t="shared" si="400"/>
        <v>0</v>
      </c>
      <c r="AV712" s="180">
        <f t="shared" si="400"/>
        <v>0</v>
      </c>
      <c r="AW712" s="181">
        <f t="shared" si="397"/>
        <v>0</v>
      </c>
      <c r="AX712" s="183">
        <f t="shared" si="401"/>
        <v>0</v>
      </c>
      <c r="AY712" s="183">
        <f t="shared" si="401"/>
        <v>0</v>
      </c>
      <c r="AZ712" s="183"/>
      <c r="BA712" s="183"/>
      <c r="BB712" s="183"/>
      <c r="BC712" s="183"/>
      <c r="BD712" s="183">
        <f t="shared" si="402"/>
        <v>0</v>
      </c>
      <c r="BE712" s="183">
        <f t="shared" si="402"/>
        <v>0</v>
      </c>
    </row>
    <row r="713" spans="2:57"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v>0</v>
      </c>
      <c r="R713" s="182" t="s">
        <v>98</v>
      </c>
      <c r="S713" s="183">
        <v>0</v>
      </c>
      <c r="T713" s="183">
        <v>0</v>
      </c>
      <c r="U713" s="180">
        <v>0</v>
      </c>
      <c r="V713" s="180">
        <v>0</v>
      </c>
      <c r="W713" s="183">
        <v>0</v>
      </c>
      <c r="X713" s="183">
        <v>0</v>
      </c>
      <c r="Y713" s="180">
        <v>0</v>
      </c>
      <c r="Z713" s="180">
        <v>0</v>
      </c>
      <c r="AA713" s="183">
        <v>0</v>
      </c>
      <c r="AB713" s="183">
        <v>0</v>
      </c>
      <c r="AC713" s="180">
        <f t="shared" si="399"/>
        <v>0</v>
      </c>
      <c r="AD713" s="180">
        <f t="shared" si="399"/>
        <v>0</v>
      </c>
      <c r="AE713" s="181">
        <f t="shared" si="391"/>
        <v>0</v>
      </c>
      <c r="AF713" s="180">
        <v>0</v>
      </c>
      <c r="AG713" s="180">
        <v>0</v>
      </c>
      <c r="AH713" s="181">
        <f t="shared" si="392"/>
        <v>0</v>
      </c>
      <c r="AI713" s="180">
        <v>0</v>
      </c>
      <c r="AJ713" s="180">
        <v>0</v>
      </c>
      <c r="AK713" s="181">
        <f t="shared" si="393"/>
        <v>0</v>
      </c>
      <c r="AL713" s="180">
        <v>0</v>
      </c>
      <c r="AM713" s="180">
        <v>0</v>
      </c>
      <c r="AN713" s="181">
        <f t="shared" si="394"/>
        <v>0</v>
      </c>
      <c r="AO713" s="180">
        <v>0</v>
      </c>
      <c r="AP713" s="180">
        <v>0</v>
      </c>
      <c r="AQ713" s="181">
        <f t="shared" si="395"/>
        <v>0</v>
      </c>
      <c r="AR713" s="180">
        <v>0</v>
      </c>
      <c r="AS713" s="180">
        <v>0</v>
      </c>
      <c r="AT713" s="181">
        <f t="shared" si="396"/>
        <v>0</v>
      </c>
      <c r="AU713" s="180">
        <f t="shared" si="400"/>
        <v>0</v>
      </c>
      <c r="AV713" s="180">
        <f t="shared" si="400"/>
        <v>0</v>
      </c>
      <c r="AW713" s="181">
        <f t="shared" si="397"/>
        <v>0</v>
      </c>
      <c r="AX713" s="183">
        <f t="shared" si="401"/>
        <v>0</v>
      </c>
      <c r="AY713" s="183">
        <f t="shared" si="401"/>
        <v>0</v>
      </c>
      <c r="AZ713" s="183"/>
      <c r="BA713" s="183"/>
      <c r="BB713" s="183"/>
      <c r="BC713" s="183"/>
      <c r="BD713" s="183">
        <f t="shared" si="402"/>
        <v>0</v>
      </c>
      <c r="BE713" s="183">
        <f t="shared" si="402"/>
        <v>0</v>
      </c>
    </row>
    <row r="714" spans="2:57"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v>0</v>
      </c>
      <c r="R714" s="182" t="s">
        <v>98</v>
      </c>
      <c r="S714" s="183">
        <v>0</v>
      </c>
      <c r="T714" s="183">
        <v>0</v>
      </c>
      <c r="U714" s="180">
        <v>0</v>
      </c>
      <c r="V714" s="180">
        <v>0</v>
      </c>
      <c r="W714" s="183">
        <v>0</v>
      </c>
      <c r="X714" s="183">
        <v>0</v>
      </c>
      <c r="Y714" s="180">
        <v>0</v>
      </c>
      <c r="Z714" s="180">
        <v>0</v>
      </c>
      <c r="AA714" s="183">
        <v>0</v>
      </c>
      <c r="AB714" s="183">
        <v>0</v>
      </c>
      <c r="AC714" s="180">
        <f t="shared" si="399"/>
        <v>0</v>
      </c>
      <c r="AD714" s="180">
        <f t="shared" si="399"/>
        <v>0</v>
      </c>
      <c r="AE714" s="181">
        <f t="shared" si="391"/>
        <v>0</v>
      </c>
      <c r="AF714" s="180">
        <v>0</v>
      </c>
      <c r="AG714" s="180">
        <v>0</v>
      </c>
      <c r="AH714" s="181">
        <f t="shared" si="392"/>
        <v>0</v>
      </c>
      <c r="AI714" s="180">
        <v>0</v>
      </c>
      <c r="AJ714" s="180">
        <v>0</v>
      </c>
      <c r="AK714" s="181">
        <f t="shared" si="393"/>
        <v>0</v>
      </c>
      <c r="AL714" s="180">
        <v>0</v>
      </c>
      <c r="AM714" s="180">
        <v>0</v>
      </c>
      <c r="AN714" s="181">
        <f t="shared" si="394"/>
        <v>0</v>
      </c>
      <c r="AO714" s="180">
        <v>0</v>
      </c>
      <c r="AP714" s="180">
        <v>0</v>
      </c>
      <c r="AQ714" s="181">
        <f t="shared" si="395"/>
        <v>0</v>
      </c>
      <c r="AR714" s="180">
        <v>0</v>
      </c>
      <c r="AS714" s="180">
        <v>0</v>
      </c>
      <c r="AT714" s="181">
        <f t="shared" si="396"/>
        <v>0</v>
      </c>
      <c r="AU714" s="180">
        <f t="shared" si="400"/>
        <v>0</v>
      </c>
      <c r="AV714" s="180">
        <f t="shared" si="400"/>
        <v>0</v>
      </c>
      <c r="AW714" s="181">
        <f t="shared" si="397"/>
        <v>0</v>
      </c>
      <c r="AX714" s="183">
        <f t="shared" si="401"/>
        <v>0</v>
      </c>
      <c r="AY714" s="183">
        <f t="shared" si="401"/>
        <v>0</v>
      </c>
      <c r="AZ714" s="183"/>
      <c r="BA714" s="183"/>
      <c r="BB714" s="183"/>
      <c r="BC714" s="183"/>
      <c r="BD714" s="183">
        <f t="shared" si="402"/>
        <v>0</v>
      </c>
      <c r="BE714" s="183">
        <f t="shared" si="402"/>
        <v>0</v>
      </c>
    </row>
    <row r="715" spans="2:57"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v>0</v>
      </c>
      <c r="R715" s="182" t="s">
        <v>98</v>
      </c>
      <c r="S715" s="183">
        <v>0</v>
      </c>
      <c r="T715" s="183">
        <v>0</v>
      </c>
      <c r="U715" s="180">
        <v>0</v>
      </c>
      <c r="V715" s="180">
        <v>0</v>
      </c>
      <c r="W715" s="183">
        <v>0</v>
      </c>
      <c r="X715" s="183">
        <v>0</v>
      </c>
      <c r="Y715" s="180">
        <v>0</v>
      </c>
      <c r="Z715" s="180">
        <v>0</v>
      </c>
      <c r="AA715" s="183">
        <v>0</v>
      </c>
      <c r="AB715" s="183">
        <v>0</v>
      </c>
      <c r="AC715" s="180">
        <f t="shared" si="399"/>
        <v>0</v>
      </c>
      <c r="AD715" s="180">
        <f t="shared" si="399"/>
        <v>0</v>
      </c>
      <c r="AE715" s="181">
        <f t="shared" si="391"/>
        <v>0</v>
      </c>
      <c r="AF715" s="180">
        <v>0</v>
      </c>
      <c r="AG715" s="180">
        <v>0</v>
      </c>
      <c r="AH715" s="181">
        <f t="shared" si="392"/>
        <v>0</v>
      </c>
      <c r="AI715" s="180">
        <v>0</v>
      </c>
      <c r="AJ715" s="180">
        <v>0</v>
      </c>
      <c r="AK715" s="181">
        <f t="shared" si="393"/>
        <v>0</v>
      </c>
      <c r="AL715" s="180">
        <v>0</v>
      </c>
      <c r="AM715" s="180">
        <v>0</v>
      </c>
      <c r="AN715" s="181">
        <f t="shared" si="394"/>
        <v>0</v>
      </c>
      <c r="AO715" s="180">
        <v>0</v>
      </c>
      <c r="AP715" s="180">
        <v>0</v>
      </c>
      <c r="AQ715" s="181">
        <f t="shared" si="395"/>
        <v>0</v>
      </c>
      <c r="AR715" s="180">
        <v>0</v>
      </c>
      <c r="AS715" s="180">
        <v>0</v>
      </c>
      <c r="AT715" s="181">
        <f t="shared" si="396"/>
        <v>0</v>
      </c>
      <c r="AU715" s="180">
        <f t="shared" si="400"/>
        <v>0</v>
      </c>
      <c r="AV715" s="180">
        <f t="shared" si="400"/>
        <v>0</v>
      </c>
      <c r="AW715" s="181">
        <f t="shared" si="397"/>
        <v>0</v>
      </c>
      <c r="AX715" s="183">
        <f t="shared" si="401"/>
        <v>0</v>
      </c>
      <c r="AY715" s="183">
        <f t="shared" si="401"/>
        <v>0</v>
      </c>
      <c r="AZ715" s="183"/>
      <c r="BA715" s="183"/>
      <c r="BB715" s="183"/>
      <c r="BC715" s="183"/>
      <c r="BD715" s="183">
        <f t="shared" si="402"/>
        <v>0</v>
      </c>
      <c r="BE715" s="183">
        <f t="shared" si="402"/>
        <v>0</v>
      </c>
    </row>
    <row r="716" spans="2:57"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v>0</v>
      </c>
      <c r="R716" s="182" t="s">
        <v>98</v>
      </c>
      <c r="S716" s="183">
        <v>0</v>
      </c>
      <c r="T716" s="183">
        <v>0</v>
      </c>
      <c r="U716" s="180">
        <v>0</v>
      </c>
      <c r="V716" s="180">
        <v>0</v>
      </c>
      <c r="W716" s="183">
        <v>0</v>
      </c>
      <c r="X716" s="183">
        <v>0</v>
      </c>
      <c r="Y716" s="180">
        <v>0</v>
      </c>
      <c r="Z716" s="180">
        <v>0</v>
      </c>
      <c r="AA716" s="183">
        <v>0</v>
      </c>
      <c r="AB716" s="183">
        <v>0</v>
      </c>
      <c r="AC716" s="180">
        <f t="shared" si="399"/>
        <v>0</v>
      </c>
      <c r="AD716" s="180">
        <f t="shared" si="399"/>
        <v>0</v>
      </c>
      <c r="AE716" s="181">
        <f t="shared" si="391"/>
        <v>0</v>
      </c>
      <c r="AF716" s="180">
        <v>0</v>
      </c>
      <c r="AG716" s="180">
        <v>0</v>
      </c>
      <c r="AH716" s="181">
        <f t="shared" si="392"/>
        <v>0</v>
      </c>
      <c r="AI716" s="180">
        <v>0</v>
      </c>
      <c r="AJ716" s="180">
        <v>0</v>
      </c>
      <c r="AK716" s="181">
        <f t="shared" si="393"/>
        <v>0</v>
      </c>
      <c r="AL716" s="180">
        <v>0</v>
      </c>
      <c r="AM716" s="180">
        <v>0</v>
      </c>
      <c r="AN716" s="181">
        <f t="shared" si="394"/>
        <v>0</v>
      </c>
      <c r="AO716" s="180">
        <v>0</v>
      </c>
      <c r="AP716" s="180">
        <v>0</v>
      </c>
      <c r="AQ716" s="181">
        <f t="shared" si="395"/>
        <v>0</v>
      </c>
      <c r="AR716" s="180">
        <v>0</v>
      </c>
      <c r="AS716" s="180">
        <v>0</v>
      </c>
      <c r="AT716" s="181">
        <f t="shared" si="396"/>
        <v>0</v>
      </c>
      <c r="AU716" s="180">
        <f t="shared" si="400"/>
        <v>0</v>
      </c>
      <c r="AV716" s="180">
        <f t="shared" si="400"/>
        <v>0</v>
      </c>
      <c r="AW716" s="181">
        <f t="shared" si="397"/>
        <v>0</v>
      </c>
      <c r="AX716" s="183">
        <f t="shared" si="401"/>
        <v>0</v>
      </c>
      <c r="AY716" s="183">
        <f t="shared" si="401"/>
        <v>0</v>
      </c>
      <c r="AZ716" s="183"/>
      <c r="BA716" s="183"/>
      <c r="BB716" s="183"/>
      <c r="BC716" s="183"/>
      <c r="BD716" s="183">
        <f t="shared" si="402"/>
        <v>0</v>
      </c>
      <c r="BE716" s="183">
        <f t="shared" si="402"/>
        <v>0</v>
      </c>
    </row>
    <row r="717" spans="2:57" ht="15.75" hidden="1">
      <c r="B717" s="152">
        <v>2025</v>
      </c>
      <c r="C717" s="152">
        <v>20</v>
      </c>
      <c r="D717" s="153"/>
      <c r="E717" s="154"/>
      <c r="F717" s="152">
        <v>1</v>
      </c>
      <c r="G717" s="152">
        <v>1</v>
      </c>
      <c r="H717" s="152">
        <v>4</v>
      </c>
      <c r="I717" s="152">
        <v>5000</v>
      </c>
      <c r="J717" s="152">
        <v>5400</v>
      </c>
      <c r="K717" s="155"/>
      <c r="L717" s="199" t="s">
        <v>44</v>
      </c>
      <c r="M717" s="200"/>
      <c r="N717" s="157" t="s">
        <v>216</v>
      </c>
      <c r="O717" s="158">
        <v>0</v>
      </c>
      <c r="P717" s="158">
        <v>0</v>
      </c>
      <c r="Q717" s="158">
        <v>0</v>
      </c>
      <c r="R717" s="152"/>
      <c r="S717" s="152"/>
      <c r="T717" s="155"/>
      <c r="U717" s="158">
        <f t="shared" ref="U717:AD717" si="403">U718</f>
        <v>0</v>
      </c>
      <c r="V717" s="158">
        <f t="shared" si="403"/>
        <v>0</v>
      </c>
      <c r="W717" s="162">
        <f t="shared" si="403"/>
        <v>0</v>
      </c>
      <c r="X717" s="162">
        <f t="shared" si="403"/>
        <v>0</v>
      </c>
      <c r="Y717" s="158">
        <f t="shared" si="403"/>
        <v>0</v>
      </c>
      <c r="Z717" s="158">
        <f t="shared" si="403"/>
        <v>0</v>
      </c>
      <c r="AA717" s="162">
        <f t="shared" si="403"/>
        <v>0</v>
      </c>
      <c r="AB717" s="162">
        <f t="shared" si="403"/>
        <v>0</v>
      </c>
      <c r="AC717" s="158">
        <f t="shared" si="403"/>
        <v>0</v>
      </c>
      <c r="AD717" s="158">
        <f t="shared" si="403"/>
        <v>0</v>
      </c>
      <c r="AE717" s="158">
        <f t="shared" si="391"/>
        <v>0</v>
      </c>
      <c r="AF717" s="158">
        <f>AF718</f>
        <v>0</v>
      </c>
      <c r="AG717" s="158">
        <f>AG718</f>
        <v>0</v>
      </c>
      <c r="AH717" s="158">
        <f t="shared" si="392"/>
        <v>0</v>
      </c>
      <c r="AI717" s="158">
        <f>AI718</f>
        <v>0</v>
      </c>
      <c r="AJ717" s="158">
        <f>AJ718</f>
        <v>0</v>
      </c>
      <c r="AK717" s="158">
        <f t="shared" si="393"/>
        <v>0</v>
      </c>
      <c r="AL717" s="158">
        <f>AL718</f>
        <v>0</v>
      </c>
      <c r="AM717" s="158">
        <f>AM718</f>
        <v>0</v>
      </c>
      <c r="AN717" s="158">
        <f t="shared" si="394"/>
        <v>0</v>
      </c>
      <c r="AO717" s="158">
        <f>AO718</f>
        <v>0</v>
      </c>
      <c r="AP717" s="158">
        <f>AP718</f>
        <v>0</v>
      </c>
      <c r="AQ717" s="158">
        <f t="shared" si="395"/>
        <v>0</v>
      </c>
      <c r="AR717" s="158">
        <f>AR718</f>
        <v>0</v>
      </c>
      <c r="AS717" s="158">
        <f>AS718</f>
        <v>0</v>
      </c>
      <c r="AT717" s="158">
        <f t="shared" si="396"/>
        <v>0</v>
      </c>
      <c r="AU717" s="158">
        <f>AU718</f>
        <v>0</v>
      </c>
      <c r="AV717" s="158">
        <f>AV718</f>
        <v>0</v>
      </c>
      <c r="AW717" s="158">
        <f t="shared" si="397"/>
        <v>0</v>
      </c>
      <c r="AX717" s="152"/>
      <c r="AY717" s="155"/>
      <c r="AZ717" s="152"/>
      <c r="BA717" s="155"/>
      <c r="BB717" s="152"/>
      <c r="BC717" s="155"/>
      <c r="BD717" s="152"/>
      <c r="BE717" s="155"/>
    </row>
    <row r="718" spans="2:57" ht="15.75" hidden="1">
      <c r="B718" s="163">
        <v>2025</v>
      </c>
      <c r="C718" s="163">
        <v>20</v>
      </c>
      <c r="D718" s="164"/>
      <c r="E718" s="165"/>
      <c r="F718" s="163">
        <v>1</v>
      </c>
      <c r="G718" s="163">
        <v>1</v>
      </c>
      <c r="H718" s="163">
        <v>4</v>
      </c>
      <c r="I718" s="163">
        <v>5000</v>
      </c>
      <c r="J718" s="163">
        <v>5400</v>
      </c>
      <c r="K718" s="163">
        <v>541</v>
      </c>
      <c r="L718" s="193" t="s">
        <v>44</v>
      </c>
      <c r="M718" s="201"/>
      <c r="N718" s="168" t="s">
        <v>217</v>
      </c>
      <c r="O718" s="169">
        <v>0</v>
      </c>
      <c r="P718" s="169">
        <v>0</v>
      </c>
      <c r="Q718" s="169">
        <v>0</v>
      </c>
      <c r="R718" s="166"/>
      <c r="S718" s="202"/>
      <c r="T718" s="172"/>
      <c r="U718" s="169">
        <f t="shared" ref="U718:AD718" si="404">SUM(U719:U724)</f>
        <v>0</v>
      </c>
      <c r="V718" s="169">
        <f t="shared" si="404"/>
        <v>0</v>
      </c>
      <c r="W718" s="173">
        <f t="shared" si="404"/>
        <v>0</v>
      </c>
      <c r="X718" s="173">
        <f t="shared" si="404"/>
        <v>0</v>
      </c>
      <c r="Y718" s="169">
        <f t="shared" si="404"/>
        <v>0</v>
      </c>
      <c r="Z718" s="169">
        <f t="shared" si="404"/>
        <v>0</v>
      </c>
      <c r="AA718" s="173">
        <f t="shared" si="404"/>
        <v>0</v>
      </c>
      <c r="AB718" s="173">
        <f t="shared" si="404"/>
        <v>0</v>
      </c>
      <c r="AC718" s="169">
        <f t="shared" si="404"/>
        <v>0</v>
      </c>
      <c r="AD718" s="169">
        <f t="shared" si="404"/>
        <v>0</v>
      </c>
      <c r="AE718" s="169">
        <f t="shared" si="391"/>
        <v>0</v>
      </c>
      <c r="AF718" s="169">
        <f>SUM(AF719:AF724)</f>
        <v>0</v>
      </c>
      <c r="AG718" s="169">
        <f>SUM(AG719:AG724)</f>
        <v>0</v>
      </c>
      <c r="AH718" s="169">
        <f t="shared" si="392"/>
        <v>0</v>
      </c>
      <c r="AI718" s="169">
        <f>SUM(AI719:AI724)</f>
        <v>0</v>
      </c>
      <c r="AJ718" s="169">
        <f>SUM(AJ719:AJ724)</f>
        <v>0</v>
      </c>
      <c r="AK718" s="169">
        <f t="shared" si="393"/>
        <v>0</v>
      </c>
      <c r="AL718" s="169">
        <f>SUM(AL719:AL724)</f>
        <v>0</v>
      </c>
      <c r="AM718" s="169">
        <f>SUM(AM719:AM724)</f>
        <v>0</v>
      </c>
      <c r="AN718" s="169">
        <f t="shared" si="394"/>
        <v>0</v>
      </c>
      <c r="AO718" s="169">
        <f>SUM(AO719:AO724)</f>
        <v>0</v>
      </c>
      <c r="AP718" s="169">
        <f>SUM(AP719:AP724)</f>
        <v>0</v>
      </c>
      <c r="AQ718" s="169">
        <f t="shared" si="395"/>
        <v>0</v>
      </c>
      <c r="AR718" s="169">
        <f>SUM(AR719:AR724)</f>
        <v>0</v>
      </c>
      <c r="AS718" s="169">
        <f>SUM(AS719:AS724)</f>
        <v>0</v>
      </c>
      <c r="AT718" s="169">
        <f t="shared" si="396"/>
        <v>0</v>
      </c>
      <c r="AU718" s="169">
        <f>SUM(AU719:AU724)</f>
        <v>0</v>
      </c>
      <c r="AV718" s="169">
        <f>SUM(AV719:AV724)</f>
        <v>0</v>
      </c>
      <c r="AW718" s="169">
        <f t="shared" si="397"/>
        <v>0</v>
      </c>
      <c r="AX718" s="202"/>
      <c r="AY718" s="172"/>
      <c r="AZ718" s="202"/>
      <c r="BA718" s="172"/>
      <c r="BB718" s="202"/>
      <c r="BC718" s="172"/>
      <c r="BD718" s="202"/>
      <c r="BE718" s="172"/>
    </row>
    <row r="719" spans="2:57"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v>0</v>
      </c>
      <c r="R719" s="182" t="s">
        <v>98</v>
      </c>
      <c r="S719" s="183">
        <v>0</v>
      </c>
      <c r="T719" s="183">
        <v>0</v>
      </c>
      <c r="U719" s="180">
        <v>0</v>
      </c>
      <c r="V719" s="180">
        <v>0</v>
      </c>
      <c r="W719" s="183">
        <v>0</v>
      </c>
      <c r="X719" s="183">
        <v>0</v>
      </c>
      <c r="Y719" s="180">
        <v>0</v>
      </c>
      <c r="Z719" s="180">
        <v>0</v>
      </c>
      <c r="AA719" s="183">
        <v>0</v>
      </c>
      <c r="AB719" s="183">
        <v>0</v>
      </c>
      <c r="AC719" s="180">
        <f t="shared" ref="AC719:AD724" si="405">+O719+U719-Y719</f>
        <v>0</v>
      </c>
      <c r="AD719" s="180">
        <f t="shared" si="405"/>
        <v>0</v>
      </c>
      <c r="AE719" s="181">
        <f t="shared" si="391"/>
        <v>0</v>
      </c>
      <c r="AF719" s="180">
        <v>0</v>
      </c>
      <c r="AG719" s="180">
        <v>0</v>
      </c>
      <c r="AH719" s="181">
        <f t="shared" si="392"/>
        <v>0</v>
      </c>
      <c r="AI719" s="180">
        <v>0</v>
      </c>
      <c r="AJ719" s="180">
        <v>0</v>
      </c>
      <c r="AK719" s="181">
        <f t="shared" si="393"/>
        <v>0</v>
      </c>
      <c r="AL719" s="180">
        <v>0</v>
      </c>
      <c r="AM719" s="180">
        <v>0</v>
      </c>
      <c r="AN719" s="181">
        <f t="shared" si="394"/>
        <v>0</v>
      </c>
      <c r="AO719" s="180">
        <v>0</v>
      </c>
      <c r="AP719" s="180">
        <v>0</v>
      </c>
      <c r="AQ719" s="181">
        <f t="shared" si="395"/>
        <v>0</v>
      </c>
      <c r="AR719" s="180">
        <v>0</v>
      </c>
      <c r="AS719" s="180">
        <v>0</v>
      </c>
      <c r="AT719" s="181">
        <f t="shared" si="396"/>
        <v>0</v>
      </c>
      <c r="AU719" s="180">
        <f t="shared" ref="AU719:AV724" si="406">+AC719-AF719-AI719-AL719-AO719-AR719</f>
        <v>0</v>
      </c>
      <c r="AV719" s="180">
        <f t="shared" si="406"/>
        <v>0</v>
      </c>
      <c r="AW719" s="181">
        <f t="shared" si="397"/>
        <v>0</v>
      </c>
      <c r="AX719" s="183">
        <f t="shared" ref="AX719:AY724" si="407">+S719+W719-AA719</f>
        <v>0</v>
      </c>
      <c r="AY719" s="183">
        <f t="shared" si="407"/>
        <v>0</v>
      </c>
      <c r="AZ719" s="183"/>
      <c r="BA719" s="183"/>
      <c r="BB719" s="183"/>
      <c r="BC719" s="183"/>
      <c r="BD719" s="183">
        <f t="shared" ref="BD719:BE724" si="408">+AX719-AZ719-BB719</f>
        <v>0</v>
      </c>
      <c r="BE719" s="183">
        <f t="shared" si="408"/>
        <v>0</v>
      </c>
    </row>
    <row r="720" spans="2:57"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v>0</v>
      </c>
      <c r="R720" s="182" t="s">
        <v>98</v>
      </c>
      <c r="S720" s="183">
        <v>0</v>
      </c>
      <c r="T720" s="183">
        <v>0</v>
      </c>
      <c r="U720" s="180">
        <v>0</v>
      </c>
      <c r="V720" s="180">
        <v>0</v>
      </c>
      <c r="W720" s="183">
        <v>0</v>
      </c>
      <c r="X720" s="183">
        <v>0</v>
      </c>
      <c r="Y720" s="180">
        <v>0</v>
      </c>
      <c r="Z720" s="180">
        <v>0</v>
      </c>
      <c r="AA720" s="183">
        <v>0</v>
      </c>
      <c r="AB720" s="183">
        <v>0</v>
      </c>
      <c r="AC720" s="180">
        <f t="shared" si="405"/>
        <v>0</v>
      </c>
      <c r="AD720" s="180">
        <f t="shared" si="405"/>
        <v>0</v>
      </c>
      <c r="AE720" s="181">
        <f t="shared" si="391"/>
        <v>0</v>
      </c>
      <c r="AF720" s="180">
        <v>0</v>
      </c>
      <c r="AG720" s="180">
        <v>0</v>
      </c>
      <c r="AH720" s="181">
        <f t="shared" si="392"/>
        <v>0</v>
      </c>
      <c r="AI720" s="180">
        <v>0</v>
      </c>
      <c r="AJ720" s="180">
        <v>0</v>
      </c>
      <c r="AK720" s="181">
        <f t="shared" si="393"/>
        <v>0</v>
      </c>
      <c r="AL720" s="180">
        <v>0</v>
      </c>
      <c r="AM720" s="180">
        <v>0</v>
      </c>
      <c r="AN720" s="181">
        <f t="shared" si="394"/>
        <v>0</v>
      </c>
      <c r="AO720" s="180">
        <v>0</v>
      </c>
      <c r="AP720" s="180">
        <v>0</v>
      </c>
      <c r="AQ720" s="181">
        <f t="shared" si="395"/>
        <v>0</v>
      </c>
      <c r="AR720" s="180">
        <v>0</v>
      </c>
      <c r="AS720" s="180">
        <v>0</v>
      </c>
      <c r="AT720" s="181">
        <f t="shared" si="396"/>
        <v>0</v>
      </c>
      <c r="AU720" s="180">
        <f t="shared" si="406"/>
        <v>0</v>
      </c>
      <c r="AV720" s="180">
        <f t="shared" si="406"/>
        <v>0</v>
      </c>
      <c r="AW720" s="181">
        <f t="shared" si="397"/>
        <v>0</v>
      </c>
      <c r="AX720" s="183">
        <f t="shared" si="407"/>
        <v>0</v>
      </c>
      <c r="AY720" s="183">
        <f t="shared" si="407"/>
        <v>0</v>
      </c>
      <c r="AZ720" s="183"/>
      <c r="BA720" s="183"/>
      <c r="BB720" s="183"/>
      <c r="BC720" s="183"/>
      <c r="BD720" s="183">
        <f t="shared" si="408"/>
        <v>0</v>
      </c>
      <c r="BE720" s="183">
        <f t="shared" si="408"/>
        <v>0</v>
      </c>
    </row>
    <row r="721" spans="2:57"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v>0</v>
      </c>
      <c r="R721" s="182" t="s">
        <v>98</v>
      </c>
      <c r="S721" s="183">
        <v>0</v>
      </c>
      <c r="T721" s="183">
        <v>0</v>
      </c>
      <c r="U721" s="180">
        <v>0</v>
      </c>
      <c r="V721" s="180">
        <v>0</v>
      </c>
      <c r="W721" s="183">
        <v>0</v>
      </c>
      <c r="X721" s="183">
        <v>0</v>
      </c>
      <c r="Y721" s="180">
        <v>0</v>
      </c>
      <c r="Z721" s="180">
        <v>0</v>
      </c>
      <c r="AA721" s="183">
        <v>0</v>
      </c>
      <c r="AB721" s="183">
        <v>0</v>
      </c>
      <c r="AC721" s="180">
        <f t="shared" si="405"/>
        <v>0</v>
      </c>
      <c r="AD721" s="180">
        <f t="shared" si="405"/>
        <v>0</v>
      </c>
      <c r="AE721" s="181">
        <f t="shared" si="391"/>
        <v>0</v>
      </c>
      <c r="AF721" s="180">
        <v>0</v>
      </c>
      <c r="AG721" s="180">
        <v>0</v>
      </c>
      <c r="AH721" s="181">
        <f t="shared" si="392"/>
        <v>0</v>
      </c>
      <c r="AI721" s="180">
        <v>0</v>
      </c>
      <c r="AJ721" s="180">
        <v>0</v>
      </c>
      <c r="AK721" s="181">
        <f t="shared" si="393"/>
        <v>0</v>
      </c>
      <c r="AL721" s="180">
        <v>0</v>
      </c>
      <c r="AM721" s="180">
        <v>0</v>
      </c>
      <c r="AN721" s="181">
        <f t="shared" si="394"/>
        <v>0</v>
      </c>
      <c r="AO721" s="180">
        <v>0</v>
      </c>
      <c r="AP721" s="180">
        <v>0</v>
      </c>
      <c r="AQ721" s="181">
        <f t="shared" si="395"/>
        <v>0</v>
      </c>
      <c r="AR721" s="180">
        <v>0</v>
      </c>
      <c r="AS721" s="180">
        <v>0</v>
      </c>
      <c r="AT721" s="181">
        <f t="shared" si="396"/>
        <v>0</v>
      </c>
      <c r="AU721" s="180">
        <f t="shared" si="406"/>
        <v>0</v>
      </c>
      <c r="AV721" s="180">
        <f t="shared" si="406"/>
        <v>0</v>
      </c>
      <c r="AW721" s="181">
        <f t="shared" si="397"/>
        <v>0</v>
      </c>
      <c r="AX721" s="183">
        <f t="shared" si="407"/>
        <v>0</v>
      </c>
      <c r="AY721" s="183">
        <f t="shared" si="407"/>
        <v>0</v>
      </c>
      <c r="AZ721" s="183"/>
      <c r="BA721" s="183"/>
      <c r="BB721" s="183"/>
      <c r="BC721" s="183"/>
      <c r="BD721" s="183">
        <f t="shared" si="408"/>
        <v>0</v>
      </c>
      <c r="BE721" s="183">
        <f t="shared" si="408"/>
        <v>0</v>
      </c>
    </row>
    <row r="722" spans="2:57"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v>0</v>
      </c>
      <c r="R722" s="182" t="s">
        <v>98</v>
      </c>
      <c r="S722" s="183">
        <v>0</v>
      </c>
      <c r="T722" s="183">
        <v>0</v>
      </c>
      <c r="U722" s="180">
        <v>0</v>
      </c>
      <c r="V722" s="180">
        <v>0</v>
      </c>
      <c r="W722" s="183">
        <v>0</v>
      </c>
      <c r="X722" s="183">
        <v>0</v>
      </c>
      <c r="Y722" s="180">
        <v>0</v>
      </c>
      <c r="Z722" s="180">
        <v>0</v>
      </c>
      <c r="AA722" s="183">
        <v>0</v>
      </c>
      <c r="AB722" s="183">
        <v>0</v>
      </c>
      <c r="AC722" s="180">
        <f t="shared" si="405"/>
        <v>0</v>
      </c>
      <c r="AD722" s="180">
        <f t="shared" si="405"/>
        <v>0</v>
      </c>
      <c r="AE722" s="181">
        <f t="shared" si="391"/>
        <v>0</v>
      </c>
      <c r="AF722" s="180">
        <v>0</v>
      </c>
      <c r="AG722" s="180">
        <v>0</v>
      </c>
      <c r="AH722" s="181">
        <f t="shared" si="392"/>
        <v>0</v>
      </c>
      <c r="AI722" s="180">
        <v>0</v>
      </c>
      <c r="AJ722" s="180">
        <v>0</v>
      </c>
      <c r="AK722" s="181">
        <f t="shared" si="393"/>
        <v>0</v>
      </c>
      <c r="AL722" s="180">
        <v>0</v>
      </c>
      <c r="AM722" s="180">
        <v>0</v>
      </c>
      <c r="AN722" s="181">
        <f t="shared" si="394"/>
        <v>0</v>
      </c>
      <c r="AO722" s="180">
        <v>0</v>
      </c>
      <c r="AP722" s="180">
        <v>0</v>
      </c>
      <c r="AQ722" s="181">
        <f t="shared" si="395"/>
        <v>0</v>
      </c>
      <c r="AR722" s="180">
        <v>0</v>
      </c>
      <c r="AS722" s="180">
        <v>0</v>
      </c>
      <c r="AT722" s="181">
        <f t="shared" si="396"/>
        <v>0</v>
      </c>
      <c r="AU722" s="180">
        <f t="shared" si="406"/>
        <v>0</v>
      </c>
      <c r="AV722" s="180">
        <f t="shared" si="406"/>
        <v>0</v>
      </c>
      <c r="AW722" s="181">
        <f t="shared" si="397"/>
        <v>0</v>
      </c>
      <c r="AX722" s="183">
        <f t="shared" si="407"/>
        <v>0</v>
      </c>
      <c r="AY722" s="183">
        <f t="shared" si="407"/>
        <v>0</v>
      </c>
      <c r="AZ722" s="183"/>
      <c r="BA722" s="183"/>
      <c r="BB722" s="183"/>
      <c r="BC722" s="183"/>
      <c r="BD722" s="183">
        <f t="shared" si="408"/>
        <v>0</v>
      </c>
      <c r="BE722" s="183">
        <f t="shared" si="408"/>
        <v>0</v>
      </c>
    </row>
    <row r="723" spans="2:57"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v>0</v>
      </c>
      <c r="R723" s="182" t="s">
        <v>98</v>
      </c>
      <c r="S723" s="183">
        <v>0</v>
      </c>
      <c r="T723" s="183">
        <v>0</v>
      </c>
      <c r="U723" s="180">
        <v>0</v>
      </c>
      <c r="V723" s="180">
        <v>0</v>
      </c>
      <c r="W723" s="183">
        <v>0</v>
      </c>
      <c r="X723" s="183">
        <v>0</v>
      </c>
      <c r="Y723" s="180">
        <v>0</v>
      </c>
      <c r="Z723" s="180">
        <v>0</v>
      </c>
      <c r="AA723" s="183">
        <v>0</v>
      </c>
      <c r="AB723" s="183">
        <v>0</v>
      </c>
      <c r="AC723" s="180">
        <f t="shared" si="405"/>
        <v>0</v>
      </c>
      <c r="AD723" s="180">
        <f t="shared" si="405"/>
        <v>0</v>
      </c>
      <c r="AE723" s="181">
        <f t="shared" si="391"/>
        <v>0</v>
      </c>
      <c r="AF723" s="180">
        <v>0</v>
      </c>
      <c r="AG723" s="180">
        <v>0</v>
      </c>
      <c r="AH723" s="181">
        <f t="shared" si="392"/>
        <v>0</v>
      </c>
      <c r="AI723" s="180">
        <v>0</v>
      </c>
      <c r="AJ723" s="180">
        <v>0</v>
      </c>
      <c r="AK723" s="181">
        <f t="shared" si="393"/>
        <v>0</v>
      </c>
      <c r="AL723" s="180">
        <v>0</v>
      </c>
      <c r="AM723" s="180">
        <v>0</v>
      </c>
      <c r="AN723" s="181">
        <f t="shared" si="394"/>
        <v>0</v>
      </c>
      <c r="AO723" s="180">
        <v>0</v>
      </c>
      <c r="AP723" s="180">
        <v>0</v>
      </c>
      <c r="AQ723" s="181">
        <f t="shared" si="395"/>
        <v>0</v>
      </c>
      <c r="AR723" s="180">
        <v>0</v>
      </c>
      <c r="AS723" s="180">
        <v>0</v>
      </c>
      <c r="AT723" s="181">
        <f t="shared" si="396"/>
        <v>0</v>
      </c>
      <c r="AU723" s="180">
        <f t="shared" si="406"/>
        <v>0</v>
      </c>
      <c r="AV723" s="180">
        <f t="shared" si="406"/>
        <v>0</v>
      </c>
      <c r="AW723" s="181">
        <f t="shared" si="397"/>
        <v>0</v>
      </c>
      <c r="AX723" s="183">
        <f t="shared" si="407"/>
        <v>0</v>
      </c>
      <c r="AY723" s="183">
        <f t="shared" si="407"/>
        <v>0</v>
      </c>
      <c r="AZ723" s="183"/>
      <c r="BA723" s="183"/>
      <c r="BB723" s="183"/>
      <c r="BC723" s="183"/>
      <c r="BD723" s="183">
        <f t="shared" si="408"/>
        <v>0</v>
      </c>
      <c r="BE723" s="183">
        <f t="shared" si="408"/>
        <v>0</v>
      </c>
    </row>
    <row r="724" spans="2:57"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v>0</v>
      </c>
      <c r="R724" s="182" t="s">
        <v>98</v>
      </c>
      <c r="S724" s="183">
        <v>0</v>
      </c>
      <c r="T724" s="183">
        <v>0</v>
      </c>
      <c r="U724" s="180">
        <v>0</v>
      </c>
      <c r="V724" s="180">
        <v>0</v>
      </c>
      <c r="W724" s="183">
        <v>0</v>
      </c>
      <c r="X724" s="183">
        <v>0</v>
      </c>
      <c r="Y724" s="180">
        <v>0</v>
      </c>
      <c r="Z724" s="180">
        <v>0</v>
      </c>
      <c r="AA724" s="183">
        <v>0</v>
      </c>
      <c r="AB724" s="183">
        <v>0</v>
      </c>
      <c r="AC724" s="180">
        <f t="shared" si="405"/>
        <v>0</v>
      </c>
      <c r="AD724" s="180">
        <f t="shared" si="405"/>
        <v>0</v>
      </c>
      <c r="AE724" s="181">
        <f t="shared" si="391"/>
        <v>0</v>
      </c>
      <c r="AF724" s="180">
        <v>0</v>
      </c>
      <c r="AG724" s="180">
        <v>0</v>
      </c>
      <c r="AH724" s="181">
        <f t="shared" si="392"/>
        <v>0</v>
      </c>
      <c r="AI724" s="180">
        <v>0</v>
      </c>
      <c r="AJ724" s="180">
        <v>0</v>
      </c>
      <c r="AK724" s="181">
        <f t="shared" si="393"/>
        <v>0</v>
      </c>
      <c r="AL724" s="180">
        <v>0</v>
      </c>
      <c r="AM724" s="180">
        <v>0</v>
      </c>
      <c r="AN724" s="181">
        <f t="shared" si="394"/>
        <v>0</v>
      </c>
      <c r="AO724" s="180">
        <v>0</v>
      </c>
      <c r="AP724" s="180">
        <v>0</v>
      </c>
      <c r="AQ724" s="181">
        <f t="shared" si="395"/>
        <v>0</v>
      </c>
      <c r="AR724" s="180">
        <v>0</v>
      </c>
      <c r="AS724" s="180">
        <v>0</v>
      </c>
      <c r="AT724" s="181">
        <f t="shared" si="396"/>
        <v>0</v>
      </c>
      <c r="AU724" s="180">
        <f t="shared" si="406"/>
        <v>0</v>
      </c>
      <c r="AV724" s="180">
        <f t="shared" si="406"/>
        <v>0</v>
      </c>
      <c r="AW724" s="181">
        <f t="shared" si="397"/>
        <v>0</v>
      </c>
      <c r="AX724" s="183">
        <f t="shared" si="407"/>
        <v>0</v>
      </c>
      <c r="AY724" s="183">
        <f t="shared" si="407"/>
        <v>0</v>
      </c>
      <c r="AZ724" s="183"/>
      <c r="BA724" s="183"/>
      <c r="BB724" s="183"/>
      <c r="BC724" s="183"/>
      <c r="BD724" s="183">
        <f t="shared" si="408"/>
        <v>0</v>
      </c>
      <c r="BE724" s="183">
        <f t="shared" si="408"/>
        <v>0</v>
      </c>
    </row>
    <row r="725" spans="2:57" ht="15.75" hidden="1">
      <c r="B725" s="152">
        <v>2025</v>
      </c>
      <c r="C725" s="152">
        <v>20</v>
      </c>
      <c r="D725" s="153"/>
      <c r="E725" s="154"/>
      <c r="F725" s="152">
        <v>1</v>
      </c>
      <c r="G725" s="152">
        <v>1</v>
      </c>
      <c r="H725" s="152">
        <v>4</v>
      </c>
      <c r="I725" s="152">
        <v>5000</v>
      </c>
      <c r="J725" s="152">
        <v>5500</v>
      </c>
      <c r="K725" s="155"/>
      <c r="L725" s="199" t="s">
        <v>44</v>
      </c>
      <c r="M725" s="200"/>
      <c r="N725" s="157" t="s">
        <v>558</v>
      </c>
      <c r="O725" s="158">
        <v>0</v>
      </c>
      <c r="P725" s="158">
        <v>0</v>
      </c>
      <c r="Q725" s="158">
        <v>0</v>
      </c>
      <c r="R725" s="155"/>
      <c r="S725" s="203"/>
      <c r="T725" s="161"/>
      <c r="U725" s="158">
        <f t="shared" ref="U725:AD725" si="409">U726</f>
        <v>0</v>
      </c>
      <c r="V725" s="158">
        <f t="shared" si="409"/>
        <v>0</v>
      </c>
      <c r="W725" s="162">
        <f t="shared" si="409"/>
        <v>0</v>
      </c>
      <c r="X725" s="162">
        <f t="shared" si="409"/>
        <v>0</v>
      </c>
      <c r="Y725" s="158">
        <f t="shared" si="409"/>
        <v>0</v>
      </c>
      <c r="Z725" s="158">
        <f t="shared" si="409"/>
        <v>0</v>
      </c>
      <c r="AA725" s="162">
        <f t="shared" si="409"/>
        <v>0</v>
      </c>
      <c r="AB725" s="162">
        <f t="shared" si="409"/>
        <v>0</v>
      </c>
      <c r="AC725" s="158">
        <f t="shared" si="409"/>
        <v>0</v>
      </c>
      <c r="AD725" s="158">
        <f t="shared" si="409"/>
        <v>0</v>
      </c>
      <c r="AE725" s="158">
        <f t="shared" si="391"/>
        <v>0</v>
      </c>
      <c r="AF725" s="158">
        <f>AF726</f>
        <v>0</v>
      </c>
      <c r="AG725" s="158">
        <f>AG726</f>
        <v>0</v>
      </c>
      <c r="AH725" s="158">
        <f t="shared" si="392"/>
        <v>0</v>
      </c>
      <c r="AI725" s="158">
        <f>AI726</f>
        <v>0</v>
      </c>
      <c r="AJ725" s="158">
        <f>AJ726</f>
        <v>0</v>
      </c>
      <c r="AK725" s="158">
        <f t="shared" si="393"/>
        <v>0</v>
      </c>
      <c r="AL725" s="158">
        <f>AL726</f>
        <v>0</v>
      </c>
      <c r="AM725" s="158">
        <f>AM726</f>
        <v>0</v>
      </c>
      <c r="AN725" s="158">
        <f t="shared" si="394"/>
        <v>0</v>
      </c>
      <c r="AO725" s="158">
        <f>AO726</f>
        <v>0</v>
      </c>
      <c r="AP725" s="158">
        <f>AP726</f>
        <v>0</v>
      </c>
      <c r="AQ725" s="158">
        <f t="shared" si="395"/>
        <v>0</v>
      </c>
      <c r="AR725" s="158">
        <f>AR726</f>
        <v>0</v>
      </c>
      <c r="AS725" s="158">
        <f>AS726</f>
        <v>0</v>
      </c>
      <c r="AT725" s="158">
        <f t="shared" si="396"/>
        <v>0</v>
      </c>
      <c r="AU725" s="158">
        <f>AU726</f>
        <v>0</v>
      </c>
      <c r="AV725" s="158">
        <f>AV726</f>
        <v>0</v>
      </c>
      <c r="AW725" s="158">
        <f t="shared" si="397"/>
        <v>0</v>
      </c>
      <c r="AX725" s="203"/>
      <c r="AY725" s="161"/>
      <c r="AZ725" s="203"/>
      <c r="BA725" s="161"/>
      <c r="BB725" s="203"/>
      <c r="BC725" s="161"/>
      <c r="BD725" s="203"/>
      <c r="BE725" s="161"/>
    </row>
    <row r="726" spans="2:57" ht="15.75" hidden="1">
      <c r="B726" s="163">
        <v>2025</v>
      </c>
      <c r="C726" s="163">
        <v>20</v>
      </c>
      <c r="D726" s="164"/>
      <c r="E726" s="165"/>
      <c r="F726" s="163">
        <v>1</v>
      </c>
      <c r="G726" s="163">
        <v>1</v>
      </c>
      <c r="H726" s="163">
        <v>4</v>
      </c>
      <c r="I726" s="163">
        <v>5000</v>
      </c>
      <c r="J726" s="163">
        <v>5500</v>
      </c>
      <c r="K726" s="163">
        <v>551</v>
      </c>
      <c r="L726" s="193" t="s">
        <v>44</v>
      </c>
      <c r="M726" s="201"/>
      <c r="N726" s="168" t="s">
        <v>559</v>
      </c>
      <c r="O726" s="169">
        <v>0</v>
      </c>
      <c r="P726" s="169">
        <v>0</v>
      </c>
      <c r="Q726" s="169">
        <v>0</v>
      </c>
      <c r="R726" s="170"/>
      <c r="S726" s="171"/>
      <c r="T726" s="172"/>
      <c r="U726" s="169">
        <f t="shared" ref="U726:AD726" si="410">SUM(U727:U742)</f>
        <v>0</v>
      </c>
      <c r="V726" s="169">
        <f t="shared" si="410"/>
        <v>0</v>
      </c>
      <c r="W726" s="173">
        <f t="shared" si="410"/>
        <v>0</v>
      </c>
      <c r="X726" s="173">
        <f t="shared" si="410"/>
        <v>0</v>
      </c>
      <c r="Y726" s="169">
        <f t="shared" si="410"/>
        <v>0</v>
      </c>
      <c r="Z726" s="169">
        <f t="shared" si="410"/>
        <v>0</v>
      </c>
      <c r="AA726" s="173">
        <f t="shared" si="410"/>
        <v>0</v>
      </c>
      <c r="AB726" s="173">
        <f t="shared" si="410"/>
        <v>0</v>
      </c>
      <c r="AC726" s="169">
        <f t="shared" si="410"/>
        <v>0</v>
      </c>
      <c r="AD726" s="169">
        <f t="shared" si="410"/>
        <v>0</v>
      </c>
      <c r="AE726" s="169">
        <f t="shared" si="391"/>
        <v>0</v>
      </c>
      <c r="AF726" s="169">
        <f>SUM(AF727:AF742)</f>
        <v>0</v>
      </c>
      <c r="AG726" s="169">
        <f>SUM(AG727:AG742)</f>
        <v>0</v>
      </c>
      <c r="AH726" s="169">
        <f t="shared" si="392"/>
        <v>0</v>
      </c>
      <c r="AI726" s="169">
        <f>SUM(AI727:AI742)</f>
        <v>0</v>
      </c>
      <c r="AJ726" s="169">
        <f>SUM(AJ727:AJ742)</f>
        <v>0</v>
      </c>
      <c r="AK726" s="169">
        <f t="shared" si="393"/>
        <v>0</v>
      </c>
      <c r="AL726" s="169">
        <f>SUM(AL727:AL742)</f>
        <v>0</v>
      </c>
      <c r="AM726" s="169">
        <f>SUM(AM727:AM742)</f>
        <v>0</v>
      </c>
      <c r="AN726" s="169">
        <f t="shared" si="394"/>
        <v>0</v>
      </c>
      <c r="AO726" s="169">
        <f>SUM(AO727:AO742)</f>
        <v>0</v>
      </c>
      <c r="AP726" s="169">
        <f>SUM(AP727:AP742)</f>
        <v>0</v>
      </c>
      <c r="AQ726" s="169">
        <f t="shared" si="395"/>
        <v>0</v>
      </c>
      <c r="AR726" s="169">
        <f>SUM(AR727:AR742)</f>
        <v>0</v>
      </c>
      <c r="AS726" s="169">
        <f>SUM(AS727:AS742)</f>
        <v>0</v>
      </c>
      <c r="AT726" s="169">
        <f t="shared" si="396"/>
        <v>0</v>
      </c>
      <c r="AU726" s="169">
        <f>SUM(AU727:AU742)</f>
        <v>0</v>
      </c>
      <c r="AV726" s="169">
        <f>SUM(AV727:AV742)</f>
        <v>0</v>
      </c>
      <c r="AW726" s="169">
        <f t="shared" si="397"/>
        <v>0</v>
      </c>
      <c r="AX726" s="171"/>
      <c r="AY726" s="172"/>
      <c r="AZ726" s="171"/>
      <c r="BA726" s="172"/>
      <c r="BB726" s="171"/>
      <c r="BC726" s="172"/>
      <c r="BD726" s="171"/>
      <c r="BE726" s="172"/>
    </row>
    <row r="727" spans="2:57"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v>0</v>
      </c>
      <c r="R727" s="182" t="s">
        <v>98</v>
      </c>
      <c r="S727" s="183">
        <v>0</v>
      </c>
      <c r="T727" s="183">
        <v>0</v>
      </c>
      <c r="U727" s="180">
        <v>0</v>
      </c>
      <c r="V727" s="180">
        <v>0</v>
      </c>
      <c r="W727" s="183">
        <v>0</v>
      </c>
      <c r="X727" s="183">
        <v>0</v>
      </c>
      <c r="Y727" s="180">
        <v>0</v>
      </c>
      <c r="Z727" s="180">
        <v>0</v>
      </c>
      <c r="AA727" s="183">
        <v>0</v>
      </c>
      <c r="AB727" s="183">
        <v>0</v>
      </c>
      <c r="AC727" s="180">
        <f t="shared" ref="AC727:AD742" si="411">+O727+U727-Y727</f>
        <v>0</v>
      </c>
      <c r="AD727" s="180">
        <f t="shared" si="411"/>
        <v>0</v>
      </c>
      <c r="AE727" s="181">
        <f t="shared" si="391"/>
        <v>0</v>
      </c>
      <c r="AF727" s="180">
        <v>0</v>
      </c>
      <c r="AG727" s="180">
        <v>0</v>
      </c>
      <c r="AH727" s="181">
        <f t="shared" si="392"/>
        <v>0</v>
      </c>
      <c r="AI727" s="180">
        <v>0</v>
      </c>
      <c r="AJ727" s="180">
        <v>0</v>
      </c>
      <c r="AK727" s="181">
        <f t="shared" si="393"/>
        <v>0</v>
      </c>
      <c r="AL727" s="180">
        <v>0</v>
      </c>
      <c r="AM727" s="180">
        <v>0</v>
      </c>
      <c r="AN727" s="181">
        <f t="shared" si="394"/>
        <v>0</v>
      </c>
      <c r="AO727" s="180">
        <v>0</v>
      </c>
      <c r="AP727" s="180">
        <v>0</v>
      </c>
      <c r="AQ727" s="181">
        <f t="shared" si="395"/>
        <v>0</v>
      </c>
      <c r="AR727" s="180">
        <v>0</v>
      </c>
      <c r="AS727" s="180">
        <v>0</v>
      </c>
      <c r="AT727" s="181">
        <f t="shared" si="396"/>
        <v>0</v>
      </c>
      <c r="AU727" s="180">
        <f t="shared" ref="AU727:AV742" si="412">+AC727-AF727-AI727-AL727-AO727-AR727</f>
        <v>0</v>
      </c>
      <c r="AV727" s="180">
        <f t="shared" si="412"/>
        <v>0</v>
      </c>
      <c r="AW727" s="181">
        <f t="shared" si="397"/>
        <v>0</v>
      </c>
      <c r="AX727" s="183">
        <f t="shared" ref="AX727:AY742" si="413">+S727+W727-AA727</f>
        <v>0</v>
      </c>
      <c r="AY727" s="183">
        <f t="shared" si="413"/>
        <v>0</v>
      </c>
      <c r="AZ727" s="183"/>
      <c r="BA727" s="183"/>
      <c r="BB727" s="183"/>
      <c r="BC727" s="183"/>
      <c r="BD727" s="183">
        <f t="shared" ref="BD727:BE742" si="414">+AX727-AZ727-BB727</f>
        <v>0</v>
      </c>
      <c r="BE727" s="183">
        <f t="shared" si="414"/>
        <v>0</v>
      </c>
    </row>
    <row r="728" spans="2:57"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v>0</v>
      </c>
      <c r="R728" s="182" t="s">
        <v>98</v>
      </c>
      <c r="S728" s="183">
        <v>0</v>
      </c>
      <c r="T728" s="183">
        <v>0</v>
      </c>
      <c r="U728" s="180">
        <v>0</v>
      </c>
      <c r="V728" s="180">
        <v>0</v>
      </c>
      <c r="W728" s="183">
        <v>0</v>
      </c>
      <c r="X728" s="183">
        <v>0</v>
      </c>
      <c r="Y728" s="180">
        <v>0</v>
      </c>
      <c r="Z728" s="180">
        <v>0</v>
      </c>
      <c r="AA728" s="183">
        <v>0</v>
      </c>
      <c r="AB728" s="183">
        <v>0</v>
      </c>
      <c r="AC728" s="180">
        <f t="shared" si="411"/>
        <v>0</v>
      </c>
      <c r="AD728" s="180">
        <f t="shared" si="411"/>
        <v>0</v>
      </c>
      <c r="AE728" s="181">
        <f t="shared" si="391"/>
        <v>0</v>
      </c>
      <c r="AF728" s="180">
        <v>0</v>
      </c>
      <c r="AG728" s="180">
        <v>0</v>
      </c>
      <c r="AH728" s="181">
        <f t="shared" si="392"/>
        <v>0</v>
      </c>
      <c r="AI728" s="180">
        <v>0</v>
      </c>
      <c r="AJ728" s="180">
        <v>0</v>
      </c>
      <c r="AK728" s="181">
        <f t="shared" si="393"/>
        <v>0</v>
      </c>
      <c r="AL728" s="180">
        <v>0</v>
      </c>
      <c r="AM728" s="180">
        <v>0</v>
      </c>
      <c r="AN728" s="181">
        <f t="shared" si="394"/>
        <v>0</v>
      </c>
      <c r="AO728" s="180">
        <v>0</v>
      </c>
      <c r="AP728" s="180">
        <v>0</v>
      </c>
      <c r="AQ728" s="181">
        <f t="shared" si="395"/>
        <v>0</v>
      </c>
      <c r="AR728" s="180">
        <v>0</v>
      </c>
      <c r="AS728" s="180">
        <v>0</v>
      </c>
      <c r="AT728" s="181">
        <f t="shared" si="396"/>
        <v>0</v>
      </c>
      <c r="AU728" s="180">
        <f t="shared" si="412"/>
        <v>0</v>
      </c>
      <c r="AV728" s="180">
        <f t="shared" si="412"/>
        <v>0</v>
      </c>
      <c r="AW728" s="181">
        <f t="shared" si="397"/>
        <v>0</v>
      </c>
      <c r="AX728" s="183">
        <f t="shared" si="413"/>
        <v>0</v>
      </c>
      <c r="AY728" s="183">
        <f t="shared" si="413"/>
        <v>0</v>
      </c>
      <c r="AZ728" s="183"/>
      <c r="BA728" s="183"/>
      <c r="BB728" s="183"/>
      <c r="BC728" s="183"/>
      <c r="BD728" s="183">
        <f t="shared" si="414"/>
        <v>0</v>
      </c>
      <c r="BE728" s="183">
        <f t="shared" si="414"/>
        <v>0</v>
      </c>
    </row>
    <row r="729" spans="2:57"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v>0</v>
      </c>
      <c r="R729" s="182" t="s">
        <v>98</v>
      </c>
      <c r="S729" s="183">
        <v>0</v>
      </c>
      <c r="T729" s="183">
        <v>0</v>
      </c>
      <c r="U729" s="180">
        <v>0</v>
      </c>
      <c r="V729" s="180">
        <v>0</v>
      </c>
      <c r="W729" s="183">
        <v>0</v>
      </c>
      <c r="X729" s="183">
        <v>0</v>
      </c>
      <c r="Y729" s="180">
        <v>0</v>
      </c>
      <c r="Z729" s="180">
        <v>0</v>
      </c>
      <c r="AA729" s="183">
        <v>0</v>
      </c>
      <c r="AB729" s="183">
        <v>0</v>
      </c>
      <c r="AC729" s="180">
        <f t="shared" si="411"/>
        <v>0</v>
      </c>
      <c r="AD729" s="180">
        <f t="shared" si="411"/>
        <v>0</v>
      </c>
      <c r="AE729" s="181">
        <f t="shared" si="391"/>
        <v>0</v>
      </c>
      <c r="AF729" s="180">
        <v>0</v>
      </c>
      <c r="AG729" s="180">
        <v>0</v>
      </c>
      <c r="AH729" s="181">
        <f t="shared" si="392"/>
        <v>0</v>
      </c>
      <c r="AI729" s="180">
        <v>0</v>
      </c>
      <c r="AJ729" s="180">
        <v>0</v>
      </c>
      <c r="AK729" s="181">
        <f t="shared" si="393"/>
        <v>0</v>
      </c>
      <c r="AL729" s="180">
        <v>0</v>
      </c>
      <c r="AM729" s="180">
        <v>0</v>
      </c>
      <c r="AN729" s="181">
        <f t="shared" si="394"/>
        <v>0</v>
      </c>
      <c r="AO729" s="180">
        <v>0</v>
      </c>
      <c r="AP729" s="180">
        <v>0</v>
      </c>
      <c r="AQ729" s="181">
        <f t="shared" si="395"/>
        <v>0</v>
      </c>
      <c r="AR729" s="180">
        <v>0</v>
      </c>
      <c r="AS729" s="180">
        <v>0</v>
      </c>
      <c r="AT729" s="181">
        <f t="shared" si="396"/>
        <v>0</v>
      </c>
      <c r="AU729" s="180">
        <f t="shared" si="412"/>
        <v>0</v>
      </c>
      <c r="AV729" s="180">
        <f t="shared" si="412"/>
        <v>0</v>
      </c>
      <c r="AW729" s="181">
        <f t="shared" si="397"/>
        <v>0</v>
      </c>
      <c r="AX729" s="183">
        <f t="shared" si="413"/>
        <v>0</v>
      </c>
      <c r="AY729" s="183">
        <f t="shared" si="413"/>
        <v>0</v>
      </c>
      <c r="AZ729" s="183"/>
      <c r="BA729" s="183"/>
      <c r="BB729" s="183"/>
      <c r="BC729" s="183"/>
      <c r="BD729" s="183">
        <f t="shared" si="414"/>
        <v>0</v>
      </c>
      <c r="BE729" s="183">
        <f t="shared" si="414"/>
        <v>0</v>
      </c>
    </row>
    <row r="730" spans="2:57"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v>0</v>
      </c>
      <c r="R730" s="182" t="s">
        <v>98</v>
      </c>
      <c r="S730" s="183">
        <v>0</v>
      </c>
      <c r="T730" s="183">
        <v>0</v>
      </c>
      <c r="U730" s="180">
        <v>0</v>
      </c>
      <c r="V730" s="180">
        <v>0</v>
      </c>
      <c r="W730" s="183">
        <v>0</v>
      </c>
      <c r="X730" s="183">
        <v>0</v>
      </c>
      <c r="Y730" s="180">
        <v>0</v>
      </c>
      <c r="Z730" s="180">
        <v>0</v>
      </c>
      <c r="AA730" s="183">
        <v>0</v>
      </c>
      <c r="AB730" s="183">
        <v>0</v>
      </c>
      <c r="AC730" s="180">
        <f t="shared" si="411"/>
        <v>0</v>
      </c>
      <c r="AD730" s="180">
        <f t="shared" si="411"/>
        <v>0</v>
      </c>
      <c r="AE730" s="181">
        <f t="shared" si="391"/>
        <v>0</v>
      </c>
      <c r="AF730" s="180">
        <v>0</v>
      </c>
      <c r="AG730" s="180">
        <v>0</v>
      </c>
      <c r="AH730" s="181">
        <f t="shared" si="392"/>
        <v>0</v>
      </c>
      <c r="AI730" s="180">
        <v>0</v>
      </c>
      <c r="AJ730" s="180">
        <v>0</v>
      </c>
      <c r="AK730" s="181">
        <f t="shared" si="393"/>
        <v>0</v>
      </c>
      <c r="AL730" s="180">
        <v>0</v>
      </c>
      <c r="AM730" s="180">
        <v>0</v>
      </c>
      <c r="AN730" s="181">
        <f t="shared" si="394"/>
        <v>0</v>
      </c>
      <c r="AO730" s="180">
        <v>0</v>
      </c>
      <c r="AP730" s="180">
        <v>0</v>
      </c>
      <c r="AQ730" s="181">
        <f t="shared" si="395"/>
        <v>0</v>
      </c>
      <c r="AR730" s="180">
        <v>0</v>
      </c>
      <c r="AS730" s="180">
        <v>0</v>
      </c>
      <c r="AT730" s="181">
        <f t="shared" si="396"/>
        <v>0</v>
      </c>
      <c r="AU730" s="180">
        <f t="shared" si="412"/>
        <v>0</v>
      </c>
      <c r="AV730" s="180">
        <f t="shared" si="412"/>
        <v>0</v>
      </c>
      <c r="AW730" s="181">
        <f t="shared" si="397"/>
        <v>0</v>
      </c>
      <c r="AX730" s="183">
        <f t="shared" si="413"/>
        <v>0</v>
      </c>
      <c r="AY730" s="183">
        <f t="shared" si="413"/>
        <v>0</v>
      </c>
      <c r="AZ730" s="183"/>
      <c r="BA730" s="183"/>
      <c r="BB730" s="183"/>
      <c r="BC730" s="183"/>
      <c r="BD730" s="183">
        <f t="shared" si="414"/>
        <v>0</v>
      </c>
      <c r="BE730" s="183">
        <f t="shared" si="414"/>
        <v>0</v>
      </c>
    </row>
    <row r="731" spans="2:57"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v>0</v>
      </c>
      <c r="R731" s="182" t="s">
        <v>98</v>
      </c>
      <c r="S731" s="183">
        <v>0</v>
      </c>
      <c r="T731" s="183">
        <v>0</v>
      </c>
      <c r="U731" s="180">
        <v>0</v>
      </c>
      <c r="V731" s="180">
        <v>0</v>
      </c>
      <c r="W731" s="183">
        <v>0</v>
      </c>
      <c r="X731" s="183">
        <v>0</v>
      </c>
      <c r="Y731" s="180">
        <v>0</v>
      </c>
      <c r="Z731" s="180">
        <v>0</v>
      </c>
      <c r="AA731" s="183">
        <v>0</v>
      </c>
      <c r="AB731" s="183">
        <v>0</v>
      </c>
      <c r="AC731" s="180">
        <f t="shared" si="411"/>
        <v>0</v>
      </c>
      <c r="AD731" s="180">
        <f t="shared" si="411"/>
        <v>0</v>
      </c>
      <c r="AE731" s="181">
        <f t="shared" si="391"/>
        <v>0</v>
      </c>
      <c r="AF731" s="180">
        <v>0</v>
      </c>
      <c r="AG731" s="180">
        <v>0</v>
      </c>
      <c r="AH731" s="181">
        <f t="shared" si="392"/>
        <v>0</v>
      </c>
      <c r="AI731" s="180">
        <v>0</v>
      </c>
      <c r="AJ731" s="180">
        <v>0</v>
      </c>
      <c r="AK731" s="181">
        <f t="shared" si="393"/>
        <v>0</v>
      </c>
      <c r="AL731" s="180">
        <v>0</v>
      </c>
      <c r="AM731" s="180">
        <v>0</v>
      </c>
      <c r="AN731" s="181">
        <f t="shared" si="394"/>
        <v>0</v>
      </c>
      <c r="AO731" s="180">
        <v>0</v>
      </c>
      <c r="AP731" s="180">
        <v>0</v>
      </c>
      <c r="AQ731" s="181">
        <f t="shared" si="395"/>
        <v>0</v>
      </c>
      <c r="AR731" s="180">
        <v>0</v>
      </c>
      <c r="AS731" s="180">
        <v>0</v>
      </c>
      <c r="AT731" s="181">
        <f t="shared" si="396"/>
        <v>0</v>
      </c>
      <c r="AU731" s="180">
        <f t="shared" si="412"/>
        <v>0</v>
      </c>
      <c r="AV731" s="180">
        <f t="shared" si="412"/>
        <v>0</v>
      </c>
      <c r="AW731" s="181">
        <f t="shared" si="397"/>
        <v>0</v>
      </c>
      <c r="AX731" s="183">
        <f t="shared" si="413"/>
        <v>0</v>
      </c>
      <c r="AY731" s="183">
        <f t="shared" si="413"/>
        <v>0</v>
      </c>
      <c r="AZ731" s="183"/>
      <c r="BA731" s="183"/>
      <c r="BB731" s="183"/>
      <c r="BC731" s="183"/>
      <c r="BD731" s="183">
        <f t="shared" si="414"/>
        <v>0</v>
      </c>
      <c r="BE731" s="183">
        <f t="shared" si="414"/>
        <v>0</v>
      </c>
    </row>
    <row r="732" spans="2:57"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v>0</v>
      </c>
      <c r="R732" s="182" t="s">
        <v>98</v>
      </c>
      <c r="S732" s="183">
        <v>0</v>
      </c>
      <c r="T732" s="183">
        <v>0</v>
      </c>
      <c r="U732" s="180">
        <v>0</v>
      </c>
      <c r="V732" s="180">
        <v>0</v>
      </c>
      <c r="W732" s="183">
        <v>0</v>
      </c>
      <c r="X732" s="183">
        <v>0</v>
      </c>
      <c r="Y732" s="180">
        <v>0</v>
      </c>
      <c r="Z732" s="180">
        <v>0</v>
      </c>
      <c r="AA732" s="183">
        <v>0</v>
      </c>
      <c r="AB732" s="183">
        <v>0</v>
      </c>
      <c r="AC732" s="180">
        <f t="shared" si="411"/>
        <v>0</v>
      </c>
      <c r="AD732" s="180">
        <f t="shared" si="411"/>
        <v>0</v>
      </c>
      <c r="AE732" s="181">
        <f t="shared" si="391"/>
        <v>0</v>
      </c>
      <c r="AF732" s="180">
        <v>0</v>
      </c>
      <c r="AG732" s="180">
        <v>0</v>
      </c>
      <c r="AH732" s="181">
        <f t="shared" si="392"/>
        <v>0</v>
      </c>
      <c r="AI732" s="180">
        <v>0</v>
      </c>
      <c r="AJ732" s="180">
        <v>0</v>
      </c>
      <c r="AK732" s="181">
        <f t="shared" si="393"/>
        <v>0</v>
      </c>
      <c r="AL732" s="180">
        <v>0</v>
      </c>
      <c r="AM732" s="180">
        <v>0</v>
      </c>
      <c r="AN732" s="181">
        <f t="shared" si="394"/>
        <v>0</v>
      </c>
      <c r="AO732" s="180">
        <v>0</v>
      </c>
      <c r="AP732" s="180">
        <v>0</v>
      </c>
      <c r="AQ732" s="181">
        <f t="shared" si="395"/>
        <v>0</v>
      </c>
      <c r="AR732" s="180">
        <v>0</v>
      </c>
      <c r="AS732" s="180">
        <v>0</v>
      </c>
      <c r="AT732" s="181">
        <f t="shared" si="396"/>
        <v>0</v>
      </c>
      <c r="AU732" s="180">
        <f t="shared" si="412"/>
        <v>0</v>
      </c>
      <c r="AV732" s="180">
        <f t="shared" si="412"/>
        <v>0</v>
      </c>
      <c r="AW732" s="181">
        <f t="shared" si="397"/>
        <v>0</v>
      </c>
      <c r="AX732" s="183">
        <f t="shared" si="413"/>
        <v>0</v>
      </c>
      <c r="AY732" s="183">
        <f t="shared" si="413"/>
        <v>0</v>
      </c>
      <c r="AZ732" s="183"/>
      <c r="BA732" s="183"/>
      <c r="BB732" s="183"/>
      <c r="BC732" s="183"/>
      <c r="BD732" s="183">
        <f t="shared" si="414"/>
        <v>0</v>
      </c>
      <c r="BE732" s="183">
        <f t="shared" si="414"/>
        <v>0</v>
      </c>
    </row>
    <row r="733" spans="2:57"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v>0</v>
      </c>
      <c r="R733" s="182" t="s">
        <v>98</v>
      </c>
      <c r="S733" s="183">
        <v>0</v>
      </c>
      <c r="T733" s="183">
        <v>0</v>
      </c>
      <c r="U733" s="180">
        <v>0</v>
      </c>
      <c r="V733" s="180">
        <v>0</v>
      </c>
      <c r="W733" s="183">
        <v>0</v>
      </c>
      <c r="X733" s="183">
        <v>0</v>
      </c>
      <c r="Y733" s="180">
        <v>0</v>
      </c>
      <c r="Z733" s="180">
        <v>0</v>
      </c>
      <c r="AA733" s="183">
        <v>0</v>
      </c>
      <c r="AB733" s="183">
        <v>0</v>
      </c>
      <c r="AC733" s="180">
        <f t="shared" si="411"/>
        <v>0</v>
      </c>
      <c r="AD733" s="180">
        <f t="shared" si="411"/>
        <v>0</v>
      </c>
      <c r="AE733" s="181">
        <f t="shared" si="391"/>
        <v>0</v>
      </c>
      <c r="AF733" s="180">
        <v>0</v>
      </c>
      <c r="AG733" s="180">
        <v>0</v>
      </c>
      <c r="AH733" s="181">
        <f t="shared" si="392"/>
        <v>0</v>
      </c>
      <c r="AI733" s="180">
        <v>0</v>
      </c>
      <c r="AJ733" s="180">
        <v>0</v>
      </c>
      <c r="AK733" s="181">
        <f t="shared" si="393"/>
        <v>0</v>
      </c>
      <c r="AL733" s="180">
        <v>0</v>
      </c>
      <c r="AM733" s="180">
        <v>0</v>
      </c>
      <c r="AN733" s="181">
        <f t="shared" si="394"/>
        <v>0</v>
      </c>
      <c r="AO733" s="180">
        <v>0</v>
      </c>
      <c r="AP733" s="180">
        <v>0</v>
      </c>
      <c r="AQ733" s="181">
        <f t="shared" si="395"/>
        <v>0</v>
      </c>
      <c r="AR733" s="180">
        <v>0</v>
      </c>
      <c r="AS733" s="180">
        <v>0</v>
      </c>
      <c r="AT733" s="181">
        <f t="shared" si="396"/>
        <v>0</v>
      </c>
      <c r="AU733" s="180">
        <f t="shared" si="412"/>
        <v>0</v>
      </c>
      <c r="AV733" s="180">
        <f t="shared" si="412"/>
        <v>0</v>
      </c>
      <c r="AW733" s="181">
        <f t="shared" si="397"/>
        <v>0</v>
      </c>
      <c r="AX733" s="183">
        <f t="shared" si="413"/>
        <v>0</v>
      </c>
      <c r="AY733" s="183">
        <f t="shared" si="413"/>
        <v>0</v>
      </c>
      <c r="AZ733" s="183"/>
      <c r="BA733" s="183"/>
      <c r="BB733" s="183"/>
      <c r="BC733" s="183"/>
      <c r="BD733" s="183">
        <f t="shared" si="414"/>
        <v>0</v>
      </c>
      <c r="BE733" s="183">
        <f t="shared" si="414"/>
        <v>0</v>
      </c>
    </row>
    <row r="734" spans="2:57"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v>0</v>
      </c>
      <c r="R734" s="182" t="s">
        <v>98</v>
      </c>
      <c r="S734" s="183">
        <v>0</v>
      </c>
      <c r="T734" s="183">
        <v>0</v>
      </c>
      <c r="U734" s="180">
        <v>0</v>
      </c>
      <c r="V734" s="180">
        <v>0</v>
      </c>
      <c r="W734" s="183">
        <v>0</v>
      </c>
      <c r="X734" s="183">
        <v>0</v>
      </c>
      <c r="Y734" s="180">
        <v>0</v>
      </c>
      <c r="Z734" s="180">
        <v>0</v>
      </c>
      <c r="AA734" s="183">
        <v>0</v>
      </c>
      <c r="AB734" s="183">
        <v>0</v>
      </c>
      <c r="AC734" s="180">
        <f t="shared" si="411"/>
        <v>0</v>
      </c>
      <c r="AD734" s="180">
        <f t="shared" si="411"/>
        <v>0</v>
      </c>
      <c r="AE734" s="181">
        <f t="shared" si="391"/>
        <v>0</v>
      </c>
      <c r="AF734" s="180">
        <v>0</v>
      </c>
      <c r="AG734" s="180">
        <v>0</v>
      </c>
      <c r="AH734" s="181">
        <f t="shared" si="392"/>
        <v>0</v>
      </c>
      <c r="AI734" s="180">
        <v>0</v>
      </c>
      <c r="AJ734" s="180">
        <v>0</v>
      </c>
      <c r="AK734" s="181">
        <f t="shared" si="393"/>
        <v>0</v>
      </c>
      <c r="AL734" s="180">
        <v>0</v>
      </c>
      <c r="AM734" s="180">
        <v>0</v>
      </c>
      <c r="AN734" s="181">
        <f t="shared" si="394"/>
        <v>0</v>
      </c>
      <c r="AO734" s="180">
        <v>0</v>
      </c>
      <c r="AP734" s="180">
        <v>0</v>
      </c>
      <c r="AQ734" s="181">
        <f t="shared" si="395"/>
        <v>0</v>
      </c>
      <c r="AR734" s="180">
        <v>0</v>
      </c>
      <c r="AS734" s="180">
        <v>0</v>
      </c>
      <c r="AT734" s="181">
        <f t="shared" si="396"/>
        <v>0</v>
      </c>
      <c r="AU734" s="180">
        <f t="shared" si="412"/>
        <v>0</v>
      </c>
      <c r="AV734" s="180">
        <f t="shared" si="412"/>
        <v>0</v>
      </c>
      <c r="AW734" s="181">
        <f t="shared" si="397"/>
        <v>0</v>
      </c>
      <c r="AX734" s="183">
        <f t="shared" si="413"/>
        <v>0</v>
      </c>
      <c r="AY734" s="183">
        <f t="shared" si="413"/>
        <v>0</v>
      </c>
      <c r="AZ734" s="183"/>
      <c r="BA734" s="183"/>
      <c r="BB734" s="183"/>
      <c r="BC734" s="183"/>
      <c r="BD734" s="183">
        <f t="shared" si="414"/>
        <v>0</v>
      </c>
      <c r="BE734" s="183">
        <f t="shared" si="414"/>
        <v>0</v>
      </c>
    </row>
    <row r="735" spans="2:57"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v>0</v>
      </c>
      <c r="R735" s="182" t="s">
        <v>98</v>
      </c>
      <c r="S735" s="183">
        <v>0</v>
      </c>
      <c r="T735" s="183">
        <v>0</v>
      </c>
      <c r="U735" s="180">
        <v>0</v>
      </c>
      <c r="V735" s="180">
        <v>0</v>
      </c>
      <c r="W735" s="183">
        <v>0</v>
      </c>
      <c r="X735" s="183">
        <v>0</v>
      </c>
      <c r="Y735" s="180">
        <v>0</v>
      </c>
      <c r="Z735" s="180">
        <v>0</v>
      </c>
      <c r="AA735" s="183">
        <v>0</v>
      </c>
      <c r="AB735" s="183">
        <v>0</v>
      </c>
      <c r="AC735" s="180">
        <f t="shared" si="411"/>
        <v>0</v>
      </c>
      <c r="AD735" s="180">
        <f t="shared" si="411"/>
        <v>0</v>
      </c>
      <c r="AE735" s="181">
        <f t="shared" si="391"/>
        <v>0</v>
      </c>
      <c r="AF735" s="180">
        <v>0</v>
      </c>
      <c r="AG735" s="180">
        <v>0</v>
      </c>
      <c r="AH735" s="181">
        <f t="shared" si="392"/>
        <v>0</v>
      </c>
      <c r="AI735" s="180">
        <v>0</v>
      </c>
      <c r="AJ735" s="180">
        <v>0</v>
      </c>
      <c r="AK735" s="181">
        <f t="shared" si="393"/>
        <v>0</v>
      </c>
      <c r="AL735" s="180">
        <v>0</v>
      </c>
      <c r="AM735" s="180">
        <v>0</v>
      </c>
      <c r="AN735" s="181">
        <f t="shared" si="394"/>
        <v>0</v>
      </c>
      <c r="AO735" s="180">
        <v>0</v>
      </c>
      <c r="AP735" s="180">
        <v>0</v>
      </c>
      <c r="AQ735" s="181">
        <f t="shared" si="395"/>
        <v>0</v>
      </c>
      <c r="AR735" s="180">
        <v>0</v>
      </c>
      <c r="AS735" s="180">
        <v>0</v>
      </c>
      <c r="AT735" s="181">
        <f t="shared" si="396"/>
        <v>0</v>
      </c>
      <c r="AU735" s="180">
        <f t="shared" si="412"/>
        <v>0</v>
      </c>
      <c r="AV735" s="180">
        <f t="shared" si="412"/>
        <v>0</v>
      </c>
      <c r="AW735" s="181">
        <f t="shared" si="397"/>
        <v>0</v>
      </c>
      <c r="AX735" s="183">
        <f t="shared" si="413"/>
        <v>0</v>
      </c>
      <c r="AY735" s="183">
        <f t="shared" si="413"/>
        <v>0</v>
      </c>
      <c r="AZ735" s="183"/>
      <c r="BA735" s="183"/>
      <c r="BB735" s="183"/>
      <c r="BC735" s="183"/>
      <c r="BD735" s="183">
        <f t="shared" si="414"/>
        <v>0</v>
      </c>
      <c r="BE735" s="183">
        <f t="shared" si="414"/>
        <v>0</v>
      </c>
    </row>
    <row r="736" spans="2:57"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v>0</v>
      </c>
      <c r="R736" s="182" t="s">
        <v>98</v>
      </c>
      <c r="S736" s="183">
        <v>0</v>
      </c>
      <c r="T736" s="183">
        <v>0</v>
      </c>
      <c r="U736" s="180">
        <v>0</v>
      </c>
      <c r="V736" s="180">
        <v>0</v>
      </c>
      <c r="W736" s="183">
        <v>0</v>
      </c>
      <c r="X736" s="183">
        <v>0</v>
      </c>
      <c r="Y736" s="180">
        <v>0</v>
      </c>
      <c r="Z736" s="180">
        <v>0</v>
      </c>
      <c r="AA736" s="183">
        <v>0</v>
      </c>
      <c r="AB736" s="183">
        <v>0</v>
      </c>
      <c r="AC736" s="180">
        <f t="shared" si="411"/>
        <v>0</v>
      </c>
      <c r="AD736" s="180">
        <f t="shared" si="411"/>
        <v>0</v>
      </c>
      <c r="AE736" s="181">
        <f t="shared" si="391"/>
        <v>0</v>
      </c>
      <c r="AF736" s="180">
        <v>0</v>
      </c>
      <c r="AG736" s="180">
        <v>0</v>
      </c>
      <c r="AH736" s="181">
        <f t="shared" si="392"/>
        <v>0</v>
      </c>
      <c r="AI736" s="180">
        <v>0</v>
      </c>
      <c r="AJ736" s="180">
        <v>0</v>
      </c>
      <c r="AK736" s="181">
        <f t="shared" si="393"/>
        <v>0</v>
      </c>
      <c r="AL736" s="180">
        <v>0</v>
      </c>
      <c r="AM736" s="180">
        <v>0</v>
      </c>
      <c r="AN736" s="181">
        <f t="shared" si="394"/>
        <v>0</v>
      </c>
      <c r="AO736" s="180">
        <v>0</v>
      </c>
      <c r="AP736" s="180">
        <v>0</v>
      </c>
      <c r="AQ736" s="181">
        <f t="shared" si="395"/>
        <v>0</v>
      </c>
      <c r="AR736" s="180">
        <v>0</v>
      </c>
      <c r="AS736" s="180">
        <v>0</v>
      </c>
      <c r="AT736" s="181">
        <f t="shared" si="396"/>
        <v>0</v>
      </c>
      <c r="AU736" s="180">
        <f t="shared" si="412"/>
        <v>0</v>
      </c>
      <c r="AV736" s="180">
        <f t="shared" si="412"/>
        <v>0</v>
      </c>
      <c r="AW736" s="181">
        <f t="shared" si="397"/>
        <v>0</v>
      </c>
      <c r="AX736" s="183">
        <f t="shared" si="413"/>
        <v>0</v>
      </c>
      <c r="AY736" s="183">
        <f t="shared" si="413"/>
        <v>0</v>
      </c>
      <c r="AZ736" s="183"/>
      <c r="BA736" s="183"/>
      <c r="BB736" s="183"/>
      <c r="BC736" s="183"/>
      <c r="BD736" s="183">
        <f t="shared" si="414"/>
        <v>0</v>
      </c>
      <c r="BE736" s="183">
        <f t="shared" si="414"/>
        <v>0</v>
      </c>
    </row>
    <row r="737" spans="2:57"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v>0</v>
      </c>
      <c r="R737" s="182" t="s">
        <v>98</v>
      </c>
      <c r="S737" s="183">
        <v>0</v>
      </c>
      <c r="T737" s="183">
        <v>0</v>
      </c>
      <c r="U737" s="180">
        <v>0</v>
      </c>
      <c r="V737" s="180">
        <v>0</v>
      </c>
      <c r="W737" s="183">
        <v>0</v>
      </c>
      <c r="X737" s="183">
        <v>0</v>
      </c>
      <c r="Y737" s="180">
        <v>0</v>
      </c>
      <c r="Z737" s="180">
        <v>0</v>
      </c>
      <c r="AA737" s="183">
        <v>0</v>
      </c>
      <c r="AB737" s="183">
        <v>0</v>
      </c>
      <c r="AC737" s="180">
        <f t="shared" si="411"/>
        <v>0</v>
      </c>
      <c r="AD737" s="180">
        <f t="shared" si="411"/>
        <v>0</v>
      </c>
      <c r="AE737" s="181">
        <f t="shared" si="391"/>
        <v>0</v>
      </c>
      <c r="AF737" s="180">
        <v>0</v>
      </c>
      <c r="AG737" s="180">
        <v>0</v>
      </c>
      <c r="AH737" s="181">
        <f t="shared" si="392"/>
        <v>0</v>
      </c>
      <c r="AI737" s="180">
        <v>0</v>
      </c>
      <c r="AJ737" s="180">
        <v>0</v>
      </c>
      <c r="AK737" s="181">
        <f t="shared" si="393"/>
        <v>0</v>
      </c>
      <c r="AL737" s="180">
        <v>0</v>
      </c>
      <c r="AM737" s="180">
        <v>0</v>
      </c>
      <c r="AN737" s="181">
        <f t="shared" si="394"/>
        <v>0</v>
      </c>
      <c r="AO737" s="180">
        <v>0</v>
      </c>
      <c r="AP737" s="180">
        <v>0</v>
      </c>
      <c r="AQ737" s="181">
        <f t="shared" si="395"/>
        <v>0</v>
      </c>
      <c r="AR737" s="180">
        <v>0</v>
      </c>
      <c r="AS737" s="180">
        <v>0</v>
      </c>
      <c r="AT737" s="181">
        <f t="shared" si="396"/>
        <v>0</v>
      </c>
      <c r="AU737" s="180">
        <f t="shared" si="412"/>
        <v>0</v>
      </c>
      <c r="AV737" s="180">
        <f t="shared" si="412"/>
        <v>0</v>
      </c>
      <c r="AW737" s="181">
        <f t="shared" si="397"/>
        <v>0</v>
      </c>
      <c r="AX737" s="183">
        <f t="shared" si="413"/>
        <v>0</v>
      </c>
      <c r="AY737" s="183">
        <f t="shared" si="413"/>
        <v>0</v>
      </c>
      <c r="AZ737" s="183"/>
      <c r="BA737" s="183"/>
      <c r="BB737" s="183"/>
      <c r="BC737" s="183"/>
      <c r="BD737" s="183">
        <f t="shared" si="414"/>
        <v>0</v>
      </c>
      <c r="BE737" s="183">
        <f t="shared" si="414"/>
        <v>0</v>
      </c>
    </row>
    <row r="738" spans="2:57"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v>0</v>
      </c>
      <c r="R738" s="182" t="s">
        <v>98</v>
      </c>
      <c r="S738" s="183">
        <v>0</v>
      </c>
      <c r="T738" s="183">
        <v>0</v>
      </c>
      <c r="U738" s="180">
        <v>0</v>
      </c>
      <c r="V738" s="180">
        <v>0</v>
      </c>
      <c r="W738" s="183">
        <v>0</v>
      </c>
      <c r="X738" s="183">
        <v>0</v>
      </c>
      <c r="Y738" s="180">
        <v>0</v>
      </c>
      <c r="Z738" s="180">
        <v>0</v>
      </c>
      <c r="AA738" s="183">
        <v>0</v>
      </c>
      <c r="AB738" s="183">
        <v>0</v>
      </c>
      <c r="AC738" s="180">
        <f t="shared" si="411"/>
        <v>0</v>
      </c>
      <c r="AD738" s="180">
        <f t="shared" si="411"/>
        <v>0</v>
      </c>
      <c r="AE738" s="181">
        <f t="shared" si="391"/>
        <v>0</v>
      </c>
      <c r="AF738" s="180">
        <v>0</v>
      </c>
      <c r="AG738" s="180">
        <v>0</v>
      </c>
      <c r="AH738" s="181">
        <f t="shared" si="392"/>
        <v>0</v>
      </c>
      <c r="AI738" s="180">
        <v>0</v>
      </c>
      <c r="AJ738" s="180">
        <v>0</v>
      </c>
      <c r="AK738" s="181">
        <f t="shared" si="393"/>
        <v>0</v>
      </c>
      <c r="AL738" s="180">
        <v>0</v>
      </c>
      <c r="AM738" s="180">
        <v>0</v>
      </c>
      <c r="AN738" s="181">
        <f t="shared" si="394"/>
        <v>0</v>
      </c>
      <c r="AO738" s="180">
        <v>0</v>
      </c>
      <c r="AP738" s="180">
        <v>0</v>
      </c>
      <c r="AQ738" s="181">
        <f t="shared" si="395"/>
        <v>0</v>
      </c>
      <c r="AR738" s="180">
        <v>0</v>
      </c>
      <c r="AS738" s="180">
        <v>0</v>
      </c>
      <c r="AT738" s="181">
        <f t="shared" si="396"/>
        <v>0</v>
      </c>
      <c r="AU738" s="180">
        <f t="shared" si="412"/>
        <v>0</v>
      </c>
      <c r="AV738" s="180">
        <f t="shared" si="412"/>
        <v>0</v>
      </c>
      <c r="AW738" s="181">
        <f t="shared" si="397"/>
        <v>0</v>
      </c>
      <c r="AX738" s="183">
        <f t="shared" si="413"/>
        <v>0</v>
      </c>
      <c r="AY738" s="183">
        <f t="shared" si="413"/>
        <v>0</v>
      </c>
      <c r="AZ738" s="183"/>
      <c r="BA738" s="183"/>
      <c r="BB738" s="183"/>
      <c r="BC738" s="183"/>
      <c r="BD738" s="183">
        <f t="shared" si="414"/>
        <v>0</v>
      </c>
      <c r="BE738" s="183">
        <f t="shared" si="414"/>
        <v>0</v>
      </c>
    </row>
    <row r="739" spans="2:57"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v>0</v>
      </c>
      <c r="R739" s="182" t="s">
        <v>98</v>
      </c>
      <c r="S739" s="183">
        <v>0</v>
      </c>
      <c r="T739" s="183">
        <v>0</v>
      </c>
      <c r="U739" s="180">
        <v>0</v>
      </c>
      <c r="V739" s="180">
        <v>0</v>
      </c>
      <c r="W739" s="183">
        <v>0</v>
      </c>
      <c r="X739" s="183">
        <v>0</v>
      </c>
      <c r="Y739" s="180">
        <v>0</v>
      </c>
      <c r="Z739" s="180">
        <v>0</v>
      </c>
      <c r="AA739" s="183">
        <v>0</v>
      </c>
      <c r="AB739" s="183">
        <v>0</v>
      </c>
      <c r="AC739" s="180">
        <f t="shared" si="411"/>
        <v>0</v>
      </c>
      <c r="AD739" s="180">
        <f t="shared" si="411"/>
        <v>0</v>
      </c>
      <c r="AE739" s="181">
        <f t="shared" si="391"/>
        <v>0</v>
      </c>
      <c r="AF739" s="180">
        <v>0</v>
      </c>
      <c r="AG739" s="180">
        <v>0</v>
      </c>
      <c r="AH739" s="181">
        <f t="shared" si="392"/>
        <v>0</v>
      </c>
      <c r="AI739" s="180">
        <v>0</v>
      </c>
      <c r="AJ739" s="180">
        <v>0</v>
      </c>
      <c r="AK739" s="181">
        <f t="shared" si="393"/>
        <v>0</v>
      </c>
      <c r="AL739" s="180">
        <v>0</v>
      </c>
      <c r="AM739" s="180">
        <v>0</v>
      </c>
      <c r="AN739" s="181">
        <f t="shared" si="394"/>
        <v>0</v>
      </c>
      <c r="AO739" s="180">
        <v>0</v>
      </c>
      <c r="AP739" s="180">
        <v>0</v>
      </c>
      <c r="AQ739" s="181">
        <f t="shared" si="395"/>
        <v>0</v>
      </c>
      <c r="AR739" s="180">
        <v>0</v>
      </c>
      <c r="AS739" s="180">
        <v>0</v>
      </c>
      <c r="AT739" s="181">
        <f t="shared" si="396"/>
        <v>0</v>
      </c>
      <c r="AU739" s="180">
        <f t="shared" si="412"/>
        <v>0</v>
      </c>
      <c r="AV739" s="180">
        <f t="shared" si="412"/>
        <v>0</v>
      </c>
      <c r="AW739" s="181">
        <f t="shared" si="397"/>
        <v>0</v>
      </c>
      <c r="AX739" s="183">
        <f t="shared" si="413"/>
        <v>0</v>
      </c>
      <c r="AY739" s="183">
        <f t="shared" si="413"/>
        <v>0</v>
      </c>
      <c r="AZ739" s="183"/>
      <c r="BA739" s="183"/>
      <c r="BB739" s="183"/>
      <c r="BC739" s="183"/>
      <c r="BD739" s="183">
        <f t="shared" si="414"/>
        <v>0</v>
      </c>
      <c r="BE739" s="183">
        <f t="shared" si="414"/>
        <v>0</v>
      </c>
    </row>
    <row r="740" spans="2:57"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v>0</v>
      </c>
      <c r="R740" s="182" t="s">
        <v>98</v>
      </c>
      <c r="S740" s="183">
        <v>0</v>
      </c>
      <c r="T740" s="183">
        <v>0</v>
      </c>
      <c r="U740" s="180">
        <v>0</v>
      </c>
      <c r="V740" s="180">
        <v>0</v>
      </c>
      <c r="W740" s="183">
        <v>0</v>
      </c>
      <c r="X740" s="183">
        <v>0</v>
      </c>
      <c r="Y740" s="180">
        <v>0</v>
      </c>
      <c r="Z740" s="180">
        <v>0</v>
      </c>
      <c r="AA740" s="183">
        <v>0</v>
      </c>
      <c r="AB740" s="183">
        <v>0</v>
      </c>
      <c r="AC740" s="180">
        <f t="shared" si="411"/>
        <v>0</v>
      </c>
      <c r="AD740" s="180">
        <f t="shared" si="411"/>
        <v>0</v>
      </c>
      <c r="AE740" s="181">
        <f t="shared" si="391"/>
        <v>0</v>
      </c>
      <c r="AF740" s="180">
        <v>0</v>
      </c>
      <c r="AG740" s="180">
        <v>0</v>
      </c>
      <c r="AH740" s="181">
        <f t="shared" si="392"/>
        <v>0</v>
      </c>
      <c r="AI740" s="180">
        <v>0</v>
      </c>
      <c r="AJ740" s="180">
        <v>0</v>
      </c>
      <c r="AK740" s="181">
        <f t="shared" si="393"/>
        <v>0</v>
      </c>
      <c r="AL740" s="180">
        <v>0</v>
      </c>
      <c r="AM740" s="180">
        <v>0</v>
      </c>
      <c r="AN740" s="181">
        <f t="shared" si="394"/>
        <v>0</v>
      </c>
      <c r="AO740" s="180">
        <v>0</v>
      </c>
      <c r="AP740" s="180">
        <v>0</v>
      </c>
      <c r="AQ740" s="181">
        <f t="shared" si="395"/>
        <v>0</v>
      </c>
      <c r="AR740" s="180">
        <v>0</v>
      </c>
      <c r="AS740" s="180">
        <v>0</v>
      </c>
      <c r="AT740" s="181">
        <f t="shared" si="396"/>
        <v>0</v>
      </c>
      <c r="AU740" s="180">
        <f t="shared" si="412"/>
        <v>0</v>
      </c>
      <c r="AV740" s="180">
        <f t="shared" si="412"/>
        <v>0</v>
      </c>
      <c r="AW740" s="181">
        <f t="shared" si="397"/>
        <v>0</v>
      </c>
      <c r="AX740" s="183">
        <f t="shared" si="413"/>
        <v>0</v>
      </c>
      <c r="AY740" s="183">
        <f t="shared" si="413"/>
        <v>0</v>
      </c>
      <c r="AZ740" s="183"/>
      <c r="BA740" s="183"/>
      <c r="BB740" s="183"/>
      <c r="BC740" s="183"/>
      <c r="BD740" s="183">
        <f t="shared" si="414"/>
        <v>0</v>
      </c>
      <c r="BE740" s="183">
        <f t="shared" si="414"/>
        <v>0</v>
      </c>
    </row>
    <row r="741" spans="2:57"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v>0</v>
      </c>
      <c r="R741" s="182" t="s">
        <v>98</v>
      </c>
      <c r="S741" s="183">
        <v>0</v>
      </c>
      <c r="T741" s="183">
        <v>0</v>
      </c>
      <c r="U741" s="180">
        <v>0</v>
      </c>
      <c r="V741" s="180">
        <v>0</v>
      </c>
      <c r="W741" s="183">
        <v>0</v>
      </c>
      <c r="X741" s="183">
        <v>0</v>
      </c>
      <c r="Y741" s="180">
        <v>0</v>
      </c>
      <c r="Z741" s="180">
        <v>0</v>
      </c>
      <c r="AA741" s="183">
        <v>0</v>
      </c>
      <c r="AB741" s="183">
        <v>0</v>
      </c>
      <c r="AC741" s="180">
        <f t="shared" si="411"/>
        <v>0</v>
      </c>
      <c r="AD741" s="180">
        <f t="shared" si="411"/>
        <v>0</v>
      </c>
      <c r="AE741" s="181">
        <f t="shared" si="391"/>
        <v>0</v>
      </c>
      <c r="AF741" s="180">
        <v>0</v>
      </c>
      <c r="AG741" s="180">
        <v>0</v>
      </c>
      <c r="AH741" s="181">
        <f t="shared" si="392"/>
        <v>0</v>
      </c>
      <c r="AI741" s="180">
        <v>0</v>
      </c>
      <c r="AJ741" s="180">
        <v>0</v>
      </c>
      <c r="AK741" s="181">
        <f t="shared" si="393"/>
        <v>0</v>
      </c>
      <c r="AL741" s="180">
        <v>0</v>
      </c>
      <c r="AM741" s="180">
        <v>0</v>
      </c>
      <c r="AN741" s="181">
        <f t="shared" si="394"/>
        <v>0</v>
      </c>
      <c r="AO741" s="180">
        <v>0</v>
      </c>
      <c r="AP741" s="180">
        <v>0</v>
      </c>
      <c r="AQ741" s="181">
        <f t="shared" si="395"/>
        <v>0</v>
      </c>
      <c r="AR741" s="180">
        <v>0</v>
      </c>
      <c r="AS741" s="180">
        <v>0</v>
      </c>
      <c r="AT741" s="181">
        <f t="shared" si="396"/>
        <v>0</v>
      </c>
      <c r="AU741" s="180">
        <f t="shared" si="412"/>
        <v>0</v>
      </c>
      <c r="AV741" s="180">
        <f t="shared" si="412"/>
        <v>0</v>
      </c>
      <c r="AW741" s="181">
        <f t="shared" si="397"/>
        <v>0</v>
      </c>
      <c r="AX741" s="183">
        <f t="shared" si="413"/>
        <v>0</v>
      </c>
      <c r="AY741" s="183">
        <f t="shared" si="413"/>
        <v>0</v>
      </c>
      <c r="AZ741" s="183"/>
      <c r="BA741" s="183"/>
      <c r="BB741" s="183"/>
      <c r="BC741" s="183"/>
      <c r="BD741" s="183">
        <f t="shared" si="414"/>
        <v>0</v>
      </c>
      <c r="BE741" s="183">
        <f t="shared" si="414"/>
        <v>0</v>
      </c>
    </row>
    <row r="742" spans="2:57"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v>0</v>
      </c>
      <c r="R742" s="182" t="s">
        <v>98</v>
      </c>
      <c r="S742" s="183">
        <v>0</v>
      </c>
      <c r="T742" s="183">
        <v>0</v>
      </c>
      <c r="U742" s="180">
        <v>0</v>
      </c>
      <c r="V742" s="180">
        <v>0</v>
      </c>
      <c r="W742" s="183">
        <v>0</v>
      </c>
      <c r="X742" s="183">
        <v>0</v>
      </c>
      <c r="Y742" s="180">
        <v>0</v>
      </c>
      <c r="Z742" s="180">
        <v>0</v>
      </c>
      <c r="AA742" s="183">
        <v>0</v>
      </c>
      <c r="AB742" s="183">
        <v>0</v>
      </c>
      <c r="AC742" s="180">
        <f t="shared" si="411"/>
        <v>0</v>
      </c>
      <c r="AD742" s="180">
        <f t="shared" si="411"/>
        <v>0</v>
      </c>
      <c r="AE742" s="181">
        <f t="shared" si="391"/>
        <v>0</v>
      </c>
      <c r="AF742" s="180">
        <v>0</v>
      </c>
      <c r="AG742" s="180">
        <v>0</v>
      </c>
      <c r="AH742" s="181">
        <f t="shared" si="392"/>
        <v>0</v>
      </c>
      <c r="AI742" s="180">
        <v>0</v>
      </c>
      <c r="AJ742" s="180">
        <v>0</v>
      </c>
      <c r="AK742" s="181">
        <f t="shared" si="393"/>
        <v>0</v>
      </c>
      <c r="AL742" s="180">
        <v>0</v>
      </c>
      <c r="AM742" s="180">
        <v>0</v>
      </c>
      <c r="AN742" s="181">
        <f t="shared" si="394"/>
        <v>0</v>
      </c>
      <c r="AO742" s="180">
        <v>0</v>
      </c>
      <c r="AP742" s="180">
        <v>0</v>
      </c>
      <c r="AQ742" s="181">
        <f t="shared" si="395"/>
        <v>0</v>
      </c>
      <c r="AR742" s="180">
        <v>0</v>
      </c>
      <c r="AS742" s="180">
        <v>0</v>
      </c>
      <c r="AT742" s="181">
        <f t="shared" si="396"/>
        <v>0</v>
      </c>
      <c r="AU742" s="180">
        <f t="shared" si="412"/>
        <v>0</v>
      </c>
      <c r="AV742" s="180">
        <f t="shared" si="412"/>
        <v>0</v>
      </c>
      <c r="AW742" s="181">
        <f t="shared" si="397"/>
        <v>0</v>
      </c>
      <c r="AX742" s="183">
        <f t="shared" si="413"/>
        <v>0</v>
      </c>
      <c r="AY742" s="183">
        <f t="shared" si="413"/>
        <v>0</v>
      </c>
      <c r="AZ742" s="183"/>
      <c r="BA742" s="183"/>
      <c r="BB742" s="183"/>
      <c r="BC742" s="183"/>
      <c r="BD742" s="183">
        <f t="shared" si="414"/>
        <v>0</v>
      </c>
      <c r="BE742" s="183">
        <f t="shared" si="414"/>
        <v>0</v>
      </c>
    </row>
    <row r="743" spans="2:57" ht="15.75" hidden="1">
      <c r="B743" s="152">
        <v>2025</v>
      </c>
      <c r="C743" s="152">
        <v>20</v>
      </c>
      <c r="D743" s="153"/>
      <c r="E743" s="154"/>
      <c r="F743" s="152">
        <v>1</v>
      </c>
      <c r="G743" s="152">
        <v>1</v>
      </c>
      <c r="H743" s="152">
        <v>4</v>
      </c>
      <c r="I743" s="152">
        <v>5000</v>
      </c>
      <c r="J743" s="152">
        <v>5600</v>
      </c>
      <c r="K743" s="155"/>
      <c r="L743" s="199" t="s">
        <v>44</v>
      </c>
      <c r="M743" s="200"/>
      <c r="N743" s="157" t="s">
        <v>219</v>
      </c>
      <c r="O743" s="158">
        <v>0</v>
      </c>
      <c r="P743" s="158">
        <v>0</v>
      </c>
      <c r="Q743" s="158">
        <v>0</v>
      </c>
      <c r="R743" s="155"/>
      <c r="S743" s="203"/>
      <c r="T743" s="161"/>
      <c r="U743" s="158">
        <f t="shared" ref="U743:AD743" si="415">U744+U758+U760+U764</f>
        <v>0</v>
      </c>
      <c r="V743" s="158">
        <f t="shared" si="415"/>
        <v>0</v>
      </c>
      <c r="W743" s="162">
        <f t="shared" si="415"/>
        <v>0</v>
      </c>
      <c r="X743" s="162">
        <f t="shared" si="415"/>
        <v>0</v>
      </c>
      <c r="Y743" s="158">
        <f t="shared" si="415"/>
        <v>0</v>
      </c>
      <c r="Z743" s="158">
        <f t="shared" si="415"/>
        <v>0</v>
      </c>
      <c r="AA743" s="162">
        <f t="shared" si="415"/>
        <v>0</v>
      </c>
      <c r="AB743" s="162">
        <f t="shared" si="415"/>
        <v>0</v>
      </c>
      <c r="AC743" s="158">
        <f t="shared" si="415"/>
        <v>0</v>
      </c>
      <c r="AD743" s="158">
        <f t="shared" si="415"/>
        <v>0</v>
      </c>
      <c r="AE743" s="158">
        <f t="shared" si="391"/>
        <v>0</v>
      </c>
      <c r="AF743" s="158">
        <f>AF744+AF758+AF760+AF764</f>
        <v>0</v>
      </c>
      <c r="AG743" s="158">
        <f>AG744+AG758+AG760+AG764</f>
        <v>0</v>
      </c>
      <c r="AH743" s="158">
        <f t="shared" si="392"/>
        <v>0</v>
      </c>
      <c r="AI743" s="158">
        <f>AI744+AI758+AI760+AI764</f>
        <v>0</v>
      </c>
      <c r="AJ743" s="158">
        <f>AJ744+AJ758+AJ760+AJ764</f>
        <v>0</v>
      </c>
      <c r="AK743" s="158">
        <f t="shared" si="393"/>
        <v>0</v>
      </c>
      <c r="AL743" s="158">
        <f>AL744+AL758+AL760+AL764</f>
        <v>0</v>
      </c>
      <c r="AM743" s="158">
        <f>AM744+AM758+AM760+AM764</f>
        <v>0</v>
      </c>
      <c r="AN743" s="158">
        <f t="shared" si="394"/>
        <v>0</v>
      </c>
      <c r="AO743" s="158">
        <f>AO744+AO758+AO760+AO764</f>
        <v>0</v>
      </c>
      <c r="AP743" s="158">
        <f>AP744+AP758+AP760+AP764</f>
        <v>0</v>
      </c>
      <c r="AQ743" s="158">
        <f t="shared" si="395"/>
        <v>0</v>
      </c>
      <c r="AR743" s="158">
        <f>AR744+AR758+AR760+AR764</f>
        <v>0</v>
      </c>
      <c r="AS743" s="158">
        <f>AS744+AS758+AS760+AS764</f>
        <v>0</v>
      </c>
      <c r="AT743" s="158">
        <f t="shared" si="396"/>
        <v>0</v>
      </c>
      <c r="AU743" s="158">
        <f>AU744+AU758+AU760+AU764</f>
        <v>0</v>
      </c>
      <c r="AV743" s="158">
        <f>AV744+AV758+AV760+AV764</f>
        <v>0</v>
      </c>
      <c r="AW743" s="158">
        <f t="shared" si="397"/>
        <v>0</v>
      </c>
      <c r="AX743" s="203"/>
      <c r="AY743" s="161"/>
      <c r="AZ743" s="203"/>
      <c r="BA743" s="161"/>
      <c r="BB743" s="203"/>
      <c r="BC743" s="161"/>
      <c r="BD743" s="203"/>
      <c r="BE743" s="161"/>
    </row>
    <row r="744" spans="2:57" ht="15.75" hidden="1">
      <c r="B744" s="163">
        <v>2025</v>
      </c>
      <c r="C744" s="163">
        <v>20</v>
      </c>
      <c r="D744" s="164"/>
      <c r="E744" s="165"/>
      <c r="F744" s="163">
        <v>1</v>
      </c>
      <c r="G744" s="163">
        <v>1</v>
      </c>
      <c r="H744" s="163">
        <v>4</v>
      </c>
      <c r="I744" s="163">
        <v>5000</v>
      </c>
      <c r="J744" s="163">
        <v>5600</v>
      </c>
      <c r="K744" s="163">
        <v>562</v>
      </c>
      <c r="L744" s="193" t="s">
        <v>44</v>
      </c>
      <c r="M744" s="201"/>
      <c r="N744" s="168" t="s">
        <v>576</v>
      </c>
      <c r="O744" s="169">
        <v>0</v>
      </c>
      <c r="P744" s="169">
        <v>0</v>
      </c>
      <c r="Q744" s="169">
        <v>0</v>
      </c>
      <c r="R744" s="166"/>
      <c r="S744" s="202"/>
      <c r="T744" s="172"/>
      <c r="U744" s="169">
        <f t="shared" ref="U744:AD744" si="416">SUM(U745:U757)</f>
        <v>0</v>
      </c>
      <c r="V744" s="169">
        <f t="shared" si="416"/>
        <v>0</v>
      </c>
      <c r="W744" s="173">
        <f t="shared" si="416"/>
        <v>0</v>
      </c>
      <c r="X744" s="173">
        <f t="shared" si="416"/>
        <v>0</v>
      </c>
      <c r="Y744" s="169">
        <f t="shared" si="416"/>
        <v>0</v>
      </c>
      <c r="Z744" s="169">
        <f t="shared" si="416"/>
        <v>0</v>
      </c>
      <c r="AA744" s="173">
        <f t="shared" si="416"/>
        <v>0</v>
      </c>
      <c r="AB744" s="173">
        <f t="shared" si="416"/>
        <v>0</v>
      </c>
      <c r="AC744" s="169">
        <f t="shared" si="416"/>
        <v>0</v>
      </c>
      <c r="AD744" s="169">
        <f t="shared" si="416"/>
        <v>0</v>
      </c>
      <c r="AE744" s="169">
        <f t="shared" si="391"/>
        <v>0</v>
      </c>
      <c r="AF744" s="169">
        <f>SUM(AF745:AF757)</f>
        <v>0</v>
      </c>
      <c r="AG744" s="169">
        <f>SUM(AG745:AG757)</f>
        <v>0</v>
      </c>
      <c r="AH744" s="169">
        <f t="shared" si="392"/>
        <v>0</v>
      </c>
      <c r="AI744" s="169">
        <f>SUM(AI745:AI757)</f>
        <v>0</v>
      </c>
      <c r="AJ744" s="169">
        <f>SUM(AJ745:AJ757)</f>
        <v>0</v>
      </c>
      <c r="AK744" s="169">
        <f t="shared" si="393"/>
        <v>0</v>
      </c>
      <c r="AL744" s="169">
        <f>SUM(AL745:AL757)</f>
        <v>0</v>
      </c>
      <c r="AM744" s="169">
        <f>SUM(AM745:AM757)</f>
        <v>0</v>
      </c>
      <c r="AN744" s="169">
        <f t="shared" si="394"/>
        <v>0</v>
      </c>
      <c r="AO744" s="169">
        <f>SUM(AO745:AO757)</f>
        <v>0</v>
      </c>
      <c r="AP744" s="169">
        <f>SUM(AP745:AP757)</f>
        <v>0</v>
      </c>
      <c r="AQ744" s="169">
        <f t="shared" si="395"/>
        <v>0</v>
      </c>
      <c r="AR744" s="169">
        <f>SUM(AR745:AR757)</f>
        <v>0</v>
      </c>
      <c r="AS744" s="169">
        <f>SUM(AS745:AS757)</f>
        <v>0</v>
      </c>
      <c r="AT744" s="169">
        <f t="shared" si="396"/>
        <v>0</v>
      </c>
      <c r="AU744" s="169">
        <f>SUM(AU745:AU757)</f>
        <v>0</v>
      </c>
      <c r="AV744" s="169">
        <f>SUM(AV745:AV757)</f>
        <v>0</v>
      </c>
      <c r="AW744" s="169">
        <f t="shared" si="397"/>
        <v>0</v>
      </c>
      <c r="AX744" s="202"/>
      <c r="AY744" s="172"/>
      <c r="AZ744" s="202"/>
      <c r="BA744" s="172"/>
      <c r="BB744" s="202"/>
      <c r="BC744" s="172"/>
      <c r="BD744" s="202"/>
      <c r="BE744" s="172"/>
    </row>
    <row r="745" spans="2:57"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v>0</v>
      </c>
      <c r="R745" s="182" t="s">
        <v>98</v>
      </c>
      <c r="S745" s="183">
        <v>0</v>
      </c>
      <c r="T745" s="183">
        <v>0</v>
      </c>
      <c r="U745" s="180">
        <v>0</v>
      </c>
      <c r="V745" s="180">
        <v>0</v>
      </c>
      <c r="W745" s="183">
        <v>0</v>
      </c>
      <c r="X745" s="183">
        <v>0</v>
      </c>
      <c r="Y745" s="180">
        <v>0</v>
      </c>
      <c r="Z745" s="180">
        <v>0</v>
      </c>
      <c r="AA745" s="183">
        <v>0</v>
      </c>
      <c r="AB745" s="183">
        <v>0</v>
      </c>
      <c r="AC745" s="180">
        <f t="shared" ref="AC745:AD757" si="417">+O745+U745-Y745</f>
        <v>0</v>
      </c>
      <c r="AD745" s="180">
        <f t="shared" si="417"/>
        <v>0</v>
      </c>
      <c r="AE745" s="181">
        <f t="shared" si="391"/>
        <v>0</v>
      </c>
      <c r="AF745" s="180">
        <v>0</v>
      </c>
      <c r="AG745" s="180">
        <v>0</v>
      </c>
      <c r="AH745" s="181">
        <f t="shared" si="392"/>
        <v>0</v>
      </c>
      <c r="AI745" s="180">
        <v>0</v>
      </c>
      <c r="AJ745" s="180">
        <v>0</v>
      </c>
      <c r="AK745" s="181">
        <f t="shared" si="393"/>
        <v>0</v>
      </c>
      <c r="AL745" s="180">
        <v>0</v>
      </c>
      <c r="AM745" s="180">
        <v>0</v>
      </c>
      <c r="AN745" s="181">
        <f t="shared" si="394"/>
        <v>0</v>
      </c>
      <c r="AO745" s="180">
        <v>0</v>
      </c>
      <c r="AP745" s="180">
        <v>0</v>
      </c>
      <c r="AQ745" s="181">
        <f t="shared" si="395"/>
        <v>0</v>
      </c>
      <c r="AR745" s="180">
        <v>0</v>
      </c>
      <c r="AS745" s="180">
        <v>0</v>
      </c>
      <c r="AT745" s="181">
        <f t="shared" si="396"/>
        <v>0</v>
      </c>
      <c r="AU745" s="180">
        <f t="shared" ref="AU745:AV757" si="418">+AC745-AF745-AI745-AL745-AO745-AR745</f>
        <v>0</v>
      </c>
      <c r="AV745" s="180">
        <f t="shared" si="418"/>
        <v>0</v>
      </c>
      <c r="AW745" s="181">
        <f t="shared" si="397"/>
        <v>0</v>
      </c>
      <c r="AX745" s="183">
        <f t="shared" ref="AX745:AY757" si="419">+S745+W745-AA745</f>
        <v>0</v>
      </c>
      <c r="AY745" s="183">
        <f t="shared" si="419"/>
        <v>0</v>
      </c>
      <c r="AZ745" s="183"/>
      <c r="BA745" s="183"/>
      <c r="BB745" s="183"/>
      <c r="BC745" s="183"/>
      <c r="BD745" s="183">
        <f t="shared" ref="BD745:BE757" si="420">+AX745-AZ745-BB745</f>
        <v>0</v>
      </c>
      <c r="BE745" s="183">
        <f t="shared" si="420"/>
        <v>0</v>
      </c>
    </row>
    <row r="746" spans="2:57"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v>0</v>
      </c>
      <c r="R746" s="182" t="s">
        <v>98</v>
      </c>
      <c r="S746" s="183">
        <v>0</v>
      </c>
      <c r="T746" s="183">
        <v>0</v>
      </c>
      <c r="U746" s="180">
        <v>0</v>
      </c>
      <c r="V746" s="180">
        <v>0</v>
      </c>
      <c r="W746" s="183">
        <v>0</v>
      </c>
      <c r="X746" s="183">
        <v>0</v>
      </c>
      <c r="Y746" s="180">
        <v>0</v>
      </c>
      <c r="Z746" s="180">
        <v>0</v>
      </c>
      <c r="AA746" s="183">
        <v>0</v>
      </c>
      <c r="AB746" s="183">
        <v>0</v>
      </c>
      <c r="AC746" s="180">
        <f t="shared" si="417"/>
        <v>0</v>
      </c>
      <c r="AD746" s="180">
        <f t="shared" si="417"/>
        <v>0</v>
      </c>
      <c r="AE746" s="181">
        <f t="shared" si="391"/>
        <v>0</v>
      </c>
      <c r="AF746" s="180">
        <v>0</v>
      </c>
      <c r="AG746" s="180">
        <v>0</v>
      </c>
      <c r="AH746" s="181">
        <f t="shared" si="392"/>
        <v>0</v>
      </c>
      <c r="AI746" s="180">
        <v>0</v>
      </c>
      <c r="AJ746" s="180">
        <v>0</v>
      </c>
      <c r="AK746" s="181">
        <f t="shared" si="393"/>
        <v>0</v>
      </c>
      <c r="AL746" s="180">
        <v>0</v>
      </c>
      <c r="AM746" s="180">
        <v>0</v>
      </c>
      <c r="AN746" s="181">
        <f t="shared" si="394"/>
        <v>0</v>
      </c>
      <c r="AO746" s="180">
        <v>0</v>
      </c>
      <c r="AP746" s="180">
        <v>0</v>
      </c>
      <c r="AQ746" s="181">
        <f t="shared" si="395"/>
        <v>0</v>
      </c>
      <c r="AR746" s="180">
        <v>0</v>
      </c>
      <c r="AS746" s="180">
        <v>0</v>
      </c>
      <c r="AT746" s="181">
        <f t="shared" si="396"/>
        <v>0</v>
      </c>
      <c r="AU746" s="180">
        <f t="shared" si="418"/>
        <v>0</v>
      </c>
      <c r="AV746" s="180">
        <f t="shared" si="418"/>
        <v>0</v>
      </c>
      <c r="AW746" s="181">
        <f t="shared" si="397"/>
        <v>0</v>
      </c>
      <c r="AX746" s="183">
        <f t="shared" si="419"/>
        <v>0</v>
      </c>
      <c r="AY746" s="183">
        <f t="shared" si="419"/>
        <v>0</v>
      </c>
      <c r="AZ746" s="183"/>
      <c r="BA746" s="183"/>
      <c r="BB746" s="183"/>
      <c r="BC746" s="183"/>
      <c r="BD746" s="183">
        <f t="shared" si="420"/>
        <v>0</v>
      </c>
      <c r="BE746" s="183">
        <f t="shared" si="420"/>
        <v>0</v>
      </c>
    </row>
    <row r="747" spans="2:57"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v>0</v>
      </c>
      <c r="R747" s="182" t="s">
        <v>98</v>
      </c>
      <c r="S747" s="183">
        <v>0</v>
      </c>
      <c r="T747" s="183">
        <v>0</v>
      </c>
      <c r="U747" s="180">
        <v>0</v>
      </c>
      <c r="V747" s="180">
        <v>0</v>
      </c>
      <c r="W747" s="183">
        <v>0</v>
      </c>
      <c r="X747" s="183">
        <v>0</v>
      </c>
      <c r="Y747" s="180">
        <v>0</v>
      </c>
      <c r="Z747" s="180">
        <v>0</v>
      </c>
      <c r="AA747" s="183">
        <v>0</v>
      </c>
      <c r="AB747" s="183">
        <v>0</v>
      </c>
      <c r="AC747" s="180">
        <f t="shared" si="417"/>
        <v>0</v>
      </c>
      <c r="AD747" s="180">
        <f t="shared" si="417"/>
        <v>0</v>
      </c>
      <c r="AE747" s="181">
        <f t="shared" si="391"/>
        <v>0</v>
      </c>
      <c r="AF747" s="180">
        <v>0</v>
      </c>
      <c r="AG747" s="180">
        <v>0</v>
      </c>
      <c r="AH747" s="181">
        <f t="shared" si="392"/>
        <v>0</v>
      </c>
      <c r="AI747" s="180">
        <v>0</v>
      </c>
      <c r="AJ747" s="180">
        <v>0</v>
      </c>
      <c r="AK747" s="181">
        <f t="shared" si="393"/>
        <v>0</v>
      </c>
      <c r="AL747" s="180">
        <v>0</v>
      </c>
      <c r="AM747" s="180">
        <v>0</v>
      </c>
      <c r="AN747" s="181">
        <f t="shared" si="394"/>
        <v>0</v>
      </c>
      <c r="AO747" s="180">
        <v>0</v>
      </c>
      <c r="AP747" s="180">
        <v>0</v>
      </c>
      <c r="AQ747" s="181">
        <f t="shared" si="395"/>
        <v>0</v>
      </c>
      <c r="AR747" s="180">
        <v>0</v>
      </c>
      <c r="AS747" s="180">
        <v>0</v>
      </c>
      <c r="AT747" s="181">
        <f t="shared" si="396"/>
        <v>0</v>
      </c>
      <c r="AU747" s="180">
        <f t="shared" si="418"/>
        <v>0</v>
      </c>
      <c r="AV747" s="180">
        <f t="shared" si="418"/>
        <v>0</v>
      </c>
      <c r="AW747" s="181">
        <f t="shared" si="397"/>
        <v>0</v>
      </c>
      <c r="AX747" s="183">
        <f t="shared" si="419"/>
        <v>0</v>
      </c>
      <c r="AY747" s="183">
        <f t="shared" si="419"/>
        <v>0</v>
      </c>
      <c r="AZ747" s="183"/>
      <c r="BA747" s="183"/>
      <c r="BB747" s="183"/>
      <c r="BC747" s="183"/>
      <c r="BD747" s="183">
        <f t="shared" si="420"/>
        <v>0</v>
      </c>
      <c r="BE747" s="183">
        <f t="shared" si="420"/>
        <v>0</v>
      </c>
    </row>
    <row r="748" spans="2:57"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v>0</v>
      </c>
      <c r="R748" s="182" t="s">
        <v>98</v>
      </c>
      <c r="S748" s="183">
        <v>0</v>
      </c>
      <c r="T748" s="183">
        <v>0</v>
      </c>
      <c r="U748" s="180">
        <v>0</v>
      </c>
      <c r="V748" s="180">
        <v>0</v>
      </c>
      <c r="W748" s="183">
        <v>0</v>
      </c>
      <c r="X748" s="183">
        <v>0</v>
      </c>
      <c r="Y748" s="180">
        <v>0</v>
      </c>
      <c r="Z748" s="180">
        <v>0</v>
      </c>
      <c r="AA748" s="183">
        <v>0</v>
      </c>
      <c r="AB748" s="183">
        <v>0</v>
      </c>
      <c r="AC748" s="180">
        <f t="shared" si="417"/>
        <v>0</v>
      </c>
      <c r="AD748" s="180">
        <f t="shared" si="417"/>
        <v>0</v>
      </c>
      <c r="AE748" s="181">
        <f t="shared" ref="AE748:AE811" si="421">+AC748+AD748</f>
        <v>0</v>
      </c>
      <c r="AF748" s="180">
        <v>0</v>
      </c>
      <c r="AG748" s="180">
        <v>0</v>
      </c>
      <c r="AH748" s="181">
        <f t="shared" ref="AH748:AH811" si="422">+AF748+AG748</f>
        <v>0</v>
      </c>
      <c r="AI748" s="180">
        <v>0</v>
      </c>
      <c r="AJ748" s="180">
        <v>0</v>
      </c>
      <c r="AK748" s="181">
        <f t="shared" ref="AK748:AK811" si="423">+AI748+AJ748</f>
        <v>0</v>
      </c>
      <c r="AL748" s="180">
        <v>0</v>
      </c>
      <c r="AM748" s="180">
        <v>0</v>
      </c>
      <c r="AN748" s="181">
        <f t="shared" ref="AN748:AN811" si="424">+AL748+AM748</f>
        <v>0</v>
      </c>
      <c r="AO748" s="180">
        <v>0</v>
      </c>
      <c r="AP748" s="180">
        <v>0</v>
      </c>
      <c r="AQ748" s="181">
        <f t="shared" ref="AQ748:AQ811" si="425">+AO748+AP748</f>
        <v>0</v>
      </c>
      <c r="AR748" s="180">
        <v>0</v>
      </c>
      <c r="AS748" s="180">
        <v>0</v>
      </c>
      <c r="AT748" s="181">
        <f t="shared" ref="AT748:AT811" si="426">+AR748+AS748</f>
        <v>0</v>
      </c>
      <c r="AU748" s="180">
        <f t="shared" si="418"/>
        <v>0</v>
      </c>
      <c r="AV748" s="180">
        <f t="shared" si="418"/>
        <v>0</v>
      </c>
      <c r="AW748" s="181">
        <f t="shared" ref="AW748:AW811" si="427">+AU748+AV748</f>
        <v>0</v>
      </c>
      <c r="AX748" s="183">
        <f t="shared" si="419"/>
        <v>0</v>
      </c>
      <c r="AY748" s="183">
        <f t="shared" si="419"/>
        <v>0</v>
      </c>
      <c r="AZ748" s="183"/>
      <c r="BA748" s="183"/>
      <c r="BB748" s="183"/>
      <c r="BC748" s="183"/>
      <c r="BD748" s="183">
        <f t="shared" si="420"/>
        <v>0</v>
      </c>
      <c r="BE748" s="183">
        <f t="shared" si="420"/>
        <v>0</v>
      </c>
    </row>
    <row r="749" spans="2:57"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v>0</v>
      </c>
      <c r="R749" s="182" t="s">
        <v>98</v>
      </c>
      <c r="S749" s="183">
        <v>0</v>
      </c>
      <c r="T749" s="183">
        <v>0</v>
      </c>
      <c r="U749" s="180">
        <v>0</v>
      </c>
      <c r="V749" s="180">
        <v>0</v>
      </c>
      <c r="W749" s="183">
        <v>0</v>
      </c>
      <c r="X749" s="183">
        <v>0</v>
      </c>
      <c r="Y749" s="180">
        <v>0</v>
      </c>
      <c r="Z749" s="180">
        <v>0</v>
      </c>
      <c r="AA749" s="183">
        <v>0</v>
      </c>
      <c r="AB749" s="183">
        <v>0</v>
      </c>
      <c r="AC749" s="180">
        <f t="shared" si="417"/>
        <v>0</v>
      </c>
      <c r="AD749" s="180">
        <f t="shared" si="417"/>
        <v>0</v>
      </c>
      <c r="AE749" s="181">
        <f t="shared" si="421"/>
        <v>0</v>
      </c>
      <c r="AF749" s="180">
        <v>0</v>
      </c>
      <c r="AG749" s="180">
        <v>0</v>
      </c>
      <c r="AH749" s="181">
        <f t="shared" si="422"/>
        <v>0</v>
      </c>
      <c r="AI749" s="180">
        <v>0</v>
      </c>
      <c r="AJ749" s="180">
        <v>0</v>
      </c>
      <c r="AK749" s="181">
        <f t="shared" si="423"/>
        <v>0</v>
      </c>
      <c r="AL749" s="180">
        <v>0</v>
      </c>
      <c r="AM749" s="180">
        <v>0</v>
      </c>
      <c r="AN749" s="181">
        <f t="shared" si="424"/>
        <v>0</v>
      </c>
      <c r="AO749" s="180">
        <v>0</v>
      </c>
      <c r="AP749" s="180">
        <v>0</v>
      </c>
      <c r="AQ749" s="181">
        <f t="shared" si="425"/>
        <v>0</v>
      </c>
      <c r="AR749" s="180">
        <v>0</v>
      </c>
      <c r="AS749" s="180">
        <v>0</v>
      </c>
      <c r="AT749" s="181">
        <f t="shared" si="426"/>
        <v>0</v>
      </c>
      <c r="AU749" s="180">
        <f t="shared" si="418"/>
        <v>0</v>
      </c>
      <c r="AV749" s="180">
        <f t="shared" si="418"/>
        <v>0</v>
      </c>
      <c r="AW749" s="181">
        <f t="shared" si="427"/>
        <v>0</v>
      </c>
      <c r="AX749" s="183">
        <f t="shared" si="419"/>
        <v>0</v>
      </c>
      <c r="AY749" s="183">
        <f t="shared" si="419"/>
        <v>0</v>
      </c>
      <c r="AZ749" s="183"/>
      <c r="BA749" s="183"/>
      <c r="BB749" s="183"/>
      <c r="BC749" s="183"/>
      <c r="BD749" s="183">
        <f t="shared" si="420"/>
        <v>0</v>
      </c>
      <c r="BE749" s="183">
        <f t="shared" si="420"/>
        <v>0</v>
      </c>
    </row>
    <row r="750" spans="2:57"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v>0</v>
      </c>
      <c r="R750" s="182" t="s">
        <v>98</v>
      </c>
      <c r="S750" s="183">
        <v>0</v>
      </c>
      <c r="T750" s="183">
        <v>0</v>
      </c>
      <c r="U750" s="180">
        <v>0</v>
      </c>
      <c r="V750" s="180">
        <v>0</v>
      </c>
      <c r="W750" s="183">
        <v>0</v>
      </c>
      <c r="X750" s="183">
        <v>0</v>
      </c>
      <c r="Y750" s="180">
        <v>0</v>
      </c>
      <c r="Z750" s="180">
        <v>0</v>
      </c>
      <c r="AA750" s="183">
        <v>0</v>
      </c>
      <c r="AB750" s="183">
        <v>0</v>
      </c>
      <c r="AC750" s="180">
        <f t="shared" si="417"/>
        <v>0</v>
      </c>
      <c r="AD750" s="180">
        <f t="shared" si="417"/>
        <v>0</v>
      </c>
      <c r="AE750" s="181">
        <f t="shared" si="421"/>
        <v>0</v>
      </c>
      <c r="AF750" s="180">
        <v>0</v>
      </c>
      <c r="AG750" s="180">
        <v>0</v>
      </c>
      <c r="AH750" s="181">
        <f t="shared" si="422"/>
        <v>0</v>
      </c>
      <c r="AI750" s="180">
        <v>0</v>
      </c>
      <c r="AJ750" s="180">
        <v>0</v>
      </c>
      <c r="AK750" s="181">
        <f t="shared" si="423"/>
        <v>0</v>
      </c>
      <c r="AL750" s="180">
        <v>0</v>
      </c>
      <c r="AM750" s="180">
        <v>0</v>
      </c>
      <c r="AN750" s="181">
        <f t="shared" si="424"/>
        <v>0</v>
      </c>
      <c r="AO750" s="180">
        <v>0</v>
      </c>
      <c r="AP750" s="180">
        <v>0</v>
      </c>
      <c r="AQ750" s="181">
        <f t="shared" si="425"/>
        <v>0</v>
      </c>
      <c r="AR750" s="180">
        <v>0</v>
      </c>
      <c r="AS750" s="180">
        <v>0</v>
      </c>
      <c r="AT750" s="181">
        <f t="shared" si="426"/>
        <v>0</v>
      </c>
      <c r="AU750" s="180">
        <f t="shared" si="418"/>
        <v>0</v>
      </c>
      <c r="AV750" s="180">
        <f t="shared" si="418"/>
        <v>0</v>
      </c>
      <c r="AW750" s="181">
        <f t="shared" si="427"/>
        <v>0</v>
      </c>
      <c r="AX750" s="183">
        <f t="shared" si="419"/>
        <v>0</v>
      </c>
      <c r="AY750" s="183">
        <f t="shared" si="419"/>
        <v>0</v>
      </c>
      <c r="AZ750" s="183"/>
      <c r="BA750" s="183"/>
      <c r="BB750" s="183"/>
      <c r="BC750" s="183"/>
      <c r="BD750" s="183">
        <f t="shared" si="420"/>
        <v>0</v>
      </c>
      <c r="BE750" s="183">
        <f t="shared" si="420"/>
        <v>0</v>
      </c>
    </row>
    <row r="751" spans="2:57"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v>0</v>
      </c>
      <c r="R751" s="182" t="s">
        <v>98</v>
      </c>
      <c r="S751" s="183">
        <v>0</v>
      </c>
      <c r="T751" s="183">
        <v>0</v>
      </c>
      <c r="U751" s="180">
        <v>0</v>
      </c>
      <c r="V751" s="180">
        <v>0</v>
      </c>
      <c r="W751" s="183">
        <v>0</v>
      </c>
      <c r="X751" s="183">
        <v>0</v>
      </c>
      <c r="Y751" s="180">
        <v>0</v>
      </c>
      <c r="Z751" s="180">
        <v>0</v>
      </c>
      <c r="AA751" s="183">
        <v>0</v>
      </c>
      <c r="AB751" s="183">
        <v>0</v>
      </c>
      <c r="AC751" s="180">
        <f t="shared" si="417"/>
        <v>0</v>
      </c>
      <c r="AD751" s="180">
        <f t="shared" si="417"/>
        <v>0</v>
      </c>
      <c r="AE751" s="181">
        <f t="shared" si="421"/>
        <v>0</v>
      </c>
      <c r="AF751" s="180">
        <v>0</v>
      </c>
      <c r="AG751" s="180">
        <v>0</v>
      </c>
      <c r="AH751" s="181">
        <f t="shared" si="422"/>
        <v>0</v>
      </c>
      <c r="AI751" s="180">
        <v>0</v>
      </c>
      <c r="AJ751" s="180">
        <v>0</v>
      </c>
      <c r="AK751" s="181">
        <f t="shared" si="423"/>
        <v>0</v>
      </c>
      <c r="AL751" s="180">
        <v>0</v>
      </c>
      <c r="AM751" s="180">
        <v>0</v>
      </c>
      <c r="AN751" s="181">
        <f t="shared" si="424"/>
        <v>0</v>
      </c>
      <c r="AO751" s="180">
        <v>0</v>
      </c>
      <c r="AP751" s="180">
        <v>0</v>
      </c>
      <c r="AQ751" s="181">
        <f t="shared" si="425"/>
        <v>0</v>
      </c>
      <c r="AR751" s="180">
        <v>0</v>
      </c>
      <c r="AS751" s="180">
        <v>0</v>
      </c>
      <c r="AT751" s="181">
        <f t="shared" si="426"/>
        <v>0</v>
      </c>
      <c r="AU751" s="180">
        <f t="shared" si="418"/>
        <v>0</v>
      </c>
      <c r="AV751" s="180">
        <f t="shared" si="418"/>
        <v>0</v>
      </c>
      <c r="AW751" s="181">
        <f t="shared" si="427"/>
        <v>0</v>
      </c>
      <c r="AX751" s="183">
        <f t="shared" si="419"/>
        <v>0</v>
      </c>
      <c r="AY751" s="183">
        <f t="shared" si="419"/>
        <v>0</v>
      </c>
      <c r="AZ751" s="183"/>
      <c r="BA751" s="183"/>
      <c r="BB751" s="183"/>
      <c r="BC751" s="183"/>
      <c r="BD751" s="183">
        <f t="shared" si="420"/>
        <v>0</v>
      </c>
      <c r="BE751" s="183">
        <f t="shared" si="420"/>
        <v>0</v>
      </c>
    </row>
    <row r="752" spans="2:57"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v>0</v>
      </c>
      <c r="R752" s="182" t="s">
        <v>98</v>
      </c>
      <c r="S752" s="183">
        <v>0</v>
      </c>
      <c r="T752" s="183">
        <v>0</v>
      </c>
      <c r="U752" s="180">
        <v>0</v>
      </c>
      <c r="V752" s="180">
        <v>0</v>
      </c>
      <c r="W752" s="183">
        <v>0</v>
      </c>
      <c r="X752" s="183">
        <v>0</v>
      </c>
      <c r="Y752" s="180">
        <v>0</v>
      </c>
      <c r="Z752" s="180">
        <v>0</v>
      </c>
      <c r="AA752" s="183">
        <v>0</v>
      </c>
      <c r="AB752" s="183">
        <v>0</v>
      </c>
      <c r="AC752" s="180">
        <f t="shared" si="417"/>
        <v>0</v>
      </c>
      <c r="AD752" s="180">
        <f t="shared" si="417"/>
        <v>0</v>
      </c>
      <c r="AE752" s="181">
        <f t="shared" si="421"/>
        <v>0</v>
      </c>
      <c r="AF752" s="180">
        <v>0</v>
      </c>
      <c r="AG752" s="180">
        <v>0</v>
      </c>
      <c r="AH752" s="181">
        <f t="shared" si="422"/>
        <v>0</v>
      </c>
      <c r="AI752" s="180">
        <v>0</v>
      </c>
      <c r="AJ752" s="180">
        <v>0</v>
      </c>
      <c r="AK752" s="181">
        <f t="shared" si="423"/>
        <v>0</v>
      </c>
      <c r="AL752" s="180">
        <v>0</v>
      </c>
      <c r="AM752" s="180">
        <v>0</v>
      </c>
      <c r="AN752" s="181">
        <f t="shared" si="424"/>
        <v>0</v>
      </c>
      <c r="AO752" s="180">
        <v>0</v>
      </c>
      <c r="AP752" s="180">
        <v>0</v>
      </c>
      <c r="AQ752" s="181">
        <f t="shared" si="425"/>
        <v>0</v>
      </c>
      <c r="AR752" s="180">
        <v>0</v>
      </c>
      <c r="AS752" s="180">
        <v>0</v>
      </c>
      <c r="AT752" s="181">
        <f t="shared" si="426"/>
        <v>0</v>
      </c>
      <c r="AU752" s="180">
        <f t="shared" si="418"/>
        <v>0</v>
      </c>
      <c r="AV752" s="180">
        <f t="shared" si="418"/>
        <v>0</v>
      </c>
      <c r="AW752" s="181">
        <f t="shared" si="427"/>
        <v>0</v>
      </c>
      <c r="AX752" s="183">
        <f t="shared" si="419"/>
        <v>0</v>
      </c>
      <c r="AY752" s="183">
        <f t="shared" si="419"/>
        <v>0</v>
      </c>
      <c r="AZ752" s="183"/>
      <c r="BA752" s="183"/>
      <c r="BB752" s="183"/>
      <c r="BC752" s="183"/>
      <c r="BD752" s="183">
        <f t="shared" si="420"/>
        <v>0</v>
      </c>
      <c r="BE752" s="183">
        <f t="shared" si="420"/>
        <v>0</v>
      </c>
    </row>
    <row r="753" spans="2:57"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v>0</v>
      </c>
      <c r="R753" s="182" t="s">
        <v>98</v>
      </c>
      <c r="S753" s="183">
        <v>0</v>
      </c>
      <c r="T753" s="183">
        <v>0</v>
      </c>
      <c r="U753" s="180">
        <v>0</v>
      </c>
      <c r="V753" s="180">
        <v>0</v>
      </c>
      <c r="W753" s="183">
        <v>0</v>
      </c>
      <c r="X753" s="183">
        <v>0</v>
      </c>
      <c r="Y753" s="180">
        <v>0</v>
      </c>
      <c r="Z753" s="180">
        <v>0</v>
      </c>
      <c r="AA753" s="183">
        <v>0</v>
      </c>
      <c r="AB753" s="183">
        <v>0</v>
      </c>
      <c r="AC753" s="180">
        <f t="shared" si="417"/>
        <v>0</v>
      </c>
      <c r="AD753" s="180">
        <f t="shared" si="417"/>
        <v>0</v>
      </c>
      <c r="AE753" s="181">
        <f t="shared" si="421"/>
        <v>0</v>
      </c>
      <c r="AF753" s="180">
        <v>0</v>
      </c>
      <c r="AG753" s="180">
        <v>0</v>
      </c>
      <c r="AH753" s="181">
        <f t="shared" si="422"/>
        <v>0</v>
      </c>
      <c r="AI753" s="180">
        <v>0</v>
      </c>
      <c r="AJ753" s="180">
        <v>0</v>
      </c>
      <c r="AK753" s="181">
        <f t="shared" si="423"/>
        <v>0</v>
      </c>
      <c r="AL753" s="180">
        <v>0</v>
      </c>
      <c r="AM753" s="180">
        <v>0</v>
      </c>
      <c r="AN753" s="181">
        <f t="shared" si="424"/>
        <v>0</v>
      </c>
      <c r="AO753" s="180">
        <v>0</v>
      </c>
      <c r="AP753" s="180">
        <v>0</v>
      </c>
      <c r="AQ753" s="181">
        <f t="shared" si="425"/>
        <v>0</v>
      </c>
      <c r="AR753" s="180">
        <v>0</v>
      </c>
      <c r="AS753" s="180">
        <v>0</v>
      </c>
      <c r="AT753" s="181">
        <f t="shared" si="426"/>
        <v>0</v>
      </c>
      <c r="AU753" s="180">
        <f t="shared" si="418"/>
        <v>0</v>
      </c>
      <c r="AV753" s="180">
        <f t="shared" si="418"/>
        <v>0</v>
      </c>
      <c r="AW753" s="181">
        <f t="shared" si="427"/>
        <v>0</v>
      </c>
      <c r="AX753" s="183">
        <f t="shared" si="419"/>
        <v>0</v>
      </c>
      <c r="AY753" s="183">
        <f t="shared" si="419"/>
        <v>0</v>
      </c>
      <c r="AZ753" s="183"/>
      <c r="BA753" s="183"/>
      <c r="BB753" s="183"/>
      <c r="BC753" s="183"/>
      <c r="BD753" s="183">
        <f t="shared" si="420"/>
        <v>0</v>
      </c>
      <c r="BE753" s="183">
        <f t="shared" si="420"/>
        <v>0</v>
      </c>
    </row>
    <row r="754" spans="2:57"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v>0</v>
      </c>
      <c r="R754" s="182" t="s">
        <v>98</v>
      </c>
      <c r="S754" s="183">
        <v>0</v>
      </c>
      <c r="T754" s="183">
        <v>0</v>
      </c>
      <c r="U754" s="180">
        <v>0</v>
      </c>
      <c r="V754" s="180">
        <v>0</v>
      </c>
      <c r="W754" s="183">
        <v>0</v>
      </c>
      <c r="X754" s="183">
        <v>0</v>
      </c>
      <c r="Y754" s="180">
        <v>0</v>
      </c>
      <c r="Z754" s="180">
        <v>0</v>
      </c>
      <c r="AA754" s="183">
        <v>0</v>
      </c>
      <c r="AB754" s="183">
        <v>0</v>
      </c>
      <c r="AC754" s="180">
        <f t="shared" si="417"/>
        <v>0</v>
      </c>
      <c r="AD754" s="180">
        <f t="shared" si="417"/>
        <v>0</v>
      </c>
      <c r="AE754" s="181">
        <f t="shared" si="421"/>
        <v>0</v>
      </c>
      <c r="AF754" s="180">
        <v>0</v>
      </c>
      <c r="AG754" s="180">
        <v>0</v>
      </c>
      <c r="AH754" s="181">
        <f t="shared" si="422"/>
        <v>0</v>
      </c>
      <c r="AI754" s="180">
        <v>0</v>
      </c>
      <c r="AJ754" s="180">
        <v>0</v>
      </c>
      <c r="AK754" s="181">
        <f t="shared" si="423"/>
        <v>0</v>
      </c>
      <c r="AL754" s="180">
        <v>0</v>
      </c>
      <c r="AM754" s="180">
        <v>0</v>
      </c>
      <c r="AN754" s="181">
        <f t="shared" si="424"/>
        <v>0</v>
      </c>
      <c r="AO754" s="180">
        <v>0</v>
      </c>
      <c r="AP754" s="180">
        <v>0</v>
      </c>
      <c r="AQ754" s="181">
        <f t="shared" si="425"/>
        <v>0</v>
      </c>
      <c r="AR754" s="180">
        <v>0</v>
      </c>
      <c r="AS754" s="180">
        <v>0</v>
      </c>
      <c r="AT754" s="181">
        <f t="shared" si="426"/>
        <v>0</v>
      </c>
      <c r="AU754" s="180">
        <f t="shared" si="418"/>
        <v>0</v>
      </c>
      <c r="AV754" s="180">
        <f t="shared" si="418"/>
        <v>0</v>
      </c>
      <c r="AW754" s="181">
        <f t="shared" si="427"/>
        <v>0</v>
      </c>
      <c r="AX754" s="183">
        <f t="shared" si="419"/>
        <v>0</v>
      </c>
      <c r="AY754" s="183">
        <f t="shared" si="419"/>
        <v>0</v>
      </c>
      <c r="AZ754" s="183"/>
      <c r="BA754" s="183"/>
      <c r="BB754" s="183"/>
      <c r="BC754" s="183"/>
      <c r="BD754" s="183">
        <f t="shared" si="420"/>
        <v>0</v>
      </c>
      <c r="BE754" s="183">
        <f t="shared" si="420"/>
        <v>0</v>
      </c>
    </row>
    <row r="755" spans="2:57"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v>0</v>
      </c>
      <c r="R755" s="182" t="s">
        <v>98</v>
      </c>
      <c r="S755" s="183">
        <v>0</v>
      </c>
      <c r="T755" s="183">
        <v>0</v>
      </c>
      <c r="U755" s="180">
        <v>0</v>
      </c>
      <c r="V755" s="180">
        <v>0</v>
      </c>
      <c r="W755" s="183">
        <v>0</v>
      </c>
      <c r="X755" s="183">
        <v>0</v>
      </c>
      <c r="Y755" s="180">
        <v>0</v>
      </c>
      <c r="Z755" s="180">
        <v>0</v>
      </c>
      <c r="AA755" s="183">
        <v>0</v>
      </c>
      <c r="AB755" s="183">
        <v>0</v>
      </c>
      <c r="AC755" s="180">
        <f t="shared" si="417"/>
        <v>0</v>
      </c>
      <c r="AD755" s="180">
        <f t="shared" si="417"/>
        <v>0</v>
      </c>
      <c r="AE755" s="181">
        <f t="shared" si="421"/>
        <v>0</v>
      </c>
      <c r="AF755" s="180">
        <v>0</v>
      </c>
      <c r="AG755" s="180">
        <v>0</v>
      </c>
      <c r="AH755" s="181">
        <f t="shared" si="422"/>
        <v>0</v>
      </c>
      <c r="AI755" s="180">
        <v>0</v>
      </c>
      <c r="AJ755" s="180">
        <v>0</v>
      </c>
      <c r="AK755" s="181">
        <f t="shared" si="423"/>
        <v>0</v>
      </c>
      <c r="AL755" s="180">
        <v>0</v>
      </c>
      <c r="AM755" s="180">
        <v>0</v>
      </c>
      <c r="AN755" s="181">
        <f t="shared" si="424"/>
        <v>0</v>
      </c>
      <c r="AO755" s="180">
        <v>0</v>
      </c>
      <c r="AP755" s="180">
        <v>0</v>
      </c>
      <c r="AQ755" s="181">
        <f t="shared" si="425"/>
        <v>0</v>
      </c>
      <c r="AR755" s="180">
        <v>0</v>
      </c>
      <c r="AS755" s="180">
        <v>0</v>
      </c>
      <c r="AT755" s="181">
        <f t="shared" si="426"/>
        <v>0</v>
      </c>
      <c r="AU755" s="180">
        <f t="shared" si="418"/>
        <v>0</v>
      </c>
      <c r="AV755" s="180">
        <f t="shared" si="418"/>
        <v>0</v>
      </c>
      <c r="AW755" s="181">
        <f t="shared" si="427"/>
        <v>0</v>
      </c>
      <c r="AX755" s="183">
        <f t="shared" si="419"/>
        <v>0</v>
      </c>
      <c r="AY755" s="183">
        <f t="shared" si="419"/>
        <v>0</v>
      </c>
      <c r="AZ755" s="183"/>
      <c r="BA755" s="183"/>
      <c r="BB755" s="183"/>
      <c r="BC755" s="183"/>
      <c r="BD755" s="183">
        <f t="shared" si="420"/>
        <v>0</v>
      </c>
      <c r="BE755" s="183">
        <f t="shared" si="420"/>
        <v>0</v>
      </c>
    </row>
    <row r="756" spans="2:57"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v>0</v>
      </c>
      <c r="R756" s="182" t="s">
        <v>98</v>
      </c>
      <c r="S756" s="183">
        <v>0</v>
      </c>
      <c r="T756" s="183">
        <v>0</v>
      </c>
      <c r="U756" s="180">
        <v>0</v>
      </c>
      <c r="V756" s="180">
        <v>0</v>
      </c>
      <c r="W756" s="183">
        <v>0</v>
      </c>
      <c r="X756" s="183">
        <v>0</v>
      </c>
      <c r="Y756" s="180">
        <v>0</v>
      </c>
      <c r="Z756" s="180">
        <v>0</v>
      </c>
      <c r="AA756" s="183">
        <v>0</v>
      </c>
      <c r="AB756" s="183">
        <v>0</v>
      </c>
      <c r="AC756" s="180">
        <f t="shared" si="417"/>
        <v>0</v>
      </c>
      <c r="AD756" s="180">
        <f t="shared" si="417"/>
        <v>0</v>
      </c>
      <c r="AE756" s="181">
        <f t="shared" si="421"/>
        <v>0</v>
      </c>
      <c r="AF756" s="180">
        <v>0</v>
      </c>
      <c r="AG756" s="180">
        <v>0</v>
      </c>
      <c r="AH756" s="181">
        <f t="shared" si="422"/>
        <v>0</v>
      </c>
      <c r="AI756" s="180">
        <v>0</v>
      </c>
      <c r="AJ756" s="180">
        <v>0</v>
      </c>
      <c r="AK756" s="181">
        <f t="shared" si="423"/>
        <v>0</v>
      </c>
      <c r="AL756" s="180">
        <v>0</v>
      </c>
      <c r="AM756" s="180">
        <v>0</v>
      </c>
      <c r="AN756" s="181">
        <f t="shared" si="424"/>
        <v>0</v>
      </c>
      <c r="AO756" s="180">
        <v>0</v>
      </c>
      <c r="AP756" s="180">
        <v>0</v>
      </c>
      <c r="AQ756" s="181">
        <f t="shared" si="425"/>
        <v>0</v>
      </c>
      <c r="AR756" s="180">
        <v>0</v>
      </c>
      <c r="AS756" s="180">
        <v>0</v>
      </c>
      <c r="AT756" s="181">
        <f t="shared" si="426"/>
        <v>0</v>
      </c>
      <c r="AU756" s="180">
        <f t="shared" si="418"/>
        <v>0</v>
      </c>
      <c r="AV756" s="180">
        <f t="shared" si="418"/>
        <v>0</v>
      </c>
      <c r="AW756" s="181">
        <f t="shared" si="427"/>
        <v>0</v>
      </c>
      <c r="AX756" s="183">
        <f t="shared" si="419"/>
        <v>0</v>
      </c>
      <c r="AY756" s="183">
        <f t="shared" si="419"/>
        <v>0</v>
      </c>
      <c r="AZ756" s="183"/>
      <c r="BA756" s="183"/>
      <c r="BB756" s="183"/>
      <c r="BC756" s="183"/>
      <c r="BD756" s="183">
        <f t="shared" si="420"/>
        <v>0</v>
      </c>
      <c r="BE756" s="183">
        <f t="shared" si="420"/>
        <v>0</v>
      </c>
    </row>
    <row r="757" spans="2:57"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v>0</v>
      </c>
      <c r="R757" s="182" t="s">
        <v>98</v>
      </c>
      <c r="S757" s="183">
        <v>0</v>
      </c>
      <c r="T757" s="183">
        <v>0</v>
      </c>
      <c r="U757" s="180">
        <v>0</v>
      </c>
      <c r="V757" s="180">
        <v>0</v>
      </c>
      <c r="W757" s="183">
        <v>0</v>
      </c>
      <c r="X757" s="183">
        <v>0</v>
      </c>
      <c r="Y757" s="180">
        <v>0</v>
      </c>
      <c r="Z757" s="180">
        <v>0</v>
      </c>
      <c r="AA757" s="183">
        <v>0</v>
      </c>
      <c r="AB757" s="183">
        <v>0</v>
      </c>
      <c r="AC757" s="180">
        <f t="shared" si="417"/>
        <v>0</v>
      </c>
      <c r="AD757" s="180">
        <f t="shared" si="417"/>
        <v>0</v>
      </c>
      <c r="AE757" s="181">
        <f t="shared" si="421"/>
        <v>0</v>
      </c>
      <c r="AF757" s="180">
        <v>0</v>
      </c>
      <c r="AG757" s="180">
        <v>0</v>
      </c>
      <c r="AH757" s="181">
        <f t="shared" si="422"/>
        <v>0</v>
      </c>
      <c r="AI757" s="180">
        <v>0</v>
      </c>
      <c r="AJ757" s="180">
        <v>0</v>
      </c>
      <c r="AK757" s="181">
        <f t="shared" si="423"/>
        <v>0</v>
      </c>
      <c r="AL757" s="180">
        <v>0</v>
      </c>
      <c r="AM757" s="180">
        <v>0</v>
      </c>
      <c r="AN757" s="181">
        <f t="shared" si="424"/>
        <v>0</v>
      </c>
      <c r="AO757" s="180">
        <v>0</v>
      </c>
      <c r="AP757" s="180">
        <v>0</v>
      </c>
      <c r="AQ757" s="181">
        <f t="shared" si="425"/>
        <v>0</v>
      </c>
      <c r="AR757" s="180">
        <v>0</v>
      </c>
      <c r="AS757" s="180">
        <v>0</v>
      </c>
      <c r="AT757" s="181">
        <f t="shared" si="426"/>
        <v>0</v>
      </c>
      <c r="AU757" s="180">
        <f t="shared" si="418"/>
        <v>0</v>
      </c>
      <c r="AV757" s="180">
        <f t="shared" si="418"/>
        <v>0</v>
      </c>
      <c r="AW757" s="181">
        <f t="shared" si="427"/>
        <v>0</v>
      </c>
      <c r="AX757" s="183">
        <f t="shared" si="419"/>
        <v>0</v>
      </c>
      <c r="AY757" s="183">
        <f t="shared" si="419"/>
        <v>0</v>
      </c>
      <c r="AZ757" s="183"/>
      <c r="BA757" s="183"/>
      <c r="BB757" s="183"/>
      <c r="BC757" s="183"/>
      <c r="BD757" s="183">
        <f t="shared" si="420"/>
        <v>0</v>
      </c>
      <c r="BE757" s="183">
        <f t="shared" si="420"/>
        <v>0</v>
      </c>
    </row>
    <row r="758" spans="2:57" ht="31.5" hidden="1">
      <c r="B758" s="163">
        <v>2025</v>
      </c>
      <c r="C758" s="163">
        <v>20</v>
      </c>
      <c r="D758" s="164"/>
      <c r="E758" s="165"/>
      <c r="F758" s="163">
        <v>1</v>
      </c>
      <c r="G758" s="163">
        <v>1</v>
      </c>
      <c r="H758" s="163">
        <v>4</v>
      </c>
      <c r="I758" s="163">
        <v>5000</v>
      </c>
      <c r="J758" s="163">
        <v>5600</v>
      </c>
      <c r="K758" s="163">
        <v>564</v>
      </c>
      <c r="L758" s="193"/>
      <c r="M758" s="201"/>
      <c r="N758" s="168" t="s">
        <v>220</v>
      </c>
      <c r="O758" s="169">
        <v>0</v>
      </c>
      <c r="P758" s="169">
        <v>0</v>
      </c>
      <c r="Q758" s="169">
        <v>0</v>
      </c>
      <c r="R758" s="166"/>
      <c r="S758" s="202"/>
      <c r="T758" s="172"/>
      <c r="U758" s="169">
        <f t="shared" ref="U758:AD758" si="428">SUM(U759)</f>
        <v>0</v>
      </c>
      <c r="V758" s="169">
        <f t="shared" si="428"/>
        <v>0</v>
      </c>
      <c r="W758" s="173">
        <f t="shared" si="428"/>
        <v>0</v>
      </c>
      <c r="X758" s="173">
        <f t="shared" si="428"/>
        <v>0</v>
      </c>
      <c r="Y758" s="169">
        <f t="shared" si="428"/>
        <v>0</v>
      </c>
      <c r="Z758" s="169">
        <f t="shared" si="428"/>
        <v>0</v>
      </c>
      <c r="AA758" s="173">
        <f t="shared" si="428"/>
        <v>0</v>
      </c>
      <c r="AB758" s="173">
        <f t="shared" si="428"/>
        <v>0</v>
      </c>
      <c r="AC758" s="169">
        <f t="shared" si="428"/>
        <v>0</v>
      </c>
      <c r="AD758" s="169">
        <f t="shared" si="428"/>
        <v>0</v>
      </c>
      <c r="AE758" s="169">
        <f t="shared" si="421"/>
        <v>0</v>
      </c>
      <c r="AF758" s="169">
        <f>SUM(AF759)</f>
        <v>0</v>
      </c>
      <c r="AG758" s="169">
        <f>SUM(AG759)</f>
        <v>0</v>
      </c>
      <c r="AH758" s="169">
        <f t="shared" si="422"/>
        <v>0</v>
      </c>
      <c r="AI758" s="169">
        <f>SUM(AI759)</f>
        <v>0</v>
      </c>
      <c r="AJ758" s="169">
        <f>SUM(AJ759)</f>
        <v>0</v>
      </c>
      <c r="AK758" s="169">
        <f t="shared" si="423"/>
        <v>0</v>
      </c>
      <c r="AL758" s="169">
        <f>SUM(AL759)</f>
        <v>0</v>
      </c>
      <c r="AM758" s="169">
        <f>SUM(AM759)</f>
        <v>0</v>
      </c>
      <c r="AN758" s="169">
        <f t="shared" si="424"/>
        <v>0</v>
      </c>
      <c r="AO758" s="169">
        <f>SUM(AO759)</f>
        <v>0</v>
      </c>
      <c r="AP758" s="169">
        <f>SUM(AP759)</f>
        <v>0</v>
      </c>
      <c r="AQ758" s="169">
        <f t="shared" si="425"/>
        <v>0</v>
      </c>
      <c r="AR758" s="169">
        <f>SUM(AR759)</f>
        <v>0</v>
      </c>
      <c r="AS758" s="169">
        <f>SUM(AS759)</f>
        <v>0</v>
      </c>
      <c r="AT758" s="169">
        <f t="shared" si="426"/>
        <v>0</v>
      </c>
      <c r="AU758" s="169">
        <f>SUM(AU759)</f>
        <v>0</v>
      </c>
      <c r="AV758" s="169">
        <f>SUM(AV759)</f>
        <v>0</v>
      </c>
      <c r="AW758" s="169">
        <f t="shared" si="427"/>
        <v>0</v>
      </c>
      <c r="AX758" s="202"/>
      <c r="AY758" s="172"/>
      <c r="AZ758" s="202"/>
      <c r="BA758" s="172"/>
      <c r="BB758" s="202"/>
      <c r="BC758" s="172"/>
      <c r="BD758" s="202"/>
      <c r="BE758" s="172"/>
    </row>
    <row r="759" spans="2:57"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v>0</v>
      </c>
      <c r="R759" s="182" t="s">
        <v>98</v>
      </c>
      <c r="S759" s="183">
        <v>0</v>
      </c>
      <c r="T759" s="183">
        <v>0</v>
      </c>
      <c r="U759" s="180">
        <v>0</v>
      </c>
      <c r="V759" s="180">
        <v>0</v>
      </c>
      <c r="W759" s="183">
        <v>0</v>
      </c>
      <c r="X759" s="183">
        <v>0</v>
      </c>
      <c r="Y759" s="180">
        <v>0</v>
      </c>
      <c r="Z759" s="180">
        <v>0</v>
      </c>
      <c r="AA759" s="183">
        <v>0</v>
      </c>
      <c r="AB759" s="183">
        <v>0</v>
      </c>
      <c r="AC759" s="180">
        <f>+O759+U759-Y759</f>
        <v>0</v>
      </c>
      <c r="AD759" s="180">
        <f>+P759+V759-Z759</f>
        <v>0</v>
      </c>
      <c r="AE759" s="181">
        <f t="shared" si="421"/>
        <v>0</v>
      </c>
      <c r="AF759" s="180">
        <v>0</v>
      </c>
      <c r="AG759" s="180">
        <v>0</v>
      </c>
      <c r="AH759" s="181">
        <f t="shared" si="422"/>
        <v>0</v>
      </c>
      <c r="AI759" s="180">
        <v>0</v>
      </c>
      <c r="AJ759" s="180">
        <v>0</v>
      </c>
      <c r="AK759" s="181">
        <f t="shared" si="423"/>
        <v>0</v>
      </c>
      <c r="AL759" s="180">
        <v>0</v>
      </c>
      <c r="AM759" s="180">
        <v>0</v>
      </c>
      <c r="AN759" s="181">
        <f t="shared" si="424"/>
        <v>0</v>
      </c>
      <c r="AO759" s="180">
        <v>0</v>
      </c>
      <c r="AP759" s="180">
        <v>0</v>
      </c>
      <c r="AQ759" s="181">
        <f t="shared" si="425"/>
        <v>0</v>
      </c>
      <c r="AR759" s="180">
        <v>0</v>
      </c>
      <c r="AS759" s="180">
        <v>0</v>
      </c>
      <c r="AT759" s="181">
        <f t="shared" si="426"/>
        <v>0</v>
      </c>
      <c r="AU759" s="180">
        <f>+AC759-AF759-AI759-AL759-AO759-AR759</f>
        <v>0</v>
      </c>
      <c r="AV759" s="180">
        <f>+AD759-AG759-AJ759-AM759-AP759-AS759</f>
        <v>0</v>
      </c>
      <c r="AW759" s="181">
        <f t="shared" si="427"/>
        <v>0</v>
      </c>
      <c r="AX759" s="183">
        <f>+S759+W759-AA759</f>
        <v>0</v>
      </c>
      <c r="AY759" s="183">
        <f>+T759+X759-AB759</f>
        <v>0</v>
      </c>
      <c r="AZ759" s="183"/>
      <c r="BA759" s="183"/>
      <c r="BB759" s="183"/>
      <c r="BC759" s="183"/>
      <c r="BD759" s="183">
        <f>+AX759-AZ759-BB759</f>
        <v>0</v>
      </c>
      <c r="BE759" s="183">
        <f>+AY759-BA759-BC759</f>
        <v>0</v>
      </c>
    </row>
    <row r="760" spans="2:57" ht="15.75" hidden="1">
      <c r="B760" s="163">
        <v>2025</v>
      </c>
      <c r="C760" s="163">
        <v>20</v>
      </c>
      <c r="D760" s="164"/>
      <c r="E760" s="165"/>
      <c r="F760" s="163">
        <v>1</v>
      </c>
      <c r="G760" s="163">
        <v>1</v>
      </c>
      <c r="H760" s="163">
        <v>4</v>
      </c>
      <c r="I760" s="163">
        <v>5000</v>
      </c>
      <c r="J760" s="163">
        <v>5600</v>
      </c>
      <c r="K760" s="163">
        <v>565</v>
      </c>
      <c r="L760" s="193"/>
      <c r="M760" s="201"/>
      <c r="N760" s="168" t="s">
        <v>590</v>
      </c>
      <c r="O760" s="169">
        <v>0</v>
      </c>
      <c r="P760" s="169">
        <v>0</v>
      </c>
      <c r="Q760" s="169">
        <v>0</v>
      </c>
      <c r="R760" s="166"/>
      <c r="S760" s="202"/>
      <c r="T760" s="172"/>
      <c r="U760" s="169">
        <f t="shared" ref="U760:AD760" si="429">SUM(U761:U763)</f>
        <v>0</v>
      </c>
      <c r="V760" s="169">
        <f t="shared" si="429"/>
        <v>0</v>
      </c>
      <c r="W760" s="173">
        <f t="shared" si="429"/>
        <v>0</v>
      </c>
      <c r="X760" s="173">
        <f t="shared" si="429"/>
        <v>0</v>
      </c>
      <c r="Y760" s="169">
        <f t="shared" si="429"/>
        <v>0</v>
      </c>
      <c r="Z760" s="169">
        <f t="shared" si="429"/>
        <v>0</v>
      </c>
      <c r="AA760" s="173">
        <f t="shared" si="429"/>
        <v>0</v>
      </c>
      <c r="AB760" s="173">
        <f t="shared" si="429"/>
        <v>0</v>
      </c>
      <c r="AC760" s="169">
        <f t="shared" si="429"/>
        <v>0</v>
      </c>
      <c r="AD760" s="169">
        <f t="shared" si="429"/>
        <v>0</v>
      </c>
      <c r="AE760" s="169">
        <f t="shared" si="421"/>
        <v>0</v>
      </c>
      <c r="AF760" s="169">
        <f>SUM(AF761:AF763)</f>
        <v>0</v>
      </c>
      <c r="AG760" s="169">
        <f>SUM(AG761:AG763)</f>
        <v>0</v>
      </c>
      <c r="AH760" s="169">
        <f t="shared" si="422"/>
        <v>0</v>
      </c>
      <c r="AI760" s="169">
        <f>SUM(AI761:AI763)</f>
        <v>0</v>
      </c>
      <c r="AJ760" s="169">
        <f>SUM(AJ761:AJ763)</f>
        <v>0</v>
      </c>
      <c r="AK760" s="169">
        <f t="shared" si="423"/>
        <v>0</v>
      </c>
      <c r="AL760" s="169">
        <f>SUM(AL761:AL763)</f>
        <v>0</v>
      </c>
      <c r="AM760" s="169">
        <f>SUM(AM761:AM763)</f>
        <v>0</v>
      </c>
      <c r="AN760" s="169">
        <f t="shared" si="424"/>
        <v>0</v>
      </c>
      <c r="AO760" s="169">
        <f>SUM(AO761:AO763)</f>
        <v>0</v>
      </c>
      <c r="AP760" s="169">
        <f>SUM(AP761:AP763)</f>
        <v>0</v>
      </c>
      <c r="AQ760" s="169">
        <f t="shared" si="425"/>
        <v>0</v>
      </c>
      <c r="AR760" s="169">
        <f>SUM(AR761:AR763)</f>
        <v>0</v>
      </c>
      <c r="AS760" s="169">
        <f>SUM(AS761:AS763)</f>
        <v>0</v>
      </c>
      <c r="AT760" s="169">
        <f t="shared" si="426"/>
        <v>0</v>
      </c>
      <c r="AU760" s="169">
        <f>SUM(AU761:AU763)</f>
        <v>0</v>
      </c>
      <c r="AV760" s="169">
        <f>SUM(AV761:AV763)</f>
        <v>0</v>
      </c>
      <c r="AW760" s="169">
        <f t="shared" si="427"/>
        <v>0</v>
      </c>
      <c r="AX760" s="202"/>
      <c r="AY760" s="172"/>
      <c r="AZ760" s="202"/>
      <c r="BA760" s="172"/>
      <c r="BB760" s="202"/>
      <c r="BC760" s="172"/>
      <c r="BD760" s="202"/>
      <c r="BE760" s="172"/>
    </row>
    <row r="761" spans="2:57"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v>0</v>
      </c>
      <c r="R761" s="182" t="s">
        <v>98</v>
      </c>
      <c r="S761" s="183">
        <v>0</v>
      </c>
      <c r="T761" s="183">
        <v>0</v>
      </c>
      <c r="U761" s="180">
        <v>0</v>
      </c>
      <c r="V761" s="180">
        <v>0</v>
      </c>
      <c r="W761" s="183">
        <v>0</v>
      </c>
      <c r="X761" s="183">
        <v>0</v>
      </c>
      <c r="Y761" s="180">
        <v>0</v>
      </c>
      <c r="Z761" s="180">
        <v>0</v>
      </c>
      <c r="AA761" s="183">
        <v>0</v>
      </c>
      <c r="AB761" s="183">
        <v>0</v>
      </c>
      <c r="AC761" s="180">
        <f t="shared" ref="AC761:AD763" si="430">+O761+U761-Y761</f>
        <v>0</v>
      </c>
      <c r="AD761" s="180">
        <f t="shared" si="430"/>
        <v>0</v>
      </c>
      <c r="AE761" s="181">
        <f t="shared" si="421"/>
        <v>0</v>
      </c>
      <c r="AF761" s="180">
        <v>0</v>
      </c>
      <c r="AG761" s="180">
        <v>0</v>
      </c>
      <c r="AH761" s="181">
        <f t="shared" si="422"/>
        <v>0</v>
      </c>
      <c r="AI761" s="180">
        <v>0</v>
      </c>
      <c r="AJ761" s="180">
        <v>0</v>
      </c>
      <c r="AK761" s="181">
        <f t="shared" si="423"/>
        <v>0</v>
      </c>
      <c r="AL761" s="180">
        <v>0</v>
      </c>
      <c r="AM761" s="180">
        <v>0</v>
      </c>
      <c r="AN761" s="181">
        <f t="shared" si="424"/>
        <v>0</v>
      </c>
      <c r="AO761" s="180">
        <v>0</v>
      </c>
      <c r="AP761" s="180">
        <v>0</v>
      </c>
      <c r="AQ761" s="181">
        <f t="shared" si="425"/>
        <v>0</v>
      </c>
      <c r="AR761" s="180">
        <v>0</v>
      </c>
      <c r="AS761" s="180">
        <v>0</v>
      </c>
      <c r="AT761" s="181">
        <f t="shared" si="426"/>
        <v>0</v>
      </c>
      <c r="AU761" s="180">
        <f t="shared" ref="AU761:AV763" si="431">+AC761-AF761-AI761-AL761-AO761-AR761</f>
        <v>0</v>
      </c>
      <c r="AV761" s="180">
        <f t="shared" si="431"/>
        <v>0</v>
      </c>
      <c r="AW761" s="181">
        <f t="shared" si="427"/>
        <v>0</v>
      </c>
      <c r="AX761" s="183">
        <f t="shared" ref="AX761:AY763" si="432">+S761+W761-AA761</f>
        <v>0</v>
      </c>
      <c r="AY761" s="183">
        <f t="shared" si="432"/>
        <v>0</v>
      </c>
      <c r="AZ761" s="183"/>
      <c r="BA761" s="183"/>
      <c r="BB761" s="183"/>
      <c r="BC761" s="183"/>
      <c r="BD761" s="183">
        <f t="shared" ref="BD761:BE763" si="433">+AX761-AZ761-BB761</f>
        <v>0</v>
      </c>
      <c r="BE761" s="183">
        <f t="shared" si="433"/>
        <v>0</v>
      </c>
    </row>
    <row r="762" spans="2:57"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v>0</v>
      </c>
      <c r="R762" s="182" t="s">
        <v>98</v>
      </c>
      <c r="S762" s="183">
        <v>0</v>
      </c>
      <c r="T762" s="183">
        <v>0</v>
      </c>
      <c r="U762" s="180">
        <v>0</v>
      </c>
      <c r="V762" s="180">
        <v>0</v>
      </c>
      <c r="W762" s="183">
        <v>0</v>
      </c>
      <c r="X762" s="183">
        <v>0</v>
      </c>
      <c r="Y762" s="180">
        <v>0</v>
      </c>
      <c r="Z762" s="180">
        <v>0</v>
      </c>
      <c r="AA762" s="183">
        <v>0</v>
      </c>
      <c r="AB762" s="183">
        <v>0</v>
      </c>
      <c r="AC762" s="180">
        <f t="shared" si="430"/>
        <v>0</v>
      </c>
      <c r="AD762" s="180">
        <f t="shared" si="430"/>
        <v>0</v>
      </c>
      <c r="AE762" s="181">
        <f t="shared" si="421"/>
        <v>0</v>
      </c>
      <c r="AF762" s="180">
        <v>0</v>
      </c>
      <c r="AG762" s="180">
        <v>0</v>
      </c>
      <c r="AH762" s="181">
        <f t="shared" si="422"/>
        <v>0</v>
      </c>
      <c r="AI762" s="180">
        <v>0</v>
      </c>
      <c r="AJ762" s="180">
        <v>0</v>
      </c>
      <c r="AK762" s="181">
        <f t="shared" si="423"/>
        <v>0</v>
      </c>
      <c r="AL762" s="180">
        <v>0</v>
      </c>
      <c r="AM762" s="180">
        <v>0</v>
      </c>
      <c r="AN762" s="181">
        <f t="shared" si="424"/>
        <v>0</v>
      </c>
      <c r="AO762" s="180">
        <v>0</v>
      </c>
      <c r="AP762" s="180">
        <v>0</v>
      </c>
      <c r="AQ762" s="181">
        <f t="shared" si="425"/>
        <v>0</v>
      </c>
      <c r="AR762" s="180">
        <v>0</v>
      </c>
      <c r="AS762" s="180">
        <v>0</v>
      </c>
      <c r="AT762" s="181">
        <f t="shared" si="426"/>
        <v>0</v>
      </c>
      <c r="AU762" s="180">
        <f t="shared" si="431"/>
        <v>0</v>
      </c>
      <c r="AV762" s="180">
        <f t="shared" si="431"/>
        <v>0</v>
      </c>
      <c r="AW762" s="181">
        <f t="shared" si="427"/>
        <v>0</v>
      </c>
      <c r="AX762" s="183">
        <f t="shared" si="432"/>
        <v>0</v>
      </c>
      <c r="AY762" s="183">
        <f t="shared" si="432"/>
        <v>0</v>
      </c>
      <c r="AZ762" s="183"/>
      <c r="BA762" s="183"/>
      <c r="BB762" s="183"/>
      <c r="BC762" s="183"/>
      <c r="BD762" s="183">
        <f t="shared" si="433"/>
        <v>0</v>
      </c>
      <c r="BE762" s="183">
        <f t="shared" si="433"/>
        <v>0</v>
      </c>
    </row>
    <row r="763" spans="2:57"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v>0</v>
      </c>
      <c r="R763" s="182" t="s">
        <v>98</v>
      </c>
      <c r="S763" s="183">
        <v>0</v>
      </c>
      <c r="T763" s="183">
        <v>0</v>
      </c>
      <c r="U763" s="180">
        <v>0</v>
      </c>
      <c r="V763" s="180">
        <v>0</v>
      </c>
      <c r="W763" s="183">
        <v>0</v>
      </c>
      <c r="X763" s="183">
        <v>0</v>
      </c>
      <c r="Y763" s="180">
        <v>0</v>
      </c>
      <c r="Z763" s="180">
        <v>0</v>
      </c>
      <c r="AA763" s="183">
        <v>0</v>
      </c>
      <c r="AB763" s="183">
        <v>0</v>
      </c>
      <c r="AC763" s="180">
        <f t="shared" si="430"/>
        <v>0</v>
      </c>
      <c r="AD763" s="180">
        <f t="shared" si="430"/>
        <v>0</v>
      </c>
      <c r="AE763" s="181">
        <f t="shared" si="421"/>
        <v>0</v>
      </c>
      <c r="AF763" s="180">
        <v>0</v>
      </c>
      <c r="AG763" s="180">
        <v>0</v>
      </c>
      <c r="AH763" s="181">
        <f t="shared" si="422"/>
        <v>0</v>
      </c>
      <c r="AI763" s="180">
        <v>0</v>
      </c>
      <c r="AJ763" s="180">
        <v>0</v>
      </c>
      <c r="AK763" s="181">
        <f t="shared" si="423"/>
        <v>0</v>
      </c>
      <c r="AL763" s="180">
        <v>0</v>
      </c>
      <c r="AM763" s="180">
        <v>0</v>
      </c>
      <c r="AN763" s="181">
        <f t="shared" si="424"/>
        <v>0</v>
      </c>
      <c r="AO763" s="180">
        <v>0</v>
      </c>
      <c r="AP763" s="180">
        <v>0</v>
      </c>
      <c r="AQ763" s="181">
        <f t="shared" si="425"/>
        <v>0</v>
      </c>
      <c r="AR763" s="180">
        <v>0</v>
      </c>
      <c r="AS763" s="180">
        <v>0</v>
      </c>
      <c r="AT763" s="181">
        <f t="shared" si="426"/>
        <v>0</v>
      </c>
      <c r="AU763" s="180">
        <f t="shared" si="431"/>
        <v>0</v>
      </c>
      <c r="AV763" s="180">
        <f t="shared" si="431"/>
        <v>0</v>
      </c>
      <c r="AW763" s="181">
        <f t="shared" si="427"/>
        <v>0</v>
      </c>
      <c r="AX763" s="183">
        <f t="shared" si="432"/>
        <v>0</v>
      </c>
      <c r="AY763" s="183">
        <f t="shared" si="432"/>
        <v>0</v>
      </c>
      <c r="AZ763" s="183"/>
      <c r="BA763" s="183"/>
      <c r="BB763" s="183"/>
      <c r="BC763" s="183"/>
      <c r="BD763" s="183">
        <f t="shared" si="433"/>
        <v>0</v>
      </c>
      <c r="BE763" s="183">
        <f t="shared" si="433"/>
        <v>0</v>
      </c>
    </row>
    <row r="764" spans="2:57" ht="15.75" hidden="1">
      <c r="B764" s="163">
        <v>2025</v>
      </c>
      <c r="C764" s="163">
        <v>20</v>
      </c>
      <c r="D764" s="164"/>
      <c r="E764" s="165"/>
      <c r="F764" s="163">
        <v>1</v>
      </c>
      <c r="G764" s="163">
        <v>1</v>
      </c>
      <c r="H764" s="163">
        <v>4</v>
      </c>
      <c r="I764" s="163">
        <v>5000</v>
      </c>
      <c r="J764" s="163">
        <v>5600</v>
      </c>
      <c r="K764" s="163">
        <v>569</v>
      </c>
      <c r="L764" s="193" t="s">
        <v>44</v>
      </c>
      <c r="M764" s="201"/>
      <c r="N764" s="168" t="s">
        <v>594</v>
      </c>
      <c r="O764" s="169">
        <v>0</v>
      </c>
      <c r="P764" s="169">
        <v>0</v>
      </c>
      <c r="Q764" s="169">
        <v>0</v>
      </c>
      <c r="R764" s="170"/>
      <c r="S764" s="171"/>
      <c r="T764" s="172"/>
      <c r="U764" s="169">
        <f t="shared" ref="U764:AD764" si="434">SUM(U765:U768)</f>
        <v>0</v>
      </c>
      <c r="V764" s="169">
        <f t="shared" si="434"/>
        <v>0</v>
      </c>
      <c r="W764" s="173">
        <f t="shared" si="434"/>
        <v>0</v>
      </c>
      <c r="X764" s="173">
        <f t="shared" si="434"/>
        <v>0</v>
      </c>
      <c r="Y764" s="169">
        <f t="shared" si="434"/>
        <v>0</v>
      </c>
      <c r="Z764" s="169">
        <f t="shared" si="434"/>
        <v>0</v>
      </c>
      <c r="AA764" s="173">
        <f t="shared" si="434"/>
        <v>0</v>
      </c>
      <c r="AB764" s="173">
        <f t="shared" si="434"/>
        <v>0</v>
      </c>
      <c r="AC764" s="169">
        <f t="shared" si="434"/>
        <v>0</v>
      </c>
      <c r="AD764" s="169">
        <f t="shared" si="434"/>
        <v>0</v>
      </c>
      <c r="AE764" s="169">
        <f t="shared" si="421"/>
        <v>0</v>
      </c>
      <c r="AF764" s="169">
        <f>SUM(AF765:AF768)</f>
        <v>0</v>
      </c>
      <c r="AG764" s="169">
        <f>SUM(AG765:AG768)</f>
        <v>0</v>
      </c>
      <c r="AH764" s="169">
        <f t="shared" si="422"/>
        <v>0</v>
      </c>
      <c r="AI764" s="169">
        <f>SUM(AI765:AI768)</f>
        <v>0</v>
      </c>
      <c r="AJ764" s="169">
        <f>SUM(AJ765:AJ768)</f>
        <v>0</v>
      </c>
      <c r="AK764" s="169">
        <f t="shared" si="423"/>
        <v>0</v>
      </c>
      <c r="AL764" s="169">
        <f>SUM(AL765:AL768)</f>
        <v>0</v>
      </c>
      <c r="AM764" s="169">
        <f>SUM(AM765:AM768)</f>
        <v>0</v>
      </c>
      <c r="AN764" s="169">
        <f t="shared" si="424"/>
        <v>0</v>
      </c>
      <c r="AO764" s="169">
        <f>SUM(AO765:AO768)</f>
        <v>0</v>
      </c>
      <c r="AP764" s="169">
        <f>SUM(AP765:AP768)</f>
        <v>0</v>
      </c>
      <c r="AQ764" s="169">
        <f t="shared" si="425"/>
        <v>0</v>
      </c>
      <c r="AR764" s="169">
        <f>SUM(AR765:AR768)</f>
        <v>0</v>
      </c>
      <c r="AS764" s="169">
        <f>SUM(AS765:AS768)</f>
        <v>0</v>
      </c>
      <c r="AT764" s="169">
        <f t="shared" si="426"/>
        <v>0</v>
      </c>
      <c r="AU764" s="169">
        <f>SUM(AU765:AU768)</f>
        <v>0</v>
      </c>
      <c r="AV764" s="169">
        <f>SUM(AV765:AV768)</f>
        <v>0</v>
      </c>
      <c r="AW764" s="169">
        <f t="shared" si="427"/>
        <v>0</v>
      </c>
      <c r="AX764" s="171"/>
      <c r="AY764" s="172"/>
      <c r="AZ764" s="171"/>
      <c r="BA764" s="172"/>
      <c r="BB764" s="171"/>
      <c r="BC764" s="172"/>
      <c r="BD764" s="171"/>
      <c r="BE764" s="172"/>
    </row>
    <row r="765" spans="2:57"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v>0</v>
      </c>
      <c r="R765" s="182" t="s">
        <v>98</v>
      </c>
      <c r="S765" s="183">
        <v>0</v>
      </c>
      <c r="T765" s="183">
        <v>0</v>
      </c>
      <c r="U765" s="180">
        <v>0</v>
      </c>
      <c r="V765" s="180">
        <v>0</v>
      </c>
      <c r="W765" s="183">
        <v>0</v>
      </c>
      <c r="X765" s="183">
        <v>0</v>
      </c>
      <c r="Y765" s="180">
        <v>0</v>
      </c>
      <c r="Z765" s="180">
        <v>0</v>
      </c>
      <c r="AA765" s="183">
        <v>0</v>
      </c>
      <c r="AB765" s="183">
        <v>0</v>
      </c>
      <c r="AC765" s="180">
        <f t="shared" ref="AC765:AD768" si="435">+O765+U765-Y765</f>
        <v>0</v>
      </c>
      <c r="AD765" s="180">
        <f t="shared" si="435"/>
        <v>0</v>
      </c>
      <c r="AE765" s="181">
        <f t="shared" si="421"/>
        <v>0</v>
      </c>
      <c r="AF765" s="180">
        <v>0</v>
      </c>
      <c r="AG765" s="180">
        <v>0</v>
      </c>
      <c r="AH765" s="181">
        <f t="shared" si="422"/>
        <v>0</v>
      </c>
      <c r="AI765" s="180">
        <v>0</v>
      </c>
      <c r="AJ765" s="180">
        <v>0</v>
      </c>
      <c r="AK765" s="181">
        <f t="shared" si="423"/>
        <v>0</v>
      </c>
      <c r="AL765" s="180">
        <v>0</v>
      </c>
      <c r="AM765" s="180">
        <v>0</v>
      </c>
      <c r="AN765" s="181">
        <f t="shared" si="424"/>
        <v>0</v>
      </c>
      <c r="AO765" s="180">
        <v>0</v>
      </c>
      <c r="AP765" s="180">
        <v>0</v>
      </c>
      <c r="AQ765" s="181">
        <f t="shared" si="425"/>
        <v>0</v>
      </c>
      <c r="AR765" s="180">
        <v>0</v>
      </c>
      <c r="AS765" s="180">
        <v>0</v>
      </c>
      <c r="AT765" s="181">
        <f t="shared" si="426"/>
        <v>0</v>
      </c>
      <c r="AU765" s="180">
        <f t="shared" ref="AU765:AV768" si="436">+AC765-AF765-AI765-AL765-AO765-AR765</f>
        <v>0</v>
      </c>
      <c r="AV765" s="180">
        <f t="shared" si="436"/>
        <v>0</v>
      </c>
      <c r="AW765" s="181">
        <f t="shared" si="427"/>
        <v>0</v>
      </c>
      <c r="AX765" s="183">
        <f t="shared" ref="AX765:AY768" si="437">+S765+W765-AA765</f>
        <v>0</v>
      </c>
      <c r="AY765" s="183">
        <f t="shared" si="437"/>
        <v>0</v>
      </c>
      <c r="AZ765" s="183"/>
      <c r="BA765" s="183"/>
      <c r="BB765" s="183"/>
      <c r="BC765" s="183"/>
      <c r="BD765" s="183">
        <f t="shared" ref="BD765:BE768" si="438">+AX765-AZ765-BB765</f>
        <v>0</v>
      </c>
      <c r="BE765" s="183">
        <f t="shared" si="438"/>
        <v>0</v>
      </c>
    </row>
    <row r="766" spans="2:57"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v>0</v>
      </c>
      <c r="R766" s="182" t="s">
        <v>98</v>
      </c>
      <c r="S766" s="183">
        <v>0</v>
      </c>
      <c r="T766" s="183">
        <v>0</v>
      </c>
      <c r="U766" s="180">
        <v>0</v>
      </c>
      <c r="V766" s="180">
        <v>0</v>
      </c>
      <c r="W766" s="183">
        <v>0</v>
      </c>
      <c r="X766" s="183">
        <v>0</v>
      </c>
      <c r="Y766" s="180">
        <v>0</v>
      </c>
      <c r="Z766" s="180">
        <v>0</v>
      </c>
      <c r="AA766" s="183">
        <v>0</v>
      </c>
      <c r="AB766" s="183">
        <v>0</v>
      </c>
      <c r="AC766" s="180">
        <f t="shared" si="435"/>
        <v>0</v>
      </c>
      <c r="AD766" s="180">
        <f t="shared" si="435"/>
        <v>0</v>
      </c>
      <c r="AE766" s="181">
        <f t="shared" si="421"/>
        <v>0</v>
      </c>
      <c r="AF766" s="180">
        <v>0</v>
      </c>
      <c r="AG766" s="180">
        <v>0</v>
      </c>
      <c r="AH766" s="181">
        <f t="shared" si="422"/>
        <v>0</v>
      </c>
      <c r="AI766" s="180">
        <v>0</v>
      </c>
      <c r="AJ766" s="180">
        <v>0</v>
      </c>
      <c r="AK766" s="181">
        <f t="shared" si="423"/>
        <v>0</v>
      </c>
      <c r="AL766" s="180">
        <v>0</v>
      </c>
      <c r="AM766" s="180">
        <v>0</v>
      </c>
      <c r="AN766" s="181">
        <f t="shared" si="424"/>
        <v>0</v>
      </c>
      <c r="AO766" s="180">
        <v>0</v>
      </c>
      <c r="AP766" s="180">
        <v>0</v>
      </c>
      <c r="AQ766" s="181">
        <f t="shared" si="425"/>
        <v>0</v>
      </c>
      <c r="AR766" s="180">
        <v>0</v>
      </c>
      <c r="AS766" s="180">
        <v>0</v>
      </c>
      <c r="AT766" s="181">
        <f t="shared" si="426"/>
        <v>0</v>
      </c>
      <c r="AU766" s="180">
        <f t="shared" si="436"/>
        <v>0</v>
      </c>
      <c r="AV766" s="180">
        <f t="shared" si="436"/>
        <v>0</v>
      </c>
      <c r="AW766" s="181">
        <f t="shared" si="427"/>
        <v>0</v>
      </c>
      <c r="AX766" s="183">
        <f t="shared" si="437"/>
        <v>0</v>
      </c>
      <c r="AY766" s="183">
        <f t="shared" si="437"/>
        <v>0</v>
      </c>
      <c r="AZ766" s="183"/>
      <c r="BA766" s="183"/>
      <c r="BB766" s="183"/>
      <c r="BC766" s="183"/>
      <c r="BD766" s="183">
        <f t="shared" si="438"/>
        <v>0</v>
      </c>
      <c r="BE766" s="183">
        <f t="shared" si="438"/>
        <v>0</v>
      </c>
    </row>
    <row r="767" spans="2:57"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v>0</v>
      </c>
      <c r="R767" s="182" t="s">
        <v>98</v>
      </c>
      <c r="S767" s="183">
        <v>0</v>
      </c>
      <c r="T767" s="183">
        <v>0</v>
      </c>
      <c r="U767" s="180">
        <v>0</v>
      </c>
      <c r="V767" s="180">
        <v>0</v>
      </c>
      <c r="W767" s="183">
        <v>0</v>
      </c>
      <c r="X767" s="183">
        <v>0</v>
      </c>
      <c r="Y767" s="180">
        <v>0</v>
      </c>
      <c r="Z767" s="180">
        <v>0</v>
      </c>
      <c r="AA767" s="183">
        <v>0</v>
      </c>
      <c r="AB767" s="183">
        <v>0</v>
      </c>
      <c r="AC767" s="180">
        <f t="shared" si="435"/>
        <v>0</v>
      </c>
      <c r="AD767" s="180">
        <f t="shared" si="435"/>
        <v>0</v>
      </c>
      <c r="AE767" s="181">
        <f t="shared" si="421"/>
        <v>0</v>
      </c>
      <c r="AF767" s="180">
        <v>0</v>
      </c>
      <c r="AG767" s="180">
        <v>0</v>
      </c>
      <c r="AH767" s="181">
        <f t="shared" si="422"/>
        <v>0</v>
      </c>
      <c r="AI767" s="180">
        <v>0</v>
      </c>
      <c r="AJ767" s="180">
        <v>0</v>
      </c>
      <c r="AK767" s="181">
        <f t="shared" si="423"/>
        <v>0</v>
      </c>
      <c r="AL767" s="180">
        <v>0</v>
      </c>
      <c r="AM767" s="180">
        <v>0</v>
      </c>
      <c r="AN767" s="181">
        <f t="shared" si="424"/>
        <v>0</v>
      </c>
      <c r="AO767" s="180">
        <v>0</v>
      </c>
      <c r="AP767" s="180">
        <v>0</v>
      </c>
      <c r="AQ767" s="181">
        <f t="shared" si="425"/>
        <v>0</v>
      </c>
      <c r="AR767" s="180">
        <v>0</v>
      </c>
      <c r="AS767" s="180">
        <v>0</v>
      </c>
      <c r="AT767" s="181">
        <f t="shared" si="426"/>
        <v>0</v>
      </c>
      <c r="AU767" s="180">
        <f t="shared" si="436"/>
        <v>0</v>
      </c>
      <c r="AV767" s="180">
        <f t="shared" si="436"/>
        <v>0</v>
      </c>
      <c r="AW767" s="181">
        <f t="shared" si="427"/>
        <v>0</v>
      </c>
      <c r="AX767" s="183">
        <f t="shared" si="437"/>
        <v>0</v>
      </c>
      <c r="AY767" s="183">
        <f t="shared" si="437"/>
        <v>0</v>
      </c>
      <c r="AZ767" s="183"/>
      <c r="BA767" s="183"/>
      <c r="BB767" s="183"/>
      <c r="BC767" s="183"/>
      <c r="BD767" s="183">
        <f t="shared" si="438"/>
        <v>0</v>
      </c>
      <c r="BE767" s="183">
        <f t="shared" si="438"/>
        <v>0</v>
      </c>
    </row>
    <row r="768" spans="2:57"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v>0</v>
      </c>
      <c r="R768" s="182" t="s">
        <v>98</v>
      </c>
      <c r="S768" s="183">
        <v>0</v>
      </c>
      <c r="T768" s="183">
        <v>0</v>
      </c>
      <c r="U768" s="180">
        <v>0</v>
      </c>
      <c r="V768" s="180">
        <v>0</v>
      </c>
      <c r="W768" s="183">
        <v>0</v>
      </c>
      <c r="X768" s="183">
        <v>0</v>
      </c>
      <c r="Y768" s="180">
        <v>0</v>
      </c>
      <c r="Z768" s="180">
        <v>0</v>
      </c>
      <c r="AA768" s="183">
        <v>0</v>
      </c>
      <c r="AB768" s="183">
        <v>0</v>
      </c>
      <c r="AC768" s="180">
        <f t="shared" si="435"/>
        <v>0</v>
      </c>
      <c r="AD768" s="180">
        <f t="shared" si="435"/>
        <v>0</v>
      </c>
      <c r="AE768" s="181">
        <f t="shared" si="421"/>
        <v>0</v>
      </c>
      <c r="AF768" s="180">
        <v>0</v>
      </c>
      <c r="AG768" s="180">
        <v>0</v>
      </c>
      <c r="AH768" s="181">
        <f t="shared" si="422"/>
        <v>0</v>
      </c>
      <c r="AI768" s="180">
        <v>0</v>
      </c>
      <c r="AJ768" s="180">
        <v>0</v>
      </c>
      <c r="AK768" s="181">
        <f t="shared" si="423"/>
        <v>0</v>
      </c>
      <c r="AL768" s="180">
        <v>0</v>
      </c>
      <c r="AM768" s="180">
        <v>0</v>
      </c>
      <c r="AN768" s="181">
        <f t="shared" si="424"/>
        <v>0</v>
      </c>
      <c r="AO768" s="180">
        <v>0</v>
      </c>
      <c r="AP768" s="180">
        <v>0</v>
      </c>
      <c r="AQ768" s="181">
        <f t="shared" si="425"/>
        <v>0</v>
      </c>
      <c r="AR768" s="180">
        <v>0</v>
      </c>
      <c r="AS768" s="180">
        <v>0</v>
      </c>
      <c r="AT768" s="181">
        <f t="shared" si="426"/>
        <v>0</v>
      </c>
      <c r="AU768" s="180">
        <f t="shared" si="436"/>
        <v>0</v>
      </c>
      <c r="AV768" s="180">
        <f t="shared" si="436"/>
        <v>0</v>
      </c>
      <c r="AW768" s="181">
        <f t="shared" si="427"/>
        <v>0</v>
      </c>
      <c r="AX768" s="183">
        <f t="shared" si="437"/>
        <v>0</v>
      </c>
      <c r="AY768" s="183">
        <f t="shared" si="437"/>
        <v>0</v>
      </c>
      <c r="AZ768" s="183"/>
      <c r="BA768" s="183"/>
      <c r="BB768" s="183"/>
      <c r="BC768" s="183"/>
      <c r="BD768" s="183">
        <f t="shared" si="438"/>
        <v>0</v>
      </c>
      <c r="BE768" s="183">
        <f t="shared" si="438"/>
        <v>0</v>
      </c>
    </row>
    <row r="769" spans="2:57" ht="15.75" hidden="1">
      <c r="B769" s="152">
        <v>2025</v>
      </c>
      <c r="C769" s="152">
        <v>20</v>
      </c>
      <c r="D769" s="153"/>
      <c r="E769" s="154"/>
      <c r="F769" s="152">
        <v>1</v>
      </c>
      <c r="G769" s="152">
        <v>1</v>
      </c>
      <c r="H769" s="152">
        <v>4</v>
      </c>
      <c r="I769" s="152">
        <v>5000</v>
      </c>
      <c r="J769" s="152">
        <v>5900</v>
      </c>
      <c r="K769" s="152"/>
      <c r="L769" s="152" t="s">
        <v>44</v>
      </c>
      <c r="M769" s="156"/>
      <c r="N769" s="157" t="s">
        <v>223</v>
      </c>
      <c r="O769" s="158">
        <v>0</v>
      </c>
      <c r="P769" s="158">
        <v>0</v>
      </c>
      <c r="Q769" s="158">
        <v>0</v>
      </c>
      <c r="R769" s="159"/>
      <c r="S769" s="160"/>
      <c r="T769" s="161"/>
      <c r="U769" s="158">
        <f t="shared" ref="U769:AD769" si="439">U770+U772</f>
        <v>0</v>
      </c>
      <c r="V769" s="158">
        <f t="shared" si="439"/>
        <v>0</v>
      </c>
      <c r="W769" s="162">
        <f t="shared" si="439"/>
        <v>0</v>
      </c>
      <c r="X769" s="162">
        <f t="shared" si="439"/>
        <v>0</v>
      </c>
      <c r="Y769" s="158">
        <f t="shared" si="439"/>
        <v>0</v>
      </c>
      <c r="Z769" s="158">
        <f t="shared" si="439"/>
        <v>0</v>
      </c>
      <c r="AA769" s="162">
        <f t="shared" si="439"/>
        <v>0</v>
      </c>
      <c r="AB769" s="162">
        <f t="shared" si="439"/>
        <v>0</v>
      </c>
      <c r="AC769" s="158">
        <f t="shared" si="439"/>
        <v>0</v>
      </c>
      <c r="AD769" s="158">
        <f t="shared" si="439"/>
        <v>0</v>
      </c>
      <c r="AE769" s="158">
        <f t="shared" si="421"/>
        <v>0</v>
      </c>
      <c r="AF769" s="158">
        <f>AF770+AF772</f>
        <v>0</v>
      </c>
      <c r="AG769" s="158">
        <f>AG770+AG772</f>
        <v>0</v>
      </c>
      <c r="AH769" s="158">
        <f t="shared" si="422"/>
        <v>0</v>
      </c>
      <c r="AI769" s="158">
        <f>AI770+AI772</f>
        <v>0</v>
      </c>
      <c r="AJ769" s="158">
        <f>AJ770+AJ772</f>
        <v>0</v>
      </c>
      <c r="AK769" s="158">
        <f t="shared" si="423"/>
        <v>0</v>
      </c>
      <c r="AL769" s="158">
        <f>AL770+AL772</f>
        <v>0</v>
      </c>
      <c r="AM769" s="158">
        <f>AM770+AM772</f>
        <v>0</v>
      </c>
      <c r="AN769" s="158">
        <f t="shared" si="424"/>
        <v>0</v>
      </c>
      <c r="AO769" s="158">
        <f>AO770+AO772</f>
        <v>0</v>
      </c>
      <c r="AP769" s="158">
        <f>AP770+AP772</f>
        <v>0</v>
      </c>
      <c r="AQ769" s="158">
        <f t="shared" si="425"/>
        <v>0</v>
      </c>
      <c r="AR769" s="158">
        <f>AR770+AR772</f>
        <v>0</v>
      </c>
      <c r="AS769" s="158">
        <f>AS770+AS772</f>
        <v>0</v>
      </c>
      <c r="AT769" s="158">
        <f t="shared" si="426"/>
        <v>0</v>
      </c>
      <c r="AU769" s="158">
        <f>AU770+AU772</f>
        <v>0</v>
      </c>
      <c r="AV769" s="158">
        <f>AV770+AV772</f>
        <v>0</v>
      </c>
      <c r="AW769" s="158">
        <f t="shared" si="427"/>
        <v>0</v>
      </c>
      <c r="AX769" s="160"/>
      <c r="AY769" s="161"/>
      <c r="AZ769" s="160"/>
      <c r="BA769" s="161"/>
      <c r="BB769" s="160"/>
      <c r="BC769" s="161"/>
      <c r="BD769" s="160"/>
      <c r="BE769" s="161"/>
    </row>
    <row r="770" spans="2:57" ht="15.75" hidden="1">
      <c r="B770" s="163">
        <v>2025</v>
      </c>
      <c r="C770" s="163">
        <v>20</v>
      </c>
      <c r="D770" s="164"/>
      <c r="E770" s="165"/>
      <c r="F770" s="163">
        <v>1</v>
      </c>
      <c r="G770" s="163">
        <v>1</v>
      </c>
      <c r="H770" s="163">
        <v>4</v>
      </c>
      <c r="I770" s="163">
        <v>5000</v>
      </c>
      <c r="J770" s="163">
        <v>5900</v>
      </c>
      <c r="K770" s="163">
        <v>591</v>
      </c>
      <c r="L770" s="193" t="s">
        <v>44</v>
      </c>
      <c r="M770" s="201"/>
      <c r="N770" s="168" t="s">
        <v>224</v>
      </c>
      <c r="O770" s="169">
        <v>0</v>
      </c>
      <c r="P770" s="169">
        <v>0</v>
      </c>
      <c r="Q770" s="169">
        <v>0</v>
      </c>
      <c r="R770" s="170"/>
      <c r="S770" s="171"/>
      <c r="T770" s="172"/>
      <c r="U770" s="169">
        <f t="shared" ref="U770:AD770" si="440">SUM(U771)</f>
        <v>0</v>
      </c>
      <c r="V770" s="169">
        <f t="shared" si="440"/>
        <v>0</v>
      </c>
      <c r="W770" s="173">
        <f t="shared" si="440"/>
        <v>0</v>
      </c>
      <c r="X770" s="173">
        <f t="shared" si="440"/>
        <v>0</v>
      </c>
      <c r="Y770" s="169">
        <f t="shared" si="440"/>
        <v>0</v>
      </c>
      <c r="Z770" s="169">
        <f t="shared" si="440"/>
        <v>0</v>
      </c>
      <c r="AA770" s="173">
        <f t="shared" si="440"/>
        <v>0</v>
      </c>
      <c r="AB770" s="173">
        <f t="shared" si="440"/>
        <v>0</v>
      </c>
      <c r="AC770" s="169">
        <f t="shared" si="440"/>
        <v>0</v>
      </c>
      <c r="AD770" s="169">
        <f t="shared" si="440"/>
        <v>0</v>
      </c>
      <c r="AE770" s="169">
        <f t="shared" si="421"/>
        <v>0</v>
      </c>
      <c r="AF770" s="169">
        <f>SUM(AF771)</f>
        <v>0</v>
      </c>
      <c r="AG770" s="169">
        <f>SUM(AG771)</f>
        <v>0</v>
      </c>
      <c r="AH770" s="169">
        <f t="shared" si="422"/>
        <v>0</v>
      </c>
      <c r="AI770" s="169">
        <f>SUM(AI771)</f>
        <v>0</v>
      </c>
      <c r="AJ770" s="169">
        <f>SUM(AJ771)</f>
        <v>0</v>
      </c>
      <c r="AK770" s="169">
        <f t="shared" si="423"/>
        <v>0</v>
      </c>
      <c r="AL770" s="169">
        <f>SUM(AL771)</f>
        <v>0</v>
      </c>
      <c r="AM770" s="169">
        <f>SUM(AM771)</f>
        <v>0</v>
      </c>
      <c r="AN770" s="169">
        <f t="shared" si="424"/>
        <v>0</v>
      </c>
      <c r="AO770" s="169">
        <f>SUM(AO771)</f>
        <v>0</v>
      </c>
      <c r="AP770" s="169">
        <f>SUM(AP771)</f>
        <v>0</v>
      </c>
      <c r="AQ770" s="169">
        <f t="shared" si="425"/>
        <v>0</v>
      </c>
      <c r="AR770" s="169">
        <f>SUM(AR771)</f>
        <v>0</v>
      </c>
      <c r="AS770" s="169">
        <f>SUM(AS771)</f>
        <v>0</v>
      </c>
      <c r="AT770" s="169">
        <f t="shared" si="426"/>
        <v>0</v>
      </c>
      <c r="AU770" s="169">
        <f>SUM(AU771)</f>
        <v>0</v>
      </c>
      <c r="AV770" s="169">
        <f>SUM(AV771)</f>
        <v>0</v>
      </c>
      <c r="AW770" s="169">
        <f t="shared" si="427"/>
        <v>0</v>
      </c>
      <c r="AX770" s="171"/>
      <c r="AY770" s="172"/>
      <c r="AZ770" s="171"/>
      <c r="BA770" s="172"/>
      <c r="BB770" s="171"/>
      <c r="BC770" s="172"/>
      <c r="BD770" s="171"/>
      <c r="BE770" s="172"/>
    </row>
    <row r="771" spans="2:57"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v>0</v>
      </c>
      <c r="R771" s="182" t="s">
        <v>225</v>
      </c>
      <c r="S771" s="183">
        <v>0</v>
      </c>
      <c r="T771" s="183">
        <v>0</v>
      </c>
      <c r="U771" s="180">
        <v>0</v>
      </c>
      <c r="V771" s="180">
        <v>0</v>
      </c>
      <c r="W771" s="183">
        <v>0</v>
      </c>
      <c r="X771" s="183">
        <v>0</v>
      </c>
      <c r="Y771" s="180">
        <v>0</v>
      </c>
      <c r="Z771" s="180">
        <v>0</v>
      </c>
      <c r="AA771" s="183">
        <v>0</v>
      </c>
      <c r="AB771" s="183">
        <v>0</v>
      </c>
      <c r="AC771" s="180">
        <f>+O771+U771-Y771</f>
        <v>0</v>
      </c>
      <c r="AD771" s="180">
        <f>+P771+V771-Z771</f>
        <v>0</v>
      </c>
      <c r="AE771" s="181">
        <f t="shared" si="421"/>
        <v>0</v>
      </c>
      <c r="AF771" s="180">
        <v>0</v>
      </c>
      <c r="AG771" s="180">
        <v>0</v>
      </c>
      <c r="AH771" s="181">
        <f t="shared" si="422"/>
        <v>0</v>
      </c>
      <c r="AI771" s="180">
        <v>0</v>
      </c>
      <c r="AJ771" s="180">
        <v>0</v>
      </c>
      <c r="AK771" s="181">
        <f t="shared" si="423"/>
        <v>0</v>
      </c>
      <c r="AL771" s="180">
        <v>0</v>
      </c>
      <c r="AM771" s="180">
        <v>0</v>
      </c>
      <c r="AN771" s="181">
        <f t="shared" si="424"/>
        <v>0</v>
      </c>
      <c r="AO771" s="180">
        <v>0</v>
      </c>
      <c r="AP771" s="180">
        <v>0</v>
      </c>
      <c r="AQ771" s="181">
        <f t="shared" si="425"/>
        <v>0</v>
      </c>
      <c r="AR771" s="180">
        <v>0</v>
      </c>
      <c r="AS771" s="180">
        <v>0</v>
      </c>
      <c r="AT771" s="181">
        <f t="shared" si="426"/>
        <v>0</v>
      </c>
      <c r="AU771" s="180">
        <f>+AC771-AF771-AI771-AL771-AO771-AR771</f>
        <v>0</v>
      </c>
      <c r="AV771" s="180">
        <f>+AD771-AG771-AJ771-AM771-AP771-AS771</f>
        <v>0</v>
      </c>
      <c r="AW771" s="181">
        <f t="shared" si="427"/>
        <v>0</v>
      </c>
      <c r="AX771" s="183">
        <f>+S771+W771-AA771</f>
        <v>0</v>
      </c>
      <c r="AY771" s="183">
        <f>+T771+X771-AB771</f>
        <v>0</v>
      </c>
      <c r="AZ771" s="183"/>
      <c r="BA771" s="183"/>
      <c r="BB771" s="183"/>
      <c r="BC771" s="183"/>
      <c r="BD771" s="183">
        <f>+AX771-AZ771-BB771</f>
        <v>0</v>
      </c>
      <c r="BE771" s="183">
        <f>+AY771-BA771-BC771</f>
        <v>0</v>
      </c>
    </row>
    <row r="772" spans="2:57" ht="15.75" hidden="1">
      <c r="B772" s="163">
        <v>2025</v>
      </c>
      <c r="C772" s="163">
        <v>20</v>
      </c>
      <c r="D772" s="164"/>
      <c r="E772" s="165"/>
      <c r="F772" s="163">
        <v>1</v>
      </c>
      <c r="G772" s="163">
        <v>1</v>
      </c>
      <c r="H772" s="163">
        <v>4</v>
      </c>
      <c r="I772" s="163">
        <v>5000</v>
      </c>
      <c r="J772" s="163">
        <v>5900</v>
      </c>
      <c r="K772" s="163">
        <v>597</v>
      </c>
      <c r="L772" s="193" t="s">
        <v>44</v>
      </c>
      <c r="M772" s="201"/>
      <c r="N772" s="168" t="s">
        <v>226</v>
      </c>
      <c r="O772" s="169">
        <v>0</v>
      </c>
      <c r="P772" s="169">
        <v>0</v>
      </c>
      <c r="Q772" s="169">
        <v>0</v>
      </c>
      <c r="R772" s="170"/>
      <c r="S772" s="171"/>
      <c r="T772" s="172"/>
      <c r="U772" s="169">
        <f t="shared" ref="U772:AD772" si="441">SUM(U773)</f>
        <v>0</v>
      </c>
      <c r="V772" s="169">
        <f t="shared" si="441"/>
        <v>0</v>
      </c>
      <c r="W772" s="173">
        <f t="shared" si="441"/>
        <v>0</v>
      </c>
      <c r="X772" s="173">
        <f t="shared" si="441"/>
        <v>0</v>
      </c>
      <c r="Y772" s="169">
        <f t="shared" si="441"/>
        <v>0</v>
      </c>
      <c r="Z772" s="169">
        <f t="shared" si="441"/>
        <v>0</v>
      </c>
      <c r="AA772" s="173">
        <f t="shared" si="441"/>
        <v>0</v>
      </c>
      <c r="AB772" s="173">
        <f t="shared" si="441"/>
        <v>0</v>
      </c>
      <c r="AC772" s="169">
        <f t="shared" si="441"/>
        <v>0</v>
      </c>
      <c r="AD772" s="169">
        <f t="shared" si="441"/>
        <v>0</v>
      </c>
      <c r="AE772" s="169">
        <f t="shared" si="421"/>
        <v>0</v>
      </c>
      <c r="AF772" s="169">
        <f>SUM(AF773)</f>
        <v>0</v>
      </c>
      <c r="AG772" s="169">
        <f>SUM(AG773)</f>
        <v>0</v>
      </c>
      <c r="AH772" s="169">
        <f t="shared" si="422"/>
        <v>0</v>
      </c>
      <c r="AI772" s="169">
        <f>SUM(AI773)</f>
        <v>0</v>
      </c>
      <c r="AJ772" s="169">
        <f>SUM(AJ773)</f>
        <v>0</v>
      </c>
      <c r="AK772" s="169">
        <f t="shared" si="423"/>
        <v>0</v>
      </c>
      <c r="AL772" s="169">
        <f>SUM(AL773)</f>
        <v>0</v>
      </c>
      <c r="AM772" s="169">
        <f>SUM(AM773)</f>
        <v>0</v>
      </c>
      <c r="AN772" s="169">
        <f t="shared" si="424"/>
        <v>0</v>
      </c>
      <c r="AO772" s="169">
        <f>SUM(AO773)</f>
        <v>0</v>
      </c>
      <c r="AP772" s="169">
        <f>SUM(AP773)</f>
        <v>0</v>
      </c>
      <c r="AQ772" s="169">
        <f t="shared" si="425"/>
        <v>0</v>
      </c>
      <c r="AR772" s="169">
        <f>SUM(AR773)</f>
        <v>0</v>
      </c>
      <c r="AS772" s="169">
        <f>SUM(AS773)</f>
        <v>0</v>
      </c>
      <c r="AT772" s="169">
        <f t="shared" si="426"/>
        <v>0</v>
      </c>
      <c r="AU772" s="169">
        <f>SUM(AU773)</f>
        <v>0</v>
      </c>
      <c r="AV772" s="169">
        <f>SUM(AV773)</f>
        <v>0</v>
      </c>
      <c r="AW772" s="169">
        <f t="shared" si="427"/>
        <v>0</v>
      </c>
      <c r="AX772" s="171"/>
      <c r="AY772" s="172"/>
      <c r="AZ772" s="171"/>
      <c r="BA772" s="172"/>
      <c r="BB772" s="171"/>
      <c r="BC772" s="172"/>
      <c r="BD772" s="171"/>
      <c r="BE772" s="172"/>
    </row>
    <row r="773" spans="2:57"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v>0</v>
      </c>
      <c r="R773" s="182" t="s">
        <v>225</v>
      </c>
      <c r="S773" s="183">
        <v>0</v>
      </c>
      <c r="T773" s="183">
        <v>0</v>
      </c>
      <c r="U773" s="180">
        <v>0</v>
      </c>
      <c r="V773" s="180">
        <v>0</v>
      </c>
      <c r="W773" s="183">
        <v>0</v>
      </c>
      <c r="X773" s="183">
        <v>0</v>
      </c>
      <c r="Y773" s="180">
        <v>0</v>
      </c>
      <c r="Z773" s="180">
        <v>0</v>
      </c>
      <c r="AA773" s="183">
        <v>0</v>
      </c>
      <c r="AB773" s="183">
        <v>0</v>
      </c>
      <c r="AC773" s="180">
        <f>+O773+U773-Y773</f>
        <v>0</v>
      </c>
      <c r="AD773" s="180">
        <f>+P773+V773-Z773</f>
        <v>0</v>
      </c>
      <c r="AE773" s="181">
        <f t="shared" si="421"/>
        <v>0</v>
      </c>
      <c r="AF773" s="180">
        <v>0</v>
      </c>
      <c r="AG773" s="180">
        <v>0</v>
      </c>
      <c r="AH773" s="181">
        <f t="shared" si="422"/>
        <v>0</v>
      </c>
      <c r="AI773" s="180">
        <v>0</v>
      </c>
      <c r="AJ773" s="180">
        <v>0</v>
      </c>
      <c r="AK773" s="181">
        <f t="shared" si="423"/>
        <v>0</v>
      </c>
      <c r="AL773" s="180">
        <v>0</v>
      </c>
      <c r="AM773" s="180">
        <v>0</v>
      </c>
      <c r="AN773" s="181">
        <f t="shared" si="424"/>
        <v>0</v>
      </c>
      <c r="AO773" s="180">
        <v>0</v>
      </c>
      <c r="AP773" s="180">
        <v>0</v>
      </c>
      <c r="AQ773" s="181">
        <f t="shared" si="425"/>
        <v>0</v>
      </c>
      <c r="AR773" s="180">
        <v>0</v>
      </c>
      <c r="AS773" s="180">
        <v>0</v>
      </c>
      <c r="AT773" s="181">
        <f t="shared" si="426"/>
        <v>0</v>
      </c>
      <c r="AU773" s="180">
        <f>+AC773-AF773-AI773-AL773-AO773-AR773</f>
        <v>0</v>
      </c>
      <c r="AV773" s="180">
        <f>+AD773-AG773-AJ773-AM773-AP773-AS773</f>
        <v>0</v>
      </c>
      <c r="AW773" s="181">
        <f t="shared" si="427"/>
        <v>0</v>
      </c>
      <c r="AX773" s="183">
        <f>+S773+W773-AA773</f>
        <v>0</v>
      </c>
      <c r="AY773" s="183">
        <f>+T773+X773-AB773</f>
        <v>0</v>
      </c>
      <c r="AZ773" s="183"/>
      <c r="BA773" s="183"/>
      <c r="BB773" s="183"/>
      <c r="BC773" s="183"/>
      <c r="BD773" s="183">
        <f>+AX773-AZ773-BB773</f>
        <v>0</v>
      </c>
      <c r="BE773" s="183">
        <f>+AY773-BA773-BC773</f>
        <v>0</v>
      </c>
    </row>
    <row r="774" spans="2:57" ht="15.75" hidden="1">
      <c r="B774" s="141">
        <v>2025</v>
      </c>
      <c r="C774" s="141">
        <v>20</v>
      </c>
      <c r="D774" s="142"/>
      <c r="E774" s="143"/>
      <c r="F774" s="141">
        <v>1</v>
      </c>
      <c r="G774" s="141">
        <v>1</v>
      </c>
      <c r="H774" s="141">
        <v>4</v>
      </c>
      <c r="I774" s="141">
        <v>6000</v>
      </c>
      <c r="J774" s="141"/>
      <c r="K774" s="141"/>
      <c r="L774" s="144" t="s">
        <v>44</v>
      </c>
      <c r="M774" s="145"/>
      <c r="N774" s="146" t="s">
        <v>228</v>
      </c>
      <c r="O774" s="147">
        <v>0</v>
      </c>
      <c r="P774" s="147">
        <v>0</v>
      </c>
      <c r="Q774" s="147">
        <v>0</v>
      </c>
      <c r="R774" s="148"/>
      <c r="S774" s="197"/>
      <c r="T774" s="198"/>
      <c r="U774" s="147">
        <f t="shared" ref="U774:AD775" si="442">U775</f>
        <v>0</v>
      </c>
      <c r="V774" s="147">
        <f t="shared" si="442"/>
        <v>0</v>
      </c>
      <c r="W774" s="151">
        <f t="shared" si="442"/>
        <v>0</v>
      </c>
      <c r="X774" s="151">
        <f t="shared" si="442"/>
        <v>0</v>
      </c>
      <c r="Y774" s="147">
        <f t="shared" si="442"/>
        <v>0</v>
      </c>
      <c r="Z774" s="147">
        <f t="shared" si="442"/>
        <v>0</v>
      </c>
      <c r="AA774" s="151">
        <f t="shared" si="442"/>
        <v>0</v>
      </c>
      <c r="AB774" s="151">
        <f t="shared" si="442"/>
        <v>0</v>
      </c>
      <c r="AC774" s="147">
        <f t="shared" si="442"/>
        <v>0</v>
      </c>
      <c r="AD774" s="147">
        <f t="shared" si="442"/>
        <v>0</v>
      </c>
      <c r="AE774" s="147">
        <f t="shared" si="421"/>
        <v>0</v>
      </c>
      <c r="AF774" s="147">
        <f>AF775</f>
        <v>0</v>
      </c>
      <c r="AG774" s="147">
        <f>AG775</f>
        <v>0</v>
      </c>
      <c r="AH774" s="147">
        <f t="shared" si="422"/>
        <v>0</v>
      </c>
      <c r="AI774" s="147">
        <f>AI775</f>
        <v>0</v>
      </c>
      <c r="AJ774" s="147">
        <f>AJ775</f>
        <v>0</v>
      </c>
      <c r="AK774" s="147">
        <f t="shared" si="423"/>
        <v>0</v>
      </c>
      <c r="AL774" s="147">
        <f>AL775</f>
        <v>0</v>
      </c>
      <c r="AM774" s="147">
        <f>AM775</f>
        <v>0</v>
      </c>
      <c r="AN774" s="147">
        <f t="shared" si="424"/>
        <v>0</v>
      </c>
      <c r="AO774" s="147">
        <f>AO775</f>
        <v>0</v>
      </c>
      <c r="AP774" s="147">
        <f>AP775</f>
        <v>0</v>
      </c>
      <c r="AQ774" s="147">
        <f t="shared" si="425"/>
        <v>0</v>
      </c>
      <c r="AR774" s="147">
        <f>AR775</f>
        <v>0</v>
      </c>
      <c r="AS774" s="147">
        <f>AS775</f>
        <v>0</v>
      </c>
      <c r="AT774" s="147">
        <f t="shared" si="426"/>
        <v>0</v>
      </c>
      <c r="AU774" s="147">
        <f>AU775</f>
        <v>0</v>
      </c>
      <c r="AV774" s="147">
        <f>AV775</f>
        <v>0</v>
      </c>
      <c r="AW774" s="147">
        <f t="shared" si="427"/>
        <v>0</v>
      </c>
      <c r="AX774" s="197"/>
      <c r="AY774" s="198"/>
      <c r="AZ774" s="197"/>
      <c r="BA774" s="198"/>
      <c r="BB774" s="197"/>
      <c r="BC774" s="198"/>
      <c r="BD774" s="197"/>
      <c r="BE774" s="198"/>
    </row>
    <row r="775" spans="2:57" ht="15.75" hidden="1">
      <c r="B775" s="152">
        <v>2025</v>
      </c>
      <c r="C775" s="152">
        <v>20</v>
      </c>
      <c r="D775" s="153"/>
      <c r="E775" s="154"/>
      <c r="F775" s="152">
        <v>1</v>
      </c>
      <c r="G775" s="152">
        <v>1</v>
      </c>
      <c r="H775" s="152">
        <v>4</v>
      </c>
      <c r="I775" s="152">
        <v>6000</v>
      </c>
      <c r="J775" s="152">
        <v>6200</v>
      </c>
      <c r="K775" s="152"/>
      <c r="L775" s="155" t="s">
        <v>44</v>
      </c>
      <c r="M775" s="156"/>
      <c r="N775" s="157" t="s">
        <v>229</v>
      </c>
      <c r="O775" s="158">
        <v>0</v>
      </c>
      <c r="P775" s="158">
        <v>0</v>
      </c>
      <c r="Q775" s="158">
        <v>0</v>
      </c>
      <c r="R775" s="159"/>
      <c r="S775" s="160"/>
      <c r="T775" s="161"/>
      <c r="U775" s="158">
        <f t="shared" si="442"/>
        <v>0</v>
      </c>
      <c r="V775" s="158">
        <f t="shared" si="442"/>
        <v>0</v>
      </c>
      <c r="W775" s="162">
        <f t="shared" si="442"/>
        <v>0</v>
      </c>
      <c r="X775" s="162">
        <f t="shared" si="442"/>
        <v>0</v>
      </c>
      <c r="Y775" s="158">
        <f t="shared" si="442"/>
        <v>0</v>
      </c>
      <c r="Z775" s="158">
        <f t="shared" si="442"/>
        <v>0</v>
      </c>
      <c r="AA775" s="162">
        <f t="shared" si="442"/>
        <v>0</v>
      </c>
      <c r="AB775" s="162">
        <f t="shared" si="442"/>
        <v>0</v>
      </c>
      <c r="AC775" s="158">
        <f t="shared" si="442"/>
        <v>0</v>
      </c>
      <c r="AD775" s="158">
        <f t="shared" si="442"/>
        <v>0</v>
      </c>
      <c r="AE775" s="158">
        <f t="shared" si="421"/>
        <v>0</v>
      </c>
      <c r="AF775" s="158">
        <f>AF776</f>
        <v>0</v>
      </c>
      <c r="AG775" s="158">
        <f>AG776</f>
        <v>0</v>
      </c>
      <c r="AH775" s="158">
        <f t="shared" si="422"/>
        <v>0</v>
      </c>
      <c r="AI775" s="158">
        <f>AI776</f>
        <v>0</v>
      </c>
      <c r="AJ775" s="158">
        <f>AJ776</f>
        <v>0</v>
      </c>
      <c r="AK775" s="158">
        <f t="shared" si="423"/>
        <v>0</v>
      </c>
      <c r="AL775" s="158">
        <f>AL776</f>
        <v>0</v>
      </c>
      <c r="AM775" s="158">
        <f>AM776</f>
        <v>0</v>
      </c>
      <c r="AN775" s="158">
        <f t="shared" si="424"/>
        <v>0</v>
      </c>
      <c r="AO775" s="158">
        <f>AO776</f>
        <v>0</v>
      </c>
      <c r="AP775" s="158">
        <f>AP776</f>
        <v>0</v>
      </c>
      <c r="AQ775" s="158">
        <f t="shared" si="425"/>
        <v>0</v>
      </c>
      <c r="AR775" s="158">
        <f>AR776</f>
        <v>0</v>
      </c>
      <c r="AS775" s="158">
        <f>AS776</f>
        <v>0</v>
      </c>
      <c r="AT775" s="158">
        <f t="shared" si="426"/>
        <v>0</v>
      </c>
      <c r="AU775" s="158">
        <f>AU776</f>
        <v>0</v>
      </c>
      <c r="AV775" s="158">
        <f>AV776</f>
        <v>0</v>
      </c>
      <c r="AW775" s="158">
        <f t="shared" si="427"/>
        <v>0</v>
      </c>
      <c r="AX775" s="160"/>
      <c r="AY775" s="161"/>
      <c r="AZ775" s="160"/>
      <c r="BA775" s="161"/>
      <c r="BB775" s="160"/>
      <c r="BC775" s="161"/>
      <c r="BD775" s="160"/>
      <c r="BE775" s="161"/>
    </row>
    <row r="776" spans="2:57" ht="15.75" hidden="1">
      <c r="B776" s="163">
        <v>2025</v>
      </c>
      <c r="C776" s="163">
        <v>20</v>
      </c>
      <c r="D776" s="164"/>
      <c r="E776" s="165"/>
      <c r="F776" s="163">
        <v>1</v>
      </c>
      <c r="G776" s="163">
        <v>1</v>
      </c>
      <c r="H776" s="163">
        <v>4</v>
      </c>
      <c r="I776" s="163">
        <v>6000</v>
      </c>
      <c r="J776" s="163">
        <v>6200</v>
      </c>
      <c r="K776" s="163">
        <v>622</v>
      </c>
      <c r="L776" s="166" t="s">
        <v>44</v>
      </c>
      <c r="M776" s="167"/>
      <c r="N776" s="168" t="s">
        <v>230</v>
      </c>
      <c r="O776" s="169">
        <v>0</v>
      </c>
      <c r="P776" s="169">
        <v>0</v>
      </c>
      <c r="Q776" s="169">
        <v>0</v>
      </c>
      <c r="R776" s="170"/>
      <c r="S776" s="171"/>
      <c r="T776" s="172"/>
      <c r="U776" s="169">
        <f t="shared" ref="U776:AD776" si="443">SUM(U777:U782)</f>
        <v>0</v>
      </c>
      <c r="V776" s="169">
        <f t="shared" si="443"/>
        <v>0</v>
      </c>
      <c r="W776" s="173">
        <f t="shared" si="443"/>
        <v>0</v>
      </c>
      <c r="X776" s="173">
        <f t="shared" si="443"/>
        <v>0</v>
      </c>
      <c r="Y776" s="169">
        <f t="shared" si="443"/>
        <v>0</v>
      </c>
      <c r="Z776" s="169">
        <f t="shared" si="443"/>
        <v>0</v>
      </c>
      <c r="AA776" s="173">
        <f t="shared" si="443"/>
        <v>0</v>
      </c>
      <c r="AB776" s="173">
        <f t="shared" si="443"/>
        <v>0</v>
      </c>
      <c r="AC776" s="169">
        <f t="shared" si="443"/>
        <v>0</v>
      </c>
      <c r="AD776" s="169">
        <f t="shared" si="443"/>
        <v>0</v>
      </c>
      <c r="AE776" s="169">
        <f t="shared" si="421"/>
        <v>0</v>
      </c>
      <c r="AF776" s="169">
        <f>SUM(AF777:AF782)</f>
        <v>0</v>
      </c>
      <c r="AG776" s="169">
        <f>SUM(AG777:AG782)</f>
        <v>0</v>
      </c>
      <c r="AH776" s="169">
        <f t="shared" si="422"/>
        <v>0</v>
      </c>
      <c r="AI776" s="169">
        <f>SUM(AI777:AI782)</f>
        <v>0</v>
      </c>
      <c r="AJ776" s="169">
        <f>SUM(AJ777:AJ782)</f>
        <v>0</v>
      </c>
      <c r="AK776" s="169">
        <f t="shared" si="423"/>
        <v>0</v>
      </c>
      <c r="AL776" s="169">
        <f>SUM(AL777:AL782)</f>
        <v>0</v>
      </c>
      <c r="AM776" s="169">
        <f>SUM(AM777:AM782)</f>
        <v>0</v>
      </c>
      <c r="AN776" s="169">
        <f t="shared" si="424"/>
        <v>0</v>
      </c>
      <c r="AO776" s="169">
        <f>SUM(AO777:AO782)</f>
        <v>0</v>
      </c>
      <c r="AP776" s="169">
        <f>SUM(AP777:AP782)</f>
        <v>0</v>
      </c>
      <c r="AQ776" s="169">
        <f t="shared" si="425"/>
        <v>0</v>
      </c>
      <c r="AR776" s="169">
        <f>SUM(AR777:AR782)</f>
        <v>0</v>
      </c>
      <c r="AS776" s="169">
        <f>SUM(AS777:AS782)</f>
        <v>0</v>
      </c>
      <c r="AT776" s="169">
        <f t="shared" si="426"/>
        <v>0</v>
      </c>
      <c r="AU776" s="169">
        <f>SUM(AU777:AU782)</f>
        <v>0</v>
      </c>
      <c r="AV776" s="169">
        <f>SUM(AV777:AV782)</f>
        <v>0</v>
      </c>
      <c r="AW776" s="169">
        <f t="shared" si="427"/>
        <v>0</v>
      </c>
      <c r="AX776" s="171"/>
      <c r="AY776" s="172"/>
      <c r="AZ776" s="171"/>
      <c r="BA776" s="172"/>
      <c r="BB776" s="171"/>
      <c r="BC776" s="172"/>
      <c r="BD776" s="171"/>
      <c r="BE776" s="172"/>
    </row>
    <row r="777" spans="2:57"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v>0</v>
      </c>
      <c r="R777" s="182" t="s">
        <v>232</v>
      </c>
      <c r="S777" s="183">
        <v>0</v>
      </c>
      <c r="T777" s="183">
        <v>0</v>
      </c>
      <c r="U777" s="180">
        <v>0</v>
      </c>
      <c r="V777" s="180">
        <v>0</v>
      </c>
      <c r="W777" s="183">
        <v>0</v>
      </c>
      <c r="X777" s="183">
        <v>0</v>
      </c>
      <c r="Y777" s="180">
        <v>0</v>
      </c>
      <c r="Z777" s="180">
        <v>0</v>
      </c>
      <c r="AA777" s="183">
        <v>0</v>
      </c>
      <c r="AB777" s="183">
        <v>0</v>
      </c>
      <c r="AC777" s="180">
        <f t="shared" ref="AC777:AD782" si="444">+O777+U777-Y777</f>
        <v>0</v>
      </c>
      <c r="AD777" s="180">
        <f t="shared" si="444"/>
        <v>0</v>
      </c>
      <c r="AE777" s="181">
        <f t="shared" si="421"/>
        <v>0</v>
      </c>
      <c r="AF777" s="180">
        <v>0</v>
      </c>
      <c r="AG777" s="180">
        <v>0</v>
      </c>
      <c r="AH777" s="181">
        <f t="shared" si="422"/>
        <v>0</v>
      </c>
      <c r="AI777" s="180">
        <v>0</v>
      </c>
      <c r="AJ777" s="180">
        <v>0</v>
      </c>
      <c r="AK777" s="181">
        <f t="shared" si="423"/>
        <v>0</v>
      </c>
      <c r="AL777" s="180">
        <v>0</v>
      </c>
      <c r="AM777" s="180">
        <v>0</v>
      </c>
      <c r="AN777" s="181">
        <f t="shared" si="424"/>
        <v>0</v>
      </c>
      <c r="AO777" s="180">
        <v>0</v>
      </c>
      <c r="AP777" s="180">
        <v>0</v>
      </c>
      <c r="AQ777" s="181">
        <f t="shared" si="425"/>
        <v>0</v>
      </c>
      <c r="AR777" s="180">
        <v>0</v>
      </c>
      <c r="AS777" s="180">
        <v>0</v>
      </c>
      <c r="AT777" s="181">
        <f t="shared" si="426"/>
        <v>0</v>
      </c>
      <c r="AU777" s="180">
        <f t="shared" ref="AU777:AV782" si="445">+AC777-AF777-AI777-AL777-AO777-AR777</f>
        <v>0</v>
      </c>
      <c r="AV777" s="180">
        <f t="shared" si="445"/>
        <v>0</v>
      </c>
      <c r="AW777" s="181">
        <f t="shared" si="427"/>
        <v>0</v>
      </c>
      <c r="AX777" s="183">
        <f t="shared" ref="AX777:AY782" si="446">+S777+W777-AA777</f>
        <v>0</v>
      </c>
      <c r="AY777" s="183">
        <f t="shared" si="446"/>
        <v>0</v>
      </c>
      <c r="AZ777" s="183"/>
      <c r="BA777" s="183"/>
      <c r="BB777" s="183"/>
      <c r="BC777" s="183"/>
      <c r="BD777" s="183">
        <f t="shared" ref="BD777:BE782" si="447">+AX777-AZ777-BB777</f>
        <v>0</v>
      </c>
      <c r="BE777" s="183">
        <f t="shared" si="447"/>
        <v>0</v>
      </c>
    </row>
    <row r="778" spans="2:57"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v>0</v>
      </c>
      <c r="R778" s="182" t="s">
        <v>232</v>
      </c>
      <c r="S778" s="183">
        <v>0</v>
      </c>
      <c r="T778" s="183">
        <v>0</v>
      </c>
      <c r="U778" s="180">
        <v>0</v>
      </c>
      <c r="V778" s="180">
        <v>0</v>
      </c>
      <c r="W778" s="183">
        <v>0</v>
      </c>
      <c r="X778" s="183">
        <v>0</v>
      </c>
      <c r="Y778" s="180">
        <v>0</v>
      </c>
      <c r="Z778" s="180">
        <v>0</v>
      </c>
      <c r="AA778" s="183">
        <v>0</v>
      </c>
      <c r="AB778" s="183">
        <v>0</v>
      </c>
      <c r="AC778" s="180">
        <f t="shared" si="444"/>
        <v>0</v>
      </c>
      <c r="AD778" s="180">
        <f t="shared" si="444"/>
        <v>0</v>
      </c>
      <c r="AE778" s="181">
        <f t="shared" si="421"/>
        <v>0</v>
      </c>
      <c r="AF778" s="180">
        <v>0</v>
      </c>
      <c r="AG778" s="180">
        <v>0</v>
      </c>
      <c r="AH778" s="181">
        <f t="shared" si="422"/>
        <v>0</v>
      </c>
      <c r="AI778" s="180">
        <v>0</v>
      </c>
      <c r="AJ778" s="180">
        <v>0</v>
      </c>
      <c r="AK778" s="181">
        <f t="shared" si="423"/>
        <v>0</v>
      </c>
      <c r="AL778" s="180">
        <v>0</v>
      </c>
      <c r="AM778" s="180">
        <v>0</v>
      </c>
      <c r="AN778" s="181">
        <f t="shared" si="424"/>
        <v>0</v>
      </c>
      <c r="AO778" s="180">
        <v>0</v>
      </c>
      <c r="AP778" s="180">
        <v>0</v>
      </c>
      <c r="AQ778" s="181">
        <f t="shared" si="425"/>
        <v>0</v>
      </c>
      <c r="AR778" s="180">
        <v>0</v>
      </c>
      <c r="AS778" s="180">
        <v>0</v>
      </c>
      <c r="AT778" s="181">
        <f t="shared" si="426"/>
        <v>0</v>
      </c>
      <c r="AU778" s="180">
        <f t="shared" si="445"/>
        <v>0</v>
      </c>
      <c r="AV778" s="180">
        <f t="shared" si="445"/>
        <v>0</v>
      </c>
      <c r="AW778" s="181">
        <f t="shared" si="427"/>
        <v>0</v>
      </c>
      <c r="AX778" s="183">
        <f t="shared" si="446"/>
        <v>0</v>
      </c>
      <c r="AY778" s="183">
        <f t="shared" si="446"/>
        <v>0</v>
      </c>
      <c r="AZ778" s="183"/>
      <c r="BA778" s="183"/>
      <c r="BB778" s="183"/>
      <c r="BC778" s="183"/>
      <c r="BD778" s="183">
        <f t="shared" si="447"/>
        <v>0</v>
      </c>
      <c r="BE778" s="183">
        <f t="shared" si="447"/>
        <v>0</v>
      </c>
    </row>
    <row r="779" spans="2:57"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v>0</v>
      </c>
      <c r="R779" s="182" t="s">
        <v>232</v>
      </c>
      <c r="S779" s="183">
        <v>0</v>
      </c>
      <c r="T779" s="183">
        <v>0</v>
      </c>
      <c r="U779" s="180">
        <v>0</v>
      </c>
      <c r="V779" s="180">
        <v>0</v>
      </c>
      <c r="W779" s="183">
        <v>0</v>
      </c>
      <c r="X779" s="183">
        <v>0</v>
      </c>
      <c r="Y779" s="180">
        <v>0</v>
      </c>
      <c r="Z779" s="180">
        <v>0</v>
      </c>
      <c r="AA779" s="183">
        <v>0</v>
      </c>
      <c r="AB779" s="183">
        <v>0</v>
      </c>
      <c r="AC779" s="180">
        <f t="shared" si="444"/>
        <v>0</v>
      </c>
      <c r="AD779" s="180">
        <f t="shared" si="444"/>
        <v>0</v>
      </c>
      <c r="AE779" s="181">
        <f t="shared" si="421"/>
        <v>0</v>
      </c>
      <c r="AF779" s="180">
        <v>0</v>
      </c>
      <c r="AG779" s="180">
        <v>0</v>
      </c>
      <c r="AH779" s="181">
        <f t="shared" si="422"/>
        <v>0</v>
      </c>
      <c r="AI779" s="180">
        <v>0</v>
      </c>
      <c r="AJ779" s="180">
        <v>0</v>
      </c>
      <c r="AK779" s="181">
        <f t="shared" si="423"/>
        <v>0</v>
      </c>
      <c r="AL779" s="180">
        <v>0</v>
      </c>
      <c r="AM779" s="180">
        <v>0</v>
      </c>
      <c r="AN779" s="181">
        <f t="shared" si="424"/>
        <v>0</v>
      </c>
      <c r="AO779" s="180">
        <v>0</v>
      </c>
      <c r="AP779" s="180">
        <v>0</v>
      </c>
      <c r="AQ779" s="181">
        <f t="shared" si="425"/>
        <v>0</v>
      </c>
      <c r="AR779" s="180">
        <v>0</v>
      </c>
      <c r="AS779" s="180">
        <v>0</v>
      </c>
      <c r="AT779" s="181">
        <f t="shared" si="426"/>
        <v>0</v>
      </c>
      <c r="AU779" s="180">
        <f t="shared" si="445"/>
        <v>0</v>
      </c>
      <c r="AV779" s="180">
        <f t="shared" si="445"/>
        <v>0</v>
      </c>
      <c r="AW779" s="181">
        <f t="shared" si="427"/>
        <v>0</v>
      </c>
      <c r="AX779" s="183">
        <f t="shared" si="446"/>
        <v>0</v>
      </c>
      <c r="AY779" s="183">
        <f t="shared" si="446"/>
        <v>0</v>
      </c>
      <c r="AZ779" s="183"/>
      <c r="BA779" s="183"/>
      <c r="BB779" s="183"/>
      <c r="BC779" s="183"/>
      <c r="BD779" s="183">
        <f t="shared" si="447"/>
        <v>0</v>
      </c>
      <c r="BE779" s="183">
        <f t="shared" si="447"/>
        <v>0</v>
      </c>
    </row>
    <row r="780" spans="2:57"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v>0</v>
      </c>
      <c r="R780" s="182" t="s">
        <v>232</v>
      </c>
      <c r="S780" s="183">
        <v>0</v>
      </c>
      <c r="T780" s="183">
        <v>0</v>
      </c>
      <c r="U780" s="180">
        <v>0</v>
      </c>
      <c r="V780" s="180">
        <v>0</v>
      </c>
      <c r="W780" s="183">
        <v>0</v>
      </c>
      <c r="X780" s="183">
        <v>0</v>
      </c>
      <c r="Y780" s="180">
        <v>0</v>
      </c>
      <c r="Z780" s="180">
        <v>0</v>
      </c>
      <c r="AA780" s="183">
        <v>0</v>
      </c>
      <c r="AB780" s="183">
        <v>0</v>
      </c>
      <c r="AC780" s="180">
        <f t="shared" si="444"/>
        <v>0</v>
      </c>
      <c r="AD780" s="180">
        <f t="shared" si="444"/>
        <v>0</v>
      </c>
      <c r="AE780" s="181">
        <f t="shared" si="421"/>
        <v>0</v>
      </c>
      <c r="AF780" s="180">
        <v>0</v>
      </c>
      <c r="AG780" s="180">
        <v>0</v>
      </c>
      <c r="AH780" s="181">
        <f t="shared" si="422"/>
        <v>0</v>
      </c>
      <c r="AI780" s="180">
        <v>0</v>
      </c>
      <c r="AJ780" s="180">
        <v>0</v>
      </c>
      <c r="AK780" s="181">
        <f t="shared" si="423"/>
        <v>0</v>
      </c>
      <c r="AL780" s="180">
        <v>0</v>
      </c>
      <c r="AM780" s="180">
        <v>0</v>
      </c>
      <c r="AN780" s="181">
        <f t="shared" si="424"/>
        <v>0</v>
      </c>
      <c r="AO780" s="180">
        <v>0</v>
      </c>
      <c r="AP780" s="180">
        <v>0</v>
      </c>
      <c r="AQ780" s="181">
        <f t="shared" si="425"/>
        <v>0</v>
      </c>
      <c r="AR780" s="180">
        <v>0</v>
      </c>
      <c r="AS780" s="180">
        <v>0</v>
      </c>
      <c r="AT780" s="181">
        <f t="shared" si="426"/>
        <v>0</v>
      </c>
      <c r="AU780" s="180">
        <f t="shared" si="445"/>
        <v>0</v>
      </c>
      <c r="AV780" s="180">
        <f t="shared" si="445"/>
        <v>0</v>
      </c>
      <c r="AW780" s="181">
        <f t="shared" si="427"/>
        <v>0</v>
      </c>
      <c r="AX780" s="183">
        <f t="shared" si="446"/>
        <v>0</v>
      </c>
      <c r="AY780" s="183">
        <f t="shared" si="446"/>
        <v>0</v>
      </c>
      <c r="AZ780" s="183"/>
      <c r="BA780" s="183"/>
      <c r="BB780" s="183"/>
      <c r="BC780" s="183"/>
      <c r="BD780" s="183">
        <f t="shared" si="447"/>
        <v>0</v>
      </c>
      <c r="BE780" s="183">
        <f t="shared" si="447"/>
        <v>0</v>
      </c>
    </row>
    <row r="781" spans="2:57"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v>0</v>
      </c>
      <c r="R781" s="182" t="s">
        <v>232</v>
      </c>
      <c r="S781" s="183">
        <v>0</v>
      </c>
      <c r="T781" s="183">
        <v>0</v>
      </c>
      <c r="U781" s="180">
        <v>0</v>
      </c>
      <c r="V781" s="180">
        <v>0</v>
      </c>
      <c r="W781" s="183">
        <v>0</v>
      </c>
      <c r="X781" s="183">
        <v>0</v>
      </c>
      <c r="Y781" s="180">
        <v>0</v>
      </c>
      <c r="Z781" s="180">
        <v>0</v>
      </c>
      <c r="AA781" s="183">
        <v>0</v>
      </c>
      <c r="AB781" s="183">
        <v>0</v>
      </c>
      <c r="AC781" s="180">
        <f t="shared" si="444"/>
        <v>0</v>
      </c>
      <c r="AD781" s="180">
        <f t="shared" si="444"/>
        <v>0</v>
      </c>
      <c r="AE781" s="181">
        <f t="shared" si="421"/>
        <v>0</v>
      </c>
      <c r="AF781" s="180">
        <v>0</v>
      </c>
      <c r="AG781" s="180">
        <v>0</v>
      </c>
      <c r="AH781" s="181">
        <f t="shared" si="422"/>
        <v>0</v>
      </c>
      <c r="AI781" s="180">
        <v>0</v>
      </c>
      <c r="AJ781" s="180">
        <v>0</v>
      </c>
      <c r="AK781" s="181">
        <f t="shared" si="423"/>
        <v>0</v>
      </c>
      <c r="AL781" s="180">
        <v>0</v>
      </c>
      <c r="AM781" s="180">
        <v>0</v>
      </c>
      <c r="AN781" s="181">
        <f t="shared" si="424"/>
        <v>0</v>
      </c>
      <c r="AO781" s="180">
        <v>0</v>
      </c>
      <c r="AP781" s="180">
        <v>0</v>
      </c>
      <c r="AQ781" s="181">
        <f t="shared" si="425"/>
        <v>0</v>
      </c>
      <c r="AR781" s="180">
        <v>0</v>
      </c>
      <c r="AS781" s="180">
        <v>0</v>
      </c>
      <c r="AT781" s="181">
        <f t="shared" si="426"/>
        <v>0</v>
      </c>
      <c r="AU781" s="180">
        <f t="shared" si="445"/>
        <v>0</v>
      </c>
      <c r="AV781" s="180">
        <f t="shared" si="445"/>
        <v>0</v>
      </c>
      <c r="AW781" s="181">
        <f t="shared" si="427"/>
        <v>0</v>
      </c>
      <c r="AX781" s="183">
        <f t="shared" si="446"/>
        <v>0</v>
      </c>
      <c r="AY781" s="183">
        <f t="shared" si="446"/>
        <v>0</v>
      </c>
      <c r="AZ781" s="183"/>
      <c r="BA781" s="183"/>
      <c r="BB781" s="183"/>
      <c r="BC781" s="183"/>
      <c r="BD781" s="183">
        <f t="shared" si="447"/>
        <v>0</v>
      </c>
      <c r="BE781" s="183">
        <f t="shared" si="447"/>
        <v>0</v>
      </c>
    </row>
    <row r="782" spans="2:57"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v>0</v>
      </c>
      <c r="R782" s="182" t="s">
        <v>232</v>
      </c>
      <c r="S782" s="183">
        <v>0</v>
      </c>
      <c r="T782" s="183">
        <v>0</v>
      </c>
      <c r="U782" s="180">
        <v>0</v>
      </c>
      <c r="V782" s="180">
        <v>0</v>
      </c>
      <c r="W782" s="183">
        <v>0</v>
      </c>
      <c r="X782" s="183">
        <v>0</v>
      </c>
      <c r="Y782" s="180">
        <v>0</v>
      </c>
      <c r="Z782" s="180">
        <v>0</v>
      </c>
      <c r="AA782" s="183">
        <v>0</v>
      </c>
      <c r="AB782" s="183">
        <v>0</v>
      </c>
      <c r="AC782" s="180">
        <f t="shared" si="444"/>
        <v>0</v>
      </c>
      <c r="AD782" s="180">
        <f t="shared" si="444"/>
        <v>0</v>
      </c>
      <c r="AE782" s="181">
        <f t="shared" si="421"/>
        <v>0</v>
      </c>
      <c r="AF782" s="180">
        <v>0</v>
      </c>
      <c r="AG782" s="180">
        <v>0</v>
      </c>
      <c r="AH782" s="181">
        <f t="shared" si="422"/>
        <v>0</v>
      </c>
      <c r="AI782" s="180">
        <v>0</v>
      </c>
      <c r="AJ782" s="180">
        <v>0</v>
      </c>
      <c r="AK782" s="181">
        <f t="shared" si="423"/>
        <v>0</v>
      </c>
      <c r="AL782" s="180">
        <v>0</v>
      </c>
      <c r="AM782" s="180">
        <v>0</v>
      </c>
      <c r="AN782" s="181">
        <f t="shared" si="424"/>
        <v>0</v>
      </c>
      <c r="AO782" s="180">
        <v>0</v>
      </c>
      <c r="AP782" s="180">
        <v>0</v>
      </c>
      <c r="AQ782" s="181">
        <f t="shared" si="425"/>
        <v>0</v>
      </c>
      <c r="AR782" s="180">
        <v>0</v>
      </c>
      <c r="AS782" s="180">
        <v>0</v>
      </c>
      <c r="AT782" s="181">
        <f t="shared" si="426"/>
        <v>0</v>
      </c>
      <c r="AU782" s="180">
        <f t="shared" si="445"/>
        <v>0</v>
      </c>
      <c r="AV782" s="180">
        <f t="shared" si="445"/>
        <v>0</v>
      </c>
      <c r="AW782" s="181">
        <f t="shared" si="427"/>
        <v>0</v>
      </c>
      <c r="AX782" s="183">
        <f t="shared" si="446"/>
        <v>0</v>
      </c>
      <c r="AY782" s="183">
        <f t="shared" si="446"/>
        <v>0</v>
      </c>
      <c r="AZ782" s="183"/>
      <c r="BA782" s="183"/>
      <c r="BB782" s="183"/>
      <c r="BC782" s="183"/>
      <c r="BD782" s="183">
        <f t="shared" si="447"/>
        <v>0</v>
      </c>
      <c r="BE782" s="183">
        <f t="shared" si="447"/>
        <v>0</v>
      </c>
    </row>
    <row r="783" spans="2:57" ht="47.25" hidden="1">
      <c r="B783" s="130">
        <v>2025</v>
      </c>
      <c r="C783" s="130">
        <v>20</v>
      </c>
      <c r="D783" s="131"/>
      <c r="E783" s="132"/>
      <c r="F783" s="130">
        <v>1</v>
      </c>
      <c r="G783" s="130">
        <v>1</v>
      </c>
      <c r="H783" s="130">
        <v>5</v>
      </c>
      <c r="I783" s="130"/>
      <c r="J783" s="130"/>
      <c r="K783" s="184"/>
      <c r="L783" s="185" t="s">
        <v>44</v>
      </c>
      <c r="M783" s="134"/>
      <c r="N783" s="135" t="s">
        <v>607</v>
      </c>
      <c r="O783" s="136">
        <v>0</v>
      </c>
      <c r="P783" s="136">
        <v>0</v>
      </c>
      <c r="Q783" s="136">
        <v>0</v>
      </c>
      <c r="R783" s="137"/>
      <c r="S783" s="138"/>
      <c r="T783" s="139"/>
      <c r="U783" s="136">
        <f t="shared" ref="U783:AL785" si="448">U784</f>
        <v>0</v>
      </c>
      <c r="V783" s="136">
        <f t="shared" si="448"/>
        <v>0</v>
      </c>
      <c r="W783" s="140">
        <f t="shared" si="448"/>
        <v>0</v>
      </c>
      <c r="X783" s="140">
        <f t="shared" si="448"/>
        <v>0</v>
      </c>
      <c r="Y783" s="136">
        <f t="shared" si="448"/>
        <v>0</v>
      </c>
      <c r="Z783" s="136">
        <f t="shared" si="448"/>
        <v>0</v>
      </c>
      <c r="AA783" s="140">
        <f t="shared" si="448"/>
        <v>0</v>
      </c>
      <c r="AB783" s="140">
        <f t="shared" si="448"/>
        <v>0</v>
      </c>
      <c r="AC783" s="136">
        <f t="shared" si="448"/>
        <v>0</v>
      </c>
      <c r="AD783" s="136">
        <f t="shared" si="448"/>
        <v>0</v>
      </c>
      <c r="AE783" s="136">
        <f t="shared" si="421"/>
        <v>0</v>
      </c>
      <c r="AF783" s="136">
        <f t="shared" si="448"/>
        <v>0</v>
      </c>
      <c r="AG783" s="136">
        <f t="shared" si="448"/>
        <v>0</v>
      </c>
      <c r="AH783" s="136">
        <f t="shared" si="422"/>
        <v>0</v>
      </c>
      <c r="AI783" s="136">
        <f t="shared" si="448"/>
        <v>0</v>
      </c>
      <c r="AJ783" s="136">
        <f t="shared" si="448"/>
        <v>0</v>
      </c>
      <c r="AK783" s="136">
        <f t="shared" si="423"/>
        <v>0</v>
      </c>
      <c r="AL783" s="136">
        <f t="shared" si="448"/>
        <v>0</v>
      </c>
      <c r="AM783" s="136">
        <f t="shared" ref="AL783:AM785" si="449">AM784</f>
        <v>0</v>
      </c>
      <c r="AN783" s="136">
        <f t="shared" si="424"/>
        <v>0</v>
      </c>
      <c r="AO783" s="136">
        <f t="shared" ref="AO783:AV785" si="450">AO784</f>
        <v>0</v>
      </c>
      <c r="AP783" s="136">
        <f t="shared" si="450"/>
        <v>0</v>
      </c>
      <c r="AQ783" s="136">
        <f t="shared" si="425"/>
        <v>0</v>
      </c>
      <c r="AR783" s="136">
        <f t="shared" si="450"/>
        <v>0</v>
      </c>
      <c r="AS783" s="136">
        <f t="shared" si="450"/>
        <v>0</v>
      </c>
      <c r="AT783" s="136">
        <f t="shared" si="426"/>
        <v>0</v>
      </c>
      <c r="AU783" s="136">
        <f t="shared" si="450"/>
        <v>0</v>
      </c>
      <c r="AV783" s="136">
        <f t="shared" si="450"/>
        <v>0</v>
      </c>
      <c r="AW783" s="136">
        <f t="shared" si="427"/>
        <v>0</v>
      </c>
      <c r="AX783" s="138"/>
      <c r="AY783" s="139"/>
      <c r="AZ783" s="138"/>
      <c r="BA783" s="139"/>
      <c r="BB783" s="138"/>
      <c r="BC783" s="139"/>
      <c r="BD783" s="138"/>
      <c r="BE783" s="139"/>
    </row>
    <row r="784" spans="2:57" ht="15.75" hidden="1">
      <c r="B784" s="141">
        <v>2025</v>
      </c>
      <c r="C784" s="141">
        <v>20</v>
      </c>
      <c r="D784" s="142"/>
      <c r="E784" s="143"/>
      <c r="F784" s="141">
        <v>1</v>
      </c>
      <c r="G784" s="141">
        <v>1</v>
      </c>
      <c r="H784" s="141">
        <v>5</v>
      </c>
      <c r="I784" s="141">
        <v>6000</v>
      </c>
      <c r="J784" s="141"/>
      <c r="K784" s="141"/>
      <c r="L784" s="144" t="s">
        <v>44</v>
      </c>
      <c r="M784" s="145"/>
      <c r="N784" s="146" t="s">
        <v>228</v>
      </c>
      <c r="O784" s="147">
        <v>0</v>
      </c>
      <c r="P784" s="147">
        <v>0</v>
      </c>
      <c r="Q784" s="147">
        <v>0</v>
      </c>
      <c r="R784" s="148"/>
      <c r="S784" s="197"/>
      <c r="T784" s="198"/>
      <c r="U784" s="147">
        <f t="shared" si="448"/>
        <v>0</v>
      </c>
      <c r="V784" s="147">
        <f t="shared" si="448"/>
        <v>0</v>
      </c>
      <c r="W784" s="151">
        <f t="shared" si="448"/>
        <v>0</v>
      </c>
      <c r="X784" s="151">
        <f t="shared" si="448"/>
        <v>0</v>
      </c>
      <c r="Y784" s="147">
        <f t="shared" si="448"/>
        <v>0</v>
      </c>
      <c r="Z784" s="147">
        <f t="shared" si="448"/>
        <v>0</v>
      </c>
      <c r="AA784" s="151">
        <f t="shared" si="448"/>
        <v>0</v>
      </c>
      <c r="AB784" s="151">
        <f t="shared" si="448"/>
        <v>0</v>
      </c>
      <c r="AC784" s="147">
        <f t="shared" si="448"/>
        <v>0</v>
      </c>
      <c r="AD784" s="147">
        <f t="shared" si="448"/>
        <v>0</v>
      </c>
      <c r="AE784" s="147">
        <f t="shared" si="421"/>
        <v>0</v>
      </c>
      <c r="AF784" s="147">
        <f t="shared" si="448"/>
        <v>0</v>
      </c>
      <c r="AG784" s="147">
        <f t="shared" si="448"/>
        <v>0</v>
      </c>
      <c r="AH784" s="147">
        <f t="shared" si="422"/>
        <v>0</v>
      </c>
      <c r="AI784" s="147">
        <f t="shared" si="448"/>
        <v>0</v>
      </c>
      <c r="AJ784" s="147">
        <f t="shared" si="448"/>
        <v>0</v>
      </c>
      <c r="AK784" s="147">
        <f t="shared" si="423"/>
        <v>0</v>
      </c>
      <c r="AL784" s="147">
        <f t="shared" si="449"/>
        <v>0</v>
      </c>
      <c r="AM784" s="147">
        <f t="shared" si="449"/>
        <v>0</v>
      </c>
      <c r="AN784" s="147">
        <f t="shared" si="424"/>
        <v>0</v>
      </c>
      <c r="AO784" s="147">
        <f t="shared" si="450"/>
        <v>0</v>
      </c>
      <c r="AP784" s="147">
        <f t="shared" si="450"/>
        <v>0</v>
      </c>
      <c r="AQ784" s="147">
        <f t="shared" si="425"/>
        <v>0</v>
      </c>
      <c r="AR784" s="147">
        <f t="shared" si="450"/>
        <v>0</v>
      </c>
      <c r="AS784" s="147">
        <f t="shared" si="450"/>
        <v>0</v>
      </c>
      <c r="AT784" s="147">
        <f t="shared" si="426"/>
        <v>0</v>
      </c>
      <c r="AU784" s="147">
        <f t="shared" si="450"/>
        <v>0</v>
      </c>
      <c r="AV784" s="147">
        <f t="shared" si="450"/>
        <v>0</v>
      </c>
      <c r="AW784" s="147">
        <f t="shared" si="427"/>
        <v>0</v>
      </c>
      <c r="AX784" s="197"/>
      <c r="AY784" s="198"/>
      <c r="AZ784" s="197"/>
      <c r="BA784" s="198"/>
      <c r="BB784" s="197"/>
      <c r="BC784" s="198"/>
      <c r="BD784" s="197"/>
      <c r="BE784" s="198"/>
    </row>
    <row r="785" spans="2:57" ht="15.75" hidden="1">
      <c r="B785" s="152">
        <v>2025</v>
      </c>
      <c r="C785" s="152">
        <v>20</v>
      </c>
      <c r="D785" s="153"/>
      <c r="E785" s="154"/>
      <c r="F785" s="152">
        <v>1</v>
      </c>
      <c r="G785" s="152">
        <v>1</v>
      </c>
      <c r="H785" s="152">
        <v>5</v>
      </c>
      <c r="I785" s="152">
        <v>6000</v>
      </c>
      <c r="J785" s="152">
        <v>6200</v>
      </c>
      <c r="K785" s="152"/>
      <c r="L785" s="155" t="s">
        <v>44</v>
      </c>
      <c r="M785" s="156"/>
      <c r="N785" s="157" t="s">
        <v>229</v>
      </c>
      <c r="O785" s="158">
        <v>0</v>
      </c>
      <c r="P785" s="158">
        <v>0</v>
      </c>
      <c r="Q785" s="158">
        <v>0</v>
      </c>
      <c r="R785" s="159"/>
      <c r="S785" s="160"/>
      <c r="T785" s="161"/>
      <c r="U785" s="158">
        <f t="shared" si="448"/>
        <v>0</v>
      </c>
      <c r="V785" s="158">
        <f t="shared" si="448"/>
        <v>0</v>
      </c>
      <c r="W785" s="162">
        <f t="shared" si="448"/>
        <v>0</v>
      </c>
      <c r="X785" s="162">
        <f t="shared" si="448"/>
        <v>0</v>
      </c>
      <c r="Y785" s="158">
        <f t="shared" si="448"/>
        <v>0</v>
      </c>
      <c r="Z785" s="158">
        <f t="shared" si="448"/>
        <v>0</v>
      </c>
      <c r="AA785" s="162">
        <f t="shared" si="448"/>
        <v>0</v>
      </c>
      <c r="AB785" s="162">
        <f t="shared" si="448"/>
        <v>0</v>
      </c>
      <c r="AC785" s="158">
        <f t="shared" si="448"/>
        <v>0</v>
      </c>
      <c r="AD785" s="158">
        <f t="shared" si="448"/>
        <v>0</v>
      </c>
      <c r="AE785" s="158">
        <f t="shared" si="421"/>
        <v>0</v>
      </c>
      <c r="AF785" s="158">
        <f t="shared" si="448"/>
        <v>0</v>
      </c>
      <c r="AG785" s="158">
        <f t="shared" si="448"/>
        <v>0</v>
      </c>
      <c r="AH785" s="158">
        <f t="shared" si="422"/>
        <v>0</v>
      </c>
      <c r="AI785" s="158">
        <f t="shared" si="448"/>
        <v>0</v>
      </c>
      <c r="AJ785" s="158">
        <f t="shared" si="448"/>
        <v>0</v>
      </c>
      <c r="AK785" s="158">
        <f t="shared" si="423"/>
        <v>0</v>
      </c>
      <c r="AL785" s="158">
        <f t="shared" si="449"/>
        <v>0</v>
      </c>
      <c r="AM785" s="158">
        <f t="shared" si="449"/>
        <v>0</v>
      </c>
      <c r="AN785" s="158">
        <f t="shared" si="424"/>
        <v>0</v>
      </c>
      <c r="AO785" s="158">
        <f t="shared" si="450"/>
        <v>0</v>
      </c>
      <c r="AP785" s="158">
        <f t="shared" si="450"/>
        <v>0</v>
      </c>
      <c r="AQ785" s="158">
        <f t="shared" si="425"/>
        <v>0</v>
      </c>
      <c r="AR785" s="158">
        <f t="shared" si="450"/>
        <v>0</v>
      </c>
      <c r="AS785" s="158">
        <f t="shared" si="450"/>
        <v>0</v>
      </c>
      <c r="AT785" s="158">
        <f t="shared" si="426"/>
        <v>0</v>
      </c>
      <c r="AU785" s="158">
        <f t="shared" si="450"/>
        <v>0</v>
      </c>
      <c r="AV785" s="158">
        <f t="shared" si="450"/>
        <v>0</v>
      </c>
      <c r="AW785" s="158">
        <f t="shared" si="427"/>
        <v>0</v>
      </c>
      <c r="AX785" s="160"/>
      <c r="AY785" s="161"/>
      <c r="AZ785" s="160"/>
      <c r="BA785" s="161"/>
      <c r="BB785" s="160"/>
      <c r="BC785" s="161"/>
      <c r="BD785" s="160"/>
      <c r="BE785" s="161"/>
    </row>
    <row r="786" spans="2:57" ht="15.75" hidden="1">
      <c r="B786" s="163">
        <v>2025</v>
      </c>
      <c r="C786" s="163">
        <v>20</v>
      </c>
      <c r="D786" s="164"/>
      <c r="E786" s="165"/>
      <c r="F786" s="163">
        <v>1</v>
      </c>
      <c r="G786" s="163">
        <v>1</v>
      </c>
      <c r="H786" s="163">
        <v>5</v>
      </c>
      <c r="I786" s="163">
        <v>6000</v>
      </c>
      <c r="J786" s="163">
        <v>6200</v>
      </c>
      <c r="K786" s="163">
        <v>622</v>
      </c>
      <c r="L786" s="166" t="s">
        <v>44</v>
      </c>
      <c r="M786" s="167"/>
      <c r="N786" s="168" t="s">
        <v>230</v>
      </c>
      <c r="O786" s="169">
        <v>0</v>
      </c>
      <c r="P786" s="169">
        <v>0</v>
      </c>
      <c r="Q786" s="169">
        <v>0</v>
      </c>
      <c r="R786" s="170"/>
      <c r="S786" s="171"/>
      <c r="T786" s="172"/>
      <c r="U786" s="169">
        <f t="shared" ref="U786:AD786" si="451">SUM(U787:U792)</f>
        <v>0</v>
      </c>
      <c r="V786" s="169">
        <f t="shared" si="451"/>
        <v>0</v>
      </c>
      <c r="W786" s="173">
        <f t="shared" si="451"/>
        <v>0</v>
      </c>
      <c r="X786" s="173">
        <f t="shared" si="451"/>
        <v>0</v>
      </c>
      <c r="Y786" s="169">
        <f t="shared" si="451"/>
        <v>0</v>
      </c>
      <c r="Z786" s="169">
        <f t="shared" si="451"/>
        <v>0</v>
      </c>
      <c r="AA786" s="173">
        <f t="shared" si="451"/>
        <v>0</v>
      </c>
      <c r="AB786" s="173">
        <f t="shared" si="451"/>
        <v>0</v>
      </c>
      <c r="AC786" s="169">
        <f t="shared" si="451"/>
        <v>0</v>
      </c>
      <c r="AD786" s="169">
        <f t="shared" si="451"/>
        <v>0</v>
      </c>
      <c r="AE786" s="169">
        <f t="shared" si="421"/>
        <v>0</v>
      </c>
      <c r="AF786" s="169">
        <f>SUM(AF787:AF792)</f>
        <v>0</v>
      </c>
      <c r="AG786" s="169">
        <f>SUM(AG787:AG792)</f>
        <v>0</v>
      </c>
      <c r="AH786" s="169">
        <f t="shared" si="422"/>
        <v>0</v>
      </c>
      <c r="AI786" s="169">
        <f>SUM(AI787:AI792)</f>
        <v>0</v>
      </c>
      <c r="AJ786" s="169">
        <f>SUM(AJ787:AJ792)</f>
        <v>0</v>
      </c>
      <c r="AK786" s="169">
        <f t="shared" si="423"/>
        <v>0</v>
      </c>
      <c r="AL786" s="169">
        <f>SUM(AL787:AL792)</f>
        <v>0</v>
      </c>
      <c r="AM786" s="169">
        <f>SUM(AM787:AM792)</f>
        <v>0</v>
      </c>
      <c r="AN786" s="169">
        <f t="shared" si="424"/>
        <v>0</v>
      </c>
      <c r="AO786" s="169">
        <f>SUM(AO787:AO792)</f>
        <v>0</v>
      </c>
      <c r="AP786" s="169">
        <f>SUM(AP787:AP792)</f>
        <v>0</v>
      </c>
      <c r="AQ786" s="169">
        <f t="shared" si="425"/>
        <v>0</v>
      </c>
      <c r="AR786" s="169">
        <f>SUM(AR787:AR792)</f>
        <v>0</v>
      </c>
      <c r="AS786" s="169">
        <f>SUM(AS787:AS792)</f>
        <v>0</v>
      </c>
      <c r="AT786" s="169">
        <f t="shared" si="426"/>
        <v>0</v>
      </c>
      <c r="AU786" s="169">
        <f>SUM(AU787:AU792)</f>
        <v>0</v>
      </c>
      <c r="AV786" s="169">
        <f>SUM(AV787:AV792)</f>
        <v>0</v>
      </c>
      <c r="AW786" s="169">
        <f t="shared" si="427"/>
        <v>0</v>
      </c>
      <c r="AX786" s="171"/>
      <c r="AY786" s="172"/>
      <c r="AZ786" s="171"/>
      <c r="BA786" s="172"/>
      <c r="BB786" s="171"/>
      <c r="BC786" s="172"/>
      <c r="BD786" s="171"/>
      <c r="BE786" s="172"/>
    </row>
    <row r="787" spans="2:57"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v>0</v>
      </c>
      <c r="R787" s="182" t="s">
        <v>232</v>
      </c>
      <c r="S787" s="183">
        <v>0</v>
      </c>
      <c r="T787" s="183">
        <v>0</v>
      </c>
      <c r="U787" s="180">
        <v>0</v>
      </c>
      <c r="V787" s="180">
        <v>0</v>
      </c>
      <c r="W787" s="183">
        <v>0</v>
      </c>
      <c r="X787" s="183">
        <v>0</v>
      </c>
      <c r="Y787" s="180">
        <v>0</v>
      </c>
      <c r="Z787" s="180">
        <v>0</v>
      </c>
      <c r="AA787" s="183">
        <v>0</v>
      </c>
      <c r="AB787" s="183">
        <v>0</v>
      </c>
      <c r="AC787" s="180">
        <f t="shared" ref="AC787:AD792" si="452">+O787+U787-Y787</f>
        <v>0</v>
      </c>
      <c r="AD787" s="180">
        <f t="shared" si="452"/>
        <v>0</v>
      </c>
      <c r="AE787" s="181">
        <f t="shared" si="421"/>
        <v>0</v>
      </c>
      <c r="AF787" s="180">
        <v>0</v>
      </c>
      <c r="AG787" s="180">
        <v>0</v>
      </c>
      <c r="AH787" s="181">
        <f t="shared" si="422"/>
        <v>0</v>
      </c>
      <c r="AI787" s="180">
        <v>0</v>
      </c>
      <c r="AJ787" s="180">
        <v>0</v>
      </c>
      <c r="AK787" s="181">
        <f t="shared" si="423"/>
        <v>0</v>
      </c>
      <c r="AL787" s="180">
        <v>0</v>
      </c>
      <c r="AM787" s="180">
        <v>0</v>
      </c>
      <c r="AN787" s="181">
        <f t="shared" si="424"/>
        <v>0</v>
      </c>
      <c r="AO787" s="180">
        <v>0</v>
      </c>
      <c r="AP787" s="180">
        <v>0</v>
      </c>
      <c r="AQ787" s="181">
        <f t="shared" si="425"/>
        <v>0</v>
      </c>
      <c r="AR787" s="180">
        <v>0</v>
      </c>
      <c r="AS787" s="180">
        <v>0</v>
      </c>
      <c r="AT787" s="181">
        <f t="shared" si="426"/>
        <v>0</v>
      </c>
      <c r="AU787" s="180">
        <f t="shared" ref="AU787:AV792" si="453">+AC787-AF787-AI787-AL787-AO787-AR787</f>
        <v>0</v>
      </c>
      <c r="AV787" s="180">
        <f t="shared" si="453"/>
        <v>0</v>
      </c>
      <c r="AW787" s="181">
        <f t="shared" si="427"/>
        <v>0</v>
      </c>
      <c r="AX787" s="183">
        <f t="shared" ref="AX787:AY792" si="454">+S787+W787-AA787</f>
        <v>0</v>
      </c>
      <c r="AY787" s="183">
        <f t="shared" si="454"/>
        <v>0</v>
      </c>
      <c r="AZ787" s="183"/>
      <c r="BA787" s="183"/>
      <c r="BB787" s="183"/>
      <c r="BC787" s="183"/>
      <c r="BD787" s="183">
        <f t="shared" ref="BD787:BE792" si="455">+AX787-AZ787-BB787</f>
        <v>0</v>
      </c>
      <c r="BE787" s="183">
        <f t="shared" si="455"/>
        <v>0</v>
      </c>
    </row>
    <row r="788" spans="2:57"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v>0</v>
      </c>
      <c r="R788" s="182" t="s">
        <v>232</v>
      </c>
      <c r="S788" s="183">
        <v>0</v>
      </c>
      <c r="T788" s="183">
        <v>0</v>
      </c>
      <c r="U788" s="180">
        <v>0</v>
      </c>
      <c r="V788" s="180">
        <v>0</v>
      </c>
      <c r="W788" s="183">
        <v>0</v>
      </c>
      <c r="X788" s="183">
        <v>0</v>
      </c>
      <c r="Y788" s="180">
        <v>0</v>
      </c>
      <c r="Z788" s="180">
        <v>0</v>
      </c>
      <c r="AA788" s="183">
        <v>0</v>
      </c>
      <c r="AB788" s="183">
        <v>0</v>
      </c>
      <c r="AC788" s="180">
        <f t="shared" si="452"/>
        <v>0</v>
      </c>
      <c r="AD788" s="180">
        <f t="shared" si="452"/>
        <v>0</v>
      </c>
      <c r="AE788" s="181">
        <f t="shared" si="421"/>
        <v>0</v>
      </c>
      <c r="AF788" s="180">
        <v>0</v>
      </c>
      <c r="AG788" s="180">
        <v>0</v>
      </c>
      <c r="AH788" s="181">
        <f t="shared" si="422"/>
        <v>0</v>
      </c>
      <c r="AI788" s="180">
        <v>0</v>
      </c>
      <c r="AJ788" s="180">
        <v>0</v>
      </c>
      <c r="AK788" s="181">
        <f t="shared" si="423"/>
        <v>0</v>
      </c>
      <c r="AL788" s="180">
        <v>0</v>
      </c>
      <c r="AM788" s="180">
        <v>0</v>
      </c>
      <c r="AN788" s="181">
        <f t="shared" si="424"/>
        <v>0</v>
      </c>
      <c r="AO788" s="180">
        <v>0</v>
      </c>
      <c r="AP788" s="180">
        <v>0</v>
      </c>
      <c r="AQ788" s="181">
        <f t="shared" si="425"/>
        <v>0</v>
      </c>
      <c r="AR788" s="180">
        <v>0</v>
      </c>
      <c r="AS788" s="180">
        <v>0</v>
      </c>
      <c r="AT788" s="181">
        <f t="shared" si="426"/>
        <v>0</v>
      </c>
      <c r="AU788" s="180">
        <f t="shared" si="453"/>
        <v>0</v>
      </c>
      <c r="AV788" s="180">
        <f t="shared" si="453"/>
        <v>0</v>
      </c>
      <c r="AW788" s="181">
        <f t="shared" si="427"/>
        <v>0</v>
      </c>
      <c r="AX788" s="183">
        <f t="shared" si="454"/>
        <v>0</v>
      </c>
      <c r="AY788" s="183">
        <f t="shared" si="454"/>
        <v>0</v>
      </c>
      <c r="AZ788" s="183"/>
      <c r="BA788" s="183"/>
      <c r="BB788" s="183"/>
      <c r="BC788" s="183"/>
      <c r="BD788" s="183">
        <f t="shared" si="455"/>
        <v>0</v>
      </c>
      <c r="BE788" s="183">
        <f t="shared" si="455"/>
        <v>0</v>
      </c>
    </row>
    <row r="789" spans="2:57"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v>0</v>
      </c>
      <c r="R789" s="182" t="s">
        <v>232</v>
      </c>
      <c r="S789" s="183">
        <v>0</v>
      </c>
      <c r="T789" s="183">
        <v>0</v>
      </c>
      <c r="U789" s="180">
        <v>0</v>
      </c>
      <c r="V789" s="180">
        <v>0</v>
      </c>
      <c r="W789" s="183">
        <v>0</v>
      </c>
      <c r="X789" s="183">
        <v>0</v>
      </c>
      <c r="Y789" s="180">
        <v>0</v>
      </c>
      <c r="Z789" s="180">
        <v>0</v>
      </c>
      <c r="AA789" s="183">
        <v>0</v>
      </c>
      <c r="AB789" s="183">
        <v>0</v>
      </c>
      <c r="AC789" s="180">
        <f t="shared" si="452"/>
        <v>0</v>
      </c>
      <c r="AD789" s="180">
        <f t="shared" si="452"/>
        <v>0</v>
      </c>
      <c r="AE789" s="181">
        <f t="shared" si="421"/>
        <v>0</v>
      </c>
      <c r="AF789" s="180">
        <v>0</v>
      </c>
      <c r="AG789" s="180">
        <v>0</v>
      </c>
      <c r="AH789" s="181">
        <f t="shared" si="422"/>
        <v>0</v>
      </c>
      <c r="AI789" s="180">
        <v>0</v>
      </c>
      <c r="AJ789" s="180">
        <v>0</v>
      </c>
      <c r="AK789" s="181">
        <f t="shared" si="423"/>
        <v>0</v>
      </c>
      <c r="AL789" s="180">
        <v>0</v>
      </c>
      <c r="AM789" s="180">
        <v>0</v>
      </c>
      <c r="AN789" s="181">
        <f t="shared" si="424"/>
        <v>0</v>
      </c>
      <c r="AO789" s="180">
        <v>0</v>
      </c>
      <c r="AP789" s="180">
        <v>0</v>
      </c>
      <c r="AQ789" s="181">
        <f t="shared" si="425"/>
        <v>0</v>
      </c>
      <c r="AR789" s="180">
        <v>0</v>
      </c>
      <c r="AS789" s="180">
        <v>0</v>
      </c>
      <c r="AT789" s="181">
        <f t="shared" si="426"/>
        <v>0</v>
      </c>
      <c r="AU789" s="180">
        <f t="shared" si="453"/>
        <v>0</v>
      </c>
      <c r="AV789" s="180">
        <f t="shared" si="453"/>
        <v>0</v>
      </c>
      <c r="AW789" s="181">
        <f t="shared" si="427"/>
        <v>0</v>
      </c>
      <c r="AX789" s="183">
        <f t="shared" si="454"/>
        <v>0</v>
      </c>
      <c r="AY789" s="183">
        <f t="shared" si="454"/>
        <v>0</v>
      </c>
      <c r="AZ789" s="183"/>
      <c r="BA789" s="183"/>
      <c r="BB789" s="183"/>
      <c r="BC789" s="183"/>
      <c r="BD789" s="183">
        <f t="shared" si="455"/>
        <v>0</v>
      </c>
      <c r="BE789" s="183">
        <f t="shared" si="455"/>
        <v>0</v>
      </c>
    </row>
    <row r="790" spans="2:57"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v>0</v>
      </c>
      <c r="R790" s="182" t="s">
        <v>232</v>
      </c>
      <c r="S790" s="183">
        <v>0</v>
      </c>
      <c r="T790" s="183">
        <v>0</v>
      </c>
      <c r="U790" s="180">
        <v>0</v>
      </c>
      <c r="V790" s="180">
        <v>0</v>
      </c>
      <c r="W790" s="183">
        <v>0</v>
      </c>
      <c r="X790" s="183">
        <v>0</v>
      </c>
      <c r="Y790" s="180">
        <v>0</v>
      </c>
      <c r="Z790" s="180">
        <v>0</v>
      </c>
      <c r="AA790" s="183">
        <v>0</v>
      </c>
      <c r="AB790" s="183">
        <v>0</v>
      </c>
      <c r="AC790" s="180">
        <f t="shared" si="452"/>
        <v>0</v>
      </c>
      <c r="AD790" s="180">
        <f t="shared" si="452"/>
        <v>0</v>
      </c>
      <c r="AE790" s="181">
        <f t="shared" si="421"/>
        <v>0</v>
      </c>
      <c r="AF790" s="180">
        <v>0</v>
      </c>
      <c r="AG790" s="180">
        <v>0</v>
      </c>
      <c r="AH790" s="181">
        <f t="shared" si="422"/>
        <v>0</v>
      </c>
      <c r="AI790" s="180">
        <v>0</v>
      </c>
      <c r="AJ790" s="180">
        <v>0</v>
      </c>
      <c r="AK790" s="181">
        <f t="shared" si="423"/>
        <v>0</v>
      </c>
      <c r="AL790" s="180">
        <v>0</v>
      </c>
      <c r="AM790" s="180">
        <v>0</v>
      </c>
      <c r="AN790" s="181">
        <f t="shared" si="424"/>
        <v>0</v>
      </c>
      <c r="AO790" s="180">
        <v>0</v>
      </c>
      <c r="AP790" s="180">
        <v>0</v>
      </c>
      <c r="AQ790" s="181">
        <f t="shared" si="425"/>
        <v>0</v>
      </c>
      <c r="AR790" s="180">
        <v>0</v>
      </c>
      <c r="AS790" s="180">
        <v>0</v>
      </c>
      <c r="AT790" s="181">
        <f t="shared" si="426"/>
        <v>0</v>
      </c>
      <c r="AU790" s="180">
        <f t="shared" si="453"/>
        <v>0</v>
      </c>
      <c r="AV790" s="180">
        <f t="shared" si="453"/>
        <v>0</v>
      </c>
      <c r="AW790" s="181">
        <f t="shared" si="427"/>
        <v>0</v>
      </c>
      <c r="AX790" s="183">
        <f t="shared" si="454"/>
        <v>0</v>
      </c>
      <c r="AY790" s="183">
        <f t="shared" si="454"/>
        <v>0</v>
      </c>
      <c r="AZ790" s="183"/>
      <c r="BA790" s="183"/>
      <c r="BB790" s="183"/>
      <c r="BC790" s="183"/>
      <c r="BD790" s="183">
        <f t="shared" si="455"/>
        <v>0</v>
      </c>
      <c r="BE790" s="183">
        <f t="shared" si="455"/>
        <v>0</v>
      </c>
    </row>
    <row r="791" spans="2:57"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v>0</v>
      </c>
      <c r="R791" s="182" t="s">
        <v>232</v>
      </c>
      <c r="S791" s="183">
        <v>0</v>
      </c>
      <c r="T791" s="183">
        <v>0</v>
      </c>
      <c r="U791" s="180">
        <v>0</v>
      </c>
      <c r="V791" s="180">
        <v>0</v>
      </c>
      <c r="W791" s="183">
        <v>0</v>
      </c>
      <c r="X791" s="183">
        <v>0</v>
      </c>
      <c r="Y791" s="180">
        <v>0</v>
      </c>
      <c r="Z791" s="180">
        <v>0</v>
      </c>
      <c r="AA791" s="183">
        <v>0</v>
      </c>
      <c r="AB791" s="183">
        <v>0</v>
      </c>
      <c r="AC791" s="180">
        <f t="shared" si="452"/>
        <v>0</v>
      </c>
      <c r="AD791" s="180">
        <f t="shared" si="452"/>
        <v>0</v>
      </c>
      <c r="AE791" s="181">
        <f t="shared" si="421"/>
        <v>0</v>
      </c>
      <c r="AF791" s="180">
        <v>0</v>
      </c>
      <c r="AG791" s="180">
        <v>0</v>
      </c>
      <c r="AH791" s="181">
        <f t="shared" si="422"/>
        <v>0</v>
      </c>
      <c r="AI791" s="180">
        <v>0</v>
      </c>
      <c r="AJ791" s="180">
        <v>0</v>
      </c>
      <c r="AK791" s="181">
        <f t="shared" si="423"/>
        <v>0</v>
      </c>
      <c r="AL791" s="180">
        <v>0</v>
      </c>
      <c r="AM791" s="180">
        <v>0</v>
      </c>
      <c r="AN791" s="181">
        <f t="shared" si="424"/>
        <v>0</v>
      </c>
      <c r="AO791" s="180">
        <v>0</v>
      </c>
      <c r="AP791" s="180">
        <v>0</v>
      </c>
      <c r="AQ791" s="181">
        <f t="shared" si="425"/>
        <v>0</v>
      </c>
      <c r="AR791" s="180">
        <v>0</v>
      </c>
      <c r="AS791" s="180">
        <v>0</v>
      </c>
      <c r="AT791" s="181">
        <f t="shared" si="426"/>
        <v>0</v>
      </c>
      <c r="AU791" s="180">
        <f t="shared" si="453"/>
        <v>0</v>
      </c>
      <c r="AV791" s="180">
        <f t="shared" si="453"/>
        <v>0</v>
      </c>
      <c r="AW791" s="181">
        <f t="shared" si="427"/>
        <v>0</v>
      </c>
      <c r="AX791" s="183">
        <f t="shared" si="454"/>
        <v>0</v>
      </c>
      <c r="AY791" s="183">
        <f t="shared" si="454"/>
        <v>0</v>
      </c>
      <c r="AZ791" s="183"/>
      <c r="BA791" s="183"/>
      <c r="BB791" s="183"/>
      <c r="BC791" s="183"/>
      <c r="BD791" s="183">
        <f t="shared" si="455"/>
        <v>0</v>
      </c>
      <c r="BE791" s="183">
        <f t="shared" si="455"/>
        <v>0</v>
      </c>
    </row>
    <row r="792" spans="2:57"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v>0</v>
      </c>
      <c r="R792" s="182" t="s">
        <v>232</v>
      </c>
      <c r="S792" s="183">
        <v>0</v>
      </c>
      <c r="T792" s="183">
        <v>0</v>
      </c>
      <c r="U792" s="180">
        <v>0</v>
      </c>
      <c r="V792" s="180">
        <v>0</v>
      </c>
      <c r="W792" s="183">
        <v>0</v>
      </c>
      <c r="X792" s="183">
        <v>0</v>
      </c>
      <c r="Y792" s="180">
        <v>0</v>
      </c>
      <c r="Z792" s="180">
        <v>0</v>
      </c>
      <c r="AA792" s="183">
        <v>0</v>
      </c>
      <c r="AB792" s="183">
        <v>0</v>
      </c>
      <c r="AC792" s="180">
        <f t="shared" si="452"/>
        <v>0</v>
      </c>
      <c r="AD792" s="180">
        <f t="shared" si="452"/>
        <v>0</v>
      </c>
      <c r="AE792" s="181">
        <f t="shared" si="421"/>
        <v>0</v>
      </c>
      <c r="AF792" s="180">
        <v>0</v>
      </c>
      <c r="AG792" s="180">
        <v>0</v>
      </c>
      <c r="AH792" s="181">
        <f t="shared" si="422"/>
        <v>0</v>
      </c>
      <c r="AI792" s="180">
        <v>0</v>
      </c>
      <c r="AJ792" s="180">
        <v>0</v>
      </c>
      <c r="AK792" s="181">
        <f t="shared" si="423"/>
        <v>0</v>
      </c>
      <c r="AL792" s="180">
        <v>0</v>
      </c>
      <c r="AM792" s="180">
        <v>0</v>
      </c>
      <c r="AN792" s="181">
        <f t="shared" si="424"/>
        <v>0</v>
      </c>
      <c r="AO792" s="180">
        <v>0</v>
      </c>
      <c r="AP792" s="180">
        <v>0</v>
      </c>
      <c r="AQ792" s="181">
        <f t="shared" si="425"/>
        <v>0</v>
      </c>
      <c r="AR792" s="180">
        <v>0</v>
      </c>
      <c r="AS792" s="180">
        <v>0</v>
      </c>
      <c r="AT792" s="181">
        <f t="shared" si="426"/>
        <v>0</v>
      </c>
      <c r="AU792" s="180">
        <f t="shared" si="453"/>
        <v>0</v>
      </c>
      <c r="AV792" s="180">
        <f t="shared" si="453"/>
        <v>0</v>
      </c>
      <c r="AW792" s="181">
        <f t="shared" si="427"/>
        <v>0</v>
      </c>
      <c r="AX792" s="183">
        <f t="shared" si="454"/>
        <v>0</v>
      </c>
      <c r="AY792" s="183">
        <f t="shared" si="454"/>
        <v>0</v>
      </c>
      <c r="AZ792" s="183"/>
      <c r="BA792" s="183"/>
      <c r="BB792" s="183"/>
      <c r="BC792" s="183"/>
      <c r="BD792" s="183">
        <f t="shared" si="455"/>
        <v>0</v>
      </c>
      <c r="BE792" s="183">
        <f t="shared" si="455"/>
        <v>0</v>
      </c>
    </row>
    <row r="793" spans="2:57" s="129" customFormat="1" ht="15.75" hidden="1">
      <c r="B793" s="118">
        <v>2025</v>
      </c>
      <c r="C793" s="118">
        <v>20</v>
      </c>
      <c r="D793" s="119"/>
      <c r="E793" s="120"/>
      <c r="F793" s="118">
        <v>1</v>
      </c>
      <c r="G793" s="118">
        <v>2</v>
      </c>
      <c r="H793" s="118"/>
      <c r="I793" s="118"/>
      <c r="J793" s="118"/>
      <c r="K793" s="118"/>
      <c r="L793" s="121"/>
      <c r="M793" s="122"/>
      <c r="N793" s="123" t="s">
        <v>614</v>
      </c>
      <c r="O793" s="124">
        <v>0</v>
      </c>
      <c r="P793" s="124">
        <v>0</v>
      </c>
      <c r="Q793" s="124">
        <v>0</v>
      </c>
      <c r="R793" s="125" t="s">
        <v>44</v>
      </c>
      <c r="S793" s="126"/>
      <c r="T793" s="127"/>
      <c r="U793" s="124">
        <f t="shared" ref="U793:AD793" si="456">U794+U802+U807</f>
        <v>0</v>
      </c>
      <c r="V793" s="124">
        <f t="shared" si="456"/>
        <v>0</v>
      </c>
      <c r="W793" s="128">
        <f t="shared" si="456"/>
        <v>0</v>
      </c>
      <c r="X793" s="128">
        <f t="shared" si="456"/>
        <v>0</v>
      </c>
      <c r="Y793" s="124">
        <f t="shared" si="456"/>
        <v>0</v>
      </c>
      <c r="Z793" s="124">
        <f t="shared" si="456"/>
        <v>0</v>
      </c>
      <c r="AA793" s="128">
        <f t="shared" si="456"/>
        <v>0</v>
      </c>
      <c r="AB793" s="128">
        <f t="shared" si="456"/>
        <v>0</v>
      </c>
      <c r="AC793" s="124">
        <f t="shared" si="456"/>
        <v>0</v>
      </c>
      <c r="AD793" s="124">
        <f t="shared" si="456"/>
        <v>0</v>
      </c>
      <c r="AE793" s="124">
        <f t="shared" si="421"/>
        <v>0</v>
      </c>
      <c r="AF793" s="124">
        <f>AF794+AF802+AF807</f>
        <v>0</v>
      </c>
      <c r="AG793" s="124">
        <f>AG794+AG802+AG807</f>
        <v>0</v>
      </c>
      <c r="AH793" s="124">
        <f t="shared" si="422"/>
        <v>0</v>
      </c>
      <c r="AI793" s="124">
        <f>AI794+AI802+AI807</f>
        <v>0</v>
      </c>
      <c r="AJ793" s="124">
        <f>AJ794+AJ802+AJ807</f>
        <v>0</v>
      </c>
      <c r="AK793" s="124">
        <f t="shared" si="423"/>
        <v>0</v>
      </c>
      <c r="AL793" s="124">
        <f>AL794+AL802+AL807</f>
        <v>0</v>
      </c>
      <c r="AM793" s="124">
        <f>AM794+AM802+AM807</f>
        <v>0</v>
      </c>
      <c r="AN793" s="124">
        <f t="shared" si="424"/>
        <v>0</v>
      </c>
      <c r="AO793" s="124">
        <f>AO794+AO802+AO807</f>
        <v>0</v>
      </c>
      <c r="AP793" s="124">
        <f>AP794+AP802+AP807</f>
        <v>0</v>
      </c>
      <c r="AQ793" s="124">
        <f t="shared" si="425"/>
        <v>0</v>
      </c>
      <c r="AR793" s="124">
        <f>AR794+AR802+AR807</f>
        <v>0</v>
      </c>
      <c r="AS793" s="124">
        <f>AS794+AS802+AS807</f>
        <v>0</v>
      </c>
      <c r="AT793" s="124">
        <f t="shared" si="426"/>
        <v>0</v>
      </c>
      <c r="AU793" s="124">
        <f>AU794+AU802+AU807</f>
        <v>0</v>
      </c>
      <c r="AV793" s="124">
        <f>AV794+AV802+AV807</f>
        <v>0</v>
      </c>
      <c r="AW793" s="124">
        <f t="shared" si="427"/>
        <v>0</v>
      </c>
      <c r="AX793" s="126"/>
      <c r="AY793" s="127"/>
      <c r="AZ793" s="126"/>
      <c r="BA793" s="127"/>
      <c r="BB793" s="126"/>
      <c r="BC793" s="127"/>
      <c r="BD793" s="126"/>
      <c r="BE793" s="127"/>
    </row>
    <row r="794" spans="2:57" s="129" customFormat="1" ht="15.75" hidden="1">
      <c r="B794" s="130">
        <v>2025</v>
      </c>
      <c r="C794" s="130">
        <v>20</v>
      </c>
      <c r="D794" s="131"/>
      <c r="E794" s="132"/>
      <c r="F794" s="130">
        <v>1</v>
      </c>
      <c r="G794" s="130">
        <v>2</v>
      </c>
      <c r="H794" s="130">
        <v>6</v>
      </c>
      <c r="I794" s="130"/>
      <c r="J794" s="130"/>
      <c r="K794" s="130"/>
      <c r="L794" s="133"/>
      <c r="M794" s="134"/>
      <c r="N794" s="135" t="s">
        <v>615</v>
      </c>
      <c r="O794" s="136">
        <v>0</v>
      </c>
      <c r="P794" s="136">
        <v>0</v>
      </c>
      <c r="Q794" s="136">
        <v>0</v>
      </c>
      <c r="R794" s="137"/>
      <c r="S794" s="138"/>
      <c r="T794" s="139"/>
      <c r="U794" s="136">
        <f t="shared" ref="U794:AD795" si="457">U795</f>
        <v>0</v>
      </c>
      <c r="V794" s="136">
        <f t="shared" si="457"/>
        <v>0</v>
      </c>
      <c r="W794" s="140">
        <f t="shared" si="457"/>
        <v>0</v>
      </c>
      <c r="X794" s="140">
        <f t="shared" si="457"/>
        <v>0</v>
      </c>
      <c r="Y794" s="136">
        <f t="shared" si="457"/>
        <v>0</v>
      </c>
      <c r="Z794" s="136">
        <f t="shared" si="457"/>
        <v>0</v>
      </c>
      <c r="AA794" s="140">
        <f t="shared" si="457"/>
        <v>0</v>
      </c>
      <c r="AB794" s="140">
        <f t="shared" si="457"/>
        <v>0</v>
      </c>
      <c r="AC794" s="136">
        <f t="shared" si="457"/>
        <v>0</v>
      </c>
      <c r="AD794" s="136">
        <f t="shared" si="457"/>
        <v>0</v>
      </c>
      <c r="AE794" s="136">
        <f t="shared" si="421"/>
        <v>0</v>
      </c>
      <c r="AF794" s="136">
        <f>AF795</f>
        <v>0</v>
      </c>
      <c r="AG794" s="136">
        <f>AG795</f>
        <v>0</v>
      </c>
      <c r="AH794" s="136">
        <f t="shared" si="422"/>
        <v>0</v>
      </c>
      <c r="AI794" s="136">
        <f>AI795</f>
        <v>0</v>
      </c>
      <c r="AJ794" s="136">
        <f>AJ795</f>
        <v>0</v>
      </c>
      <c r="AK794" s="136">
        <f t="shared" si="423"/>
        <v>0</v>
      </c>
      <c r="AL794" s="136">
        <f>AL795</f>
        <v>0</v>
      </c>
      <c r="AM794" s="136">
        <f>AM795</f>
        <v>0</v>
      </c>
      <c r="AN794" s="136">
        <f t="shared" si="424"/>
        <v>0</v>
      </c>
      <c r="AO794" s="136">
        <f>AO795</f>
        <v>0</v>
      </c>
      <c r="AP794" s="136">
        <f>AP795</f>
        <v>0</v>
      </c>
      <c r="AQ794" s="136">
        <f t="shared" si="425"/>
        <v>0</v>
      </c>
      <c r="AR794" s="136">
        <f>AR795</f>
        <v>0</v>
      </c>
      <c r="AS794" s="136">
        <f>AS795</f>
        <v>0</v>
      </c>
      <c r="AT794" s="136">
        <f t="shared" si="426"/>
        <v>0</v>
      </c>
      <c r="AU794" s="136">
        <f>AU795</f>
        <v>0</v>
      </c>
      <c r="AV794" s="136">
        <f>AV795</f>
        <v>0</v>
      </c>
      <c r="AW794" s="136">
        <f t="shared" si="427"/>
        <v>0</v>
      </c>
      <c r="AX794" s="138"/>
      <c r="AY794" s="139"/>
      <c r="AZ794" s="138"/>
      <c r="BA794" s="139"/>
      <c r="BB794" s="138"/>
      <c r="BC794" s="139"/>
      <c r="BD794" s="138"/>
      <c r="BE794" s="139"/>
    </row>
    <row r="795" spans="2:57" ht="15.75" hidden="1">
      <c r="B795" s="141">
        <v>2025</v>
      </c>
      <c r="C795" s="141">
        <v>20</v>
      </c>
      <c r="D795" s="142"/>
      <c r="E795" s="143"/>
      <c r="F795" s="141">
        <v>1</v>
      </c>
      <c r="G795" s="141">
        <v>2</v>
      </c>
      <c r="H795" s="141">
        <v>6</v>
      </c>
      <c r="I795" s="141">
        <v>1000</v>
      </c>
      <c r="J795" s="141"/>
      <c r="K795" s="141"/>
      <c r="L795" s="194"/>
      <c r="M795" s="145"/>
      <c r="N795" s="146" t="s">
        <v>68</v>
      </c>
      <c r="O795" s="147">
        <v>0</v>
      </c>
      <c r="P795" s="147">
        <v>0</v>
      </c>
      <c r="Q795" s="147">
        <v>0</v>
      </c>
      <c r="R795" s="148"/>
      <c r="S795" s="149"/>
      <c r="T795" s="150"/>
      <c r="U795" s="147">
        <f t="shared" si="457"/>
        <v>0</v>
      </c>
      <c r="V795" s="147">
        <f t="shared" si="457"/>
        <v>0</v>
      </c>
      <c r="W795" s="151">
        <f t="shared" si="457"/>
        <v>0</v>
      </c>
      <c r="X795" s="151">
        <f t="shared" si="457"/>
        <v>0</v>
      </c>
      <c r="Y795" s="147">
        <f t="shared" si="457"/>
        <v>0</v>
      </c>
      <c r="Z795" s="147">
        <f t="shared" si="457"/>
        <v>0</v>
      </c>
      <c r="AA795" s="151">
        <f t="shared" si="457"/>
        <v>0</v>
      </c>
      <c r="AB795" s="151">
        <f t="shared" si="457"/>
        <v>0</v>
      </c>
      <c r="AC795" s="147">
        <f t="shared" si="457"/>
        <v>0</v>
      </c>
      <c r="AD795" s="147">
        <f t="shared" si="457"/>
        <v>0</v>
      </c>
      <c r="AE795" s="147">
        <f t="shared" si="421"/>
        <v>0</v>
      </c>
      <c r="AF795" s="147">
        <f>AF796</f>
        <v>0</v>
      </c>
      <c r="AG795" s="147">
        <f>AG796</f>
        <v>0</v>
      </c>
      <c r="AH795" s="147">
        <f t="shared" si="422"/>
        <v>0</v>
      </c>
      <c r="AI795" s="147">
        <f>AI796</f>
        <v>0</v>
      </c>
      <c r="AJ795" s="147">
        <f>AJ796</f>
        <v>0</v>
      </c>
      <c r="AK795" s="147">
        <f t="shared" si="423"/>
        <v>0</v>
      </c>
      <c r="AL795" s="147">
        <f>AL796</f>
        <v>0</v>
      </c>
      <c r="AM795" s="147">
        <f>AM796</f>
        <v>0</v>
      </c>
      <c r="AN795" s="147">
        <f t="shared" si="424"/>
        <v>0</v>
      </c>
      <c r="AO795" s="147">
        <f>AO796</f>
        <v>0</v>
      </c>
      <c r="AP795" s="147">
        <f>AP796</f>
        <v>0</v>
      </c>
      <c r="AQ795" s="147">
        <f t="shared" si="425"/>
        <v>0</v>
      </c>
      <c r="AR795" s="147">
        <f>AR796</f>
        <v>0</v>
      </c>
      <c r="AS795" s="147">
        <f>AS796</f>
        <v>0</v>
      </c>
      <c r="AT795" s="147">
        <f t="shared" si="426"/>
        <v>0</v>
      </c>
      <c r="AU795" s="147">
        <f>AU796</f>
        <v>0</v>
      </c>
      <c r="AV795" s="147">
        <f>AV796</f>
        <v>0</v>
      </c>
      <c r="AW795" s="147">
        <f t="shared" si="427"/>
        <v>0</v>
      </c>
      <c r="AX795" s="149"/>
      <c r="AY795" s="150"/>
      <c r="AZ795" s="149"/>
      <c r="BA795" s="150"/>
      <c r="BB795" s="149"/>
      <c r="BC795" s="150"/>
      <c r="BD795" s="149"/>
      <c r="BE795" s="150"/>
    </row>
    <row r="796" spans="2:57"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v>0</v>
      </c>
      <c r="P796" s="158">
        <v>0</v>
      </c>
      <c r="Q796" s="158">
        <v>0</v>
      </c>
      <c r="R796" s="159"/>
      <c r="S796" s="160"/>
      <c r="T796" s="161"/>
      <c r="U796" s="158">
        <f t="shared" ref="U796:AD796" si="458">U797+U800</f>
        <v>0</v>
      </c>
      <c r="V796" s="158">
        <f t="shared" si="458"/>
        <v>0</v>
      </c>
      <c r="W796" s="162">
        <f t="shared" si="458"/>
        <v>0</v>
      </c>
      <c r="X796" s="162">
        <f t="shared" si="458"/>
        <v>0</v>
      </c>
      <c r="Y796" s="158">
        <f t="shared" si="458"/>
        <v>0</v>
      </c>
      <c r="Z796" s="158">
        <f t="shared" si="458"/>
        <v>0</v>
      </c>
      <c r="AA796" s="162">
        <f t="shared" si="458"/>
        <v>0</v>
      </c>
      <c r="AB796" s="162">
        <f t="shared" si="458"/>
        <v>0</v>
      </c>
      <c r="AC796" s="158">
        <f t="shared" si="458"/>
        <v>0</v>
      </c>
      <c r="AD796" s="158">
        <f t="shared" si="458"/>
        <v>0</v>
      </c>
      <c r="AE796" s="158">
        <f t="shared" si="421"/>
        <v>0</v>
      </c>
      <c r="AF796" s="158">
        <f>AF797+AF800</f>
        <v>0</v>
      </c>
      <c r="AG796" s="158">
        <f>AG797+AG800</f>
        <v>0</v>
      </c>
      <c r="AH796" s="158">
        <f t="shared" si="422"/>
        <v>0</v>
      </c>
      <c r="AI796" s="158">
        <f>AI797+AI800</f>
        <v>0</v>
      </c>
      <c r="AJ796" s="158">
        <f>AJ797+AJ800</f>
        <v>0</v>
      </c>
      <c r="AK796" s="158">
        <f t="shared" si="423"/>
        <v>0</v>
      </c>
      <c r="AL796" s="158">
        <f>AL797+AL800</f>
        <v>0</v>
      </c>
      <c r="AM796" s="158">
        <f>AM797+AM800</f>
        <v>0</v>
      </c>
      <c r="AN796" s="158">
        <f t="shared" si="424"/>
        <v>0</v>
      </c>
      <c r="AO796" s="158">
        <f>AO797+AO800</f>
        <v>0</v>
      </c>
      <c r="AP796" s="158">
        <f>AP797+AP800</f>
        <v>0</v>
      </c>
      <c r="AQ796" s="158">
        <f t="shared" si="425"/>
        <v>0</v>
      </c>
      <c r="AR796" s="158">
        <f>AR797+AR800</f>
        <v>0</v>
      </c>
      <c r="AS796" s="158">
        <f>AS797+AS800</f>
        <v>0</v>
      </c>
      <c r="AT796" s="158">
        <f t="shared" si="426"/>
        <v>0</v>
      </c>
      <c r="AU796" s="158">
        <f>AU797+AU800</f>
        <v>0</v>
      </c>
      <c r="AV796" s="158">
        <f>AV797+AV800</f>
        <v>0</v>
      </c>
      <c r="AW796" s="158">
        <f t="shared" si="427"/>
        <v>0</v>
      </c>
      <c r="AX796" s="160"/>
      <c r="AY796" s="161"/>
      <c r="AZ796" s="160"/>
      <c r="BA796" s="161"/>
      <c r="BB796" s="160"/>
      <c r="BC796" s="161"/>
      <c r="BD796" s="160"/>
      <c r="BE796" s="161"/>
    </row>
    <row r="797" spans="2:57"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v>0</v>
      </c>
      <c r="P797" s="169">
        <v>0</v>
      </c>
      <c r="Q797" s="169">
        <v>0</v>
      </c>
      <c r="R797" s="170"/>
      <c r="S797" s="171"/>
      <c r="T797" s="172"/>
      <c r="U797" s="169">
        <f t="shared" ref="U797:AD797" si="459">SUM(U798:U799)</f>
        <v>0</v>
      </c>
      <c r="V797" s="169">
        <f t="shared" si="459"/>
        <v>0</v>
      </c>
      <c r="W797" s="173">
        <f t="shared" si="459"/>
        <v>0</v>
      </c>
      <c r="X797" s="173">
        <f t="shared" si="459"/>
        <v>0</v>
      </c>
      <c r="Y797" s="169">
        <f t="shared" si="459"/>
        <v>0</v>
      </c>
      <c r="Z797" s="169">
        <f t="shared" si="459"/>
        <v>0</v>
      </c>
      <c r="AA797" s="173">
        <f t="shared" si="459"/>
        <v>0</v>
      </c>
      <c r="AB797" s="173">
        <f t="shared" si="459"/>
        <v>0</v>
      </c>
      <c r="AC797" s="169">
        <f t="shared" si="459"/>
        <v>0</v>
      </c>
      <c r="AD797" s="169">
        <f t="shared" si="459"/>
        <v>0</v>
      </c>
      <c r="AE797" s="169">
        <f t="shared" si="421"/>
        <v>0</v>
      </c>
      <c r="AF797" s="169">
        <f>SUM(AF798:AF799)</f>
        <v>0</v>
      </c>
      <c r="AG797" s="169">
        <f>SUM(AG798:AG799)</f>
        <v>0</v>
      </c>
      <c r="AH797" s="169">
        <f t="shared" si="422"/>
        <v>0</v>
      </c>
      <c r="AI797" s="169">
        <f>SUM(AI798:AI799)</f>
        <v>0</v>
      </c>
      <c r="AJ797" s="169">
        <f>SUM(AJ798:AJ799)</f>
        <v>0</v>
      </c>
      <c r="AK797" s="169">
        <f t="shared" si="423"/>
        <v>0</v>
      </c>
      <c r="AL797" s="169">
        <f>SUM(AL798:AL799)</f>
        <v>0</v>
      </c>
      <c r="AM797" s="169">
        <f>SUM(AM798:AM799)</f>
        <v>0</v>
      </c>
      <c r="AN797" s="169">
        <f t="shared" si="424"/>
        <v>0</v>
      </c>
      <c r="AO797" s="169">
        <f>SUM(AO798:AO799)</f>
        <v>0</v>
      </c>
      <c r="AP797" s="169">
        <f>SUM(AP798:AP799)</f>
        <v>0</v>
      </c>
      <c r="AQ797" s="169">
        <f t="shared" si="425"/>
        <v>0</v>
      </c>
      <c r="AR797" s="169">
        <f>SUM(AR798:AR799)</f>
        <v>0</v>
      </c>
      <c r="AS797" s="169">
        <f>SUM(AS798:AS799)</f>
        <v>0</v>
      </c>
      <c r="AT797" s="169">
        <f t="shared" si="426"/>
        <v>0</v>
      </c>
      <c r="AU797" s="169">
        <f>SUM(AU798:AU799)</f>
        <v>0</v>
      </c>
      <c r="AV797" s="169">
        <f>SUM(AV798:AV799)</f>
        <v>0</v>
      </c>
      <c r="AW797" s="169">
        <f t="shared" si="427"/>
        <v>0</v>
      </c>
      <c r="AX797" s="171"/>
      <c r="AY797" s="172"/>
      <c r="AZ797" s="171"/>
      <c r="BA797" s="172"/>
      <c r="BB797" s="171"/>
      <c r="BC797" s="172"/>
      <c r="BD797" s="171"/>
      <c r="BE797" s="172"/>
    </row>
    <row r="798" spans="2:57"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v>0</v>
      </c>
      <c r="R798" s="182" t="s">
        <v>72</v>
      </c>
      <c r="S798" s="183">
        <v>0</v>
      </c>
      <c r="T798" s="183">
        <v>0</v>
      </c>
      <c r="U798" s="180">
        <v>0</v>
      </c>
      <c r="V798" s="180">
        <v>0</v>
      </c>
      <c r="W798" s="183">
        <v>0</v>
      </c>
      <c r="X798" s="183">
        <v>0</v>
      </c>
      <c r="Y798" s="180">
        <v>0</v>
      </c>
      <c r="Z798" s="180">
        <v>0</v>
      </c>
      <c r="AA798" s="183">
        <v>0</v>
      </c>
      <c r="AB798" s="183">
        <v>0</v>
      </c>
      <c r="AC798" s="180">
        <f t="shared" ref="AC798:AD799" si="460">+O798+U798-Y798</f>
        <v>0</v>
      </c>
      <c r="AD798" s="180">
        <f t="shared" si="460"/>
        <v>0</v>
      </c>
      <c r="AE798" s="181">
        <f t="shared" si="421"/>
        <v>0</v>
      </c>
      <c r="AF798" s="180">
        <v>0</v>
      </c>
      <c r="AG798" s="180">
        <v>0</v>
      </c>
      <c r="AH798" s="181">
        <f t="shared" si="422"/>
        <v>0</v>
      </c>
      <c r="AI798" s="180">
        <v>0</v>
      </c>
      <c r="AJ798" s="180">
        <v>0</v>
      </c>
      <c r="AK798" s="181">
        <f t="shared" si="423"/>
        <v>0</v>
      </c>
      <c r="AL798" s="180">
        <v>0</v>
      </c>
      <c r="AM798" s="180">
        <v>0</v>
      </c>
      <c r="AN798" s="181">
        <f t="shared" si="424"/>
        <v>0</v>
      </c>
      <c r="AO798" s="180">
        <v>0</v>
      </c>
      <c r="AP798" s="180">
        <v>0</v>
      </c>
      <c r="AQ798" s="181">
        <f t="shared" si="425"/>
        <v>0</v>
      </c>
      <c r="AR798" s="180">
        <v>0</v>
      </c>
      <c r="AS798" s="180">
        <v>0</v>
      </c>
      <c r="AT798" s="181">
        <f t="shared" si="426"/>
        <v>0</v>
      </c>
      <c r="AU798" s="180">
        <f t="shared" ref="AU798:AV799" si="461">+AC798-AF798-AI798-AL798-AO798-AR798</f>
        <v>0</v>
      </c>
      <c r="AV798" s="180">
        <f t="shared" si="461"/>
        <v>0</v>
      </c>
      <c r="AW798" s="181">
        <f t="shared" si="427"/>
        <v>0</v>
      </c>
      <c r="AX798" s="183">
        <f t="shared" ref="AX798:AY799" si="462">+S798+W798-AA798</f>
        <v>0</v>
      </c>
      <c r="AY798" s="183">
        <f t="shared" si="462"/>
        <v>0</v>
      </c>
      <c r="AZ798" s="183"/>
      <c r="BA798" s="183"/>
      <c r="BB798" s="183"/>
      <c r="BC798" s="183"/>
      <c r="BD798" s="183">
        <f t="shared" ref="BD798:BE799" si="463">+AX798-AZ798-BB798</f>
        <v>0</v>
      </c>
      <c r="BE798" s="183">
        <f t="shared" si="463"/>
        <v>0</v>
      </c>
    </row>
    <row r="799" spans="2:57"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v>0</v>
      </c>
      <c r="R799" s="182" t="s">
        <v>72</v>
      </c>
      <c r="S799" s="183">
        <v>0</v>
      </c>
      <c r="T799" s="183">
        <v>0</v>
      </c>
      <c r="U799" s="180">
        <v>0</v>
      </c>
      <c r="V799" s="180">
        <v>0</v>
      </c>
      <c r="W799" s="183">
        <v>0</v>
      </c>
      <c r="X799" s="183">
        <v>0</v>
      </c>
      <c r="Y799" s="180">
        <v>0</v>
      </c>
      <c r="Z799" s="180">
        <v>0</v>
      </c>
      <c r="AA799" s="183">
        <v>0</v>
      </c>
      <c r="AB799" s="183">
        <v>0</v>
      </c>
      <c r="AC799" s="180">
        <f t="shared" si="460"/>
        <v>0</v>
      </c>
      <c r="AD799" s="180">
        <f t="shared" si="460"/>
        <v>0</v>
      </c>
      <c r="AE799" s="181">
        <f t="shared" si="421"/>
        <v>0</v>
      </c>
      <c r="AF799" s="180">
        <v>0</v>
      </c>
      <c r="AG799" s="180">
        <v>0</v>
      </c>
      <c r="AH799" s="181">
        <f t="shared" si="422"/>
        <v>0</v>
      </c>
      <c r="AI799" s="180">
        <v>0</v>
      </c>
      <c r="AJ799" s="180">
        <v>0</v>
      </c>
      <c r="AK799" s="181">
        <f t="shared" si="423"/>
        <v>0</v>
      </c>
      <c r="AL799" s="180">
        <v>0</v>
      </c>
      <c r="AM799" s="180">
        <v>0</v>
      </c>
      <c r="AN799" s="181">
        <f t="shared" si="424"/>
        <v>0</v>
      </c>
      <c r="AO799" s="180">
        <v>0</v>
      </c>
      <c r="AP799" s="180">
        <v>0</v>
      </c>
      <c r="AQ799" s="181">
        <f t="shared" si="425"/>
        <v>0</v>
      </c>
      <c r="AR799" s="180">
        <v>0</v>
      </c>
      <c r="AS799" s="180">
        <v>0</v>
      </c>
      <c r="AT799" s="181">
        <f t="shared" si="426"/>
        <v>0</v>
      </c>
      <c r="AU799" s="180">
        <f t="shared" si="461"/>
        <v>0</v>
      </c>
      <c r="AV799" s="180">
        <f t="shared" si="461"/>
        <v>0</v>
      </c>
      <c r="AW799" s="181">
        <f t="shared" si="427"/>
        <v>0</v>
      </c>
      <c r="AX799" s="183">
        <f t="shared" si="462"/>
        <v>0</v>
      </c>
      <c r="AY799" s="183">
        <f t="shared" si="462"/>
        <v>0</v>
      </c>
      <c r="AZ799" s="183"/>
      <c r="BA799" s="183"/>
      <c r="BB799" s="183"/>
      <c r="BC799" s="183"/>
      <c r="BD799" s="183">
        <f t="shared" si="463"/>
        <v>0</v>
      </c>
      <c r="BE799" s="183">
        <f t="shared" si="463"/>
        <v>0</v>
      </c>
    </row>
    <row r="800" spans="2:57"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v>0</v>
      </c>
      <c r="P800" s="169">
        <v>0</v>
      </c>
      <c r="Q800" s="169">
        <v>0</v>
      </c>
      <c r="R800" s="170"/>
      <c r="S800" s="171"/>
      <c r="T800" s="172"/>
      <c r="U800" s="169">
        <f t="shared" ref="U800:AD800" si="464">U801</f>
        <v>0</v>
      </c>
      <c r="V800" s="169">
        <f t="shared" si="464"/>
        <v>0</v>
      </c>
      <c r="W800" s="173">
        <f t="shared" si="464"/>
        <v>0</v>
      </c>
      <c r="X800" s="173">
        <f t="shared" si="464"/>
        <v>0</v>
      </c>
      <c r="Y800" s="169">
        <f t="shared" si="464"/>
        <v>0</v>
      </c>
      <c r="Z800" s="169">
        <f t="shared" si="464"/>
        <v>0</v>
      </c>
      <c r="AA800" s="173">
        <f t="shared" si="464"/>
        <v>0</v>
      </c>
      <c r="AB800" s="173">
        <f t="shared" si="464"/>
        <v>0</v>
      </c>
      <c r="AC800" s="169">
        <f t="shared" si="464"/>
        <v>0</v>
      </c>
      <c r="AD800" s="169">
        <f t="shared" si="464"/>
        <v>0</v>
      </c>
      <c r="AE800" s="169">
        <f t="shared" si="421"/>
        <v>0</v>
      </c>
      <c r="AF800" s="169">
        <f>AF801</f>
        <v>0</v>
      </c>
      <c r="AG800" s="169">
        <f>AG801</f>
        <v>0</v>
      </c>
      <c r="AH800" s="169">
        <f t="shared" si="422"/>
        <v>0</v>
      </c>
      <c r="AI800" s="169">
        <f>AI801</f>
        <v>0</v>
      </c>
      <c r="AJ800" s="169">
        <f>AJ801</f>
        <v>0</v>
      </c>
      <c r="AK800" s="169">
        <f t="shared" si="423"/>
        <v>0</v>
      </c>
      <c r="AL800" s="169">
        <f>AL801</f>
        <v>0</v>
      </c>
      <c r="AM800" s="169">
        <f>AM801</f>
        <v>0</v>
      </c>
      <c r="AN800" s="169">
        <f t="shared" si="424"/>
        <v>0</v>
      </c>
      <c r="AO800" s="169">
        <f>AO801</f>
        <v>0</v>
      </c>
      <c r="AP800" s="169">
        <f>AP801</f>
        <v>0</v>
      </c>
      <c r="AQ800" s="169">
        <f t="shared" si="425"/>
        <v>0</v>
      </c>
      <c r="AR800" s="169">
        <f>AR801</f>
        <v>0</v>
      </c>
      <c r="AS800" s="169">
        <f>AS801</f>
        <v>0</v>
      </c>
      <c r="AT800" s="169">
        <f t="shared" si="426"/>
        <v>0</v>
      </c>
      <c r="AU800" s="169">
        <f>AU801</f>
        <v>0</v>
      </c>
      <c r="AV800" s="169">
        <f>AV801</f>
        <v>0</v>
      </c>
      <c r="AW800" s="169">
        <f t="shared" si="427"/>
        <v>0</v>
      </c>
      <c r="AX800" s="171"/>
      <c r="AY800" s="172"/>
      <c r="AZ800" s="171"/>
      <c r="BA800" s="172"/>
      <c r="BB800" s="171"/>
      <c r="BC800" s="172"/>
      <c r="BD800" s="171"/>
      <c r="BE800" s="172"/>
    </row>
    <row r="801" spans="2:57"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v>0</v>
      </c>
      <c r="R801" s="182" t="s">
        <v>72</v>
      </c>
      <c r="S801" s="183">
        <v>0</v>
      </c>
      <c r="T801" s="183">
        <v>0</v>
      </c>
      <c r="U801" s="180">
        <v>0</v>
      </c>
      <c r="V801" s="180">
        <v>0</v>
      </c>
      <c r="W801" s="183">
        <v>0</v>
      </c>
      <c r="X801" s="183">
        <v>0</v>
      </c>
      <c r="Y801" s="180">
        <v>0</v>
      </c>
      <c r="Z801" s="180">
        <v>0</v>
      </c>
      <c r="AA801" s="183">
        <v>0</v>
      </c>
      <c r="AB801" s="183">
        <v>0</v>
      </c>
      <c r="AC801" s="180">
        <f>+O801+U801-Y801</f>
        <v>0</v>
      </c>
      <c r="AD801" s="180">
        <f>+P801+V801-Z801</f>
        <v>0</v>
      </c>
      <c r="AE801" s="181">
        <f t="shared" si="421"/>
        <v>0</v>
      </c>
      <c r="AF801" s="180">
        <v>0</v>
      </c>
      <c r="AG801" s="180">
        <v>0</v>
      </c>
      <c r="AH801" s="181">
        <f t="shared" si="422"/>
        <v>0</v>
      </c>
      <c r="AI801" s="180">
        <v>0</v>
      </c>
      <c r="AJ801" s="180">
        <v>0</v>
      </c>
      <c r="AK801" s="181">
        <f t="shared" si="423"/>
        <v>0</v>
      </c>
      <c r="AL801" s="180">
        <v>0</v>
      </c>
      <c r="AM801" s="180">
        <v>0</v>
      </c>
      <c r="AN801" s="181">
        <f t="shared" si="424"/>
        <v>0</v>
      </c>
      <c r="AO801" s="180">
        <v>0</v>
      </c>
      <c r="AP801" s="180">
        <v>0</v>
      </c>
      <c r="AQ801" s="181">
        <f t="shared" si="425"/>
        <v>0</v>
      </c>
      <c r="AR801" s="180">
        <v>0</v>
      </c>
      <c r="AS801" s="180">
        <v>0</v>
      </c>
      <c r="AT801" s="181">
        <f t="shared" si="426"/>
        <v>0</v>
      </c>
      <c r="AU801" s="180">
        <f>+AC801-AF801-AI801-AL801-AO801-AR801</f>
        <v>0</v>
      </c>
      <c r="AV801" s="180">
        <f>+AD801-AG801-AJ801-AM801-AP801-AS801</f>
        <v>0</v>
      </c>
      <c r="AW801" s="181">
        <f t="shared" si="427"/>
        <v>0</v>
      </c>
      <c r="AX801" s="183">
        <f>+S801+W801-AA801</f>
        <v>0</v>
      </c>
      <c r="AY801" s="183">
        <f>+T801+X801-AB801</f>
        <v>0</v>
      </c>
      <c r="AZ801" s="183"/>
      <c r="BA801" s="183"/>
      <c r="BB801" s="183"/>
      <c r="BC801" s="183"/>
      <c r="BD801" s="183">
        <f>+AX801-AZ801-BB801</f>
        <v>0</v>
      </c>
      <c r="BE801" s="183">
        <f>+AY801-BA801-BC801</f>
        <v>0</v>
      </c>
    </row>
    <row r="802" spans="2:57" s="129" customFormat="1" ht="15.75" hidden="1">
      <c r="B802" s="130">
        <v>2025</v>
      </c>
      <c r="C802" s="130">
        <v>20</v>
      </c>
      <c r="D802" s="131"/>
      <c r="E802" s="132"/>
      <c r="F802" s="130">
        <v>1</v>
      </c>
      <c r="G802" s="130">
        <v>2</v>
      </c>
      <c r="H802" s="130">
        <v>7</v>
      </c>
      <c r="I802" s="130"/>
      <c r="J802" s="130"/>
      <c r="K802" s="130"/>
      <c r="L802" s="133"/>
      <c r="M802" s="134"/>
      <c r="N802" s="135" t="s">
        <v>621</v>
      </c>
      <c r="O802" s="136">
        <v>0</v>
      </c>
      <c r="P802" s="136">
        <v>0</v>
      </c>
      <c r="Q802" s="136">
        <v>0</v>
      </c>
      <c r="R802" s="137"/>
      <c r="S802" s="138"/>
      <c r="T802" s="139"/>
      <c r="U802" s="136">
        <f t="shared" ref="U802:AD802" si="465">+U803</f>
        <v>0</v>
      </c>
      <c r="V802" s="136">
        <f t="shared" si="465"/>
        <v>0</v>
      </c>
      <c r="W802" s="140">
        <f t="shared" si="465"/>
        <v>0</v>
      </c>
      <c r="X802" s="140">
        <f t="shared" si="465"/>
        <v>0</v>
      </c>
      <c r="Y802" s="136">
        <f t="shared" si="465"/>
        <v>0</v>
      </c>
      <c r="Z802" s="136">
        <f t="shared" si="465"/>
        <v>0</v>
      </c>
      <c r="AA802" s="140">
        <f t="shared" si="465"/>
        <v>0</v>
      </c>
      <c r="AB802" s="140">
        <f t="shared" si="465"/>
        <v>0</v>
      </c>
      <c r="AC802" s="136">
        <f t="shared" si="465"/>
        <v>0</v>
      </c>
      <c r="AD802" s="136">
        <f t="shared" si="465"/>
        <v>0</v>
      </c>
      <c r="AE802" s="136">
        <f t="shared" si="421"/>
        <v>0</v>
      </c>
      <c r="AF802" s="136">
        <f>+AF803</f>
        <v>0</v>
      </c>
      <c r="AG802" s="136">
        <f>+AG803</f>
        <v>0</v>
      </c>
      <c r="AH802" s="136">
        <f t="shared" si="422"/>
        <v>0</v>
      </c>
      <c r="AI802" s="136">
        <f>+AI803</f>
        <v>0</v>
      </c>
      <c r="AJ802" s="136">
        <f>+AJ803</f>
        <v>0</v>
      </c>
      <c r="AK802" s="136">
        <f t="shared" si="423"/>
        <v>0</v>
      </c>
      <c r="AL802" s="136">
        <f>+AL803</f>
        <v>0</v>
      </c>
      <c r="AM802" s="136">
        <f>+AM803</f>
        <v>0</v>
      </c>
      <c r="AN802" s="136">
        <f t="shared" si="424"/>
        <v>0</v>
      </c>
      <c r="AO802" s="136">
        <f>+AO803</f>
        <v>0</v>
      </c>
      <c r="AP802" s="136">
        <f>+AP803</f>
        <v>0</v>
      </c>
      <c r="AQ802" s="136">
        <f t="shared" si="425"/>
        <v>0</v>
      </c>
      <c r="AR802" s="136">
        <f>+AR803</f>
        <v>0</v>
      </c>
      <c r="AS802" s="136">
        <f>+AS803</f>
        <v>0</v>
      </c>
      <c r="AT802" s="136">
        <f t="shared" si="426"/>
        <v>0</v>
      </c>
      <c r="AU802" s="136">
        <f>+AU803</f>
        <v>0</v>
      </c>
      <c r="AV802" s="136">
        <f>+AV803</f>
        <v>0</v>
      </c>
      <c r="AW802" s="136">
        <f t="shared" si="427"/>
        <v>0</v>
      </c>
      <c r="AX802" s="138"/>
      <c r="AY802" s="139"/>
      <c r="AZ802" s="138"/>
      <c r="BA802" s="139"/>
      <c r="BB802" s="138"/>
      <c r="BC802" s="139"/>
      <c r="BD802" s="138"/>
      <c r="BE802" s="139"/>
    </row>
    <row r="803" spans="2:57" ht="15.75" hidden="1">
      <c r="B803" s="141">
        <v>2025</v>
      </c>
      <c r="C803" s="141">
        <v>20</v>
      </c>
      <c r="D803" s="142"/>
      <c r="E803" s="143"/>
      <c r="F803" s="141">
        <v>1</v>
      </c>
      <c r="G803" s="141">
        <v>2</v>
      </c>
      <c r="H803" s="141">
        <v>7</v>
      </c>
      <c r="I803" s="141">
        <v>1000</v>
      </c>
      <c r="J803" s="141"/>
      <c r="K803" s="141"/>
      <c r="L803" s="194"/>
      <c r="M803" s="145"/>
      <c r="N803" s="146" t="s">
        <v>68</v>
      </c>
      <c r="O803" s="147">
        <v>0</v>
      </c>
      <c r="P803" s="147">
        <v>0</v>
      </c>
      <c r="Q803" s="147">
        <v>0</v>
      </c>
      <c r="R803" s="148"/>
      <c r="S803" s="149"/>
      <c r="T803" s="150"/>
      <c r="U803" s="147">
        <f t="shared" ref="U803:AJ804" si="466">U804</f>
        <v>0</v>
      </c>
      <c r="V803" s="147">
        <f t="shared" si="466"/>
        <v>0</v>
      </c>
      <c r="W803" s="151">
        <f t="shared" si="466"/>
        <v>0</v>
      </c>
      <c r="X803" s="151">
        <f t="shared" si="466"/>
        <v>0</v>
      </c>
      <c r="Y803" s="147">
        <f t="shared" si="466"/>
        <v>0</v>
      </c>
      <c r="Z803" s="147">
        <f t="shared" si="466"/>
        <v>0</v>
      </c>
      <c r="AA803" s="151">
        <f t="shared" si="466"/>
        <v>0</v>
      </c>
      <c r="AB803" s="151">
        <f t="shared" si="466"/>
        <v>0</v>
      </c>
      <c r="AC803" s="147">
        <f t="shared" si="466"/>
        <v>0</v>
      </c>
      <c r="AD803" s="147">
        <f t="shared" si="466"/>
        <v>0</v>
      </c>
      <c r="AE803" s="147">
        <f t="shared" si="421"/>
        <v>0</v>
      </c>
      <c r="AF803" s="147">
        <f>AF804</f>
        <v>0</v>
      </c>
      <c r="AG803" s="147">
        <f>AG804</f>
        <v>0</v>
      </c>
      <c r="AH803" s="147">
        <f t="shared" si="422"/>
        <v>0</v>
      </c>
      <c r="AI803" s="147">
        <f>AI804</f>
        <v>0</v>
      </c>
      <c r="AJ803" s="147">
        <f>AJ804</f>
        <v>0</v>
      </c>
      <c r="AK803" s="147">
        <f t="shared" si="423"/>
        <v>0</v>
      </c>
      <c r="AL803" s="147">
        <f>AL804</f>
        <v>0</v>
      </c>
      <c r="AM803" s="147">
        <f>AM804</f>
        <v>0</v>
      </c>
      <c r="AN803" s="147">
        <f t="shared" si="424"/>
        <v>0</v>
      </c>
      <c r="AO803" s="147">
        <f>AO804</f>
        <v>0</v>
      </c>
      <c r="AP803" s="147">
        <f>AP804</f>
        <v>0</v>
      </c>
      <c r="AQ803" s="147">
        <f t="shared" si="425"/>
        <v>0</v>
      </c>
      <c r="AR803" s="147">
        <f>AR804</f>
        <v>0</v>
      </c>
      <c r="AS803" s="147">
        <f>AS804</f>
        <v>0</v>
      </c>
      <c r="AT803" s="147">
        <f t="shared" si="426"/>
        <v>0</v>
      </c>
      <c r="AU803" s="147">
        <f>AU804</f>
        <v>0</v>
      </c>
      <c r="AV803" s="147">
        <f>AV804</f>
        <v>0</v>
      </c>
      <c r="AW803" s="147">
        <f t="shared" si="427"/>
        <v>0</v>
      </c>
      <c r="AX803" s="149"/>
      <c r="AY803" s="150"/>
      <c r="AZ803" s="149"/>
      <c r="BA803" s="150"/>
      <c r="BB803" s="149"/>
      <c r="BC803" s="150"/>
      <c r="BD803" s="149"/>
      <c r="BE803" s="150"/>
    </row>
    <row r="804" spans="2:57"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v>0</v>
      </c>
      <c r="P804" s="158">
        <v>0</v>
      </c>
      <c r="Q804" s="158">
        <v>0</v>
      </c>
      <c r="R804" s="159"/>
      <c r="S804" s="160"/>
      <c r="T804" s="161"/>
      <c r="U804" s="158">
        <f t="shared" si="466"/>
        <v>0</v>
      </c>
      <c r="V804" s="158">
        <f t="shared" si="466"/>
        <v>0</v>
      </c>
      <c r="W804" s="162">
        <f t="shared" si="466"/>
        <v>0</v>
      </c>
      <c r="X804" s="162">
        <f t="shared" si="466"/>
        <v>0</v>
      </c>
      <c r="Y804" s="158">
        <f t="shared" si="466"/>
        <v>0</v>
      </c>
      <c r="Z804" s="158">
        <f t="shared" si="466"/>
        <v>0</v>
      </c>
      <c r="AA804" s="162">
        <f t="shared" si="466"/>
        <v>0</v>
      </c>
      <c r="AB804" s="162">
        <f t="shared" si="466"/>
        <v>0</v>
      </c>
      <c r="AC804" s="158">
        <f t="shared" si="466"/>
        <v>0</v>
      </c>
      <c r="AD804" s="158">
        <f t="shared" si="466"/>
        <v>0</v>
      </c>
      <c r="AE804" s="158">
        <f t="shared" si="421"/>
        <v>0</v>
      </c>
      <c r="AF804" s="158">
        <f t="shared" si="466"/>
        <v>0</v>
      </c>
      <c r="AG804" s="158">
        <f t="shared" si="466"/>
        <v>0</v>
      </c>
      <c r="AH804" s="158">
        <f t="shared" si="422"/>
        <v>0</v>
      </c>
      <c r="AI804" s="158">
        <f t="shared" si="466"/>
        <v>0</v>
      </c>
      <c r="AJ804" s="158">
        <f t="shared" si="466"/>
        <v>0</v>
      </c>
      <c r="AK804" s="158">
        <f t="shared" si="423"/>
        <v>0</v>
      </c>
      <c r="AL804" s="158">
        <f t="shared" ref="AL804:AV804" si="467">AL805</f>
        <v>0</v>
      </c>
      <c r="AM804" s="158">
        <f t="shared" si="467"/>
        <v>0</v>
      </c>
      <c r="AN804" s="158">
        <f t="shared" si="424"/>
        <v>0</v>
      </c>
      <c r="AO804" s="158">
        <f t="shared" si="467"/>
        <v>0</v>
      </c>
      <c r="AP804" s="158">
        <f t="shared" si="467"/>
        <v>0</v>
      </c>
      <c r="AQ804" s="158">
        <f t="shared" si="425"/>
        <v>0</v>
      </c>
      <c r="AR804" s="158">
        <f t="shared" si="467"/>
        <v>0</v>
      </c>
      <c r="AS804" s="158">
        <f t="shared" si="467"/>
        <v>0</v>
      </c>
      <c r="AT804" s="158">
        <f t="shared" si="426"/>
        <v>0</v>
      </c>
      <c r="AU804" s="158">
        <f t="shared" si="467"/>
        <v>0</v>
      </c>
      <c r="AV804" s="158">
        <f t="shared" si="467"/>
        <v>0</v>
      </c>
      <c r="AW804" s="158">
        <f t="shared" si="427"/>
        <v>0</v>
      </c>
      <c r="AX804" s="160"/>
      <c r="AY804" s="161"/>
      <c r="AZ804" s="160"/>
      <c r="BA804" s="161"/>
      <c r="BB804" s="160"/>
      <c r="BC804" s="161"/>
      <c r="BD804" s="160"/>
      <c r="BE804" s="161"/>
    </row>
    <row r="805" spans="2:57"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v>0</v>
      </c>
      <c r="P805" s="169">
        <v>0</v>
      </c>
      <c r="Q805" s="169">
        <v>0</v>
      </c>
      <c r="R805" s="170"/>
      <c r="S805" s="171"/>
      <c r="T805" s="172"/>
      <c r="U805" s="169">
        <f t="shared" ref="U805:AD805" si="468">SUM(U806)</f>
        <v>0</v>
      </c>
      <c r="V805" s="169">
        <f t="shared" si="468"/>
        <v>0</v>
      </c>
      <c r="W805" s="173">
        <f t="shared" si="468"/>
        <v>0</v>
      </c>
      <c r="X805" s="173">
        <f t="shared" si="468"/>
        <v>0</v>
      </c>
      <c r="Y805" s="169">
        <f t="shared" si="468"/>
        <v>0</v>
      </c>
      <c r="Z805" s="169">
        <f t="shared" si="468"/>
        <v>0</v>
      </c>
      <c r="AA805" s="173">
        <f t="shared" si="468"/>
        <v>0</v>
      </c>
      <c r="AB805" s="173">
        <f t="shared" si="468"/>
        <v>0</v>
      </c>
      <c r="AC805" s="169">
        <f t="shared" si="468"/>
        <v>0</v>
      </c>
      <c r="AD805" s="169">
        <f t="shared" si="468"/>
        <v>0</v>
      </c>
      <c r="AE805" s="169">
        <f t="shared" si="421"/>
        <v>0</v>
      </c>
      <c r="AF805" s="169">
        <f>SUM(AF806)</f>
        <v>0</v>
      </c>
      <c r="AG805" s="169">
        <f>SUM(AG806)</f>
        <v>0</v>
      </c>
      <c r="AH805" s="169">
        <f t="shared" si="422"/>
        <v>0</v>
      </c>
      <c r="AI805" s="169">
        <f>SUM(AI806)</f>
        <v>0</v>
      </c>
      <c r="AJ805" s="169">
        <f>SUM(AJ806)</f>
        <v>0</v>
      </c>
      <c r="AK805" s="169">
        <f t="shared" si="423"/>
        <v>0</v>
      </c>
      <c r="AL805" s="169">
        <f>SUM(AL806)</f>
        <v>0</v>
      </c>
      <c r="AM805" s="169">
        <f>SUM(AM806)</f>
        <v>0</v>
      </c>
      <c r="AN805" s="169">
        <f t="shared" si="424"/>
        <v>0</v>
      </c>
      <c r="AO805" s="169">
        <f>SUM(AO806)</f>
        <v>0</v>
      </c>
      <c r="AP805" s="169">
        <f>SUM(AP806)</f>
        <v>0</v>
      </c>
      <c r="AQ805" s="169">
        <f t="shared" si="425"/>
        <v>0</v>
      </c>
      <c r="AR805" s="169">
        <f>SUM(AR806)</f>
        <v>0</v>
      </c>
      <c r="AS805" s="169">
        <f>SUM(AS806)</f>
        <v>0</v>
      </c>
      <c r="AT805" s="169">
        <f t="shared" si="426"/>
        <v>0</v>
      </c>
      <c r="AU805" s="169">
        <f>SUM(AU806)</f>
        <v>0</v>
      </c>
      <c r="AV805" s="169">
        <f>SUM(AV806)</f>
        <v>0</v>
      </c>
      <c r="AW805" s="169">
        <f t="shared" si="427"/>
        <v>0</v>
      </c>
      <c r="AX805" s="171"/>
      <c r="AY805" s="172"/>
      <c r="AZ805" s="171"/>
      <c r="BA805" s="172"/>
      <c r="BB805" s="171"/>
      <c r="BC805" s="172"/>
      <c r="BD805" s="171"/>
      <c r="BE805" s="172"/>
    </row>
    <row r="806" spans="2:57"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v>0</v>
      </c>
      <c r="R806" s="182" t="s">
        <v>72</v>
      </c>
      <c r="S806" s="183">
        <v>0</v>
      </c>
      <c r="T806" s="183">
        <v>0</v>
      </c>
      <c r="U806" s="180">
        <v>0</v>
      </c>
      <c r="V806" s="180">
        <v>0</v>
      </c>
      <c r="W806" s="183">
        <v>0</v>
      </c>
      <c r="X806" s="183">
        <v>0</v>
      </c>
      <c r="Y806" s="180">
        <v>0</v>
      </c>
      <c r="Z806" s="180">
        <v>0</v>
      </c>
      <c r="AA806" s="183">
        <v>0</v>
      </c>
      <c r="AB806" s="183">
        <v>0</v>
      </c>
      <c r="AC806" s="180">
        <f>+O806+U806-Y806</f>
        <v>0</v>
      </c>
      <c r="AD806" s="180">
        <f>+P806+V806-Z806</f>
        <v>0</v>
      </c>
      <c r="AE806" s="181">
        <f t="shared" si="421"/>
        <v>0</v>
      </c>
      <c r="AF806" s="180">
        <v>0</v>
      </c>
      <c r="AG806" s="180">
        <v>0</v>
      </c>
      <c r="AH806" s="181">
        <f t="shared" si="422"/>
        <v>0</v>
      </c>
      <c r="AI806" s="180">
        <v>0</v>
      </c>
      <c r="AJ806" s="180">
        <v>0</v>
      </c>
      <c r="AK806" s="181">
        <f t="shared" si="423"/>
        <v>0</v>
      </c>
      <c r="AL806" s="180">
        <v>0</v>
      </c>
      <c r="AM806" s="180">
        <v>0</v>
      </c>
      <c r="AN806" s="181">
        <f t="shared" si="424"/>
        <v>0</v>
      </c>
      <c r="AO806" s="180">
        <v>0</v>
      </c>
      <c r="AP806" s="180">
        <v>0</v>
      </c>
      <c r="AQ806" s="181">
        <f t="shared" si="425"/>
        <v>0</v>
      </c>
      <c r="AR806" s="180">
        <v>0</v>
      </c>
      <c r="AS806" s="180">
        <v>0</v>
      </c>
      <c r="AT806" s="181">
        <f t="shared" si="426"/>
        <v>0</v>
      </c>
      <c r="AU806" s="180">
        <f>+AC806-AF806-AI806-AL806-AO806-AR806</f>
        <v>0</v>
      </c>
      <c r="AV806" s="180">
        <f>+AD806-AG806-AJ806-AM806-AP806-AS806</f>
        <v>0</v>
      </c>
      <c r="AW806" s="181">
        <f t="shared" si="427"/>
        <v>0</v>
      </c>
      <c r="AX806" s="183">
        <f>+S806+W806-AA806</f>
        <v>0</v>
      </c>
      <c r="AY806" s="183">
        <f>+T806+X806-AB806</f>
        <v>0</v>
      </c>
      <c r="AZ806" s="183"/>
      <c r="BA806" s="183"/>
      <c r="BB806" s="183"/>
      <c r="BC806" s="183"/>
      <c r="BD806" s="183">
        <f>+AX806-AZ806-BB806</f>
        <v>0</v>
      </c>
      <c r="BE806" s="183">
        <f>+AY806-BA806-BC806</f>
        <v>0</v>
      </c>
    </row>
    <row r="807" spans="2:57" s="129" customFormat="1" ht="15.75" hidden="1">
      <c r="B807" s="130">
        <v>2025</v>
      </c>
      <c r="C807" s="130">
        <v>20</v>
      </c>
      <c r="D807" s="131"/>
      <c r="E807" s="132"/>
      <c r="F807" s="130">
        <v>1</v>
      </c>
      <c r="G807" s="130">
        <v>2</v>
      </c>
      <c r="H807" s="130">
        <v>8</v>
      </c>
      <c r="I807" s="130"/>
      <c r="J807" s="130"/>
      <c r="K807" s="130"/>
      <c r="L807" s="133"/>
      <c r="M807" s="134"/>
      <c r="N807" s="135" t="s">
        <v>622</v>
      </c>
      <c r="O807" s="136">
        <v>0</v>
      </c>
      <c r="P807" s="136">
        <v>0</v>
      </c>
      <c r="Q807" s="136">
        <v>0</v>
      </c>
      <c r="R807" s="137"/>
      <c r="S807" s="138"/>
      <c r="T807" s="139"/>
      <c r="U807" s="136">
        <f t="shared" ref="U807:AD807" si="469">+U808+U812</f>
        <v>0</v>
      </c>
      <c r="V807" s="136">
        <f t="shared" si="469"/>
        <v>0</v>
      </c>
      <c r="W807" s="140">
        <f t="shared" si="469"/>
        <v>0</v>
      </c>
      <c r="X807" s="140">
        <f t="shared" si="469"/>
        <v>0</v>
      </c>
      <c r="Y807" s="136">
        <f t="shared" si="469"/>
        <v>0</v>
      </c>
      <c r="Z807" s="136">
        <f t="shared" si="469"/>
        <v>0</v>
      </c>
      <c r="AA807" s="140">
        <f t="shared" si="469"/>
        <v>0</v>
      </c>
      <c r="AB807" s="140">
        <f t="shared" si="469"/>
        <v>0</v>
      </c>
      <c r="AC807" s="136">
        <f t="shared" si="469"/>
        <v>0</v>
      </c>
      <c r="AD807" s="136">
        <f t="shared" si="469"/>
        <v>0</v>
      </c>
      <c r="AE807" s="136">
        <f t="shared" si="421"/>
        <v>0</v>
      </c>
      <c r="AF807" s="136">
        <f>+AF808+AF812</f>
        <v>0</v>
      </c>
      <c r="AG807" s="136">
        <f>+AG808+AG812</f>
        <v>0</v>
      </c>
      <c r="AH807" s="136">
        <f t="shared" si="422"/>
        <v>0</v>
      </c>
      <c r="AI807" s="136">
        <f>+AI808+AI812</f>
        <v>0</v>
      </c>
      <c r="AJ807" s="136">
        <f>+AJ808+AJ812</f>
        <v>0</v>
      </c>
      <c r="AK807" s="136">
        <f t="shared" si="423"/>
        <v>0</v>
      </c>
      <c r="AL807" s="136">
        <f>+AL808+AL812</f>
        <v>0</v>
      </c>
      <c r="AM807" s="136">
        <f>+AM808+AM812</f>
        <v>0</v>
      </c>
      <c r="AN807" s="136">
        <f t="shared" si="424"/>
        <v>0</v>
      </c>
      <c r="AO807" s="136">
        <f>+AO808+AO812</f>
        <v>0</v>
      </c>
      <c r="AP807" s="136">
        <f>+AP808+AP812</f>
        <v>0</v>
      </c>
      <c r="AQ807" s="136">
        <f t="shared" si="425"/>
        <v>0</v>
      </c>
      <c r="AR807" s="136">
        <f>+AR808+AR812</f>
        <v>0</v>
      </c>
      <c r="AS807" s="136">
        <f>+AS808+AS812</f>
        <v>0</v>
      </c>
      <c r="AT807" s="136">
        <f t="shared" si="426"/>
        <v>0</v>
      </c>
      <c r="AU807" s="136">
        <f>+AU808+AU812</f>
        <v>0</v>
      </c>
      <c r="AV807" s="136">
        <f>+AV808+AV812</f>
        <v>0</v>
      </c>
      <c r="AW807" s="136">
        <f t="shared" si="427"/>
        <v>0</v>
      </c>
      <c r="AX807" s="138"/>
      <c r="AY807" s="139"/>
      <c r="AZ807" s="138"/>
      <c r="BA807" s="139"/>
      <c r="BB807" s="138"/>
      <c r="BC807" s="139"/>
      <c r="BD807" s="138"/>
      <c r="BE807" s="139"/>
    </row>
    <row r="808" spans="2:57" ht="15.75" hidden="1">
      <c r="B808" s="141">
        <v>2025</v>
      </c>
      <c r="C808" s="141">
        <v>20</v>
      </c>
      <c r="D808" s="142"/>
      <c r="E808" s="143"/>
      <c r="F808" s="141">
        <v>1</v>
      </c>
      <c r="G808" s="141">
        <v>2</v>
      </c>
      <c r="H808" s="141">
        <v>8</v>
      </c>
      <c r="I808" s="141">
        <v>1000</v>
      </c>
      <c r="J808" s="141"/>
      <c r="K808" s="141"/>
      <c r="L808" s="194"/>
      <c r="M808" s="145"/>
      <c r="N808" s="146" t="s">
        <v>68</v>
      </c>
      <c r="O808" s="147">
        <v>0</v>
      </c>
      <c r="P808" s="147">
        <v>0</v>
      </c>
      <c r="Q808" s="147">
        <v>0</v>
      </c>
      <c r="R808" s="148"/>
      <c r="S808" s="149"/>
      <c r="T808" s="150"/>
      <c r="U808" s="147">
        <f t="shared" ref="U808:AJ809" si="470">U809</f>
        <v>0</v>
      </c>
      <c r="V808" s="147">
        <f t="shared" si="470"/>
        <v>0</v>
      </c>
      <c r="W808" s="151">
        <f t="shared" si="470"/>
        <v>0</v>
      </c>
      <c r="X808" s="151">
        <f t="shared" si="470"/>
        <v>0</v>
      </c>
      <c r="Y808" s="147">
        <f t="shared" si="470"/>
        <v>0</v>
      </c>
      <c r="Z808" s="147">
        <f t="shared" si="470"/>
        <v>0</v>
      </c>
      <c r="AA808" s="151">
        <f t="shared" si="470"/>
        <v>0</v>
      </c>
      <c r="AB808" s="151">
        <f t="shared" si="470"/>
        <v>0</v>
      </c>
      <c r="AC808" s="147">
        <f t="shared" si="470"/>
        <v>0</v>
      </c>
      <c r="AD808" s="147">
        <f t="shared" si="470"/>
        <v>0</v>
      </c>
      <c r="AE808" s="147">
        <f t="shared" si="421"/>
        <v>0</v>
      </c>
      <c r="AF808" s="147">
        <f>AF809</f>
        <v>0</v>
      </c>
      <c r="AG808" s="147">
        <f>AG809</f>
        <v>0</v>
      </c>
      <c r="AH808" s="147">
        <f t="shared" si="422"/>
        <v>0</v>
      </c>
      <c r="AI808" s="147">
        <f>AI809</f>
        <v>0</v>
      </c>
      <c r="AJ808" s="147">
        <f>AJ809</f>
        <v>0</v>
      </c>
      <c r="AK808" s="147">
        <f t="shared" si="423"/>
        <v>0</v>
      </c>
      <c r="AL808" s="147">
        <f>AL809</f>
        <v>0</v>
      </c>
      <c r="AM808" s="147">
        <f>AM809</f>
        <v>0</v>
      </c>
      <c r="AN808" s="147">
        <f t="shared" si="424"/>
        <v>0</v>
      </c>
      <c r="AO808" s="147">
        <f>AO809</f>
        <v>0</v>
      </c>
      <c r="AP808" s="147">
        <f>AP809</f>
        <v>0</v>
      </c>
      <c r="AQ808" s="147">
        <f t="shared" si="425"/>
        <v>0</v>
      </c>
      <c r="AR808" s="147">
        <f>AR809</f>
        <v>0</v>
      </c>
      <c r="AS808" s="147">
        <f>AS809</f>
        <v>0</v>
      </c>
      <c r="AT808" s="147">
        <f t="shared" si="426"/>
        <v>0</v>
      </c>
      <c r="AU808" s="147">
        <f>AU809</f>
        <v>0</v>
      </c>
      <c r="AV808" s="147">
        <f>AV809</f>
        <v>0</v>
      </c>
      <c r="AW808" s="147">
        <f t="shared" si="427"/>
        <v>0</v>
      </c>
      <c r="AX808" s="149"/>
      <c r="AY808" s="150"/>
      <c r="AZ808" s="149"/>
      <c r="BA808" s="150"/>
      <c r="BB808" s="149"/>
      <c r="BC808" s="150"/>
      <c r="BD808" s="149"/>
      <c r="BE808" s="150"/>
    </row>
    <row r="809" spans="2:57"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v>0</v>
      </c>
      <c r="P809" s="158">
        <v>0</v>
      </c>
      <c r="Q809" s="158">
        <v>0</v>
      </c>
      <c r="R809" s="159"/>
      <c r="S809" s="160"/>
      <c r="T809" s="161"/>
      <c r="U809" s="158">
        <f t="shared" si="470"/>
        <v>0</v>
      </c>
      <c r="V809" s="158">
        <f t="shared" si="470"/>
        <v>0</v>
      </c>
      <c r="W809" s="162">
        <f t="shared" si="470"/>
        <v>0</v>
      </c>
      <c r="X809" s="162">
        <f t="shared" si="470"/>
        <v>0</v>
      </c>
      <c r="Y809" s="158">
        <f t="shared" si="470"/>
        <v>0</v>
      </c>
      <c r="Z809" s="158">
        <f t="shared" si="470"/>
        <v>0</v>
      </c>
      <c r="AA809" s="162">
        <f t="shared" si="470"/>
        <v>0</v>
      </c>
      <c r="AB809" s="162">
        <f t="shared" si="470"/>
        <v>0</v>
      </c>
      <c r="AC809" s="158">
        <f t="shared" si="470"/>
        <v>0</v>
      </c>
      <c r="AD809" s="158">
        <f t="shared" si="470"/>
        <v>0</v>
      </c>
      <c r="AE809" s="158">
        <f t="shared" si="421"/>
        <v>0</v>
      </c>
      <c r="AF809" s="158">
        <f t="shared" si="470"/>
        <v>0</v>
      </c>
      <c r="AG809" s="158">
        <f t="shared" si="470"/>
        <v>0</v>
      </c>
      <c r="AH809" s="158">
        <f t="shared" si="422"/>
        <v>0</v>
      </c>
      <c r="AI809" s="158">
        <f t="shared" si="470"/>
        <v>0</v>
      </c>
      <c r="AJ809" s="158">
        <f t="shared" si="470"/>
        <v>0</v>
      </c>
      <c r="AK809" s="158">
        <f t="shared" si="423"/>
        <v>0</v>
      </c>
      <c r="AL809" s="158">
        <f t="shared" ref="AL809:AV809" si="471">AL810</f>
        <v>0</v>
      </c>
      <c r="AM809" s="158">
        <f t="shared" si="471"/>
        <v>0</v>
      </c>
      <c r="AN809" s="158">
        <f t="shared" si="424"/>
        <v>0</v>
      </c>
      <c r="AO809" s="158">
        <f t="shared" si="471"/>
        <v>0</v>
      </c>
      <c r="AP809" s="158">
        <f t="shared" si="471"/>
        <v>0</v>
      </c>
      <c r="AQ809" s="158">
        <f t="shared" si="425"/>
        <v>0</v>
      </c>
      <c r="AR809" s="158">
        <f t="shared" si="471"/>
        <v>0</v>
      </c>
      <c r="AS809" s="158">
        <f t="shared" si="471"/>
        <v>0</v>
      </c>
      <c r="AT809" s="158">
        <f t="shared" si="426"/>
        <v>0</v>
      </c>
      <c r="AU809" s="158">
        <f t="shared" si="471"/>
        <v>0</v>
      </c>
      <c r="AV809" s="158">
        <f t="shared" si="471"/>
        <v>0</v>
      </c>
      <c r="AW809" s="158">
        <f t="shared" si="427"/>
        <v>0</v>
      </c>
      <c r="AX809" s="160"/>
      <c r="AY809" s="161"/>
      <c r="AZ809" s="160"/>
      <c r="BA809" s="161"/>
      <c r="BB809" s="160"/>
      <c r="BC809" s="161"/>
      <c r="BD809" s="160"/>
      <c r="BE809" s="161"/>
    </row>
    <row r="810" spans="2:57"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v>0</v>
      </c>
      <c r="P810" s="169">
        <v>0</v>
      </c>
      <c r="Q810" s="169">
        <v>0</v>
      </c>
      <c r="R810" s="170"/>
      <c r="S810" s="171"/>
      <c r="T810" s="172"/>
      <c r="U810" s="169">
        <f t="shared" ref="U810:AD810" si="472">SUM(U811)</f>
        <v>0</v>
      </c>
      <c r="V810" s="169">
        <f t="shared" si="472"/>
        <v>0</v>
      </c>
      <c r="W810" s="173">
        <f t="shared" si="472"/>
        <v>0</v>
      </c>
      <c r="X810" s="173">
        <f t="shared" si="472"/>
        <v>0</v>
      </c>
      <c r="Y810" s="169">
        <f t="shared" si="472"/>
        <v>0</v>
      </c>
      <c r="Z810" s="169">
        <f t="shared" si="472"/>
        <v>0</v>
      </c>
      <c r="AA810" s="173">
        <f t="shared" si="472"/>
        <v>0</v>
      </c>
      <c r="AB810" s="173">
        <f t="shared" si="472"/>
        <v>0</v>
      </c>
      <c r="AC810" s="169">
        <f t="shared" si="472"/>
        <v>0</v>
      </c>
      <c r="AD810" s="169">
        <f t="shared" si="472"/>
        <v>0</v>
      </c>
      <c r="AE810" s="169">
        <f t="shared" si="421"/>
        <v>0</v>
      </c>
      <c r="AF810" s="169">
        <f>SUM(AF811)</f>
        <v>0</v>
      </c>
      <c r="AG810" s="169">
        <f>SUM(AG811)</f>
        <v>0</v>
      </c>
      <c r="AH810" s="169">
        <f t="shared" si="422"/>
        <v>0</v>
      </c>
      <c r="AI810" s="169">
        <f>SUM(AI811)</f>
        <v>0</v>
      </c>
      <c r="AJ810" s="169">
        <f>SUM(AJ811)</f>
        <v>0</v>
      </c>
      <c r="AK810" s="169">
        <f t="shared" si="423"/>
        <v>0</v>
      </c>
      <c r="AL810" s="169">
        <f>SUM(AL811)</f>
        <v>0</v>
      </c>
      <c r="AM810" s="169">
        <f>SUM(AM811)</f>
        <v>0</v>
      </c>
      <c r="AN810" s="169">
        <f t="shared" si="424"/>
        <v>0</v>
      </c>
      <c r="AO810" s="169">
        <f>SUM(AO811)</f>
        <v>0</v>
      </c>
      <c r="AP810" s="169">
        <f>SUM(AP811)</f>
        <v>0</v>
      </c>
      <c r="AQ810" s="169">
        <f t="shared" si="425"/>
        <v>0</v>
      </c>
      <c r="AR810" s="169">
        <f>SUM(AR811)</f>
        <v>0</v>
      </c>
      <c r="AS810" s="169">
        <f>SUM(AS811)</f>
        <v>0</v>
      </c>
      <c r="AT810" s="169">
        <f t="shared" si="426"/>
        <v>0</v>
      </c>
      <c r="AU810" s="169">
        <f>SUM(AU811)</f>
        <v>0</v>
      </c>
      <c r="AV810" s="169">
        <f>SUM(AV811)</f>
        <v>0</v>
      </c>
      <c r="AW810" s="169">
        <f t="shared" si="427"/>
        <v>0</v>
      </c>
      <c r="AX810" s="171"/>
      <c r="AY810" s="172"/>
      <c r="AZ810" s="171"/>
      <c r="BA810" s="172"/>
      <c r="BB810" s="171"/>
      <c r="BC810" s="172"/>
      <c r="BD810" s="171"/>
      <c r="BE810" s="172"/>
    </row>
    <row r="811" spans="2:57"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v>0</v>
      </c>
      <c r="R811" s="182" t="s">
        <v>72</v>
      </c>
      <c r="S811" s="183">
        <v>0</v>
      </c>
      <c r="T811" s="183">
        <v>0</v>
      </c>
      <c r="U811" s="180">
        <v>0</v>
      </c>
      <c r="V811" s="180">
        <v>0</v>
      </c>
      <c r="W811" s="183">
        <v>0</v>
      </c>
      <c r="X811" s="183">
        <v>0</v>
      </c>
      <c r="Y811" s="180">
        <v>0</v>
      </c>
      <c r="Z811" s="180">
        <v>0</v>
      </c>
      <c r="AA811" s="183">
        <v>0</v>
      </c>
      <c r="AB811" s="183">
        <v>0</v>
      </c>
      <c r="AC811" s="180">
        <f>+O811+U811-Y811</f>
        <v>0</v>
      </c>
      <c r="AD811" s="180">
        <f>+P811+V811-Z811</f>
        <v>0</v>
      </c>
      <c r="AE811" s="181">
        <f t="shared" si="421"/>
        <v>0</v>
      </c>
      <c r="AF811" s="180">
        <v>0</v>
      </c>
      <c r="AG811" s="180">
        <v>0</v>
      </c>
      <c r="AH811" s="181">
        <f t="shared" si="422"/>
        <v>0</v>
      </c>
      <c r="AI811" s="180">
        <v>0</v>
      </c>
      <c r="AJ811" s="180">
        <v>0</v>
      </c>
      <c r="AK811" s="181">
        <f t="shared" si="423"/>
        <v>0</v>
      </c>
      <c r="AL811" s="180">
        <v>0</v>
      </c>
      <c r="AM811" s="180">
        <v>0</v>
      </c>
      <c r="AN811" s="181">
        <f t="shared" si="424"/>
        <v>0</v>
      </c>
      <c r="AO811" s="180">
        <v>0</v>
      </c>
      <c r="AP811" s="180">
        <v>0</v>
      </c>
      <c r="AQ811" s="181">
        <f t="shared" si="425"/>
        <v>0</v>
      </c>
      <c r="AR811" s="180">
        <v>0</v>
      </c>
      <c r="AS811" s="180">
        <v>0</v>
      </c>
      <c r="AT811" s="181">
        <f t="shared" si="426"/>
        <v>0</v>
      </c>
      <c r="AU811" s="180">
        <f>+AC811-AF811-AI811-AL811-AO811-AR811</f>
        <v>0</v>
      </c>
      <c r="AV811" s="180">
        <f>+AD811-AG811-AJ811-AM811-AP811-AS811</f>
        <v>0</v>
      </c>
      <c r="AW811" s="181">
        <f t="shared" si="427"/>
        <v>0</v>
      </c>
      <c r="AX811" s="183">
        <f>+S811+W811-AA811</f>
        <v>0</v>
      </c>
      <c r="AY811" s="183">
        <f>+T811+X811-AB811</f>
        <v>0</v>
      </c>
      <c r="AZ811" s="183"/>
      <c r="BA811" s="183"/>
      <c r="BB811" s="183"/>
      <c r="BC811" s="183"/>
      <c r="BD811" s="183">
        <f>+AX811-AZ811-BB811</f>
        <v>0</v>
      </c>
      <c r="BE811" s="183">
        <f>+AY811-BA811-BC811</f>
        <v>0</v>
      </c>
    </row>
    <row r="812" spans="2:57" ht="15.75" hidden="1">
      <c r="B812" s="141">
        <v>2025</v>
      </c>
      <c r="C812" s="141">
        <v>20</v>
      </c>
      <c r="D812" s="142"/>
      <c r="E812" s="143"/>
      <c r="F812" s="141">
        <v>1</v>
      </c>
      <c r="G812" s="141">
        <v>2</v>
      </c>
      <c r="H812" s="141">
        <v>8</v>
      </c>
      <c r="I812" s="141">
        <v>4000</v>
      </c>
      <c r="J812" s="141"/>
      <c r="K812" s="141"/>
      <c r="L812" s="144" t="s">
        <v>44</v>
      </c>
      <c r="M812" s="145"/>
      <c r="N812" s="146" t="s">
        <v>53</v>
      </c>
      <c r="O812" s="147">
        <v>0</v>
      </c>
      <c r="P812" s="147">
        <v>0</v>
      </c>
      <c r="Q812" s="147">
        <v>0</v>
      </c>
      <c r="R812" s="148"/>
      <c r="S812" s="149"/>
      <c r="T812" s="150"/>
      <c r="U812" s="147">
        <f t="shared" ref="U812:AD812" si="473">U813</f>
        <v>0</v>
      </c>
      <c r="V812" s="147">
        <f t="shared" si="473"/>
        <v>0</v>
      </c>
      <c r="W812" s="151">
        <f t="shared" si="473"/>
        <v>0</v>
      </c>
      <c r="X812" s="151">
        <f t="shared" si="473"/>
        <v>0</v>
      </c>
      <c r="Y812" s="147">
        <f t="shared" si="473"/>
        <v>0</v>
      </c>
      <c r="Z812" s="147">
        <f t="shared" si="473"/>
        <v>0</v>
      </c>
      <c r="AA812" s="151">
        <f t="shared" si="473"/>
        <v>0</v>
      </c>
      <c r="AB812" s="151">
        <f t="shared" si="473"/>
        <v>0</v>
      </c>
      <c r="AC812" s="147">
        <f t="shared" si="473"/>
        <v>0</v>
      </c>
      <c r="AD812" s="147">
        <f t="shared" si="473"/>
        <v>0</v>
      </c>
      <c r="AE812" s="147">
        <f t="shared" ref="AE812:AE875" si="474">+AC812+AD812</f>
        <v>0</v>
      </c>
      <c r="AF812" s="147">
        <f>AF813</f>
        <v>0</v>
      </c>
      <c r="AG812" s="147">
        <f>AG813</f>
        <v>0</v>
      </c>
      <c r="AH812" s="147">
        <f t="shared" ref="AH812:AH875" si="475">+AF812+AG812</f>
        <v>0</v>
      </c>
      <c r="AI812" s="147">
        <f>AI813</f>
        <v>0</v>
      </c>
      <c r="AJ812" s="147">
        <f>AJ813</f>
        <v>0</v>
      </c>
      <c r="AK812" s="147">
        <f t="shared" ref="AK812:AK875" si="476">+AI812+AJ812</f>
        <v>0</v>
      </c>
      <c r="AL812" s="147">
        <f>AL813</f>
        <v>0</v>
      </c>
      <c r="AM812" s="147">
        <f>AM813</f>
        <v>0</v>
      </c>
      <c r="AN812" s="147">
        <f t="shared" ref="AN812:AN875" si="477">+AL812+AM812</f>
        <v>0</v>
      </c>
      <c r="AO812" s="147">
        <f>AO813</f>
        <v>0</v>
      </c>
      <c r="AP812" s="147">
        <f>AP813</f>
        <v>0</v>
      </c>
      <c r="AQ812" s="147">
        <f t="shared" ref="AQ812:AQ875" si="478">+AO812+AP812</f>
        <v>0</v>
      </c>
      <c r="AR812" s="147">
        <f>AR813</f>
        <v>0</v>
      </c>
      <c r="AS812" s="147">
        <f>AS813</f>
        <v>0</v>
      </c>
      <c r="AT812" s="147">
        <f t="shared" ref="AT812:AT875" si="479">+AR812+AS812</f>
        <v>0</v>
      </c>
      <c r="AU812" s="147">
        <f>AU813</f>
        <v>0</v>
      </c>
      <c r="AV812" s="147">
        <f>AV813</f>
        <v>0</v>
      </c>
      <c r="AW812" s="147">
        <f t="shared" ref="AW812:AW875" si="480">+AU812+AV812</f>
        <v>0</v>
      </c>
      <c r="AX812" s="149"/>
      <c r="AY812" s="150"/>
      <c r="AZ812" s="149"/>
      <c r="BA812" s="150"/>
      <c r="BB812" s="149"/>
      <c r="BC812" s="150"/>
      <c r="BD812" s="149"/>
      <c r="BE812" s="150"/>
    </row>
    <row r="813" spans="2:57" ht="15.75" hidden="1">
      <c r="B813" s="152">
        <v>2025</v>
      </c>
      <c r="C813" s="152">
        <v>20</v>
      </c>
      <c r="D813" s="153"/>
      <c r="E813" s="154"/>
      <c r="F813" s="152">
        <v>1</v>
      </c>
      <c r="G813" s="152">
        <v>2</v>
      </c>
      <c r="H813" s="152">
        <v>8</v>
      </c>
      <c r="I813" s="152">
        <v>4000</v>
      </c>
      <c r="J813" s="152">
        <v>4400</v>
      </c>
      <c r="K813" s="152"/>
      <c r="L813" s="155" t="s">
        <v>44</v>
      </c>
      <c r="M813" s="156"/>
      <c r="N813" s="157" t="s">
        <v>54</v>
      </c>
      <c r="O813" s="158">
        <v>0</v>
      </c>
      <c r="P813" s="158">
        <v>0</v>
      </c>
      <c r="Q813" s="158">
        <v>0</v>
      </c>
      <c r="R813" s="159"/>
      <c r="S813" s="160"/>
      <c r="T813" s="161"/>
      <c r="U813" s="158">
        <f t="shared" ref="U813:AD813" si="481">+U814+U816</f>
        <v>0</v>
      </c>
      <c r="V813" s="158">
        <f t="shared" si="481"/>
        <v>0</v>
      </c>
      <c r="W813" s="162">
        <f t="shared" si="481"/>
        <v>0</v>
      </c>
      <c r="X813" s="162">
        <f t="shared" si="481"/>
        <v>0</v>
      </c>
      <c r="Y813" s="158">
        <f t="shared" si="481"/>
        <v>0</v>
      </c>
      <c r="Z813" s="158">
        <f t="shared" si="481"/>
        <v>0</v>
      </c>
      <c r="AA813" s="162">
        <f t="shared" si="481"/>
        <v>0</v>
      </c>
      <c r="AB813" s="162">
        <f t="shared" si="481"/>
        <v>0</v>
      </c>
      <c r="AC813" s="158">
        <f t="shared" si="481"/>
        <v>0</v>
      </c>
      <c r="AD813" s="158">
        <f t="shared" si="481"/>
        <v>0</v>
      </c>
      <c r="AE813" s="158">
        <f t="shared" si="474"/>
        <v>0</v>
      </c>
      <c r="AF813" s="158">
        <f>+AF814+AF816</f>
        <v>0</v>
      </c>
      <c r="AG813" s="158">
        <f>+AG814+AG816</f>
        <v>0</v>
      </c>
      <c r="AH813" s="158">
        <f t="shared" si="475"/>
        <v>0</v>
      </c>
      <c r="AI813" s="158">
        <f>+AI814+AI816</f>
        <v>0</v>
      </c>
      <c r="AJ813" s="158">
        <f>+AJ814+AJ816</f>
        <v>0</v>
      </c>
      <c r="AK813" s="158">
        <f t="shared" si="476"/>
        <v>0</v>
      </c>
      <c r="AL813" s="158">
        <f>+AL814+AL816</f>
        <v>0</v>
      </c>
      <c r="AM813" s="158">
        <f>+AM814+AM816</f>
        <v>0</v>
      </c>
      <c r="AN813" s="158">
        <f t="shared" si="477"/>
        <v>0</v>
      </c>
      <c r="AO813" s="158">
        <f>+AO814+AO816</f>
        <v>0</v>
      </c>
      <c r="AP813" s="158">
        <f>+AP814+AP816</f>
        <v>0</v>
      </c>
      <c r="AQ813" s="158">
        <f t="shared" si="478"/>
        <v>0</v>
      </c>
      <c r="AR813" s="158">
        <f>+AR814+AR816</f>
        <v>0</v>
      </c>
      <c r="AS813" s="158">
        <f>+AS814+AS816</f>
        <v>0</v>
      </c>
      <c r="AT813" s="158">
        <f t="shared" si="479"/>
        <v>0</v>
      </c>
      <c r="AU813" s="158">
        <f>+AU814+AU816</f>
        <v>0</v>
      </c>
      <c r="AV813" s="158">
        <f>+AV814+AV816</f>
        <v>0</v>
      </c>
      <c r="AW813" s="158">
        <f t="shared" si="480"/>
        <v>0</v>
      </c>
      <c r="AX813" s="160"/>
      <c r="AY813" s="161"/>
      <c r="AZ813" s="160"/>
      <c r="BA813" s="161"/>
      <c r="BB813" s="160"/>
      <c r="BC813" s="161"/>
      <c r="BD813" s="160"/>
      <c r="BE813" s="161"/>
    </row>
    <row r="814" spans="2:57" ht="15.75" hidden="1">
      <c r="B814" s="163">
        <v>2025</v>
      </c>
      <c r="C814" s="163">
        <v>20</v>
      </c>
      <c r="D814" s="164"/>
      <c r="E814" s="165"/>
      <c r="F814" s="163">
        <v>1</v>
      </c>
      <c r="G814" s="163">
        <v>2</v>
      </c>
      <c r="H814" s="163">
        <v>8</v>
      </c>
      <c r="I814" s="163">
        <v>4000</v>
      </c>
      <c r="J814" s="163">
        <v>4400</v>
      </c>
      <c r="K814" s="163">
        <v>441</v>
      </c>
      <c r="L814" s="166" t="s">
        <v>44</v>
      </c>
      <c r="M814" s="167"/>
      <c r="N814" s="168" t="s">
        <v>299</v>
      </c>
      <c r="O814" s="169">
        <v>0</v>
      </c>
      <c r="P814" s="169">
        <v>0</v>
      </c>
      <c r="Q814" s="169">
        <v>0</v>
      </c>
      <c r="R814" s="170"/>
      <c r="S814" s="171"/>
      <c r="T814" s="172"/>
      <c r="U814" s="169">
        <f t="shared" ref="U814:AD814" si="482">SUM(U815)</f>
        <v>0</v>
      </c>
      <c r="V814" s="169">
        <f t="shared" si="482"/>
        <v>0</v>
      </c>
      <c r="W814" s="173">
        <f t="shared" si="482"/>
        <v>0</v>
      </c>
      <c r="X814" s="173">
        <f t="shared" si="482"/>
        <v>0</v>
      </c>
      <c r="Y814" s="169">
        <f t="shared" si="482"/>
        <v>0</v>
      </c>
      <c r="Z814" s="169">
        <f t="shared" si="482"/>
        <v>0</v>
      </c>
      <c r="AA814" s="173">
        <f t="shared" si="482"/>
        <v>0</v>
      </c>
      <c r="AB814" s="173">
        <f t="shared" si="482"/>
        <v>0</v>
      </c>
      <c r="AC814" s="169">
        <f t="shared" si="482"/>
        <v>0</v>
      </c>
      <c r="AD814" s="169">
        <f t="shared" si="482"/>
        <v>0</v>
      </c>
      <c r="AE814" s="169">
        <f t="shared" si="474"/>
        <v>0</v>
      </c>
      <c r="AF814" s="169">
        <f>SUM(AF815)</f>
        <v>0</v>
      </c>
      <c r="AG814" s="169">
        <f>SUM(AG815)</f>
        <v>0</v>
      </c>
      <c r="AH814" s="169">
        <f t="shared" si="475"/>
        <v>0</v>
      </c>
      <c r="AI814" s="169">
        <f>SUM(AI815)</f>
        <v>0</v>
      </c>
      <c r="AJ814" s="169">
        <f>SUM(AJ815)</f>
        <v>0</v>
      </c>
      <c r="AK814" s="169">
        <f t="shared" si="476"/>
        <v>0</v>
      </c>
      <c r="AL814" s="169">
        <f>SUM(AL815)</f>
        <v>0</v>
      </c>
      <c r="AM814" s="169">
        <f>SUM(AM815)</f>
        <v>0</v>
      </c>
      <c r="AN814" s="169">
        <f t="shared" si="477"/>
        <v>0</v>
      </c>
      <c r="AO814" s="169">
        <f>SUM(AO815)</f>
        <v>0</v>
      </c>
      <c r="AP814" s="169">
        <f>SUM(AP815)</f>
        <v>0</v>
      </c>
      <c r="AQ814" s="169">
        <f t="shared" si="478"/>
        <v>0</v>
      </c>
      <c r="AR814" s="169">
        <f>SUM(AR815)</f>
        <v>0</v>
      </c>
      <c r="AS814" s="169">
        <f>SUM(AS815)</f>
        <v>0</v>
      </c>
      <c r="AT814" s="169">
        <f t="shared" si="479"/>
        <v>0</v>
      </c>
      <c r="AU814" s="169">
        <f>SUM(AU815)</f>
        <v>0</v>
      </c>
      <c r="AV814" s="169">
        <f>SUM(AV815)</f>
        <v>0</v>
      </c>
      <c r="AW814" s="169">
        <f t="shared" si="480"/>
        <v>0</v>
      </c>
      <c r="AX814" s="171"/>
      <c r="AY814" s="172"/>
      <c r="AZ814" s="171"/>
      <c r="BA814" s="172"/>
      <c r="BB814" s="171"/>
      <c r="BC814" s="172"/>
      <c r="BD814" s="171"/>
      <c r="BE814" s="172"/>
    </row>
    <row r="815" spans="2:57"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v>0</v>
      </c>
      <c r="R815" s="182" t="s">
        <v>50</v>
      </c>
      <c r="S815" s="183">
        <v>0</v>
      </c>
      <c r="T815" s="183">
        <v>0</v>
      </c>
      <c r="U815" s="180">
        <v>0</v>
      </c>
      <c r="V815" s="180">
        <v>0</v>
      </c>
      <c r="W815" s="183">
        <v>0</v>
      </c>
      <c r="X815" s="183">
        <v>0</v>
      </c>
      <c r="Y815" s="180">
        <v>0</v>
      </c>
      <c r="Z815" s="180">
        <v>0</v>
      </c>
      <c r="AA815" s="183">
        <v>0</v>
      </c>
      <c r="AB815" s="183">
        <v>0</v>
      </c>
      <c r="AC815" s="180">
        <f>+O815+U815-Y815</f>
        <v>0</v>
      </c>
      <c r="AD815" s="180">
        <f>+P815+V815-Z815</f>
        <v>0</v>
      </c>
      <c r="AE815" s="181">
        <f t="shared" si="474"/>
        <v>0</v>
      </c>
      <c r="AF815" s="180">
        <v>0</v>
      </c>
      <c r="AG815" s="180">
        <v>0</v>
      </c>
      <c r="AH815" s="181">
        <f t="shared" si="475"/>
        <v>0</v>
      </c>
      <c r="AI815" s="180">
        <v>0</v>
      </c>
      <c r="AJ815" s="180">
        <v>0</v>
      </c>
      <c r="AK815" s="181">
        <f t="shared" si="476"/>
        <v>0</v>
      </c>
      <c r="AL815" s="180">
        <v>0</v>
      </c>
      <c r="AM815" s="180">
        <v>0</v>
      </c>
      <c r="AN815" s="181">
        <f t="shared" si="477"/>
        <v>0</v>
      </c>
      <c r="AO815" s="180">
        <v>0</v>
      </c>
      <c r="AP815" s="180">
        <v>0</v>
      </c>
      <c r="AQ815" s="181">
        <f t="shared" si="478"/>
        <v>0</v>
      </c>
      <c r="AR815" s="180">
        <v>0</v>
      </c>
      <c r="AS815" s="180">
        <v>0</v>
      </c>
      <c r="AT815" s="181">
        <f t="shared" si="479"/>
        <v>0</v>
      </c>
      <c r="AU815" s="180">
        <f>+AC815-AF815-AI815-AL815-AO815-AR815</f>
        <v>0</v>
      </c>
      <c r="AV815" s="180">
        <f>+AD815-AG815-AJ815-AM815-AP815-AS815</f>
        <v>0</v>
      </c>
      <c r="AW815" s="181">
        <f t="shared" si="480"/>
        <v>0</v>
      </c>
      <c r="AX815" s="183">
        <f>+S815+W815-AA815</f>
        <v>0</v>
      </c>
      <c r="AY815" s="183">
        <f>+T815+X815-AB815</f>
        <v>0</v>
      </c>
      <c r="AZ815" s="183"/>
      <c r="BA815" s="183"/>
      <c r="BB815" s="183"/>
      <c r="BC815" s="183"/>
      <c r="BD815" s="183">
        <f>+AX815-AZ815-BB815</f>
        <v>0</v>
      </c>
      <c r="BE815" s="183">
        <f>+AY815-BA815-BC815</f>
        <v>0</v>
      </c>
    </row>
    <row r="816" spans="2:57" ht="15.75" hidden="1">
      <c r="B816" s="163">
        <v>2025</v>
      </c>
      <c r="C816" s="163">
        <v>20</v>
      </c>
      <c r="D816" s="164"/>
      <c r="E816" s="165"/>
      <c r="F816" s="163">
        <v>1</v>
      </c>
      <c r="G816" s="163">
        <v>2</v>
      </c>
      <c r="H816" s="163">
        <v>8</v>
      </c>
      <c r="I816" s="163">
        <v>4000</v>
      </c>
      <c r="J816" s="163">
        <v>4400</v>
      </c>
      <c r="K816" s="163">
        <v>444</v>
      </c>
      <c r="L816" s="193"/>
      <c r="M816" s="201"/>
      <c r="N816" s="168" t="s">
        <v>623</v>
      </c>
      <c r="O816" s="169">
        <v>0</v>
      </c>
      <c r="P816" s="169">
        <v>0</v>
      </c>
      <c r="Q816" s="169">
        <v>0</v>
      </c>
      <c r="R816" s="170"/>
      <c r="S816" s="171"/>
      <c r="T816" s="172"/>
      <c r="U816" s="169">
        <f t="shared" ref="U816:AD816" si="483">SUM(U817)</f>
        <v>0</v>
      </c>
      <c r="V816" s="169">
        <f t="shared" si="483"/>
        <v>0</v>
      </c>
      <c r="W816" s="173">
        <f t="shared" si="483"/>
        <v>0</v>
      </c>
      <c r="X816" s="173">
        <f t="shared" si="483"/>
        <v>0</v>
      </c>
      <c r="Y816" s="169">
        <f t="shared" si="483"/>
        <v>0</v>
      </c>
      <c r="Z816" s="169">
        <f t="shared" si="483"/>
        <v>0</v>
      </c>
      <c r="AA816" s="173">
        <f t="shared" si="483"/>
        <v>0</v>
      </c>
      <c r="AB816" s="173">
        <f t="shared" si="483"/>
        <v>0</v>
      </c>
      <c r="AC816" s="169">
        <f t="shared" si="483"/>
        <v>0</v>
      </c>
      <c r="AD816" s="169">
        <f t="shared" si="483"/>
        <v>0</v>
      </c>
      <c r="AE816" s="169">
        <f t="shared" si="474"/>
        <v>0</v>
      </c>
      <c r="AF816" s="169">
        <f>SUM(AF817)</f>
        <v>0</v>
      </c>
      <c r="AG816" s="169">
        <f>SUM(AG817)</f>
        <v>0</v>
      </c>
      <c r="AH816" s="169">
        <f t="shared" si="475"/>
        <v>0</v>
      </c>
      <c r="AI816" s="169">
        <f>SUM(AI817)</f>
        <v>0</v>
      </c>
      <c r="AJ816" s="169">
        <f>SUM(AJ817)</f>
        <v>0</v>
      </c>
      <c r="AK816" s="169">
        <f t="shared" si="476"/>
        <v>0</v>
      </c>
      <c r="AL816" s="169">
        <f>SUM(AL817)</f>
        <v>0</v>
      </c>
      <c r="AM816" s="169">
        <f>SUM(AM817)</f>
        <v>0</v>
      </c>
      <c r="AN816" s="169">
        <f t="shared" si="477"/>
        <v>0</v>
      </c>
      <c r="AO816" s="169">
        <f>SUM(AO817)</f>
        <v>0</v>
      </c>
      <c r="AP816" s="169">
        <f>SUM(AP817)</f>
        <v>0</v>
      </c>
      <c r="AQ816" s="169">
        <f t="shared" si="478"/>
        <v>0</v>
      </c>
      <c r="AR816" s="169">
        <f>SUM(AR817)</f>
        <v>0</v>
      </c>
      <c r="AS816" s="169">
        <f>SUM(AS817)</f>
        <v>0</v>
      </c>
      <c r="AT816" s="169">
        <f t="shared" si="479"/>
        <v>0</v>
      </c>
      <c r="AU816" s="169">
        <f>SUM(AU817)</f>
        <v>0</v>
      </c>
      <c r="AV816" s="169">
        <f>SUM(AV817)</f>
        <v>0</v>
      </c>
      <c r="AW816" s="169">
        <f t="shared" si="480"/>
        <v>0</v>
      </c>
      <c r="AX816" s="171"/>
      <c r="AY816" s="172"/>
      <c r="AZ816" s="171"/>
      <c r="BA816" s="172"/>
      <c r="BB816" s="171"/>
      <c r="BC816" s="172"/>
      <c r="BD816" s="171"/>
      <c r="BE816" s="172"/>
    </row>
    <row r="817" spans="2:57"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v>0</v>
      </c>
      <c r="R817" s="182" t="s">
        <v>50</v>
      </c>
      <c r="S817" s="183">
        <v>0</v>
      </c>
      <c r="T817" s="183">
        <v>0</v>
      </c>
      <c r="U817" s="180">
        <v>0</v>
      </c>
      <c r="V817" s="180">
        <v>0</v>
      </c>
      <c r="W817" s="183">
        <v>0</v>
      </c>
      <c r="X817" s="183">
        <v>0</v>
      </c>
      <c r="Y817" s="180">
        <v>0</v>
      </c>
      <c r="Z817" s="180">
        <v>0</v>
      </c>
      <c r="AA817" s="183">
        <v>0</v>
      </c>
      <c r="AB817" s="183">
        <v>0</v>
      </c>
      <c r="AC817" s="180">
        <f>+O817+U817-Y817</f>
        <v>0</v>
      </c>
      <c r="AD817" s="180">
        <f>+P817+V817-Z817</f>
        <v>0</v>
      </c>
      <c r="AE817" s="181">
        <f t="shared" si="474"/>
        <v>0</v>
      </c>
      <c r="AF817" s="180">
        <v>0</v>
      </c>
      <c r="AG817" s="180">
        <v>0</v>
      </c>
      <c r="AH817" s="181">
        <f t="shared" si="475"/>
        <v>0</v>
      </c>
      <c r="AI817" s="180">
        <v>0</v>
      </c>
      <c r="AJ817" s="180">
        <v>0</v>
      </c>
      <c r="AK817" s="181">
        <f t="shared" si="476"/>
        <v>0</v>
      </c>
      <c r="AL817" s="180">
        <v>0</v>
      </c>
      <c r="AM817" s="180">
        <v>0</v>
      </c>
      <c r="AN817" s="181">
        <f t="shared" si="477"/>
        <v>0</v>
      </c>
      <c r="AO817" s="180">
        <v>0</v>
      </c>
      <c r="AP817" s="180">
        <v>0</v>
      </c>
      <c r="AQ817" s="181">
        <f t="shared" si="478"/>
        <v>0</v>
      </c>
      <c r="AR817" s="180">
        <v>0</v>
      </c>
      <c r="AS817" s="180">
        <v>0</v>
      </c>
      <c r="AT817" s="181">
        <f t="shared" si="479"/>
        <v>0</v>
      </c>
      <c r="AU817" s="180">
        <f>+AC817-AF817-AI817-AL817-AO817-AR817</f>
        <v>0</v>
      </c>
      <c r="AV817" s="180">
        <f>+AD817-AG817-AJ817-AM817-AP817-AS817</f>
        <v>0</v>
      </c>
      <c r="AW817" s="181">
        <f t="shared" si="480"/>
        <v>0</v>
      </c>
      <c r="AX817" s="183">
        <f>+S817+W817-AA817</f>
        <v>0</v>
      </c>
      <c r="AY817" s="183">
        <f>+T817+X817-AB817</f>
        <v>0</v>
      </c>
      <c r="AZ817" s="183"/>
      <c r="BA817" s="183"/>
      <c r="BB817" s="183"/>
      <c r="BC817" s="183"/>
      <c r="BD817" s="183">
        <f>+AX817-AZ817-BB817</f>
        <v>0</v>
      </c>
      <c r="BE817" s="183">
        <f>+AY817-BA817-BC817</f>
        <v>0</v>
      </c>
    </row>
    <row r="818" spans="2:57" ht="15.75" hidden="1">
      <c r="B818" s="118">
        <v>2025</v>
      </c>
      <c r="C818" s="118">
        <v>20</v>
      </c>
      <c r="D818" s="119"/>
      <c r="E818" s="120"/>
      <c r="F818" s="118">
        <v>1</v>
      </c>
      <c r="G818" s="118">
        <v>3</v>
      </c>
      <c r="H818" s="118"/>
      <c r="I818" s="118"/>
      <c r="J818" s="118"/>
      <c r="K818" s="118"/>
      <c r="L818" s="121"/>
      <c r="M818" s="122"/>
      <c r="N818" s="123" t="s">
        <v>625</v>
      </c>
      <c r="O818" s="124">
        <v>0</v>
      </c>
      <c r="P818" s="124">
        <v>0</v>
      </c>
      <c r="Q818" s="124">
        <v>0</v>
      </c>
      <c r="R818" s="204"/>
      <c r="S818" s="205"/>
      <c r="T818" s="206"/>
      <c r="U818" s="124">
        <f t="shared" ref="U818:AD818" si="484">+U819+U832+U864</f>
        <v>0</v>
      </c>
      <c r="V818" s="124">
        <f t="shared" si="484"/>
        <v>0</v>
      </c>
      <c r="W818" s="128">
        <f t="shared" si="484"/>
        <v>0</v>
      </c>
      <c r="X818" s="128">
        <f t="shared" si="484"/>
        <v>0</v>
      </c>
      <c r="Y818" s="124">
        <f t="shared" si="484"/>
        <v>0</v>
      </c>
      <c r="Z818" s="124">
        <f t="shared" si="484"/>
        <v>0</v>
      </c>
      <c r="AA818" s="128">
        <f t="shared" si="484"/>
        <v>0</v>
      </c>
      <c r="AB818" s="128">
        <f t="shared" si="484"/>
        <v>0</v>
      </c>
      <c r="AC818" s="124">
        <f t="shared" si="484"/>
        <v>0</v>
      </c>
      <c r="AD818" s="124">
        <f t="shared" si="484"/>
        <v>0</v>
      </c>
      <c r="AE818" s="124">
        <f t="shared" si="474"/>
        <v>0</v>
      </c>
      <c r="AF818" s="124">
        <f>+AF819+AF832+AF864</f>
        <v>0</v>
      </c>
      <c r="AG818" s="124">
        <f>+AG819+AG832+AG864</f>
        <v>0</v>
      </c>
      <c r="AH818" s="124">
        <f t="shared" si="475"/>
        <v>0</v>
      </c>
      <c r="AI818" s="124">
        <f>+AI819+AI832+AI864</f>
        <v>0</v>
      </c>
      <c r="AJ818" s="124">
        <f>+AJ819+AJ832+AJ864</f>
        <v>0</v>
      </c>
      <c r="AK818" s="124">
        <f t="shared" si="476"/>
        <v>0</v>
      </c>
      <c r="AL818" s="124">
        <f>+AL819+AL832+AL864</f>
        <v>0</v>
      </c>
      <c r="AM818" s="124">
        <f>+AM819+AM832+AM864</f>
        <v>0</v>
      </c>
      <c r="AN818" s="124">
        <f t="shared" si="477"/>
        <v>0</v>
      </c>
      <c r="AO818" s="124">
        <f>+AO819+AO832+AO864</f>
        <v>0</v>
      </c>
      <c r="AP818" s="124">
        <f>+AP819+AP832+AP864</f>
        <v>0</v>
      </c>
      <c r="AQ818" s="124">
        <f t="shared" si="478"/>
        <v>0</v>
      </c>
      <c r="AR818" s="124">
        <f>+AR819+AR832+AR864</f>
        <v>0</v>
      </c>
      <c r="AS818" s="124">
        <f>+AS819+AS832+AS864</f>
        <v>0</v>
      </c>
      <c r="AT818" s="124">
        <f t="shared" si="479"/>
        <v>0</v>
      </c>
      <c r="AU818" s="124">
        <f>+AU819+AU832+AU864</f>
        <v>0</v>
      </c>
      <c r="AV818" s="124">
        <f>+AV819+AV832+AV864</f>
        <v>0</v>
      </c>
      <c r="AW818" s="124">
        <f t="shared" si="480"/>
        <v>0</v>
      </c>
      <c r="AX818" s="205"/>
      <c r="AY818" s="206"/>
      <c r="AZ818" s="205"/>
      <c r="BA818" s="206"/>
      <c r="BB818" s="205"/>
      <c r="BC818" s="206"/>
      <c r="BD818" s="205"/>
      <c r="BE818" s="206"/>
    </row>
    <row r="819" spans="2:57" s="129" customFormat="1" ht="15.75" hidden="1">
      <c r="B819" s="130">
        <v>2025</v>
      </c>
      <c r="C819" s="130">
        <v>20</v>
      </c>
      <c r="D819" s="131"/>
      <c r="E819" s="132"/>
      <c r="F819" s="130">
        <v>1</v>
      </c>
      <c r="G819" s="130">
        <v>3</v>
      </c>
      <c r="H819" s="130">
        <v>9</v>
      </c>
      <c r="I819" s="130"/>
      <c r="J819" s="130"/>
      <c r="K819" s="130"/>
      <c r="L819" s="133"/>
      <c r="M819" s="134"/>
      <c r="N819" s="135" t="s">
        <v>626</v>
      </c>
      <c r="O819" s="136">
        <v>0</v>
      </c>
      <c r="P819" s="136">
        <v>0</v>
      </c>
      <c r="Q819" s="136">
        <v>0</v>
      </c>
      <c r="R819" s="137"/>
      <c r="S819" s="138"/>
      <c r="T819" s="139"/>
      <c r="U819" s="136">
        <f t="shared" ref="U819:AD819" si="485">+U820+U824</f>
        <v>0</v>
      </c>
      <c r="V819" s="136">
        <f t="shared" si="485"/>
        <v>0</v>
      </c>
      <c r="W819" s="140">
        <f t="shared" si="485"/>
        <v>0</v>
      </c>
      <c r="X819" s="140">
        <f t="shared" si="485"/>
        <v>0</v>
      </c>
      <c r="Y819" s="136">
        <f t="shared" si="485"/>
        <v>0</v>
      </c>
      <c r="Z819" s="136">
        <f t="shared" si="485"/>
        <v>0</v>
      </c>
      <c r="AA819" s="140">
        <f t="shared" si="485"/>
        <v>0</v>
      </c>
      <c r="AB819" s="140">
        <f t="shared" si="485"/>
        <v>0</v>
      </c>
      <c r="AC819" s="136">
        <f t="shared" si="485"/>
        <v>0</v>
      </c>
      <c r="AD819" s="136">
        <f t="shared" si="485"/>
        <v>0</v>
      </c>
      <c r="AE819" s="136">
        <f t="shared" si="474"/>
        <v>0</v>
      </c>
      <c r="AF819" s="136">
        <f>+AF820+AF824</f>
        <v>0</v>
      </c>
      <c r="AG819" s="136">
        <f>+AG820+AG824</f>
        <v>0</v>
      </c>
      <c r="AH819" s="136">
        <f t="shared" si="475"/>
        <v>0</v>
      </c>
      <c r="AI819" s="136">
        <f>+AI820+AI824</f>
        <v>0</v>
      </c>
      <c r="AJ819" s="136">
        <f>+AJ820+AJ824</f>
        <v>0</v>
      </c>
      <c r="AK819" s="136">
        <f t="shared" si="476"/>
        <v>0</v>
      </c>
      <c r="AL819" s="136">
        <f>+AL820+AL824</f>
        <v>0</v>
      </c>
      <c r="AM819" s="136">
        <f>+AM820+AM824</f>
        <v>0</v>
      </c>
      <c r="AN819" s="136">
        <f t="shared" si="477"/>
        <v>0</v>
      </c>
      <c r="AO819" s="136">
        <f>+AO820+AO824</f>
        <v>0</v>
      </c>
      <c r="AP819" s="136">
        <f>+AP820+AP824</f>
        <v>0</v>
      </c>
      <c r="AQ819" s="136">
        <f t="shared" si="478"/>
        <v>0</v>
      </c>
      <c r="AR819" s="136">
        <f>+AR820+AR824</f>
        <v>0</v>
      </c>
      <c r="AS819" s="136">
        <f>+AS820+AS824</f>
        <v>0</v>
      </c>
      <c r="AT819" s="136">
        <f t="shared" si="479"/>
        <v>0</v>
      </c>
      <c r="AU819" s="136">
        <f>+AU820+AU824</f>
        <v>0</v>
      </c>
      <c r="AV819" s="136">
        <f>+AV820+AV824</f>
        <v>0</v>
      </c>
      <c r="AW819" s="136">
        <f t="shared" si="480"/>
        <v>0</v>
      </c>
      <c r="AX819" s="138"/>
      <c r="AY819" s="139"/>
      <c r="AZ819" s="138"/>
      <c r="BA819" s="139"/>
      <c r="BB819" s="138"/>
      <c r="BC819" s="139"/>
      <c r="BD819" s="138"/>
      <c r="BE819" s="139"/>
    </row>
    <row r="820" spans="2:57" ht="15.75" hidden="1">
      <c r="B820" s="141">
        <v>2025</v>
      </c>
      <c r="C820" s="141">
        <v>20</v>
      </c>
      <c r="D820" s="142"/>
      <c r="E820" s="143"/>
      <c r="F820" s="141">
        <v>1</v>
      </c>
      <c r="G820" s="141">
        <v>3</v>
      </c>
      <c r="H820" s="141">
        <v>9</v>
      </c>
      <c r="I820" s="141">
        <v>1000</v>
      </c>
      <c r="J820" s="141"/>
      <c r="K820" s="141"/>
      <c r="L820" s="144" t="s">
        <v>44</v>
      </c>
      <c r="M820" s="145"/>
      <c r="N820" s="146" t="s">
        <v>68</v>
      </c>
      <c r="O820" s="147">
        <v>0</v>
      </c>
      <c r="P820" s="147">
        <v>0</v>
      </c>
      <c r="Q820" s="147">
        <v>0</v>
      </c>
      <c r="R820" s="148"/>
      <c r="S820" s="149"/>
      <c r="T820" s="150"/>
      <c r="U820" s="147">
        <f t="shared" ref="U820:AL822" si="486">+U821</f>
        <v>0</v>
      </c>
      <c r="V820" s="147">
        <f t="shared" si="486"/>
        <v>0</v>
      </c>
      <c r="W820" s="151">
        <f t="shared" si="486"/>
        <v>0</v>
      </c>
      <c r="X820" s="151">
        <f t="shared" si="486"/>
        <v>0</v>
      </c>
      <c r="Y820" s="147">
        <f t="shared" si="486"/>
        <v>0</v>
      </c>
      <c r="Z820" s="147">
        <f t="shared" si="486"/>
        <v>0</v>
      </c>
      <c r="AA820" s="151">
        <f t="shared" si="486"/>
        <v>0</v>
      </c>
      <c r="AB820" s="151">
        <f t="shared" si="486"/>
        <v>0</v>
      </c>
      <c r="AC820" s="147">
        <f t="shared" si="486"/>
        <v>0</v>
      </c>
      <c r="AD820" s="147">
        <f t="shared" si="486"/>
        <v>0</v>
      </c>
      <c r="AE820" s="147">
        <f t="shared" si="474"/>
        <v>0</v>
      </c>
      <c r="AF820" s="147">
        <f t="shared" si="486"/>
        <v>0</v>
      </c>
      <c r="AG820" s="147">
        <f t="shared" si="486"/>
        <v>0</v>
      </c>
      <c r="AH820" s="147">
        <f t="shared" si="475"/>
        <v>0</v>
      </c>
      <c r="AI820" s="147">
        <f t="shared" si="486"/>
        <v>0</v>
      </c>
      <c r="AJ820" s="147">
        <f t="shared" si="486"/>
        <v>0</v>
      </c>
      <c r="AK820" s="147">
        <f t="shared" si="476"/>
        <v>0</v>
      </c>
      <c r="AL820" s="147">
        <f t="shared" si="486"/>
        <v>0</v>
      </c>
      <c r="AM820" s="147">
        <f t="shared" ref="AL820:AM822" si="487">+AM821</f>
        <v>0</v>
      </c>
      <c r="AN820" s="147">
        <f t="shared" si="477"/>
        <v>0</v>
      </c>
      <c r="AO820" s="147">
        <f t="shared" ref="AO820:AV822" si="488">+AO821</f>
        <v>0</v>
      </c>
      <c r="AP820" s="147">
        <f t="shared" si="488"/>
        <v>0</v>
      </c>
      <c r="AQ820" s="147">
        <f t="shared" si="478"/>
        <v>0</v>
      </c>
      <c r="AR820" s="147">
        <f t="shared" si="488"/>
        <v>0</v>
      </c>
      <c r="AS820" s="147">
        <f t="shared" si="488"/>
        <v>0</v>
      </c>
      <c r="AT820" s="147">
        <f t="shared" si="479"/>
        <v>0</v>
      </c>
      <c r="AU820" s="147">
        <f t="shared" si="488"/>
        <v>0</v>
      </c>
      <c r="AV820" s="147">
        <f t="shared" si="488"/>
        <v>0</v>
      </c>
      <c r="AW820" s="147">
        <f t="shared" si="480"/>
        <v>0</v>
      </c>
      <c r="AX820" s="149"/>
      <c r="AY820" s="150"/>
      <c r="AZ820" s="149"/>
      <c r="BA820" s="150"/>
      <c r="BB820" s="149"/>
      <c r="BC820" s="150"/>
      <c r="BD820" s="149"/>
      <c r="BE820" s="150"/>
    </row>
    <row r="821" spans="2:57"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v>0</v>
      </c>
      <c r="P821" s="158">
        <v>0</v>
      </c>
      <c r="Q821" s="158">
        <v>0</v>
      </c>
      <c r="R821" s="159"/>
      <c r="S821" s="160"/>
      <c r="T821" s="161"/>
      <c r="U821" s="158">
        <f t="shared" si="486"/>
        <v>0</v>
      </c>
      <c r="V821" s="158">
        <f t="shared" si="486"/>
        <v>0</v>
      </c>
      <c r="W821" s="162">
        <f t="shared" si="486"/>
        <v>0</v>
      </c>
      <c r="X821" s="162">
        <f t="shared" si="486"/>
        <v>0</v>
      </c>
      <c r="Y821" s="158">
        <f t="shared" si="486"/>
        <v>0</v>
      </c>
      <c r="Z821" s="158">
        <f t="shared" si="486"/>
        <v>0</v>
      </c>
      <c r="AA821" s="162">
        <f t="shared" si="486"/>
        <v>0</v>
      </c>
      <c r="AB821" s="162">
        <f t="shared" si="486"/>
        <v>0</v>
      </c>
      <c r="AC821" s="158">
        <f t="shared" si="486"/>
        <v>0</v>
      </c>
      <c r="AD821" s="158">
        <f t="shared" si="486"/>
        <v>0</v>
      </c>
      <c r="AE821" s="158">
        <f t="shared" si="474"/>
        <v>0</v>
      </c>
      <c r="AF821" s="158">
        <f t="shared" si="486"/>
        <v>0</v>
      </c>
      <c r="AG821" s="158">
        <f t="shared" si="486"/>
        <v>0</v>
      </c>
      <c r="AH821" s="158">
        <f t="shared" si="475"/>
        <v>0</v>
      </c>
      <c r="AI821" s="158">
        <f t="shared" si="486"/>
        <v>0</v>
      </c>
      <c r="AJ821" s="158">
        <f t="shared" si="486"/>
        <v>0</v>
      </c>
      <c r="AK821" s="158">
        <f t="shared" si="476"/>
        <v>0</v>
      </c>
      <c r="AL821" s="158">
        <f t="shared" si="487"/>
        <v>0</v>
      </c>
      <c r="AM821" s="158">
        <f t="shared" si="487"/>
        <v>0</v>
      </c>
      <c r="AN821" s="158">
        <f t="shared" si="477"/>
        <v>0</v>
      </c>
      <c r="AO821" s="158">
        <f t="shared" si="488"/>
        <v>0</v>
      </c>
      <c r="AP821" s="158">
        <f t="shared" si="488"/>
        <v>0</v>
      </c>
      <c r="AQ821" s="158">
        <f t="shared" si="478"/>
        <v>0</v>
      </c>
      <c r="AR821" s="158">
        <f t="shared" si="488"/>
        <v>0</v>
      </c>
      <c r="AS821" s="158">
        <f t="shared" si="488"/>
        <v>0</v>
      </c>
      <c r="AT821" s="158">
        <f t="shared" si="479"/>
        <v>0</v>
      </c>
      <c r="AU821" s="158">
        <f t="shared" si="488"/>
        <v>0</v>
      </c>
      <c r="AV821" s="158">
        <f t="shared" si="488"/>
        <v>0</v>
      </c>
      <c r="AW821" s="158">
        <f t="shared" si="480"/>
        <v>0</v>
      </c>
      <c r="AX821" s="160"/>
      <c r="AY821" s="161"/>
      <c r="AZ821" s="160"/>
      <c r="BA821" s="161"/>
      <c r="BB821" s="160"/>
      <c r="BC821" s="161"/>
      <c r="BD821" s="160"/>
      <c r="BE821" s="161"/>
    </row>
    <row r="822" spans="2:57"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v>0</v>
      </c>
      <c r="P822" s="169">
        <v>0</v>
      </c>
      <c r="Q822" s="169">
        <v>0</v>
      </c>
      <c r="R822" s="170"/>
      <c r="S822" s="171"/>
      <c r="T822" s="172"/>
      <c r="U822" s="169">
        <f t="shared" si="486"/>
        <v>0</v>
      </c>
      <c r="V822" s="169">
        <f t="shared" si="486"/>
        <v>0</v>
      </c>
      <c r="W822" s="173">
        <f t="shared" si="486"/>
        <v>0</v>
      </c>
      <c r="X822" s="173">
        <f t="shared" si="486"/>
        <v>0</v>
      </c>
      <c r="Y822" s="169">
        <f t="shared" si="486"/>
        <v>0</v>
      </c>
      <c r="Z822" s="169">
        <f t="shared" si="486"/>
        <v>0</v>
      </c>
      <c r="AA822" s="173">
        <f t="shared" si="486"/>
        <v>0</v>
      </c>
      <c r="AB822" s="173">
        <f t="shared" si="486"/>
        <v>0</v>
      </c>
      <c r="AC822" s="169">
        <f t="shared" si="486"/>
        <v>0</v>
      </c>
      <c r="AD822" s="169">
        <f t="shared" si="486"/>
        <v>0</v>
      </c>
      <c r="AE822" s="169">
        <f t="shared" si="474"/>
        <v>0</v>
      </c>
      <c r="AF822" s="169">
        <f t="shared" si="486"/>
        <v>0</v>
      </c>
      <c r="AG822" s="169">
        <f t="shared" si="486"/>
        <v>0</v>
      </c>
      <c r="AH822" s="169">
        <f t="shared" si="475"/>
        <v>0</v>
      </c>
      <c r="AI822" s="169">
        <f t="shared" si="486"/>
        <v>0</v>
      </c>
      <c r="AJ822" s="169">
        <f t="shared" si="486"/>
        <v>0</v>
      </c>
      <c r="AK822" s="169">
        <f t="shared" si="476"/>
        <v>0</v>
      </c>
      <c r="AL822" s="169">
        <f t="shared" si="487"/>
        <v>0</v>
      </c>
      <c r="AM822" s="169">
        <f t="shared" si="487"/>
        <v>0</v>
      </c>
      <c r="AN822" s="169">
        <f t="shared" si="477"/>
        <v>0</v>
      </c>
      <c r="AO822" s="169">
        <f t="shared" si="488"/>
        <v>0</v>
      </c>
      <c r="AP822" s="169">
        <f t="shared" si="488"/>
        <v>0</v>
      </c>
      <c r="AQ822" s="169">
        <f t="shared" si="478"/>
        <v>0</v>
      </c>
      <c r="AR822" s="169">
        <f t="shared" si="488"/>
        <v>0</v>
      </c>
      <c r="AS822" s="169">
        <f t="shared" si="488"/>
        <v>0</v>
      </c>
      <c r="AT822" s="169">
        <f t="shared" si="479"/>
        <v>0</v>
      </c>
      <c r="AU822" s="169">
        <f t="shared" si="488"/>
        <v>0</v>
      </c>
      <c r="AV822" s="169">
        <f t="shared" si="488"/>
        <v>0</v>
      </c>
      <c r="AW822" s="169">
        <f t="shared" si="480"/>
        <v>0</v>
      </c>
      <c r="AX822" s="171"/>
      <c r="AY822" s="172"/>
      <c r="AZ822" s="171"/>
      <c r="BA822" s="172"/>
      <c r="BB822" s="171"/>
      <c r="BC822" s="172"/>
      <c r="BD822" s="171"/>
      <c r="BE822" s="172"/>
    </row>
    <row r="823" spans="2:57"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v>0</v>
      </c>
      <c r="R823" s="182" t="s">
        <v>72</v>
      </c>
      <c r="S823" s="183">
        <v>0</v>
      </c>
      <c r="T823" s="183">
        <v>0</v>
      </c>
      <c r="U823" s="180">
        <v>0</v>
      </c>
      <c r="V823" s="180">
        <v>0</v>
      </c>
      <c r="W823" s="183">
        <v>0</v>
      </c>
      <c r="X823" s="183">
        <v>0</v>
      </c>
      <c r="Y823" s="180">
        <v>0</v>
      </c>
      <c r="Z823" s="180">
        <v>0</v>
      </c>
      <c r="AA823" s="183">
        <v>0</v>
      </c>
      <c r="AB823" s="183">
        <v>0</v>
      </c>
      <c r="AC823" s="180">
        <f>+O823+U823-Y823</f>
        <v>0</v>
      </c>
      <c r="AD823" s="180">
        <f>+P823+V823-Z823</f>
        <v>0</v>
      </c>
      <c r="AE823" s="181">
        <f t="shared" si="474"/>
        <v>0</v>
      </c>
      <c r="AF823" s="180">
        <v>0</v>
      </c>
      <c r="AG823" s="180">
        <v>0</v>
      </c>
      <c r="AH823" s="181">
        <f t="shared" si="475"/>
        <v>0</v>
      </c>
      <c r="AI823" s="180">
        <v>0</v>
      </c>
      <c r="AJ823" s="180">
        <v>0</v>
      </c>
      <c r="AK823" s="181">
        <f t="shared" si="476"/>
        <v>0</v>
      </c>
      <c r="AL823" s="180">
        <v>0</v>
      </c>
      <c r="AM823" s="180">
        <v>0</v>
      </c>
      <c r="AN823" s="181">
        <f t="shared" si="477"/>
        <v>0</v>
      </c>
      <c r="AO823" s="180">
        <v>0</v>
      </c>
      <c r="AP823" s="180">
        <v>0</v>
      </c>
      <c r="AQ823" s="181">
        <f t="shared" si="478"/>
        <v>0</v>
      </c>
      <c r="AR823" s="180">
        <v>0</v>
      </c>
      <c r="AS823" s="180">
        <v>0</v>
      </c>
      <c r="AT823" s="181">
        <f t="shared" si="479"/>
        <v>0</v>
      </c>
      <c r="AU823" s="180">
        <f>+AC823-AF823-AI823-AL823-AO823-AR823</f>
        <v>0</v>
      </c>
      <c r="AV823" s="180">
        <f>+AD823-AG823-AJ823-AM823-AP823-AS823</f>
        <v>0</v>
      </c>
      <c r="AW823" s="181">
        <f t="shared" si="480"/>
        <v>0</v>
      </c>
      <c r="AX823" s="183">
        <f>+S823+W823-AA823</f>
        <v>0</v>
      </c>
      <c r="AY823" s="183">
        <f>+T823+X823-AB823</f>
        <v>0</v>
      </c>
      <c r="AZ823" s="183"/>
      <c r="BA823" s="183"/>
      <c r="BB823" s="183"/>
      <c r="BC823" s="183"/>
      <c r="BD823" s="183">
        <f>+AX823-AZ823-BB823</f>
        <v>0</v>
      </c>
      <c r="BE823" s="183">
        <f>+AY823-BA823-BC823</f>
        <v>0</v>
      </c>
    </row>
    <row r="824" spans="2:57"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v>0</v>
      </c>
      <c r="P824" s="147">
        <v>0</v>
      </c>
      <c r="Q824" s="147">
        <v>0</v>
      </c>
      <c r="R824" s="148"/>
      <c r="S824" s="149"/>
      <c r="T824" s="150"/>
      <c r="U824" s="147">
        <f t="shared" ref="U824:AD824" si="489">U825</f>
        <v>0</v>
      </c>
      <c r="V824" s="147">
        <f t="shared" si="489"/>
        <v>0</v>
      </c>
      <c r="W824" s="151">
        <f t="shared" si="489"/>
        <v>0</v>
      </c>
      <c r="X824" s="151">
        <f t="shared" si="489"/>
        <v>0</v>
      </c>
      <c r="Y824" s="147">
        <f t="shared" si="489"/>
        <v>0</v>
      </c>
      <c r="Z824" s="147">
        <f t="shared" si="489"/>
        <v>0</v>
      </c>
      <c r="AA824" s="151">
        <f t="shared" si="489"/>
        <v>0</v>
      </c>
      <c r="AB824" s="151">
        <f t="shared" si="489"/>
        <v>0</v>
      </c>
      <c r="AC824" s="147">
        <f t="shared" si="489"/>
        <v>0</v>
      </c>
      <c r="AD824" s="147">
        <f t="shared" si="489"/>
        <v>0</v>
      </c>
      <c r="AE824" s="147">
        <f t="shared" si="474"/>
        <v>0</v>
      </c>
      <c r="AF824" s="147">
        <f>AF825</f>
        <v>0</v>
      </c>
      <c r="AG824" s="147">
        <f>AG825</f>
        <v>0</v>
      </c>
      <c r="AH824" s="147">
        <f t="shared" si="475"/>
        <v>0</v>
      </c>
      <c r="AI824" s="147">
        <f>AI825</f>
        <v>0</v>
      </c>
      <c r="AJ824" s="147">
        <f>AJ825</f>
        <v>0</v>
      </c>
      <c r="AK824" s="147">
        <f t="shared" si="476"/>
        <v>0</v>
      </c>
      <c r="AL824" s="147">
        <f>AL825</f>
        <v>0</v>
      </c>
      <c r="AM824" s="147">
        <f>AM825</f>
        <v>0</v>
      </c>
      <c r="AN824" s="147">
        <f t="shared" si="477"/>
        <v>0</v>
      </c>
      <c r="AO824" s="147">
        <f>AO825</f>
        <v>0</v>
      </c>
      <c r="AP824" s="147">
        <f>AP825</f>
        <v>0</v>
      </c>
      <c r="AQ824" s="147">
        <f t="shared" si="478"/>
        <v>0</v>
      </c>
      <c r="AR824" s="147">
        <f>AR825</f>
        <v>0</v>
      </c>
      <c r="AS824" s="147">
        <f>AS825</f>
        <v>0</v>
      </c>
      <c r="AT824" s="147">
        <f t="shared" si="479"/>
        <v>0</v>
      </c>
      <c r="AU824" s="147">
        <f>AU825</f>
        <v>0</v>
      </c>
      <c r="AV824" s="147">
        <f>AV825</f>
        <v>0</v>
      </c>
      <c r="AW824" s="147">
        <f t="shared" si="480"/>
        <v>0</v>
      </c>
      <c r="AX824" s="149"/>
      <c r="AY824" s="150"/>
      <c r="AZ824" s="149"/>
      <c r="BA824" s="150"/>
      <c r="BB824" s="149"/>
      <c r="BC824" s="150"/>
      <c r="BD824" s="149"/>
      <c r="BE824" s="150"/>
    </row>
    <row r="825" spans="2:57"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v>0</v>
      </c>
      <c r="P825" s="158">
        <v>0</v>
      </c>
      <c r="Q825" s="158">
        <v>0</v>
      </c>
      <c r="R825" s="159"/>
      <c r="S825" s="160"/>
      <c r="T825" s="161"/>
      <c r="U825" s="158">
        <f t="shared" ref="U825:AD825" si="490">U826+U828+U830</f>
        <v>0</v>
      </c>
      <c r="V825" s="158">
        <f t="shared" si="490"/>
        <v>0</v>
      </c>
      <c r="W825" s="162">
        <f t="shared" si="490"/>
        <v>0</v>
      </c>
      <c r="X825" s="162">
        <f t="shared" si="490"/>
        <v>0</v>
      </c>
      <c r="Y825" s="158">
        <f t="shared" si="490"/>
        <v>0</v>
      </c>
      <c r="Z825" s="158">
        <f t="shared" si="490"/>
        <v>0</v>
      </c>
      <c r="AA825" s="162">
        <f t="shared" si="490"/>
        <v>0</v>
      </c>
      <c r="AB825" s="162">
        <f t="shared" si="490"/>
        <v>0</v>
      </c>
      <c r="AC825" s="158">
        <f t="shared" si="490"/>
        <v>0</v>
      </c>
      <c r="AD825" s="158">
        <f t="shared" si="490"/>
        <v>0</v>
      </c>
      <c r="AE825" s="158">
        <f t="shared" si="474"/>
        <v>0</v>
      </c>
      <c r="AF825" s="158">
        <f>AF826+AF828+AF830</f>
        <v>0</v>
      </c>
      <c r="AG825" s="158">
        <f>AG826+AG828+AG830</f>
        <v>0</v>
      </c>
      <c r="AH825" s="158">
        <f t="shared" si="475"/>
        <v>0</v>
      </c>
      <c r="AI825" s="158">
        <f>AI826+AI828+AI830</f>
        <v>0</v>
      </c>
      <c r="AJ825" s="158">
        <f>AJ826+AJ828+AJ830</f>
        <v>0</v>
      </c>
      <c r="AK825" s="158">
        <f t="shared" si="476"/>
        <v>0</v>
      </c>
      <c r="AL825" s="158">
        <f>AL826+AL828+AL830</f>
        <v>0</v>
      </c>
      <c r="AM825" s="158">
        <f>AM826+AM828+AM830</f>
        <v>0</v>
      </c>
      <c r="AN825" s="158">
        <f t="shared" si="477"/>
        <v>0</v>
      </c>
      <c r="AO825" s="158">
        <f>AO826+AO828+AO830</f>
        <v>0</v>
      </c>
      <c r="AP825" s="158">
        <f>AP826+AP828+AP830</f>
        <v>0</v>
      </c>
      <c r="AQ825" s="158">
        <f t="shared" si="478"/>
        <v>0</v>
      </c>
      <c r="AR825" s="158">
        <f>AR826+AR828+AR830</f>
        <v>0</v>
      </c>
      <c r="AS825" s="158">
        <f>AS826+AS828+AS830</f>
        <v>0</v>
      </c>
      <c r="AT825" s="158">
        <f t="shared" si="479"/>
        <v>0</v>
      </c>
      <c r="AU825" s="158">
        <f>AU826+AU828+AU830</f>
        <v>0</v>
      </c>
      <c r="AV825" s="158">
        <f>AV826+AV828+AV830</f>
        <v>0</v>
      </c>
      <c r="AW825" s="158">
        <f t="shared" si="480"/>
        <v>0</v>
      </c>
      <c r="AX825" s="160"/>
      <c r="AY825" s="161"/>
      <c r="AZ825" s="160"/>
      <c r="BA825" s="161"/>
      <c r="BB825" s="160"/>
      <c r="BC825" s="161"/>
      <c r="BD825" s="160"/>
      <c r="BE825" s="161"/>
    </row>
    <row r="826" spans="2:57"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v>0</v>
      </c>
      <c r="P826" s="169">
        <v>0</v>
      </c>
      <c r="Q826" s="169">
        <v>0</v>
      </c>
      <c r="R826" s="170"/>
      <c r="S826" s="171"/>
      <c r="T826" s="172"/>
      <c r="U826" s="169">
        <f t="shared" ref="U826:AD826" si="491">SUM(U827)</f>
        <v>0</v>
      </c>
      <c r="V826" s="169">
        <f t="shared" si="491"/>
        <v>0</v>
      </c>
      <c r="W826" s="173">
        <f t="shared" si="491"/>
        <v>0</v>
      </c>
      <c r="X826" s="173">
        <f t="shared" si="491"/>
        <v>0</v>
      </c>
      <c r="Y826" s="169">
        <f t="shared" si="491"/>
        <v>0</v>
      </c>
      <c r="Z826" s="169">
        <f t="shared" si="491"/>
        <v>0</v>
      </c>
      <c r="AA826" s="173">
        <f t="shared" si="491"/>
        <v>0</v>
      </c>
      <c r="AB826" s="173">
        <f t="shared" si="491"/>
        <v>0</v>
      </c>
      <c r="AC826" s="169">
        <f t="shared" si="491"/>
        <v>0</v>
      </c>
      <c r="AD826" s="169">
        <f t="shared" si="491"/>
        <v>0</v>
      </c>
      <c r="AE826" s="169">
        <f t="shared" si="474"/>
        <v>0</v>
      </c>
      <c r="AF826" s="169">
        <f>SUM(AF827)</f>
        <v>0</v>
      </c>
      <c r="AG826" s="169">
        <f>SUM(AG827)</f>
        <v>0</v>
      </c>
      <c r="AH826" s="169">
        <f t="shared" si="475"/>
        <v>0</v>
      </c>
      <c r="AI826" s="169">
        <f>SUM(AI827)</f>
        <v>0</v>
      </c>
      <c r="AJ826" s="169">
        <f>SUM(AJ827)</f>
        <v>0</v>
      </c>
      <c r="AK826" s="169">
        <f t="shared" si="476"/>
        <v>0</v>
      </c>
      <c r="AL826" s="169">
        <f>SUM(AL827)</f>
        <v>0</v>
      </c>
      <c r="AM826" s="169">
        <f>SUM(AM827)</f>
        <v>0</v>
      </c>
      <c r="AN826" s="169">
        <f t="shared" si="477"/>
        <v>0</v>
      </c>
      <c r="AO826" s="169">
        <f>SUM(AO827)</f>
        <v>0</v>
      </c>
      <c r="AP826" s="169">
        <f>SUM(AP827)</f>
        <v>0</v>
      </c>
      <c r="AQ826" s="169">
        <f t="shared" si="478"/>
        <v>0</v>
      </c>
      <c r="AR826" s="169">
        <f>SUM(AR827)</f>
        <v>0</v>
      </c>
      <c r="AS826" s="169">
        <f>SUM(AS827)</f>
        <v>0</v>
      </c>
      <c r="AT826" s="169">
        <f t="shared" si="479"/>
        <v>0</v>
      </c>
      <c r="AU826" s="169">
        <f>SUM(AU827)</f>
        <v>0</v>
      </c>
      <c r="AV826" s="169">
        <f>SUM(AV827)</f>
        <v>0</v>
      </c>
      <c r="AW826" s="169">
        <f t="shared" si="480"/>
        <v>0</v>
      </c>
      <c r="AX826" s="171"/>
      <c r="AY826" s="172"/>
      <c r="AZ826" s="171"/>
      <c r="BA826" s="172"/>
      <c r="BB826" s="171"/>
      <c r="BC826" s="172"/>
      <c r="BD826" s="171"/>
      <c r="BE826" s="172"/>
    </row>
    <row r="827" spans="2:57"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v>0</v>
      </c>
      <c r="R827" s="182" t="s">
        <v>82</v>
      </c>
      <c r="S827" s="183">
        <v>0</v>
      </c>
      <c r="T827" s="183">
        <v>0</v>
      </c>
      <c r="U827" s="180">
        <v>0</v>
      </c>
      <c r="V827" s="180">
        <v>0</v>
      </c>
      <c r="W827" s="183">
        <v>0</v>
      </c>
      <c r="X827" s="183">
        <v>0</v>
      </c>
      <c r="Y827" s="180">
        <v>0</v>
      </c>
      <c r="Z827" s="180">
        <v>0</v>
      </c>
      <c r="AA827" s="183">
        <v>0</v>
      </c>
      <c r="AB827" s="183">
        <v>0</v>
      </c>
      <c r="AC827" s="180">
        <f>+O827+U827-Y827</f>
        <v>0</v>
      </c>
      <c r="AD827" s="180">
        <f>+P827+V827-Z827</f>
        <v>0</v>
      </c>
      <c r="AE827" s="181">
        <f t="shared" si="474"/>
        <v>0</v>
      </c>
      <c r="AF827" s="180">
        <v>0</v>
      </c>
      <c r="AG827" s="180">
        <v>0</v>
      </c>
      <c r="AH827" s="181">
        <f t="shared" si="475"/>
        <v>0</v>
      </c>
      <c r="AI827" s="180">
        <v>0</v>
      </c>
      <c r="AJ827" s="180">
        <v>0</v>
      </c>
      <c r="AK827" s="181">
        <f t="shared" si="476"/>
        <v>0</v>
      </c>
      <c r="AL827" s="180">
        <v>0</v>
      </c>
      <c r="AM827" s="180">
        <v>0</v>
      </c>
      <c r="AN827" s="181">
        <f t="shared" si="477"/>
        <v>0</v>
      </c>
      <c r="AO827" s="180">
        <v>0</v>
      </c>
      <c r="AP827" s="180">
        <v>0</v>
      </c>
      <c r="AQ827" s="181">
        <f t="shared" si="478"/>
        <v>0</v>
      </c>
      <c r="AR827" s="180">
        <v>0</v>
      </c>
      <c r="AS827" s="180">
        <v>0</v>
      </c>
      <c r="AT827" s="181">
        <f t="shared" si="479"/>
        <v>0</v>
      </c>
      <c r="AU827" s="180">
        <f>+AC827-AF827-AI827-AL827-AO827-AR827</f>
        <v>0</v>
      </c>
      <c r="AV827" s="180">
        <f>+AD827-AG827-AJ827-AM827-AP827-AS827</f>
        <v>0</v>
      </c>
      <c r="AW827" s="181">
        <f t="shared" si="480"/>
        <v>0</v>
      </c>
      <c r="AX827" s="183">
        <f>+S827+W827-AA827</f>
        <v>0</v>
      </c>
      <c r="AY827" s="183">
        <f>+T827+X827-AB827</f>
        <v>0</v>
      </c>
      <c r="AZ827" s="183"/>
      <c r="BA827" s="183"/>
      <c r="BB827" s="183"/>
      <c r="BC827" s="183"/>
      <c r="BD827" s="183">
        <f>+AX827-AZ827-BB827</f>
        <v>0</v>
      </c>
      <c r="BE827" s="183">
        <f>+AY827-BA827-BC827</f>
        <v>0</v>
      </c>
    </row>
    <row r="828" spans="2:57"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v>0</v>
      </c>
      <c r="P828" s="169">
        <v>0</v>
      </c>
      <c r="Q828" s="169">
        <v>0</v>
      </c>
      <c r="R828" s="170"/>
      <c r="S828" s="171"/>
      <c r="T828" s="172"/>
      <c r="U828" s="169">
        <f t="shared" ref="U828:AD828" si="492">SUM(U829)</f>
        <v>0</v>
      </c>
      <c r="V828" s="169">
        <f t="shared" si="492"/>
        <v>0</v>
      </c>
      <c r="W828" s="173">
        <f t="shared" si="492"/>
        <v>0</v>
      </c>
      <c r="X828" s="173">
        <f t="shared" si="492"/>
        <v>0</v>
      </c>
      <c r="Y828" s="169">
        <f t="shared" si="492"/>
        <v>0</v>
      </c>
      <c r="Z828" s="169">
        <f t="shared" si="492"/>
        <v>0</v>
      </c>
      <c r="AA828" s="173">
        <f t="shared" si="492"/>
        <v>0</v>
      </c>
      <c r="AB828" s="173">
        <f t="shared" si="492"/>
        <v>0</v>
      </c>
      <c r="AC828" s="169">
        <f t="shared" si="492"/>
        <v>0</v>
      </c>
      <c r="AD828" s="169">
        <f t="shared" si="492"/>
        <v>0</v>
      </c>
      <c r="AE828" s="169">
        <f t="shared" si="474"/>
        <v>0</v>
      </c>
      <c r="AF828" s="169">
        <f>SUM(AF829)</f>
        <v>0</v>
      </c>
      <c r="AG828" s="169">
        <f>SUM(AG829)</f>
        <v>0</v>
      </c>
      <c r="AH828" s="169">
        <f t="shared" si="475"/>
        <v>0</v>
      </c>
      <c r="AI828" s="169">
        <f>SUM(AI829)</f>
        <v>0</v>
      </c>
      <c r="AJ828" s="169">
        <f>SUM(AJ829)</f>
        <v>0</v>
      </c>
      <c r="AK828" s="169">
        <f t="shared" si="476"/>
        <v>0</v>
      </c>
      <c r="AL828" s="169">
        <f>SUM(AL829)</f>
        <v>0</v>
      </c>
      <c r="AM828" s="169">
        <f>SUM(AM829)</f>
        <v>0</v>
      </c>
      <c r="AN828" s="169">
        <f t="shared" si="477"/>
        <v>0</v>
      </c>
      <c r="AO828" s="169">
        <f>SUM(AO829)</f>
        <v>0</v>
      </c>
      <c r="AP828" s="169">
        <f>SUM(AP829)</f>
        <v>0</v>
      </c>
      <c r="AQ828" s="169">
        <f t="shared" si="478"/>
        <v>0</v>
      </c>
      <c r="AR828" s="169">
        <f>SUM(AR829)</f>
        <v>0</v>
      </c>
      <c r="AS828" s="169">
        <f>SUM(AS829)</f>
        <v>0</v>
      </c>
      <c r="AT828" s="169">
        <f t="shared" si="479"/>
        <v>0</v>
      </c>
      <c r="AU828" s="169">
        <f>SUM(AU829)</f>
        <v>0</v>
      </c>
      <c r="AV828" s="169">
        <f>SUM(AV829)</f>
        <v>0</v>
      </c>
      <c r="AW828" s="169">
        <f t="shared" si="480"/>
        <v>0</v>
      </c>
      <c r="AX828" s="171"/>
      <c r="AY828" s="172"/>
      <c r="AZ828" s="171"/>
      <c r="BA828" s="172"/>
      <c r="BB828" s="171"/>
      <c r="BC828" s="172"/>
      <c r="BD828" s="171"/>
      <c r="BE828" s="172"/>
    </row>
    <row r="829" spans="2:57"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v>0</v>
      </c>
      <c r="R829" s="182" t="s">
        <v>82</v>
      </c>
      <c r="S829" s="183">
        <v>0</v>
      </c>
      <c r="T829" s="183">
        <v>0</v>
      </c>
      <c r="U829" s="180">
        <v>0</v>
      </c>
      <c r="V829" s="180">
        <v>0</v>
      </c>
      <c r="W829" s="183">
        <v>0</v>
      </c>
      <c r="X829" s="183">
        <v>0</v>
      </c>
      <c r="Y829" s="180">
        <v>0</v>
      </c>
      <c r="Z829" s="180">
        <v>0</v>
      </c>
      <c r="AA829" s="183">
        <v>0</v>
      </c>
      <c r="AB829" s="183">
        <v>0</v>
      </c>
      <c r="AC829" s="180">
        <f>+O829+U829-Y829</f>
        <v>0</v>
      </c>
      <c r="AD829" s="180">
        <f>+P829+V829-Z829</f>
        <v>0</v>
      </c>
      <c r="AE829" s="181">
        <f t="shared" si="474"/>
        <v>0</v>
      </c>
      <c r="AF829" s="180">
        <v>0</v>
      </c>
      <c r="AG829" s="180">
        <v>0</v>
      </c>
      <c r="AH829" s="181">
        <f t="shared" si="475"/>
        <v>0</v>
      </c>
      <c r="AI829" s="180">
        <v>0</v>
      </c>
      <c r="AJ829" s="180">
        <v>0</v>
      </c>
      <c r="AK829" s="181">
        <f t="shared" si="476"/>
        <v>0</v>
      </c>
      <c r="AL829" s="180">
        <v>0</v>
      </c>
      <c r="AM829" s="180">
        <v>0</v>
      </c>
      <c r="AN829" s="181">
        <f t="shared" si="477"/>
        <v>0</v>
      </c>
      <c r="AO829" s="180">
        <v>0</v>
      </c>
      <c r="AP829" s="180">
        <v>0</v>
      </c>
      <c r="AQ829" s="181">
        <f t="shared" si="478"/>
        <v>0</v>
      </c>
      <c r="AR829" s="180">
        <v>0</v>
      </c>
      <c r="AS829" s="180">
        <v>0</v>
      </c>
      <c r="AT829" s="181">
        <f t="shared" si="479"/>
        <v>0</v>
      </c>
      <c r="AU829" s="180">
        <f>+AC829-AF829-AI829-AL829-AO829-AR829</f>
        <v>0</v>
      </c>
      <c r="AV829" s="180">
        <f>+AD829-AG829-AJ829-AM829-AP829-AS829</f>
        <v>0</v>
      </c>
      <c r="AW829" s="181">
        <f t="shared" si="480"/>
        <v>0</v>
      </c>
      <c r="AX829" s="183">
        <f>+S829+W829-AA829</f>
        <v>0</v>
      </c>
      <c r="AY829" s="183">
        <f>+T829+X829-AB829</f>
        <v>0</v>
      </c>
      <c r="AZ829" s="183"/>
      <c r="BA829" s="183"/>
      <c r="BB829" s="183"/>
      <c r="BC829" s="183"/>
      <c r="BD829" s="183">
        <f>+AX829-AZ829-BB829</f>
        <v>0</v>
      </c>
      <c r="BE829" s="183">
        <f>+AY829-BA829-BC829</f>
        <v>0</v>
      </c>
    </row>
    <row r="830" spans="2:57"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v>0</v>
      </c>
      <c r="P830" s="169">
        <v>0</v>
      </c>
      <c r="Q830" s="169">
        <v>0</v>
      </c>
      <c r="R830" s="170"/>
      <c r="S830" s="171"/>
      <c r="T830" s="172"/>
      <c r="U830" s="169">
        <f t="shared" ref="U830:AD830" si="493">SUM(U831)</f>
        <v>0</v>
      </c>
      <c r="V830" s="169">
        <f t="shared" si="493"/>
        <v>0</v>
      </c>
      <c r="W830" s="173">
        <f t="shared" si="493"/>
        <v>0</v>
      </c>
      <c r="X830" s="173">
        <f t="shared" si="493"/>
        <v>0</v>
      </c>
      <c r="Y830" s="169">
        <f t="shared" si="493"/>
        <v>0</v>
      </c>
      <c r="Z830" s="169">
        <f t="shared" si="493"/>
        <v>0</v>
      </c>
      <c r="AA830" s="173">
        <f t="shared" si="493"/>
        <v>0</v>
      </c>
      <c r="AB830" s="173">
        <f t="shared" si="493"/>
        <v>0</v>
      </c>
      <c r="AC830" s="169">
        <f t="shared" si="493"/>
        <v>0</v>
      </c>
      <c r="AD830" s="169">
        <f t="shared" si="493"/>
        <v>0</v>
      </c>
      <c r="AE830" s="169">
        <f t="shared" si="474"/>
        <v>0</v>
      </c>
      <c r="AF830" s="169">
        <f>SUM(AF831)</f>
        <v>0</v>
      </c>
      <c r="AG830" s="169">
        <f>SUM(AG831)</f>
        <v>0</v>
      </c>
      <c r="AH830" s="169">
        <f t="shared" si="475"/>
        <v>0</v>
      </c>
      <c r="AI830" s="169">
        <f>SUM(AI831)</f>
        <v>0</v>
      </c>
      <c r="AJ830" s="169">
        <f>SUM(AJ831)</f>
        <v>0</v>
      </c>
      <c r="AK830" s="169">
        <f t="shared" si="476"/>
        <v>0</v>
      </c>
      <c r="AL830" s="169">
        <f>SUM(AL831)</f>
        <v>0</v>
      </c>
      <c r="AM830" s="169">
        <f>SUM(AM831)</f>
        <v>0</v>
      </c>
      <c r="AN830" s="169">
        <f t="shared" si="477"/>
        <v>0</v>
      </c>
      <c r="AO830" s="169">
        <f>SUM(AO831)</f>
        <v>0</v>
      </c>
      <c r="AP830" s="169">
        <f>SUM(AP831)</f>
        <v>0</v>
      </c>
      <c r="AQ830" s="169">
        <f t="shared" si="478"/>
        <v>0</v>
      </c>
      <c r="AR830" s="169">
        <f>SUM(AR831)</f>
        <v>0</v>
      </c>
      <c r="AS830" s="169">
        <f>SUM(AS831)</f>
        <v>0</v>
      </c>
      <c r="AT830" s="169">
        <f t="shared" si="479"/>
        <v>0</v>
      </c>
      <c r="AU830" s="169">
        <f>SUM(AU831)</f>
        <v>0</v>
      </c>
      <c r="AV830" s="169">
        <f>SUM(AV831)</f>
        <v>0</v>
      </c>
      <c r="AW830" s="169">
        <f t="shared" si="480"/>
        <v>0</v>
      </c>
      <c r="AX830" s="171"/>
      <c r="AY830" s="172"/>
      <c r="AZ830" s="171"/>
      <c r="BA830" s="172"/>
      <c r="BB830" s="171"/>
      <c r="BC830" s="172"/>
      <c r="BD830" s="171"/>
      <c r="BE830" s="172"/>
    </row>
    <row r="831" spans="2:57"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v>0</v>
      </c>
      <c r="R831" s="182" t="s">
        <v>82</v>
      </c>
      <c r="S831" s="183">
        <v>0</v>
      </c>
      <c r="T831" s="183">
        <v>0</v>
      </c>
      <c r="U831" s="180">
        <v>0</v>
      </c>
      <c r="V831" s="180">
        <v>0</v>
      </c>
      <c r="W831" s="183">
        <v>0</v>
      </c>
      <c r="X831" s="183">
        <v>0</v>
      </c>
      <c r="Y831" s="180">
        <v>0</v>
      </c>
      <c r="Z831" s="180">
        <v>0</v>
      </c>
      <c r="AA831" s="183">
        <v>0</v>
      </c>
      <c r="AB831" s="183">
        <v>0</v>
      </c>
      <c r="AC831" s="180">
        <f>+O831+U831-Y831</f>
        <v>0</v>
      </c>
      <c r="AD831" s="180">
        <f>+P831+V831-Z831</f>
        <v>0</v>
      </c>
      <c r="AE831" s="181">
        <f t="shared" si="474"/>
        <v>0</v>
      </c>
      <c r="AF831" s="180">
        <v>0</v>
      </c>
      <c r="AG831" s="180">
        <v>0</v>
      </c>
      <c r="AH831" s="181">
        <f t="shared" si="475"/>
        <v>0</v>
      </c>
      <c r="AI831" s="180">
        <v>0</v>
      </c>
      <c r="AJ831" s="180">
        <v>0</v>
      </c>
      <c r="AK831" s="181">
        <f t="shared" si="476"/>
        <v>0</v>
      </c>
      <c r="AL831" s="180">
        <v>0</v>
      </c>
      <c r="AM831" s="180">
        <v>0</v>
      </c>
      <c r="AN831" s="181">
        <f t="shared" si="477"/>
        <v>0</v>
      </c>
      <c r="AO831" s="180">
        <v>0</v>
      </c>
      <c r="AP831" s="180">
        <v>0</v>
      </c>
      <c r="AQ831" s="181">
        <f t="shared" si="478"/>
        <v>0</v>
      </c>
      <c r="AR831" s="180">
        <v>0</v>
      </c>
      <c r="AS831" s="180">
        <v>0</v>
      </c>
      <c r="AT831" s="181">
        <f t="shared" si="479"/>
        <v>0</v>
      </c>
      <c r="AU831" s="180">
        <f>+AC831-AF831-AI831-AL831-AO831-AR831</f>
        <v>0</v>
      </c>
      <c r="AV831" s="180">
        <f>+AD831-AG831-AJ831-AM831-AP831-AS831</f>
        <v>0</v>
      </c>
      <c r="AW831" s="181">
        <f t="shared" si="480"/>
        <v>0</v>
      </c>
      <c r="AX831" s="183">
        <f>+S831+W831-AA831</f>
        <v>0</v>
      </c>
      <c r="AY831" s="183">
        <f>+T831+X831-AB831</f>
        <v>0</v>
      </c>
      <c r="AZ831" s="183"/>
      <c r="BA831" s="183"/>
      <c r="BB831" s="183"/>
      <c r="BC831" s="183"/>
      <c r="BD831" s="183">
        <f>+AX831-AZ831-BB831</f>
        <v>0</v>
      </c>
      <c r="BE831" s="183">
        <f>+AY831-BA831-BC831</f>
        <v>0</v>
      </c>
    </row>
    <row r="832" spans="2:57" s="129" customFormat="1" ht="15.75" hidden="1">
      <c r="B832" s="130">
        <v>2025</v>
      </c>
      <c r="C832" s="130">
        <v>20</v>
      </c>
      <c r="D832" s="131"/>
      <c r="E832" s="132"/>
      <c r="F832" s="130">
        <v>1</v>
      </c>
      <c r="G832" s="130">
        <v>3</v>
      </c>
      <c r="H832" s="130">
        <v>10</v>
      </c>
      <c r="I832" s="130"/>
      <c r="J832" s="130"/>
      <c r="K832" s="130"/>
      <c r="L832" s="133"/>
      <c r="M832" s="134"/>
      <c r="N832" s="135" t="s">
        <v>627</v>
      </c>
      <c r="O832" s="136">
        <v>0</v>
      </c>
      <c r="P832" s="136">
        <v>0</v>
      </c>
      <c r="Q832" s="136">
        <v>0</v>
      </c>
      <c r="R832" s="137"/>
      <c r="S832" s="138"/>
      <c r="T832" s="139"/>
      <c r="U832" s="136">
        <f t="shared" ref="U832:AD832" si="494">+U833+U837+U841+U845</f>
        <v>0</v>
      </c>
      <c r="V832" s="136">
        <f t="shared" si="494"/>
        <v>0</v>
      </c>
      <c r="W832" s="140">
        <f t="shared" si="494"/>
        <v>0</v>
      </c>
      <c r="X832" s="140">
        <f t="shared" si="494"/>
        <v>0</v>
      </c>
      <c r="Y832" s="136">
        <f t="shared" si="494"/>
        <v>0</v>
      </c>
      <c r="Z832" s="136">
        <f t="shared" si="494"/>
        <v>0</v>
      </c>
      <c r="AA832" s="140">
        <f t="shared" si="494"/>
        <v>0</v>
      </c>
      <c r="AB832" s="140">
        <f t="shared" si="494"/>
        <v>0</v>
      </c>
      <c r="AC832" s="136">
        <f t="shared" si="494"/>
        <v>0</v>
      </c>
      <c r="AD832" s="136">
        <f t="shared" si="494"/>
        <v>0</v>
      </c>
      <c r="AE832" s="136">
        <f t="shared" si="474"/>
        <v>0</v>
      </c>
      <c r="AF832" s="136">
        <f>+AF833+AF837+AF841+AF845</f>
        <v>0</v>
      </c>
      <c r="AG832" s="136">
        <f>+AG833+AG837+AG841+AG845</f>
        <v>0</v>
      </c>
      <c r="AH832" s="136">
        <f t="shared" si="475"/>
        <v>0</v>
      </c>
      <c r="AI832" s="136">
        <f>+AI833+AI837+AI841+AI845</f>
        <v>0</v>
      </c>
      <c r="AJ832" s="136">
        <f>+AJ833+AJ837+AJ841+AJ845</f>
        <v>0</v>
      </c>
      <c r="AK832" s="136">
        <f t="shared" si="476"/>
        <v>0</v>
      </c>
      <c r="AL832" s="136">
        <f>+AL833+AL837+AL841+AL845</f>
        <v>0</v>
      </c>
      <c r="AM832" s="136">
        <f>+AM833+AM837+AM841+AM845</f>
        <v>0</v>
      </c>
      <c r="AN832" s="136">
        <f t="shared" si="477"/>
        <v>0</v>
      </c>
      <c r="AO832" s="136">
        <f>+AO833+AO837+AO841+AO845</f>
        <v>0</v>
      </c>
      <c r="AP832" s="136">
        <f>+AP833+AP837+AP841+AP845</f>
        <v>0</v>
      </c>
      <c r="AQ832" s="136">
        <f t="shared" si="478"/>
        <v>0</v>
      </c>
      <c r="AR832" s="136">
        <f>+AR833+AR837+AR841+AR845</f>
        <v>0</v>
      </c>
      <c r="AS832" s="136">
        <f>+AS833+AS837+AS841+AS845</f>
        <v>0</v>
      </c>
      <c r="AT832" s="136">
        <f t="shared" si="479"/>
        <v>0</v>
      </c>
      <c r="AU832" s="136">
        <f>+AU833+AU837+AU841+AU845</f>
        <v>0</v>
      </c>
      <c r="AV832" s="136">
        <f>+AV833+AV837+AV841+AV845</f>
        <v>0</v>
      </c>
      <c r="AW832" s="136">
        <f t="shared" si="480"/>
        <v>0</v>
      </c>
      <c r="AX832" s="138"/>
      <c r="AY832" s="139"/>
      <c r="AZ832" s="138"/>
      <c r="BA832" s="139"/>
      <c r="BB832" s="138"/>
      <c r="BC832" s="139"/>
      <c r="BD832" s="138"/>
      <c r="BE832" s="139"/>
    </row>
    <row r="833" spans="2:57" ht="15.75" hidden="1">
      <c r="B833" s="141">
        <v>2025</v>
      </c>
      <c r="C833" s="141">
        <v>20</v>
      </c>
      <c r="D833" s="142"/>
      <c r="E833" s="143"/>
      <c r="F833" s="141">
        <v>1</v>
      </c>
      <c r="G833" s="141">
        <v>3</v>
      </c>
      <c r="H833" s="141">
        <v>10</v>
      </c>
      <c r="I833" s="141">
        <v>1000</v>
      </c>
      <c r="J833" s="141"/>
      <c r="K833" s="141"/>
      <c r="L833" s="194"/>
      <c r="M833" s="145"/>
      <c r="N833" s="146" t="s">
        <v>68</v>
      </c>
      <c r="O833" s="147">
        <v>0</v>
      </c>
      <c r="P833" s="147">
        <v>0</v>
      </c>
      <c r="Q833" s="147">
        <v>0</v>
      </c>
      <c r="R833" s="148"/>
      <c r="S833" s="149"/>
      <c r="T833" s="150"/>
      <c r="U833" s="147">
        <f t="shared" ref="U833:AD834" si="495">U834</f>
        <v>0</v>
      </c>
      <c r="V833" s="147">
        <f t="shared" si="495"/>
        <v>0</v>
      </c>
      <c r="W833" s="151">
        <f t="shared" si="495"/>
        <v>0</v>
      </c>
      <c r="X833" s="151">
        <f t="shared" si="495"/>
        <v>0</v>
      </c>
      <c r="Y833" s="147">
        <f t="shared" si="495"/>
        <v>0</v>
      </c>
      <c r="Z833" s="147">
        <f t="shared" si="495"/>
        <v>0</v>
      </c>
      <c r="AA833" s="151">
        <f t="shared" si="495"/>
        <v>0</v>
      </c>
      <c r="AB833" s="151">
        <f t="shared" si="495"/>
        <v>0</v>
      </c>
      <c r="AC833" s="147">
        <f t="shared" si="495"/>
        <v>0</v>
      </c>
      <c r="AD833" s="147">
        <f t="shared" si="495"/>
        <v>0</v>
      </c>
      <c r="AE833" s="147">
        <f t="shared" si="474"/>
        <v>0</v>
      </c>
      <c r="AF833" s="147">
        <f>AF834</f>
        <v>0</v>
      </c>
      <c r="AG833" s="147">
        <f>AG834</f>
        <v>0</v>
      </c>
      <c r="AH833" s="147">
        <f t="shared" si="475"/>
        <v>0</v>
      </c>
      <c r="AI833" s="147">
        <f>AI834</f>
        <v>0</v>
      </c>
      <c r="AJ833" s="147">
        <f>AJ834</f>
        <v>0</v>
      </c>
      <c r="AK833" s="147">
        <f t="shared" si="476"/>
        <v>0</v>
      </c>
      <c r="AL833" s="147">
        <f>AL834</f>
        <v>0</v>
      </c>
      <c r="AM833" s="147">
        <f>AM834</f>
        <v>0</v>
      </c>
      <c r="AN833" s="147">
        <f t="shared" si="477"/>
        <v>0</v>
      </c>
      <c r="AO833" s="147">
        <f>AO834</f>
        <v>0</v>
      </c>
      <c r="AP833" s="147">
        <f>AP834</f>
        <v>0</v>
      </c>
      <c r="AQ833" s="147">
        <f t="shared" si="478"/>
        <v>0</v>
      </c>
      <c r="AR833" s="147">
        <f>AR834</f>
        <v>0</v>
      </c>
      <c r="AS833" s="147">
        <f>AS834</f>
        <v>0</v>
      </c>
      <c r="AT833" s="147">
        <f t="shared" si="479"/>
        <v>0</v>
      </c>
      <c r="AU833" s="147">
        <f>AU834</f>
        <v>0</v>
      </c>
      <c r="AV833" s="147">
        <f>AV834</f>
        <v>0</v>
      </c>
      <c r="AW833" s="147">
        <f t="shared" si="480"/>
        <v>0</v>
      </c>
      <c r="AX833" s="149"/>
      <c r="AY833" s="150"/>
      <c r="AZ833" s="149"/>
      <c r="BA833" s="150"/>
      <c r="BB833" s="149"/>
      <c r="BC833" s="150"/>
      <c r="BD833" s="149"/>
      <c r="BE833" s="150"/>
    </row>
    <row r="834" spans="2:57"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v>0</v>
      </c>
      <c r="P834" s="158">
        <v>0</v>
      </c>
      <c r="Q834" s="158">
        <v>0</v>
      </c>
      <c r="R834" s="159"/>
      <c r="S834" s="152"/>
      <c r="T834" s="152"/>
      <c r="U834" s="158">
        <f t="shared" si="495"/>
        <v>0</v>
      </c>
      <c r="V834" s="158">
        <f t="shared" si="495"/>
        <v>0</v>
      </c>
      <c r="W834" s="162">
        <f t="shared" si="495"/>
        <v>0</v>
      </c>
      <c r="X834" s="162">
        <f t="shared" si="495"/>
        <v>0</v>
      </c>
      <c r="Y834" s="158">
        <f t="shared" si="495"/>
        <v>0</v>
      </c>
      <c r="Z834" s="158">
        <f t="shared" si="495"/>
        <v>0</v>
      </c>
      <c r="AA834" s="162">
        <f t="shared" si="495"/>
        <v>0</v>
      </c>
      <c r="AB834" s="162">
        <f t="shared" si="495"/>
        <v>0</v>
      </c>
      <c r="AC834" s="158">
        <f t="shared" si="495"/>
        <v>0</v>
      </c>
      <c r="AD834" s="158">
        <f t="shared" si="495"/>
        <v>0</v>
      </c>
      <c r="AE834" s="158">
        <f t="shared" si="474"/>
        <v>0</v>
      </c>
      <c r="AF834" s="158">
        <f>AF835</f>
        <v>0</v>
      </c>
      <c r="AG834" s="158">
        <f>AG835</f>
        <v>0</v>
      </c>
      <c r="AH834" s="158">
        <f t="shared" si="475"/>
        <v>0</v>
      </c>
      <c r="AI834" s="158">
        <f>AI835</f>
        <v>0</v>
      </c>
      <c r="AJ834" s="158">
        <f>AJ835</f>
        <v>0</v>
      </c>
      <c r="AK834" s="158">
        <f t="shared" si="476"/>
        <v>0</v>
      </c>
      <c r="AL834" s="158">
        <f>AL835</f>
        <v>0</v>
      </c>
      <c r="AM834" s="158">
        <f>AM835</f>
        <v>0</v>
      </c>
      <c r="AN834" s="158">
        <f t="shared" si="477"/>
        <v>0</v>
      </c>
      <c r="AO834" s="158">
        <f>AO835</f>
        <v>0</v>
      </c>
      <c r="AP834" s="158">
        <f>AP835</f>
        <v>0</v>
      </c>
      <c r="AQ834" s="158">
        <f t="shared" si="478"/>
        <v>0</v>
      </c>
      <c r="AR834" s="158">
        <f>AR835</f>
        <v>0</v>
      </c>
      <c r="AS834" s="158">
        <f>AS835</f>
        <v>0</v>
      </c>
      <c r="AT834" s="158">
        <f t="shared" si="479"/>
        <v>0</v>
      </c>
      <c r="AU834" s="158">
        <f>AU835</f>
        <v>0</v>
      </c>
      <c r="AV834" s="158">
        <f>AV835</f>
        <v>0</v>
      </c>
      <c r="AW834" s="158">
        <f t="shared" si="480"/>
        <v>0</v>
      </c>
      <c r="AX834" s="152"/>
      <c r="AY834" s="152"/>
      <c r="AZ834" s="152"/>
      <c r="BA834" s="152"/>
      <c r="BB834" s="152"/>
      <c r="BC834" s="152"/>
      <c r="BD834" s="152"/>
      <c r="BE834" s="152"/>
    </row>
    <row r="835" spans="2:57"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v>0</v>
      </c>
      <c r="P835" s="169">
        <v>0</v>
      </c>
      <c r="Q835" s="169">
        <v>0</v>
      </c>
      <c r="R835" s="163"/>
      <c r="S835" s="163"/>
      <c r="T835" s="166"/>
      <c r="U835" s="169">
        <f t="shared" ref="U835:AD835" si="496">SUM(U836:U836)</f>
        <v>0</v>
      </c>
      <c r="V835" s="169">
        <f t="shared" si="496"/>
        <v>0</v>
      </c>
      <c r="W835" s="173">
        <f t="shared" si="496"/>
        <v>0</v>
      </c>
      <c r="X835" s="173">
        <f t="shared" si="496"/>
        <v>0</v>
      </c>
      <c r="Y835" s="169">
        <f t="shared" si="496"/>
        <v>0</v>
      </c>
      <c r="Z835" s="169">
        <f t="shared" si="496"/>
        <v>0</v>
      </c>
      <c r="AA835" s="173">
        <f t="shared" si="496"/>
        <v>0</v>
      </c>
      <c r="AB835" s="173">
        <f t="shared" si="496"/>
        <v>0</v>
      </c>
      <c r="AC835" s="169">
        <f t="shared" si="496"/>
        <v>0</v>
      </c>
      <c r="AD835" s="169">
        <f t="shared" si="496"/>
        <v>0</v>
      </c>
      <c r="AE835" s="169">
        <f t="shared" si="474"/>
        <v>0</v>
      </c>
      <c r="AF835" s="169">
        <f>SUM(AF836:AF836)</f>
        <v>0</v>
      </c>
      <c r="AG835" s="169">
        <f>SUM(AG836:AG836)</f>
        <v>0</v>
      </c>
      <c r="AH835" s="169">
        <f t="shared" si="475"/>
        <v>0</v>
      </c>
      <c r="AI835" s="169">
        <f>SUM(AI836:AI836)</f>
        <v>0</v>
      </c>
      <c r="AJ835" s="169">
        <f>SUM(AJ836:AJ836)</f>
        <v>0</v>
      </c>
      <c r="AK835" s="169">
        <f t="shared" si="476"/>
        <v>0</v>
      </c>
      <c r="AL835" s="169">
        <f>SUM(AL836:AL836)</f>
        <v>0</v>
      </c>
      <c r="AM835" s="169">
        <f>SUM(AM836:AM836)</f>
        <v>0</v>
      </c>
      <c r="AN835" s="169">
        <f t="shared" si="477"/>
        <v>0</v>
      </c>
      <c r="AO835" s="169">
        <f>SUM(AO836:AO836)</f>
        <v>0</v>
      </c>
      <c r="AP835" s="169">
        <f>SUM(AP836:AP836)</f>
        <v>0</v>
      </c>
      <c r="AQ835" s="169">
        <f t="shared" si="478"/>
        <v>0</v>
      </c>
      <c r="AR835" s="169">
        <f>SUM(AR836:AR836)</f>
        <v>0</v>
      </c>
      <c r="AS835" s="169">
        <f>SUM(AS836:AS836)</f>
        <v>0</v>
      </c>
      <c r="AT835" s="169">
        <f t="shared" si="479"/>
        <v>0</v>
      </c>
      <c r="AU835" s="169">
        <f>SUM(AU836:AU836)</f>
        <v>0</v>
      </c>
      <c r="AV835" s="169">
        <f>SUM(AV836:AV836)</f>
        <v>0</v>
      </c>
      <c r="AW835" s="169">
        <f t="shared" si="480"/>
        <v>0</v>
      </c>
      <c r="AX835" s="163"/>
      <c r="AY835" s="166"/>
      <c r="AZ835" s="163"/>
      <c r="BA835" s="166"/>
      <c r="BB835" s="163"/>
      <c r="BC835" s="166"/>
      <c r="BD835" s="163"/>
      <c r="BE835" s="166"/>
    </row>
    <row r="836" spans="2:57"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v>0</v>
      </c>
      <c r="R836" s="207" t="s">
        <v>72</v>
      </c>
      <c r="S836" s="183">
        <v>0</v>
      </c>
      <c r="T836" s="183">
        <v>0</v>
      </c>
      <c r="U836" s="180">
        <v>0</v>
      </c>
      <c r="V836" s="180">
        <v>0</v>
      </c>
      <c r="W836" s="183">
        <v>0</v>
      </c>
      <c r="X836" s="183">
        <v>0</v>
      </c>
      <c r="Y836" s="180">
        <v>0</v>
      </c>
      <c r="Z836" s="180">
        <v>0</v>
      </c>
      <c r="AA836" s="183">
        <v>0</v>
      </c>
      <c r="AB836" s="183">
        <v>0</v>
      </c>
      <c r="AC836" s="180">
        <f>+O836+U836-Y836</f>
        <v>0</v>
      </c>
      <c r="AD836" s="180">
        <f>+P836+V836-Z836</f>
        <v>0</v>
      </c>
      <c r="AE836" s="181">
        <f t="shared" si="474"/>
        <v>0</v>
      </c>
      <c r="AF836" s="180">
        <v>0</v>
      </c>
      <c r="AG836" s="180">
        <v>0</v>
      </c>
      <c r="AH836" s="181">
        <f t="shared" si="475"/>
        <v>0</v>
      </c>
      <c r="AI836" s="180">
        <v>0</v>
      </c>
      <c r="AJ836" s="180">
        <v>0</v>
      </c>
      <c r="AK836" s="181">
        <f t="shared" si="476"/>
        <v>0</v>
      </c>
      <c r="AL836" s="180">
        <v>0</v>
      </c>
      <c r="AM836" s="180">
        <v>0</v>
      </c>
      <c r="AN836" s="181">
        <f t="shared" si="477"/>
        <v>0</v>
      </c>
      <c r="AO836" s="180">
        <v>0</v>
      </c>
      <c r="AP836" s="180">
        <v>0</v>
      </c>
      <c r="AQ836" s="181">
        <f t="shared" si="478"/>
        <v>0</v>
      </c>
      <c r="AR836" s="180">
        <v>0</v>
      </c>
      <c r="AS836" s="180">
        <v>0</v>
      </c>
      <c r="AT836" s="181">
        <f t="shared" si="479"/>
        <v>0</v>
      </c>
      <c r="AU836" s="180">
        <f>+AC836-AF836-AI836-AL836-AO836-AR836</f>
        <v>0</v>
      </c>
      <c r="AV836" s="180">
        <f>+AD836-AG836-AJ836-AM836-AP836-AS836</f>
        <v>0</v>
      </c>
      <c r="AW836" s="181">
        <f t="shared" si="480"/>
        <v>0</v>
      </c>
      <c r="AX836" s="183">
        <f>+S836+W836-AA836</f>
        <v>0</v>
      </c>
      <c r="AY836" s="183">
        <f>+T836+X836-AB836</f>
        <v>0</v>
      </c>
      <c r="AZ836" s="183"/>
      <c r="BA836" s="183"/>
      <c r="BB836" s="183"/>
      <c r="BC836" s="183"/>
      <c r="BD836" s="183">
        <f>+AX836-AZ836-BB836</f>
        <v>0</v>
      </c>
      <c r="BE836" s="183">
        <f>+AY836-BA836-BC836</f>
        <v>0</v>
      </c>
    </row>
    <row r="837" spans="2:57" ht="15.75" hidden="1">
      <c r="B837" s="141">
        <v>2025</v>
      </c>
      <c r="C837" s="141">
        <v>20</v>
      </c>
      <c r="D837" s="142"/>
      <c r="E837" s="143"/>
      <c r="F837" s="141">
        <v>1</v>
      </c>
      <c r="G837" s="141">
        <v>3</v>
      </c>
      <c r="H837" s="141">
        <v>10</v>
      </c>
      <c r="I837" s="141">
        <v>2000</v>
      </c>
      <c r="J837" s="141"/>
      <c r="K837" s="141"/>
      <c r="L837" s="194"/>
      <c r="M837" s="145"/>
      <c r="N837" s="146" t="s">
        <v>302</v>
      </c>
      <c r="O837" s="147">
        <v>0</v>
      </c>
      <c r="P837" s="147">
        <v>0</v>
      </c>
      <c r="Q837" s="147">
        <v>0</v>
      </c>
      <c r="R837" s="148"/>
      <c r="S837" s="149"/>
      <c r="T837" s="150"/>
      <c r="U837" s="147">
        <f t="shared" ref="U837:AD838" si="497">U838</f>
        <v>0</v>
      </c>
      <c r="V837" s="147">
        <f t="shared" si="497"/>
        <v>0</v>
      </c>
      <c r="W837" s="151">
        <f t="shared" si="497"/>
        <v>0</v>
      </c>
      <c r="X837" s="151">
        <f t="shared" si="497"/>
        <v>0</v>
      </c>
      <c r="Y837" s="147">
        <f t="shared" si="497"/>
        <v>0</v>
      </c>
      <c r="Z837" s="147">
        <f t="shared" si="497"/>
        <v>0</v>
      </c>
      <c r="AA837" s="151">
        <f t="shared" si="497"/>
        <v>0</v>
      </c>
      <c r="AB837" s="151">
        <f t="shared" si="497"/>
        <v>0</v>
      </c>
      <c r="AC837" s="147">
        <f t="shared" si="497"/>
        <v>0</v>
      </c>
      <c r="AD837" s="147">
        <f t="shared" si="497"/>
        <v>0</v>
      </c>
      <c r="AE837" s="147">
        <f t="shared" si="474"/>
        <v>0</v>
      </c>
      <c r="AF837" s="147">
        <f>AF838</f>
        <v>0</v>
      </c>
      <c r="AG837" s="147">
        <f>AG838</f>
        <v>0</v>
      </c>
      <c r="AH837" s="147">
        <f t="shared" si="475"/>
        <v>0</v>
      </c>
      <c r="AI837" s="147">
        <f>AI838</f>
        <v>0</v>
      </c>
      <c r="AJ837" s="147">
        <f>AJ838</f>
        <v>0</v>
      </c>
      <c r="AK837" s="147">
        <f t="shared" si="476"/>
        <v>0</v>
      </c>
      <c r="AL837" s="147">
        <f>AL838</f>
        <v>0</v>
      </c>
      <c r="AM837" s="147">
        <f>AM838</f>
        <v>0</v>
      </c>
      <c r="AN837" s="147">
        <f t="shared" si="477"/>
        <v>0</v>
      </c>
      <c r="AO837" s="147">
        <f>AO838</f>
        <v>0</v>
      </c>
      <c r="AP837" s="147">
        <f>AP838</f>
        <v>0</v>
      </c>
      <c r="AQ837" s="147">
        <f t="shared" si="478"/>
        <v>0</v>
      </c>
      <c r="AR837" s="147">
        <f>AR838</f>
        <v>0</v>
      </c>
      <c r="AS837" s="147">
        <f>AS838</f>
        <v>0</v>
      </c>
      <c r="AT837" s="147">
        <f t="shared" si="479"/>
        <v>0</v>
      </c>
      <c r="AU837" s="147">
        <f>AU838</f>
        <v>0</v>
      </c>
      <c r="AV837" s="147">
        <f>AV838</f>
        <v>0</v>
      </c>
      <c r="AW837" s="147">
        <f t="shared" si="480"/>
        <v>0</v>
      </c>
      <c r="AX837" s="149"/>
      <c r="AY837" s="150"/>
      <c r="AZ837" s="149"/>
      <c r="BA837" s="150"/>
      <c r="BB837" s="149"/>
      <c r="BC837" s="150"/>
      <c r="BD837" s="149"/>
      <c r="BE837" s="150"/>
    </row>
    <row r="838" spans="2:57" s="129" customFormat="1" ht="31.5" hidden="1">
      <c r="B838" s="152">
        <v>2025</v>
      </c>
      <c r="C838" s="152">
        <v>20</v>
      </c>
      <c r="D838" s="153"/>
      <c r="E838" s="154"/>
      <c r="F838" s="152">
        <v>1</v>
      </c>
      <c r="G838" s="152">
        <v>3</v>
      </c>
      <c r="H838" s="152">
        <v>10</v>
      </c>
      <c r="I838" s="152">
        <v>2000</v>
      </c>
      <c r="J838" s="152">
        <v>2100</v>
      </c>
      <c r="K838" s="155"/>
      <c r="L838" s="199"/>
      <c r="M838" s="200"/>
      <c r="N838" s="157" t="s">
        <v>79</v>
      </c>
      <c r="O838" s="158">
        <v>0</v>
      </c>
      <c r="P838" s="158">
        <v>0</v>
      </c>
      <c r="Q838" s="158">
        <v>0</v>
      </c>
      <c r="R838" s="152"/>
      <c r="S838" s="152"/>
      <c r="T838" s="155"/>
      <c r="U838" s="158">
        <f t="shared" si="497"/>
        <v>0</v>
      </c>
      <c r="V838" s="158">
        <f t="shared" si="497"/>
        <v>0</v>
      </c>
      <c r="W838" s="162">
        <f t="shared" si="497"/>
        <v>0</v>
      </c>
      <c r="X838" s="162">
        <f t="shared" si="497"/>
        <v>0</v>
      </c>
      <c r="Y838" s="158">
        <f t="shared" si="497"/>
        <v>0</v>
      </c>
      <c r="Z838" s="158">
        <f t="shared" si="497"/>
        <v>0</v>
      </c>
      <c r="AA838" s="162">
        <f t="shared" si="497"/>
        <v>0</v>
      </c>
      <c r="AB838" s="162">
        <f t="shared" si="497"/>
        <v>0</v>
      </c>
      <c r="AC838" s="158">
        <f t="shared" si="497"/>
        <v>0</v>
      </c>
      <c r="AD838" s="158">
        <f t="shared" si="497"/>
        <v>0</v>
      </c>
      <c r="AE838" s="158">
        <f t="shared" si="474"/>
        <v>0</v>
      </c>
      <c r="AF838" s="158">
        <f>AF839</f>
        <v>0</v>
      </c>
      <c r="AG838" s="158">
        <f>AG839</f>
        <v>0</v>
      </c>
      <c r="AH838" s="158">
        <f t="shared" si="475"/>
        <v>0</v>
      </c>
      <c r="AI838" s="158">
        <f>AI839</f>
        <v>0</v>
      </c>
      <c r="AJ838" s="158">
        <f>AJ839</f>
        <v>0</v>
      </c>
      <c r="AK838" s="158">
        <f t="shared" si="476"/>
        <v>0</v>
      </c>
      <c r="AL838" s="158">
        <f>AL839</f>
        <v>0</v>
      </c>
      <c r="AM838" s="158">
        <f>AM839</f>
        <v>0</v>
      </c>
      <c r="AN838" s="158">
        <f t="shared" si="477"/>
        <v>0</v>
      </c>
      <c r="AO838" s="158">
        <f>AO839</f>
        <v>0</v>
      </c>
      <c r="AP838" s="158">
        <f>AP839</f>
        <v>0</v>
      </c>
      <c r="AQ838" s="158">
        <f t="shared" si="478"/>
        <v>0</v>
      </c>
      <c r="AR838" s="158">
        <f>AR839</f>
        <v>0</v>
      </c>
      <c r="AS838" s="158">
        <f>AS839</f>
        <v>0</v>
      </c>
      <c r="AT838" s="158">
        <f t="shared" si="479"/>
        <v>0</v>
      </c>
      <c r="AU838" s="158">
        <f>AU839</f>
        <v>0</v>
      </c>
      <c r="AV838" s="158">
        <f>AV839</f>
        <v>0</v>
      </c>
      <c r="AW838" s="158">
        <f t="shared" si="480"/>
        <v>0</v>
      </c>
      <c r="AX838" s="152"/>
      <c r="AY838" s="155"/>
      <c r="AZ838" s="152"/>
      <c r="BA838" s="155"/>
      <c r="BB838" s="152"/>
      <c r="BC838" s="155"/>
      <c r="BD838" s="152"/>
      <c r="BE838" s="155"/>
    </row>
    <row r="839" spans="2:57"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v>0</v>
      </c>
      <c r="P839" s="169">
        <v>0</v>
      </c>
      <c r="Q839" s="169">
        <v>0</v>
      </c>
      <c r="R839" s="170"/>
      <c r="S839" s="208"/>
      <c r="T839" s="170"/>
      <c r="U839" s="169">
        <f t="shared" ref="U839:AD839" si="498">SUM(U840:U840)</f>
        <v>0</v>
      </c>
      <c r="V839" s="169">
        <f t="shared" si="498"/>
        <v>0</v>
      </c>
      <c r="W839" s="173">
        <f t="shared" si="498"/>
        <v>0</v>
      </c>
      <c r="X839" s="173">
        <f t="shared" si="498"/>
        <v>0</v>
      </c>
      <c r="Y839" s="169">
        <f t="shared" si="498"/>
        <v>0</v>
      </c>
      <c r="Z839" s="169">
        <f t="shared" si="498"/>
        <v>0</v>
      </c>
      <c r="AA839" s="173">
        <f t="shared" si="498"/>
        <v>0</v>
      </c>
      <c r="AB839" s="173">
        <f t="shared" si="498"/>
        <v>0</v>
      </c>
      <c r="AC839" s="169">
        <f t="shared" si="498"/>
        <v>0</v>
      </c>
      <c r="AD839" s="169">
        <f t="shared" si="498"/>
        <v>0</v>
      </c>
      <c r="AE839" s="169">
        <f t="shared" si="474"/>
        <v>0</v>
      </c>
      <c r="AF839" s="169">
        <f>SUM(AF840:AF840)</f>
        <v>0</v>
      </c>
      <c r="AG839" s="169">
        <f>SUM(AG840:AG840)</f>
        <v>0</v>
      </c>
      <c r="AH839" s="169">
        <f t="shared" si="475"/>
        <v>0</v>
      </c>
      <c r="AI839" s="169">
        <f>SUM(AI840:AI840)</f>
        <v>0</v>
      </c>
      <c r="AJ839" s="169">
        <f>SUM(AJ840:AJ840)</f>
        <v>0</v>
      </c>
      <c r="AK839" s="169">
        <f t="shared" si="476"/>
        <v>0</v>
      </c>
      <c r="AL839" s="169">
        <f>SUM(AL840:AL840)</f>
        <v>0</v>
      </c>
      <c r="AM839" s="169">
        <f>SUM(AM840:AM840)</f>
        <v>0</v>
      </c>
      <c r="AN839" s="169">
        <f t="shared" si="477"/>
        <v>0</v>
      </c>
      <c r="AO839" s="169">
        <f>SUM(AO840:AO840)</f>
        <v>0</v>
      </c>
      <c r="AP839" s="169">
        <f>SUM(AP840:AP840)</f>
        <v>0</v>
      </c>
      <c r="AQ839" s="169">
        <f t="shared" si="478"/>
        <v>0</v>
      </c>
      <c r="AR839" s="169">
        <f>SUM(AR840:AR840)</f>
        <v>0</v>
      </c>
      <c r="AS839" s="169">
        <f>SUM(AS840:AS840)</f>
        <v>0</v>
      </c>
      <c r="AT839" s="169">
        <f t="shared" si="479"/>
        <v>0</v>
      </c>
      <c r="AU839" s="169">
        <f>SUM(AU840:AU840)</f>
        <v>0</v>
      </c>
      <c r="AV839" s="169">
        <f>SUM(AV840:AV840)</f>
        <v>0</v>
      </c>
      <c r="AW839" s="169">
        <f t="shared" si="480"/>
        <v>0</v>
      </c>
      <c r="AX839" s="208"/>
      <c r="AY839" s="170"/>
      <c r="AZ839" s="208"/>
      <c r="BA839" s="170"/>
      <c r="BB839" s="208"/>
      <c r="BC839" s="170"/>
      <c r="BD839" s="208"/>
      <c r="BE839" s="170"/>
    </row>
    <row r="840" spans="2:57"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v>0</v>
      </c>
      <c r="R840" s="207" t="s">
        <v>98</v>
      </c>
      <c r="S840" s="183">
        <v>0</v>
      </c>
      <c r="T840" s="183">
        <v>0</v>
      </c>
      <c r="U840" s="180">
        <v>0</v>
      </c>
      <c r="V840" s="180">
        <v>0</v>
      </c>
      <c r="W840" s="183">
        <v>0</v>
      </c>
      <c r="X840" s="183">
        <v>0</v>
      </c>
      <c r="Y840" s="180">
        <v>0</v>
      </c>
      <c r="Z840" s="180">
        <v>0</v>
      </c>
      <c r="AA840" s="183">
        <v>0</v>
      </c>
      <c r="AB840" s="183">
        <v>0</v>
      </c>
      <c r="AC840" s="180">
        <f>+O840+U840-Y840</f>
        <v>0</v>
      </c>
      <c r="AD840" s="180">
        <f>+P840+V840-Z840</f>
        <v>0</v>
      </c>
      <c r="AE840" s="181">
        <f t="shared" si="474"/>
        <v>0</v>
      </c>
      <c r="AF840" s="180">
        <v>0</v>
      </c>
      <c r="AG840" s="180">
        <v>0</v>
      </c>
      <c r="AH840" s="181">
        <f t="shared" si="475"/>
        <v>0</v>
      </c>
      <c r="AI840" s="180">
        <v>0</v>
      </c>
      <c r="AJ840" s="180">
        <v>0</v>
      </c>
      <c r="AK840" s="181">
        <f t="shared" si="476"/>
        <v>0</v>
      </c>
      <c r="AL840" s="180">
        <v>0</v>
      </c>
      <c r="AM840" s="180">
        <v>0</v>
      </c>
      <c r="AN840" s="181">
        <f t="shared" si="477"/>
        <v>0</v>
      </c>
      <c r="AO840" s="180">
        <v>0</v>
      </c>
      <c r="AP840" s="180">
        <v>0</v>
      </c>
      <c r="AQ840" s="181">
        <f t="shared" si="478"/>
        <v>0</v>
      </c>
      <c r="AR840" s="180">
        <v>0</v>
      </c>
      <c r="AS840" s="180">
        <v>0</v>
      </c>
      <c r="AT840" s="181">
        <f t="shared" si="479"/>
        <v>0</v>
      </c>
      <c r="AU840" s="180">
        <f>+AC840-AF840-AI840-AL840-AO840-AR840</f>
        <v>0</v>
      </c>
      <c r="AV840" s="180">
        <f>+AD840-AG840-AJ840-AM840-AP840-AS840</f>
        <v>0</v>
      </c>
      <c r="AW840" s="181">
        <f t="shared" si="480"/>
        <v>0</v>
      </c>
      <c r="AX840" s="183">
        <f>+S840+W840-AA840</f>
        <v>0</v>
      </c>
      <c r="AY840" s="183">
        <f>+T840+X840-AB840</f>
        <v>0</v>
      </c>
      <c r="AZ840" s="183"/>
      <c r="BA840" s="183"/>
      <c r="BB840" s="183"/>
      <c r="BC840" s="183"/>
      <c r="BD840" s="183">
        <f>+AX840-AZ840-BB840</f>
        <v>0</v>
      </c>
      <c r="BE840" s="183">
        <f>+AY840-BA840-BC840</f>
        <v>0</v>
      </c>
    </row>
    <row r="841" spans="2:57" ht="15.75" hidden="1">
      <c r="B841" s="141">
        <v>2025</v>
      </c>
      <c r="C841" s="141">
        <v>20</v>
      </c>
      <c r="D841" s="142"/>
      <c r="E841" s="143"/>
      <c r="F841" s="141">
        <v>1</v>
      </c>
      <c r="G841" s="141">
        <v>3</v>
      </c>
      <c r="H841" s="141">
        <v>10</v>
      </c>
      <c r="I841" s="141">
        <v>3000</v>
      </c>
      <c r="J841" s="141"/>
      <c r="K841" s="141"/>
      <c r="L841" s="194"/>
      <c r="M841" s="145"/>
      <c r="N841" s="146" t="s">
        <v>46</v>
      </c>
      <c r="O841" s="147">
        <v>0</v>
      </c>
      <c r="P841" s="147">
        <v>0</v>
      </c>
      <c r="Q841" s="147">
        <v>0</v>
      </c>
      <c r="R841" s="148"/>
      <c r="S841" s="149"/>
      <c r="T841" s="150"/>
      <c r="U841" s="147">
        <f t="shared" ref="U841:AD842" si="499">U842</f>
        <v>0</v>
      </c>
      <c r="V841" s="147">
        <f t="shared" si="499"/>
        <v>0</v>
      </c>
      <c r="W841" s="151">
        <f t="shared" si="499"/>
        <v>0</v>
      </c>
      <c r="X841" s="151">
        <f t="shared" si="499"/>
        <v>0</v>
      </c>
      <c r="Y841" s="147">
        <f t="shared" si="499"/>
        <v>0</v>
      </c>
      <c r="Z841" s="147">
        <f t="shared" si="499"/>
        <v>0</v>
      </c>
      <c r="AA841" s="151">
        <f t="shared" si="499"/>
        <v>0</v>
      </c>
      <c r="AB841" s="151">
        <f t="shared" si="499"/>
        <v>0</v>
      </c>
      <c r="AC841" s="147">
        <f t="shared" si="499"/>
        <v>0</v>
      </c>
      <c r="AD841" s="147">
        <f t="shared" si="499"/>
        <v>0</v>
      </c>
      <c r="AE841" s="147">
        <f t="shared" si="474"/>
        <v>0</v>
      </c>
      <c r="AF841" s="147">
        <f>AF842</f>
        <v>0</v>
      </c>
      <c r="AG841" s="147">
        <f>AG842</f>
        <v>0</v>
      </c>
      <c r="AH841" s="147">
        <f t="shared" si="475"/>
        <v>0</v>
      </c>
      <c r="AI841" s="147">
        <f>AI842</f>
        <v>0</v>
      </c>
      <c r="AJ841" s="147">
        <f>AJ842</f>
        <v>0</v>
      </c>
      <c r="AK841" s="147">
        <f t="shared" si="476"/>
        <v>0</v>
      </c>
      <c r="AL841" s="147">
        <f>AL842</f>
        <v>0</v>
      </c>
      <c r="AM841" s="147">
        <f>AM842</f>
        <v>0</v>
      </c>
      <c r="AN841" s="147">
        <f t="shared" si="477"/>
        <v>0</v>
      </c>
      <c r="AO841" s="147">
        <f>AO842</f>
        <v>0</v>
      </c>
      <c r="AP841" s="147">
        <f>AP842</f>
        <v>0</v>
      </c>
      <c r="AQ841" s="147">
        <f t="shared" si="478"/>
        <v>0</v>
      </c>
      <c r="AR841" s="147">
        <f>AR842</f>
        <v>0</v>
      </c>
      <c r="AS841" s="147">
        <f>AS842</f>
        <v>0</v>
      </c>
      <c r="AT841" s="147">
        <f t="shared" si="479"/>
        <v>0</v>
      </c>
      <c r="AU841" s="147">
        <f>AU842</f>
        <v>0</v>
      </c>
      <c r="AV841" s="147">
        <f>AV842</f>
        <v>0</v>
      </c>
      <c r="AW841" s="147">
        <f t="shared" si="480"/>
        <v>0</v>
      </c>
      <c r="AX841" s="149"/>
      <c r="AY841" s="150"/>
      <c r="AZ841" s="149"/>
      <c r="BA841" s="150"/>
      <c r="BB841" s="149"/>
      <c r="BC841" s="150"/>
      <c r="BD841" s="149"/>
      <c r="BE841" s="150"/>
    </row>
    <row r="842" spans="2:57"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v>0</v>
      </c>
      <c r="P842" s="158">
        <v>0</v>
      </c>
      <c r="Q842" s="158">
        <v>0</v>
      </c>
      <c r="R842" s="160"/>
      <c r="S842" s="209"/>
      <c r="T842" s="210"/>
      <c r="U842" s="158">
        <f t="shared" si="499"/>
        <v>0</v>
      </c>
      <c r="V842" s="158">
        <f t="shared" si="499"/>
        <v>0</v>
      </c>
      <c r="W842" s="162">
        <f t="shared" si="499"/>
        <v>0</v>
      </c>
      <c r="X842" s="162">
        <f t="shared" si="499"/>
        <v>0</v>
      </c>
      <c r="Y842" s="158">
        <f t="shared" si="499"/>
        <v>0</v>
      </c>
      <c r="Z842" s="158">
        <f t="shared" si="499"/>
        <v>0</v>
      </c>
      <c r="AA842" s="162">
        <f t="shared" si="499"/>
        <v>0</v>
      </c>
      <c r="AB842" s="162">
        <f t="shared" si="499"/>
        <v>0</v>
      </c>
      <c r="AC842" s="158">
        <f t="shared" si="499"/>
        <v>0</v>
      </c>
      <c r="AD842" s="158">
        <f t="shared" si="499"/>
        <v>0</v>
      </c>
      <c r="AE842" s="158">
        <f t="shared" si="474"/>
        <v>0</v>
      </c>
      <c r="AF842" s="158">
        <f>AF843</f>
        <v>0</v>
      </c>
      <c r="AG842" s="158">
        <f>AG843</f>
        <v>0</v>
      </c>
      <c r="AH842" s="158">
        <f t="shared" si="475"/>
        <v>0</v>
      </c>
      <c r="AI842" s="158">
        <f>AI843</f>
        <v>0</v>
      </c>
      <c r="AJ842" s="158">
        <f>AJ843</f>
        <v>0</v>
      </c>
      <c r="AK842" s="158">
        <f t="shared" si="476"/>
        <v>0</v>
      </c>
      <c r="AL842" s="158">
        <f>AL843</f>
        <v>0</v>
      </c>
      <c r="AM842" s="158">
        <f>AM843</f>
        <v>0</v>
      </c>
      <c r="AN842" s="158">
        <f t="shared" si="477"/>
        <v>0</v>
      </c>
      <c r="AO842" s="158">
        <f>AO843</f>
        <v>0</v>
      </c>
      <c r="AP842" s="158">
        <f>AP843</f>
        <v>0</v>
      </c>
      <c r="AQ842" s="158">
        <f t="shared" si="478"/>
        <v>0</v>
      </c>
      <c r="AR842" s="158">
        <f>AR843</f>
        <v>0</v>
      </c>
      <c r="AS842" s="158">
        <f>AS843</f>
        <v>0</v>
      </c>
      <c r="AT842" s="158">
        <f t="shared" si="479"/>
        <v>0</v>
      </c>
      <c r="AU842" s="158">
        <f>AU843</f>
        <v>0</v>
      </c>
      <c r="AV842" s="158">
        <f>AV843</f>
        <v>0</v>
      </c>
      <c r="AW842" s="158">
        <f t="shared" si="480"/>
        <v>0</v>
      </c>
      <c r="AX842" s="209"/>
      <c r="AY842" s="210"/>
      <c r="AZ842" s="209"/>
      <c r="BA842" s="210"/>
      <c r="BB842" s="209"/>
      <c r="BC842" s="210"/>
      <c r="BD842" s="209"/>
      <c r="BE842" s="210"/>
    </row>
    <row r="843" spans="2:57"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v>0</v>
      </c>
      <c r="P843" s="169">
        <v>0</v>
      </c>
      <c r="Q843" s="169">
        <v>0</v>
      </c>
      <c r="R843" s="163"/>
      <c r="S843" s="163"/>
      <c r="T843" s="192"/>
      <c r="U843" s="169">
        <f t="shared" ref="U843:AD843" si="500">SUM(U844)</f>
        <v>0</v>
      </c>
      <c r="V843" s="169">
        <f t="shared" si="500"/>
        <v>0</v>
      </c>
      <c r="W843" s="173">
        <f t="shared" si="500"/>
        <v>0</v>
      </c>
      <c r="X843" s="173">
        <f t="shared" si="500"/>
        <v>0</v>
      </c>
      <c r="Y843" s="169">
        <f t="shared" si="500"/>
        <v>0</v>
      </c>
      <c r="Z843" s="169">
        <f t="shared" si="500"/>
        <v>0</v>
      </c>
      <c r="AA843" s="173">
        <f t="shared" si="500"/>
        <v>0</v>
      </c>
      <c r="AB843" s="173">
        <f t="shared" si="500"/>
        <v>0</v>
      </c>
      <c r="AC843" s="169">
        <f t="shared" si="500"/>
        <v>0</v>
      </c>
      <c r="AD843" s="169">
        <f t="shared" si="500"/>
        <v>0</v>
      </c>
      <c r="AE843" s="169">
        <f t="shared" si="474"/>
        <v>0</v>
      </c>
      <c r="AF843" s="169">
        <f>SUM(AF844)</f>
        <v>0</v>
      </c>
      <c r="AG843" s="169">
        <f>SUM(AG844)</f>
        <v>0</v>
      </c>
      <c r="AH843" s="169">
        <f t="shared" si="475"/>
        <v>0</v>
      </c>
      <c r="AI843" s="169">
        <f>SUM(AI844)</f>
        <v>0</v>
      </c>
      <c r="AJ843" s="169">
        <f>SUM(AJ844)</f>
        <v>0</v>
      </c>
      <c r="AK843" s="169">
        <f t="shared" si="476"/>
        <v>0</v>
      </c>
      <c r="AL843" s="169">
        <f>SUM(AL844)</f>
        <v>0</v>
      </c>
      <c r="AM843" s="169">
        <f>SUM(AM844)</f>
        <v>0</v>
      </c>
      <c r="AN843" s="169">
        <f t="shared" si="477"/>
        <v>0</v>
      </c>
      <c r="AO843" s="169">
        <f>SUM(AO844)</f>
        <v>0</v>
      </c>
      <c r="AP843" s="169">
        <f>SUM(AP844)</f>
        <v>0</v>
      </c>
      <c r="AQ843" s="169">
        <f t="shared" si="478"/>
        <v>0</v>
      </c>
      <c r="AR843" s="169">
        <f>SUM(AR844)</f>
        <v>0</v>
      </c>
      <c r="AS843" s="169">
        <f>SUM(AS844)</f>
        <v>0</v>
      </c>
      <c r="AT843" s="169">
        <f t="shared" si="479"/>
        <v>0</v>
      </c>
      <c r="AU843" s="169">
        <f>SUM(AU844)</f>
        <v>0</v>
      </c>
      <c r="AV843" s="169">
        <f>SUM(AV844)</f>
        <v>0</v>
      </c>
      <c r="AW843" s="169">
        <f t="shared" si="480"/>
        <v>0</v>
      </c>
      <c r="AX843" s="163"/>
      <c r="AY843" s="192"/>
      <c r="AZ843" s="163"/>
      <c r="BA843" s="192"/>
      <c r="BB843" s="163"/>
      <c r="BC843" s="192"/>
      <c r="BD843" s="163"/>
      <c r="BE843" s="192"/>
    </row>
    <row r="844" spans="2:57"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v>0</v>
      </c>
      <c r="R844" s="207" t="s">
        <v>50</v>
      </c>
      <c r="S844" s="183">
        <v>0</v>
      </c>
      <c r="T844" s="183">
        <v>0</v>
      </c>
      <c r="U844" s="180">
        <v>0</v>
      </c>
      <c r="V844" s="180">
        <v>0</v>
      </c>
      <c r="W844" s="183">
        <v>0</v>
      </c>
      <c r="X844" s="183">
        <v>0</v>
      </c>
      <c r="Y844" s="180">
        <v>0</v>
      </c>
      <c r="Z844" s="180">
        <v>0</v>
      </c>
      <c r="AA844" s="183">
        <v>0</v>
      </c>
      <c r="AB844" s="183">
        <v>0</v>
      </c>
      <c r="AC844" s="180">
        <f>+O844+U844-Y844</f>
        <v>0</v>
      </c>
      <c r="AD844" s="180">
        <f>+P844+V844-Z844</f>
        <v>0</v>
      </c>
      <c r="AE844" s="181">
        <f t="shared" si="474"/>
        <v>0</v>
      </c>
      <c r="AF844" s="180">
        <v>0</v>
      </c>
      <c r="AG844" s="180">
        <v>0</v>
      </c>
      <c r="AH844" s="181">
        <f t="shared" si="475"/>
        <v>0</v>
      </c>
      <c r="AI844" s="180">
        <v>0</v>
      </c>
      <c r="AJ844" s="180">
        <v>0</v>
      </c>
      <c r="AK844" s="181">
        <f t="shared" si="476"/>
        <v>0</v>
      </c>
      <c r="AL844" s="180">
        <v>0</v>
      </c>
      <c r="AM844" s="180">
        <v>0</v>
      </c>
      <c r="AN844" s="181">
        <f t="shared" si="477"/>
        <v>0</v>
      </c>
      <c r="AO844" s="180">
        <v>0</v>
      </c>
      <c r="AP844" s="180">
        <v>0</v>
      </c>
      <c r="AQ844" s="181">
        <f t="shared" si="478"/>
        <v>0</v>
      </c>
      <c r="AR844" s="180">
        <v>0</v>
      </c>
      <c r="AS844" s="180">
        <v>0</v>
      </c>
      <c r="AT844" s="181">
        <f t="shared" si="479"/>
        <v>0</v>
      </c>
      <c r="AU844" s="180">
        <f>+AC844-AF844-AI844-AL844-AO844-AR844</f>
        <v>0</v>
      </c>
      <c r="AV844" s="180">
        <f>+AD844-AG844-AJ844-AM844-AP844-AS844</f>
        <v>0</v>
      </c>
      <c r="AW844" s="181">
        <f t="shared" si="480"/>
        <v>0</v>
      </c>
      <c r="AX844" s="183">
        <f>+S844+W844-AA844</f>
        <v>0</v>
      </c>
      <c r="AY844" s="183">
        <f>+T844+X844-AB844</f>
        <v>0</v>
      </c>
      <c r="AZ844" s="183"/>
      <c r="BA844" s="183"/>
      <c r="BB844" s="183"/>
      <c r="BC844" s="183"/>
      <c r="BD844" s="183">
        <f>+AX844-AZ844-BB844</f>
        <v>0</v>
      </c>
      <c r="BE844" s="183">
        <f>+AY844-BA844-BC844</f>
        <v>0</v>
      </c>
    </row>
    <row r="845" spans="2:57" ht="15.75" hidden="1">
      <c r="B845" s="141">
        <v>2025</v>
      </c>
      <c r="C845" s="141">
        <v>20</v>
      </c>
      <c r="D845" s="142"/>
      <c r="E845" s="143"/>
      <c r="F845" s="141">
        <v>1</v>
      </c>
      <c r="G845" s="141">
        <v>3</v>
      </c>
      <c r="H845" s="141">
        <v>10</v>
      </c>
      <c r="I845" s="141">
        <v>5000</v>
      </c>
      <c r="J845" s="141"/>
      <c r="K845" s="141"/>
      <c r="L845" s="144" t="s">
        <v>44</v>
      </c>
      <c r="M845" s="145"/>
      <c r="N845" s="146" t="s">
        <v>139</v>
      </c>
      <c r="O845" s="147">
        <v>0</v>
      </c>
      <c r="P845" s="147">
        <v>0</v>
      </c>
      <c r="Q845" s="147">
        <v>0</v>
      </c>
      <c r="R845" s="148"/>
      <c r="S845" s="197"/>
      <c r="T845" s="198"/>
      <c r="U845" s="147">
        <f t="shared" ref="U845:AD845" si="501">U846</f>
        <v>0</v>
      </c>
      <c r="V845" s="147">
        <f t="shared" si="501"/>
        <v>0</v>
      </c>
      <c r="W845" s="151">
        <f t="shared" si="501"/>
        <v>0</v>
      </c>
      <c r="X845" s="151">
        <f t="shared" si="501"/>
        <v>0</v>
      </c>
      <c r="Y845" s="147">
        <f t="shared" si="501"/>
        <v>0</v>
      </c>
      <c r="Z845" s="147">
        <f t="shared" si="501"/>
        <v>0</v>
      </c>
      <c r="AA845" s="151">
        <f t="shared" si="501"/>
        <v>0</v>
      </c>
      <c r="AB845" s="151">
        <f t="shared" si="501"/>
        <v>0</v>
      </c>
      <c r="AC845" s="147">
        <f t="shared" si="501"/>
        <v>0</v>
      </c>
      <c r="AD845" s="147">
        <f t="shared" si="501"/>
        <v>0</v>
      </c>
      <c r="AE845" s="147">
        <f t="shared" si="474"/>
        <v>0</v>
      </c>
      <c r="AF845" s="147">
        <f>AF846</f>
        <v>0</v>
      </c>
      <c r="AG845" s="147">
        <f>AG846</f>
        <v>0</v>
      </c>
      <c r="AH845" s="147">
        <f t="shared" si="475"/>
        <v>0</v>
      </c>
      <c r="AI845" s="147">
        <f>AI846</f>
        <v>0</v>
      </c>
      <c r="AJ845" s="147">
        <f>AJ846</f>
        <v>0</v>
      </c>
      <c r="AK845" s="147">
        <f t="shared" si="476"/>
        <v>0</v>
      </c>
      <c r="AL845" s="147">
        <f>AL846</f>
        <v>0</v>
      </c>
      <c r="AM845" s="147">
        <f>AM846</f>
        <v>0</v>
      </c>
      <c r="AN845" s="147">
        <f t="shared" si="477"/>
        <v>0</v>
      </c>
      <c r="AO845" s="147">
        <f>AO846</f>
        <v>0</v>
      </c>
      <c r="AP845" s="147">
        <f>AP846</f>
        <v>0</v>
      </c>
      <c r="AQ845" s="147">
        <f t="shared" si="478"/>
        <v>0</v>
      </c>
      <c r="AR845" s="147">
        <f>AR846</f>
        <v>0</v>
      </c>
      <c r="AS845" s="147">
        <f>AS846</f>
        <v>0</v>
      </c>
      <c r="AT845" s="147">
        <f t="shared" si="479"/>
        <v>0</v>
      </c>
      <c r="AU845" s="147">
        <f>AU846</f>
        <v>0</v>
      </c>
      <c r="AV845" s="147">
        <f>AV846</f>
        <v>0</v>
      </c>
      <c r="AW845" s="147">
        <f t="shared" si="480"/>
        <v>0</v>
      </c>
      <c r="AX845" s="197"/>
      <c r="AY845" s="198"/>
      <c r="AZ845" s="197"/>
      <c r="BA845" s="198"/>
      <c r="BB845" s="197"/>
      <c r="BC845" s="198"/>
      <c r="BD845" s="197"/>
      <c r="BE845" s="198"/>
    </row>
    <row r="846" spans="2:57"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v>0</v>
      </c>
      <c r="P846" s="158">
        <v>0</v>
      </c>
      <c r="Q846" s="158">
        <v>0</v>
      </c>
      <c r="R846" s="152"/>
      <c r="S846" s="155"/>
      <c r="T846" s="199"/>
      <c r="U846" s="158">
        <f t="shared" ref="U846:AD846" si="502">+U847+U857+U861</f>
        <v>0</v>
      </c>
      <c r="V846" s="158">
        <f t="shared" si="502"/>
        <v>0</v>
      </c>
      <c r="W846" s="162">
        <f t="shared" si="502"/>
        <v>0</v>
      </c>
      <c r="X846" s="162">
        <f t="shared" si="502"/>
        <v>0</v>
      </c>
      <c r="Y846" s="158">
        <f t="shared" si="502"/>
        <v>0</v>
      </c>
      <c r="Z846" s="158">
        <f t="shared" si="502"/>
        <v>0</v>
      </c>
      <c r="AA846" s="162">
        <f t="shared" si="502"/>
        <v>0</v>
      </c>
      <c r="AB846" s="162">
        <f t="shared" si="502"/>
        <v>0</v>
      </c>
      <c r="AC846" s="158">
        <f t="shared" si="502"/>
        <v>0</v>
      </c>
      <c r="AD846" s="158">
        <f t="shared" si="502"/>
        <v>0</v>
      </c>
      <c r="AE846" s="158">
        <f t="shared" si="474"/>
        <v>0</v>
      </c>
      <c r="AF846" s="158">
        <f>+AF847+AF857+AF861</f>
        <v>0</v>
      </c>
      <c r="AG846" s="158">
        <f>+AG847+AG857+AG861</f>
        <v>0</v>
      </c>
      <c r="AH846" s="158">
        <f t="shared" si="475"/>
        <v>0</v>
      </c>
      <c r="AI846" s="158">
        <f>+AI847+AI857+AI861</f>
        <v>0</v>
      </c>
      <c r="AJ846" s="158">
        <f>+AJ847+AJ857+AJ861</f>
        <v>0</v>
      </c>
      <c r="AK846" s="158">
        <f t="shared" si="476"/>
        <v>0</v>
      </c>
      <c r="AL846" s="158">
        <f>+AL847+AL857+AL861</f>
        <v>0</v>
      </c>
      <c r="AM846" s="158">
        <f>+AM847+AM857+AM861</f>
        <v>0</v>
      </c>
      <c r="AN846" s="158">
        <f t="shared" si="477"/>
        <v>0</v>
      </c>
      <c r="AO846" s="158">
        <f>+AO847+AO857+AO861</f>
        <v>0</v>
      </c>
      <c r="AP846" s="158">
        <f>+AP847+AP857+AP861</f>
        <v>0</v>
      </c>
      <c r="AQ846" s="158">
        <f t="shared" si="478"/>
        <v>0</v>
      </c>
      <c r="AR846" s="158">
        <f>+AR847+AR857+AR861</f>
        <v>0</v>
      </c>
      <c r="AS846" s="158">
        <f>+AS847+AS857+AS861</f>
        <v>0</v>
      </c>
      <c r="AT846" s="158">
        <f t="shared" si="479"/>
        <v>0</v>
      </c>
      <c r="AU846" s="158">
        <f>+AU847+AU857+AU861</f>
        <v>0</v>
      </c>
      <c r="AV846" s="158">
        <f>+AV847+AV857+AV861</f>
        <v>0</v>
      </c>
      <c r="AW846" s="158">
        <f t="shared" si="480"/>
        <v>0</v>
      </c>
      <c r="AX846" s="155"/>
      <c r="AY846" s="199"/>
      <c r="AZ846" s="155"/>
      <c r="BA846" s="199"/>
      <c r="BB846" s="155"/>
      <c r="BC846" s="199"/>
      <c r="BD846" s="155"/>
      <c r="BE846" s="199"/>
    </row>
    <row r="847" spans="2:57"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v>0</v>
      </c>
      <c r="P847" s="169">
        <v>0</v>
      </c>
      <c r="Q847" s="169">
        <v>0</v>
      </c>
      <c r="R847" s="163"/>
      <c r="S847" s="163"/>
      <c r="T847" s="193"/>
      <c r="U847" s="169">
        <f t="shared" ref="U847:AD847" si="503">SUM(U848:U856)</f>
        <v>0</v>
      </c>
      <c r="V847" s="169">
        <f t="shared" si="503"/>
        <v>0</v>
      </c>
      <c r="W847" s="173">
        <f t="shared" si="503"/>
        <v>0</v>
      </c>
      <c r="X847" s="173">
        <f t="shared" si="503"/>
        <v>0</v>
      </c>
      <c r="Y847" s="169">
        <f t="shared" si="503"/>
        <v>0</v>
      </c>
      <c r="Z847" s="169">
        <f t="shared" si="503"/>
        <v>0</v>
      </c>
      <c r="AA847" s="173">
        <f t="shared" si="503"/>
        <v>0</v>
      </c>
      <c r="AB847" s="173">
        <f t="shared" si="503"/>
        <v>0</v>
      </c>
      <c r="AC847" s="169">
        <f t="shared" si="503"/>
        <v>0</v>
      </c>
      <c r="AD847" s="169">
        <f t="shared" si="503"/>
        <v>0</v>
      </c>
      <c r="AE847" s="169">
        <f t="shared" si="474"/>
        <v>0</v>
      </c>
      <c r="AF847" s="169">
        <f>SUM(AF848:AF856)</f>
        <v>0</v>
      </c>
      <c r="AG847" s="169">
        <f>SUM(AG848:AG856)</f>
        <v>0</v>
      </c>
      <c r="AH847" s="169">
        <f t="shared" si="475"/>
        <v>0</v>
      </c>
      <c r="AI847" s="169">
        <f>SUM(AI848:AI856)</f>
        <v>0</v>
      </c>
      <c r="AJ847" s="169">
        <f>SUM(AJ848:AJ856)</f>
        <v>0</v>
      </c>
      <c r="AK847" s="169">
        <f t="shared" si="476"/>
        <v>0</v>
      </c>
      <c r="AL847" s="169">
        <f>SUM(AL848:AL856)</f>
        <v>0</v>
      </c>
      <c r="AM847" s="169">
        <f>SUM(AM848:AM856)</f>
        <v>0</v>
      </c>
      <c r="AN847" s="169">
        <f t="shared" si="477"/>
        <v>0</v>
      </c>
      <c r="AO847" s="169">
        <f>SUM(AO848:AO856)</f>
        <v>0</v>
      </c>
      <c r="AP847" s="169">
        <f>SUM(AP848:AP856)</f>
        <v>0</v>
      </c>
      <c r="AQ847" s="169">
        <f t="shared" si="478"/>
        <v>0</v>
      </c>
      <c r="AR847" s="169">
        <f>SUM(AR848:AR856)</f>
        <v>0</v>
      </c>
      <c r="AS847" s="169">
        <f>SUM(AS848:AS856)</f>
        <v>0</v>
      </c>
      <c r="AT847" s="169">
        <f t="shared" si="479"/>
        <v>0</v>
      </c>
      <c r="AU847" s="169">
        <f>SUM(AU848:AU856)</f>
        <v>0</v>
      </c>
      <c r="AV847" s="169">
        <f>SUM(AV848:AV856)</f>
        <v>0</v>
      </c>
      <c r="AW847" s="169">
        <f t="shared" si="480"/>
        <v>0</v>
      </c>
      <c r="AX847" s="163"/>
      <c r="AY847" s="193"/>
      <c r="AZ847" s="163"/>
      <c r="BA847" s="193"/>
      <c r="BB847" s="163"/>
      <c r="BC847" s="193"/>
      <c r="BD847" s="163"/>
      <c r="BE847" s="193"/>
    </row>
    <row r="848" spans="2:57"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0">
        <v>0</v>
      </c>
      <c r="R848" s="182" t="s">
        <v>98</v>
      </c>
      <c r="S848" s="183">
        <v>0</v>
      </c>
      <c r="T848" s="183">
        <v>0</v>
      </c>
      <c r="U848" s="180">
        <v>0</v>
      </c>
      <c r="V848" s="180">
        <v>0</v>
      </c>
      <c r="W848" s="183">
        <v>0</v>
      </c>
      <c r="X848" s="183">
        <v>0</v>
      </c>
      <c r="Y848" s="180">
        <v>0</v>
      </c>
      <c r="Z848" s="180">
        <v>0</v>
      </c>
      <c r="AA848" s="183">
        <v>0</v>
      </c>
      <c r="AB848" s="183">
        <v>0</v>
      </c>
      <c r="AC848" s="180">
        <f t="shared" ref="AC848:AD856" si="504">+O848+U848-Y848</f>
        <v>0</v>
      </c>
      <c r="AD848" s="180">
        <f t="shared" si="504"/>
        <v>0</v>
      </c>
      <c r="AE848" s="181">
        <f t="shared" si="474"/>
        <v>0</v>
      </c>
      <c r="AF848" s="180">
        <v>0</v>
      </c>
      <c r="AG848" s="180">
        <v>0</v>
      </c>
      <c r="AH848" s="181">
        <f t="shared" si="475"/>
        <v>0</v>
      </c>
      <c r="AI848" s="180">
        <v>0</v>
      </c>
      <c r="AJ848" s="180">
        <v>0</v>
      </c>
      <c r="AK848" s="181">
        <f t="shared" si="476"/>
        <v>0</v>
      </c>
      <c r="AL848" s="180">
        <v>0</v>
      </c>
      <c r="AM848" s="180">
        <v>0</v>
      </c>
      <c r="AN848" s="181">
        <f t="shared" si="477"/>
        <v>0</v>
      </c>
      <c r="AO848" s="180">
        <v>0</v>
      </c>
      <c r="AP848" s="180">
        <v>0</v>
      </c>
      <c r="AQ848" s="181">
        <f t="shared" si="478"/>
        <v>0</v>
      </c>
      <c r="AR848" s="180">
        <v>0</v>
      </c>
      <c r="AS848" s="180">
        <v>0</v>
      </c>
      <c r="AT848" s="181">
        <f t="shared" si="479"/>
        <v>0</v>
      </c>
      <c r="AU848" s="180">
        <f t="shared" ref="AU848:AV856" si="505">+AC848-AF848-AI848-AL848-AO848-AR848</f>
        <v>0</v>
      </c>
      <c r="AV848" s="180">
        <f t="shared" si="505"/>
        <v>0</v>
      </c>
      <c r="AW848" s="181">
        <f t="shared" si="480"/>
        <v>0</v>
      </c>
      <c r="AX848" s="183">
        <f t="shared" ref="AX848:AY856" si="506">+S848+W848-AA848</f>
        <v>0</v>
      </c>
      <c r="AY848" s="183">
        <f t="shared" si="506"/>
        <v>0</v>
      </c>
      <c r="AZ848" s="183"/>
      <c r="BA848" s="183"/>
      <c r="BB848" s="183"/>
      <c r="BC848" s="183"/>
      <c r="BD848" s="183">
        <f t="shared" ref="BD848:BE856" si="507">+AX848-AZ848-BB848</f>
        <v>0</v>
      </c>
      <c r="BE848" s="183">
        <f t="shared" si="507"/>
        <v>0</v>
      </c>
    </row>
    <row r="849" spans="2:57"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0">
        <v>0</v>
      </c>
      <c r="R849" s="182" t="s">
        <v>98</v>
      </c>
      <c r="S849" s="183">
        <v>0</v>
      </c>
      <c r="T849" s="183">
        <v>0</v>
      </c>
      <c r="U849" s="180">
        <v>0</v>
      </c>
      <c r="V849" s="180">
        <v>0</v>
      </c>
      <c r="W849" s="183">
        <v>0</v>
      </c>
      <c r="X849" s="183">
        <v>0</v>
      </c>
      <c r="Y849" s="180">
        <v>0</v>
      </c>
      <c r="Z849" s="180">
        <v>0</v>
      </c>
      <c r="AA849" s="183">
        <v>0</v>
      </c>
      <c r="AB849" s="183">
        <v>0</v>
      </c>
      <c r="AC849" s="180">
        <f t="shared" si="504"/>
        <v>0</v>
      </c>
      <c r="AD849" s="180">
        <f t="shared" si="504"/>
        <v>0</v>
      </c>
      <c r="AE849" s="181">
        <f t="shared" si="474"/>
        <v>0</v>
      </c>
      <c r="AF849" s="180">
        <v>0</v>
      </c>
      <c r="AG849" s="180">
        <v>0</v>
      </c>
      <c r="AH849" s="181">
        <f t="shared" si="475"/>
        <v>0</v>
      </c>
      <c r="AI849" s="180">
        <v>0</v>
      </c>
      <c r="AJ849" s="180">
        <v>0</v>
      </c>
      <c r="AK849" s="181">
        <f t="shared" si="476"/>
        <v>0</v>
      </c>
      <c r="AL849" s="180">
        <v>0</v>
      </c>
      <c r="AM849" s="180">
        <v>0</v>
      </c>
      <c r="AN849" s="181">
        <f t="shared" si="477"/>
        <v>0</v>
      </c>
      <c r="AO849" s="180">
        <v>0</v>
      </c>
      <c r="AP849" s="180">
        <v>0</v>
      </c>
      <c r="AQ849" s="181">
        <f t="shared" si="478"/>
        <v>0</v>
      </c>
      <c r="AR849" s="180">
        <v>0</v>
      </c>
      <c r="AS849" s="180">
        <v>0</v>
      </c>
      <c r="AT849" s="181">
        <f t="shared" si="479"/>
        <v>0</v>
      </c>
      <c r="AU849" s="180">
        <f t="shared" si="505"/>
        <v>0</v>
      </c>
      <c r="AV849" s="180">
        <f t="shared" si="505"/>
        <v>0</v>
      </c>
      <c r="AW849" s="181">
        <f t="shared" si="480"/>
        <v>0</v>
      </c>
      <c r="AX849" s="183">
        <f t="shared" si="506"/>
        <v>0</v>
      </c>
      <c r="AY849" s="183">
        <f t="shared" si="506"/>
        <v>0</v>
      </c>
      <c r="AZ849" s="183"/>
      <c r="BA849" s="183"/>
      <c r="BB849" s="183"/>
      <c r="BC849" s="183"/>
      <c r="BD849" s="183">
        <f t="shared" si="507"/>
        <v>0</v>
      </c>
      <c r="BE849" s="183">
        <f t="shared" si="507"/>
        <v>0</v>
      </c>
    </row>
    <row r="850" spans="2:57"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0">
        <v>0</v>
      </c>
      <c r="R850" s="182" t="s">
        <v>98</v>
      </c>
      <c r="S850" s="183">
        <v>0</v>
      </c>
      <c r="T850" s="183">
        <v>0</v>
      </c>
      <c r="U850" s="180">
        <v>0</v>
      </c>
      <c r="V850" s="180">
        <v>0</v>
      </c>
      <c r="W850" s="183">
        <v>0</v>
      </c>
      <c r="X850" s="183">
        <v>0</v>
      </c>
      <c r="Y850" s="180">
        <v>0</v>
      </c>
      <c r="Z850" s="180">
        <v>0</v>
      </c>
      <c r="AA850" s="183">
        <v>0</v>
      </c>
      <c r="AB850" s="183">
        <v>0</v>
      </c>
      <c r="AC850" s="180">
        <f t="shared" si="504"/>
        <v>0</v>
      </c>
      <c r="AD850" s="180">
        <f t="shared" si="504"/>
        <v>0</v>
      </c>
      <c r="AE850" s="181">
        <f t="shared" si="474"/>
        <v>0</v>
      </c>
      <c r="AF850" s="180">
        <v>0</v>
      </c>
      <c r="AG850" s="180">
        <v>0</v>
      </c>
      <c r="AH850" s="181">
        <f t="shared" si="475"/>
        <v>0</v>
      </c>
      <c r="AI850" s="180">
        <v>0</v>
      </c>
      <c r="AJ850" s="180">
        <v>0</v>
      </c>
      <c r="AK850" s="181">
        <f t="shared" si="476"/>
        <v>0</v>
      </c>
      <c r="AL850" s="180">
        <v>0</v>
      </c>
      <c r="AM850" s="180">
        <v>0</v>
      </c>
      <c r="AN850" s="181">
        <f t="shared" si="477"/>
        <v>0</v>
      </c>
      <c r="AO850" s="180">
        <v>0</v>
      </c>
      <c r="AP850" s="180">
        <v>0</v>
      </c>
      <c r="AQ850" s="181">
        <f t="shared" si="478"/>
        <v>0</v>
      </c>
      <c r="AR850" s="180">
        <v>0</v>
      </c>
      <c r="AS850" s="180">
        <v>0</v>
      </c>
      <c r="AT850" s="181">
        <f t="shared" si="479"/>
        <v>0</v>
      </c>
      <c r="AU850" s="180">
        <f t="shared" si="505"/>
        <v>0</v>
      </c>
      <c r="AV850" s="180">
        <f t="shared" si="505"/>
        <v>0</v>
      </c>
      <c r="AW850" s="181">
        <f t="shared" si="480"/>
        <v>0</v>
      </c>
      <c r="AX850" s="183">
        <f t="shared" si="506"/>
        <v>0</v>
      </c>
      <c r="AY850" s="183">
        <f t="shared" si="506"/>
        <v>0</v>
      </c>
      <c r="AZ850" s="183"/>
      <c r="BA850" s="183"/>
      <c r="BB850" s="183"/>
      <c r="BC850" s="183"/>
      <c r="BD850" s="183">
        <f t="shared" si="507"/>
        <v>0</v>
      </c>
      <c r="BE850" s="183">
        <f t="shared" si="507"/>
        <v>0</v>
      </c>
    </row>
    <row r="851" spans="2:57"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0">
        <v>0</v>
      </c>
      <c r="R851" s="182" t="s">
        <v>98</v>
      </c>
      <c r="S851" s="183">
        <v>0</v>
      </c>
      <c r="T851" s="183">
        <v>0</v>
      </c>
      <c r="U851" s="180">
        <v>0</v>
      </c>
      <c r="V851" s="180">
        <v>0</v>
      </c>
      <c r="W851" s="183">
        <v>0</v>
      </c>
      <c r="X851" s="183">
        <v>0</v>
      </c>
      <c r="Y851" s="180">
        <v>0</v>
      </c>
      <c r="Z851" s="180">
        <v>0</v>
      </c>
      <c r="AA851" s="183">
        <v>0</v>
      </c>
      <c r="AB851" s="183">
        <v>0</v>
      </c>
      <c r="AC851" s="180">
        <f t="shared" si="504"/>
        <v>0</v>
      </c>
      <c r="AD851" s="180">
        <f t="shared" si="504"/>
        <v>0</v>
      </c>
      <c r="AE851" s="181">
        <f t="shared" si="474"/>
        <v>0</v>
      </c>
      <c r="AF851" s="180">
        <v>0</v>
      </c>
      <c r="AG851" s="180">
        <v>0</v>
      </c>
      <c r="AH851" s="181">
        <f t="shared" si="475"/>
        <v>0</v>
      </c>
      <c r="AI851" s="180">
        <v>0</v>
      </c>
      <c r="AJ851" s="180">
        <v>0</v>
      </c>
      <c r="AK851" s="181">
        <f t="shared" si="476"/>
        <v>0</v>
      </c>
      <c r="AL851" s="180">
        <v>0</v>
      </c>
      <c r="AM851" s="180">
        <v>0</v>
      </c>
      <c r="AN851" s="181">
        <f t="shared" si="477"/>
        <v>0</v>
      </c>
      <c r="AO851" s="180">
        <v>0</v>
      </c>
      <c r="AP851" s="180">
        <v>0</v>
      </c>
      <c r="AQ851" s="181">
        <f t="shared" si="478"/>
        <v>0</v>
      </c>
      <c r="AR851" s="180">
        <v>0</v>
      </c>
      <c r="AS851" s="180">
        <v>0</v>
      </c>
      <c r="AT851" s="181">
        <f t="shared" si="479"/>
        <v>0</v>
      </c>
      <c r="AU851" s="180">
        <f t="shared" si="505"/>
        <v>0</v>
      </c>
      <c r="AV851" s="180">
        <f t="shared" si="505"/>
        <v>0</v>
      </c>
      <c r="AW851" s="181">
        <f t="shared" si="480"/>
        <v>0</v>
      </c>
      <c r="AX851" s="183">
        <f t="shared" si="506"/>
        <v>0</v>
      </c>
      <c r="AY851" s="183">
        <f t="shared" si="506"/>
        <v>0</v>
      </c>
      <c r="AZ851" s="183"/>
      <c r="BA851" s="183"/>
      <c r="BB851" s="183"/>
      <c r="BC851" s="183"/>
      <c r="BD851" s="183">
        <f t="shared" si="507"/>
        <v>0</v>
      </c>
      <c r="BE851" s="183">
        <f t="shared" si="507"/>
        <v>0</v>
      </c>
    </row>
    <row r="852" spans="2:57"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0">
        <v>0</v>
      </c>
      <c r="R852" s="182" t="s">
        <v>98</v>
      </c>
      <c r="S852" s="183">
        <v>0</v>
      </c>
      <c r="T852" s="183">
        <v>0</v>
      </c>
      <c r="U852" s="180">
        <v>0</v>
      </c>
      <c r="V852" s="180">
        <v>0</v>
      </c>
      <c r="W852" s="183">
        <v>0</v>
      </c>
      <c r="X852" s="183">
        <v>0</v>
      </c>
      <c r="Y852" s="180">
        <v>0</v>
      </c>
      <c r="Z852" s="180">
        <v>0</v>
      </c>
      <c r="AA852" s="183">
        <v>0</v>
      </c>
      <c r="AB852" s="183">
        <v>0</v>
      </c>
      <c r="AC852" s="180">
        <f t="shared" si="504"/>
        <v>0</v>
      </c>
      <c r="AD852" s="180">
        <f t="shared" si="504"/>
        <v>0</v>
      </c>
      <c r="AE852" s="181">
        <f t="shared" si="474"/>
        <v>0</v>
      </c>
      <c r="AF852" s="180">
        <v>0</v>
      </c>
      <c r="AG852" s="180">
        <v>0</v>
      </c>
      <c r="AH852" s="181">
        <f t="shared" si="475"/>
        <v>0</v>
      </c>
      <c r="AI852" s="180">
        <v>0</v>
      </c>
      <c r="AJ852" s="180">
        <v>0</v>
      </c>
      <c r="AK852" s="181">
        <f t="shared" si="476"/>
        <v>0</v>
      </c>
      <c r="AL852" s="180">
        <v>0</v>
      </c>
      <c r="AM852" s="180">
        <v>0</v>
      </c>
      <c r="AN852" s="181">
        <f t="shared" si="477"/>
        <v>0</v>
      </c>
      <c r="AO852" s="180">
        <v>0</v>
      </c>
      <c r="AP852" s="180">
        <v>0</v>
      </c>
      <c r="AQ852" s="181">
        <f t="shared" si="478"/>
        <v>0</v>
      </c>
      <c r="AR852" s="180">
        <v>0</v>
      </c>
      <c r="AS852" s="180">
        <v>0</v>
      </c>
      <c r="AT852" s="181">
        <f t="shared" si="479"/>
        <v>0</v>
      </c>
      <c r="AU852" s="180">
        <f t="shared" si="505"/>
        <v>0</v>
      </c>
      <c r="AV852" s="180">
        <f t="shared" si="505"/>
        <v>0</v>
      </c>
      <c r="AW852" s="181">
        <f t="shared" si="480"/>
        <v>0</v>
      </c>
      <c r="AX852" s="183">
        <f t="shared" si="506"/>
        <v>0</v>
      </c>
      <c r="AY852" s="183">
        <f t="shared" si="506"/>
        <v>0</v>
      </c>
      <c r="AZ852" s="183"/>
      <c r="BA852" s="183"/>
      <c r="BB852" s="183"/>
      <c r="BC852" s="183"/>
      <c r="BD852" s="183">
        <f t="shared" si="507"/>
        <v>0</v>
      </c>
      <c r="BE852" s="183">
        <f t="shared" si="507"/>
        <v>0</v>
      </c>
    </row>
    <row r="853" spans="2:57"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0">
        <v>0</v>
      </c>
      <c r="R853" s="182" t="s">
        <v>98</v>
      </c>
      <c r="S853" s="183">
        <v>0</v>
      </c>
      <c r="T853" s="183">
        <v>0</v>
      </c>
      <c r="U853" s="180">
        <v>0</v>
      </c>
      <c r="V853" s="180">
        <v>0</v>
      </c>
      <c r="W853" s="183">
        <v>0</v>
      </c>
      <c r="X853" s="183">
        <v>0</v>
      </c>
      <c r="Y853" s="180">
        <v>0</v>
      </c>
      <c r="Z853" s="180">
        <v>0</v>
      </c>
      <c r="AA853" s="183">
        <v>0</v>
      </c>
      <c r="AB853" s="183">
        <v>0</v>
      </c>
      <c r="AC853" s="180">
        <f t="shared" si="504"/>
        <v>0</v>
      </c>
      <c r="AD853" s="180">
        <f t="shared" si="504"/>
        <v>0</v>
      </c>
      <c r="AE853" s="181">
        <f t="shared" si="474"/>
        <v>0</v>
      </c>
      <c r="AF853" s="180">
        <v>0</v>
      </c>
      <c r="AG853" s="180">
        <v>0</v>
      </c>
      <c r="AH853" s="181">
        <f t="shared" si="475"/>
        <v>0</v>
      </c>
      <c r="AI853" s="180">
        <v>0</v>
      </c>
      <c r="AJ853" s="180">
        <v>0</v>
      </c>
      <c r="AK853" s="181">
        <f t="shared" si="476"/>
        <v>0</v>
      </c>
      <c r="AL853" s="180">
        <v>0</v>
      </c>
      <c r="AM853" s="180">
        <v>0</v>
      </c>
      <c r="AN853" s="181">
        <f t="shared" si="477"/>
        <v>0</v>
      </c>
      <c r="AO853" s="180">
        <v>0</v>
      </c>
      <c r="AP853" s="180">
        <v>0</v>
      </c>
      <c r="AQ853" s="181">
        <f t="shared" si="478"/>
        <v>0</v>
      </c>
      <c r="AR853" s="180">
        <v>0</v>
      </c>
      <c r="AS853" s="180">
        <v>0</v>
      </c>
      <c r="AT853" s="181">
        <f t="shared" si="479"/>
        <v>0</v>
      </c>
      <c r="AU853" s="180">
        <f t="shared" si="505"/>
        <v>0</v>
      </c>
      <c r="AV853" s="180">
        <f t="shared" si="505"/>
        <v>0</v>
      </c>
      <c r="AW853" s="181">
        <f t="shared" si="480"/>
        <v>0</v>
      </c>
      <c r="AX853" s="183">
        <f t="shared" si="506"/>
        <v>0</v>
      </c>
      <c r="AY853" s="183">
        <f t="shared" si="506"/>
        <v>0</v>
      </c>
      <c r="AZ853" s="183"/>
      <c r="BA853" s="183"/>
      <c r="BB853" s="183"/>
      <c r="BC853" s="183"/>
      <c r="BD853" s="183">
        <f t="shared" si="507"/>
        <v>0</v>
      </c>
      <c r="BE853" s="183">
        <f t="shared" si="507"/>
        <v>0</v>
      </c>
    </row>
    <row r="854" spans="2:57"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0">
        <v>0</v>
      </c>
      <c r="R854" s="182" t="s">
        <v>98</v>
      </c>
      <c r="S854" s="183">
        <v>0</v>
      </c>
      <c r="T854" s="183">
        <v>0</v>
      </c>
      <c r="U854" s="180">
        <v>0</v>
      </c>
      <c r="V854" s="180">
        <v>0</v>
      </c>
      <c r="W854" s="183">
        <v>0</v>
      </c>
      <c r="X854" s="183">
        <v>0</v>
      </c>
      <c r="Y854" s="180">
        <v>0</v>
      </c>
      <c r="Z854" s="180">
        <v>0</v>
      </c>
      <c r="AA854" s="183">
        <v>0</v>
      </c>
      <c r="AB854" s="183">
        <v>0</v>
      </c>
      <c r="AC854" s="180">
        <f t="shared" si="504"/>
        <v>0</v>
      </c>
      <c r="AD854" s="180">
        <f t="shared" si="504"/>
        <v>0</v>
      </c>
      <c r="AE854" s="181">
        <f t="shared" si="474"/>
        <v>0</v>
      </c>
      <c r="AF854" s="180">
        <v>0</v>
      </c>
      <c r="AG854" s="180">
        <v>0</v>
      </c>
      <c r="AH854" s="181">
        <f t="shared" si="475"/>
        <v>0</v>
      </c>
      <c r="AI854" s="180">
        <v>0</v>
      </c>
      <c r="AJ854" s="180">
        <v>0</v>
      </c>
      <c r="AK854" s="181">
        <f t="shared" si="476"/>
        <v>0</v>
      </c>
      <c r="AL854" s="180">
        <v>0</v>
      </c>
      <c r="AM854" s="180">
        <v>0</v>
      </c>
      <c r="AN854" s="181">
        <f t="shared" si="477"/>
        <v>0</v>
      </c>
      <c r="AO854" s="180">
        <v>0</v>
      </c>
      <c r="AP854" s="180">
        <v>0</v>
      </c>
      <c r="AQ854" s="181">
        <f t="shared" si="478"/>
        <v>0</v>
      </c>
      <c r="AR854" s="180">
        <v>0</v>
      </c>
      <c r="AS854" s="180">
        <v>0</v>
      </c>
      <c r="AT854" s="181">
        <f t="shared" si="479"/>
        <v>0</v>
      </c>
      <c r="AU854" s="180">
        <f t="shared" si="505"/>
        <v>0</v>
      </c>
      <c r="AV854" s="180">
        <f t="shared" si="505"/>
        <v>0</v>
      </c>
      <c r="AW854" s="181">
        <f t="shared" si="480"/>
        <v>0</v>
      </c>
      <c r="AX854" s="183">
        <f t="shared" si="506"/>
        <v>0</v>
      </c>
      <c r="AY854" s="183">
        <f t="shared" si="506"/>
        <v>0</v>
      </c>
      <c r="AZ854" s="183"/>
      <c r="BA854" s="183"/>
      <c r="BB854" s="183"/>
      <c r="BC854" s="183"/>
      <c r="BD854" s="183">
        <f t="shared" si="507"/>
        <v>0</v>
      </c>
      <c r="BE854" s="183">
        <f t="shared" si="507"/>
        <v>0</v>
      </c>
    </row>
    <row r="855" spans="2:57"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0">
        <v>0</v>
      </c>
      <c r="R855" s="182" t="s">
        <v>98</v>
      </c>
      <c r="S855" s="183">
        <v>0</v>
      </c>
      <c r="T855" s="183">
        <v>0</v>
      </c>
      <c r="U855" s="180">
        <v>0</v>
      </c>
      <c r="V855" s="180">
        <v>0</v>
      </c>
      <c r="W855" s="183">
        <v>0</v>
      </c>
      <c r="X855" s="183">
        <v>0</v>
      </c>
      <c r="Y855" s="180">
        <v>0</v>
      </c>
      <c r="Z855" s="180">
        <v>0</v>
      </c>
      <c r="AA855" s="183">
        <v>0</v>
      </c>
      <c r="AB855" s="183">
        <v>0</v>
      </c>
      <c r="AC855" s="180">
        <f t="shared" si="504"/>
        <v>0</v>
      </c>
      <c r="AD855" s="180">
        <f t="shared" si="504"/>
        <v>0</v>
      </c>
      <c r="AE855" s="181">
        <f t="shared" si="474"/>
        <v>0</v>
      </c>
      <c r="AF855" s="180">
        <v>0</v>
      </c>
      <c r="AG855" s="180">
        <v>0</v>
      </c>
      <c r="AH855" s="181">
        <f t="shared" si="475"/>
        <v>0</v>
      </c>
      <c r="AI855" s="180">
        <v>0</v>
      </c>
      <c r="AJ855" s="180">
        <v>0</v>
      </c>
      <c r="AK855" s="181">
        <f t="shared" si="476"/>
        <v>0</v>
      </c>
      <c r="AL855" s="180">
        <v>0</v>
      </c>
      <c r="AM855" s="180">
        <v>0</v>
      </c>
      <c r="AN855" s="181">
        <f t="shared" si="477"/>
        <v>0</v>
      </c>
      <c r="AO855" s="180">
        <v>0</v>
      </c>
      <c r="AP855" s="180">
        <v>0</v>
      </c>
      <c r="AQ855" s="181">
        <f t="shared" si="478"/>
        <v>0</v>
      </c>
      <c r="AR855" s="180">
        <v>0</v>
      </c>
      <c r="AS855" s="180">
        <v>0</v>
      </c>
      <c r="AT855" s="181">
        <f t="shared" si="479"/>
        <v>0</v>
      </c>
      <c r="AU855" s="180">
        <f t="shared" si="505"/>
        <v>0</v>
      </c>
      <c r="AV855" s="180">
        <f t="shared" si="505"/>
        <v>0</v>
      </c>
      <c r="AW855" s="181">
        <f t="shared" si="480"/>
        <v>0</v>
      </c>
      <c r="AX855" s="183">
        <f t="shared" si="506"/>
        <v>0</v>
      </c>
      <c r="AY855" s="183">
        <f t="shared" si="506"/>
        <v>0</v>
      </c>
      <c r="AZ855" s="183"/>
      <c r="BA855" s="183"/>
      <c r="BB855" s="183"/>
      <c r="BC855" s="183"/>
      <c r="BD855" s="183">
        <f t="shared" si="507"/>
        <v>0</v>
      </c>
      <c r="BE855" s="183">
        <f t="shared" si="507"/>
        <v>0</v>
      </c>
    </row>
    <row r="856" spans="2:57"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0">
        <v>0</v>
      </c>
      <c r="R856" s="182" t="s">
        <v>98</v>
      </c>
      <c r="S856" s="183">
        <v>0</v>
      </c>
      <c r="T856" s="183">
        <v>0</v>
      </c>
      <c r="U856" s="180">
        <v>0</v>
      </c>
      <c r="V856" s="180">
        <v>0</v>
      </c>
      <c r="W856" s="183">
        <v>0</v>
      </c>
      <c r="X856" s="183">
        <v>0</v>
      </c>
      <c r="Y856" s="180">
        <v>0</v>
      </c>
      <c r="Z856" s="180">
        <v>0</v>
      </c>
      <c r="AA856" s="183">
        <v>0</v>
      </c>
      <c r="AB856" s="183">
        <v>0</v>
      </c>
      <c r="AC856" s="180">
        <f t="shared" si="504"/>
        <v>0</v>
      </c>
      <c r="AD856" s="180">
        <f t="shared" si="504"/>
        <v>0</v>
      </c>
      <c r="AE856" s="181">
        <f t="shared" si="474"/>
        <v>0</v>
      </c>
      <c r="AF856" s="180">
        <v>0</v>
      </c>
      <c r="AG856" s="180">
        <v>0</v>
      </c>
      <c r="AH856" s="181">
        <f t="shared" si="475"/>
        <v>0</v>
      </c>
      <c r="AI856" s="180">
        <v>0</v>
      </c>
      <c r="AJ856" s="180">
        <v>0</v>
      </c>
      <c r="AK856" s="181">
        <f t="shared" si="476"/>
        <v>0</v>
      </c>
      <c r="AL856" s="180">
        <v>0</v>
      </c>
      <c r="AM856" s="180">
        <v>0</v>
      </c>
      <c r="AN856" s="181">
        <f t="shared" si="477"/>
        <v>0</v>
      </c>
      <c r="AO856" s="180">
        <v>0</v>
      </c>
      <c r="AP856" s="180">
        <v>0</v>
      </c>
      <c r="AQ856" s="181">
        <f t="shared" si="478"/>
        <v>0</v>
      </c>
      <c r="AR856" s="180">
        <v>0</v>
      </c>
      <c r="AS856" s="180">
        <v>0</v>
      </c>
      <c r="AT856" s="181">
        <f t="shared" si="479"/>
        <v>0</v>
      </c>
      <c r="AU856" s="180">
        <f t="shared" si="505"/>
        <v>0</v>
      </c>
      <c r="AV856" s="180">
        <f t="shared" si="505"/>
        <v>0</v>
      </c>
      <c r="AW856" s="181">
        <f t="shared" si="480"/>
        <v>0</v>
      </c>
      <c r="AX856" s="183">
        <f t="shared" si="506"/>
        <v>0</v>
      </c>
      <c r="AY856" s="183">
        <f t="shared" si="506"/>
        <v>0</v>
      </c>
      <c r="AZ856" s="183"/>
      <c r="BA856" s="183"/>
      <c r="BB856" s="183"/>
      <c r="BC856" s="183"/>
      <c r="BD856" s="183">
        <f t="shared" si="507"/>
        <v>0</v>
      </c>
      <c r="BE856" s="183">
        <f t="shared" si="507"/>
        <v>0</v>
      </c>
    </row>
    <row r="857" spans="2:57"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v>0</v>
      </c>
      <c r="P857" s="169">
        <v>0</v>
      </c>
      <c r="Q857" s="169">
        <v>0</v>
      </c>
      <c r="R857" s="163"/>
      <c r="S857" s="163"/>
      <c r="T857" s="193"/>
      <c r="U857" s="169">
        <f t="shared" ref="U857:AD857" si="508">SUM(U858:U860)</f>
        <v>0</v>
      </c>
      <c r="V857" s="169">
        <f t="shared" si="508"/>
        <v>0</v>
      </c>
      <c r="W857" s="173">
        <f t="shared" si="508"/>
        <v>0</v>
      </c>
      <c r="X857" s="173">
        <f t="shared" si="508"/>
        <v>0</v>
      </c>
      <c r="Y857" s="169">
        <f t="shared" si="508"/>
        <v>0</v>
      </c>
      <c r="Z857" s="169">
        <f t="shared" si="508"/>
        <v>0</v>
      </c>
      <c r="AA857" s="173">
        <f t="shared" si="508"/>
        <v>0</v>
      </c>
      <c r="AB857" s="173">
        <f t="shared" si="508"/>
        <v>0</v>
      </c>
      <c r="AC857" s="169">
        <f t="shared" si="508"/>
        <v>0</v>
      </c>
      <c r="AD857" s="169">
        <f t="shared" si="508"/>
        <v>0</v>
      </c>
      <c r="AE857" s="169">
        <f t="shared" si="474"/>
        <v>0</v>
      </c>
      <c r="AF857" s="169">
        <f>SUM(AF858:AF860)</f>
        <v>0</v>
      </c>
      <c r="AG857" s="169">
        <f>SUM(AG858:AG860)</f>
        <v>0</v>
      </c>
      <c r="AH857" s="169">
        <f t="shared" si="475"/>
        <v>0</v>
      </c>
      <c r="AI857" s="169">
        <f>SUM(AI858:AI860)</f>
        <v>0</v>
      </c>
      <c r="AJ857" s="169">
        <f>SUM(AJ858:AJ860)</f>
        <v>0</v>
      </c>
      <c r="AK857" s="169">
        <f t="shared" si="476"/>
        <v>0</v>
      </c>
      <c r="AL857" s="169">
        <f>SUM(AL858:AL860)</f>
        <v>0</v>
      </c>
      <c r="AM857" s="169">
        <f>SUM(AM858:AM860)</f>
        <v>0</v>
      </c>
      <c r="AN857" s="169">
        <f t="shared" si="477"/>
        <v>0</v>
      </c>
      <c r="AO857" s="169">
        <f>SUM(AO858:AO860)</f>
        <v>0</v>
      </c>
      <c r="AP857" s="169">
        <f>SUM(AP858:AP860)</f>
        <v>0</v>
      </c>
      <c r="AQ857" s="169">
        <f t="shared" si="478"/>
        <v>0</v>
      </c>
      <c r="AR857" s="169">
        <f>SUM(AR858:AR860)</f>
        <v>0</v>
      </c>
      <c r="AS857" s="169">
        <f>SUM(AS858:AS860)</f>
        <v>0</v>
      </c>
      <c r="AT857" s="169">
        <f t="shared" si="479"/>
        <v>0</v>
      </c>
      <c r="AU857" s="169">
        <f>SUM(AU858:AU860)</f>
        <v>0</v>
      </c>
      <c r="AV857" s="169">
        <f>SUM(AV858:AV860)</f>
        <v>0</v>
      </c>
      <c r="AW857" s="169">
        <f t="shared" si="480"/>
        <v>0</v>
      </c>
      <c r="AX857" s="163"/>
      <c r="AY857" s="193"/>
      <c r="AZ857" s="163"/>
      <c r="BA857" s="193"/>
      <c r="BB857" s="163"/>
      <c r="BC857" s="193"/>
      <c r="BD857" s="163"/>
      <c r="BE857" s="193"/>
    </row>
    <row r="858" spans="2:57"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0">
        <v>0</v>
      </c>
      <c r="R858" s="182" t="s">
        <v>98</v>
      </c>
      <c r="S858" s="183">
        <v>0</v>
      </c>
      <c r="T858" s="183">
        <v>0</v>
      </c>
      <c r="U858" s="180">
        <v>0</v>
      </c>
      <c r="V858" s="180">
        <v>0</v>
      </c>
      <c r="W858" s="183">
        <v>0</v>
      </c>
      <c r="X858" s="183">
        <v>0</v>
      </c>
      <c r="Y858" s="180">
        <v>0</v>
      </c>
      <c r="Z858" s="180">
        <v>0</v>
      </c>
      <c r="AA858" s="183">
        <v>0</v>
      </c>
      <c r="AB858" s="183">
        <v>0</v>
      </c>
      <c r="AC858" s="180">
        <f t="shared" ref="AC858:AD860" si="509">+O858+U858-Y858</f>
        <v>0</v>
      </c>
      <c r="AD858" s="180">
        <f t="shared" si="509"/>
        <v>0</v>
      </c>
      <c r="AE858" s="181">
        <f t="shared" si="474"/>
        <v>0</v>
      </c>
      <c r="AF858" s="180">
        <v>0</v>
      </c>
      <c r="AG858" s="180">
        <v>0</v>
      </c>
      <c r="AH858" s="181">
        <f t="shared" si="475"/>
        <v>0</v>
      </c>
      <c r="AI858" s="180">
        <v>0</v>
      </c>
      <c r="AJ858" s="180">
        <v>0</v>
      </c>
      <c r="AK858" s="181">
        <f t="shared" si="476"/>
        <v>0</v>
      </c>
      <c r="AL858" s="180">
        <v>0</v>
      </c>
      <c r="AM858" s="180">
        <v>0</v>
      </c>
      <c r="AN858" s="181">
        <f t="shared" si="477"/>
        <v>0</v>
      </c>
      <c r="AO858" s="180">
        <v>0</v>
      </c>
      <c r="AP858" s="180">
        <v>0</v>
      </c>
      <c r="AQ858" s="181">
        <f t="shared" si="478"/>
        <v>0</v>
      </c>
      <c r="AR858" s="180">
        <v>0</v>
      </c>
      <c r="AS858" s="180">
        <v>0</v>
      </c>
      <c r="AT858" s="181">
        <f t="shared" si="479"/>
        <v>0</v>
      </c>
      <c r="AU858" s="180">
        <f t="shared" ref="AU858:AV860" si="510">+AC858-AF858-AI858-AL858-AO858-AR858</f>
        <v>0</v>
      </c>
      <c r="AV858" s="180">
        <f t="shared" si="510"/>
        <v>0</v>
      </c>
      <c r="AW858" s="181">
        <f t="shared" si="480"/>
        <v>0</v>
      </c>
      <c r="AX858" s="183">
        <f t="shared" ref="AX858:AY860" si="511">+S858+W858-AA858</f>
        <v>0</v>
      </c>
      <c r="AY858" s="183">
        <f t="shared" si="511"/>
        <v>0</v>
      </c>
      <c r="AZ858" s="183"/>
      <c r="BA858" s="183"/>
      <c r="BB858" s="183"/>
      <c r="BC858" s="183"/>
      <c r="BD858" s="183">
        <f t="shared" ref="BD858:BE860" si="512">+AX858-AZ858-BB858</f>
        <v>0</v>
      </c>
      <c r="BE858" s="183">
        <f t="shared" si="512"/>
        <v>0</v>
      </c>
    </row>
    <row r="859" spans="2:57"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0">
        <v>0</v>
      </c>
      <c r="R859" s="182" t="s">
        <v>98</v>
      </c>
      <c r="S859" s="183">
        <v>0</v>
      </c>
      <c r="T859" s="183">
        <v>0</v>
      </c>
      <c r="U859" s="180">
        <v>0</v>
      </c>
      <c r="V859" s="180">
        <v>0</v>
      </c>
      <c r="W859" s="183">
        <v>0</v>
      </c>
      <c r="X859" s="183">
        <v>0</v>
      </c>
      <c r="Y859" s="180">
        <v>0</v>
      </c>
      <c r="Z859" s="180">
        <v>0</v>
      </c>
      <c r="AA859" s="183">
        <v>0</v>
      </c>
      <c r="AB859" s="183">
        <v>0</v>
      </c>
      <c r="AC859" s="180">
        <f t="shared" si="509"/>
        <v>0</v>
      </c>
      <c r="AD859" s="180">
        <f t="shared" si="509"/>
        <v>0</v>
      </c>
      <c r="AE859" s="181">
        <f t="shared" si="474"/>
        <v>0</v>
      </c>
      <c r="AF859" s="180">
        <v>0</v>
      </c>
      <c r="AG859" s="180">
        <v>0</v>
      </c>
      <c r="AH859" s="181">
        <f t="shared" si="475"/>
        <v>0</v>
      </c>
      <c r="AI859" s="180">
        <v>0</v>
      </c>
      <c r="AJ859" s="180">
        <v>0</v>
      </c>
      <c r="AK859" s="181">
        <f t="shared" si="476"/>
        <v>0</v>
      </c>
      <c r="AL859" s="180">
        <v>0</v>
      </c>
      <c r="AM859" s="180">
        <v>0</v>
      </c>
      <c r="AN859" s="181">
        <f t="shared" si="477"/>
        <v>0</v>
      </c>
      <c r="AO859" s="180">
        <v>0</v>
      </c>
      <c r="AP859" s="180">
        <v>0</v>
      </c>
      <c r="AQ859" s="181">
        <f t="shared" si="478"/>
        <v>0</v>
      </c>
      <c r="AR859" s="180">
        <v>0</v>
      </c>
      <c r="AS859" s="180">
        <v>0</v>
      </c>
      <c r="AT859" s="181">
        <f t="shared" si="479"/>
        <v>0</v>
      </c>
      <c r="AU859" s="180">
        <f t="shared" si="510"/>
        <v>0</v>
      </c>
      <c r="AV859" s="180">
        <f t="shared" si="510"/>
        <v>0</v>
      </c>
      <c r="AW859" s="181">
        <f t="shared" si="480"/>
        <v>0</v>
      </c>
      <c r="AX859" s="183">
        <f t="shared" si="511"/>
        <v>0</v>
      </c>
      <c r="AY859" s="183">
        <f t="shared" si="511"/>
        <v>0</v>
      </c>
      <c r="AZ859" s="183"/>
      <c r="BA859" s="183"/>
      <c r="BB859" s="183"/>
      <c r="BC859" s="183"/>
      <c r="BD859" s="183">
        <f t="shared" si="512"/>
        <v>0</v>
      </c>
      <c r="BE859" s="183">
        <f t="shared" si="512"/>
        <v>0</v>
      </c>
    </row>
    <row r="860" spans="2:57"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0">
        <v>0</v>
      </c>
      <c r="R860" s="182" t="s">
        <v>98</v>
      </c>
      <c r="S860" s="183">
        <v>0</v>
      </c>
      <c r="T860" s="183">
        <v>0</v>
      </c>
      <c r="U860" s="180">
        <v>0</v>
      </c>
      <c r="V860" s="180">
        <v>0</v>
      </c>
      <c r="W860" s="183">
        <v>0</v>
      </c>
      <c r="X860" s="183">
        <v>0</v>
      </c>
      <c r="Y860" s="180">
        <v>0</v>
      </c>
      <c r="Z860" s="180">
        <v>0</v>
      </c>
      <c r="AA860" s="183">
        <v>0</v>
      </c>
      <c r="AB860" s="183">
        <v>0</v>
      </c>
      <c r="AC860" s="180">
        <f t="shared" si="509"/>
        <v>0</v>
      </c>
      <c r="AD860" s="180">
        <f t="shared" si="509"/>
        <v>0</v>
      </c>
      <c r="AE860" s="181">
        <f t="shared" si="474"/>
        <v>0</v>
      </c>
      <c r="AF860" s="180">
        <v>0</v>
      </c>
      <c r="AG860" s="180">
        <v>0</v>
      </c>
      <c r="AH860" s="181">
        <f t="shared" si="475"/>
        <v>0</v>
      </c>
      <c r="AI860" s="180">
        <v>0</v>
      </c>
      <c r="AJ860" s="180">
        <v>0</v>
      </c>
      <c r="AK860" s="181">
        <f t="shared" si="476"/>
        <v>0</v>
      </c>
      <c r="AL860" s="180">
        <v>0</v>
      </c>
      <c r="AM860" s="180">
        <v>0</v>
      </c>
      <c r="AN860" s="181">
        <f t="shared" si="477"/>
        <v>0</v>
      </c>
      <c r="AO860" s="180">
        <v>0</v>
      </c>
      <c r="AP860" s="180">
        <v>0</v>
      </c>
      <c r="AQ860" s="181">
        <f t="shared" si="478"/>
        <v>0</v>
      </c>
      <c r="AR860" s="180">
        <v>0</v>
      </c>
      <c r="AS860" s="180">
        <v>0</v>
      </c>
      <c r="AT860" s="181">
        <f t="shared" si="479"/>
        <v>0</v>
      </c>
      <c r="AU860" s="180">
        <f t="shared" si="510"/>
        <v>0</v>
      </c>
      <c r="AV860" s="180">
        <f t="shared" si="510"/>
        <v>0</v>
      </c>
      <c r="AW860" s="181">
        <f t="shared" si="480"/>
        <v>0</v>
      </c>
      <c r="AX860" s="183">
        <f t="shared" si="511"/>
        <v>0</v>
      </c>
      <c r="AY860" s="183">
        <f t="shared" si="511"/>
        <v>0</v>
      </c>
      <c r="AZ860" s="183"/>
      <c r="BA860" s="183"/>
      <c r="BB860" s="183"/>
      <c r="BC860" s="183"/>
      <c r="BD860" s="183">
        <f t="shared" si="512"/>
        <v>0</v>
      </c>
      <c r="BE860" s="183">
        <f t="shared" si="512"/>
        <v>0</v>
      </c>
    </row>
    <row r="861" spans="2:57"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v>0</v>
      </c>
      <c r="P861" s="169">
        <v>0</v>
      </c>
      <c r="Q861" s="169">
        <v>0</v>
      </c>
      <c r="R861" s="163"/>
      <c r="S861" s="163"/>
      <c r="T861" s="193"/>
      <c r="U861" s="169">
        <f t="shared" ref="U861:AD861" si="513">SUM(U862:U863)</f>
        <v>0</v>
      </c>
      <c r="V861" s="169">
        <f t="shared" si="513"/>
        <v>0</v>
      </c>
      <c r="W861" s="173">
        <f t="shared" si="513"/>
        <v>0</v>
      </c>
      <c r="X861" s="173">
        <f t="shared" si="513"/>
        <v>0</v>
      </c>
      <c r="Y861" s="169">
        <f t="shared" si="513"/>
        <v>0</v>
      </c>
      <c r="Z861" s="169">
        <f t="shared" si="513"/>
        <v>0</v>
      </c>
      <c r="AA861" s="173">
        <f t="shared" si="513"/>
        <v>0</v>
      </c>
      <c r="AB861" s="173">
        <f t="shared" si="513"/>
        <v>0</v>
      </c>
      <c r="AC861" s="169">
        <f t="shared" si="513"/>
        <v>0</v>
      </c>
      <c r="AD861" s="169">
        <f t="shared" si="513"/>
        <v>0</v>
      </c>
      <c r="AE861" s="169">
        <f t="shared" si="474"/>
        <v>0</v>
      </c>
      <c r="AF861" s="169">
        <f>SUM(AF862:AF863)</f>
        <v>0</v>
      </c>
      <c r="AG861" s="169">
        <f>SUM(AG862:AG863)</f>
        <v>0</v>
      </c>
      <c r="AH861" s="169">
        <f t="shared" si="475"/>
        <v>0</v>
      </c>
      <c r="AI861" s="169">
        <f>SUM(AI862:AI863)</f>
        <v>0</v>
      </c>
      <c r="AJ861" s="169">
        <f>SUM(AJ862:AJ863)</f>
        <v>0</v>
      </c>
      <c r="AK861" s="169">
        <f t="shared" si="476"/>
        <v>0</v>
      </c>
      <c r="AL861" s="169">
        <f>SUM(AL862:AL863)</f>
        <v>0</v>
      </c>
      <c r="AM861" s="169">
        <f>SUM(AM862:AM863)</f>
        <v>0</v>
      </c>
      <c r="AN861" s="169">
        <f t="shared" si="477"/>
        <v>0</v>
      </c>
      <c r="AO861" s="169">
        <f>SUM(AO862:AO863)</f>
        <v>0</v>
      </c>
      <c r="AP861" s="169">
        <f>SUM(AP862:AP863)</f>
        <v>0</v>
      </c>
      <c r="AQ861" s="169">
        <f t="shared" si="478"/>
        <v>0</v>
      </c>
      <c r="AR861" s="169">
        <f>SUM(AR862:AR863)</f>
        <v>0</v>
      </c>
      <c r="AS861" s="169">
        <f>SUM(AS862:AS863)</f>
        <v>0</v>
      </c>
      <c r="AT861" s="169">
        <f t="shared" si="479"/>
        <v>0</v>
      </c>
      <c r="AU861" s="169">
        <f>SUM(AU862:AU863)</f>
        <v>0</v>
      </c>
      <c r="AV861" s="169">
        <f>SUM(AV862:AV863)</f>
        <v>0</v>
      </c>
      <c r="AW861" s="169">
        <f t="shared" si="480"/>
        <v>0</v>
      </c>
      <c r="AX861" s="163"/>
      <c r="AY861" s="193"/>
      <c r="AZ861" s="163"/>
      <c r="BA861" s="193"/>
      <c r="BB861" s="163"/>
      <c r="BC861" s="193"/>
      <c r="BD861" s="163"/>
      <c r="BE861" s="193"/>
    </row>
    <row r="862" spans="2:57"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0">
        <v>0</v>
      </c>
      <c r="R862" s="182" t="s">
        <v>98</v>
      </c>
      <c r="S862" s="183">
        <v>0</v>
      </c>
      <c r="T862" s="183">
        <v>0</v>
      </c>
      <c r="U862" s="180">
        <v>0</v>
      </c>
      <c r="V862" s="180">
        <v>0</v>
      </c>
      <c r="W862" s="183">
        <v>0</v>
      </c>
      <c r="X862" s="183">
        <v>0</v>
      </c>
      <c r="Y862" s="180">
        <v>0</v>
      </c>
      <c r="Z862" s="180">
        <v>0</v>
      </c>
      <c r="AA862" s="183">
        <v>0</v>
      </c>
      <c r="AB862" s="183">
        <v>0</v>
      </c>
      <c r="AC862" s="180">
        <f t="shared" ref="AC862:AD863" si="514">+O862+U862-Y862</f>
        <v>0</v>
      </c>
      <c r="AD862" s="180">
        <f t="shared" si="514"/>
        <v>0</v>
      </c>
      <c r="AE862" s="181">
        <f t="shared" si="474"/>
        <v>0</v>
      </c>
      <c r="AF862" s="180">
        <v>0</v>
      </c>
      <c r="AG862" s="180">
        <v>0</v>
      </c>
      <c r="AH862" s="181">
        <f t="shared" si="475"/>
        <v>0</v>
      </c>
      <c r="AI862" s="180">
        <v>0</v>
      </c>
      <c r="AJ862" s="180">
        <v>0</v>
      </c>
      <c r="AK862" s="181">
        <f t="shared" si="476"/>
        <v>0</v>
      </c>
      <c r="AL862" s="180">
        <v>0</v>
      </c>
      <c r="AM862" s="180">
        <v>0</v>
      </c>
      <c r="AN862" s="181">
        <f t="shared" si="477"/>
        <v>0</v>
      </c>
      <c r="AO862" s="180">
        <v>0</v>
      </c>
      <c r="AP862" s="180">
        <v>0</v>
      </c>
      <c r="AQ862" s="181">
        <f t="shared" si="478"/>
        <v>0</v>
      </c>
      <c r="AR862" s="180">
        <v>0</v>
      </c>
      <c r="AS862" s="180">
        <v>0</v>
      </c>
      <c r="AT862" s="181">
        <f t="shared" si="479"/>
        <v>0</v>
      </c>
      <c r="AU862" s="180">
        <f t="shared" ref="AU862:AV863" si="515">+AC862-AF862-AI862-AL862-AO862-AR862</f>
        <v>0</v>
      </c>
      <c r="AV862" s="180">
        <f t="shared" si="515"/>
        <v>0</v>
      </c>
      <c r="AW862" s="181">
        <f t="shared" si="480"/>
        <v>0</v>
      </c>
      <c r="AX862" s="183">
        <f t="shared" ref="AX862:AY863" si="516">+S862+W862-AA862</f>
        <v>0</v>
      </c>
      <c r="AY862" s="183">
        <f t="shared" si="516"/>
        <v>0</v>
      </c>
      <c r="AZ862" s="183"/>
      <c r="BA862" s="183"/>
      <c r="BB862" s="183"/>
      <c r="BC862" s="183"/>
      <c r="BD862" s="183">
        <f t="shared" ref="BD862:BE863" si="517">+AX862-AZ862-BB862</f>
        <v>0</v>
      </c>
      <c r="BE862" s="183">
        <f t="shared" si="517"/>
        <v>0</v>
      </c>
    </row>
    <row r="863" spans="2:57"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0">
        <v>0</v>
      </c>
      <c r="R863" s="182" t="s">
        <v>98</v>
      </c>
      <c r="S863" s="183">
        <v>0</v>
      </c>
      <c r="T863" s="183">
        <v>0</v>
      </c>
      <c r="U863" s="180">
        <v>0</v>
      </c>
      <c r="V863" s="180">
        <v>0</v>
      </c>
      <c r="W863" s="183">
        <v>0</v>
      </c>
      <c r="X863" s="183">
        <v>0</v>
      </c>
      <c r="Y863" s="180">
        <v>0</v>
      </c>
      <c r="Z863" s="180">
        <v>0</v>
      </c>
      <c r="AA863" s="183">
        <v>0</v>
      </c>
      <c r="AB863" s="183">
        <v>0</v>
      </c>
      <c r="AC863" s="180">
        <f t="shared" si="514"/>
        <v>0</v>
      </c>
      <c r="AD863" s="180">
        <f t="shared" si="514"/>
        <v>0</v>
      </c>
      <c r="AE863" s="181">
        <f t="shared" si="474"/>
        <v>0</v>
      </c>
      <c r="AF863" s="180">
        <v>0</v>
      </c>
      <c r="AG863" s="180">
        <v>0</v>
      </c>
      <c r="AH863" s="181">
        <f t="shared" si="475"/>
        <v>0</v>
      </c>
      <c r="AI863" s="180">
        <v>0</v>
      </c>
      <c r="AJ863" s="180">
        <v>0</v>
      </c>
      <c r="AK863" s="181">
        <f t="shared" si="476"/>
        <v>0</v>
      </c>
      <c r="AL863" s="180">
        <v>0</v>
      </c>
      <c r="AM863" s="180">
        <v>0</v>
      </c>
      <c r="AN863" s="181">
        <f t="shared" si="477"/>
        <v>0</v>
      </c>
      <c r="AO863" s="180">
        <v>0</v>
      </c>
      <c r="AP863" s="180">
        <v>0</v>
      </c>
      <c r="AQ863" s="181">
        <f t="shared" si="478"/>
        <v>0</v>
      </c>
      <c r="AR863" s="180">
        <v>0</v>
      </c>
      <c r="AS863" s="180">
        <v>0</v>
      </c>
      <c r="AT863" s="181">
        <f t="shared" si="479"/>
        <v>0</v>
      </c>
      <c r="AU863" s="180">
        <f t="shared" si="515"/>
        <v>0</v>
      </c>
      <c r="AV863" s="180">
        <f t="shared" si="515"/>
        <v>0</v>
      </c>
      <c r="AW863" s="181">
        <f t="shared" si="480"/>
        <v>0</v>
      </c>
      <c r="AX863" s="183">
        <f t="shared" si="516"/>
        <v>0</v>
      </c>
      <c r="AY863" s="183">
        <f t="shared" si="516"/>
        <v>0</v>
      </c>
      <c r="AZ863" s="183"/>
      <c r="BA863" s="183"/>
      <c r="BB863" s="183"/>
      <c r="BC863" s="183"/>
      <c r="BD863" s="183">
        <f t="shared" si="517"/>
        <v>0</v>
      </c>
      <c r="BE863" s="183">
        <f t="shared" si="517"/>
        <v>0</v>
      </c>
    </row>
    <row r="864" spans="2:57" s="129" customFormat="1" ht="15.75" hidden="1">
      <c r="B864" s="130">
        <v>2025</v>
      </c>
      <c r="C864" s="130">
        <v>20</v>
      </c>
      <c r="D864" s="131"/>
      <c r="E864" s="132"/>
      <c r="F864" s="130">
        <v>1</v>
      </c>
      <c r="G864" s="130">
        <v>3</v>
      </c>
      <c r="H864" s="130">
        <v>11</v>
      </c>
      <c r="I864" s="130"/>
      <c r="J864" s="130"/>
      <c r="K864" s="130"/>
      <c r="L864" s="133"/>
      <c r="M864" s="134"/>
      <c r="N864" s="135" t="s">
        <v>633</v>
      </c>
      <c r="O864" s="136">
        <v>0</v>
      </c>
      <c r="P864" s="136">
        <v>0</v>
      </c>
      <c r="Q864" s="136">
        <v>0</v>
      </c>
      <c r="R864" s="137"/>
      <c r="S864" s="138"/>
      <c r="T864" s="139"/>
      <c r="U864" s="136">
        <f t="shared" ref="U864:AD864" si="518">+U865+U869+U877</f>
        <v>0</v>
      </c>
      <c r="V864" s="136">
        <f t="shared" si="518"/>
        <v>0</v>
      </c>
      <c r="W864" s="140">
        <f t="shared" si="518"/>
        <v>0</v>
      </c>
      <c r="X864" s="140">
        <f t="shared" si="518"/>
        <v>0</v>
      </c>
      <c r="Y864" s="136">
        <f t="shared" si="518"/>
        <v>0</v>
      </c>
      <c r="Z864" s="136">
        <f t="shared" si="518"/>
        <v>0</v>
      </c>
      <c r="AA864" s="140">
        <f t="shared" si="518"/>
        <v>0</v>
      </c>
      <c r="AB864" s="140">
        <f t="shared" si="518"/>
        <v>0</v>
      </c>
      <c r="AC864" s="136">
        <f t="shared" si="518"/>
        <v>0</v>
      </c>
      <c r="AD864" s="136">
        <f t="shared" si="518"/>
        <v>0</v>
      </c>
      <c r="AE864" s="136">
        <f t="shared" si="474"/>
        <v>0</v>
      </c>
      <c r="AF864" s="136">
        <f>+AF865+AF869+AF877</f>
        <v>0</v>
      </c>
      <c r="AG864" s="136">
        <f>+AG865+AG869+AG877</f>
        <v>0</v>
      </c>
      <c r="AH864" s="136">
        <f t="shared" si="475"/>
        <v>0</v>
      </c>
      <c r="AI864" s="136">
        <f>+AI865+AI869+AI877</f>
        <v>0</v>
      </c>
      <c r="AJ864" s="136">
        <f>+AJ865+AJ869+AJ877</f>
        <v>0</v>
      </c>
      <c r="AK864" s="136">
        <f t="shared" si="476"/>
        <v>0</v>
      </c>
      <c r="AL864" s="136">
        <f>+AL865+AL869+AL877</f>
        <v>0</v>
      </c>
      <c r="AM864" s="136">
        <f>+AM865+AM869+AM877</f>
        <v>0</v>
      </c>
      <c r="AN864" s="136">
        <f t="shared" si="477"/>
        <v>0</v>
      </c>
      <c r="AO864" s="136">
        <f>+AO865+AO869+AO877</f>
        <v>0</v>
      </c>
      <c r="AP864" s="136">
        <f>+AP865+AP869+AP877</f>
        <v>0</v>
      </c>
      <c r="AQ864" s="136">
        <f t="shared" si="478"/>
        <v>0</v>
      </c>
      <c r="AR864" s="136">
        <f>+AR865+AR869+AR877</f>
        <v>0</v>
      </c>
      <c r="AS864" s="136">
        <f>+AS865+AS869+AS877</f>
        <v>0</v>
      </c>
      <c r="AT864" s="136">
        <f t="shared" si="479"/>
        <v>0</v>
      </c>
      <c r="AU864" s="136">
        <f>+AU865+AU869+AU877</f>
        <v>0</v>
      </c>
      <c r="AV864" s="136">
        <f>+AV865+AV869+AV877</f>
        <v>0</v>
      </c>
      <c r="AW864" s="136">
        <f t="shared" si="480"/>
        <v>0</v>
      </c>
      <c r="AX864" s="138"/>
      <c r="AY864" s="139"/>
      <c r="AZ864" s="138"/>
      <c r="BA864" s="139"/>
      <c r="BB864" s="138"/>
      <c r="BC864" s="139"/>
      <c r="BD864" s="138"/>
      <c r="BE864" s="139"/>
    </row>
    <row r="865" spans="2:57" ht="15.75" hidden="1">
      <c r="B865" s="141">
        <v>2025</v>
      </c>
      <c r="C865" s="141">
        <v>20</v>
      </c>
      <c r="D865" s="142"/>
      <c r="E865" s="143"/>
      <c r="F865" s="141">
        <v>1</v>
      </c>
      <c r="G865" s="141">
        <v>3</v>
      </c>
      <c r="H865" s="141">
        <v>11</v>
      </c>
      <c r="I865" s="141">
        <v>1000</v>
      </c>
      <c r="J865" s="141"/>
      <c r="K865" s="141"/>
      <c r="L865" s="144" t="s">
        <v>44</v>
      </c>
      <c r="M865" s="145"/>
      <c r="N865" s="146" t="s">
        <v>68</v>
      </c>
      <c r="O865" s="147">
        <v>0</v>
      </c>
      <c r="P865" s="147">
        <v>0</v>
      </c>
      <c r="Q865" s="147">
        <v>0</v>
      </c>
      <c r="R865" s="148"/>
      <c r="S865" s="149"/>
      <c r="T865" s="150"/>
      <c r="U865" s="147">
        <f t="shared" ref="U865:AL867" si="519">+U866</f>
        <v>0</v>
      </c>
      <c r="V865" s="147">
        <f t="shared" si="519"/>
        <v>0</v>
      </c>
      <c r="W865" s="151">
        <f t="shared" si="519"/>
        <v>0</v>
      </c>
      <c r="X865" s="151">
        <f t="shared" si="519"/>
        <v>0</v>
      </c>
      <c r="Y865" s="147">
        <f t="shared" si="519"/>
        <v>0</v>
      </c>
      <c r="Z865" s="147">
        <f t="shared" si="519"/>
        <v>0</v>
      </c>
      <c r="AA865" s="151">
        <f t="shared" si="519"/>
        <v>0</v>
      </c>
      <c r="AB865" s="151">
        <f t="shared" si="519"/>
        <v>0</v>
      </c>
      <c r="AC865" s="147">
        <f t="shared" si="519"/>
        <v>0</v>
      </c>
      <c r="AD865" s="147">
        <f t="shared" si="519"/>
        <v>0</v>
      </c>
      <c r="AE865" s="147">
        <f t="shared" si="474"/>
        <v>0</v>
      </c>
      <c r="AF865" s="147">
        <f t="shared" si="519"/>
        <v>0</v>
      </c>
      <c r="AG865" s="147">
        <f t="shared" si="519"/>
        <v>0</v>
      </c>
      <c r="AH865" s="147">
        <f t="shared" si="475"/>
        <v>0</v>
      </c>
      <c r="AI865" s="147">
        <f t="shared" si="519"/>
        <v>0</v>
      </c>
      <c r="AJ865" s="147">
        <f t="shared" si="519"/>
        <v>0</v>
      </c>
      <c r="AK865" s="147">
        <f t="shared" si="476"/>
        <v>0</v>
      </c>
      <c r="AL865" s="147">
        <f t="shared" si="519"/>
        <v>0</v>
      </c>
      <c r="AM865" s="147">
        <f t="shared" ref="AL865:AM867" si="520">+AM866</f>
        <v>0</v>
      </c>
      <c r="AN865" s="147">
        <f t="shared" si="477"/>
        <v>0</v>
      </c>
      <c r="AO865" s="147">
        <f t="shared" ref="AO865:AV867" si="521">+AO866</f>
        <v>0</v>
      </c>
      <c r="AP865" s="147">
        <f t="shared" si="521"/>
        <v>0</v>
      </c>
      <c r="AQ865" s="147">
        <f t="shared" si="478"/>
        <v>0</v>
      </c>
      <c r="AR865" s="147">
        <f t="shared" si="521"/>
        <v>0</v>
      </c>
      <c r="AS865" s="147">
        <f t="shared" si="521"/>
        <v>0</v>
      </c>
      <c r="AT865" s="147">
        <f t="shared" si="479"/>
        <v>0</v>
      </c>
      <c r="AU865" s="147">
        <f t="shared" si="521"/>
        <v>0</v>
      </c>
      <c r="AV865" s="147">
        <f t="shared" si="521"/>
        <v>0</v>
      </c>
      <c r="AW865" s="147">
        <f t="shared" si="480"/>
        <v>0</v>
      </c>
      <c r="AX865" s="149"/>
      <c r="AY865" s="150"/>
      <c r="AZ865" s="149"/>
      <c r="BA865" s="150"/>
      <c r="BB865" s="149"/>
      <c r="BC865" s="150"/>
      <c r="BD865" s="149"/>
      <c r="BE865" s="150"/>
    </row>
    <row r="866" spans="2:57"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v>0</v>
      </c>
      <c r="P866" s="158">
        <v>0</v>
      </c>
      <c r="Q866" s="158">
        <v>0</v>
      </c>
      <c r="R866" s="159"/>
      <c r="S866" s="160"/>
      <c r="T866" s="161"/>
      <c r="U866" s="158">
        <f t="shared" si="519"/>
        <v>0</v>
      </c>
      <c r="V866" s="158">
        <f t="shared" si="519"/>
        <v>0</v>
      </c>
      <c r="W866" s="162">
        <f t="shared" si="519"/>
        <v>0</v>
      </c>
      <c r="X866" s="162">
        <f t="shared" si="519"/>
        <v>0</v>
      </c>
      <c r="Y866" s="158">
        <f t="shared" si="519"/>
        <v>0</v>
      </c>
      <c r="Z866" s="158">
        <f t="shared" si="519"/>
        <v>0</v>
      </c>
      <c r="AA866" s="162">
        <f t="shared" si="519"/>
        <v>0</v>
      </c>
      <c r="AB866" s="162">
        <f t="shared" si="519"/>
        <v>0</v>
      </c>
      <c r="AC866" s="158">
        <f t="shared" si="519"/>
        <v>0</v>
      </c>
      <c r="AD866" s="158">
        <f t="shared" si="519"/>
        <v>0</v>
      </c>
      <c r="AE866" s="158">
        <f t="shared" si="474"/>
        <v>0</v>
      </c>
      <c r="AF866" s="158">
        <f t="shared" si="519"/>
        <v>0</v>
      </c>
      <c r="AG866" s="158">
        <f t="shared" si="519"/>
        <v>0</v>
      </c>
      <c r="AH866" s="158">
        <f t="shared" si="475"/>
        <v>0</v>
      </c>
      <c r="AI866" s="158">
        <f t="shared" si="519"/>
        <v>0</v>
      </c>
      <c r="AJ866" s="158">
        <f t="shared" si="519"/>
        <v>0</v>
      </c>
      <c r="AK866" s="158">
        <f t="shared" si="476"/>
        <v>0</v>
      </c>
      <c r="AL866" s="158">
        <f t="shared" si="520"/>
        <v>0</v>
      </c>
      <c r="AM866" s="158">
        <f t="shared" si="520"/>
        <v>0</v>
      </c>
      <c r="AN866" s="158">
        <f t="shared" si="477"/>
        <v>0</v>
      </c>
      <c r="AO866" s="158">
        <f t="shared" si="521"/>
        <v>0</v>
      </c>
      <c r="AP866" s="158">
        <f t="shared" si="521"/>
        <v>0</v>
      </c>
      <c r="AQ866" s="158">
        <f t="shared" si="478"/>
        <v>0</v>
      </c>
      <c r="AR866" s="158">
        <f t="shared" si="521"/>
        <v>0</v>
      </c>
      <c r="AS866" s="158">
        <f t="shared" si="521"/>
        <v>0</v>
      </c>
      <c r="AT866" s="158">
        <f t="shared" si="479"/>
        <v>0</v>
      </c>
      <c r="AU866" s="158">
        <f t="shared" si="521"/>
        <v>0</v>
      </c>
      <c r="AV866" s="158">
        <f t="shared" si="521"/>
        <v>0</v>
      </c>
      <c r="AW866" s="158">
        <f t="shared" si="480"/>
        <v>0</v>
      </c>
      <c r="AX866" s="160"/>
      <c r="AY866" s="161"/>
      <c r="AZ866" s="160"/>
      <c r="BA866" s="161"/>
      <c r="BB866" s="160"/>
      <c r="BC866" s="161"/>
      <c r="BD866" s="160"/>
      <c r="BE866" s="161"/>
    </row>
    <row r="867" spans="2:57"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v>0</v>
      </c>
      <c r="P867" s="169">
        <v>0</v>
      </c>
      <c r="Q867" s="169">
        <v>0</v>
      </c>
      <c r="R867" s="170"/>
      <c r="S867" s="171"/>
      <c r="T867" s="172"/>
      <c r="U867" s="169">
        <f t="shared" si="519"/>
        <v>0</v>
      </c>
      <c r="V867" s="169">
        <f t="shared" si="519"/>
        <v>0</v>
      </c>
      <c r="W867" s="173">
        <f t="shared" si="519"/>
        <v>0</v>
      </c>
      <c r="X867" s="173">
        <f t="shared" si="519"/>
        <v>0</v>
      </c>
      <c r="Y867" s="169">
        <f t="shared" si="519"/>
        <v>0</v>
      </c>
      <c r="Z867" s="169">
        <f t="shared" si="519"/>
        <v>0</v>
      </c>
      <c r="AA867" s="173">
        <f t="shared" si="519"/>
        <v>0</v>
      </c>
      <c r="AB867" s="173">
        <f t="shared" si="519"/>
        <v>0</v>
      </c>
      <c r="AC867" s="169">
        <f t="shared" si="519"/>
        <v>0</v>
      </c>
      <c r="AD867" s="169">
        <f t="shared" si="519"/>
        <v>0</v>
      </c>
      <c r="AE867" s="169">
        <f t="shared" si="474"/>
        <v>0</v>
      </c>
      <c r="AF867" s="169">
        <f t="shared" si="519"/>
        <v>0</v>
      </c>
      <c r="AG867" s="169">
        <f t="shared" si="519"/>
        <v>0</v>
      </c>
      <c r="AH867" s="169">
        <f t="shared" si="475"/>
        <v>0</v>
      </c>
      <c r="AI867" s="169">
        <f t="shared" si="519"/>
        <v>0</v>
      </c>
      <c r="AJ867" s="169">
        <f t="shared" si="519"/>
        <v>0</v>
      </c>
      <c r="AK867" s="169">
        <f t="shared" si="476"/>
        <v>0</v>
      </c>
      <c r="AL867" s="169">
        <f t="shared" si="520"/>
        <v>0</v>
      </c>
      <c r="AM867" s="169">
        <f t="shared" si="520"/>
        <v>0</v>
      </c>
      <c r="AN867" s="169">
        <f t="shared" si="477"/>
        <v>0</v>
      </c>
      <c r="AO867" s="169">
        <f t="shared" si="521"/>
        <v>0</v>
      </c>
      <c r="AP867" s="169">
        <f t="shared" si="521"/>
        <v>0</v>
      </c>
      <c r="AQ867" s="169">
        <f t="shared" si="478"/>
        <v>0</v>
      </c>
      <c r="AR867" s="169">
        <f t="shared" si="521"/>
        <v>0</v>
      </c>
      <c r="AS867" s="169">
        <f t="shared" si="521"/>
        <v>0</v>
      </c>
      <c r="AT867" s="169">
        <f t="shared" si="479"/>
        <v>0</v>
      </c>
      <c r="AU867" s="169">
        <f t="shared" si="521"/>
        <v>0</v>
      </c>
      <c r="AV867" s="169">
        <f t="shared" si="521"/>
        <v>0</v>
      </c>
      <c r="AW867" s="169">
        <f t="shared" si="480"/>
        <v>0</v>
      </c>
      <c r="AX867" s="171"/>
      <c r="AY867" s="172"/>
      <c r="AZ867" s="171"/>
      <c r="BA867" s="172"/>
      <c r="BB867" s="171"/>
      <c r="BC867" s="172"/>
      <c r="BD867" s="171"/>
      <c r="BE867" s="172"/>
    </row>
    <row r="868" spans="2:57"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v>0</v>
      </c>
      <c r="R868" s="182" t="s">
        <v>72</v>
      </c>
      <c r="S868" s="183">
        <v>0</v>
      </c>
      <c r="T868" s="183">
        <v>0</v>
      </c>
      <c r="U868" s="180">
        <v>0</v>
      </c>
      <c r="V868" s="180">
        <v>0</v>
      </c>
      <c r="W868" s="183">
        <v>0</v>
      </c>
      <c r="X868" s="183">
        <v>0</v>
      </c>
      <c r="Y868" s="180">
        <v>0</v>
      </c>
      <c r="Z868" s="180">
        <v>0</v>
      </c>
      <c r="AA868" s="183">
        <v>0</v>
      </c>
      <c r="AB868" s="183">
        <v>0</v>
      </c>
      <c r="AC868" s="180">
        <f>+O868+U868-Y868</f>
        <v>0</v>
      </c>
      <c r="AD868" s="180">
        <f>+P868+V868-Z868</f>
        <v>0</v>
      </c>
      <c r="AE868" s="181">
        <f t="shared" si="474"/>
        <v>0</v>
      </c>
      <c r="AF868" s="180">
        <v>0</v>
      </c>
      <c r="AG868" s="180">
        <v>0</v>
      </c>
      <c r="AH868" s="181">
        <f t="shared" si="475"/>
        <v>0</v>
      </c>
      <c r="AI868" s="180">
        <v>0</v>
      </c>
      <c r="AJ868" s="180">
        <v>0</v>
      </c>
      <c r="AK868" s="181">
        <f t="shared" si="476"/>
        <v>0</v>
      </c>
      <c r="AL868" s="180">
        <v>0</v>
      </c>
      <c r="AM868" s="180">
        <v>0</v>
      </c>
      <c r="AN868" s="181">
        <f t="shared" si="477"/>
        <v>0</v>
      </c>
      <c r="AO868" s="180">
        <v>0</v>
      </c>
      <c r="AP868" s="180">
        <v>0</v>
      </c>
      <c r="AQ868" s="181">
        <f t="shared" si="478"/>
        <v>0</v>
      </c>
      <c r="AR868" s="180">
        <v>0</v>
      </c>
      <c r="AS868" s="180">
        <v>0</v>
      </c>
      <c r="AT868" s="181">
        <f t="shared" si="479"/>
        <v>0</v>
      </c>
      <c r="AU868" s="180">
        <f>+AC868-AF868-AI868-AL868-AO868-AR868</f>
        <v>0</v>
      </c>
      <c r="AV868" s="180">
        <f>+AD868-AG868-AJ868-AM868-AP868-AS868</f>
        <v>0</v>
      </c>
      <c r="AW868" s="181">
        <f t="shared" si="480"/>
        <v>0</v>
      </c>
      <c r="AX868" s="183">
        <f>+S868+W868-AA868</f>
        <v>0</v>
      </c>
      <c r="AY868" s="183">
        <f>+T868+X868-AB868</f>
        <v>0</v>
      </c>
      <c r="AZ868" s="183"/>
      <c r="BA868" s="183"/>
      <c r="BB868" s="183"/>
      <c r="BC868" s="183"/>
      <c r="BD868" s="183">
        <f>+AX868-AZ868-BB868</f>
        <v>0</v>
      </c>
      <c r="BE868" s="183">
        <f>+AY868-BA868-BC868</f>
        <v>0</v>
      </c>
    </row>
    <row r="869" spans="2:57"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v>0</v>
      </c>
      <c r="P869" s="147">
        <v>0</v>
      </c>
      <c r="Q869" s="147">
        <v>0</v>
      </c>
      <c r="R869" s="148"/>
      <c r="S869" s="149"/>
      <c r="T869" s="150"/>
      <c r="U869" s="147">
        <f t="shared" ref="U869:AD869" si="522">U870</f>
        <v>0</v>
      </c>
      <c r="V869" s="147">
        <f t="shared" si="522"/>
        <v>0</v>
      </c>
      <c r="W869" s="151">
        <f t="shared" si="522"/>
        <v>0</v>
      </c>
      <c r="X869" s="151">
        <f t="shared" si="522"/>
        <v>0</v>
      </c>
      <c r="Y869" s="147">
        <f t="shared" si="522"/>
        <v>0</v>
      </c>
      <c r="Z869" s="147">
        <f t="shared" si="522"/>
        <v>0</v>
      </c>
      <c r="AA869" s="151">
        <f t="shared" si="522"/>
        <v>0</v>
      </c>
      <c r="AB869" s="151">
        <f t="shared" si="522"/>
        <v>0</v>
      </c>
      <c r="AC869" s="147">
        <f t="shared" si="522"/>
        <v>0</v>
      </c>
      <c r="AD869" s="147">
        <f t="shared" si="522"/>
        <v>0</v>
      </c>
      <c r="AE869" s="147">
        <f t="shared" si="474"/>
        <v>0</v>
      </c>
      <c r="AF869" s="147">
        <f>AF870</f>
        <v>0</v>
      </c>
      <c r="AG869" s="147">
        <f>AG870</f>
        <v>0</v>
      </c>
      <c r="AH869" s="147">
        <f t="shared" si="475"/>
        <v>0</v>
      </c>
      <c r="AI869" s="147">
        <f>AI870</f>
        <v>0</v>
      </c>
      <c r="AJ869" s="147">
        <f>AJ870</f>
        <v>0</v>
      </c>
      <c r="AK869" s="147">
        <f t="shared" si="476"/>
        <v>0</v>
      </c>
      <c r="AL869" s="147">
        <f>AL870</f>
        <v>0</v>
      </c>
      <c r="AM869" s="147">
        <f>AM870</f>
        <v>0</v>
      </c>
      <c r="AN869" s="147">
        <f t="shared" si="477"/>
        <v>0</v>
      </c>
      <c r="AO869" s="147">
        <f>AO870</f>
        <v>0</v>
      </c>
      <c r="AP869" s="147">
        <f>AP870</f>
        <v>0</v>
      </c>
      <c r="AQ869" s="147">
        <f t="shared" si="478"/>
        <v>0</v>
      </c>
      <c r="AR869" s="147">
        <f>AR870</f>
        <v>0</v>
      </c>
      <c r="AS869" s="147">
        <f>AS870</f>
        <v>0</v>
      </c>
      <c r="AT869" s="147">
        <f t="shared" si="479"/>
        <v>0</v>
      </c>
      <c r="AU869" s="147">
        <f>AU870</f>
        <v>0</v>
      </c>
      <c r="AV869" s="147">
        <f>AV870</f>
        <v>0</v>
      </c>
      <c r="AW869" s="147">
        <f t="shared" si="480"/>
        <v>0</v>
      </c>
      <c r="AX869" s="149"/>
      <c r="AY869" s="150"/>
      <c r="AZ869" s="149"/>
      <c r="BA869" s="150"/>
      <c r="BB869" s="149"/>
      <c r="BC869" s="150"/>
      <c r="BD869" s="149"/>
      <c r="BE869" s="150"/>
    </row>
    <row r="870" spans="2:57"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v>0</v>
      </c>
      <c r="P870" s="158">
        <v>0</v>
      </c>
      <c r="Q870" s="158">
        <v>0</v>
      </c>
      <c r="R870" s="159"/>
      <c r="S870" s="160"/>
      <c r="T870" s="161"/>
      <c r="U870" s="158">
        <f t="shared" ref="U870:AD870" si="523">+U871+U873+U875</f>
        <v>0</v>
      </c>
      <c r="V870" s="158">
        <f t="shared" si="523"/>
        <v>0</v>
      </c>
      <c r="W870" s="162">
        <f t="shared" si="523"/>
        <v>0</v>
      </c>
      <c r="X870" s="162">
        <f t="shared" si="523"/>
        <v>0</v>
      </c>
      <c r="Y870" s="158">
        <f t="shared" si="523"/>
        <v>0</v>
      </c>
      <c r="Z870" s="158">
        <f t="shared" si="523"/>
        <v>0</v>
      </c>
      <c r="AA870" s="162">
        <f t="shared" si="523"/>
        <v>0</v>
      </c>
      <c r="AB870" s="162">
        <f t="shared" si="523"/>
        <v>0</v>
      </c>
      <c r="AC870" s="158">
        <f t="shared" si="523"/>
        <v>0</v>
      </c>
      <c r="AD870" s="158">
        <f t="shared" si="523"/>
        <v>0</v>
      </c>
      <c r="AE870" s="158">
        <f t="shared" si="474"/>
        <v>0</v>
      </c>
      <c r="AF870" s="158">
        <f>+AF871+AF873+AF875</f>
        <v>0</v>
      </c>
      <c r="AG870" s="158">
        <f>+AG871+AG873+AG875</f>
        <v>0</v>
      </c>
      <c r="AH870" s="158">
        <f t="shared" si="475"/>
        <v>0</v>
      </c>
      <c r="AI870" s="158">
        <f>+AI871+AI873+AI875</f>
        <v>0</v>
      </c>
      <c r="AJ870" s="158">
        <f>+AJ871+AJ873+AJ875</f>
        <v>0</v>
      </c>
      <c r="AK870" s="158">
        <f t="shared" si="476"/>
        <v>0</v>
      </c>
      <c r="AL870" s="158">
        <f>+AL871+AL873+AL875</f>
        <v>0</v>
      </c>
      <c r="AM870" s="158">
        <f>+AM871+AM873+AM875</f>
        <v>0</v>
      </c>
      <c r="AN870" s="158">
        <f t="shared" si="477"/>
        <v>0</v>
      </c>
      <c r="AO870" s="158">
        <f>+AO871+AO873+AO875</f>
        <v>0</v>
      </c>
      <c r="AP870" s="158">
        <f>+AP871+AP873+AP875</f>
        <v>0</v>
      </c>
      <c r="AQ870" s="158">
        <f t="shared" si="478"/>
        <v>0</v>
      </c>
      <c r="AR870" s="158">
        <f>+AR871+AR873+AR875</f>
        <v>0</v>
      </c>
      <c r="AS870" s="158">
        <f>+AS871+AS873+AS875</f>
        <v>0</v>
      </c>
      <c r="AT870" s="158">
        <f t="shared" si="479"/>
        <v>0</v>
      </c>
      <c r="AU870" s="158">
        <f>+AU871+AU873+AU875</f>
        <v>0</v>
      </c>
      <c r="AV870" s="158">
        <f>+AV871+AV873+AV875</f>
        <v>0</v>
      </c>
      <c r="AW870" s="158">
        <f t="shared" si="480"/>
        <v>0</v>
      </c>
      <c r="AX870" s="160"/>
      <c r="AY870" s="161"/>
      <c r="AZ870" s="160"/>
      <c r="BA870" s="161"/>
      <c r="BB870" s="160"/>
      <c r="BC870" s="161"/>
      <c r="BD870" s="160"/>
      <c r="BE870" s="161"/>
    </row>
    <row r="871" spans="2:57"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v>0</v>
      </c>
      <c r="P871" s="169">
        <v>0</v>
      </c>
      <c r="Q871" s="169">
        <v>0</v>
      </c>
      <c r="R871" s="170"/>
      <c r="S871" s="171"/>
      <c r="T871" s="172"/>
      <c r="U871" s="169">
        <f t="shared" ref="U871:AD871" si="524">SUM(U872)</f>
        <v>0</v>
      </c>
      <c r="V871" s="169">
        <f t="shared" si="524"/>
        <v>0</v>
      </c>
      <c r="W871" s="173">
        <f t="shared" si="524"/>
        <v>0</v>
      </c>
      <c r="X871" s="173">
        <f t="shared" si="524"/>
        <v>0</v>
      </c>
      <c r="Y871" s="169">
        <f t="shared" si="524"/>
        <v>0</v>
      </c>
      <c r="Z871" s="169">
        <f t="shared" si="524"/>
        <v>0</v>
      </c>
      <c r="AA871" s="173">
        <f t="shared" si="524"/>
        <v>0</v>
      </c>
      <c r="AB871" s="173">
        <f t="shared" si="524"/>
        <v>0</v>
      </c>
      <c r="AC871" s="169">
        <f t="shared" si="524"/>
        <v>0</v>
      </c>
      <c r="AD871" s="169">
        <f t="shared" si="524"/>
        <v>0</v>
      </c>
      <c r="AE871" s="169">
        <f t="shared" si="474"/>
        <v>0</v>
      </c>
      <c r="AF871" s="169">
        <f>SUM(AF872)</f>
        <v>0</v>
      </c>
      <c r="AG871" s="169">
        <f>SUM(AG872)</f>
        <v>0</v>
      </c>
      <c r="AH871" s="169">
        <f t="shared" si="475"/>
        <v>0</v>
      </c>
      <c r="AI871" s="169">
        <f>SUM(AI872)</f>
        <v>0</v>
      </c>
      <c r="AJ871" s="169">
        <f>SUM(AJ872)</f>
        <v>0</v>
      </c>
      <c r="AK871" s="169">
        <f t="shared" si="476"/>
        <v>0</v>
      </c>
      <c r="AL871" s="169">
        <f>SUM(AL872)</f>
        <v>0</v>
      </c>
      <c r="AM871" s="169">
        <f>SUM(AM872)</f>
        <v>0</v>
      </c>
      <c r="AN871" s="169">
        <f t="shared" si="477"/>
        <v>0</v>
      </c>
      <c r="AO871" s="169">
        <f>SUM(AO872)</f>
        <v>0</v>
      </c>
      <c r="AP871" s="169">
        <f>SUM(AP872)</f>
        <v>0</v>
      </c>
      <c r="AQ871" s="169">
        <f t="shared" si="478"/>
        <v>0</v>
      </c>
      <c r="AR871" s="169">
        <f>SUM(AR872)</f>
        <v>0</v>
      </c>
      <c r="AS871" s="169">
        <f>SUM(AS872)</f>
        <v>0</v>
      </c>
      <c r="AT871" s="169">
        <f t="shared" si="479"/>
        <v>0</v>
      </c>
      <c r="AU871" s="169">
        <f>SUM(AU872)</f>
        <v>0</v>
      </c>
      <c r="AV871" s="169">
        <f>SUM(AV872)</f>
        <v>0</v>
      </c>
      <c r="AW871" s="169">
        <f t="shared" si="480"/>
        <v>0</v>
      </c>
      <c r="AX871" s="171"/>
      <c r="AY871" s="172"/>
      <c r="AZ871" s="171"/>
      <c r="BA871" s="172"/>
      <c r="BB871" s="171"/>
      <c r="BC871" s="172"/>
      <c r="BD871" s="171"/>
      <c r="BE871" s="172"/>
    </row>
    <row r="872" spans="2:57"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v>0</v>
      </c>
      <c r="R872" s="182" t="s">
        <v>82</v>
      </c>
      <c r="S872" s="183">
        <v>0</v>
      </c>
      <c r="T872" s="183">
        <v>0</v>
      </c>
      <c r="U872" s="180">
        <v>0</v>
      </c>
      <c r="V872" s="180">
        <v>0</v>
      </c>
      <c r="W872" s="183">
        <v>0</v>
      </c>
      <c r="X872" s="183">
        <v>0</v>
      </c>
      <c r="Y872" s="180">
        <v>0</v>
      </c>
      <c r="Z872" s="180">
        <v>0</v>
      </c>
      <c r="AA872" s="183">
        <v>0</v>
      </c>
      <c r="AB872" s="183">
        <v>0</v>
      </c>
      <c r="AC872" s="180">
        <f>+O872+U872-Y872</f>
        <v>0</v>
      </c>
      <c r="AD872" s="180">
        <f>+P872+V872-Z872</f>
        <v>0</v>
      </c>
      <c r="AE872" s="181">
        <f t="shared" si="474"/>
        <v>0</v>
      </c>
      <c r="AF872" s="180">
        <v>0</v>
      </c>
      <c r="AG872" s="180">
        <v>0</v>
      </c>
      <c r="AH872" s="181">
        <f t="shared" si="475"/>
        <v>0</v>
      </c>
      <c r="AI872" s="180">
        <v>0</v>
      </c>
      <c r="AJ872" s="180">
        <v>0</v>
      </c>
      <c r="AK872" s="181">
        <f t="shared" si="476"/>
        <v>0</v>
      </c>
      <c r="AL872" s="180">
        <v>0</v>
      </c>
      <c r="AM872" s="180">
        <v>0</v>
      </c>
      <c r="AN872" s="181">
        <f t="shared" si="477"/>
        <v>0</v>
      </c>
      <c r="AO872" s="180">
        <v>0</v>
      </c>
      <c r="AP872" s="180">
        <v>0</v>
      </c>
      <c r="AQ872" s="181">
        <f t="shared" si="478"/>
        <v>0</v>
      </c>
      <c r="AR872" s="180">
        <v>0</v>
      </c>
      <c r="AS872" s="180">
        <v>0</v>
      </c>
      <c r="AT872" s="181">
        <f t="shared" si="479"/>
        <v>0</v>
      </c>
      <c r="AU872" s="180">
        <f>+AC872-AF872-AI872-AL872-AO872-AR872</f>
        <v>0</v>
      </c>
      <c r="AV872" s="180">
        <f>+AD872-AG872-AJ872-AM872-AP872-AS872</f>
        <v>0</v>
      </c>
      <c r="AW872" s="181">
        <f t="shared" si="480"/>
        <v>0</v>
      </c>
      <c r="AX872" s="183">
        <f>+S872+W872-AA872</f>
        <v>0</v>
      </c>
      <c r="AY872" s="183">
        <f>+T872+X872-AB872</f>
        <v>0</v>
      </c>
      <c r="AZ872" s="183"/>
      <c r="BA872" s="183"/>
      <c r="BB872" s="183"/>
      <c r="BC872" s="183"/>
      <c r="BD872" s="183">
        <f>+AX872-AZ872-BB872</f>
        <v>0</v>
      </c>
      <c r="BE872" s="183">
        <f>+AY872-BA872-BC872</f>
        <v>0</v>
      </c>
    </row>
    <row r="873" spans="2:57"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v>0</v>
      </c>
      <c r="P873" s="169">
        <v>0</v>
      </c>
      <c r="Q873" s="169">
        <v>0</v>
      </c>
      <c r="R873" s="170"/>
      <c r="S873" s="171"/>
      <c r="T873" s="172"/>
      <c r="U873" s="169">
        <f t="shared" ref="U873:AD873" si="525">SUM(U874)</f>
        <v>0</v>
      </c>
      <c r="V873" s="169">
        <f t="shared" si="525"/>
        <v>0</v>
      </c>
      <c r="W873" s="173">
        <f t="shared" si="525"/>
        <v>0</v>
      </c>
      <c r="X873" s="173">
        <f t="shared" si="525"/>
        <v>0</v>
      </c>
      <c r="Y873" s="169">
        <f t="shared" si="525"/>
        <v>0</v>
      </c>
      <c r="Z873" s="169">
        <f t="shared" si="525"/>
        <v>0</v>
      </c>
      <c r="AA873" s="173">
        <f t="shared" si="525"/>
        <v>0</v>
      </c>
      <c r="AB873" s="173">
        <f t="shared" si="525"/>
        <v>0</v>
      </c>
      <c r="AC873" s="169">
        <f t="shared" si="525"/>
        <v>0</v>
      </c>
      <c r="AD873" s="169">
        <f t="shared" si="525"/>
        <v>0</v>
      </c>
      <c r="AE873" s="169">
        <f t="shared" si="474"/>
        <v>0</v>
      </c>
      <c r="AF873" s="169">
        <f>SUM(AF874)</f>
        <v>0</v>
      </c>
      <c r="AG873" s="169">
        <f>SUM(AG874)</f>
        <v>0</v>
      </c>
      <c r="AH873" s="169">
        <f t="shared" si="475"/>
        <v>0</v>
      </c>
      <c r="AI873" s="169">
        <f>SUM(AI874)</f>
        <v>0</v>
      </c>
      <c r="AJ873" s="169">
        <f>SUM(AJ874)</f>
        <v>0</v>
      </c>
      <c r="AK873" s="169">
        <f t="shared" si="476"/>
        <v>0</v>
      </c>
      <c r="AL873" s="169">
        <f>SUM(AL874)</f>
        <v>0</v>
      </c>
      <c r="AM873" s="169">
        <f>SUM(AM874)</f>
        <v>0</v>
      </c>
      <c r="AN873" s="169">
        <f t="shared" si="477"/>
        <v>0</v>
      </c>
      <c r="AO873" s="169">
        <f>SUM(AO874)</f>
        <v>0</v>
      </c>
      <c r="AP873" s="169">
        <f>SUM(AP874)</f>
        <v>0</v>
      </c>
      <c r="AQ873" s="169">
        <f t="shared" si="478"/>
        <v>0</v>
      </c>
      <c r="AR873" s="169">
        <f>SUM(AR874)</f>
        <v>0</v>
      </c>
      <c r="AS873" s="169">
        <f>SUM(AS874)</f>
        <v>0</v>
      </c>
      <c r="AT873" s="169">
        <f t="shared" si="479"/>
        <v>0</v>
      </c>
      <c r="AU873" s="169">
        <f>SUM(AU874)</f>
        <v>0</v>
      </c>
      <c r="AV873" s="169">
        <f>SUM(AV874)</f>
        <v>0</v>
      </c>
      <c r="AW873" s="169">
        <f t="shared" si="480"/>
        <v>0</v>
      </c>
      <c r="AX873" s="171"/>
      <c r="AY873" s="172"/>
      <c r="AZ873" s="171"/>
      <c r="BA873" s="172"/>
      <c r="BB873" s="171"/>
      <c r="BC873" s="172"/>
      <c r="BD873" s="171"/>
      <c r="BE873" s="172"/>
    </row>
    <row r="874" spans="2:57"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v>0</v>
      </c>
      <c r="R874" s="182" t="s">
        <v>82</v>
      </c>
      <c r="S874" s="183">
        <v>0</v>
      </c>
      <c r="T874" s="183">
        <v>0</v>
      </c>
      <c r="U874" s="180">
        <v>0</v>
      </c>
      <c r="V874" s="180">
        <v>0</v>
      </c>
      <c r="W874" s="183">
        <v>0</v>
      </c>
      <c r="X874" s="183">
        <v>0</v>
      </c>
      <c r="Y874" s="180">
        <v>0</v>
      </c>
      <c r="Z874" s="180">
        <v>0</v>
      </c>
      <c r="AA874" s="183">
        <v>0</v>
      </c>
      <c r="AB874" s="183">
        <v>0</v>
      </c>
      <c r="AC874" s="180">
        <f>+O874+U874-Y874</f>
        <v>0</v>
      </c>
      <c r="AD874" s="180">
        <f>+P874+V874-Z874</f>
        <v>0</v>
      </c>
      <c r="AE874" s="181">
        <f t="shared" si="474"/>
        <v>0</v>
      </c>
      <c r="AF874" s="180">
        <v>0</v>
      </c>
      <c r="AG874" s="180">
        <v>0</v>
      </c>
      <c r="AH874" s="181">
        <f t="shared" si="475"/>
        <v>0</v>
      </c>
      <c r="AI874" s="180">
        <v>0</v>
      </c>
      <c r="AJ874" s="180">
        <v>0</v>
      </c>
      <c r="AK874" s="181">
        <f t="shared" si="476"/>
        <v>0</v>
      </c>
      <c r="AL874" s="180">
        <v>0</v>
      </c>
      <c r="AM874" s="180">
        <v>0</v>
      </c>
      <c r="AN874" s="181">
        <f t="shared" si="477"/>
        <v>0</v>
      </c>
      <c r="AO874" s="180">
        <v>0</v>
      </c>
      <c r="AP874" s="180">
        <v>0</v>
      </c>
      <c r="AQ874" s="181">
        <f t="shared" si="478"/>
        <v>0</v>
      </c>
      <c r="AR874" s="180">
        <v>0</v>
      </c>
      <c r="AS874" s="180">
        <v>0</v>
      </c>
      <c r="AT874" s="181">
        <f t="shared" si="479"/>
        <v>0</v>
      </c>
      <c r="AU874" s="180">
        <f>+AC874-AF874-AI874-AL874-AO874-AR874</f>
        <v>0</v>
      </c>
      <c r="AV874" s="180">
        <f>+AD874-AG874-AJ874-AM874-AP874-AS874</f>
        <v>0</v>
      </c>
      <c r="AW874" s="181">
        <f t="shared" si="480"/>
        <v>0</v>
      </c>
      <c r="AX874" s="183">
        <f>+S874+W874-AA874</f>
        <v>0</v>
      </c>
      <c r="AY874" s="183">
        <f>+T874+X874-AB874</f>
        <v>0</v>
      </c>
      <c r="AZ874" s="183"/>
      <c r="BA874" s="183"/>
      <c r="BB874" s="183"/>
      <c r="BC874" s="183"/>
      <c r="BD874" s="183">
        <f>+AX874-AZ874-BB874</f>
        <v>0</v>
      </c>
      <c r="BE874" s="183">
        <f>+AY874-BA874-BC874</f>
        <v>0</v>
      </c>
    </row>
    <row r="875" spans="2:57"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v>0</v>
      </c>
      <c r="P875" s="169">
        <v>0</v>
      </c>
      <c r="Q875" s="169">
        <v>0</v>
      </c>
      <c r="R875" s="170"/>
      <c r="S875" s="171"/>
      <c r="T875" s="172"/>
      <c r="U875" s="169">
        <f t="shared" ref="U875:AD875" si="526">SUM(U876)</f>
        <v>0</v>
      </c>
      <c r="V875" s="169">
        <f t="shared" si="526"/>
        <v>0</v>
      </c>
      <c r="W875" s="173">
        <f t="shared" si="526"/>
        <v>0</v>
      </c>
      <c r="X875" s="173">
        <f t="shared" si="526"/>
        <v>0</v>
      </c>
      <c r="Y875" s="169">
        <f t="shared" si="526"/>
        <v>0</v>
      </c>
      <c r="Z875" s="169">
        <f t="shared" si="526"/>
        <v>0</v>
      </c>
      <c r="AA875" s="173">
        <f t="shared" si="526"/>
        <v>0</v>
      </c>
      <c r="AB875" s="173">
        <f t="shared" si="526"/>
        <v>0</v>
      </c>
      <c r="AC875" s="169">
        <f t="shared" si="526"/>
        <v>0</v>
      </c>
      <c r="AD875" s="169">
        <f t="shared" si="526"/>
        <v>0</v>
      </c>
      <c r="AE875" s="169">
        <f t="shared" si="474"/>
        <v>0</v>
      </c>
      <c r="AF875" s="169">
        <f>SUM(AF876)</f>
        <v>0</v>
      </c>
      <c r="AG875" s="169">
        <f>SUM(AG876)</f>
        <v>0</v>
      </c>
      <c r="AH875" s="169">
        <f t="shared" si="475"/>
        <v>0</v>
      </c>
      <c r="AI875" s="169">
        <f>SUM(AI876)</f>
        <v>0</v>
      </c>
      <c r="AJ875" s="169">
        <f>SUM(AJ876)</f>
        <v>0</v>
      </c>
      <c r="AK875" s="169">
        <f t="shared" si="476"/>
        <v>0</v>
      </c>
      <c r="AL875" s="169">
        <f>SUM(AL876)</f>
        <v>0</v>
      </c>
      <c r="AM875" s="169">
        <f>SUM(AM876)</f>
        <v>0</v>
      </c>
      <c r="AN875" s="169">
        <f t="shared" si="477"/>
        <v>0</v>
      </c>
      <c r="AO875" s="169">
        <f>SUM(AO876)</f>
        <v>0</v>
      </c>
      <c r="AP875" s="169">
        <f>SUM(AP876)</f>
        <v>0</v>
      </c>
      <c r="AQ875" s="169">
        <f t="shared" si="478"/>
        <v>0</v>
      </c>
      <c r="AR875" s="169">
        <f>SUM(AR876)</f>
        <v>0</v>
      </c>
      <c r="AS875" s="169">
        <f>SUM(AS876)</f>
        <v>0</v>
      </c>
      <c r="AT875" s="169">
        <f t="shared" si="479"/>
        <v>0</v>
      </c>
      <c r="AU875" s="169">
        <f>SUM(AU876)</f>
        <v>0</v>
      </c>
      <c r="AV875" s="169">
        <f>SUM(AV876)</f>
        <v>0</v>
      </c>
      <c r="AW875" s="169">
        <f t="shared" si="480"/>
        <v>0</v>
      </c>
      <c r="AX875" s="171"/>
      <c r="AY875" s="172"/>
      <c r="AZ875" s="171"/>
      <c r="BA875" s="172"/>
      <c r="BB875" s="171"/>
      <c r="BC875" s="172"/>
      <c r="BD875" s="171"/>
      <c r="BE875" s="172"/>
    </row>
    <row r="876" spans="2:57"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v>0</v>
      </c>
      <c r="R876" s="182" t="s">
        <v>82</v>
      </c>
      <c r="S876" s="183">
        <v>0</v>
      </c>
      <c r="T876" s="183">
        <v>0</v>
      </c>
      <c r="U876" s="180">
        <v>0</v>
      </c>
      <c r="V876" s="180">
        <v>0</v>
      </c>
      <c r="W876" s="183">
        <v>0</v>
      </c>
      <c r="X876" s="183">
        <v>0</v>
      </c>
      <c r="Y876" s="180">
        <v>0</v>
      </c>
      <c r="Z876" s="180">
        <v>0</v>
      </c>
      <c r="AA876" s="183">
        <v>0</v>
      </c>
      <c r="AB876" s="183">
        <v>0</v>
      </c>
      <c r="AC876" s="180">
        <f>+O876+U876-Y876</f>
        <v>0</v>
      </c>
      <c r="AD876" s="180">
        <f>+P876+V876-Z876</f>
        <v>0</v>
      </c>
      <c r="AE876" s="181">
        <f t="shared" ref="AE876:AE939" si="527">+AC876+AD876</f>
        <v>0</v>
      </c>
      <c r="AF876" s="180">
        <v>0</v>
      </c>
      <c r="AG876" s="180">
        <v>0</v>
      </c>
      <c r="AH876" s="181">
        <f t="shared" ref="AH876:AH939" si="528">+AF876+AG876</f>
        <v>0</v>
      </c>
      <c r="AI876" s="180">
        <v>0</v>
      </c>
      <c r="AJ876" s="180">
        <v>0</v>
      </c>
      <c r="AK876" s="181">
        <f t="shared" ref="AK876:AK939" si="529">+AI876+AJ876</f>
        <v>0</v>
      </c>
      <c r="AL876" s="180">
        <v>0</v>
      </c>
      <c r="AM876" s="180">
        <v>0</v>
      </c>
      <c r="AN876" s="181">
        <f t="shared" ref="AN876:AN939" si="530">+AL876+AM876</f>
        <v>0</v>
      </c>
      <c r="AO876" s="180">
        <v>0</v>
      </c>
      <c r="AP876" s="180">
        <v>0</v>
      </c>
      <c r="AQ876" s="181">
        <f t="shared" ref="AQ876:AQ939" si="531">+AO876+AP876</f>
        <v>0</v>
      </c>
      <c r="AR876" s="180">
        <v>0</v>
      </c>
      <c r="AS876" s="180">
        <v>0</v>
      </c>
      <c r="AT876" s="181">
        <f t="shared" ref="AT876:AT939" si="532">+AR876+AS876</f>
        <v>0</v>
      </c>
      <c r="AU876" s="180">
        <f>+AC876-AF876-AI876-AL876-AO876-AR876</f>
        <v>0</v>
      </c>
      <c r="AV876" s="180">
        <f>+AD876-AG876-AJ876-AM876-AP876-AS876</f>
        <v>0</v>
      </c>
      <c r="AW876" s="181">
        <f t="shared" ref="AW876:AW939" si="533">+AU876+AV876</f>
        <v>0</v>
      </c>
      <c r="AX876" s="183">
        <f>+S876+W876-AA876</f>
        <v>0</v>
      </c>
      <c r="AY876" s="183">
        <f>+T876+X876-AB876</f>
        <v>0</v>
      </c>
      <c r="AZ876" s="183"/>
      <c r="BA876" s="183"/>
      <c r="BB876" s="183"/>
      <c r="BC876" s="183"/>
      <c r="BD876" s="183">
        <f>+AX876-AZ876-BB876</f>
        <v>0</v>
      </c>
      <c r="BE876" s="183">
        <f>+AY876-BA876-BC876</f>
        <v>0</v>
      </c>
    </row>
    <row r="877" spans="2:57" ht="15.75" hidden="1">
      <c r="B877" s="141">
        <v>2025</v>
      </c>
      <c r="C877" s="141">
        <v>20</v>
      </c>
      <c r="D877" s="142"/>
      <c r="E877" s="143"/>
      <c r="F877" s="141">
        <v>1</v>
      </c>
      <c r="G877" s="141">
        <v>3</v>
      </c>
      <c r="H877" s="141">
        <v>11</v>
      </c>
      <c r="I877" s="141">
        <v>5000</v>
      </c>
      <c r="J877" s="141"/>
      <c r="K877" s="141"/>
      <c r="L877" s="144" t="s">
        <v>44</v>
      </c>
      <c r="M877" s="145"/>
      <c r="N877" s="146" t="s">
        <v>139</v>
      </c>
      <c r="O877" s="147">
        <v>0</v>
      </c>
      <c r="P877" s="147">
        <v>0</v>
      </c>
      <c r="Q877" s="147">
        <v>0</v>
      </c>
      <c r="R877" s="148"/>
      <c r="S877" s="197"/>
      <c r="T877" s="198"/>
      <c r="U877" s="147">
        <f t="shared" ref="U877:AD877" si="534">U878+U888</f>
        <v>0</v>
      </c>
      <c r="V877" s="147">
        <f t="shared" si="534"/>
        <v>0</v>
      </c>
      <c r="W877" s="151">
        <f t="shared" si="534"/>
        <v>0</v>
      </c>
      <c r="X877" s="151">
        <f t="shared" si="534"/>
        <v>0</v>
      </c>
      <c r="Y877" s="147">
        <f t="shared" si="534"/>
        <v>0</v>
      </c>
      <c r="Z877" s="147">
        <f t="shared" si="534"/>
        <v>0</v>
      </c>
      <c r="AA877" s="151">
        <f t="shared" si="534"/>
        <v>0</v>
      </c>
      <c r="AB877" s="151">
        <f t="shared" si="534"/>
        <v>0</v>
      </c>
      <c r="AC877" s="147">
        <f t="shared" si="534"/>
        <v>0</v>
      </c>
      <c r="AD877" s="147">
        <f t="shared" si="534"/>
        <v>0</v>
      </c>
      <c r="AE877" s="147">
        <f t="shared" si="527"/>
        <v>0</v>
      </c>
      <c r="AF877" s="147">
        <f>AF878+AF888</f>
        <v>0</v>
      </c>
      <c r="AG877" s="147">
        <f>AG878+AG888</f>
        <v>0</v>
      </c>
      <c r="AH877" s="147">
        <f t="shared" si="528"/>
        <v>0</v>
      </c>
      <c r="AI877" s="147">
        <f>AI878+AI888</f>
        <v>0</v>
      </c>
      <c r="AJ877" s="147">
        <f>AJ878+AJ888</f>
        <v>0</v>
      </c>
      <c r="AK877" s="147">
        <f t="shared" si="529"/>
        <v>0</v>
      </c>
      <c r="AL877" s="147">
        <f>AL878+AL888</f>
        <v>0</v>
      </c>
      <c r="AM877" s="147">
        <f>AM878+AM888</f>
        <v>0</v>
      </c>
      <c r="AN877" s="147">
        <f t="shared" si="530"/>
        <v>0</v>
      </c>
      <c r="AO877" s="147">
        <f>AO878+AO888</f>
        <v>0</v>
      </c>
      <c r="AP877" s="147">
        <f>AP878+AP888</f>
        <v>0</v>
      </c>
      <c r="AQ877" s="147">
        <f t="shared" si="531"/>
        <v>0</v>
      </c>
      <c r="AR877" s="147">
        <f>AR878+AR888</f>
        <v>0</v>
      </c>
      <c r="AS877" s="147">
        <f>AS878+AS888</f>
        <v>0</v>
      </c>
      <c r="AT877" s="147">
        <f t="shared" si="532"/>
        <v>0</v>
      </c>
      <c r="AU877" s="147">
        <f>AU878+AU888</f>
        <v>0</v>
      </c>
      <c r="AV877" s="147">
        <f>AV878+AV888</f>
        <v>0</v>
      </c>
      <c r="AW877" s="147">
        <f t="shared" si="533"/>
        <v>0</v>
      </c>
      <c r="AX877" s="197"/>
      <c r="AY877" s="198"/>
      <c r="AZ877" s="197"/>
      <c r="BA877" s="198"/>
      <c r="BB877" s="197"/>
      <c r="BC877" s="198"/>
      <c r="BD877" s="197"/>
      <c r="BE877" s="198"/>
    </row>
    <row r="878" spans="2:57"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v>0</v>
      </c>
      <c r="P878" s="158">
        <v>0</v>
      </c>
      <c r="Q878" s="158">
        <v>0</v>
      </c>
      <c r="R878" s="159"/>
      <c r="S878" s="160"/>
      <c r="T878" s="161"/>
      <c r="U878" s="158">
        <f t="shared" ref="U878:AD878" si="535">U879+U883</f>
        <v>0</v>
      </c>
      <c r="V878" s="158">
        <f t="shared" si="535"/>
        <v>0</v>
      </c>
      <c r="W878" s="162">
        <f t="shared" si="535"/>
        <v>0</v>
      </c>
      <c r="X878" s="162">
        <f t="shared" si="535"/>
        <v>0</v>
      </c>
      <c r="Y878" s="158">
        <f t="shared" si="535"/>
        <v>0</v>
      </c>
      <c r="Z878" s="158">
        <f t="shared" si="535"/>
        <v>0</v>
      </c>
      <c r="AA878" s="162">
        <f t="shared" si="535"/>
        <v>0</v>
      </c>
      <c r="AB878" s="162">
        <f t="shared" si="535"/>
        <v>0</v>
      </c>
      <c r="AC878" s="158">
        <f t="shared" si="535"/>
        <v>0</v>
      </c>
      <c r="AD878" s="158">
        <f t="shared" si="535"/>
        <v>0</v>
      </c>
      <c r="AE878" s="158">
        <f t="shared" si="527"/>
        <v>0</v>
      </c>
      <c r="AF878" s="158">
        <f>AF879+AF883</f>
        <v>0</v>
      </c>
      <c r="AG878" s="158">
        <f>AG879+AG883</f>
        <v>0</v>
      </c>
      <c r="AH878" s="158">
        <f t="shared" si="528"/>
        <v>0</v>
      </c>
      <c r="AI878" s="158">
        <f>AI879+AI883</f>
        <v>0</v>
      </c>
      <c r="AJ878" s="158">
        <f>AJ879+AJ883</f>
        <v>0</v>
      </c>
      <c r="AK878" s="158">
        <f t="shared" si="529"/>
        <v>0</v>
      </c>
      <c r="AL878" s="158">
        <f>AL879+AL883</f>
        <v>0</v>
      </c>
      <c r="AM878" s="158">
        <f>AM879+AM883</f>
        <v>0</v>
      </c>
      <c r="AN878" s="158">
        <f t="shared" si="530"/>
        <v>0</v>
      </c>
      <c r="AO878" s="158">
        <f>AO879+AO883</f>
        <v>0</v>
      </c>
      <c r="AP878" s="158">
        <f>AP879+AP883</f>
        <v>0</v>
      </c>
      <c r="AQ878" s="158">
        <f t="shared" si="531"/>
        <v>0</v>
      </c>
      <c r="AR878" s="158">
        <f>AR879+AR883</f>
        <v>0</v>
      </c>
      <c r="AS878" s="158">
        <f>AS879+AS883</f>
        <v>0</v>
      </c>
      <c r="AT878" s="158">
        <f t="shared" si="532"/>
        <v>0</v>
      </c>
      <c r="AU878" s="158">
        <f>AU879+AU883</f>
        <v>0</v>
      </c>
      <c r="AV878" s="158">
        <f>AV879+AV883</f>
        <v>0</v>
      </c>
      <c r="AW878" s="158">
        <f t="shared" si="533"/>
        <v>0</v>
      </c>
      <c r="AX878" s="160"/>
      <c r="AY878" s="161"/>
      <c r="AZ878" s="160"/>
      <c r="BA878" s="161"/>
      <c r="BB878" s="160"/>
      <c r="BC878" s="161"/>
      <c r="BD878" s="160"/>
      <c r="BE878" s="161"/>
    </row>
    <row r="879" spans="2:57"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v>0</v>
      </c>
      <c r="P879" s="169">
        <v>0</v>
      </c>
      <c r="Q879" s="169">
        <v>0</v>
      </c>
      <c r="R879" s="170"/>
      <c r="S879" s="171"/>
      <c r="T879" s="172"/>
      <c r="U879" s="169">
        <f t="shared" ref="U879:AD879" si="536">SUM(U880:U882)</f>
        <v>0</v>
      </c>
      <c r="V879" s="169">
        <f t="shared" si="536"/>
        <v>0</v>
      </c>
      <c r="W879" s="173">
        <f t="shared" si="536"/>
        <v>0</v>
      </c>
      <c r="X879" s="173">
        <f t="shared" si="536"/>
        <v>0</v>
      </c>
      <c r="Y879" s="169">
        <f t="shared" si="536"/>
        <v>0</v>
      </c>
      <c r="Z879" s="169">
        <f t="shared" si="536"/>
        <v>0</v>
      </c>
      <c r="AA879" s="173">
        <f t="shared" si="536"/>
        <v>0</v>
      </c>
      <c r="AB879" s="173">
        <f t="shared" si="536"/>
        <v>0</v>
      </c>
      <c r="AC879" s="169">
        <f t="shared" si="536"/>
        <v>0</v>
      </c>
      <c r="AD879" s="169">
        <f t="shared" si="536"/>
        <v>0</v>
      </c>
      <c r="AE879" s="169">
        <f t="shared" si="527"/>
        <v>0</v>
      </c>
      <c r="AF879" s="169">
        <f>SUM(AF880:AF882)</f>
        <v>0</v>
      </c>
      <c r="AG879" s="169">
        <f>SUM(AG880:AG882)</f>
        <v>0</v>
      </c>
      <c r="AH879" s="169">
        <f t="shared" si="528"/>
        <v>0</v>
      </c>
      <c r="AI879" s="169">
        <f>SUM(AI880:AI882)</f>
        <v>0</v>
      </c>
      <c r="AJ879" s="169">
        <f>SUM(AJ880:AJ882)</f>
        <v>0</v>
      </c>
      <c r="AK879" s="169">
        <f t="shared" si="529"/>
        <v>0</v>
      </c>
      <c r="AL879" s="169">
        <f>SUM(AL880:AL882)</f>
        <v>0</v>
      </c>
      <c r="AM879" s="169">
        <f>SUM(AM880:AM882)</f>
        <v>0</v>
      </c>
      <c r="AN879" s="169">
        <f t="shared" si="530"/>
        <v>0</v>
      </c>
      <c r="AO879" s="169">
        <f>SUM(AO880:AO882)</f>
        <v>0</v>
      </c>
      <c r="AP879" s="169">
        <f>SUM(AP880:AP882)</f>
        <v>0</v>
      </c>
      <c r="AQ879" s="169">
        <f t="shared" si="531"/>
        <v>0</v>
      </c>
      <c r="AR879" s="169">
        <f>SUM(AR880:AR882)</f>
        <v>0</v>
      </c>
      <c r="AS879" s="169">
        <f>SUM(AS880:AS882)</f>
        <v>0</v>
      </c>
      <c r="AT879" s="169">
        <f t="shared" si="532"/>
        <v>0</v>
      </c>
      <c r="AU879" s="169">
        <f>SUM(AU880:AU882)</f>
        <v>0</v>
      </c>
      <c r="AV879" s="169">
        <f>SUM(AV880:AV882)</f>
        <v>0</v>
      </c>
      <c r="AW879" s="169">
        <f t="shared" si="533"/>
        <v>0</v>
      </c>
      <c r="AX879" s="171"/>
      <c r="AY879" s="172"/>
      <c r="AZ879" s="171"/>
      <c r="BA879" s="172"/>
      <c r="BB879" s="171"/>
      <c r="BC879" s="172"/>
      <c r="BD879" s="171"/>
      <c r="BE879" s="172"/>
    </row>
    <row r="880" spans="2:57"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v>0</v>
      </c>
      <c r="R880" s="182" t="s">
        <v>98</v>
      </c>
      <c r="S880" s="183">
        <v>0</v>
      </c>
      <c r="T880" s="183">
        <v>0</v>
      </c>
      <c r="U880" s="180">
        <v>0</v>
      </c>
      <c r="V880" s="180">
        <v>0</v>
      </c>
      <c r="W880" s="183">
        <v>0</v>
      </c>
      <c r="X880" s="183">
        <v>0</v>
      </c>
      <c r="Y880" s="180">
        <v>0</v>
      </c>
      <c r="Z880" s="180">
        <v>0</v>
      </c>
      <c r="AA880" s="183">
        <v>0</v>
      </c>
      <c r="AB880" s="183">
        <v>0</v>
      </c>
      <c r="AC880" s="180">
        <f t="shared" ref="AC880:AD882" si="537">+O880+U880-Y880</f>
        <v>0</v>
      </c>
      <c r="AD880" s="180">
        <f t="shared" si="537"/>
        <v>0</v>
      </c>
      <c r="AE880" s="181">
        <f t="shared" si="527"/>
        <v>0</v>
      </c>
      <c r="AF880" s="180">
        <v>0</v>
      </c>
      <c r="AG880" s="180">
        <v>0</v>
      </c>
      <c r="AH880" s="181">
        <f t="shared" si="528"/>
        <v>0</v>
      </c>
      <c r="AI880" s="180">
        <v>0</v>
      </c>
      <c r="AJ880" s="180">
        <v>0</v>
      </c>
      <c r="AK880" s="181">
        <f t="shared" si="529"/>
        <v>0</v>
      </c>
      <c r="AL880" s="180">
        <v>0</v>
      </c>
      <c r="AM880" s="180">
        <v>0</v>
      </c>
      <c r="AN880" s="181">
        <f t="shared" si="530"/>
        <v>0</v>
      </c>
      <c r="AO880" s="180">
        <v>0</v>
      </c>
      <c r="AP880" s="180">
        <v>0</v>
      </c>
      <c r="AQ880" s="181">
        <f t="shared" si="531"/>
        <v>0</v>
      </c>
      <c r="AR880" s="180">
        <v>0</v>
      </c>
      <c r="AS880" s="180">
        <v>0</v>
      </c>
      <c r="AT880" s="181">
        <f t="shared" si="532"/>
        <v>0</v>
      </c>
      <c r="AU880" s="180">
        <f t="shared" ref="AU880:AV882" si="538">+AC880-AF880-AI880-AL880-AO880-AR880</f>
        <v>0</v>
      </c>
      <c r="AV880" s="180">
        <f t="shared" si="538"/>
        <v>0</v>
      </c>
      <c r="AW880" s="181">
        <f t="shared" si="533"/>
        <v>0</v>
      </c>
      <c r="AX880" s="183">
        <f t="shared" ref="AX880:AY882" si="539">+S880+W880-AA880</f>
        <v>0</v>
      </c>
      <c r="AY880" s="183">
        <f t="shared" si="539"/>
        <v>0</v>
      </c>
      <c r="AZ880" s="183"/>
      <c r="BA880" s="183"/>
      <c r="BB880" s="183"/>
      <c r="BC880" s="183"/>
      <c r="BD880" s="183">
        <f t="shared" ref="BD880:BE882" si="540">+AX880-AZ880-BB880</f>
        <v>0</v>
      </c>
      <c r="BE880" s="183">
        <f t="shared" si="540"/>
        <v>0</v>
      </c>
    </row>
    <row r="881" spans="2:57"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v>0</v>
      </c>
      <c r="R881" s="182" t="s">
        <v>98</v>
      </c>
      <c r="S881" s="183">
        <v>0</v>
      </c>
      <c r="T881" s="183">
        <v>0</v>
      </c>
      <c r="U881" s="180">
        <v>0</v>
      </c>
      <c r="V881" s="180">
        <v>0</v>
      </c>
      <c r="W881" s="183">
        <v>0</v>
      </c>
      <c r="X881" s="183">
        <v>0</v>
      </c>
      <c r="Y881" s="180">
        <v>0</v>
      </c>
      <c r="Z881" s="180">
        <v>0</v>
      </c>
      <c r="AA881" s="183">
        <v>0</v>
      </c>
      <c r="AB881" s="183">
        <v>0</v>
      </c>
      <c r="AC881" s="180">
        <f t="shared" si="537"/>
        <v>0</v>
      </c>
      <c r="AD881" s="180">
        <f t="shared" si="537"/>
        <v>0</v>
      </c>
      <c r="AE881" s="181">
        <f t="shared" si="527"/>
        <v>0</v>
      </c>
      <c r="AF881" s="180">
        <v>0</v>
      </c>
      <c r="AG881" s="180">
        <v>0</v>
      </c>
      <c r="AH881" s="181">
        <f t="shared" si="528"/>
        <v>0</v>
      </c>
      <c r="AI881" s="180">
        <v>0</v>
      </c>
      <c r="AJ881" s="180">
        <v>0</v>
      </c>
      <c r="AK881" s="181">
        <f t="shared" si="529"/>
        <v>0</v>
      </c>
      <c r="AL881" s="180">
        <v>0</v>
      </c>
      <c r="AM881" s="180">
        <v>0</v>
      </c>
      <c r="AN881" s="181">
        <f t="shared" si="530"/>
        <v>0</v>
      </c>
      <c r="AO881" s="180">
        <v>0</v>
      </c>
      <c r="AP881" s="180">
        <v>0</v>
      </c>
      <c r="AQ881" s="181">
        <f t="shared" si="531"/>
        <v>0</v>
      </c>
      <c r="AR881" s="180">
        <v>0</v>
      </c>
      <c r="AS881" s="180">
        <v>0</v>
      </c>
      <c r="AT881" s="181">
        <f t="shared" si="532"/>
        <v>0</v>
      </c>
      <c r="AU881" s="180">
        <f t="shared" si="538"/>
        <v>0</v>
      </c>
      <c r="AV881" s="180">
        <f t="shared" si="538"/>
        <v>0</v>
      </c>
      <c r="AW881" s="181">
        <f t="shared" si="533"/>
        <v>0</v>
      </c>
      <c r="AX881" s="183">
        <f t="shared" si="539"/>
        <v>0</v>
      </c>
      <c r="AY881" s="183">
        <f t="shared" si="539"/>
        <v>0</v>
      </c>
      <c r="AZ881" s="183"/>
      <c r="BA881" s="183"/>
      <c r="BB881" s="183"/>
      <c r="BC881" s="183"/>
      <c r="BD881" s="183">
        <f t="shared" si="540"/>
        <v>0</v>
      </c>
      <c r="BE881" s="183">
        <f t="shared" si="540"/>
        <v>0</v>
      </c>
    </row>
    <row r="882" spans="2:57"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v>0</v>
      </c>
      <c r="R882" s="182" t="s">
        <v>98</v>
      </c>
      <c r="S882" s="183">
        <v>0</v>
      </c>
      <c r="T882" s="183">
        <v>0</v>
      </c>
      <c r="U882" s="180">
        <v>0</v>
      </c>
      <c r="V882" s="180">
        <v>0</v>
      </c>
      <c r="W882" s="183">
        <v>0</v>
      </c>
      <c r="X882" s="183">
        <v>0</v>
      </c>
      <c r="Y882" s="180">
        <v>0</v>
      </c>
      <c r="Z882" s="180">
        <v>0</v>
      </c>
      <c r="AA882" s="183">
        <v>0</v>
      </c>
      <c r="AB882" s="183">
        <v>0</v>
      </c>
      <c r="AC882" s="180">
        <f t="shared" si="537"/>
        <v>0</v>
      </c>
      <c r="AD882" s="180">
        <f t="shared" si="537"/>
        <v>0</v>
      </c>
      <c r="AE882" s="181">
        <f t="shared" si="527"/>
        <v>0</v>
      </c>
      <c r="AF882" s="180">
        <v>0</v>
      </c>
      <c r="AG882" s="180">
        <v>0</v>
      </c>
      <c r="AH882" s="181">
        <f t="shared" si="528"/>
        <v>0</v>
      </c>
      <c r="AI882" s="180">
        <v>0</v>
      </c>
      <c r="AJ882" s="180">
        <v>0</v>
      </c>
      <c r="AK882" s="181">
        <f t="shared" si="529"/>
        <v>0</v>
      </c>
      <c r="AL882" s="180">
        <v>0</v>
      </c>
      <c r="AM882" s="180">
        <v>0</v>
      </c>
      <c r="AN882" s="181">
        <f t="shared" si="530"/>
        <v>0</v>
      </c>
      <c r="AO882" s="180">
        <v>0</v>
      </c>
      <c r="AP882" s="180">
        <v>0</v>
      </c>
      <c r="AQ882" s="181">
        <f t="shared" si="531"/>
        <v>0</v>
      </c>
      <c r="AR882" s="180">
        <v>0</v>
      </c>
      <c r="AS882" s="180">
        <v>0</v>
      </c>
      <c r="AT882" s="181">
        <f t="shared" si="532"/>
        <v>0</v>
      </c>
      <c r="AU882" s="180">
        <f t="shared" si="538"/>
        <v>0</v>
      </c>
      <c r="AV882" s="180">
        <f t="shared" si="538"/>
        <v>0</v>
      </c>
      <c r="AW882" s="181">
        <f t="shared" si="533"/>
        <v>0</v>
      </c>
      <c r="AX882" s="183">
        <f t="shared" si="539"/>
        <v>0</v>
      </c>
      <c r="AY882" s="183">
        <f t="shared" si="539"/>
        <v>0</v>
      </c>
      <c r="AZ882" s="183"/>
      <c r="BA882" s="183"/>
      <c r="BB882" s="183"/>
      <c r="BC882" s="183"/>
      <c r="BD882" s="183">
        <f t="shared" si="540"/>
        <v>0</v>
      </c>
      <c r="BE882" s="183">
        <f t="shared" si="540"/>
        <v>0</v>
      </c>
    </row>
    <row r="883" spans="2:57"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v>0</v>
      </c>
      <c r="P883" s="169">
        <v>0</v>
      </c>
      <c r="Q883" s="169">
        <v>0</v>
      </c>
      <c r="R883" s="170"/>
      <c r="S883" s="171"/>
      <c r="T883" s="172"/>
      <c r="U883" s="169">
        <f t="shared" ref="U883:AD883" si="541">SUM(U884:U887)</f>
        <v>0</v>
      </c>
      <c r="V883" s="169">
        <f t="shared" si="541"/>
        <v>0</v>
      </c>
      <c r="W883" s="173">
        <f t="shared" si="541"/>
        <v>0</v>
      </c>
      <c r="X883" s="173">
        <f t="shared" si="541"/>
        <v>0</v>
      </c>
      <c r="Y883" s="169">
        <f t="shared" si="541"/>
        <v>0</v>
      </c>
      <c r="Z883" s="169">
        <f t="shared" si="541"/>
        <v>0</v>
      </c>
      <c r="AA883" s="173">
        <f t="shared" si="541"/>
        <v>0</v>
      </c>
      <c r="AB883" s="173">
        <f t="shared" si="541"/>
        <v>0</v>
      </c>
      <c r="AC883" s="169">
        <f t="shared" si="541"/>
        <v>0</v>
      </c>
      <c r="AD883" s="169">
        <f t="shared" si="541"/>
        <v>0</v>
      </c>
      <c r="AE883" s="169">
        <f t="shared" si="527"/>
        <v>0</v>
      </c>
      <c r="AF883" s="169">
        <f>SUM(AF884:AF887)</f>
        <v>0</v>
      </c>
      <c r="AG883" s="169">
        <f>SUM(AG884:AG887)</f>
        <v>0</v>
      </c>
      <c r="AH883" s="169">
        <f t="shared" si="528"/>
        <v>0</v>
      </c>
      <c r="AI883" s="169">
        <f>SUM(AI884:AI887)</f>
        <v>0</v>
      </c>
      <c r="AJ883" s="169">
        <f>SUM(AJ884:AJ887)</f>
        <v>0</v>
      </c>
      <c r="AK883" s="169">
        <f t="shared" si="529"/>
        <v>0</v>
      </c>
      <c r="AL883" s="169">
        <f>SUM(AL884:AL887)</f>
        <v>0</v>
      </c>
      <c r="AM883" s="169">
        <f>SUM(AM884:AM887)</f>
        <v>0</v>
      </c>
      <c r="AN883" s="169">
        <f t="shared" si="530"/>
        <v>0</v>
      </c>
      <c r="AO883" s="169">
        <f>SUM(AO884:AO887)</f>
        <v>0</v>
      </c>
      <c r="AP883" s="169">
        <f>SUM(AP884:AP887)</f>
        <v>0</v>
      </c>
      <c r="AQ883" s="169">
        <f t="shared" si="531"/>
        <v>0</v>
      </c>
      <c r="AR883" s="169">
        <f>SUM(AR884:AR887)</f>
        <v>0</v>
      </c>
      <c r="AS883" s="169">
        <f>SUM(AS884:AS887)</f>
        <v>0</v>
      </c>
      <c r="AT883" s="169">
        <f t="shared" si="532"/>
        <v>0</v>
      </c>
      <c r="AU883" s="169">
        <f>SUM(AU884:AU887)</f>
        <v>0</v>
      </c>
      <c r="AV883" s="169">
        <f>SUM(AV884:AV887)</f>
        <v>0</v>
      </c>
      <c r="AW883" s="169">
        <f t="shared" si="533"/>
        <v>0</v>
      </c>
      <c r="AX883" s="171"/>
      <c r="AY883" s="172"/>
      <c r="AZ883" s="171"/>
      <c r="BA883" s="172"/>
      <c r="BB883" s="171"/>
      <c r="BC883" s="172"/>
      <c r="BD883" s="171"/>
      <c r="BE883" s="172"/>
    </row>
    <row r="884" spans="2:57"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v>0</v>
      </c>
      <c r="R884" s="182" t="s">
        <v>98</v>
      </c>
      <c r="S884" s="183">
        <v>0</v>
      </c>
      <c r="T884" s="183">
        <v>0</v>
      </c>
      <c r="U884" s="180">
        <v>0</v>
      </c>
      <c r="V884" s="180">
        <v>0</v>
      </c>
      <c r="W884" s="183">
        <v>0</v>
      </c>
      <c r="X884" s="183">
        <v>0</v>
      </c>
      <c r="Y884" s="180">
        <v>0</v>
      </c>
      <c r="Z884" s="180">
        <v>0</v>
      </c>
      <c r="AA884" s="183">
        <v>0</v>
      </c>
      <c r="AB884" s="183">
        <v>0</v>
      </c>
      <c r="AC884" s="180">
        <f t="shared" ref="AC884:AD887" si="542">+O884+U884-Y884</f>
        <v>0</v>
      </c>
      <c r="AD884" s="180">
        <f t="shared" si="542"/>
        <v>0</v>
      </c>
      <c r="AE884" s="181">
        <f t="shared" si="527"/>
        <v>0</v>
      </c>
      <c r="AF884" s="180">
        <v>0</v>
      </c>
      <c r="AG884" s="180">
        <v>0</v>
      </c>
      <c r="AH884" s="181">
        <f t="shared" si="528"/>
        <v>0</v>
      </c>
      <c r="AI884" s="180">
        <v>0</v>
      </c>
      <c r="AJ884" s="180">
        <v>0</v>
      </c>
      <c r="AK884" s="181">
        <f t="shared" si="529"/>
        <v>0</v>
      </c>
      <c r="AL884" s="180">
        <v>0</v>
      </c>
      <c r="AM884" s="180">
        <v>0</v>
      </c>
      <c r="AN884" s="181">
        <f t="shared" si="530"/>
        <v>0</v>
      </c>
      <c r="AO884" s="180">
        <v>0</v>
      </c>
      <c r="AP884" s="180">
        <v>0</v>
      </c>
      <c r="AQ884" s="181">
        <f t="shared" si="531"/>
        <v>0</v>
      </c>
      <c r="AR884" s="180">
        <v>0</v>
      </c>
      <c r="AS884" s="180">
        <v>0</v>
      </c>
      <c r="AT884" s="181">
        <f t="shared" si="532"/>
        <v>0</v>
      </c>
      <c r="AU884" s="180">
        <f t="shared" ref="AU884:AV887" si="543">+AC884-AF884-AI884-AL884-AO884-AR884</f>
        <v>0</v>
      </c>
      <c r="AV884" s="180">
        <f t="shared" si="543"/>
        <v>0</v>
      </c>
      <c r="AW884" s="181">
        <f t="shared" si="533"/>
        <v>0</v>
      </c>
      <c r="AX884" s="183">
        <f t="shared" ref="AX884:AY887" si="544">+S884+W884-AA884</f>
        <v>0</v>
      </c>
      <c r="AY884" s="183">
        <f t="shared" si="544"/>
        <v>0</v>
      </c>
      <c r="AZ884" s="183"/>
      <c r="BA884" s="183"/>
      <c r="BB884" s="183"/>
      <c r="BC884" s="183"/>
      <c r="BD884" s="183">
        <f t="shared" ref="BD884:BE887" si="545">+AX884-AZ884-BB884</f>
        <v>0</v>
      </c>
      <c r="BE884" s="183">
        <f t="shared" si="545"/>
        <v>0</v>
      </c>
    </row>
    <row r="885" spans="2:57"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v>0</v>
      </c>
      <c r="R885" s="182" t="s">
        <v>98</v>
      </c>
      <c r="S885" s="183">
        <v>0</v>
      </c>
      <c r="T885" s="183">
        <v>0</v>
      </c>
      <c r="U885" s="180">
        <v>0</v>
      </c>
      <c r="V885" s="180">
        <v>0</v>
      </c>
      <c r="W885" s="183">
        <v>0</v>
      </c>
      <c r="X885" s="183">
        <v>0</v>
      </c>
      <c r="Y885" s="180">
        <v>0</v>
      </c>
      <c r="Z885" s="180">
        <v>0</v>
      </c>
      <c r="AA885" s="183">
        <v>0</v>
      </c>
      <c r="AB885" s="183">
        <v>0</v>
      </c>
      <c r="AC885" s="180">
        <f t="shared" si="542"/>
        <v>0</v>
      </c>
      <c r="AD885" s="180">
        <f t="shared" si="542"/>
        <v>0</v>
      </c>
      <c r="AE885" s="181">
        <f t="shared" si="527"/>
        <v>0</v>
      </c>
      <c r="AF885" s="180">
        <v>0</v>
      </c>
      <c r="AG885" s="180">
        <v>0</v>
      </c>
      <c r="AH885" s="181">
        <f t="shared" si="528"/>
        <v>0</v>
      </c>
      <c r="AI885" s="180">
        <v>0</v>
      </c>
      <c r="AJ885" s="180">
        <v>0</v>
      </c>
      <c r="AK885" s="181">
        <f t="shared" si="529"/>
        <v>0</v>
      </c>
      <c r="AL885" s="180">
        <v>0</v>
      </c>
      <c r="AM885" s="180">
        <v>0</v>
      </c>
      <c r="AN885" s="181">
        <f t="shared" si="530"/>
        <v>0</v>
      </c>
      <c r="AO885" s="180">
        <v>0</v>
      </c>
      <c r="AP885" s="180">
        <v>0</v>
      </c>
      <c r="AQ885" s="181">
        <f t="shared" si="531"/>
        <v>0</v>
      </c>
      <c r="AR885" s="180">
        <v>0</v>
      </c>
      <c r="AS885" s="180">
        <v>0</v>
      </c>
      <c r="AT885" s="181">
        <f t="shared" si="532"/>
        <v>0</v>
      </c>
      <c r="AU885" s="180">
        <f t="shared" si="543"/>
        <v>0</v>
      </c>
      <c r="AV885" s="180">
        <f t="shared" si="543"/>
        <v>0</v>
      </c>
      <c r="AW885" s="181">
        <f t="shared" si="533"/>
        <v>0</v>
      </c>
      <c r="AX885" s="183">
        <f t="shared" si="544"/>
        <v>0</v>
      </c>
      <c r="AY885" s="183">
        <f t="shared" si="544"/>
        <v>0</v>
      </c>
      <c r="AZ885" s="183"/>
      <c r="BA885" s="183"/>
      <c r="BB885" s="183"/>
      <c r="BC885" s="183"/>
      <c r="BD885" s="183">
        <f t="shared" si="545"/>
        <v>0</v>
      </c>
      <c r="BE885" s="183">
        <f t="shared" si="545"/>
        <v>0</v>
      </c>
    </row>
    <row r="886" spans="2:57"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v>0</v>
      </c>
      <c r="R886" s="182" t="s">
        <v>98</v>
      </c>
      <c r="S886" s="183">
        <v>0</v>
      </c>
      <c r="T886" s="183">
        <v>0</v>
      </c>
      <c r="U886" s="180">
        <v>0</v>
      </c>
      <c r="V886" s="180">
        <v>0</v>
      </c>
      <c r="W886" s="183">
        <v>0</v>
      </c>
      <c r="X886" s="183">
        <v>0</v>
      </c>
      <c r="Y886" s="180">
        <v>0</v>
      </c>
      <c r="Z886" s="180">
        <v>0</v>
      </c>
      <c r="AA886" s="183">
        <v>0</v>
      </c>
      <c r="AB886" s="183">
        <v>0</v>
      </c>
      <c r="AC886" s="180">
        <f t="shared" si="542"/>
        <v>0</v>
      </c>
      <c r="AD886" s="180">
        <f t="shared" si="542"/>
        <v>0</v>
      </c>
      <c r="AE886" s="181">
        <f t="shared" si="527"/>
        <v>0</v>
      </c>
      <c r="AF886" s="180">
        <v>0</v>
      </c>
      <c r="AG886" s="180">
        <v>0</v>
      </c>
      <c r="AH886" s="181">
        <f t="shared" si="528"/>
        <v>0</v>
      </c>
      <c r="AI886" s="180">
        <v>0</v>
      </c>
      <c r="AJ886" s="180">
        <v>0</v>
      </c>
      <c r="AK886" s="181">
        <f t="shared" si="529"/>
        <v>0</v>
      </c>
      <c r="AL886" s="180">
        <v>0</v>
      </c>
      <c r="AM886" s="180">
        <v>0</v>
      </c>
      <c r="AN886" s="181">
        <f t="shared" si="530"/>
        <v>0</v>
      </c>
      <c r="AO886" s="180">
        <v>0</v>
      </c>
      <c r="AP886" s="180">
        <v>0</v>
      </c>
      <c r="AQ886" s="181">
        <f t="shared" si="531"/>
        <v>0</v>
      </c>
      <c r="AR886" s="180">
        <v>0</v>
      </c>
      <c r="AS886" s="180">
        <v>0</v>
      </c>
      <c r="AT886" s="181">
        <f t="shared" si="532"/>
        <v>0</v>
      </c>
      <c r="AU886" s="180">
        <f t="shared" si="543"/>
        <v>0</v>
      </c>
      <c r="AV886" s="180">
        <f t="shared" si="543"/>
        <v>0</v>
      </c>
      <c r="AW886" s="181">
        <f t="shared" si="533"/>
        <v>0</v>
      </c>
      <c r="AX886" s="183">
        <f t="shared" si="544"/>
        <v>0</v>
      </c>
      <c r="AY886" s="183">
        <f t="shared" si="544"/>
        <v>0</v>
      </c>
      <c r="AZ886" s="183"/>
      <c r="BA886" s="183"/>
      <c r="BB886" s="183"/>
      <c r="BC886" s="183"/>
      <c r="BD886" s="183">
        <f t="shared" si="545"/>
        <v>0</v>
      </c>
      <c r="BE886" s="183">
        <f t="shared" si="545"/>
        <v>0</v>
      </c>
    </row>
    <row r="887" spans="2:57"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v>0</v>
      </c>
      <c r="R887" s="182" t="s">
        <v>98</v>
      </c>
      <c r="S887" s="183">
        <v>0</v>
      </c>
      <c r="T887" s="183">
        <v>0</v>
      </c>
      <c r="U887" s="180">
        <v>0</v>
      </c>
      <c r="V887" s="180">
        <v>0</v>
      </c>
      <c r="W887" s="183">
        <v>0</v>
      </c>
      <c r="X887" s="183">
        <v>0</v>
      </c>
      <c r="Y887" s="180">
        <v>0</v>
      </c>
      <c r="Z887" s="180">
        <v>0</v>
      </c>
      <c r="AA887" s="183">
        <v>0</v>
      </c>
      <c r="AB887" s="183">
        <v>0</v>
      </c>
      <c r="AC887" s="180">
        <f t="shared" si="542"/>
        <v>0</v>
      </c>
      <c r="AD887" s="180">
        <f t="shared" si="542"/>
        <v>0</v>
      </c>
      <c r="AE887" s="181">
        <f t="shared" si="527"/>
        <v>0</v>
      </c>
      <c r="AF887" s="180">
        <v>0</v>
      </c>
      <c r="AG887" s="180">
        <v>0</v>
      </c>
      <c r="AH887" s="181">
        <f t="shared" si="528"/>
        <v>0</v>
      </c>
      <c r="AI887" s="180">
        <v>0</v>
      </c>
      <c r="AJ887" s="180">
        <v>0</v>
      </c>
      <c r="AK887" s="181">
        <f t="shared" si="529"/>
        <v>0</v>
      </c>
      <c r="AL887" s="180">
        <v>0</v>
      </c>
      <c r="AM887" s="180">
        <v>0</v>
      </c>
      <c r="AN887" s="181">
        <f t="shared" si="530"/>
        <v>0</v>
      </c>
      <c r="AO887" s="180">
        <v>0</v>
      </c>
      <c r="AP887" s="180">
        <v>0</v>
      </c>
      <c r="AQ887" s="181">
        <f t="shared" si="531"/>
        <v>0</v>
      </c>
      <c r="AR887" s="180">
        <v>0</v>
      </c>
      <c r="AS887" s="180">
        <v>0</v>
      </c>
      <c r="AT887" s="181">
        <f t="shared" si="532"/>
        <v>0</v>
      </c>
      <c r="AU887" s="180">
        <f t="shared" si="543"/>
        <v>0</v>
      </c>
      <c r="AV887" s="180">
        <f t="shared" si="543"/>
        <v>0</v>
      </c>
      <c r="AW887" s="181">
        <f t="shared" si="533"/>
        <v>0</v>
      </c>
      <c r="AX887" s="183">
        <f t="shared" si="544"/>
        <v>0</v>
      </c>
      <c r="AY887" s="183">
        <f t="shared" si="544"/>
        <v>0</v>
      </c>
      <c r="AZ887" s="183"/>
      <c r="BA887" s="183"/>
      <c r="BB887" s="183"/>
      <c r="BC887" s="183"/>
      <c r="BD887" s="183">
        <f t="shared" si="545"/>
        <v>0</v>
      </c>
      <c r="BE887" s="183">
        <f t="shared" si="545"/>
        <v>0</v>
      </c>
    </row>
    <row r="888" spans="2:57"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v>0</v>
      </c>
      <c r="P888" s="158">
        <v>0</v>
      </c>
      <c r="Q888" s="158">
        <v>0</v>
      </c>
      <c r="R888" s="159"/>
      <c r="S888" s="160"/>
      <c r="T888" s="161"/>
      <c r="U888" s="158">
        <f t="shared" ref="U888:AD888" si="546">U889+U891</f>
        <v>0</v>
      </c>
      <c r="V888" s="158">
        <f t="shared" si="546"/>
        <v>0</v>
      </c>
      <c r="W888" s="162">
        <f t="shared" si="546"/>
        <v>0</v>
      </c>
      <c r="X888" s="162">
        <f t="shared" si="546"/>
        <v>0</v>
      </c>
      <c r="Y888" s="158">
        <f t="shared" si="546"/>
        <v>0</v>
      </c>
      <c r="Z888" s="158">
        <f t="shared" si="546"/>
        <v>0</v>
      </c>
      <c r="AA888" s="162">
        <f t="shared" si="546"/>
        <v>0</v>
      </c>
      <c r="AB888" s="162">
        <f t="shared" si="546"/>
        <v>0</v>
      </c>
      <c r="AC888" s="158">
        <f t="shared" si="546"/>
        <v>0</v>
      </c>
      <c r="AD888" s="158">
        <f t="shared" si="546"/>
        <v>0</v>
      </c>
      <c r="AE888" s="158">
        <f t="shared" si="527"/>
        <v>0</v>
      </c>
      <c r="AF888" s="158">
        <f>AF889+AF891</f>
        <v>0</v>
      </c>
      <c r="AG888" s="158">
        <f>AG889+AG891</f>
        <v>0</v>
      </c>
      <c r="AH888" s="158">
        <f t="shared" si="528"/>
        <v>0</v>
      </c>
      <c r="AI888" s="158">
        <f>AI889+AI891</f>
        <v>0</v>
      </c>
      <c r="AJ888" s="158">
        <f>AJ889+AJ891</f>
        <v>0</v>
      </c>
      <c r="AK888" s="158">
        <f t="shared" si="529"/>
        <v>0</v>
      </c>
      <c r="AL888" s="158">
        <f>AL889+AL891</f>
        <v>0</v>
      </c>
      <c r="AM888" s="158">
        <f>AM889+AM891</f>
        <v>0</v>
      </c>
      <c r="AN888" s="158">
        <f t="shared" si="530"/>
        <v>0</v>
      </c>
      <c r="AO888" s="158">
        <f>AO889+AO891</f>
        <v>0</v>
      </c>
      <c r="AP888" s="158">
        <f>AP889+AP891</f>
        <v>0</v>
      </c>
      <c r="AQ888" s="158">
        <f t="shared" si="531"/>
        <v>0</v>
      </c>
      <c r="AR888" s="158">
        <f>AR889+AR891</f>
        <v>0</v>
      </c>
      <c r="AS888" s="158">
        <f>AS889+AS891</f>
        <v>0</v>
      </c>
      <c r="AT888" s="158">
        <f t="shared" si="532"/>
        <v>0</v>
      </c>
      <c r="AU888" s="158">
        <f>AU889+AU891</f>
        <v>0</v>
      </c>
      <c r="AV888" s="158">
        <f>AV889+AV891</f>
        <v>0</v>
      </c>
      <c r="AW888" s="158">
        <f t="shared" si="533"/>
        <v>0</v>
      </c>
      <c r="AX888" s="160"/>
      <c r="AY888" s="161"/>
      <c r="AZ888" s="160"/>
      <c r="BA888" s="161"/>
      <c r="BB888" s="160"/>
      <c r="BC888" s="161"/>
      <c r="BD888" s="160"/>
      <c r="BE888" s="161"/>
    </row>
    <row r="889" spans="2:57"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v>0</v>
      </c>
      <c r="P889" s="169">
        <v>0</v>
      </c>
      <c r="Q889" s="169">
        <v>0</v>
      </c>
      <c r="R889" s="170"/>
      <c r="S889" s="171"/>
      <c r="T889" s="172"/>
      <c r="U889" s="169">
        <f t="shared" ref="U889:AD889" si="547">SUM(U890)</f>
        <v>0</v>
      </c>
      <c r="V889" s="169">
        <f t="shared" si="547"/>
        <v>0</v>
      </c>
      <c r="W889" s="173">
        <f t="shared" si="547"/>
        <v>0</v>
      </c>
      <c r="X889" s="173">
        <f t="shared" si="547"/>
        <v>0</v>
      </c>
      <c r="Y889" s="169">
        <f t="shared" si="547"/>
        <v>0</v>
      </c>
      <c r="Z889" s="169">
        <f t="shared" si="547"/>
        <v>0</v>
      </c>
      <c r="AA889" s="173">
        <f t="shared" si="547"/>
        <v>0</v>
      </c>
      <c r="AB889" s="173">
        <f t="shared" si="547"/>
        <v>0</v>
      </c>
      <c r="AC889" s="169">
        <f t="shared" si="547"/>
        <v>0</v>
      </c>
      <c r="AD889" s="169">
        <f t="shared" si="547"/>
        <v>0</v>
      </c>
      <c r="AE889" s="169">
        <f t="shared" si="527"/>
        <v>0</v>
      </c>
      <c r="AF889" s="169">
        <f>SUM(AF890)</f>
        <v>0</v>
      </c>
      <c r="AG889" s="169">
        <f>SUM(AG890)</f>
        <v>0</v>
      </c>
      <c r="AH889" s="169">
        <f t="shared" si="528"/>
        <v>0</v>
      </c>
      <c r="AI889" s="169">
        <f>SUM(AI890)</f>
        <v>0</v>
      </c>
      <c r="AJ889" s="169">
        <f>SUM(AJ890)</f>
        <v>0</v>
      </c>
      <c r="AK889" s="169">
        <f t="shared" si="529"/>
        <v>0</v>
      </c>
      <c r="AL889" s="169">
        <f>SUM(AL890)</f>
        <v>0</v>
      </c>
      <c r="AM889" s="169">
        <f>SUM(AM890)</f>
        <v>0</v>
      </c>
      <c r="AN889" s="169">
        <f t="shared" si="530"/>
        <v>0</v>
      </c>
      <c r="AO889" s="169">
        <f>SUM(AO890)</f>
        <v>0</v>
      </c>
      <c r="AP889" s="169">
        <f>SUM(AP890)</f>
        <v>0</v>
      </c>
      <c r="AQ889" s="169">
        <f t="shared" si="531"/>
        <v>0</v>
      </c>
      <c r="AR889" s="169">
        <f>SUM(AR890)</f>
        <v>0</v>
      </c>
      <c r="AS889" s="169">
        <f>SUM(AS890)</f>
        <v>0</v>
      </c>
      <c r="AT889" s="169">
        <f t="shared" si="532"/>
        <v>0</v>
      </c>
      <c r="AU889" s="169">
        <f>SUM(AU890)</f>
        <v>0</v>
      </c>
      <c r="AV889" s="169">
        <f>SUM(AV890)</f>
        <v>0</v>
      </c>
      <c r="AW889" s="169">
        <f t="shared" si="533"/>
        <v>0</v>
      </c>
      <c r="AX889" s="171"/>
      <c r="AY889" s="172"/>
      <c r="AZ889" s="171"/>
      <c r="BA889" s="172"/>
      <c r="BB889" s="171"/>
      <c r="BC889" s="172"/>
      <c r="BD889" s="171"/>
      <c r="BE889" s="172"/>
    </row>
    <row r="890" spans="2:57"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v>0</v>
      </c>
      <c r="R890" s="182" t="s">
        <v>225</v>
      </c>
      <c r="S890" s="183">
        <v>0</v>
      </c>
      <c r="T890" s="183">
        <v>0</v>
      </c>
      <c r="U890" s="180">
        <v>0</v>
      </c>
      <c r="V890" s="180">
        <v>0</v>
      </c>
      <c r="W890" s="183">
        <v>0</v>
      </c>
      <c r="X890" s="183">
        <v>0</v>
      </c>
      <c r="Y890" s="180">
        <v>0</v>
      </c>
      <c r="Z890" s="180">
        <v>0</v>
      </c>
      <c r="AA890" s="183">
        <v>0</v>
      </c>
      <c r="AB890" s="183">
        <v>0</v>
      </c>
      <c r="AC890" s="180">
        <f>+O890+U890-Y890</f>
        <v>0</v>
      </c>
      <c r="AD890" s="180">
        <f>+P890+V890-Z890</f>
        <v>0</v>
      </c>
      <c r="AE890" s="181">
        <f t="shared" si="527"/>
        <v>0</v>
      </c>
      <c r="AF890" s="180">
        <v>0</v>
      </c>
      <c r="AG890" s="180">
        <v>0</v>
      </c>
      <c r="AH890" s="181">
        <f t="shared" si="528"/>
        <v>0</v>
      </c>
      <c r="AI890" s="180">
        <v>0</v>
      </c>
      <c r="AJ890" s="180">
        <v>0</v>
      </c>
      <c r="AK890" s="181">
        <f t="shared" si="529"/>
        <v>0</v>
      </c>
      <c r="AL890" s="180">
        <v>0</v>
      </c>
      <c r="AM890" s="180">
        <v>0</v>
      </c>
      <c r="AN890" s="181">
        <f t="shared" si="530"/>
        <v>0</v>
      </c>
      <c r="AO890" s="180">
        <v>0</v>
      </c>
      <c r="AP890" s="180">
        <v>0</v>
      </c>
      <c r="AQ890" s="181">
        <f t="shared" si="531"/>
        <v>0</v>
      </c>
      <c r="AR890" s="180">
        <v>0</v>
      </c>
      <c r="AS890" s="180">
        <v>0</v>
      </c>
      <c r="AT890" s="181">
        <f t="shared" si="532"/>
        <v>0</v>
      </c>
      <c r="AU890" s="180">
        <f>+AC890-AF890-AI890-AL890-AO890-AR890</f>
        <v>0</v>
      </c>
      <c r="AV890" s="180">
        <f>+AD890-AG890-AJ890-AM890-AP890-AS890</f>
        <v>0</v>
      </c>
      <c r="AW890" s="181">
        <f t="shared" si="533"/>
        <v>0</v>
      </c>
      <c r="AX890" s="183">
        <f>+S890+W890-AA890</f>
        <v>0</v>
      </c>
      <c r="AY890" s="183">
        <f>+T890+X890-AB890</f>
        <v>0</v>
      </c>
      <c r="AZ890" s="183"/>
      <c r="BA890" s="183"/>
      <c r="BB890" s="183"/>
      <c r="BC890" s="183"/>
      <c r="BD890" s="183">
        <f>+AX890-AZ890-BB890</f>
        <v>0</v>
      </c>
      <c r="BE890" s="183">
        <f>+AY890-BA890-BC890</f>
        <v>0</v>
      </c>
    </row>
    <row r="891" spans="2:57"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v>0</v>
      </c>
      <c r="P891" s="169">
        <v>0</v>
      </c>
      <c r="Q891" s="169">
        <v>0</v>
      </c>
      <c r="R891" s="170"/>
      <c r="S891" s="171"/>
      <c r="T891" s="172"/>
      <c r="U891" s="169">
        <f t="shared" ref="U891:AD891" si="548">SUM(U892)</f>
        <v>0</v>
      </c>
      <c r="V891" s="169">
        <f t="shared" si="548"/>
        <v>0</v>
      </c>
      <c r="W891" s="173">
        <f t="shared" si="548"/>
        <v>0</v>
      </c>
      <c r="X891" s="173">
        <f t="shared" si="548"/>
        <v>0</v>
      </c>
      <c r="Y891" s="169">
        <f t="shared" si="548"/>
        <v>0</v>
      </c>
      <c r="Z891" s="169">
        <f t="shared" si="548"/>
        <v>0</v>
      </c>
      <c r="AA891" s="173">
        <f t="shared" si="548"/>
        <v>0</v>
      </c>
      <c r="AB891" s="173">
        <f t="shared" si="548"/>
        <v>0</v>
      </c>
      <c r="AC891" s="169">
        <f t="shared" si="548"/>
        <v>0</v>
      </c>
      <c r="AD891" s="169">
        <f t="shared" si="548"/>
        <v>0</v>
      </c>
      <c r="AE891" s="169">
        <f t="shared" si="527"/>
        <v>0</v>
      </c>
      <c r="AF891" s="169">
        <f>SUM(AF892)</f>
        <v>0</v>
      </c>
      <c r="AG891" s="169">
        <f>SUM(AG892)</f>
        <v>0</v>
      </c>
      <c r="AH891" s="169">
        <f t="shared" si="528"/>
        <v>0</v>
      </c>
      <c r="AI891" s="169">
        <f>SUM(AI892)</f>
        <v>0</v>
      </c>
      <c r="AJ891" s="169">
        <f>SUM(AJ892)</f>
        <v>0</v>
      </c>
      <c r="AK891" s="169">
        <f t="shared" si="529"/>
        <v>0</v>
      </c>
      <c r="AL891" s="169">
        <f>SUM(AL892)</f>
        <v>0</v>
      </c>
      <c r="AM891" s="169">
        <f>SUM(AM892)</f>
        <v>0</v>
      </c>
      <c r="AN891" s="169">
        <f t="shared" si="530"/>
        <v>0</v>
      </c>
      <c r="AO891" s="169">
        <f>SUM(AO892)</f>
        <v>0</v>
      </c>
      <c r="AP891" s="169">
        <f>SUM(AP892)</f>
        <v>0</v>
      </c>
      <c r="AQ891" s="169">
        <f t="shared" si="531"/>
        <v>0</v>
      </c>
      <c r="AR891" s="169">
        <f>SUM(AR892)</f>
        <v>0</v>
      </c>
      <c r="AS891" s="169">
        <f>SUM(AS892)</f>
        <v>0</v>
      </c>
      <c r="AT891" s="169">
        <f t="shared" si="532"/>
        <v>0</v>
      </c>
      <c r="AU891" s="169">
        <f>SUM(AU892)</f>
        <v>0</v>
      </c>
      <c r="AV891" s="169">
        <f>SUM(AV892)</f>
        <v>0</v>
      </c>
      <c r="AW891" s="169">
        <f t="shared" si="533"/>
        <v>0</v>
      </c>
      <c r="AX891" s="171"/>
      <c r="AY891" s="172"/>
      <c r="AZ891" s="171"/>
      <c r="BA891" s="172"/>
      <c r="BB891" s="171"/>
      <c r="BC891" s="172"/>
      <c r="BD891" s="171"/>
      <c r="BE891" s="172"/>
    </row>
    <row r="892" spans="2:57"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v>0</v>
      </c>
      <c r="R892" s="182" t="s">
        <v>225</v>
      </c>
      <c r="S892" s="183">
        <v>0</v>
      </c>
      <c r="T892" s="183">
        <v>0</v>
      </c>
      <c r="U892" s="180">
        <v>0</v>
      </c>
      <c r="V892" s="180">
        <v>0</v>
      </c>
      <c r="W892" s="183">
        <v>0</v>
      </c>
      <c r="X892" s="183">
        <v>0</v>
      </c>
      <c r="Y892" s="180">
        <v>0</v>
      </c>
      <c r="Z892" s="180">
        <v>0</v>
      </c>
      <c r="AA892" s="183">
        <v>0</v>
      </c>
      <c r="AB892" s="183">
        <v>0</v>
      </c>
      <c r="AC892" s="180">
        <f>+O892+U892-Y892</f>
        <v>0</v>
      </c>
      <c r="AD892" s="180">
        <f>+P892+V892-Z892</f>
        <v>0</v>
      </c>
      <c r="AE892" s="181">
        <f t="shared" si="527"/>
        <v>0</v>
      </c>
      <c r="AF892" s="180">
        <v>0</v>
      </c>
      <c r="AG892" s="180">
        <v>0</v>
      </c>
      <c r="AH892" s="181">
        <f t="shared" si="528"/>
        <v>0</v>
      </c>
      <c r="AI892" s="180">
        <v>0</v>
      </c>
      <c r="AJ892" s="180">
        <v>0</v>
      </c>
      <c r="AK892" s="181">
        <f t="shared" si="529"/>
        <v>0</v>
      </c>
      <c r="AL892" s="180">
        <v>0</v>
      </c>
      <c r="AM892" s="180">
        <v>0</v>
      </c>
      <c r="AN892" s="181">
        <f t="shared" si="530"/>
        <v>0</v>
      </c>
      <c r="AO892" s="180">
        <v>0</v>
      </c>
      <c r="AP892" s="180">
        <v>0</v>
      </c>
      <c r="AQ892" s="181">
        <f t="shared" si="531"/>
        <v>0</v>
      </c>
      <c r="AR892" s="180">
        <v>0</v>
      </c>
      <c r="AS892" s="180">
        <v>0</v>
      </c>
      <c r="AT892" s="181">
        <f t="shared" si="532"/>
        <v>0</v>
      </c>
      <c r="AU892" s="180">
        <f>+AC892-AF892-AI892-AL892-AO892-AR892</f>
        <v>0</v>
      </c>
      <c r="AV892" s="180">
        <f>+AD892-AG892-AJ892-AM892-AP892-AS892</f>
        <v>0</v>
      </c>
      <c r="AW892" s="181">
        <f t="shared" si="533"/>
        <v>0</v>
      </c>
      <c r="AX892" s="183">
        <f>+S892+W892-AA892</f>
        <v>0</v>
      </c>
      <c r="AY892" s="183">
        <f>+T892+X892-AB892</f>
        <v>0</v>
      </c>
      <c r="AZ892" s="183"/>
      <c r="BA892" s="183"/>
      <c r="BB892" s="183"/>
      <c r="BC892" s="183"/>
      <c r="BD892" s="183">
        <f>+AX892-AZ892-BB892</f>
        <v>0</v>
      </c>
      <c r="BE892" s="183">
        <f>+AY892-BA892-BC892</f>
        <v>0</v>
      </c>
    </row>
    <row r="893" spans="2:57" s="129" customFormat="1" ht="31.5" hidden="1">
      <c r="B893" s="118">
        <v>2025</v>
      </c>
      <c r="C893" s="118">
        <v>20</v>
      </c>
      <c r="D893" s="119"/>
      <c r="E893" s="120"/>
      <c r="F893" s="118">
        <v>1</v>
      </c>
      <c r="G893" s="118">
        <v>4</v>
      </c>
      <c r="H893" s="118"/>
      <c r="I893" s="118"/>
      <c r="J893" s="118"/>
      <c r="K893" s="118"/>
      <c r="L893" s="121"/>
      <c r="M893" s="122"/>
      <c r="N893" s="123" t="s">
        <v>634</v>
      </c>
      <c r="O893" s="124">
        <v>0</v>
      </c>
      <c r="P893" s="124">
        <v>0</v>
      </c>
      <c r="Q893" s="124">
        <v>0</v>
      </c>
      <c r="R893" s="125" t="s">
        <v>44</v>
      </c>
      <c r="S893" s="126"/>
      <c r="T893" s="127"/>
      <c r="U893" s="124">
        <f t="shared" ref="U893:AD893" si="549">+U894+U899</f>
        <v>0</v>
      </c>
      <c r="V893" s="124">
        <f t="shared" si="549"/>
        <v>0</v>
      </c>
      <c r="W893" s="128">
        <f t="shared" si="549"/>
        <v>0</v>
      </c>
      <c r="X893" s="128">
        <f t="shared" si="549"/>
        <v>0</v>
      </c>
      <c r="Y893" s="124">
        <f t="shared" si="549"/>
        <v>0</v>
      </c>
      <c r="Z893" s="124">
        <f t="shared" si="549"/>
        <v>0</v>
      </c>
      <c r="AA893" s="128">
        <f t="shared" si="549"/>
        <v>0</v>
      </c>
      <c r="AB893" s="128">
        <f t="shared" si="549"/>
        <v>0</v>
      </c>
      <c r="AC893" s="124">
        <f t="shared" si="549"/>
        <v>0</v>
      </c>
      <c r="AD893" s="124">
        <f t="shared" si="549"/>
        <v>0</v>
      </c>
      <c r="AE893" s="124">
        <f t="shared" si="527"/>
        <v>0</v>
      </c>
      <c r="AF893" s="124">
        <f>+AF894+AF899</f>
        <v>0</v>
      </c>
      <c r="AG893" s="124">
        <f>+AG894+AG899</f>
        <v>0</v>
      </c>
      <c r="AH893" s="124">
        <f t="shared" si="528"/>
        <v>0</v>
      </c>
      <c r="AI893" s="124">
        <f>+AI894+AI899</f>
        <v>0</v>
      </c>
      <c r="AJ893" s="124">
        <f>+AJ894+AJ899</f>
        <v>0</v>
      </c>
      <c r="AK893" s="124">
        <f t="shared" si="529"/>
        <v>0</v>
      </c>
      <c r="AL893" s="124">
        <f>+AL894+AL899</f>
        <v>0</v>
      </c>
      <c r="AM893" s="124">
        <f>+AM894+AM899</f>
        <v>0</v>
      </c>
      <c r="AN893" s="124">
        <f t="shared" si="530"/>
        <v>0</v>
      </c>
      <c r="AO893" s="124">
        <f>+AO894+AO899</f>
        <v>0</v>
      </c>
      <c r="AP893" s="124">
        <f>+AP894+AP899</f>
        <v>0</v>
      </c>
      <c r="AQ893" s="124">
        <f t="shared" si="531"/>
        <v>0</v>
      </c>
      <c r="AR893" s="124">
        <f>+AR894+AR899</f>
        <v>0</v>
      </c>
      <c r="AS893" s="124">
        <f>+AS894+AS899</f>
        <v>0</v>
      </c>
      <c r="AT893" s="124">
        <f t="shared" si="532"/>
        <v>0</v>
      </c>
      <c r="AU893" s="124">
        <f>+AU894+AU899</f>
        <v>0</v>
      </c>
      <c r="AV893" s="124">
        <f>+AV894+AV899</f>
        <v>0</v>
      </c>
      <c r="AW893" s="124">
        <f t="shared" si="533"/>
        <v>0</v>
      </c>
      <c r="AX893" s="126"/>
      <c r="AY893" s="127"/>
      <c r="AZ893" s="126"/>
      <c r="BA893" s="127"/>
      <c r="BB893" s="126"/>
      <c r="BC893" s="127"/>
      <c r="BD893" s="126"/>
      <c r="BE893" s="127"/>
    </row>
    <row r="894" spans="2:57" s="129" customFormat="1" ht="15.75" hidden="1">
      <c r="B894" s="130">
        <v>2025</v>
      </c>
      <c r="C894" s="130">
        <v>20</v>
      </c>
      <c r="D894" s="131"/>
      <c r="E894" s="132"/>
      <c r="F894" s="130">
        <v>1</v>
      </c>
      <c r="G894" s="130">
        <v>4</v>
      </c>
      <c r="H894" s="130">
        <v>12</v>
      </c>
      <c r="I894" s="130"/>
      <c r="J894" s="130"/>
      <c r="K894" s="130"/>
      <c r="L894" s="133"/>
      <c r="M894" s="134"/>
      <c r="N894" s="135" t="s">
        <v>635</v>
      </c>
      <c r="O894" s="136">
        <v>0</v>
      </c>
      <c r="P894" s="136">
        <v>0</v>
      </c>
      <c r="Q894" s="136">
        <v>0</v>
      </c>
      <c r="R894" s="137"/>
      <c r="S894" s="138"/>
      <c r="T894" s="139"/>
      <c r="U894" s="136">
        <f t="shared" ref="U894:AJ897" si="550">U895</f>
        <v>0</v>
      </c>
      <c r="V894" s="136">
        <f t="shared" si="550"/>
        <v>0</v>
      </c>
      <c r="W894" s="140">
        <f t="shared" si="550"/>
        <v>0</v>
      </c>
      <c r="X894" s="140">
        <f t="shared" si="550"/>
        <v>0</v>
      </c>
      <c r="Y894" s="136">
        <f t="shared" si="550"/>
        <v>0</v>
      </c>
      <c r="Z894" s="136">
        <f t="shared" si="550"/>
        <v>0</v>
      </c>
      <c r="AA894" s="140">
        <f t="shared" si="550"/>
        <v>0</v>
      </c>
      <c r="AB894" s="140">
        <f t="shared" si="550"/>
        <v>0</v>
      </c>
      <c r="AC894" s="136">
        <f t="shared" si="550"/>
        <v>0</v>
      </c>
      <c r="AD894" s="136">
        <f t="shared" si="550"/>
        <v>0</v>
      </c>
      <c r="AE894" s="136">
        <f t="shared" si="527"/>
        <v>0</v>
      </c>
      <c r="AF894" s="136">
        <f>AF895</f>
        <v>0</v>
      </c>
      <c r="AG894" s="136">
        <f>AG895</f>
        <v>0</v>
      </c>
      <c r="AH894" s="136">
        <f t="shared" si="528"/>
        <v>0</v>
      </c>
      <c r="AI894" s="136">
        <f>AI895</f>
        <v>0</v>
      </c>
      <c r="AJ894" s="136">
        <f>AJ895</f>
        <v>0</v>
      </c>
      <c r="AK894" s="136">
        <f t="shared" si="529"/>
        <v>0</v>
      </c>
      <c r="AL894" s="136">
        <f>AL895</f>
        <v>0</v>
      </c>
      <c r="AM894" s="136">
        <f>AM895</f>
        <v>0</v>
      </c>
      <c r="AN894" s="136">
        <f t="shared" si="530"/>
        <v>0</v>
      </c>
      <c r="AO894" s="136">
        <f>AO895</f>
        <v>0</v>
      </c>
      <c r="AP894" s="136">
        <f>AP895</f>
        <v>0</v>
      </c>
      <c r="AQ894" s="136">
        <f t="shared" si="531"/>
        <v>0</v>
      </c>
      <c r="AR894" s="136">
        <f>AR895</f>
        <v>0</v>
      </c>
      <c r="AS894" s="136">
        <f>AS895</f>
        <v>0</v>
      </c>
      <c r="AT894" s="136">
        <f t="shared" si="532"/>
        <v>0</v>
      </c>
      <c r="AU894" s="136">
        <f>AU895</f>
        <v>0</v>
      </c>
      <c r="AV894" s="136">
        <f>AV895</f>
        <v>0</v>
      </c>
      <c r="AW894" s="136">
        <f t="shared" si="533"/>
        <v>0</v>
      </c>
      <c r="AX894" s="138"/>
      <c r="AY894" s="139"/>
      <c r="AZ894" s="138"/>
      <c r="BA894" s="139"/>
      <c r="BB894" s="138"/>
      <c r="BC894" s="139"/>
      <c r="BD894" s="138"/>
      <c r="BE894" s="139"/>
    </row>
    <row r="895" spans="2:57" ht="15.75" hidden="1">
      <c r="B895" s="141">
        <v>2025</v>
      </c>
      <c r="C895" s="141">
        <v>20</v>
      </c>
      <c r="D895" s="142"/>
      <c r="E895" s="143"/>
      <c r="F895" s="141">
        <v>1</v>
      </c>
      <c r="G895" s="141">
        <v>4</v>
      </c>
      <c r="H895" s="141">
        <v>12</v>
      </c>
      <c r="I895" s="141">
        <v>4000</v>
      </c>
      <c r="J895" s="141"/>
      <c r="K895" s="141"/>
      <c r="L895" s="144" t="s">
        <v>44</v>
      </c>
      <c r="M895" s="145"/>
      <c r="N895" s="146" t="s">
        <v>53</v>
      </c>
      <c r="O895" s="147">
        <v>0</v>
      </c>
      <c r="P895" s="147">
        <v>0</v>
      </c>
      <c r="Q895" s="147">
        <v>0</v>
      </c>
      <c r="R895" s="148"/>
      <c r="S895" s="197"/>
      <c r="T895" s="198"/>
      <c r="U895" s="147">
        <f t="shared" si="550"/>
        <v>0</v>
      </c>
      <c r="V895" s="147">
        <f t="shared" si="550"/>
        <v>0</v>
      </c>
      <c r="W895" s="151">
        <f t="shared" si="550"/>
        <v>0</v>
      </c>
      <c r="X895" s="151">
        <f t="shared" si="550"/>
        <v>0</v>
      </c>
      <c r="Y895" s="147">
        <f t="shared" si="550"/>
        <v>0</v>
      </c>
      <c r="Z895" s="147">
        <f t="shared" si="550"/>
        <v>0</v>
      </c>
      <c r="AA895" s="151">
        <f t="shared" si="550"/>
        <v>0</v>
      </c>
      <c r="AB895" s="151">
        <f t="shared" si="550"/>
        <v>0</v>
      </c>
      <c r="AC895" s="147">
        <f t="shared" si="550"/>
        <v>0</v>
      </c>
      <c r="AD895" s="147">
        <f t="shared" si="550"/>
        <v>0</v>
      </c>
      <c r="AE895" s="147">
        <f t="shared" si="527"/>
        <v>0</v>
      </c>
      <c r="AF895" s="147">
        <f t="shared" si="550"/>
        <v>0</v>
      </c>
      <c r="AG895" s="147">
        <f t="shared" si="550"/>
        <v>0</v>
      </c>
      <c r="AH895" s="147">
        <f t="shared" si="528"/>
        <v>0</v>
      </c>
      <c r="AI895" s="147">
        <f t="shared" si="550"/>
        <v>0</v>
      </c>
      <c r="AJ895" s="147">
        <f t="shared" si="550"/>
        <v>0</v>
      </c>
      <c r="AK895" s="147">
        <f t="shared" si="529"/>
        <v>0</v>
      </c>
      <c r="AL895" s="147">
        <f t="shared" ref="AL895:AM896" si="551">AL896</f>
        <v>0</v>
      </c>
      <c r="AM895" s="147">
        <f t="shared" si="551"/>
        <v>0</v>
      </c>
      <c r="AN895" s="147">
        <f t="shared" si="530"/>
        <v>0</v>
      </c>
      <c r="AO895" s="147">
        <f t="shared" ref="AO895:AV896" si="552">AO896</f>
        <v>0</v>
      </c>
      <c r="AP895" s="147">
        <f t="shared" si="552"/>
        <v>0</v>
      </c>
      <c r="AQ895" s="147">
        <f t="shared" si="531"/>
        <v>0</v>
      </c>
      <c r="AR895" s="147">
        <f t="shared" si="552"/>
        <v>0</v>
      </c>
      <c r="AS895" s="147">
        <f t="shared" si="552"/>
        <v>0</v>
      </c>
      <c r="AT895" s="147">
        <f t="shared" si="532"/>
        <v>0</v>
      </c>
      <c r="AU895" s="147">
        <f t="shared" si="552"/>
        <v>0</v>
      </c>
      <c r="AV895" s="147">
        <f t="shared" si="552"/>
        <v>0</v>
      </c>
      <c r="AW895" s="147">
        <f t="shared" si="533"/>
        <v>0</v>
      </c>
      <c r="AX895" s="197"/>
      <c r="AY895" s="198"/>
      <c r="AZ895" s="197"/>
      <c r="BA895" s="198"/>
      <c r="BB895" s="197"/>
      <c r="BC895" s="198"/>
      <c r="BD895" s="197"/>
      <c r="BE895" s="198"/>
    </row>
    <row r="896" spans="2:57" ht="15.75" hidden="1">
      <c r="B896" s="152">
        <v>2025</v>
      </c>
      <c r="C896" s="152">
        <v>20</v>
      </c>
      <c r="D896" s="153"/>
      <c r="E896" s="154"/>
      <c r="F896" s="152">
        <v>1</v>
      </c>
      <c r="G896" s="152">
        <v>4</v>
      </c>
      <c r="H896" s="152">
        <v>12</v>
      </c>
      <c r="I896" s="152">
        <v>4000</v>
      </c>
      <c r="J896" s="152">
        <v>4300</v>
      </c>
      <c r="K896" s="152"/>
      <c r="L896" s="155" t="s">
        <v>44</v>
      </c>
      <c r="M896" s="156"/>
      <c r="N896" s="157" t="s">
        <v>636</v>
      </c>
      <c r="O896" s="158">
        <v>0</v>
      </c>
      <c r="P896" s="158">
        <v>0</v>
      </c>
      <c r="Q896" s="158">
        <v>0</v>
      </c>
      <c r="R896" s="159"/>
      <c r="S896" s="211"/>
      <c r="T896" s="212"/>
      <c r="U896" s="158">
        <f t="shared" si="550"/>
        <v>0</v>
      </c>
      <c r="V896" s="158">
        <f t="shared" si="550"/>
        <v>0</v>
      </c>
      <c r="W896" s="162">
        <f t="shared" si="550"/>
        <v>0</v>
      </c>
      <c r="X896" s="162">
        <f t="shared" si="550"/>
        <v>0</v>
      </c>
      <c r="Y896" s="158">
        <f t="shared" si="550"/>
        <v>0</v>
      </c>
      <c r="Z896" s="158">
        <f t="shared" si="550"/>
        <v>0</v>
      </c>
      <c r="AA896" s="162">
        <f t="shared" si="550"/>
        <v>0</v>
      </c>
      <c r="AB896" s="162">
        <f t="shared" si="550"/>
        <v>0</v>
      </c>
      <c r="AC896" s="158">
        <f t="shared" si="550"/>
        <v>0</v>
      </c>
      <c r="AD896" s="158">
        <f t="shared" si="550"/>
        <v>0</v>
      </c>
      <c r="AE896" s="158">
        <f t="shared" si="527"/>
        <v>0</v>
      </c>
      <c r="AF896" s="158">
        <f t="shared" si="550"/>
        <v>0</v>
      </c>
      <c r="AG896" s="158">
        <f t="shared" si="550"/>
        <v>0</v>
      </c>
      <c r="AH896" s="158">
        <f t="shared" si="528"/>
        <v>0</v>
      </c>
      <c r="AI896" s="158">
        <f t="shared" si="550"/>
        <v>0</v>
      </c>
      <c r="AJ896" s="158">
        <f t="shared" si="550"/>
        <v>0</v>
      </c>
      <c r="AK896" s="158">
        <f t="shared" si="529"/>
        <v>0</v>
      </c>
      <c r="AL896" s="158">
        <f t="shared" si="551"/>
        <v>0</v>
      </c>
      <c r="AM896" s="158">
        <f t="shared" si="551"/>
        <v>0</v>
      </c>
      <c r="AN896" s="158">
        <f t="shared" si="530"/>
        <v>0</v>
      </c>
      <c r="AO896" s="158">
        <f t="shared" si="552"/>
        <v>0</v>
      </c>
      <c r="AP896" s="158">
        <f t="shared" si="552"/>
        <v>0</v>
      </c>
      <c r="AQ896" s="158">
        <f t="shared" si="531"/>
        <v>0</v>
      </c>
      <c r="AR896" s="158">
        <f t="shared" si="552"/>
        <v>0</v>
      </c>
      <c r="AS896" s="158">
        <f t="shared" si="552"/>
        <v>0</v>
      </c>
      <c r="AT896" s="158">
        <f t="shared" si="532"/>
        <v>0</v>
      </c>
      <c r="AU896" s="158">
        <f t="shared" si="552"/>
        <v>0</v>
      </c>
      <c r="AV896" s="158">
        <f t="shared" si="552"/>
        <v>0</v>
      </c>
      <c r="AW896" s="158">
        <f t="shared" si="533"/>
        <v>0</v>
      </c>
      <c r="AX896" s="211"/>
      <c r="AY896" s="212"/>
      <c r="AZ896" s="211"/>
      <c r="BA896" s="212"/>
      <c r="BB896" s="211"/>
      <c r="BC896" s="212"/>
      <c r="BD896" s="211"/>
      <c r="BE896" s="212"/>
    </row>
    <row r="897" spans="2:57"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v>0</v>
      </c>
      <c r="P897" s="169">
        <v>0</v>
      </c>
      <c r="Q897" s="169">
        <v>0</v>
      </c>
      <c r="R897" s="170"/>
      <c r="S897" s="213"/>
      <c r="T897" s="214"/>
      <c r="U897" s="169">
        <f t="shared" si="550"/>
        <v>0</v>
      </c>
      <c r="V897" s="169">
        <f t="shared" si="550"/>
        <v>0</v>
      </c>
      <c r="W897" s="173">
        <f t="shared" si="550"/>
        <v>0</v>
      </c>
      <c r="X897" s="173">
        <f t="shared" si="550"/>
        <v>0</v>
      </c>
      <c r="Y897" s="169">
        <f t="shared" si="550"/>
        <v>0</v>
      </c>
      <c r="Z897" s="169">
        <f t="shared" si="550"/>
        <v>0</v>
      </c>
      <c r="AA897" s="173">
        <f t="shared" si="550"/>
        <v>0</v>
      </c>
      <c r="AB897" s="173">
        <f t="shared" si="550"/>
        <v>0</v>
      </c>
      <c r="AC897" s="169">
        <f t="shared" si="550"/>
        <v>0</v>
      </c>
      <c r="AD897" s="169">
        <f t="shared" si="550"/>
        <v>0</v>
      </c>
      <c r="AE897" s="169">
        <f t="shared" si="527"/>
        <v>0</v>
      </c>
      <c r="AF897" s="169">
        <f>AF898</f>
        <v>0</v>
      </c>
      <c r="AG897" s="169">
        <f>AG898</f>
        <v>0</v>
      </c>
      <c r="AH897" s="169">
        <f t="shared" si="528"/>
        <v>0</v>
      </c>
      <c r="AI897" s="169">
        <f>AI898</f>
        <v>0</v>
      </c>
      <c r="AJ897" s="169">
        <f>AJ898</f>
        <v>0</v>
      </c>
      <c r="AK897" s="169">
        <f t="shared" si="529"/>
        <v>0</v>
      </c>
      <c r="AL897" s="169">
        <f>AL898</f>
        <v>0</v>
      </c>
      <c r="AM897" s="169">
        <f>AM898</f>
        <v>0</v>
      </c>
      <c r="AN897" s="169">
        <f t="shared" si="530"/>
        <v>0</v>
      </c>
      <c r="AO897" s="169">
        <f>AO898</f>
        <v>0</v>
      </c>
      <c r="AP897" s="169">
        <f>AP898</f>
        <v>0</v>
      </c>
      <c r="AQ897" s="169">
        <f t="shared" si="531"/>
        <v>0</v>
      </c>
      <c r="AR897" s="169">
        <f>AR898</f>
        <v>0</v>
      </c>
      <c r="AS897" s="169">
        <f>AS898</f>
        <v>0</v>
      </c>
      <c r="AT897" s="169">
        <f t="shared" si="532"/>
        <v>0</v>
      </c>
      <c r="AU897" s="169">
        <f>AU898</f>
        <v>0</v>
      </c>
      <c r="AV897" s="169">
        <f>AV898</f>
        <v>0</v>
      </c>
      <c r="AW897" s="169">
        <f t="shared" si="533"/>
        <v>0</v>
      </c>
      <c r="AX897" s="213"/>
      <c r="AY897" s="214"/>
      <c r="AZ897" s="213"/>
      <c r="BA897" s="214"/>
      <c r="BB897" s="213"/>
      <c r="BC897" s="214"/>
      <c r="BD897" s="213"/>
      <c r="BE897" s="214"/>
    </row>
    <row r="898" spans="2:57"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v>0</v>
      </c>
      <c r="R898" s="182" t="s">
        <v>50</v>
      </c>
      <c r="S898" s="183">
        <v>0</v>
      </c>
      <c r="T898" s="183">
        <v>0</v>
      </c>
      <c r="U898" s="180">
        <v>0</v>
      </c>
      <c r="V898" s="180">
        <v>0</v>
      </c>
      <c r="W898" s="183">
        <v>0</v>
      </c>
      <c r="X898" s="183">
        <v>0</v>
      </c>
      <c r="Y898" s="180">
        <v>0</v>
      </c>
      <c r="Z898" s="180">
        <v>0</v>
      </c>
      <c r="AA898" s="183">
        <v>0</v>
      </c>
      <c r="AB898" s="183">
        <v>0</v>
      </c>
      <c r="AC898" s="180">
        <f>+O898+U898-Y898</f>
        <v>0</v>
      </c>
      <c r="AD898" s="180">
        <f>+P898+V898-Z898</f>
        <v>0</v>
      </c>
      <c r="AE898" s="181">
        <f t="shared" si="527"/>
        <v>0</v>
      </c>
      <c r="AF898" s="180">
        <v>0</v>
      </c>
      <c r="AG898" s="180">
        <v>0</v>
      </c>
      <c r="AH898" s="181">
        <f t="shared" si="528"/>
        <v>0</v>
      </c>
      <c r="AI898" s="180">
        <v>0</v>
      </c>
      <c r="AJ898" s="180">
        <v>0</v>
      </c>
      <c r="AK898" s="181">
        <f t="shared" si="529"/>
        <v>0</v>
      </c>
      <c r="AL898" s="180">
        <v>0</v>
      </c>
      <c r="AM898" s="180">
        <v>0</v>
      </c>
      <c r="AN898" s="181">
        <f t="shared" si="530"/>
        <v>0</v>
      </c>
      <c r="AO898" s="180">
        <v>0</v>
      </c>
      <c r="AP898" s="180">
        <v>0</v>
      </c>
      <c r="AQ898" s="181">
        <f t="shared" si="531"/>
        <v>0</v>
      </c>
      <c r="AR898" s="180">
        <v>0</v>
      </c>
      <c r="AS898" s="180">
        <v>0</v>
      </c>
      <c r="AT898" s="181">
        <f t="shared" si="532"/>
        <v>0</v>
      </c>
      <c r="AU898" s="180">
        <f>+AC898-AF898-AI898-AL898-AO898-AR898</f>
        <v>0</v>
      </c>
      <c r="AV898" s="180">
        <f>+AD898-AG898-AJ898-AM898-AP898-AS898</f>
        <v>0</v>
      </c>
      <c r="AW898" s="181">
        <f t="shared" si="533"/>
        <v>0</v>
      </c>
      <c r="AX898" s="183">
        <f>+S898+W898-AA898</f>
        <v>0</v>
      </c>
      <c r="AY898" s="183">
        <f>+T898+X898-AB898</f>
        <v>0</v>
      </c>
      <c r="AZ898" s="183"/>
      <c r="BA898" s="183"/>
      <c r="BB898" s="183"/>
      <c r="BC898" s="183"/>
      <c r="BD898" s="183">
        <f>+AX898-AZ898-BB898</f>
        <v>0</v>
      </c>
      <c r="BE898" s="183">
        <f>+AY898-BA898-BC898</f>
        <v>0</v>
      </c>
    </row>
    <row r="899" spans="2:57" s="129" customFormat="1" ht="15.75" hidden="1">
      <c r="B899" s="130">
        <v>2025</v>
      </c>
      <c r="C899" s="130">
        <v>20</v>
      </c>
      <c r="D899" s="131"/>
      <c r="E899" s="132"/>
      <c r="F899" s="130">
        <v>1</v>
      </c>
      <c r="G899" s="130">
        <v>4</v>
      </c>
      <c r="H899" s="130">
        <v>13</v>
      </c>
      <c r="I899" s="130"/>
      <c r="J899" s="130"/>
      <c r="K899" s="130"/>
      <c r="L899" s="133"/>
      <c r="M899" s="134"/>
      <c r="N899" s="135" t="s">
        <v>639</v>
      </c>
      <c r="O899" s="136">
        <v>0</v>
      </c>
      <c r="P899" s="136">
        <v>0</v>
      </c>
      <c r="Q899" s="136">
        <v>0</v>
      </c>
      <c r="R899" s="137"/>
      <c r="S899" s="138"/>
      <c r="T899" s="139"/>
      <c r="U899" s="136">
        <f t="shared" ref="U899:AD899" si="553">+U900+U904</f>
        <v>0</v>
      </c>
      <c r="V899" s="136">
        <f t="shared" si="553"/>
        <v>0</v>
      </c>
      <c r="W899" s="140">
        <f t="shared" si="553"/>
        <v>0</v>
      </c>
      <c r="X899" s="140">
        <f t="shared" si="553"/>
        <v>0</v>
      </c>
      <c r="Y899" s="136">
        <f t="shared" si="553"/>
        <v>0</v>
      </c>
      <c r="Z899" s="136">
        <f t="shared" si="553"/>
        <v>0</v>
      </c>
      <c r="AA899" s="140">
        <f t="shared" si="553"/>
        <v>0</v>
      </c>
      <c r="AB899" s="140">
        <f t="shared" si="553"/>
        <v>0</v>
      </c>
      <c r="AC899" s="136">
        <f t="shared" si="553"/>
        <v>0</v>
      </c>
      <c r="AD899" s="136">
        <f t="shared" si="553"/>
        <v>0</v>
      </c>
      <c r="AE899" s="136">
        <f t="shared" si="527"/>
        <v>0</v>
      </c>
      <c r="AF899" s="136">
        <f>+AF900+AF904</f>
        <v>0</v>
      </c>
      <c r="AG899" s="136">
        <f>+AG900+AG904</f>
        <v>0</v>
      </c>
      <c r="AH899" s="136">
        <f t="shared" si="528"/>
        <v>0</v>
      </c>
      <c r="AI899" s="136">
        <f>+AI900+AI904</f>
        <v>0</v>
      </c>
      <c r="AJ899" s="136">
        <f>+AJ900+AJ904</f>
        <v>0</v>
      </c>
      <c r="AK899" s="136">
        <f t="shared" si="529"/>
        <v>0</v>
      </c>
      <c r="AL899" s="136">
        <f>+AL900+AL904</f>
        <v>0</v>
      </c>
      <c r="AM899" s="136">
        <f>+AM900+AM904</f>
        <v>0</v>
      </c>
      <c r="AN899" s="136">
        <f t="shared" si="530"/>
        <v>0</v>
      </c>
      <c r="AO899" s="136">
        <f>+AO900+AO904</f>
        <v>0</v>
      </c>
      <c r="AP899" s="136">
        <f>+AP900+AP904</f>
        <v>0</v>
      </c>
      <c r="AQ899" s="136">
        <f t="shared" si="531"/>
        <v>0</v>
      </c>
      <c r="AR899" s="136">
        <f>+AR900+AR904</f>
        <v>0</v>
      </c>
      <c r="AS899" s="136">
        <f>+AS900+AS904</f>
        <v>0</v>
      </c>
      <c r="AT899" s="136">
        <f t="shared" si="532"/>
        <v>0</v>
      </c>
      <c r="AU899" s="136">
        <f>+AU900+AU904</f>
        <v>0</v>
      </c>
      <c r="AV899" s="136">
        <f>+AV900+AV904</f>
        <v>0</v>
      </c>
      <c r="AW899" s="136">
        <f t="shared" si="533"/>
        <v>0</v>
      </c>
      <c r="AX899" s="138"/>
      <c r="AY899" s="139"/>
      <c r="AZ899" s="138"/>
      <c r="BA899" s="139"/>
      <c r="BB899" s="138"/>
      <c r="BC899" s="139"/>
      <c r="BD899" s="138"/>
      <c r="BE899" s="139"/>
    </row>
    <row r="900" spans="2:57"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v>0</v>
      </c>
      <c r="P900" s="147">
        <v>0</v>
      </c>
      <c r="Q900" s="147">
        <v>0</v>
      </c>
      <c r="R900" s="148"/>
      <c r="S900" s="149"/>
      <c r="T900" s="150"/>
      <c r="U900" s="147">
        <f t="shared" ref="U900:AD900" si="554">+U901</f>
        <v>0</v>
      </c>
      <c r="V900" s="147">
        <f t="shared" si="554"/>
        <v>0</v>
      </c>
      <c r="W900" s="151">
        <f t="shared" si="554"/>
        <v>0</v>
      </c>
      <c r="X900" s="151">
        <f t="shared" si="554"/>
        <v>0</v>
      </c>
      <c r="Y900" s="147">
        <f t="shared" si="554"/>
        <v>0</v>
      </c>
      <c r="Z900" s="147">
        <f t="shared" si="554"/>
        <v>0</v>
      </c>
      <c r="AA900" s="151">
        <f t="shared" si="554"/>
        <v>0</v>
      </c>
      <c r="AB900" s="151">
        <f t="shared" si="554"/>
        <v>0</v>
      </c>
      <c r="AC900" s="147">
        <f t="shared" si="554"/>
        <v>0</v>
      </c>
      <c r="AD900" s="147">
        <f t="shared" si="554"/>
        <v>0</v>
      </c>
      <c r="AE900" s="147">
        <f t="shared" si="527"/>
        <v>0</v>
      </c>
      <c r="AF900" s="147">
        <f>+AF901</f>
        <v>0</v>
      </c>
      <c r="AG900" s="147">
        <f>+AG901</f>
        <v>0</v>
      </c>
      <c r="AH900" s="147">
        <f t="shared" si="528"/>
        <v>0</v>
      </c>
      <c r="AI900" s="147">
        <f>+AI901</f>
        <v>0</v>
      </c>
      <c r="AJ900" s="147">
        <f>+AJ901</f>
        <v>0</v>
      </c>
      <c r="AK900" s="147">
        <f t="shared" si="529"/>
        <v>0</v>
      </c>
      <c r="AL900" s="147">
        <f>+AL901</f>
        <v>0</v>
      </c>
      <c r="AM900" s="147">
        <f>+AM901</f>
        <v>0</v>
      </c>
      <c r="AN900" s="147">
        <f t="shared" si="530"/>
        <v>0</v>
      </c>
      <c r="AO900" s="147">
        <f>+AO901</f>
        <v>0</v>
      </c>
      <c r="AP900" s="147">
        <f>+AP901</f>
        <v>0</v>
      </c>
      <c r="AQ900" s="147">
        <f t="shared" si="531"/>
        <v>0</v>
      </c>
      <c r="AR900" s="147">
        <f>+AR901</f>
        <v>0</v>
      </c>
      <c r="AS900" s="147">
        <f>+AS901</f>
        <v>0</v>
      </c>
      <c r="AT900" s="147">
        <f t="shared" si="532"/>
        <v>0</v>
      </c>
      <c r="AU900" s="147">
        <f>+AU901</f>
        <v>0</v>
      </c>
      <c r="AV900" s="147">
        <f>+AV901</f>
        <v>0</v>
      </c>
      <c r="AW900" s="147">
        <f t="shared" si="533"/>
        <v>0</v>
      </c>
      <c r="AX900" s="149"/>
      <c r="AY900" s="150"/>
      <c r="AZ900" s="149"/>
      <c r="BA900" s="150"/>
      <c r="BB900" s="149"/>
      <c r="BC900" s="150"/>
      <c r="BD900" s="149"/>
      <c r="BE900" s="150"/>
    </row>
    <row r="901" spans="2:57"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v>0</v>
      </c>
      <c r="P901" s="158">
        <v>0</v>
      </c>
      <c r="Q901" s="158">
        <v>0</v>
      </c>
      <c r="R901" s="159"/>
      <c r="S901" s="160"/>
      <c r="T901" s="161"/>
      <c r="U901" s="158">
        <f t="shared" ref="U901:AD902" si="555">U902</f>
        <v>0</v>
      </c>
      <c r="V901" s="158">
        <f t="shared" si="555"/>
        <v>0</v>
      </c>
      <c r="W901" s="162">
        <f t="shared" si="555"/>
        <v>0</v>
      </c>
      <c r="X901" s="162">
        <f t="shared" si="555"/>
        <v>0</v>
      </c>
      <c r="Y901" s="158">
        <f t="shared" si="555"/>
        <v>0</v>
      </c>
      <c r="Z901" s="158">
        <f t="shared" si="555"/>
        <v>0</v>
      </c>
      <c r="AA901" s="162">
        <f t="shared" si="555"/>
        <v>0</v>
      </c>
      <c r="AB901" s="162">
        <f t="shared" si="555"/>
        <v>0</v>
      </c>
      <c r="AC901" s="158">
        <f t="shared" si="555"/>
        <v>0</v>
      </c>
      <c r="AD901" s="158">
        <f t="shared" si="555"/>
        <v>0</v>
      </c>
      <c r="AE901" s="158">
        <f t="shared" si="527"/>
        <v>0</v>
      </c>
      <c r="AF901" s="158">
        <f>AF902</f>
        <v>0</v>
      </c>
      <c r="AG901" s="158">
        <f>AG902</f>
        <v>0</v>
      </c>
      <c r="AH901" s="158">
        <f t="shared" si="528"/>
        <v>0</v>
      </c>
      <c r="AI901" s="158">
        <f>AI902</f>
        <v>0</v>
      </c>
      <c r="AJ901" s="158">
        <f>AJ902</f>
        <v>0</v>
      </c>
      <c r="AK901" s="158">
        <f t="shared" si="529"/>
        <v>0</v>
      </c>
      <c r="AL901" s="158">
        <f>AL902</f>
        <v>0</v>
      </c>
      <c r="AM901" s="158">
        <f>AM902</f>
        <v>0</v>
      </c>
      <c r="AN901" s="158">
        <f t="shared" si="530"/>
        <v>0</v>
      </c>
      <c r="AO901" s="158">
        <f>AO902</f>
        <v>0</v>
      </c>
      <c r="AP901" s="158">
        <f>AP902</f>
        <v>0</v>
      </c>
      <c r="AQ901" s="158">
        <f t="shared" si="531"/>
        <v>0</v>
      </c>
      <c r="AR901" s="158">
        <f>AR902</f>
        <v>0</v>
      </c>
      <c r="AS901" s="158">
        <f>AS902</f>
        <v>0</v>
      </c>
      <c r="AT901" s="158">
        <f t="shared" si="532"/>
        <v>0</v>
      </c>
      <c r="AU901" s="158">
        <f>AU902</f>
        <v>0</v>
      </c>
      <c r="AV901" s="158">
        <f>AV902</f>
        <v>0</v>
      </c>
      <c r="AW901" s="158">
        <f t="shared" si="533"/>
        <v>0</v>
      </c>
      <c r="AX901" s="160"/>
      <c r="AY901" s="161"/>
      <c r="AZ901" s="160"/>
      <c r="BA901" s="161"/>
      <c r="BB901" s="160"/>
      <c r="BC901" s="161"/>
      <c r="BD901" s="160"/>
      <c r="BE901" s="161"/>
    </row>
    <row r="902" spans="2:57"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v>0</v>
      </c>
      <c r="P902" s="169">
        <v>0</v>
      </c>
      <c r="Q902" s="169">
        <v>0</v>
      </c>
      <c r="R902" s="170"/>
      <c r="S902" s="171"/>
      <c r="T902" s="172"/>
      <c r="U902" s="169">
        <f t="shared" si="555"/>
        <v>0</v>
      </c>
      <c r="V902" s="169">
        <f t="shared" si="555"/>
        <v>0</v>
      </c>
      <c r="W902" s="173">
        <f t="shared" si="555"/>
        <v>0</v>
      </c>
      <c r="X902" s="173">
        <f t="shared" si="555"/>
        <v>0</v>
      </c>
      <c r="Y902" s="169">
        <f t="shared" si="555"/>
        <v>0</v>
      </c>
      <c r="Z902" s="169">
        <f t="shared" si="555"/>
        <v>0</v>
      </c>
      <c r="AA902" s="173">
        <f t="shared" si="555"/>
        <v>0</v>
      </c>
      <c r="AB902" s="173">
        <f t="shared" si="555"/>
        <v>0</v>
      </c>
      <c r="AC902" s="169">
        <f t="shared" si="555"/>
        <v>0</v>
      </c>
      <c r="AD902" s="169">
        <f t="shared" si="555"/>
        <v>0</v>
      </c>
      <c r="AE902" s="169">
        <f t="shared" si="527"/>
        <v>0</v>
      </c>
      <c r="AF902" s="169">
        <f>AF903</f>
        <v>0</v>
      </c>
      <c r="AG902" s="169">
        <f>AG903</f>
        <v>0</v>
      </c>
      <c r="AH902" s="169">
        <f t="shared" si="528"/>
        <v>0</v>
      </c>
      <c r="AI902" s="169">
        <f>AI903</f>
        <v>0</v>
      </c>
      <c r="AJ902" s="169">
        <f>AJ903</f>
        <v>0</v>
      </c>
      <c r="AK902" s="169">
        <f t="shared" si="529"/>
        <v>0</v>
      </c>
      <c r="AL902" s="169">
        <f>AL903</f>
        <v>0</v>
      </c>
      <c r="AM902" s="169">
        <f>AM903</f>
        <v>0</v>
      </c>
      <c r="AN902" s="169">
        <f t="shared" si="530"/>
        <v>0</v>
      </c>
      <c r="AO902" s="169">
        <f>AO903</f>
        <v>0</v>
      </c>
      <c r="AP902" s="169">
        <f>AP903</f>
        <v>0</v>
      </c>
      <c r="AQ902" s="169">
        <f t="shared" si="531"/>
        <v>0</v>
      </c>
      <c r="AR902" s="169">
        <f>AR903</f>
        <v>0</v>
      </c>
      <c r="AS902" s="169">
        <f>AS903</f>
        <v>0</v>
      </c>
      <c r="AT902" s="169">
        <f t="shared" si="532"/>
        <v>0</v>
      </c>
      <c r="AU902" s="169">
        <f>AU903</f>
        <v>0</v>
      </c>
      <c r="AV902" s="169">
        <f>AV903</f>
        <v>0</v>
      </c>
      <c r="AW902" s="169">
        <f t="shared" si="533"/>
        <v>0</v>
      </c>
      <c r="AX902" s="171"/>
      <c r="AY902" s="172"/>
      <c r="AZ902" s="171"/>
      <c r="BA902" s="172"/>
      <c r="BB902" s="171"/>
      <c r="BC902" s="172"/>
      <c r="BD902" s="171"/>
      <c r="BE902" s="172"/>
    </row>
    <row r="903" spans="2:57"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v>0</v>
      </c>
      <c r="R903" s="182" t="s">
        <v>643</v>
      </c>
      <c r="S903" s="183">
        <v>0</v>
      </c>
      <c r="T903" s="183">
        <v>0</v>
      </c>
      <c r="U903" s="180">
        <v>0</v>
      </c>
      <c r="V903" s="180">
        <v>0</v>
      </c>
      <c r="W903" s="183">
        <v>0</v>
      </c>
      <c r="X903" s="183">
        <v>0</v>
      </c>
      <c r="Y903" s="180">
        <v>0</v>
      </c>
      <c r="Z903" s="180">
        <v>0</v>
      </c>
      <c r="AA903" s="183">
        <v>0</v>
      </c>
      <c r="AB903" s="183">
        <v>0</v>
      </c>
      <c r="AC903" s="180">
        <f>+O903+U903-Y903</f>
        <v>0</v>
      </c>
      <c r="AD903" s="180">
        <f>+P903+V903-Z903</f>
        <v>0</v>
      </c>
      <c r="AE903" s="181">
        <f t="shared" si="527"/>
        <v>0</v>
      </c>
      <c r="AF903" s="180">
        <v>0</v>
      </c>
      <c r="AG903" s="180">
        <v>0</v>
      </c>
      <c r="AH903" s="181">
        <f t="shared" si="528"/>
        <v>0</v>
      </c>
      <c r="AI903" s="180">
        <v>0</v>
      </c>
      <c r="AJ903" s="180">
        <v>0</v>
      </c>
      <c r="AK903" s="181">
        <f t="shared" si="529"/>
        <v>0</v>
      </c>
      <c r="AL903" s="180">
        <v>0</v>
      </c>
      <c r="AM903" s="180">
        <v>0</v>
      </c>
      <c r="AN903" s="181">
        <f t="shared" si="530"/>
        <v>0</v>
      </c>
      <c r="AO903" s="180">
        <v>0</v>
      </c>
      <c r="AP903" s="180">
        <v>0</v>
      </c>
      <c r="AQ903" s="181">
        <f t="shared" si="531"/>
        <v>0</v>
      </c>
      <c r="AR903" s="180">
        <v>0</v>
      </c>
      <c r="AS903" s="180">
        <v>0</v>
      </c>
      <c r="AT903" s="181">
        <f t="shared" si="532"/>
        <v>0</v>
      </c>
      <c r="AU903" s="180">
        <f>+AC903-AF903-AI903-AL903-AO903-AR903</f>
        <v>0</v>
      </c>
      <c r="AV903" s="180">
        <f>+AD903-AG903-AJ903-AM903-AP903-AS903</f>
        <v>0</v>
      </c>
      <c r="AW903" s="181">
        <f t="shared" si="533"/>
        <v>0</v>
      </c>
      <c r="AX903" s="183">
        <f>+S903+W903-AA903</f>
        <v>0</v>
      </c>
      <c r="AY903" s="183">
        <f>+T903+X903-AB903</f>
        <v>0</v>
      </c>
      <c r="AZ903" s="183"/>
      <c r="BA903" s="183"/>
      <c r="BB903" s="183"/>
      <c r="BC903" s="183"/>
      <c r="BD903" s="183">
        <f>+AX903-AZ903-BB903</f>
        <v>0</v>
      </c>
      <c r="BE903" s="183">
        <f>+AY903-BA903-BC903</f>
        <v>0</v>
      </c>
    </row>
    <row r="904" spans="2:57"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v>0</v>
      </c>
      <c r="P904" s="147">
        <v>0</v>
      </c>
      <c r="Q904" s="147">
        <v>0</v>
      </c>
      <c r="R904" s="148"/>
      <c r="S904" s="149"/>
      <c r="T904" s="150"/>
      <c r="U904" s="147">
        <f t="shared" ref="U904:AD905" si="556">U905</f>
        <v>0</v>
      </c>
      <c r="V904" s="147">
        <f t="shared" si="556"/>
        <v>0</v>
      </c>
      <c r="W904" s="151">
        <f t="shared" si="556"/>
        <v>0</v>
      </c>
      <c r="X904" s="151">
        <f t="shared" si="556"/>
        <v>0</v>
      </c>
      <c r="Y904" s="147">
        <f t="shared" si="556"/>
        <v>0</v>
      </c>
      <c r="Z904" s="147">
        <f t="shared" si="556"/>
        <v>0</v>
      </c>
      <c r="AA904" s="151">
        <f t="shared" si="556"/>
        <v>0</v>
      </c>
      <c r="AB904" s="151">
        <f t="shared" si="556"/>
        <v>0</v>
      </c>
      <c r="AC904" s="147">
        <f t="shared" si="556"/>
        <v>0</v>
      </c>
      <c r="AD904" s="147">
        <f t="shared" si="556"/>
        <v>0</v>
      </c>
      <c r="AE904" s="147">
        <f t="shared" si="527"/>
        <v>0</v>
      </c>
      <c r="AF904" s="147">
        <f>AF905</f>
        <v>0</v>
      </c>
      <c r="AG904" s="147">
        <f>AG905</f>
        <v>0</v>
      </c>
      <c r="AH904" s="147">
        <f t="shared" si="528"/>
        <v>0</v>
      </c>
      <c r="AI904" s="147">
        <f>AI905</f>
        <v>0</v>
      </c>
      <c r="AJ904" s="147">
        <f>AJ905</f>
        <v>0</v>
      </c>
      <c r="AK904" s="147">
        <f t="shared" si="529"/>
        <v>0</v>
      </c>
      <c r="AL904" s="147">
        <f>AL905</f>
        <v>0</v>
      </c>
      <c r="AM904" s="147">
        <f>AM905</f>
        <v>0</v>
      </c>
      <c r="AN904" s="147">
        <f t="shared" si="530"/>
        <v>0</v>
      </c>
      <c r="AO904" s="147">
        <f>AO905</f>
        <v>0</v>
      </c>
      <c r="AP904" s="147">
        <f>AP905</f>
        <v>0</v>
      </c>
      <c r="AQ904" s="147">
        <f t="shared" si="531"/>
        <v>0</v>
      </c>
      <c r="AR904" s="147">
        <f>AR905</f>
        <v>0</v>
      </c>
      <c r="AS904" s="147">
        <f>AS905</f>
        <v>0</v>
      </c>
      <c r="AT904" s="147">
        <f t="shared" si="532"/>
        <v>0</v>
      </c>
      <c r="AU904" s="147">
        <f>AU905</f>
        <v>0</v>
      </c>
      <c r="AV904" s="147">
        <f>AV905</f>
        <v>0</v>
      </c>
      <c r="AW904" s="147">
        <f t="shared" si="533"/>
        <v>0</v>
      </c>
      <c r="AX904" s="149"/>
      <c r="AY904" s="150"/>
      <c r="AZ904" s="149"/>
      <c r="BA904" s="150"/>
      <c r="BB904" s="149"/>
      <c r="BC904" s="150"/>
      <c r="BD904" s="149"/>
      <c r="BE904" s="150"/>
    </row>
    <row r="905" spans="2:57"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v>0</v>
      </c>
      <c r="P905" s="158">
        <v>0</v>
      </c>
      <c r="Q905" s="158">
        <v>0</v>
      </c>
      <c r="R905" s="159"/>
      <c r="S905" s="160"/>
      <c r="T905" s="161"/>
      <c r="U905" s="158">
        <f t="shared" si="556"/>
        <v>0</v>
      </c>
      <c r="V905" s="158">
        <f t="shared" si="556"/>
        <v>0</v>
      </c>
      <c r="W905" s="162">
        <f t="shared" si="556"/>
        <v>0</v>
      </c>
      <c r="X905" s="162">
        <f t="shared" si="556"/>
        <v>0</v>
      </c>
      <c r="Y905" s="158">
        <f t="shared" si="556"/>
        <v>0</v>
      </c>
      <c r="Z905" s="158">
        <f t="shared" si="556"/>
        <v>0</v>
      </c>
      <c r="AA905" s="162">
        <f t="shared" si="556"/>
        <v>0</v>
      </c>
      <c r="AB905" s="162">
        <f t="shared" si="556"/>
        <v>0</v>
      </c>
      <c r="AC905" s="158">
        <f t="shared" si="556"/>
        <v>0</v>
      </c>
      <c r="AD905" s="158">
        <f t="shared" si="556"/>
        <v>0</v>
      </c>
      <c r="AE905" s="158">
        <f t="shared" si="527"/>
        <v>0</v>
      </c>
      <c r="AF905" s="158">
        <f>AF906</f>
        <v>0</v>
      </c>
      <c r="AG905" s="158">
        <f>AG906</f>
        <v>0</v>
      </c>
      <c r="AH905" s="158">
        <f t="shared" si="528"/>
        <v>0</v>
      </c>
      <c r="AI905" s="158">
        <f>AI906</f>
        <v>0</v>
      </c>
      <c r="AJ905" s="158">
        <f>AJ906</f>
        <v>0</v>
      </c>
      <c r="AK905" s="158">
        <f t="shared" si="529"/>
        <v>0</v>
      </c>
      <c r="AL905" s="158">
        <f>AL906</f>
        <v>0</v>
      </c>
      <c r="AM905" s="158">
        <f>AM906</f>
        <v>0</v>
      </c>
      <c r="AN905" s="158">
        <f t="shared" si="530"/>
        <v>0</v>
      </c>
      <c r="AO905" s="158">
        <f>AO906</f>
        <v>0</v>
      </c>
      <c r="AP905" s="158">
        <f>AP906</f>
        <v>0</v>
      </c>
      <c r="AQ905" s="158">
        <f t="shared" si="531"/>
        <v>0</v>
      </c>
      <c r="AR905" s="158">
        <f>AR906</f>
        <v>0</v>
      </c>
      <c r="AS905" s="158">
        <f>AS906</f>
        <v>0</v>
      </c>
      <c r="AT905" s="158">
        <f t="shared" si="532"/>
        <v>0</v>
      </c>
      <c r="AU905" s="158">
        <f>AU906</f>
        <v>0</v>
      </c>
      <c r="AV905" s="158">
        <f>AV906</f>
        <v>0</v>
      </c>
      <c r="AW905" s="158">
        <f t="shared" si="533"/>
        <v>0</v>
      </c>
      <c r="AX905" s="160"/>
      <c r="AY905" s="161"/>
      <c r="AZ905" s="160"/>
      <c r="BA905" s="161"/>
      <c r="BB905" s="160"/>
      <c r="BC905" s="161"/>
      <c r="BD905" s="160"/>
      <c r="BE905" s="161"/>
    </row>
    <row r="906" spans="2:57"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v>0</v>
      </c>
      <c r="P906" s="169">
        <v>0</v>
      </c>
      <c r="Q906" s="169">
        <v>0</v>
      </c>
      <c r="R906" s="170"/>
      <c r="S906" s="171"/>
      <c r="T906" s="172"/>
      <c r="U906" s="169">
        <f t="shared" ref="U906:AD906" si="557">SUM(U907)</f>
        <v>0</v>
      </c>
      <c r="V906" s="169">
        <f t="shared" si="557"/>
        <v>0</v>
      </c>
      <c r="W906" s="173">
        <f t="shared" si="557"/>
        <v>0</v>
      </c>
      <c r="X906" s="173">
        <f t="shared" si="557"/>
        <v>0</v>
      </c>
      <c r="Y906" s="169">
        <f t="shared" si="557"/>
        <v>0</v>
      </c>
      <c r="Z906" s="169">
        <f t="shared" si="557"/>
        <v>0</v>
      </c>
      <c r="AA906" s="173">
        <f t="shared" si="557"/>
        <v>0</v>
      </c>
      <c r="AB906" s="173">
        <f t="shared" si="557"/>
        <v>0</v>
      </c>
      <c r="AC906" s="169">
        <f t="shared" si="557"/>
        <v>0</v>
      </c>
      <c r="AD906" s="169">
        <f t="shared" si="557"/>
        <v>0</v>
      </c>
      <c r="AE906" s="169">
        <f t="shared" si="527"/>
        <v>0</v>
      </c>
      <c r="AF906" s="169">
        <f>SUM(AF907)</f>
        <v>0</v>
      </c>
      <c r="AG906" s="169">
        <f>SUM(AG907)</f>
        <v>0</v>
      </c>
      <c r="AH906" s="169">
        <f t="shared" si="528"/>
        <v>0</v>
      </c>
      <c r="AI906" s="169">
        <f>SUM(AI907)</f>
        <v>0</v>
      </c>
      <c r="AJ906" s="169">
        <f>SUM(AJ907)</f>
        <v>0</v>
      </c>
      <c r="AK906" s="169">
        <f t="shared" si="529"/>
        <v>0</v>
      </c>
      <c r="AL906" s="169">
        <f>SUM(AL907)</f>
        <v>0</v>
      </c>
      <c r="AM906" s="169">
        <f>SUM(AM907)</f>
        <v>0</v>
      </c>
      <c r="AN906" s="169">
        <f t="shared" si="530"/>
        <v>0</v>
      </c>
      <c r="AO906" s="169">
        <f>SUM(AO907)</f>
        <v>0</v>
      </c>
      <c r="AP906" s="169">
        <f>SUM(AP907)</f>
        <v>0</v>
      </c>
      <c r="AQ906" s="169">
        <f t="shared" si="531"/>
        <v>0</v>
      </c>
      <c r="AR906" s="169">
        <f>SUM(AR907)</f>
        <v>0</v>
      </c>
      <c r="AS906" s="169">
        <f>SUM(AS907)</f>
        <v>0</v>
      </c>
      <c r="AT906" s="169">
        <f t="shared" si="532"/>
        <v>0</v>
      </c>
      <c r="AU906" s="169">
        <f>SUM(AU907)</f>
        <v>0</v>
      </c>
      <c r="AV906" s="169">
        <f>SUM(AV907)</f>
        <v>0</v>
      </c>
      <c r="AW906" s="169">
        <f t="shared" si="533"/>
        <v>0</v>
      </c>
      <c r="AX906" s="171"/>
      <c r="AY906" s="172"/>
      <c r="AZ906" s="171"/>
      <c r="BA906" s="172"/>
      <c r="BB906" s="171"/>
      <c r="BC906" s="172"/>
      <c r="BD906" s="171"/>
      <c r="BE906" s="172"/>
    </row>
    <row r="907" spans="2:57"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v>0</v>
      </c>
      <c r="R907" s="182" t="s">
        <v>134</v>
      </c>
      <c r="S907" s="183">
        <v>0</v>
      </c>
      <c r="T907" s="183">
        <v>0</v>
      </c>
      <c r="U907" s="180">
        <v>0</v>
      </c>
      <c r="V907" s="180">
        <v>0</v>
      </c>
      <c r="W907" s="183">
        <v>0</v>
      </c>
      <c r="X907" s="183">
        <v>0</v>
      </c>
      <c r="Y907" s="180">
        <v>0</v>
      </c>
      <c r="Z907" s="180">
        <v>0</v>
      </c>
      <c r="AA907" s="183">
        <v>0</v>
      </c>
      <c r="AB907" s="183">
        <v>0</v>
      </c>
      <c r="AC907" s="180">
        <f>+O907+U907-Y907</f>
        <v>0</v>
      </c>
      <c r="AD907" s="180">
        <f>+P907+V907-Z907</f>
        <v>0</v>
      </c>
      <c r="AE907" s="181">
        <f t="shared" si="527"/>
        <v>0</v>
      </c>
      <c r="AF907" s="180">
        <v>0</v>
      </c>
      <c r="AG907" s="180">
        <v>0</v>
      </c>
      <c r="AH907" s="181">
        <f t="shared" si="528"/>
        <v>0</v>
      </c>
      <c r="AI907" s="180">
        <v>0</v>
      </c>
      <c r="AJ907" s="180">
        <v>0</v>
      </c>
      <c r="AK907" s="181">
        <f t="shared" si="529"/>
        <v>0</v>
      </c>
      <c r="AL907" s="180">
        <v>0</v>
      </c>
      <c r="AM907" s="180">
        <v>0</v>
      </c>
      <c r="AN907" s="181">
        <f t="shared" si="530"/>
        <v>0</v>
      </c>
      <c r="AO907" s="180">
        <v>0</v>
      </c>
      <c r="AP907" s="180">
        <v>0</v>
      </c>
      <c r="AQ907" s="181">
        <f t="shared" si="531"/>
        <v>0</v>
      </c>
      <c r="AR907" s="180">
        <v>0</v>
      </c>
      <c r="AS907" s="180">
        <v>0</v>
      </c>
      <c r="AT907" s="181">
        <f t="shared" si="532"/>
        <v>0</v>
      </c>
      <c r="AU907" s="180">
        <f>+AC907-AF907-AI907-AL907-AO907-AR907</f>
        <v>0</v>
      </c>
      <c r="AV907" s="180">
        <f>+AD907-AG907-AJ907-AM907-AP907-AS907</f>
        <v>0</v>
      </c>
      <c r="AW907" s="181">
        <f t="shared" si="533"/>
        <v>0</v>
      </c>
      <c r="AX907" s="183">
        <f>+S907+W907-AA907</f>
        <v>0</v>
      </c>
      <c r="AY907" s="183">
        <f>+T907+X907-AB907</f>
        <v>0</v>
      </c>
      <c r="AZ907" s="183"/>
      <c r="BA907" s="183"/>
      <c r="BB907" s="183"/>
      <c r="BC907" s="183"/>
      <c r="BD907" s="183">
        <f>+AX907-AZ907-BB907</f>
        <v>0</v>
      </c>
      <c r="BE907" s="183">
        <f>+AY907-BA907-BC907</f>
        <v>0</v>
      </c>
    </row>
    <row r="908" spans="2:57" ht="31.5">
      <c r="B908" s="106">
        <v>2025</v>
      </c>
      <c r="C908" s="106">
        <v>20</v>
      </c>
      <c r="D908" s="107"/>
      <c r="E908" s="108"/>
      <c r="F908" s="106">
        <v>2</v>
      </c>
      <c r="G908" s="106"/>
      <c r="H908" s="106"/>
      <c r="I908" s="106"/>
      <c r="J908" s="106"/>
      <c r="K908" s="109"/>
      <c r="L908" s="110"/>
      <c r="M908" s="111"/>
      <c r="N908" s="112" t="s">
        <v>645</v>
      </c>
      <c r="O908" s="113">
        <v>34349234</v>
      </c>
      <c r="P908" s="113">
        <v>24779045.189999998</v>
      </c>
      <c r="Q908" s="113">
        <v>59128279.189999998</v>
      </c>
      <c r="R908" s="114"/>
      <c r="S908" s="115"/>
      <c r="T908" s="116"/>
      <c r="U908" s="113">
        <f t="shared" ref="U908:AD908" si="558">+U909+U1552</f>
        <v>0</v>
      </c>
      <c r="V908" s="113">
        <f t="shared" si="558"/>
        <v>0</v>
      </c>
      <c r="W908" s="117">
        <f t="shared" si="558"/>
        <v>0</v>
      </c>
      <c r="X908" s="117">
        <f t="shared" si="558"/>
        <v>0</v>
      </c>
      <c r="Y908" s="113">
        <f t="shared" si="558"/>
        <v>0</v>
      </c>
      <c r="Z908" s="113">
        <f t="shared" si="558"/>
        <v>0</v>
      </c>
      <c r="AA908" s="117">
        <f t="shared" si="558"/>
        <v>0</v>
      </c>
      <c r="AB908" s="117">
        <f t="shared" si="558"/>
        <v>0</v>
      </c>
      <c r="AC908" s="113">
        <f t="shared" si="558"/>
        <v>34349234</v>
      </c>
      <c r="AD908" s="113">
        <f t="shared" si="558"/>
        <v>24779045.189999998</v>
      </c>
      <c r="AE908" s="113">
        <f t="shared" si="527"/>
        <v>59128279.189999998</v>
      </c>
      <c r="AF908" s="113">
        <f>+AF909+AF1552</f>
        <v>0</v>
      </c>
      <c r="AG908" s="113">
        <f>+AG909+AG1552</f>
        <v>7621596.4500000002</v>
      </c>
      <c r="AH908" s="113">
        <f t="shared" si="528"/>
        <v>7621596.4500000002</v>
      </c>
      <c r="AI908" s="113">
        <f>+AI909+AI1552</f>
        <v>0</v>
      </c>
      <c r="AJ908" s="113">
        <f>+AJ909+AJ1552</f>
        <v>0</v>
      </c>
      <c r="AK908" s="113">
        <f t="shared" si="529"/>
        <v>0</v>
      </c>
      <c r="AL908" s="113">
        <f>+AL909+AL1552</f>
        <v>0</v>
      </c>
      <c r="AM908" s="113">
        <f>+AM909+AM1552</f>
        <v>0</v>
      </c>
      <c r="AN908" s="113">
        <f t="shared" si="530"/>
        <v>0</v>
      </c>
      <c r="AO908" s="113">
        <f>+AO909+AO1552</f>
        <v>0</v>
      </c>
      <c r="AP908" s="113">
        <f>+AP909+AP1552</f>
        <v>0</v>
      </c>
      <c r="AQ908" s="113">
        <f t="shared" si="531"/>
        <v>0</v>
      </c>
      <c r="AR908" s="113">
        <f>+AR909+AR1552</f>
        <v>0</v>
      </c>
      <c r="AS908" s="113">
        <f>+AS909+AS1552</f>
        <v>0</v>
      </c>
      <c r="AT908" s="113">
        <f t="shared" si="532"/>
        <v>0</v>
      </c>
      <c r="AU908" s="113">
        <f>+AU909+AU1552</f>
        <v>34349234</v>
      </c>
      <c r="AV908" s="113">
        <f>+AV909+AV1552</f>
        <v>17157448.739999998</v>
      </c>
      <c r="AW908" s="113">
        <f t="shared" si="533"/>
        <v>51506682.739999995</v>
      </c>
      <c r="AX908" s="115"/>
      <c r="AY908" s="116"/>
      <c r="AZ908" s="115"/>
      <c r="BA908" s="116"/>
      <c r="BB908" s="115"/>
      <c r="BC908" s="116"/>
      <c r="BD908" s="115"/>
      <c r="BE908" s="116"/>
    </row>
    <row r="909" spans="2:57" s="129" customFormat="1" ht="31.5">
      <c r="B909" s="118">
        <v>2025</v>
      </c>
      <c r="C909" s="118">
        <v>20</v>
      </c>
      <c r="D909" s="119"/>
      <c r="E909" s="120"/>
      <c r="F909" s="118">
        <v>2</v>
      </c>
      <c r="G909" s="118">
        <v>5</v>
      </c>
      <c r="H909" s="118"/>
      <c r="I909" s="118"/>
      <c r="J909" s="118"/>
      <c r="K909" s="118"/>
      <c r="L909" s="121"/>
      <c r="M909" s="122"/>
      <c r="N909" s="123" t="s">
        <v>646</v>
      </c>
      <c r="O909" s="124">
        <v>34349234</v>
      </c>
      <c r="P909" s="124">
        <v>24779045.189999998</v>
      </c>
      <c r="Q909" s="124">
        <v>59128279.189999998</v>
      </c>
      <c r="R909" s="125" t="s">
        <v>44</v>
      </c>
      <c r="S909" s="126"/>
      <c r="T909" s="127"/>
      <c r="U909" s="124">
        <f t="shared" ref="U909:AD909" si="559">+U910+U1532</f>
        <v>0</v>
      </c>
      <c r="V909" s="124">
        <f t="shared" si="559"/>
        <v>0</v>
      </c>
      <c r="W909" s="128">
        <f t="shared" si="559"/>
        <v>0</v>
      </c>
      <c r="X909" s="128">
        <f t="shared" si="559"/>
        <v>0</v>
      </c>
      <c r="Y909" s="124">
        <f t="shared" si="559"/>
        <v>0</v>
      </c>
      <c r="Z909" s="124">
        <f t="shared" si="559"/>
        <v>0</v>
      </c>
      <c r="AA909" s="128">
        <f t="shared" si="559"/>
        <v>0</v>
      </c>
      <c r="AB909" s="128">
        <f t="shared" si="559"/>
        <v>0</v>
      </c>
      <c r="AC909" s="124">
        <f t="shared" si="559"/>
        <v>34349234</v>
      </c>
      <c r="AD909" s="124">
        <f t="shared" si="559"/>
        <v>24779045.189999998</v>
      </c>
      <c r="AE909" s="124">
        <f t="shared" si="527"/>
        <v>59128279.189999998</v>
      </c>
      <c r="AF909" s="124">
        <f>+AF910+AF1532</f>
        <v>0</v>
      </c>
      <c r="AG909" s="124">
        <f>+AG910+AG1532</f>
        <v>7621596.4500000002</v>
      </c>
      <c r="AH909" s="124">
        <f t="shared" si="528"/>
        <v>7621596.4500000002</v>
      </c>
      <c r="AI909" s="124">
        <f>+AI910+AI1532</f>
        <v>0</v>
      </c>
      <c r="AJ909" s="124">
        <f>+AJ910+AJ1532</f>
        <v>0</v>
      </c>
      <c r="AK909" s="124">
        <f t="shared" si="529"/>
        <v>0</v>
      </c>
      <c r="AL909" s="124">
        <f>+AL910+AL1532</f>
        <v>0</v>
      </c>
      <c r="AM909" s="124">
        <f>+AM910+AM1532</f>
        <v>0</v>
      </c>
      <c r="AN909" s="124">
        <f t="shared" si="530"/>
        <v>0</v>
      </c>
      <c r="AO909" s="124">
        <f>+AO910+AO1532</f>
        <v>0</v>
      </c>
      <c r="AP909" s="124">
        <f>+AP910+AP1532</f>
        <v>0</v>
      </c>
      <c r="AQ909" s="124">
        <f t="shared" si="531"/>
        <v>0</v>
      </c>
      <c r="AR909" s="124">
        <f>+AR910+AR1532</f>
        <v>0</v>
      </c>
      <c r="AS909" s="124">
        <f>+AS910+AS1532</f>
        <v>0</v>
      </c>
      <c r="AT909" s="124">
        <f t="shared" si="532"/>
        <v>0</v>
      </c>
      <c r="AU909" s="124">
        <f>+AU910+AU1532</f>
        <v>34349234</v>
      </c>
      <c r="AV909" s="124">
        <f>+AV910+AV1532</f>
        <v>17157448.739999998</v>
      </c>
      <c r="AW909" s="124">
        <f t="shared" si="533"/>
        <v>51506682.739999995</v>
      </c>
      <c r="AX909" s="126"/>
      <c r="AY909" s="127"/>
      <c r="AZ909" s="126"/>
      <c r="BA909" s="127"/>
      <c r="BB909" s="126"/>
      <c r="BC909" s="127"/>
      <c r="BD909" s="126"/>
      <c r="BE909" s="127"/>
    </row>
    <row r="910" spans="2:57" s="129" customFormat="1" ht="31.5">
      <c r="B910" s="130">
        <v>2025</v>
      </c>
      <c r="C910" s="130">
        <v>20</v>
      </c>
      <c r="D910" s="131"/>
      <c r="E910" s="132"/>
      <c r="F910" s="130">
        <v>2</v>
      </c>
      <c r="G910" s="130">
        <v>5</v>
      </c>
      <c r="H910" s="130">
        <v>14</v>
      </c>
      <c r="I910" s="130"/>
      <c r="J910" s="130"/>
      <c r="K910" s="184"/>
      <c r="L910" s="185" t="s">
        <v>44</v>
      </c>
      <c r="M910" s="134"/>
      <c r="N910" s="135" t="s">
        <v>647</v>
      </c>
      <c r="O910" s="136">
        <v>34349234</v>
      </c>
      <c r="P910" s="136">
        <v>17157448.739999998</v>
      </c>
      <c r="Q910" s="136">
        <v>51506682.739999995</v>
      </c>
      <c r="R910" s="137"/>
      <c r="S910" s="136"/>
      <c r="T910" s="136"/>
      <c r="U910" s="136">
        <f t="shared" ref="U910:AD910" si="560">+U911+U1283+U1305</f>
        <v>0</v>
      </c>
      <c r="V910" s="136">
        <f t="shared" si="560"/>
        <v>0</v>
      </c>
      <c r="W910" s="140">
        <f t="shared" si="560"/>
        <v>0</v>
      </c>
      <c r="X910" s="140">
        <f t="shared" si="560"/>
        <v>0</v>
      </c>
      <c r="Y910" s="136">
        <f t="shared" si="560"/>
        <v>0</v>
      </c>
      <c r="Z910" s="136">
        <f t="shared" si="560"/>
        <v>0</v>
      </c>
      <c r="AA910" s="140">
        <f t="shared" si="560"/>
        <v>0</v>
      </c>
      <c r="AB910" s="140">
        <f t="shared" si="560"/>
        <v>0</v>
      </c>
      <c r="AC910" s="136">
        <f t="shared" si="560"/>
        <v>34349234</v>
      </c>
      <c r="AD910" s="136">
        <f t="shared" si="560"/>
        <v>17157448.739999998</v>
      </c>
      <c r="AE910" s="136">
        <f t="shared" si="527"/>
        <v>51506682.739999995</v>
      </c>
      <c r="AF910" s="136">
        <f>+AF911+AF1283+AF1305</f>
        <v>0</v>
      </c>
      <c r="AG910" s="136">
        <f>+AG911+AG1283+AG1305</f>
        <v>0</v>
      </c>
      <c r="AH910" s="136">
        <f t="shared" si="528"/>
        <v>0</v>
      </c>
      <c r="AI910" s="136">
        <f>+AI911+AI1283+AI1305</f>
        <v>0</v>
      </c>
      <c r="AJ910" s="136">
        <f>+AJ911+AJ1283+AJ1305</f>
        <v>0</v>
      </c>
      <c r="AK910" s="136">
        <f t="shared" si="529"/>
        <v>0</v>
      </c>
      <c r="AL910" s="136">
        <f>+AL911+AL1283+AL1305</f>
        <v>0</v>
      </c>
      <c r="AM910" s="136">
        <f>+AM911+AM1283+AM1305</f>
        <v>0</v>
      </c>
      <c r="AN910" s="136">
        <f t="shared" si="530"/>
        <v>0</v>
      </c>
      <c r="AO910" s="136">
        <f>+AO911+AO1283+AO1305</f>
        <v>0</v>
      </c>
      <c r="AP910" s="136">
        <f>+AP911+AP1283+AP1305</f>
        <v>0</v>
      </c>
      <c r="AQ910" s="136">
        <f t="shared" si="531"/>
        <v>0</v>
      </c>
      <c r="AR910" s="136">
        <f>+AR911+AR1283+AR1305</f>
        <v>0</v>
      </c>
      <c r="AS910" s="136">
        <f>+AS911+AS1283+AS1305</f>
        <v>0</v>
      </c>
      <c r="AT910" s="136">
        <f t="shared" si="532"/>
        <v>0</v>
      </c>
      <c r="AU910" s="136">
        <f>+AU911+AU1283+AU1305</f>
        <v>34349234</v>
      </c>
      <c r="AV910" s="136">
        <f>+AV911+AV1283+AV1305</f>
        <v>17157448.739999998</v>
      </c>
      <c r="AW910" s="136">
        <f t="shared" si="533"/>
        <v>51506682.739999995</v>
      </c>
      <c r="AX910" s="136"/>
      <c r="AY910" s="136"/>
      <c r="AZ910" s="136"/>
      <c r="BA910" s="136"/>
      <c r="BB910" s="136"/>
      <c r="BC910" s="136"/>
      <c r="BD910" s="136"/>
      <c r="BE910" s="136"/>
    </row>
    <row r="911" spans="2:57" s="129" customFormat="1" ht="15.75">
      <c r="B911" s="141">
        <v>2025</v>
      </c>
      <c r="C911" s="141">
        <v>20</v>
      </c>
      <c r="D911" s="142"/>
      <c r="E911" s="143"/>
      <c r="F911" s="141">
        <v>2</v>
      </c>
      <c r="G911" s="141">
        <v>5</v>
      </c>
      <c r="H911" s="141">
        <v>14</v>
      </c>
      <c r="I911" s="141">
        <v>2000</v>
      </c>
      <c r="J911" s="141"/>
      <c r="K911" s="141"/>
      <c r="L911" s="144" t="s">
        <v>44</v>
      </c>
      <c r="M911" s="145"/>
      <c r="N911" s="146" t="s">
        <v>78</v>
      </c>
      <c r="O911" s="147">
        <v>25830841</v>
      </c>
      <c r="P911" s="147">
        <v>6207448.7399999974</v>
      </c>
      <c r="Q911" s="147">
        <v>32038289.739999998</v>
      </c>
      <c r="R911" s="148"/>
      <c r="S911" s="149"/>
      <c r="T911" s="150"/>
      <c r="U911" s="147">
        <f t="shared" ref="U911:AD911" si="561">+U912+U917+U923+U929+U933+U1162+U1272</f>
        <v>0</v>
      </c>
      <c r="V911" s="147">
        <f t="shared" si="561"/>
        <v>0</v>
      </c>
      <c r="W911" s="151">
        <f t="shared" si="561"/>
        <v>0</v>
      </c>
      <c r="X911" s="151">
        <f t="shared" si="561"/>
        <v>0</v>
      </c>
      <c r="Y911" s="147">
        <f t="shared" si="561"/>
        <v>0</v>
      </c>
      <c r="Z911" s="147">
        <f t="shared" si="561"/>
        <v>0</v>
      </c>
      <c r="AA911" s="151">
        <f t="shared" si="561"/>
        <v>0</v>
      </c>
      <c r="AB911" s="151">
        <f t="shared" si="561"/>
        <v>0</v>
      </c>
      <c r="AC911" s="147">
        <f t="shared" si="561"/>
        <v>25830841</v>
      </c>
      <c r="AD911" s="147">
        <f t="shared" si="561"/>
        <v>6207448.7399999974</v>
      </c>
      <c r="AE911" s="147">
        <f t="shared" si="527"/>
        <v>32038289.739999998</v>
      </c>
      <c r="AF911" s="147">
        <f>+AF912+AF917+AF923+AF929+AF933+AF1162+AF1272</f>
        <v>0</v>
      </c>
      <c r="AG911" s="147">
        <f>+AG912+AG917+AG923+AG929+AG933+AG1162+AG1272</f>
        <v>0</v>
      </c>
      <c r="AH911" s="147">
        <f t="shared" si="528"/>
        <v>0</v>
      </c>
      <c r="AI911" s="147">
        <f>+AI912+AI917+AI923+AI929+AI933+AI1162+AI1272</f>
        <v>0</v>
      </c>
      <c r="AJ911" s="147">
        <f>+AJ912+AJ917+AJ923+AJ929+AJ933+AJ1162+AJ1272</f>
        <v>0</v>
      </c>
      <c r="AK911" s="147">
        <f t="shared" si="529"/>
        <v>0</v>
      </c>
      <c r="AL911" s="147">
        <f>+AL912+AL917+AL923+AL929+AL933+AL1162+AL1272</f>
        <v>0</v>
      </c>
      <c r="AM911" s="147">
        <f>+AM912+AM917+AM923+AM929+AM933+AM1162+AM1272</f>
        <v>0</v>
      </c>
      <c r="AN911" s="147">
        <f t="shared" si="530"/>
        <v>0</v>
      </c>
      <c r="AO911" s="147">
        <f>+AO912+AO917+AO923+AO929+AO933+AO1162+AO1272</f>
        <v>0</v>
      </c>
      <c r="AP911" s="147">
        <f>+AP912+AP917+AP923+AP929+AP933+AP1162+AP1272</f>
        <v>0</v>
      </c>
      <c r="AQ911" s="147">
        <f t="shared" si="531"/>
        <v>0</v>
      </c>
      <c r="AR911" s="147">
        <f>+AR912+AR917+AR923+AR929+AR933+AR1162+AR1272</f>
        <v>0</v>
      </c>
      <c r="AS911" s="147">
        <f>+AS912+AS917+AS923+AS929+AS933+AS1162+AS1272</f>
        <v>0</v>
      </c>
      <c r="AT911" s="147">
        <f t="shared" si="532"/>
        <v>0</v>
      </c>
      <c r="AU911" s="147">
        <f>+AU912+AU917+AU923+AU929+AU933+AU1162+AU1272</f>
        <v>25830841</v>
      </c>
      <c r="AV911" s="147">
        <f>+AV912+AV917+AV923+AV929+AV933+AV1162+AV1272</f>
        <v>6207448.7399999974</v>
      </c>
      <c r="AW911" s="147">
        <f t="shared" si="533"/>
        <v>32038289.739999998</v>
      </c>
      <c r="AX911" s="149"/>
      <c r="AY911" s="150"/>
      <c r="AZ911" s="149"/>
      <c r="BA911" s="150"/>
      <c r="BB911" s="149"/>
      <c r="BC911" s="150"/>
      <c r="BD911" s="149"/>
      <c r="BE911" s="150"/>
    </row>
    <row r="912" spans="2:57"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v>0</v>
      </c>
      <c r="P912" s="158">
        <v>0</v>
      </c>
      <c r="Q912" s="158">
        <v>0</v>
      </c>
      <c r="R912" s="159"/>
      <c r="S912" s="160"/>
      <c r="T912" s="161"/>
      <c r="U912" s="158">
        <f t="shared" ref="U912:AD912" si="562">U913+U915</f>
        <v>0</v>
      </c>
      <c r="V912" s="158">
        <f t="shared" si="562"/>
        <v>0</v>
      </c>
      <c r="W912" s="162">
        <f t="shared" si="562"/>
        <v>0</v>
      </c>
      <c r="X912" s="162">
        <f t="shared" si="562"/>
        <v>0</v>
      </c>
      <c r="Y912" s="158">
        <f t="shared" si="562"/>
        <v>0</v>
      </c>
      <c r="Z912" s="158">
        <f t="shared" si="562"/>
        <v>0</v>
      </c>
      <c r="AA912" s="162">
        <f t="shared" si="562"/>
        <v>0</v>
      </c>
      <c r="AB912" s="162">
        <f t="shared" si="562"/>
        <v>0</v>
      </c>
      <c r="AC912" s="158">
        <f t="shared" si="562"/>
        <v>0</v>
      </c>
      <c r="AD912" s="158">
        <f t="shared" si="562"/>
        <v>0</v>
      </c>
      <c r="AE912" s="158">
        <f t="shared" si="527"/>
        <v>0</v>
      </c>
      <c r="AF912" s="158">
        <f>AF913+AF915</f>
        <v>0</v>
      </c>
      <c r="AG912" s="158">
        <f>AG913+AG915</f>
        <v>0</v>
      </c>
      <c r="AH912" s="158">
        <f t="shared" si="528"/>
        <v>0</v>
      </c>
      <c r="AI912" s="158">
        <f>AI913+AI915</f>
        <v>0</v>
      </c>
      <c r="AJ912" s="158">
        <f>AJ913+AJ915</f>
        <v>0</v>
      </c>
      <c r="AK912" s="158">
        <f t="shared" si="529"/>
        <v>0</v>
      </c>
      <c r="AL912" s="158">
        <f>AL913+AL915</f>
        <v>0</v>
      </c>
      <c r="AM912" s="158">
        <f>AM913+AM915</f>
        <v>0</v>
      </c>
      <c r="AN912" s="158">
        <f t="shared" si="530"/>
        <v>0</v>
      </c>
      <c r="AO912" s="158">
        <f>AO913+AO915</f>
        <v>0</v>
      </c>
      <c r="AP912" s="158">
        <f>AP913+AP915</f>
        <v>0</v>
      </c>
      <c r="AQ912" s="158">
        <f t="shared" si="531"/>
        <v>0</v>
      </c>
      <c r="AR912" s="158">
        <f>AR913+AR915</f>
        <v>0</v>
      </c>
      <c r="AS912" s="158">
        <f>AS913+AS915</f>
        <v>0</v>
      </c>
      <c r="AT912" s="158">
        <f t="shared" si="532"/>
        <v>0</v>
      </c>
      <c r="AU912" s="158">
        <f>AU913+AU915</f>
        <v>0</v>
      </c>
      <c r="AV912" s="158">
        <f>AV913+AV915</f>
        <v>0</v>
      </c>
      <c r="AW912" s="158">
        <f t="shared" si="533"/>
        <v>0</v>
      </c>
      <c r="AX912" s="160"/>
      <c r="AY912" s="161"/>
      <c r="AZ912" s="160"/>
      <c r="BA912" s="161"/>
      <c r="BB912" s="160"/>
      <c r="BC912" s="161"/>
      <c r="BD912" s="160"/>
      <c r="BE912" s="161"/>
    </row>
    <row r="913" spans="2:57"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v>0</v>
      </c>
      <c r="P913" s="169">
        <v>0</v>
      </c>
      <c r="Q913" s="169">
        <v>0</v>
      </c>
      <c r="R913" s="170"/>
      <c r="S913" s="172"/>
      <c r="T913" s="172"/>
      <c r="U913" s="169">
        <f t="shared" ref="U913:AD913" si="563">+U914</f>
        <v>0</v>
      </c>
      <c r="V913" s="169">
        <f t="shared" si="563"/>
        <v>0</v>
      </c>
      <c r="W913" s="173">
        <f t="shared" si="563"/>
        <v>0</v>
      </c>
      <c r="X913" s="173">
        <f t="shared" si="563"/>
        <v>0</v>
      </c>
      <c r="Y913" s="169">
        <f t="shared" si="563"/>
        <v>0</v>
      </c>
      <c r="Z913" s="169">
        <f t="shared" si="563"/>
        <v>0</v>
      </c>
      <c r="AA913" s="173">
        <f t="shared" si="563"/>
        <v>0</v>
      </c>
      <c r="AB913" s="173">
        <f t="shared" si="563"/>
        <v>0</v>
      </c>
      <c r="AC913" s="169">
        <f t="shared" si="563"/>
        <v>0</v>
      </c>
      <c r="AD913" s="169">
        <f t="shared" si="563"/>
        <v>0</v>
      </c>
      <c r="AE913" s="169">
        <f t="shared" si="527"/>
        <v>0</v>
      </c>
      <c r="AF913" s="169">
        <f>+AF914</f>
        <v>0</v>
      </c>
      <c r="AG913" s="169">
        <f>+AG914</f>
        <v>0</v>
      </c>
      <c r="AH913" s="169">
        <f t="shared" si="528"/>
        <v>0</v>
      </c>
      <c r="AI913" s="169">
        <f>+AI914</f>
        <v>0</v>
      </c>
      <c r="AJ913" s="169">
        <f>+AJ914</f>
        <v>0</v>
      </c>
      <c r="AK913" s="169">
        <f t="shared" si="529"/>
        <v>0</v>
      </c>
      <c r="AL913" s="169">
        <f>+AL914</f>
        <v>0</v>
      </c>
      <c r="AM913" s="169">
        <f>+AM914</f>
        <v>0</v>
      </c>
      <c r="AN913" s="169">
        <f t="shared" si="530"/>
        <v>0</v>
      </c>
      <c r="AO913" s="169">
        <f>+AO914</f>
        <v>0</v>
      </c>
      <c r="AP913" s="169">
        <f>+AP914</f>
        <v>0</v>
      </c>
      <c r="AQ913" s="169">
        <f t="shared" si="531"/>
        <v>0</v>
      </c>
      <c r="AR913" s="169">
        <f>+AR914</f>
        <v>0</v>
      </c>
      <c r="AS913" s="169">
        <f>+AS914</f>
        <v>0</v>
      </c>
      <c r="AT913" s="169">
        <f t="shared" si="532"/>
        <v>0</v>
      </c>
      <c r="AU913" s="169">
        <f>+AU914</f>
        <v>0</v>
      </c>
      <c r="AV913" s="169">
        <f>+AV914</f>
        <v>0</v>
      </c>
      <c r="AW913" s="169">
        <f t="shared" si="533"/>
        <v>0</v>
      </c>
      <c r="AX913" s="172"/>
      <c r="AY913" s="172"/>
      <c r="AZ913" s="172"/>
      <c r="BA913" s="172"/>
      <c r="BB913" s="172"/>
      <c r="BC913" s="172"/>
      <c r="BD913" s="172"/>
      <c r="BE913" s="172"/>
    </row>
    <row r="914" spans="2:57"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v>0</v>
      </c>
      <c r="R914" s="182" t="s">
        <v>648</v>
      </c>
      <c r="S914" s="183">
        <v>0</v>
      </c>
      <c r="T914" s="183">
        <v>0</v>
      </c>
      <c r="U914" s="180">
        <v>0</v>
      </c>
      <c r="V914" s="180">
        <v>0</v>
      </c>
      <c r="W914" s="183">
        <v>0</v>
      </c>
      <c r="X914" s="183">
        <v>0</v>
      </c>
      <c r="Y914" s="180">
        <v>0</v>
      </c>
      <c r="Z914" s="180">
        <v>0</v>
      </c>
      <c r="AA914" s="183">
        <v>0</v>
      </c>
      <c r="AB914" s="183">
        <v>0</v>
      </c>
      <c r="AC914" s="180">
        <f>+O914+U914-Y914</f>
        <v>0</v>
      </c>
      <c r="AD914" s="180">
        <f>+P914+V914-Z914</f>
        <v>0</v>
      </c>
      <c r="AE914" s="181">
        <f t="shared" si="527"/>
        <v>0</v>
      </c>
      <c r="AF914" s="180">
        <v>0</v>
      </c>
      <c r="AG914" s="180">
        <v>0</v>
      </c>
      <c r="AH914" s="181">
        <f t="shared" si="528"/>
        <v>0</v>
      </c>
      <c r="AI914" s="180">
        <v>0</v>
      </c>
      <c r="AJ914" s="180">
        <v>0</v>
      </c>
      <c r="AK914" s="181">
        <f t="shared" si="529"/>
        <v>0</v>
      </c>
      <c r="AL914" s="180">
        <v>0</v>
      </c>
      <c r="AM914" s="180">
        <v>0</v>
      </c>
      <c r="AN914" s="181">
        <f t="shared" si="530"/>
        <v>0</v>
      </c>
      <c r="AO914" s="180">
        <v>0</v>
      </c>
      <c r="AP914" s="180">
        <v>0</v>
      </c>
      <c r="AQ914" s="181">
        <f t="shared" si="531"/>
        <v>0</v>
      </c>
      <c r="AR914" s="180">
        <v>0</v>
      </c>
      <c r="AS914" s="180">
        <v>0</v>
      </c>
      <c r="AT914" s="181">
        <f t="shared" si="532"/>
        <v>0</v>
      </c>
      <c r="AU914" s="180">
        <f>+AC914-AF914-AI914-AL914-AO914-AR914</f>
        <v>0</v>
      </c>
      <c r="AV914" s="180">
        <f>+AD914-AG914-AJ914-AM914-AP914-AS914</f>
        <v>0</v>
      </c>
      <c r="AW914" s="181">
        <f t="shared" si="533"/>
        <v>0</v>
      </c>
      <c r="AX914" s="183">
        <f>+S914+W914-AA914</f>
        <v>0</v>
      </c>
      <c r="AY914" s="183">
        <f>+T914+X914-AB914</f>
        <v>0</v>
      </c>
      <c r="AZ914" s="183"/>
      <c r="BA914" s="183"/>
      <c r="BB914" s="183"/>
      <c r="BC914" s="183"/>
      <c r="BD914" s="183">
        <f>+AX914-AZ914-BB914</f>
        <v>0</v>
      </c>
      <c r="BE914" s="183">
        <f>+AY914-BA914-BC914</f>
        <v>0</v>
      </c>
    </row>
    <row r="915" spans="2:57"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v>0</v>
      </c>
      <c r="P915" s="169">
        <v>0</v>
      </c>
      <c r="Q915" s="169">
        <v>0</v>
      </c>
      <c r="R915" s="170"/>
      <c r="S915" s="172"/>
      <c r="T915" s="172"/>
      <c r="U915" s="169">
        <f t="shared" ref="U915:AD915" si="564">+U916</f>
        <v>0</v>
      </c>
      <c r="V915" s="169">
        <f t="shared" si="564"/>
        <v>0</v>
      </c>
      <c r="W915" s="173">
        <f t="shared" si="564"/>
        <v>0</v>
      </c>
      <c r="X915" s="173">
        <f t="shared" si="564"/>
        <v>0</v>
      </c>
      <c r="Y915" s="169">
        <f t="shared" si="564"/>
        <v>0</v>
      </c>
      <c r="Z915" s="169">
        <f t="shared" si="564"/>
        <v>0</v>
      </c>
      <c r="AA915" s="173">
        <f t="shared" si="564"/>
        <v>0</v>
      </c>
      <c r="AB915" s="173">
        <f t="shared" si="564"/>
        <v>0</v>
      </c>
      <c r="AC915" s="169">
        <f t="shared" si="564"/>
        <v>0</v>
      </c>
      <c r="AD915" s="169">
        <f t="shared" si="564"/>
        <v>0</v>
      </c>
      <c r="AE915" s="169">
        <f t="shared" si="527"/>
        <v>0</v>
      </c>
      <c r="AF915" s="169">
        <f>+AF916</f>
        <v>0</v>
      </c>
      <c r="AG915" s="169">
        <f>+AG916</f>
        <v>0</v>
      </c>
      <c r="AH915" s="169">
        <f t="shared" si="528"/>
        <v>0</v>
      </c>
      <c r="AI915" s="169">
        <f>+AI916</f>
        <v>0</v>
      </c>
      <c r="AJ915" s="169">
        <f>+AJ916</f>
        <v>0</v>
      </c>
      <c r="AK915" s="169">
        <f t="shared" si="529"/>
        <v>0</v>
      </c>
      <c r="AL915" s="169">
        <f>+AL916</f>
        <v>0</v>
      </c>
      <c r="AM915" s="169">
        <f>+AM916</f>
        <v>0</v>
      </c>
      <c r="AN915" s="169">
        <f t="shared" si="530"/>
        <v>0</v>
      </c>
      <c r="AO915" s="169">
        <f>+AO916</f>
        <v>0</v>
      </c>
      <c r="AP915" s="169">
        <f>+AP916</f>
        <v>0</v>
      </c>
      <c r="AQ915" s="169">
        <f t="shared" si="531"/>
        <v>0</v>
      </c>
      <c r="AR915" s="169">
        <f>+AR916</f>
        <v>0</v>
      </c>
      <c r="AS915" s="169">
        <f>+AS916</f>
        <v>0</v>
      </c>
      <c r="AT915" s="169">
        <f t="shared" si="532"/>
        <v>0</v>
      </c>
      <c r="AU915" s="169">
        <f>+AU916</f>
        <v>0</v>
      </c>
      <c r="AV915" s="169">
        <f>+AV916</f>
        <v>0</v>
      </c>
      <c r="AW915" s="169">
        <f t="shared" si="533"/>
        <v>0</v>
      </c>
      <c r="AX915" s="172"/>
      <c r="AY915" s="172"/>
      <c r="AZ915" s="172"/>
      <c r="BA915" s="172"/>
      <c r="BB915" s="172"/>
      <c r="BC915" s="172"/>
      <c r="BD915" s="172"/>
      <c r="BE915" s="172"/>
    </row>
    <row r="916" spans="2:57"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v>0</v>
      </c>
      <c r="R916" s="182" t="s">
        <v>82</v>
      </c>
      <c r="S916" s="183">
        <v>0</v>
      </c>
      <c r="T916" s="183">
        <v>0</v>
      </c>
      <c r="U916" s="180">
        <v>0</v>
      </c>
      <c r="V916" s="180">
        <v>0</v>
      </c>
      <c r="W916" s="183">
        <v>0</v>
      </c>
      <c r="X916" s="183">
        <v>0</v>
      </c>
      <c r="Y916" s="180">
        <v>0</v>
      </c>
      <c r="Z916" s="180">
        <v>0</v>
      </c>
      <c r="AA916" s="183">
        <v>0</v>
      </c>
      <c r="AB916" s="183">
        <v>0</v>
      </c>
      <c r="AC916" s="180">
        <f>+O916+U916-Y916</f>
        <v>0</v>
      </c>
      <c r="AD916" s="180">
        <f>+P916+V916-Z916</f>
        <v>0</v>
      </c>
      <c r="AE916" s="181">
        <f t="shared" si="527"/>
        <v>0</v>
      </c>
      <c r="AF916" s="180">
        <v>0</v>
      </c>
      <c r="AG916" s="180">
        <v>0</v>
      </c>
      <c r="AH916" s="181">
        <f t="shared" si="528"/>
        <v>0</v>
      </c>
      <c r="AI916" s="180">
        <v>0</v>
      </c>
      <c r="AJ916" s="180">
        <v>0</v>
      </c>
      <c r="AK916" s="181">
        <f t="shared" si="529"/>
        <v>0</v>
      </c>
      <c r="AL916" s="180">
        <v>0</v>
      </c>
      <c r="AM916" s="180">
        <v>0</v>
      </c>
      <c r="AN916" s="181">
        <f t="shared" si="530"/>
        <v>0</v>
      </c>
      <c r="AO916" s="180">
        <v>0</v>
      </c>
      <c r="AP916" s="180">
        <v>0</v>
      </c>
      <c r="AQ916" s="181">
        <f t="shared" si="531"/>
        <v>0</v>
      </c>
      <c r="AR916" s="180">
        <v>0</v>
      </c>
      <c r="AS916" s="180">
        <v>0</v>
      </c>
      <c r="AT916" s="181">
        <f t="shared" si="532"/>
        <v>0</v>
      </c>
      <c r="AU916" s="180">
        <f>+AC916-AF916-AI916-AL916-AO916-AR916</f>
        <v>0</v>
      </c>
      <c r="AV916" s="180">
        <f>+AD916-AG916-AJ916-AM916-AP916-AS916</f>
        <v>0</v>
      </c>
      <c r="AW916" s="181">
        <f t="shared" si="533"/>
        <v>0</v>
      </c>
      <c r="AX916" s="183">
        <f>+S916+W916-AA916</f>
        <v>0</v>
      </c>
      <c r="AY916" s="183">
        <f>+T916+X916-AB916</f>
        <v>0</v>
      </c>
      <c r="AZ916" s="183"/>
      <c r="BA916" s="183"/>
      <c r="BB916" s="183"/>
      <c r="BC916" s="183"/>
      <c r="BD916" s="183">
        <f>+AX916-AZ916-BB916</f>
        <v>0</v>
      </c>
      <c r="BE916" s="183">
        <f>+AY916-BA916-BC916</f>
        <v>0</v>
      </c>
    </row>
    <row r="917" spans="2:57"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v>0</v>
      </c>
      <c r="P917" s="158">
        <v>0</v>
      </c>
      <c r="Q917" s="158">
        <v>0</v>
      </c>
      <c r="R917" s="159"/>
      <c r="S917" s="160"/>
      <c r="T917" s="161"/>
      <c r="U917" s="158">
        <f t="shared" ref="U917:AD917" si="565">+U918+U921</f>
        <v>0</v>
      </c>
      <c r="V917" s="158">
        <f t="shared" si="565"/>
        <v>0</v>
      </c>
      <c r="W917" s="162">
        <f t="shared" si="565"/>
        <v>0</v>
      </c>
      <c r="X917" s="162">
        <f t="shared" si="565"/>
        <v>0</v>
      </c>
      <c r="Y917" s="158">
        <f t="shared" si="565"/>
        <v>0</v>
      </c>
      <c r="Z917" s="158">
        <f t="shared" si="565"/>
        <v>0</v>
      </c>
      <c r="AA917" s="162">
        <f t="shared" si="565"/>
        <v>0</v>
      </c>
      <c r="AB917" s="162">
        <f t="shared" si="565"/>
        <v>0</v>
      </c>
      <c r="AC917" s="158">
        <f t="shared" si="565"/>
        <v>0</v>
      </c>
      <c r="AD917" s="158">
        <f t="shared" si="565"/>
        <v>0</v>
      </c>
      <c r="AE917" s="158">
        <f t="shared" si="527"/>
        <v>0</v>
      </c>
      <c r="AF917" s="158">
        <f>+AF918+AF921</f>
        <v>0</v>
      </c>
      <c r="AG917" s="158">
        <f>+AG918+AG921</f>
        <v>0</v>
      </c>
      <c r="AH917" s="158">
        <f t="shared" si="528"/>
        <v>0</v>
      </c>
      <c r="AI917" s="158">
        <f>+AI918+AI921</f>
        <v>0</v>
      </c>
      <c r="AJ917" s="158">
        <f>+AJ918+AJ921</f>
        <v>0</v>
      </c>
      <c r="AK917" s="158">
        <f t="shared" si="529"/>
        <v>0</v>
      </c>
      <c r="AL917" s="158">
        <f>+AL918+AL921</f>
        <v>0</v>
      </c>
      <c r="AM917" s="158">
        <f>+AM918+AM921</f>
        <v>0</v>
      </c>
      <c r="AN917" s="158">
        <f t="shared" si="530"/>
        <v>0</v>
      </c>
      <c r="AO917" s="158">
        <f>+AO918+AO921</f>
        <v>0</v>
      </c>
      <c r="AP917" s="158">
        <f>+AP918+AP921</f>
        <v>0</v>
      </c>
      <c r="AQ917" s="158">
        <f t="shared" si="531"/>
        <v>0</v>
      </c>
      <c r="AR917" s="158">
        <f>+AR918+AR921</f>
        <v>0</v>
      </c>
      <c r="AS917" s="158">
        <f>+AS918+AS921</f>
        <v>0</v>
      </c>
      <c r="AT917" s="158">
        <f t="shared" si="532"/>
        <v>0</v>
      </c>
      <c r="AU917" s="158">
        <f>+AU918+AU921</f>
        <v>0</v>
      </c>
      <c r="AV917" s="158">
        <f>+AV918+AV921</f>
        <v>0</v>
      </c>
      <c r="AW917" s="158">
        <f t="shared" si="533"/>
        <v>0</v>
      </c>
      <c r="AX917" s="160"/>
      <c r="AY917" s="161"/>
      <c r="AZ917" s="160"/>
      <c r="BA917" s="161"/>
      <c r="BB917" s="160"/>
      <c r="BC917" s="161"/>
      <c r="BD917" s="160"/>
      <c r="BE917" s="161"/>
    </row>
    <row r="918" spans="2:57"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v>0</v>
      </c>
      <c r="P918" s="169">
        <v>0</v>
      </c>
      <c r="Q918" s="169">
        <v>0</v>
      </c>
      <c r="R918" s="170"/>
      <c r="S918" s="172"/>
      <c r="T918" s="172"/>
      <c r="U918" s="169">
        <f t="shared" ref="U918:AD918" si="566">SUM(U919:U920)</f>
        <v>0</v>
      </c>
      <c r="V918" s="169">
        <f t="shared" si="566"/>
        <v>0</v>
      </c>
      <c r="W918" s="173">
        <f t="shared" si="566"/>
        <v>0</v>
      </c>
      <c r="X918" s="173">
        <f t="shared" si="566"/>
        <v>0</v>
      </c>
      <c r="Y918" s="169">
        <f t="shared" si="566"/>
        <v>0</v>
      </c>
      <c r="Z918" s="169">
        <f t="shared" si="566"/>
        <v>0</v>
      </c>
      <c r="AA918" s="173">
        <f t="shared" si="566"/>
        <v>0</v>
      </c>
      <c r="AB918" s="173">
        <f t="shared" si="566"/>
        <v>0</v>
      </c>
      <c r="AC918" s="169">
        <f t="shared" si="566"/>
        <v>0</v>
      </c>
      <c r="AD918" s="169">
        <f t="shared" si="566"/>
        <v>0</v>
      </c>
      <c r="AE918" s="169">
        <f t="shared" si="527"/>
        <v>0</v>
      </c>
      <c r="AF918" s="169">
        <f>SUM(AF919:AF920)</f>
        <v>0</v>
      </c>
      <c r="AG918" s="169">
        <f>SUM(AG919:AG920)</f>
        <v>0</v>
      </c>
      <c r="AH918" s="169">
        <f t="shared" si="528"/>
        <v>0</v>
      </c>
      <c r="AI918" s="169">
        <f>SUM(AI919:AI920)</f>
        <v>0</v>
      </c>
      <c r="AJ918" s="169">
        <f>SUM(AJ919:AJ920)</f>
        <v>0</v>
      </c>
      <c r="AK918" s="169">
        <f t="shared" si="529"/>
        <v>0</v>
      </c>
      <c r="AL918" s="169">
        <f>SUM(AL919:AL920)</f>
        <v>0</v>
      </c>
      <c r="AM918" s="169">
        <f>SUM(AM919:AM920)</f>
        <v>0</v>
      </c>
      <c r="AN918" s="169">
        <f t="shared" si="530"/>
        <v>0</v>
      </c>
      <c r="AO918" s="169">
        <f>SUM(AO919:AO920)</f>
        <v>0</v>
      </c>
      <c r="AP918" s="169">
        <f>SUM(AP919:AP920)</f>
        <v>0</v>
      </c>
      <c r="AQ918" s="169">
        <f t="shared" si="531"/>
        <v>0</v>
      </c>
      <c r="AR918" s="169">
        <f>SUM(AR919:AR920)</f>
        <v>0</v>
      </c>
      <c r="AS918" s="169">
        <f>SUM(AS919:AS920)</f>
        <v>0</v>
      </c>
      <c r="AT918" s="169">
        <f t="shared" si="532"/>
        <v>0</v>
      </c>
      <c r="AU918" s="169">
        <f>SUM(AU919:AU920)</f>
        <v>0</v>
      </c>
      <c r="AV918" s="169">
        <f>SUM(AV919:AV920)</f>
        <v>0</v>
      </c>
      <c r="AW918" s="169">
        <f t="shared" si="533"/>
        <v>0</v>
      </c>
      <c r="AX918" s="172"/>
      <c r="AY918" s="172"/>
      <c r="AZ918" s="172"/>
      <c r="BA918" s="172"/>
      <c r="BB918" s="172"/>
      <c r="BC918" s="172"/>
      <c r="BD918" s="172"/>
      <c r="BE918" s="172"/>
    </row>
    <row r="919" spans="2:57"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v>0</v>
      </c>
      <c r="R919" s="182" t="s">
        <v>648</v>
      </c>
      <c r="S919" s="183">
        <v>0</v>
      </c>
      <c r="T919" s="183">
        <v>0</v>
      </c>
      <c r="U919" s="180">
        <v>0</v>
      </c>
      <c r="V919" s="180">
        <v>0</v>
      </c>
      <c r="W919" s="183">
        <v>0</v>
      </c>
      <c r="X919" s="183">
        <v>0</v>
      </c>
      <c r="Y919" s="180">
        <v>0</v>
      </c>
      <c r="Z919" s="180">
        <v>0</v>
      </c>
      <c r="AA919" s="183">
        <v>0</v>
      </c>
      <c r="AB919" s="183">
        <v>0</v>
      </c>
      <c r="AC919" s="180">
        <f t="shared" ref="AC919:AD920" si="567">+O919+U919-Y919</f>
        <v>0</v>
      </c>
      <c r="AD919" s="180">
        <f t="shared" si="567"/>
        <v>0</v>
      </c>
      <c r="AE919" s="181">
        <f t="shared" si="527"/>
        <v>0</v>
      </c>
      <c r="AF919" s="180">
        <v>0</v>
      </c>
      <c r="AG919" s="180">
        <v>0</v>
      </c>
      <c r="AH919" s="181">
        <f t="shared" si="528"/>
        <v>0</v>
      </c>
      <c r="AI919" s="180">
        <v>0</v>
      </c>
      <c r="AJ919" s="180">
        <v>0</v>
      </c>
      <c r="AK919" s="181">
        <f t="shared" si="529"/>
        <v>0</v>
      </c>
      <c r="AL919" s="180">
        <v>0</v>
      </c>
      <c r="AM919" s="180">
        <v>0</v>
      </c>
      <c r="AN919" s="181">
        <f t="shared" si="530"/>
        <v>0</v>
      </c>
      <c r="AO919" s="180">
        <v>0</v>
      </c>
      <c r="AP919" s="180">
        <v>0</v>
      </c>
      <c r="AQ919" s="181">
        <f t="shared" si="531"/>
        <v>0</v>
      </c>
      <c r="AR919" s="180">
        <v>0</v>
      </c>
      <c r="AS919" s="180">
        <v>0</v>
      </c>
      <c r="AT919" s="181">
        <f t="shared" si="532"/>
        <v>0</v>
      </c>
      <c r="AU919" s="180">
        <f t="shared" ref="AU919:AV920" si="568">+AC919-AF919-AI919-AL919-AO919-AR919</f>
        <v>0</v>
      </c>
      <c r="AV919" s="180">
        <f t="shared" si="568"/>
        <v>0</v>
      </c>
      <c r="AW919" s="181">
        <f t="shared" si="533"/>
        <v>0</v>
      </c>
      <c r="AX919" s="183">
        <f t="shared" ref="AX919:AY920" si="569">+S919+W919-AA919</f>
        <v>0</v>
      </c>
      <c r="AY919" s="183">
        <f t="shared" si="569"/>
        <v>0</v>
      </c>
      <c r="AZ919" s="183"/>
      <c r="BA919" s="183"/>
      <c r="BB919" s="183"/>
      <c r="BC919" s="183"/>
      <c r="BD919" s="183">
        <f t="shared" ref="BD919:BE920" si="570">+AX919-AZ919-BB919</f>
        <v>0</v>
      </c>
      <c r="BE919" s="183">
        <f t="shared" si="570"/>
        <v>0</v>
      </c>
    </row>
    <row r="920" spans="2:57"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v>0</v>
      </c>
      <c r="R920" s="182" t="s">
        <v>648</v>
      </c>
      <c r="S920" s="183">
        <v>0</v>
      </c>
      <c r="T920" s="183">
        <v>0</v>
      </c>
      <c r="U920" s="180">
        <v>0</v>
      </c>
      <c r="V920" s="180">
        <v>0</v>
      </c>
      <c r="W920" s="183">
        <v>0</v>
      </c>
      <c r="X920" s="183">
        <v>0</v>
      </c>
      <c r="Y920" s="180">
        <v>0</v>
      </c>
      <c r="Z920" s="180">
        <v>0</v>
      </c>
      <c r="AA920" s="183">
        <v>0</v>
      </c>
      <c r="AB920" s="183">
        <v>0</v>
      </c>
      <c r="AC920" s="180">
        <f t="shared" si="567"/>
        <v>0</v>
      </c>
      <c r="AD920" s="180">
        <f t="shared" si="567"/>
        <v>0</v>
      </c>
      <c r="AE920" s="181">
        <f t="shared" si="527"/>
        <v>0</v>
      </c>
      <c r="AF920" s="180">
        <v>0</v>
      </c>
      <c r="AG920" s="180">
        <v>0</v>
      </c>
      <c r="AH920" s="181">
        <f t="shared" si="528"/>
        <v>0</v>
      </c>
      <c r="AI920" s="180">
        <v>0</v>
      </c>
      <c r="AJ920" s="180">
        <v>0</v>
      </c>
      <c r="AK920" s="181">
        <f t="shared" si="529"/>
        <v>0</v>
      </c>
      <c r="AL920" s="180">
        <v>0</v>
      </c>
      <c r="AM920" s="180">
        <v>0</v>
      </c>
      <c r="AN920" s="181">
        <f t="shared" si="530"/>
        <v>0</v>
      </c>
      <c r="AO920" s="180">
        <v>0</v>
      </c>
      <c r="AP920" s="180">
        <v>0</v>
      </c>
      <c r="AQ920" s="181">
        <f t="shared" si="531"/>
        <v>0</v>
      </c>
      <c r="AR920" s="180">
        <v>0</v>
      </c>
      <c r="AS920" s="180">
        <v>0</v>
      </c>
      <c r="AT920" s="181">
        <f t="shared" si="532"/>
        <v>0</v>
      </c>
      <c r="AU920" s="180">
        <f t="shared" si="568"/>
        <v>0</v>
      </c>
      <c r="AV920" s="180">
        <f t="shared" si="568"/>
        <v>0</v>
      </c>
      <c r="AW920" s="181">
        <f t="shared" si="533"/>
        <v>0</v>
      </c>
      <c r="AX920" s="183">
        <f t="shared" si="569"/>
        <v>0</v>
      </c>
      <c r="AY920" s="183">
        <f t="shared" si="569"/>
        <v>0</v>
      </c>
      <c r="AZ920" s="183"/>
      <c r="BA920" s="183"/>
      <c r="BB920" s="183"/>
      <c r="BC920" s="183"/>
      <c r="BD920" s="183">
        <f t="shared" si="570"/>
        <v>0</v>
      </c>
      <c r="BE920" s="183">
        <f t="shared" si="570"/>
        <v>0</v>
      </c>
    </row>
    <row r="921" spans="2:57"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v>0</v>
      </c>
      <c r="P921" s="169">
        <v>0</v>
      </c>
      <c r="Q921" s="169">
        <v>0</v>
      </c>
      <c r="R921" s="170"/>
      <c r="S921" s="172"/>
      <c r="T921" s="172"/>
      <c r="U921" s="169">
        <f t="shared" ref="U921:AD921" si="571">+U922</f>
        <v>0</v>
      </c>
      <c r="V921" s="169">
        <f t="shared" si="571"/>
        <v>0</v>
      </c>
      <c r="W921" s="173">
        <f t="shared" si="571"/>
        <v>0</v>
      </c>
      <c r="X921" s="173">
        <f t="shared" si="571"/>
        <v>0</v>
      </c>
      <c r="Y921" s="169">
        <f t="shared" si="571"/>
        <v>0</v>
      </c>
      <c r="Z921" s="169">
        <f t="shared" si="571"/>
        <v>0</v>
      </c>
      <c r="AA921" s="173">
        <f t="shared" si="571"/>
        <v>0</v>
      </c>
      <c r="AB921" s="173">
        <f t="shared" si="571"/>
        <v>0</v>
      </c>
      <c r="AC921" s="169">
        <f t="shared" si="571"/>
        <v>0</v>
      </c>
      <c r="AD921" s="169">
        <f t="shared" si="571"/>
        <v>0</v>
      </c>
      <c r="AE921" s="169">
        <f t="shared" si="527"/>
        <v>0</v>
      </c>
      <c r="AF921" s="169">
        <f>+AF922</f>
        <v>0</v>
      </c>
      <c r="AG921" s="169">
        <f>+AG922</f>
        <v>0</v>
      </c>
      <c r="AH921" s="169">
        <f t="shared" si="528"/>
        <v>0</v>
      </c>
      <c r="AI921" s="169">
        <f>+AI922</f>
        <v>0</v>
      </c>
      <c r="AJ921" s="169">
        <f>+AJ922</f>
        <v>0</v>
      </c>
      <c r="AK921" s="169">
        <f t="shared" si="529"/>
        <v>0</v>
      </c>
      <c r="AL921" s="169">
        <f>+AL922</f>
        <v>0</v>
      </c>
      <c r="AM921" s="169">
        <f>+AM922</f>
        <v>0</v>
      </c>
      <c r="AN921" s="169">
        <f t="shared" si="530"/>
        <v>0</v>
      </c>
      <c r="AO921" s="169">
        <f>+AO922</f>
        <v>0</v>
      </c>
      <c r="AP921" s="169">
        <f>+AP922</f>
        <v>0</v>
      </c>
      <c r="AQ921" s="169">
        <f t="shared" si="531"/>
        <v>0</v>
      </c>
      <c r="AR921" s="169">
        <f>+AR922</f>
        <v>0</v>
      </c>
      <c r="AS921" s="169">
        <f>+AS922</f>
        <v>0</v>
      </c>
      <c r="AT921" s="169">
        <f t="shared" si="532"/>
        <v>0</v>
      </c>
      <c r="AU921" s="169">
        <f>+AU922</f>
        <v>0</v>
      </c>
      <c r="AV921" s="169">
        <f>+AV922</f>
        <v>0</v>
      </c>
      <c r="AW921" s="169">
        <f t="shared" si="533"/>
        <v>0</v>
      </c>
      <c r="AX921" s="172"/>
      <c r="AY921" s="172"/>
      <c r="AZ921" s="172"/>
      <c r="BA921" s="172"/>
      <c r="BB921" s="172"/>
      <c r="BC921" s="172"/>
      <c r="BD921" s="172"/>
      <c r="BE921" s="172"/>
    </row>
    <row r="922" spans="2:57"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v>0</v>
      </c>
      <c r="R922" s="182" t="s">
        <v>82</v>
      </c>
      <c r="S922" s="183">
        <v>0</v>
      </c>
      <c r="T922" s="183">
        <v>0</v>
      </c>
      <c r="U922" s="180">
        <v>0</v>
      </c>
      <c r="V922" s="180">
        <v>0</v>
      </c>
      <c r="W922" s="183">
        <v>0</v>
      </c>
      <c r="X922" s="183">
        <v>0</v>
      </c>
      <c r="Y922" s="180">
        <v>0</v>
      </c>
      <c r="Z922" s="180">
        <v>0</v>
      </c>
      <c r="AA922" s="183">
        <v>0</v>
      </c>
      <c r="AB922" s="183">
        <v>0</v>
      </c>
      <c r="AC922" s="180">
        <f>+O922+U922-Y922</f>
        <v>0</v>
      </c>
      <c r="AD922" s="180">
        <f>+P922+V922-Z922</f>
        <v>0</v>
      </c>
      <c r="AE922" s="181">
        <f t="shared" si="527"/>
        <v>0</v>
      </c>
      <c r="AF922" s="180">
        <v>0</v>
      </c>
      <c r="AG922" s="180">
        <v>0</v>
      </c>
      <c r="AH922" s="181">
        <f t="shared" si="528"/>
        <v>0</v>
      </c>
      <c r="AI922" s="180">
        <v>0</v>
      </c>
      <c r="AJ922" s="180">
        <v>0</v>
      </c>
      <c r="AK922" s="181">
        <f t="shared" si="529"/>
        <v>0</v>
      </c>
      <c r="AL922" s="180">
        <v>0</v>
      </c>
      <c r="AM922" s="180">
        <v>0</v>
      </c>
      <c r="AN922" s="181">
        <f t="shared" si="530"/>
        <v>0</v>
      </c>
      <c r="AO922" s="180">
        <v>0</v>
      </c>
      <c r="AP922" s="180">
        <v>0</v>
      </c>
      <c r="AQ922" s="181">
        <f t="shared" si="531"/>
        <v>0</v>
      </c>
      <c r="AR922" s="180">
        <v>0</v>
      </c>
      <c r="AS922" s="180">
        <v>0</v>
      </c>
      <c r="AT922" s="181">
        <f t="shared" si="532"/>
        <v>0</v>
      </c>
      <c r="AU922" s="180">
        <f>+AC922-AF922-AI922-AL922-AO922-AR922</f>
        <v>0</v>
      </c>
      <c r="AV922" s="180">
        <f>+AD922-AG922-AJ922-AM922-AP922-AS922</f>
        <v>0</v>
      </c>
      <c r="AW922" s="181">
        <f t="shared" si="533"/>
        <v>0</v>
      </c>
      <c r="AX922" s="183">
        <f>+S922+W922-AA922</f>
        <v>0</v>
      </c>
      <c r="AY922" s="183">
        <f>+T922+X922-AB922</f>
        <v>0</v>
      </c>
      <c r="AZ922" s="183"/>
      <c r="BA922" s="183"/>
      <c r="BB922" s="183"/>
      <c r="BC922" s="183"/>
      <c r="BD922" s="183">
        <f>+AX922-AZ922-BB922</f>
        <v>0</v>
      </c>
      <c r="BE922" s="183">
        <f>+AY922-BA922-BC922</f>
        <v>0</v>
      </c>
    </row>
    <row r="923" spans="2:57"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v>0</v>
      </c>
      <c r="P923" s="158">
        <v>0</v>
      </c>
      <c r="Q923" s="158">
        <v>0</v>
      </c>
      <c r="R923" s="210"/>
      <c r="S923" s="199"/>
      <c r="T923" s="158"/>
      <c r="U923" s="158">
        <f t="shared" ref="U923:AD923" si="572">U924+U927</f>
        <v>0</v>
      </c>
      <c r="V923" s="158">
        <f t="shared" si="572"/>
        <v>0</v>
      </c>
      <c r="W923" s="162">
        <f t="shared" si="572"/>
        <v>0</v>
      </c>
      <c r="X923" s="162">
        <f t="shared" si="572"/>
        <v>0</v>
      </c>
      <c r="Y923" s="158">
        <f t="shared" si="572"/>
        <v>0</v>
      </c>
      <c r="Z923" s="158">
        <f t="shared" si="572"/>
        <v>0</v>
      </c>
      <c r="AA923" s="162">
        <f t="shared" si="572"/>
        <v>0</v>
      </c>
      <c r="AB923" s="162">
        <f t="shared" si="572"/>
        <v>0</v>
      </c>
      <c r="AC923" s="158">
        <f t="shared" si="572"/>
        <v>0</v>
      </c>
      <c r="AD923" s="158">
        <f t="shared" si="572"/>
        <v>0</v>
      </c>
      <c r="AE923" s="158">
        <f t="shared" si="527"/>
        <v>0</v>
      </c>
      <c r="AF923" s="158">
        <f>AF924+AF927</f>
        <v>0</v>
      </c>
      <c r="AG923" s="158">
        <f>AG924+AG927</f>
        <v>0</v>
      </c>
      <c r="AH923" s="158">
        <f t="shared" si="528"/>
        <v>0</v>
      </c>
      <c r="AI923" s="158">
        <f>AI924+AI927</f>
        <v>0</v>
      </c>
      <c r="AJ923" s="158">
        <f>AJ924+AJ927</f>
        <v>0</v>
      </c>
      <c r="AK923" s="158">
        <f t="shared" si="529"/>
        <v>0</v>
      </c>
      <c r="AL923" s="158">
        <f>AL924+AL927</f>
        <v>0</v>
      </c>
      <c r="AM923" s="158">
        <f>AM924+AM927</f>
        <v>0</v>
      </c>
      <c r="AN923" s="158">
        <f t="shared" si="530"/>
        <v>0</v>
      </c>
      <c r="AO923" s="158">
        <f>AO924+AO927</f>
        <v>0</v>
      </c>
      <c r="AP923" s="158">
        <f>AP924+AP927</f>
        <v>0</v>
      </c>
      <c r="AQ923" s="158">
        <f t="shared" si="531"/>
        <v>0</v>
      </c>
      <c r="AR923" s="158">
        <f>AR924+AR927</f>
        <v>0</v>
      </c>
      <c r="AS923" s="158">
        <f>AS924+AS927</f>
        <v>0</v>
      </c>
      <c r="AT923" s="158">
        <f t="shared" si="532"/>
        <v>0</v>
      </c>
      <c r="AU923" s="158">
        <f>AU924+AU927</f>
        <v>0</v>
      </c>
      <c r="AV923" s="158">
        <f>AV924+AV927</f>
        <v>0</v>
      </c>
      <c r="AW923" s="158">
        <f t="shared" si="533"/>
        <v>0</v>
      </c>
      <c r="AX923" s="199"/>
      <c r="AY923" s="158"/>
      <c r="AZ923" s="199"/>
      <c r="BA923" s="158"/>
      <c r="BB923" s="199"/>
      <c r="BC923" s="158"/>
      <c r="BD923" s="199"/>
      <c r="BE923" s="158"/>
    </row>
    <row r="924" spans="2:57"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v>0</v>
      </c>
      <c r="P924" s="169">
        <v>0</v>
      </c>
      <c r="Q924" s="169">
        <v>0</v>
      </c>
      <c r="R924" s="170"/>
      <c r="S924" s="172"/>
      <c r="T924" s="172"/>
      <c r="U924" s="169">
        <f t="shared" ref="U924:AD924" si="573">SUM(U925:U926)</f>
        <v>0</v>
      </c>
      <c r="V924" s="169">
        <f t="shared" si="573"/>
        <v>0</v>
      </c>
      <c r="W924" s="173">
        <f t="shared" si="573"/>
        <v>0</v>
      </c>
      <c r="X924" s="173">
        <f t="shared" si="573"/>
        <v>0</v>
      </c>
      <c r="Y924" s="169">
        <f t="shared" si="573"/>
        <v>0</v>
      </c>
      <c r="Z924" s="169">
        <f t="shared" si="573"/>
        <v>0</v>
      </c>
      <c r="AA924" s="173">
        <f t="shared" si="573"/>
        <v>0</v>
      </c>
      <c r="AB924" s="173">
        <f t="shared" si="573"/>
        <v>0</v>
      </c>
      <c r="AC924" s="169">
        <f t="shared" si="573"/>
        <v>0</v>
      </c>
      <c r="AD924" s="169">
        <f t="shared" si="573"/>
        <v>0</v>
      </c>
      <c r="AE924" s="169">
        <f t="shared" si="527"/>
        <v>0</v>
      </c>
      <c r="AF924" s="169">
        <f>SUM(AF925:AF926)</f>
        <v>0</v>
      </c>
      <c r="AG924" s="169">
        <f>SUM(AG925:AG926)</f>
        <v>0</v>
      </c>
      <c r="AH924" s="169">
        <f t="shared" si="528"/>
        <v>0</v>
      </c>
      <c r="AI924" s="169">
        <f>SUM(AI925:AI926)</f>
        <v>0</v>
      </c>
      <c r="AJ924" s="169">
        <f>SUM(AJ925:AJ926)</f>
        <v>0</v>
      </c>
      <c r="AK924" s="169">
        <f t="shared" si="529"/>
        <v>0</v>
      </c>
      <c r="AL924" s="169">
        <f>SUM(AL925:AL926)</f>
        <v>0</v>
      </c>
      <c r="AM924" s="169">
        <f>SUM(AM925:AM926)</f>
        <v>0</v>
      </c>
      <c r="AN924" s="169">
        <f t="shared" si="530"/>
        <v>0</v>
      </c>
      <c r="AO924" s="169">
        <f>SUM(AO925:AO926)</f>
        <v>0</v>
      </c>
      <c r="AP924" s="169">
        <f>SUM(AP925:AP926)</f>
        <v>0</v>
      </c>
      <c r="AQ924" s="169">
        <f t="shared" si="531"/>
        <v>0</v>
      </c>
      <c r="AR924" s="169">
        <f>SUM(AR925:AR926)</f>
        <v>0</v>
      </c>
      <c r="AS924" s="169">
        <f>SUM(AS925:AS926)</f>
        <v>0</v>
      </c>
      <c r="AT924" s="169">
        <f t="shared" si="532"/>
        <v>0</v>
      </c>
      <c r="AU924" s="169">
        <f>SUM(AU925:AU926)</f>
        <v>0</v>
      </c>
      <c r="AV924" s="169">
        <f>SUM(AV925:AV926)</f>
        <v>0</v>
      </c>
      <c r="AW924" s="169">
        <f t="shared" si="533"/>
        <v>0</v>
      </c>
      <c r="AX924" s="172"/>
      <c r="AY924" s="172"/>
      <c r="AZ924" s="172"/>
      <c r="BA924" s="172"/>
      <c r="BB924" s="172"/>
      <c r="BC924" s="172"/>
      <c r="BD924" s="172"/>
      <c r="BE924" s="172"/>
    </row>
    <row r="925" spans="2:57"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v>0</v>
      </c>
      <c r="R925" s="182" t="s">
        <v>98</v>
      </c>
      <c r="S925" s="183">
        <v>0</v>
      </c>
      <c r="T925" s="183">
        <v>0</v>
      </c>
      <c r="U925" s="180">
        <v>0</v>
      </c>
      <c r="V925" s="180">
        <v>0</v>
      </c>
      <c r="W925" s="183">
        <v>0</v>
      </c>
      <c r="X925" s="183">
        <v>0</v>
      </c>
      <c r="Y925" s="180">
        <v>0</v>
      </c>
      <c r="Z925" s="180">
        <v>0</v>
      </c>
      <c r="AA925" s="183">
        <v>0</v>
      </c>
      <c r="AB925" s="183">
        <v>0</v>
      </c>
      <c r="AC925" s="180">
        <f t="shared" ref="AC925:AD926" si="574">+O925+U925-Y925</f>
        <v>0</v>
      </c>
      <c r="AD925" s="180">
        <f t="shared" si="574"/>
        <v>0</v>
      </c>
      <c r="AE925" s="181">
        <f t="shared" si="527"/>
        <v>0</v>
      </c>
      <c r="AF925" s="180">
        <v>0</v>
      </c>
      <c r="AG925" s="180">
        <v>0</v>
      </c>
      <c r="AH925" s="181">
        <f t="shared" si="528"/>
        <v>0</v>
      </c>
      <c r="AI925" s="180">
        <v>0</v>
      </c>
      <c r="AJ925" s="180">
        <v>0</v>
      </c>
      <c r="AK925" s="181">
        <f t="shared" si="529"/>
        <v>0</v>
      </c>
      <c r="AL925" s="180">
        <v>0</v>
      </c>
      <c r="AM925" s="180">
        <v>0</v>
      </c>
      <c r="AN925" s="181">
        <f t="shared" si="530"/>
        <v>0</v>
      </c>
      <c r="AO925" s="180">
        <v>0</v>
      </c>
      <c r="AP925" s="180">
        <v>0</v>
      </c>
      <c r="AQ925" s="181">
        <f t="shared" si="531"/>
        <v>0</v>
      </c>
      <c r="AR925" s="180">
        <v>0</v>
      </c>
      <c r="AS925" s="180">
        <v>0</v>
      </c>
      <c r="AT925" s="181">
        <f t="shared" si="532"/>
        <v>0</v>
      </c>
      <c r="AU925" s="180">
        <f t="shared" ref="AU925:AV926" si="575">+AC925-AF925-AI925-AL925-AO925-AR925</f>
        <v>0</v>
      </c>
      <c r="AV925" s="180">
        <f t="shared" si="575"/>
        <v>0</v>
      </c>
      <c r="AW925" s="181">
        <f t="shared" si="533"/>
        <v>0</v>
      </c>
      <c r="AX925" s="183">
        <f t="shared" ref="AX925:AY926" si="576">+S925+W925-AA925</f>
        <v>0</v>
      </c>
      <c r="AY925" s="183">
        <f t="shared" si="576"/>
        <v>0</v>
      </c>
      <c r="AZ925" s="183"/>
      <c r="BA925" s="183"/>
      <c r="BB925" s="183"/>
      <c r="BC925" s="183"/>
      <c r="BD925" s="183">
        <f t="shared" ref="BD925:BE926" si="577">+AX925-AZ925-BB925</f>
        <v>0</v>
      </c>
      <c r="BE925" s="183">
        <f t="shared" si="577"/>
        <v>0</v>
      </c>
    </row>
    <row r="926" spans="2:57"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v>0</v>
      </c>
      <c r="R926" s="182" t="s">
        <v>98</v>
      </c>
      <c r="S926" s="183">
        <v>0</v>
      </c>
      <c r="T926" s="183">
        <v>0</v>
      </c>
      <c r="U926" s="180">
        <v>0</v>
      </c>
      <c r="V926" s="180">
        <v>0</v>
      </c>
      <c r="W926" s="183">
        <v>0</v>
      </c>
      <c r="X926" s="183">
        <v>0</v>
      </c>
      <c r="Y926" s="180">
        <v>0</v>
      </c>
      <c r="Z926" s="180">
        <v>0</v>
      </c>
      <c r="AA926" s="183">
        <v>0</v>
      </c>
      <c r="AB926" s="183">
        <v>0</v>
      </c>
      <c r="AC926" s="180">
        <f t="shared" si="574"/>
        <v>0</v>
      </c>
      <c r="AD926" s="180">
        <f t="shared" si="574"/>
        <v>0</v>
      </c>
      <c r="AE926" s="181">
        <f t="shared" si="527"/>
        <v>0</v>
      </c>
      <c r="AF926" s="180">
        <v>0</v>
      </c>
      <c r="AG926" s="180">
        <v>0</v>
      </c>
      <c r="AH926" s="181">
        <f t="shared" si="528"/>
        <v>0</v>
      </c>
      <c r="AI926" s="180">
        <v>0</v>
      </c>
      <c r="AJ926" s="180">
        <v>0</v>
      </c>
      <c r="AK926" s="181">
        <f t="shared" si="529"/>
        <v>0</v>
      </c>
      <c r="AL926" s="180">
        <v>0</v>
      </c>
      <c r="AM926" s="180">
        <v>0</v>
      </c>
      <c r="AN926" s="181">
        <f t="shared" si="530"/>
        <v>0</v>
      </c>
      <c r="AO926" s="180">
        <v>0</v>
      </c>
      <c r="AP926" s="180">
        <v>0</v>
      </c>
      <c r="AQ926" s="181">
        <f t="shared" si="531"/>
        <v>0</v>
      </c>
      <c r="AR926" s="180">
        <v>0</v>
      </c>
      <c r="AS926" s="180">
        <v>0</v>
      </c>
      <c r="AT926" s="181">
        <f t="shared" si="532"/>
        <v>0</v>
      </c>
      <c r="AU926" s="180">
        <f t="shared" si="575"/>
        <v>0</v>
      </c>
      <c r="AV926" s="180">
        <f t="shared" si="575"/>
        <v>0</v>
      </c>
      <c r="AW926" s="181">
        <f t="shared" si="533"/>
        <v>0</v>
      </c>
      <c r="AX926" s="183">
        <f t="shared" si="576"/>
        <v>0</v>
      </c>
      <c r="AY926" s="183">
        <f t="shared" si="576"/>
        <v>0</v>
      </c>
      <c r="AZ926" s="183"/>
      <c r="BA926" s="183"/>
      <c r="BB926" s="183"/>
      <c r="BC926" s="183"/>
      <c r="BD926" s="183">
        <f t="shared" si="577"/>
        <v>0</v>
      </c>
      <c r="BE926" s="183">
        <f t="shared" si="577"/>
        <v>0</v>
      </c>
    </row>
    <row r="927" spans="2:57"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v>0</v>
      </c>
      <c r="P927" s="169">
        <v>0</v>
      </c>
      <c r="Q927" s="169">
        <v>0</v>
      </c>
      <c r="R927" s="170"/>
      <c r="S927" s="172"/>
      <c r="T927" s="172"/>
      <c r="U927" s="169">
        <f t="shared" ref="U927:AD927" si="578">SUM(U928)</f>
        <v>0</v>
      </c>
      <c r="V927" s="169">
        <f t="shared" si="578"/>
        <v>0</v>
      </c>
      <c r="W927" s="173">
        <f t="shared" si="578"/>
        <v>0</v>
      </c>
      <c r="X927" s="173">
        <f t="shared" si="578"/>
        <v>0</v>
      </c>
      <c r="Y927" s="169">
        <f t="shared" si="578"/>
        <v>0</v>
      </c>
      <c r="Z927" s="169">
        <f t="shared" si="578"/>
        <v>0</v>
      </c>
      <c r="AA927" s="173">
        <f t="shared" si="578"/>
        <v>0</v>
      </c>
      <c r="AB927" s="173">
        <f t="shared" si="578"/>
        <v>0</v>
      </c>
      <c r="AC927" s="169">
        <f t="shared" si="578"/>
        <v>0</v>
      </c>
      <c r="AD927" s="169">
        <f t="shared" si="578"/>
        <v>0</v>
      </c>
      <c r="AE927" s="169">
        <f t="shared" si="527"/>
        <v>0</v>
      </c>
      <c r="AF927" s="169">
        <f>SUM(AF928)</f>
        <v>0</v>
      </c>
      <c r="AG927" s="169">
        <f>SUM(AG928)</f>
        <v>0</v>
      </c>
      <c r="AH927" s="169">
        <f t="shared" si="528"/>
        <v>0</v>
      </c>
      <c r="AI927" s="169">
        <f>SUM(AI928)</f>
        <v>0</v>
      </c>
      <c r="AJ927" s="169">
        <f>SUM(AJ928)</f>
        <v>0</v>
      </c>
      <c r="AK927" s="169">
        <f t="shared" si="529"/>
        <v>0</v>
      </c>
      <c r="AL927" s="169">
        <f>SUM(AL928)</f>
        <v>0</v>
      </c>
      <c r="AM927" s="169">
        <f>SUM(AM928)</f>
        <v>0</v>
      </c>
      <c r="AN927" s="169">
        <f t="shared" si="530"/>
        <v>0</v>
      </c>
      <c r="AO927" s="169">
        <f>SUM(AO928)</f>
        <v>0</v>
      </c>
      <c r="AP927" s="169">
        <f>SUM(AP928)</f>
        <v>0</v>
      </c>
      <c r="AQ927" s="169">
        <f t="shared" si="531"/>
        <v>0</v>
      </c>
      <c r="AR927" s="169">
        <f>SUM(AR928)</f>
        <v>0</v>
      </c>
      <c r="AS927" s="169">
        <f>SUM(AS928)</f>
        <v>0</v>
      </c>
      <c r="AT927" s="169">
        <f t="shared" si="532"/>
        <v>0</v>
      </c>
      <c r="AU927" s="169">
        <f>SUM(AU928)</f>
        <v>0</v>
      </c>
      <c r="AV927" s="169">
        <f>SUM(AV928)</f>
        <v>0</v>
      </c>
      <c r="AW927" s="169">
        <f t="shared" si="533"/>
        <v>0</v>
      </c>
      <c r="AX927" s="172"/>
      <c r="AY927" s="172"/>
      <c r="AZ927" s="172"/>
      <c r="BA927" s="172"/>
      <c r="BB927" s="172"/>
      <c r="BC927" s="172"/>
      <c r="BD927" s="172"/>
      <c r="BE927" s="172"/>
    </row>
    <row r="928" spans="2:57"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v>0</v>
      </c>
      <c r="R928" s="182" t="s">
        <v>98</v>
      </c>
      <c r="S928" s="183">
        <v>0</v>
      </c>
      <c r="T928" s="183">
        <v>0</v>
      </c>
      <c r="U928" s="180">
        <v>0</v>
      </c>
      <c r="V928" s="180">
        <v>0</v>
      </c>
      <c r="W928" s="183">
        <v>0</v>
      </c>
      <c r="X928" s="183">
        <v>0</v>
      </c>
      <c r="Y928" s="180">
        <v>0</v>
      </c>
      <c r="Z928" s="180">
        <v>0</v>
      </c>
      <c r="AA928" s="183">
        <v>0</v>
      </c>
      <c r="AB928" s="183">
        <v>0</v>
      </c>
      <c r="AC928" s="180">
        <f>+O928+U928-Y928</f>
        <v>0</v>
      </c>
      <c r="AD928" s="180">
        <f>+P928+V928-Z928</f>
        <v>0</v>
      </c>
      <c r="AE928" s="181">
        <f t="shared" si="527"/>
        <v>0</v>
      </c>
      <c r="AF928" s="180">
        <v>0</v>
      </c>
      <c r="AG928" s="180">
        <v>0</v>
      </c>
      <c r="AH928" s="181">
        <f t="shared" si="528"/>
        <v>0</v>
      </c>
      <c r="AI928" s="180">
        <v>0</v>
      </c>
      <c r="AJ928" s="180">
        <v>0</v>
      </c>
      <c r="AK928" s="181">
        <f t="shared" si="529"/>
        <v>0</v>
      </c>
      <c r="AL928" s="180">
        <v>0</v>
      </c>
      <c r="AM928" s="180">
        <v>0</v>
      </c>
      <c r="AN928" s="181">
        <f t="shared" si="530"/>
        <v>0</v>
      </c>
      <c r="AO928" s="180">
        <v>0</v>
      </c>
      <c r="AP928" s="180">
        <v>0</v>
      </c>
      <c r="AQ928" s="181">
        <f t="shared" si="531"/>
        <v>0</v>
      </c>
      <c r="AR928" s="180">
        <v>0</v>
      </c>
      <c r="AS928" s="180">
        <v>0</v>
      </c>
      <c r="AT928" s="181">
        <f t="shared" si="532"/>
        <v>0</v>
      </c>
      <c r="AU928" s="180">
        <f>+AC928-AF928-AI928-AL928-AO928-AR928</f>
        <v>0</v>
      </c>
      <c r="AV928" s="180">
        <f>+AD928-AG928-AJ928-AM928-AP928-AS928</f>
        <v>0</v>
      </c>
      <c r="AW928" s="181">
        <f t="shared" si="533"/>
        <v>0</v>
      </c>
      <c r="AX928" s="183">
        <f>+S928+W928-AA928</f>
        <v>0</v>
      </c>
      <c r="AY928" s="183">
        <f>+T928+X928-AB928</f>
        <v>0</v>
      </c>
      <c r="AZ928" s="183"/>
      <c r="BA928" s="183"/>
      <c r="BB928" s="183"/>
      <c r="BC928" s="183"/>
      <c r="BD928" s="183">
        <f>+AX928-AZ928-BB928</f>
        <v>0</v>
      </c>
      <c r="BE928" s="183">
        <f>+AY928-BA928-BC928</f>
        <v>0</v>
      </c>
    </row>
    <row r="929" spans="2:57"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v>0</v>
      </c>
      <c r="P929" s="158">
        <v>0</v>
      </c>
      <c r="Q929" s="158">
        <v>0</v>
      </c>
      <c r="R929" s="159"/>
      <c r="S929" s="160"/>
      <c r="T929" s="161"/>
      <c r="U929" s="158">
        <f t="shared" ref="U929:AD929" si="579">+U930</f>
        <v>0</v>
      </c>
      <c r="V929" s="158">
        <f t="shared" si="579"/>
        <v>0</v>
      </c>
      <c r="W929" s="162">
        <f t="shared" si="579"/>
        <v>0</v>
      </c>
      <c r="X929" s="162">
        <f t="shared" si="579"/>
        <v>0</v>
      </c>
      <c r="Y929" s="158">
        <f t="shared" si="579"/>
        <v>0</v>
      </c>
      <c r="Z929" s="158">
        <f t="shared" si="579"/>
        <v>0</v>
      </c>
      <c r="AA929" s="162">
        <f t="shared" si="579"/>
        <v>0</v>
      </c>
      <c r="AB929" s="162">
        <f t="shared" si="579"/>
        <v>0</v>
      </c>
      <c r="AC929" s="158">
        <f t="shared" si="579"/>
        <v>0</v>
      </c>
      <c r="AD929" s="158">
        <f t="shared" si="579"/>
        <v>0</v>
      </c>
      <c r="AE929" s="158">
        <f t="shared" si="527"/>
        <v>0</v>
      </c>
      <c r="AF929" s="158">
        <f>+AF930</f>
        <v>0</v>
      </c>
      <c r="AG929" s="158">
        <f>+AG930</f>
        <v>0</v>
      </c>
      <c r="AH929" s="158">
        <f t="shared" si="528"/>
        <v>0</v>
      </c>
      <c r="AI929" s="158">
        <f>+AI930</f>
        <v>0</v>
      </c>
      <c r="AJ929" s="158">
        <f>+AJ930</f>
        <v>0</v>
      </c>
      <c r="AK929" s="158">
        <f t="shared" si="529"/>
        <v>0</v>
      </c>
      <c r="AL929" s="158">
        <f>+AL930</f>
        <v>0</v>
      </c>
      <c r="AM929" s="158">
        <f>+AM930</f>
        <v>0</v>
      </c>
      <c r="AN929" s="158">
        <f t="shared" si="530"/>
        <v>0</v>
      </c>
      <c r="AO929" s="158">
        <f>+AO930</f>
        <v>0</v>
      </c>
      <c r="AP929" s="158">
        <f>+AP930</f>
        <v>0</v>
      </c>
      <c r="AQ929" s="158">
        <f t="shared" si="531"/>
        <v>0</v>
      </c>
      <c r="AR929" s="158">
        <f>+AR930</f>
        <v>0</v>
      </c>
      <c r="AS929" s="158">
        <f>+AS930</f>
        <v>0</v>
      </c>
      <c r="AT929" s="158">
        <f t="shared" si="532"/>
        <v>0</v>
      </c>
      <c r="AU929" s="158">
        <f>+AU930</f>
        <v>0</v>
      </c>
      <c r="AV929" s="158">
        <f>+AV930</f>
        <v>0</v>
      </c>
      <c r="AW929" s="158">
        <f t="shared" si="533"/>
        <v>0</v>
      </c>
      <c r="AX929" s="160"/>
      <c r="AY929" s="161"/>
      <c r="AZ929" s="160"/>
      <c r="BA929" s="161"/>
      <c r="BB929" s="160"/>
      <c r="BC929" s="161"/>
      <c r="BD929" s="160"/>
      <c r="BE929" s="161"/>
    </row>
    <row r="930" spans="2:57"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v>0</v>
      </c>
      <c r="P930" s="169">
        <v>0</v>
      </c>
      <c r="Q930" s="169">
        <v>0</v>
      </c>
      <c r="R930" s="170"/>
      <c r="S930" s="172"/>
      <c r="T930" s="172"/>
      <c r="U930" s="169">
        <f t="shared" ref="U930:AD930" si="580">SUM(U931:U932)</f>
        <v>0</v>
      </c>
      <c r="V930" s="169">
        <f t="shared" si="580"/>
        <v>0</v>
      </c>
      <c r="W930" s="173">
        <f t="shared" si="580"/>
        <v>0</v>
      </c>
      <c r="X930" s="173">
        <f t="shared" si="580"/>
        <v>0</v>
      </c>
      <c r="Y930" s="169">
        <f t="shared" si="580"/>
        <v>0</v>
      </c>
      <c r="Z930" s="169">
        <f t="shared" si="580"/>
        <v>0</v>
      </c>
      <c r="AA930" s="173">
        <f t="shared" si="580"/>
        <v>0</v>
      </c>
      <c r="AB930" s="173">
        <f t="shared" si="580"/>
        <v>0</v>
      </c>
      <c r="AC930" s="169">
        <f t="shared" si="580"/>
        <v>0</v>
      </c>
      <c r="AD930" s="169">
        <f t="shared" si="580"/>
        <v>0</v>
      </c>
      <c r="AE930" s="169">
        <f t="shared" si="527"/>
        <v>0</v>
      </c>
      <c r="AF930" s="169">
        <f>SUM(AF931:AF932)</f>
        <v>0</v>
      </c>
      <c r="AG930" s="169">
        <f>SUM(AG931:AG932)</f>
        <v>0</v>
      </c>
      <c r="AH930" s="169">
        <f t="shared" si="528"/>
        <v>0</v>
      </c>
      <c r="AI930" s="169">
        <f>SUM(AI931:AI932)</f>
        <v>0</v>
      </c>
      <c r="AJ930" s="169">
        <f>SUM(AJ931:AJ932)</f>
        <v>0</v>
      </c>
      <c r="AK930" s="169">
        <f t="shared" si="529"/>
        <v>0</v>
      </c>
      <c r="AL930" s="169">
        <f>SUM(AL931:AL932)</f>
        <v>0</v>
      </c>
      <c r="AM930" s="169">
        <f>SUM(AM931:AM932)</f>
        <v>0</v>
      </c>
      <c r="AN930" s="169">
        <f t="shared" si="530"/>
        <v>0</v>
      </c>
      <c r="AO930" s="169">
        <f>SUM(AO931:AO932)</f>
        <v>0</v>
      </c>
      <c r="AP930" s="169">
        <f>SUM(AP931:AP932)</f>
        <v>0</v>
      </c>
      <c r="AQ930" s="169">
        <f t="shared" si="531"/>
        <v>0</v>
      </c>
      <c r="AR930" s="169">
        <f>SUM(AR931:AR932)</f>
        <v>0</v>
      </c>
      <c r="AS930" s="169">
        <f>SUM(AS931:AS932)</f>
        <v>0</v>
      </c>
      <c r="AT930" s="169">
        <f t="shared" si="532"/>
        <v>0</v>
      </c>
      <c r="AU930" s="169">
        <f>SUM(AU931:AU932)</f>
        <v>0</v>
      </c>
      <c r="AV930" s="169">
        <f>SUM(AV931:AV932)</f>
        <v>0</v>
      </c>
      <c r="AW930" s="169">
        <f t="shared" si="533"/>
        <v>0</v>
      </c>
      <c r="AX930" s="172"/>
      <c r="AY930" s="172"/>
      <c r="AZ930" s="172"/>
      <c r="BA930" s="172"/>
      <c r="BB930" s="172"/>
      <c r="BC930" s="172"/>
      <c r="BD930" s="172"/>
      <c r="BE930" s="172"/>
    </row>
    <row r="931" spans="2:57"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v>0</v>
      </c>
      <c r="R931" s="182" t="s">
        <v>653</v>
      </c>
      <c r="S931" s="183">
        <v>0</v>
      </c>
      <c r="T931" s="183">
        <v>0</v>
      </c>
      <c r="U931" s="180">
        <v>0</v>
      </c>
      <c r="V931" s="180">
        <v>0</v>
      </c>
      <c r="W931" s="183">
        <v>0</v>
      </c>
      <c r="X931" s="183">
        <v>0</v>
      </c>
      <c r="Y931" s="180">
        <v>0</v>
      </c>
      <c r="Z931" s="180">
        <v>0</v>
      </c>
      <c r="AA931" s="183">
        <v>0</v>
      </c>
      <c r="AB931" s="183">
        <v>0</v>
      </c>
      <c r="AC931" s="180">
        <f t="shared" ref="AC931:AD932" si="581">+O931+U931-Y931</f>
        <v>0</v>
      </c>
      <c r="AD931" s="180">
        <f t="shared" si="581"/>
        <v>0</v>
      </c>
      <c r="AE931" s="181">
        <f t="shared" si="527"/>
        <v>0</v>
      </c>
      <c r="AF931" s="180">
        <v>0</v>
      </c>
      <c r="AG931" s="180">
        <v>0</v>
      </c>
      <c r="AH931" s="181">
        <f t="shared" si="528"/>
        <v>0</v>
      </c>
      <c r="AI931" s="180">
        <v>0</v>
      </c>
      <c r="AJ931" s="180">
        <v>0</v>
      </c>
      <c r="AK931" s="181">
        <f t="shared" si="529"/>
        <v>0</v>
      </c>
      <c r="AL931" s="180">
        <v>0</v>
      </c>
      <c r="AM931" s="180">
        <v>0</v>
      </c>
      <c r="AN931" s="181">
        <f t="shared" si="530"/>
        <v>0</v>
      </c>
      <c r="AO931" s="180">
        <v>0</v>
      </c>
      <c r="AP931" s="180">
        <v>0</v>
      </c>
      <c r="AQ931" s="181">
        <f t="shared" si="531"/>
        <v>0</v>
      </c>
      <c r="AR931" s="180">
        <v>0</v>
      </c>
      <c r="AS931" s="180">
        <v>0</v>
      </c>
      <c r="AT931" s="181">
        <f t="shared" si="532"/>
        <v>0</v>
      </c>
      <c r="AU931" s="180">
        <f t="shared" ref="AU931:AV932" si="582">+AC931-AF931-AI931-AL931-AO931-AR931</f>
        <v>0</v>
      </c>
      <c r="AV931" s="180">
        <f t="shared" si="582"/>
        <v>0</v>
      </c>
      <c r="AW931" s="181">
        <f t="shared" si="533"/>
        <v>0</v>
      </c>
      <c r="AX931" s="183">
        <f t="shared" ref="AX931:AY932" si="583">+S931+W931-AA931</f>
        <v>0</v>
      </c>
      <c r="AY931" s="183">
        <f t="shared" si="583"/>
        <v>0</v>
      </c>
      <c r="AZ931" s="183"/>
      <c r="BA931" s="183"/>
      <c r="BB931" s="183"/>
      <c r="BC931" s="183"/>
      <c r="BD931" s="183">
        <f t="shared" ref="BD931:BE932" si="584">+AX931-AZ931-BB931</f>
        <v>0</v>
      </c>
      <c r="BE931" s="183">
        <f t="shared" si="584"/>
        <v>0</v>
      </c>
    </row>
    <row r="932" spans="2:57"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v>0</v>
      </c>
      <c r="R932" s="182" t="s">
        <v>653</v>
      </c>
      <c r="S932" s="183">
        <v>0</v>
      </c>
      <c r="T932" s="183">
        <v>0</v>
      </c>
      <c r="U932" s="180">
        <v>0</v>
      </c>
      <c r="V932" s="180">
        <v>0</v>
      </c>
      <c r="W932" s="183">
        <v>0</v>
      </c>
      <c r="X932" s="183">
        <v>0</v>
      </c>
      <c r="Y932" s="180">
        <v>0</v>
      </c>
      <c r="Z932" s="180">
        <v>0</v>
      </c>
      <c r="AA932" s="183">
        <v>0</v>
      </c>
      <c r="AB932" s="183">
        <v>0</v>
      </c>
      <c r="AC932" s="180">
        <f t="shared" si="581"/>
        <v>0</v>
      </c>
      <c r="AD932" s="180">
        <f t="shared" si="581"/>
        <v>0</v>
      </c>
      <c r="AE932" s="181">
        <f t="shared" si="527"/>
        <v>0</v>
      </c>
      <c r="AF932" s="180">
        <v>0</v>
      </c>
      <c r="AG932" s="180">
        <v>0</v>
      </c>
      <c r="AH932" s="181">
        <f t="shared" si="528"/>
        <v>0</v>
      </c>
      <c r="AI932" s="180">
        <v>0</v>
      </c>
      <c r="AJ932" s="180">
        <v>0</v>
      </c>
      <c r="AK932" s="181">
        <f t="shared" si="529"/>
        <v>0</v>
      </c>
      <c r="AL932" s="180">
        <v>0</v>
      </c>
      <c r="AM932" s="180">
        <v>0</v>
      </c>
      <c r="AN932" s="181">
        <f t="shared" si="530"/>
        <v>0</v>
      </c>
      <c r="AO932" s="180">
        <v>0</v>
      </c>
      <c r="AP932" s="180">
        <v>0</v>
      </c>
      <c r="AQ932" s="181">
        <f t="shared" si="531"/>
        <v>0</v>
      </c>
      <c r="AR932" s="180">
        <v>0</v>
      </c>
      <c r="AS932" s="180">
        <v>0</v>
      </c>
      <c r="AT932" s="181">
        <f t="shared" si="532"/>
        <v>0</v>
      </c>
      <c r="AU932" s="180">
        <f t="shared" si="582"/>
        <v>0</v>
      </c>
      <c r="AV932" s="180">
        <f t="shared" si="582"/>
        <v>0</v>
      </c>
      <c r="AW932" s="181">
        <f t="shared" si="533"/>
        <v>0</v>
      </c>
      <c r="AX932" s="183">
        <f t="shared" si="583"/>
        <v>0</v>
      </c>
      <c r="AY932" s="183">
        <f t="shared" si="583"/>
        <v>0</v>
      </c>
      <c r="AZ932" s="183"/>
      <c r="BA932" s="183"/>
      <c r="BB932" s="183"/>
      <c r="BC932" s="183"/>
      <c r="BD932" s="183">
        <f t="shared" si="584"/>
        <v>0</v>
      </c>
      <c r="BE932" s="183">
        <f t="shared" si="584"/>
        <v>0</v>
      </c>
    </row>
    <row r="933" spans="2:57" ht="31.5">
      <c r="B933" s="152">
        <v>2025</v>
      </c>
      <c r="C933" s="152">
        <v>20</v>
      </c>
      <c r="D933" s="153"/>
      <c r="E933" s="154"/>
      <c r="F933" s="152">
        <v>2</v>
      </c>
      <c r="G933" s="152">
        <v>5</v>
      </c>
      <c r="H933" s="152">
        <v>14</v>
      </c>
      <c r="I933" s="152">
        <v>2000</v>
      </c>
      <c r="J933" s="152">
        <v>2700</v>
      </c>
      <c r="K933" s="152"/>
      <c r="L933" s="155" t="s">
        <v>44</v>
      </c>
      <c r="M933" s="156"/>
      <c r="N933" s="157" t="s">
        <v>96</v>
      </c>
      <c r="O933" s="158">
        <v>25343188.399999999</v>
      </c>
      <c r="P933" s="158">
        <v>6207448.7399999974</v>
      </c>
      <c r="Q933" s="158">
        <v>31550637.139999997</v>
      </c>
      <c r="R933" s="159"/>
      <c r="S933" s="160"/>
      <c r="T933" s="161"/>
      <c r="U933" s="158">
        <f t="shared" ref="U933:AD933" si="585">+U934+U1152+U1159</f>
        <v>0</v>
      </c>
      <c r="V933" s="158">
        <f t="shared" si="585"/>
        <v>0</v>
      </c>
      <c r="W933" s="162">
        <f t="shared" si="585"/>
        <v>0</v>
      </c>
      <c r="X933" s="162">
        <f t="shared" si="585"/>
        <v>0</v>
      </c>
      <c r="Y933" s="158">
        <f t="shared" si="585"/>
        <v>0</v>
      </c>
      <c r="Z933" s="158">
        <f t="shared" si="585"/>
        <v>0</v>
      </c>
      <c r="AA933" s="162">
        <f t="shared" si="585"/>
        <v>0</v>
      </c>
      <c r="AB933" s="162">
        <f t="shared" si="585"/>
        <v>0</v>
      </c>
      <c r="AC933" s="158">
        <f t="shared" si="585"/>
        <v>25343188.399999999</v>
      </c>
      <c r="AD933" s="158">
        <f t="shared" si="585"/>
        <v>6207448.7399999974</v>
      </c>
      <c r="AE933" s="158">
        <f t="shared" si="527"/>
        <v>31550637.139999997</v>
      </c>
      <c r="AF933" s="158">
        <f>+AF934+AF1152+AF1159</f>
        <v>0</v>
      </c>
      <c r="AG933" s="158">
        <f>+AG934+AG1152+AG1159</f>
        <v>0</v>
      </c>
      <c r="AH933" s="158">
        <f t="shared" si="528"/>
        <v>0</v>
      </c>
      <c r="AI933" s="158">
        <f>+AI934+AI1152+AI1159</f>
        <v>0</v>
      </c>
      <c r="AJ933" s="158">
        <f>+AJ934+AJ1152+AJ1159</f>
        <v>0</v>
      </c>
      <c r="AK933" s="158">
        <f t="shared" si="529"/>
        <v>0</v>
      </c>
      <c r="AL933" s="158">
        <f>+AL934+AL1152+AL1159</f>
        <v>0</v>
      </c>
      <c r="AM933" s="158">
        <f>+AM934+AM1152+AM1159</f>
        <v>0</v>
      </c>
      <c r="AN933" s="158">
        <f t="shared" si="530"/>
        <v>0</v>
      </c>
      <c r="AO933" s="158">
        <f>+AO934+AO1152+AO1159</f>
        <v>0</v>
      </c>
      <c r="AP933" s="158">
        <f>+AP934+AP1152+AP1159</f>
        <v>0</v>
      </c>
      <c r="AQ933" s="158">
        <f t="shared" si="531"/>
        <v>0</v>
      </c>
      <c r="AR933" s="158">
        <f>+AR934+AR1152+AR1159</f>
        <v>0</v>
      </c>
      <c r="AS933" s="158">
        <f>+AS934+AS1152+AS1159</f>
        <v>0</v>
      </c>
      <c r="AT933" s="158">
        <f t="shared" si="532"/>
        <v>0</v>
      </c>
      <c r="AU933" s="158">
        <f>+AU934+AU1152+AU1159</f>
        <v>25343188.399999999</v>
      </c>
      <c r="AV933" s="158">
        <f>+AV934+AV1152+AV1159</f>
        <v>6207448.7399999974</v>
      </c>
      <c r="AW933" s="158">
        <f t="shared" si="533"/>
        <v>31550637.139999997</v>
      </c>
      <c r="AX933" s="160"/>
      <c r="AY933" s="161"/>
      <c r="AZ933" s="160"/>
      <c r="BA933" s="161"/>
      <c r="BB933" s="160"/>
      <c r="BC933" s="161"/>
      <c r="BD933" s="160"/>
      <c r="BE933" s="161"/>
    </row>
    <row r="934" spans="2:57" ht="15.75">
      <c r="B934" s="163">
        <v>2025</v>
      </c>
      <c r="C934" s="163">
        <v>20</v>
      </c>
      <c r="D934" s="164"/>
      <c r="E934" s="165"/>
      <c r="F934" s="163">
        <v>2</v>
      </c>
      <c r="G934" s="163">
        <v>5</v>
      </c>
      <c r="H934" s="163">
        <v>14</v>
      </c>
      <c r="I934" s="163">
        <v>2000</v>
      </c>
      <c r="J934" s="163">
        <v>2700</v>
      </c>
      <c r="K934" s="163">
        <v>271</v>
      </c>
      <c r="L934" s="166" t="s">
        <v>44</v>
      </c>
      <c r="M934" s="167"/>
      <c r="N934" s="168" t="s">
        <v>97</v>
      </c>
      <c r="O934" s="169">
        <v>23688351.329999998</v>
      </c>
      <c r="P934" s="169">
        <v>6207448.7399999974</v>
      </c>
      <c r="Q934" s="169">
        <v>29895800.069999997</v>
      </c>
      <c r="R934" s="170"/>
      <c r="S934" s="172"/>
      <c r="T934" s="172"/>
      <c r="U934" s="169">
        <f t="shared" ref="U934:AD934" si="586">SUM(U935:U1151)</f>
        <v>0</v>
      </c>
      <c r="V934" s="169">
        <f t="shared" si="586"/>
        <v>0</v>
      </c>
      <c r="W934" s="173">
        <f t="shared" si="586"/>
        <v>0</v>
      </c>
      <c r="X934" s="173">
        <f t="shared" si="586"/>
        <v>0</v>
      </c>
      <c r="Y934" s="169">
        <f t="shared" si="586"/>
        <v>0</v>
      </c>
      <c r="Z934" s="169">
        <f t="shared" si="586"/>
        <v>0</v>
      </c>
      <c r="AA934" s="173">
        <f t="shared" si="586"/>
        <v>0</v>
      </c>
      <c r="AB934" s="173">
        <f t="shared" si="586"/>
        <v>0</v>
      </c>
      <c r="AC934" s="169">
        <f t="shared" si="586"/>
        <v>23688351.329999998</v>
      </c>
      <c r="AD934" s="169">
        <f t="shared" si="586"/>
        <v>6207448.7399999974</v>
      </c>
      <c r="AE934" s="169">
        <f t="shared" si="527"/>
        <v>29895800.069999997</v>
      </c>
      <c r="AF934" s="169">
        <f>SUM(AF935:AF1151)</f>
        <v>0</v>
      </c>
      <c r="AG934" s="169">
        <f>SUM(AG935:AG1151)</f>
        <v>0</v>
      </c>
      <c r="AH934" s="169">
        <f t="shared" si="528"/>
        <v>0</v>
      </c>
      <c r="AI934" s="169">
        <f>SUM(AI935:AI1151)</f>
        <v>0</v>
      </c>
      <c r="AJ934" s="169">
        <f>SUM(AJ935:AJ1151)</f>
        <v>0</v>
      </c>
      <c r="AK934" s="169">
        <f t="shared" si="529"/>
        <v>0</v>
      </c>
      <c r="AL934" s="169">
        <f>SUM(AL935:AL1151)</f>
        <v>0</v>
      </c>
      <c r="AM934" s="169">
        <f>SUM(AM935:AM1151)</f>
        <v>0</v>
      </c>
      <c r="AN934" s="169">
        <f t="shared" si="530"/>
        <v>0</v>
      </c>
      <c r="AO934" s="169">
        <f>SUM(AO935:AO1151)</f>
        <v>0</v>
      </c>
      <c r="AP934" s="169">
        <f>SUM(AP935:AP1151)</f>
        <v>0</v>
      </c>
      <c r="AQ934" s="169">
        <f t="shared" si="531"/>
        <v>0</v>
      </c>
      <c r="AR934" s="169">
        <f>SUM(AR935:AR1151)</f>
        <v>0</v>
      </c>
      <c r="AS934" s="169">
        <f>SUM(AS935:AS1151)</f>
        <v>0</v>
      </c>
      <c r="AT934" s="169">
        <f t="shared" si="532"/>
        <v>0</v>
      </c>
      <c r="AU934" s="169">
        <f>SUM(AU935:AU1151)</f>
        <v>23688351.329999998</v>
      </c>
      <c r="AV934" s="169">
        <f>SUM(AV935:AV1151)</f>
        <v>6207448.7399999974</v>
      </c>
      <c r="AW934" s="169">
        <f t="shared" si="533"/>
        <v>29895800.069999997</v>
      </c>
      <c r="AX934" s="172"/>
      <c r="AY934" s="172"/>
      <c r="AZ934" s="172"/>
      <c r="BA934" s="172"/>
      <c r="BB934" s="172"/>
      <c r="BC934" s="172"/>
      <c r="BD934" s="172"/>
      <c r="BE934" s="172"/>
    </row>
    <row r="935" spans="2:57"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v>0</v>
      </c>
      <c r="R935" s="182" t="s">
        <v>98</v>
      </c>
      <c r="S935" s="183">
        <v>0</v>
      </c>
      <c r="T935" s="183">
        <v>0</v>
      </c>
      <c r="U935" s="180">
        <v>0</v>
      </c>
      <c r="V935" s="180">
        <v>0</v>
      </c>
      <c r="W935" s="183">
        <v>0</v>
      </c>
      <c r="X935" s="183">
        <v>0</v>
      </c>
      <c r="Y935" s="180">
        <v>0</v>
      </c>
      <c r="Z935" s="180">
        <v>0</v>
      </c>
      <c r="AA935" s="183">
        <v>0</v>
      </c>
      <c r="AB935" s="183">
        <v>0</v>
      </c>
      <c r="AC935" s="180">
        <f t="shared" ref="AC935:AD1062" si="587">+O935+U935-Y935</f>
        <v>0</v>
      </c>
      <c r="AD935" s="180">
        <f t="shared" si="587"/>
        <v>0</v>
      </c>
      <c r="AE935" s="181">
        <f t="shared" si="527"/>
        <v>0</v>
      </c>
      <c r="AF935" s="180">
        <v>0</v>
      </c>
      <c r="AG935" s="180">
        <v>0</v>
      </c>
      <c r="AH935" s="181">
        <f t="shared" si="528"/>
        <v>0</v>
      </c>
      <c r="AI935" s="180">
        <v>0</v>
      </c>
      <c r="AJ935" s="180">
        <v>0</v>
      </c>
      <c r="AK935" s="181">
        <f t="shared" si="529"/>
        <v>0</v>
      </c>
      <c r="AL935" s="180">
        <v>0</v>
      </c>
      <c r="AM935" s="180">
        <v>0</v>
      </c>
      <c r="AN935" s="181">
        <f t="shared" si="530"/>
        <v>0</v>
      </c>
      <c r="AO935" s="180">
        <v>0</v>
      </c>
      <c r="AP935" s="180">
        <v>0</v>
      </c>
      <c r="AQ935" s="181">
        <f t="shared" si="531"/>
        <v>0</v>
      </c>
      <c r="AR935" s="180">
        <v>0</v>
      </c>
      <c r="AS935" s="180">
        <v>0</v>
      </c>
      <c r="AT935" s="181">
        <f t="shared" si="532"/>
        <v>0</v>
      </c>
      <c r="AU935" s="180">
        <f t="shared" ref="AU935:AV1062" si="588">+AC935-AF935-AI935-AL935-AO935-AR935</f>
        <v>0</v>
      </c>
      <c r="AV935" s="180">
        <f t="shared" si="588"/>
        <v>0</v>
      </c>
      <c r="AW935" s="181">
        <f t="shared" si="533"/>
        <v>0</v>
      </c>
      <c r="AX935" s="183">
        <f t="shared" ref="AX935:AY1062" si="589">+S935+W935-AA935</f>
        <v>0</v>
      </c>
      <c r="AY935" s="183">
        <f t="shared" si="589"/>
        <v>0</v>
      </c>
      <c r="AZ935" s="183"/>
      <c r="BA935" s="183"/>
      <c r="BB935" s="183"/>
      <c r="BC935" s="183"/>
      <c r="BD935" s="183">
        <f t="shared" ref="BD935:BE1062" si="590">+AX935-AZ935-BB935</f>
        <v>0</v>
      </c>
      <c r="BE935" s="183">
        <f t="shared" si="590"/>
        <v>0</v>
      </c>
    </row>
    <row r="936" spans="2:57"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v>0</v>
      </c>
      <c r="R936" s="182" t="s">
        <v>98</v>
      </c>
      <c r="S936" s="183">
        <v>0</v>
      </c>
      <c r="T936" s="183">
        <v>0</v>
      </c>
      <c r="U936" s="180">
        <v>0</v>
      </c>
      <c r="V936" s="180">
        <v>0</v>
      </c>
      <c r="W936" s="183">
        <v>0</v>
      </c>
      <c r="X936" s="183">
        <v>0</v>
      </c>
      <c r="Y936" s="180">
        <v>0</v>
      </c>
      <c r="Z936" s="180">
        <v>0</v>
      </c>
      <c r="AA936" s="183">
        <v>0</v>
      </c>
      <c r="AB936" s="183">
        <v>0</v>
      </c>
      <c r="AC936" s="180">
        <f t="shared" si="587"/>
        <v>0</v>
      </c>
      <c r="AD936" s="180">
        <f t="shared" si="587"/>
        <v>0</v>
      </c>
      <c r="AE936" s="181">
        <f t="shared" si="527"/>
        <v>0</v>
      </c>
      <c r="AF936" s="180">
        <v>0</v>
      </c>
      <c r="AG936" s="180">
        <v>0</v>
      </c>
      <c r="AH936" s="181">
        <f t="shared" si="528"/>
        <v>0</v>
      </c>
      <c r="AI936" s="180">
        <v>0</v>
      </c>
      <c r="AJ936" s="180">
        <v>0</v>
      </c>
      <c r="AK936" s="181">
        <f t="shared" si="529"/>
        <v>0</v>
      </c>
      <c r="AL936" s="180">
        <v>0</v>
      </c>
      <c r="AM936" s="180">
        <v>0</v>
      </c>
      <c r="AN936" s="181">
        <f t="shared" si="530"/>
        <v>0</v>
      </c>
      <c r="AO936" s="180">
        <v>0</v>
      </c>
      <c r="AP936" s="180">
        <v>0</v>
      </c>
      <c r="AQ936" s="181">
        <f t="shared" si="531"/>
        <v>0</v>
      </c>
      <c r="AR936" s="180">
        <v>0</v>
      </c>
      <c r="AS936" s="180">
        <v>0</v>
      </c>
      <c r="AT936" s="181">
        <f t="shared" si="532"/>
        <v>0</v>
      </c>
      <c r="AU936" s="180">
        <f t="shared" si="588"/>
        <v>0</v>
      </c>
      <c r="AV936" s="180">
        <f t="shared" si="588"/>
        <v>0</v>
      </c>
      <c r="AW936" s="181">
        <f t="shared" si="533"/>
        <v>0</v>
      </c>
      <c r="AX936" s="183">
        <f t="shared" si="589"/>
        <v>0</v>
      </c>
      <c r="AY936" s="183">
        <f t="shared" si="589"/>
        <v>0</v>
      </c>
      <c r="AZ936" s="183"/>
      <c r="BA936" s="183"/>
      <c r="BB936" s="183"/>
      <c r="BC936" s="183"/>
      <c r="BD936" s="183">
        <f t="shared" si="590"/>
        <v>0</v>
      </c>
      <c r="BE936" s="183">
        <f t="shared" si="590"/>
        <v>0</v>
      </c>
    </row>
    <row r="937" spans="2:57"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4800000</v>
      </c>
      <c r="P937" s="180">
        <v>0</v>
      </c>
      <c r="Q937" s="181">
        <v>4800000</v>
      </c>
      <c r="R937" s="182" t="s">
        <v>318</v>
      </c>
      <c r="S937" s="183">
        <v>2400</v>
      </c>
      <c r="T937" s="183">
        <v>0</v>
      </c>
      <c r="U937" s="180">
        <v>0</v>
      </c>
      <c r="V937" s="180">
        <v>0</v>
      </c>
      <c r="W937" s="183">
        <v>0</v>
      </c>
      <c r="X937" s="183">
        <v>0</v>
      </c>
      <c r="Y937" s="180">
        <v>0</v>
      </c>
      <c r="Z937" s="180">
        <v>0</v>
      </c>
      <c r="AA937" s="183">
        <v>0</v>
      </c>
      <c r="AB937" s="183">
        <v>0</v>
      </c>
      <c r="AC937" s="180">
        <f t="shared" si="587"/>
        <v>4800000</v>
      </c>
      <c r="AD937" s="180">
        <f t="shared" si="587"/>
        <v>0</v>
      </c>
      <c r="AE937" s="181">
        <f t="shared" si="527"/>
        <v>4800000</v>
      </c>
      <c r="AF937" s="180">
        <v>0</v>
      </c>
      <c r="AG937" s="180">
        <v>0</v>
      </c>
      <c r="AH937" s="181">
        <f t="shared" si="528"/>
        <v>0</v>
      </c>
      <c r="AI937" s="180">
        <v>0</v>
      </c>
      <c r="AJ937" s="180">
        <v>0</v>
      </c>
      <c r="AK937" s="181">
        <f t="shared" si="529"/>
        <v>0</v>
      </c>
      <c r="AL937" s="180">
        <v>0</v>
      </c>
      <c r="AM937" s="180">
        <v>0</v>
      </c>
      <c r="AN937" s="181">
        <f t="shared" si="530"/>
        <v>0</v>
      </c>
      <c r="AO937" s="180">
        <v>0</v>
      </c>
      <c r="AP937" s="180">
        <v>0</v>
      </c>
      <c r="AQ937" s="181">
        <f t="shared" si="531"/>
        <v>0</v>
      </c>
      <c r="AR937" s="180">
        <v>0</v>
      </c>
      <c r="AS937" s="180">
        <v>0</v>
      </c>
      <c r="AT937" s="181">
        <f t="shared" si="532"/>
        <v>0</v>
      </c>
      <c r="AU937" s="180">
        <f t="shared" si="588"/>
        <v>4800000</v>
      </c>
      <c r="AV937" s="180">
        <f t="shared" si="588"/>
        <v>0</v>
      </c>
      <c r="AW937" s="181">
        <f t="shared" si="533"/>
        <v>4800000</v>
      </c>
      <c r="AX937" s="183">
        <f t="shared" si="589"/>
        <v>2400</v>
      </c>
      <c r="AY937" s="183">
        <f t="shared" si="589"/>
        <v>0</v>
      </c>
      <c r="AZ937" s="183"/>
      <c r="BA937" s="183"/>
      <c r="BB937" s="183"/>
      <c r="BC937" s="183"/>
      <c r="BD937" s="183">
        <f t="shared" si="590"/>
        <v>2400</v>
      </c>
      <c r="BE937" s="183">
        <f t="shared" si="590"/>
        <v>0</v>
      </c>
    </row>
    <row r="938" spans="2:57"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v>0</v>
      </c>
      <c r="R938" s="182" t="s">
        <v>98</v>
      </c>
      <c r="S938" s="183">
        <v>0</v>
      </c>
      <c r="T938" s="183">
        <v>0</v>
      </c>
      <c r="U938" s="180">
        <v>0</v>
      </c>
      <c r="V938" s="180">
        <v>0</v>
      </c>
      <c r="W938" s="183">
        <v>0</v>
      </c>
      <c r="X938" s="183">
        <v>0</v>
      </c>
      <c r="Y938" s="180">
        <v>0</v>
      </c>
      <c r="Z938" s="180">
        <v>0</v>
      </c>
      <c r="AA938" s="183">
        <v>0</v>
      </c>
      <c r="AB938" s="183">
        <v>0</v>
      </c>
      <c r="AC938" s="180">
        <f t="shared" si="587"/>
        <v>0</v>
      </c>
      <c r="AD938" s="180">
        <f t="shared" si="587"/>
        <v>0</v>
      </c>
      <c r="AE938" s="181">
        <f t="shared" si="527"/>
        <v>0</v>
      </c>
      <c r="AF938" s="180">
        <v>0</v>
      </c>
      <c r="AG938" s="180">
        <v>0</v>
      </c>
      <c r="AH938" s="181">
        <f t="shared" si="528"/>
        <v>0</v>
      </c>
      <c r="AI938" s="180">
        <v>0</v>
      </c>
      <c r="AJ938" s="180">
        <v>0</v>
      </c>
      <c r="AK938" s="181">
        <f t="shared" si="529"/>
        <v>0</v>
      </c>
      <c r="AL938" s="180">
        <v>0</v>
      </c>
      <c r="AM938" s="180">
        <v>0</v>
      </c>
      <c r="AN938" s="181">
        <f t="shared" si="530"/>
        <v>0</v>
      </c>
      <c r="AO938" s="180">
        <v>0</v>
      </c>
      <c r="AP938" s="180">
        <v>0</v>
      </c>
      <c r="AQ938" s="181">
        <f t="shared" si="531"/>
        <v>0</v>
      </c>
      <c r="AR938" s="180">
        <v>0</v>
      </c>
      <c r="AS938" s="180">
        <v>0</v>
      </c>
      <c r="AT938" s="181">
        <f t="shared" si="532"/>
        <v>0</v>
      </c>
      <c r="AU938" s="180">
        <f t="shared" si="588"/>
        <v>0</v>
      </c>
      <c r="AV938" s="180">
        <f t="shared" si="588"/>
        <v>0</v>
      </c>
      <c r="AW938" s="181">
        <f t="shared" si="533"/>
        <v>0</v>
      </c>
      <c r="AX938" s="183">
        <f t="shared" si="589"/>
        <v>0</v>
      </c>
      <c r="AY938" s="183">
        <f t="shared" si="589"/>
        <v>0</v>
      </c>
      <c r="AZ938" s="183"/>
      <c r="BA938" s="183"/>
      <c r="BB938" s="183"/>
      <c r="BC938" s="183"/>
      <c r="BD938" s="183">
        <f t="shared" si="590"/>
        <v>0</v>
      </c>
      <c r="BE938" s="183">
        <f t="shared" si="590"/>
        <v>0</v>
      </c>
    </row>
    <row r="939" spans="2:57"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4080000</v>
      </c>
      <c r="P939" s="180">
        <v>0</v>
      </c>
      <c r="Q939" s="181">
        <v>4080000</v>
      </c>
      <c r="R939" s="182" t="s">
        <v>98</v>
      </c>
      <c r="S939" s="183">
        <v>2400</v>
      </c>
      <c r="T939" s="183">
        <v>0</v>
      </c>
      <c r="U939" s="180">
        <v>0</v>
      </c>
      <c r="V939" s="180">
        <v>0</v>
      </c>
      <c r="W939" s="183">
        <v>0</v>
      </c>
      <c r="X939" s="183">
        <v>0</v>
      </c>
      <c r="Y939" s="180">
        <v>0</v>
      </c>
      <c r="Z939" s="180">
        <v>0</v>
      </c>
      <c r="AA939" s="183">
        <v>0</v>
      </c>
      <c r="AB939" s="183">
        <v>0</v>
      </c>
      <c r="AC939" s="180">
        <f t="shared" si="587"/>
        <v>4080000</v>
      </c>
      <c r="AD939" s="180">
        <f t="shared" si="587"/>
        <v>0</v>
      </c>
      <c r="AE939" s="181">
        <f t="shared" si="527"/>
        <v>4080000</v>
      </c>
      <c r="AF939" s="180">
        <v>0</v>
      </c>
      <c r="AG939" s="180">
        <v>0</v>
      </c>
      <c r="AH939" s="181">
        <f t="shared" si="528"/>
        <v>0</v>
      </c>
      <c r="AI939" s="180">
        <v>0</v>
      </c>
      <c r="AJ939" s="180">
        <v>0</v>
      </c>
      <c r="AK939" s="181">
        <f t="shared" si="529"/>
        <v>0</v>
      </c>
      <c r="AL939" s="180">
        <v>0</v>
      </c>
      <c r="AM939" s="180">
        <v>0</v>
      </c>
      <c r="AN939" s="181">
        <f t="shared" si="530"/>
        <v>0</v>
      </c>
      <c r="AO939" s="180">
        <v>0</v>
      </c>
      <c r="AP939" s="180">
        <v>0</v>
      </c>
      <c r="AQ939" s="181">
        <f t="shared" si="531"/>
        <v>0</v>
      </c>
      <c r="AR939" s="180">
        <v>0</v>
      </c>
      <c r="AS939" s="180">
        <v>0</v>
      </c>
      <c r="AT939" s="181">
        <f t="shared" si="532"/>
        <v>0</v>
      </c>
      <c r="AU939" s="180">
        <f t="shared" si="588"/>
        <v>4080000</v>
      </c>
      <c r="AV939" s="180">
        <f t="shared" si="588"/>
        <v>0</v>
      </c>
      <c r="AW939" s="181">
        <f t="shared" si="533"/>
        <v>4080000</v>
      </c>
      <c r="AX939" s="183">
        <f t="shared" si="589"/>
        <v>2400</v>
      </c>
      <c r="AY939" s="183">
        <f t="shared" si="589"/>
        <v>0</v>
      </c>
      <c r="AZ939" s="183"/>
      <c r="BA939" s="183"/>
      <c r="BB939" s="183"/>
      <c r="BC939" s="183"/>
      <c r="BD939" s="183">
        <f t="shared" si="590"/>
        <v>2400</v>
      </c>
      <c r="BE939" s="183">
        <f t="shared" si="590"/>
        <v>0</v>
      </c>
    </row>
    <row r="940" spans="2:57"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v>0</v>
      </c>
      <c r="R940" s="182" t="s">
        <v>98</v>
      </c>
      <c r="S940" s="183">
        <v>2400</v>
      </c>
      <c r="T940" s="183">
        <v>0</v>
      </c>
      <c r="U940" s="180">
        <v>0</v>
      </c>
      <c r="V940" s="180">
        <v>0</v>
      </c>
      <c r="W940" s="183">
        <v>0</v>
      </c>
      <c r="X940" s="183">
        <v>0</v>
      </c>
      <c r="Y940" s="180">
        <v>0</v>
      </c>
      <c r="Z940" s="180">
        <v>0</v>
      </c>
      <c r="AA940" s="183">
        <v>0</v>
      </c>
      <c r="AB940" s="183">
        <v>0</v>
      </c>
      <c r="AC940" s="180">
        <f t="shared" si="587"/>
        <v>0</v>
      </c>
      <c r="AD940" s="180">
        <f t="shared" si="587"/>
        <v>0</v>
      </c>
      <c r="AE940" s="181">
        <f t="shared" ref="AE940:AE1113" si="591">+AC940+AD940</f>
        <v>0</v>
      </c>
      <c r="AF940" s="180">
        <v>0</v>
      </c>
      <c r="AG940" s="180">
        <v>0</v>
      </c>
      <c r="AH940" s="181">
        <f t="shared" ref="AH940:AH1113" si="592">+AF940+AG940</f>
        <v>0</v>
      </c>
      <c r="AI940" s="180">
        <v>0</v>
      </c>
      <c r="AJ940" s="180">
        <v>0</v>
      </c>
      <c r="AK940" s="181">
        <f t="shared" ref="AK940:AK1113" si="593">+AI940+AJ940</f>
        <v>0</v>
      </c>
      <c r="AL940" s="180">
        <v>0</v>
      </c>
      <c r="AM940" s="180">
        <v>0</v>
      </c>
      <c r="AN940" s="181">
        <f t="shared" ref="AN940:AN1113" si="594">+AL940+AM940</f>
        <v>0</v>
      </c>
      <c r="AO940" s="180">
        <v>0</v>
      </c>
      <c r="AP940" s="180">
        <v>0</v>
      </c>
      <c r="AQ940" s="181">
        <f t="shared" ref="AQ940:AQ1113" si="595">+AO940+AP940</f>
        <v>0</v>
      </c>
      <c r="AR940" s="180">
        <v>0</v>
      </c>
      <c r="AS940" s="180">
        <v>0</v>
      </c>
      <c r="AT940" s="181">
        <f t="shared" ref="AT940:AT1113" si="596">+AR940+AS940</f>
        <v>0</v>
      </c>
      <c r="AU940" s="180">
        <f t="shared" si="588"/>
        <v>0</v>
      </c>
      <c r="AV940" s="180">
        <f t="shared" si="588"/>
        <v>0</v>
      </c>
      <c r="AW940" s="181">
        <f t="shared" ref="AW940:AW1113" si="597">+AU940+AV940</f>
        <v>0</v>
      </c>
      <c r="AX940" s="183">
        <f t="shared" si="589"/>
        <v>2400</v>
      </c>
      <c r="AY940" s="183">
        <f t="shared" si="589"/>
        <v>0</v>
      </c>
      <c r="AZ940" s="183"/>
      <c r="BA940" s="183"/>
      <c r="BB940" s="183"/>
      <c r="BC940" s="183"/>
      <c r="BD940" s="183">
        <f t="shared" si="590"/>
        <v>2400</v>
      </c>
      <c r="BE940" s="183">
        <f t="shared" si="590"/>
        <v>0</v>
      </c>
    </row>
    <row r="941" spans="2:57"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6294400</v>
      </c>
      <c r="P941" s="180">
        <v>0</v>
      </c>
      <c r="Q941" s="181">
        <v>6294400</v>
      </c>
      <c r="R941" s="182" t="s">
        <v>98</v>
      </c>
      <c r="S941" s="183">
        <v>2400</v>
      </c>
      <c r="T941" s="183">
        <v>0</v>
      </c>
      <c r="U941" s="180">
        <v>0</v>
      </c>
      <c r="V941" s="180">
        <v>0</v>
      </c>
      <c r="W941" s="183">
        <v>0</v>
      </c>
      <c r="X941" s="183">
        <v>0</v>
      </c>
      <c r="Y941" s="180">
        <v>0</v>
      </c>
      <c r="Z941" s="180">
        <v>0</v>
      </c>
      <c r="AA941" s="183">
        <v>0</v>
      </c>
      <c r="AB941" s="183">
        <v>0</v>
      </c>
      <c r="AC941" s="180">
        <f t="shared" si="587"/>
        <v>6294400</v>
      </c>
      <c r="AD941" s="180">
        <f t="shared" si="587"/>
        <v>0</v>
      </c>
      <c r="AE941" s="181">
        <f t="shared" si="591"/>
        <v>6294400</v>
      </c>
      <c r="AF941" s="180">
        <v>0</v>
      </c>
      <c r="AG941" s="180">
        <v>0</v>
      </c>
      <c r="AH941" s="181">
        <f t="shared" si="592"/>
        <v>0</v>
      </c>
      <c r="AI941" s="180">
        <v>0</v>
      </c>
      <c r="AJ941" s="180">
        <v>0</v>
      </c>
      <c r="AK941" s="181">
        <f t="shared" si="593"/>
        <v>0</v>
      </c>
      <c r="AL941" s="180">
        <v>0</v>
      </c>
      <c r="AM941" s="180">
        <v>0</v>
      </c>
      <c r="AN941" s="181">
        <f t="shared" si="594"/>
        <v>0</v>
      </c>
      <c r="AO941" s="180">
        <v>0</v>
      </c>
      <c r="AP941" s="180">
        <v>0</v>
      </c>
      <c r="AQ941" s="181">
        <f t="shared" si="595"/>
        <v>0</v>
      </c>
      <c r="AR941" s="180">
        <v>0</v>
      </c>
      <c r="AS941" s="180">
        <v>0</v>
      </c>
      <c r="AT941" s="181">
        <f t="shared" si="596"/>
        <v>0</v>
      </c>
      <c r="AU941" s="180">
        <f t="shared" si="588"/>
        <v>6294400</v>
      </c>
      <c r="AV941" s="180">
        <f t="shared" si="588"/>
        <v>0</v>
      </c>
      <c r="AW941" s="181">
        <f t="shared" si="597"/>
        <v>6294400</v>
      </c>
      <c r="AX941" s="183">
        <f t="shared" si="589"/>
        <v>2400</v>
      </c>
      <c r="AY941" s="183">
        <f t="shared" si="589"/>
        <v>0</v>
      </c>
      <c r="AZ941" s="183"/>
      <c r="BA941" s="183"/>
      <c r="BB941" s="183"/>
      <c r="BC941" s="183"/>
      <c r="BD941" s="183">
        <f t="shared" si="590"/>
        <v>2400</v>
      </c>
      <c r="BE941" s="183">
        <f t="shared" si="590"/>
        <v>0</v>
      </c>
    </row>
    <row r="942" spans="2:57"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v>0</v>
      </c>
      <c r="R942" s="182" t="s">
        <v>98</v>
      </c>
      <c r="S942" s="183">
        <v>2400</v>
      </c>
      <c r="T942" s="183">
        <v>0</v>
      </c>
      <c r="U942" s="180">
        <v>0</v>
      </c>
      <c r="V942" s="180">
        <v>0</v>
      </c>
      <c r="W942" s="183">
        <v>0</v>
      </c>
      <c r="X942" s="183">
        <v>0</v>
      </c>
      <c r="Y942" s="180">
        <v>0</v>
      </c>
      <c r="Z942" s="180">
        <v>0</v>
      </c>
      <c r="AA942" s="183">
        <v>0</v>
      </c>
      <c r="AB942" s="183">
        <v>0</v>
      </c>
      <c r="AC942" s="180">
        <f t="shared" si="587"/>
        <v>0</v>
      </c>
      <c r="AD942" s="180">
        <f t="shared" si="587"/>
        <v>0</v>
      </c>
      <c r="AE942" s="181">
        <f t="shared" si="591"/>
        <v>0</v>
      </c>
      <c r="AF942" s="180">
        <v>0</v>
      </c>
      <c r="AG942" s="180">
        <v>0</v>
      </c>
      <c r="AH942" s="181">
        <f t="shared" si="592"/>
        <v>0</v>
      </c>
      <c r="AI942" s="180">
        <v>0</v>
      </c>
      <c r="AJ942" s="180">
        <v>0</v>
      </c>
      <c r="AK942" s="181">
        <f t="shared" si="593"/>
        <v>0</v>
      </c>
      <c r="AL942" s="180">
        <v>0</v>
      </c>
      <c r="AM942" s="180">
        <v>0</v>
      </c>
      <c r="AN942" s="181">
        <f t="shared" si="594"/>
        <v>0</v>
      </c>
      <c r="AO942" s="180">
        <v>0</v>
      </c>
      <c r="AP942" s="180">
        <v>0</v>
      </c>
      <c r="AQ942" s="181">
        <f t="shared" si="595"/>
        <v>0</v>
      </c>
      <c r="AR942" s="180">
        <v>0</v>
      </c>
      <c r="AS942" s="180">
        <v>0</v>
      </c>
      <c r="AT942" s="181">
        <f t="shared" si="596"/>
        <v>0</v>
      </c>
      <c r="AU942" s="180">
        <f t="shared" si="588"/>
        <v>0</v>
      </c>
      <c r="AV942" s="180">
        <f t="shared" si="588"/>
        <v>0</v>
      </c>
      <c r="AW942" s="181">
        <f t="shared" si="597"/>
        <v>0</v>
      </c>
      <c r="AX942" s="183">
        <f t="shared" si="589"/>
        <v>2400</v>
      </c>
      <c r="AY942" s="183">
        <f t="shared" si="589"/>
        <v>0</v>
      </c>
      <c r="AZ942" s="183"/>
      <c r="BA942" s="183"/>
      <c r="BB942" s="183"/>
      <c r="BC942" s="183"/>
      <c r="BD942" s="183">
        <f t="shared" si="590"/>
        <v>2400</v>
      </c>
      <c r="BE942" s="183">
        <f t="shared" si="590"/>
        <v>0</v>
      </c>
    </row>
    <row r="943" spans="2:57"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1440000</v>
      </c>
      <c r="P943" s="180">
        <v>0</v>
      </c>
      <c r="Q943" s="181">
        <v>1440000</v>
      </c>
      <c r="R943" s="182" t="s">
        <v>98</v>
      </c>
      <c r="S943" s="183">
        <v>2400</v>
      </c>
      <c r="T943" s="183">
        <v>0</v>
      </c>
      <c r="U943" s="180">
        <v>0</v>
      </c>
      <c r="V943" s="180">
        <v>0</v>
      </c>
      <c r="W943" s="183">
        <v>0</v>
      </c>
      <c r="X943" s="183">
        <v>0</v>
      </c>
      <c r="Y943" s="180">
        <v>0</v>
      </c>
      <c r="Z943" s="180">
        <v>0</v>
      </c>
      <c r="AA943" s="183">
        <v>0</v>
      </c>
      <c r="AB943" s="183">
        <v>0</v>
      </c>
      <c r="AC943" s="180">
        <f t="shared" si="587"/>
        <v>1440000</v>
      </c>
      <c r="AD943" s="180">
        <f t="shared" si="587"/>
        <v>0</v>
      </c>
      <c r="AE943" s="181">
        <f t="shared" si="591"/>
        <v>1440000</v>
      </c>
      <c r="AF943" s="180">
        <v>0</v>
      </c>
      <c r="AG943" s="180">
        <v>0</v>
      </c>
      <c r="AH943" s="181">
        <f t="shared" si="592"/>
        <v>0</v>
      </c>
      <c r="AI943" s="180">
        <v>0</v>
      </c>
      <c r="AJ943" s="180">
        <v>0</v>
      </c>
      <c r="AK943" s="181">
        <f t="shared" si="593"/>
        <v>0</v>
      </c>
      <c r="AL943" s="180">
        <v>0</v>
      </c>
      <c r="AM943" s="180">
        <v>0</v>
      </c>
      <c r="AN943" s="181">
        <f t="shared" si="594"/>
        <v>0</v>
      </c>
      <c r="AO943" s="180">
        <v>0</v>
      </c>
      <c r="AP943" s="180">
        <v>0</v>
      </c>
      <c r="AQ943" s="181">
        <f t="shared" si="595"/>
        <v>0</v>
      </c>
      <c r="AR943" s="180">
        <v>0</v>
      </c>
      <c r="AS943" s="180">
        <v>0</v>
      </c>
      <c r="AT943" s="181">
        <f t="shared" si="596"/>
        <v>0</v>
      </c>
      <c r="AU943" s="180">
        <f t="shared" si="588"/>
        <v>1440000</v>
      </c>
      <c r="AV943" s="180">
        <f t="shared" si="588"/>
        <v>0</v>
      </c>
      <c r="AW943" s="181">
        <f t="shared" si="597"/>
        <v>1440000</v>
      </c>
      <c r="AX943" s="183">
        <f t="shared" si="589"/>
        <v>2400</v>
      </c>
      <c r="AY943" s="183">
        <f t="shared" si="589"/>
        <v>0</v>
      </c>
      <c r="AZ943" s="183"/>
      <c r="BA943" s="183"/>
      <c r="BB943" s="183"/>
      <c r="BC943" s="183"/>
      <c r="BD943" s="183">
        <f t="shared" si="590"/>
        <v>2400</v>
      </c>
      <c r="BE943" s="183">
        <f t="shared" si="590"/>
        <v>0</v>
      </c>
    </row>
    <row r="944" spans="2:57"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v>0</v>
      </c>
      <c r="R944" s="182" t="s">
        <v>98</v>
      </c>
      <c r="S944" s="183">
        <v>2400</v>
      </c>
      <c r="T944" s="183">
        <v>0</v>
      </c>
      <c r="U944" s="180">
        <v>0</v>
      </c>
      <c r="V944" s="180">
        <v>0</v>
      </c>
      <c r="W944" s="183">
        <v>0</v>
      </c>
      <c r="X944" s="183">
        <v>0</v>
      </c>
      <c r="Y944" s="180">
        <v>0</v>
      </c>
      <c r="Z944" s="180">
        <v>0</v>
      </c>
      <c r="AA944" s="183">
        <v>0</v>
      </c>
      <c r="AB944" s="183">
        <v>0</v>
      </c>
      <c r="AC944" s="180">
        <f t="shared" si="587"/>
        <v>0</v>
      </c>
      <c r="AD944" s="180">
        <f t="shared" si="587"/>
        <v>0</v>
      </c>
      <c r="AE944" s="181">
        <f t="shared" si="591"/>
        <v>0</v>
      </c>
      <c r="AF944" s="180">
        <v>0</v>
      </c>
      <c r="AG944" s="180">
        <v>0</v>
      </c>
      <c r="AH944" s="181">
        <f t="shared" si="592"/>
        <v>0</v>
      </c>
      <c r="AI944" s="180">
        <v>0</v>
      </c>
      <c r="AJ944" s="180">
        <v>0</v>
      </c>
      <c r="AK944" s="181">
        <f t="shared" si="593"/>
        <v>0</v>
      </c>
      <c r="AL944" s="180">
        <v>0</v>
      </c>
      <c r="AM944" s="180">
        <v>0</v>
      </c>
      <c r="AN944" s="181">
        <f t="shared" si="594"/>
        <v>0</v>
      </c>
      <c r="AO944" s="180">
        <v>0</v>
      </c>
      <c r="AP944" s="180">
        <v>0</v>
      </c>
      <c r="AQ944" s="181">
        <f t="shared" si="595"/>
        <v>0</v>
      </c>
      <c r="AR944" s="180">
        <v>0</v>
      </c>
      <c r="AS944" s="180">
        <v>0</v>
      </c>
      <c r="AT944" s="181">
        <f t="shared" si="596"/>
        <v>0</v>
      </c>
      <c r="AU944" s="180">
        <f t="shared" si="588"/>
        <v>0</v>
      </c>
      <c r="AV944" s="180">
        <f t="shared" si="588"/>
        <v>0</v>
      </c>
      <c r="AW944" s="181">
        <f t="shared" si="597"/>
        <v>0</v>
      </c>
      <c r="AX944" s="183">
        <f t="shared" si="589"/>
        <v>2400</v>
      </c>
      <c r="AY944" s="183">
        <f t="shared" si="589"/>
        <v>0</v>
      </c>
      <c r="AZ944" s="183"/>
      <c r="BA944" s="183"/>
      <c r="BB944" s="183"/>
      <c r="BC944" s="183"/>
      <c r="BD944" s="183">
        <f t="shared" si="590"/>
        <v>2400</v>
      </c>
      <c r="BE944" s="183">
        <f t="shared" si="590"/>
        <v>0</v>
      </c>
    </row>
    <row r="945" spans="2:57"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v>0</v>
      </c>
      <c r="R945" s="182" t="s">
        <v>98</v>
      </c>
      <c r="S945" s="183">
        <v>2400</v>
      </c>
      <c r="T945" s="183">
        <v>0</v>
      </c>
      <c r="U945" s="180">
        <v>0</v>
      </c>
      <c r="V945" s="180">
        <v>0</v>
      </c>
      <c r="W945" s="183">
        <v>0</v>
      </c>
      <c r="X945" s="183">
        <v>0</v>
      </c>
      <c r="Y945" s="180">
        <v>0</v>
      </c>
      <c r="Z945" s="180">
        <v>0</v>
      </c>
      <c r="AA945" s="183">
        <v>0</v>
      </c>
      <c r="AB945" s="183">
        <v>0</v>
      </c>
      <c r="AC945" s="180">
        <f t="shared" si="587"/>
        <v>0</v>
      </c>
      <c r="AD945" s="180">
        <f t="shared" si="587"/>
        <v>0</v>
      </c>
      <c r="AE945" s="181">
        <f t="shared" si="591"/>
        <v>0</v>
      </c>
      <c r="AF945" s="180">
        <v>0</v>
      </c>
      <c r="AG945" s="180">
        <v>0</v>
      </c>
      <c r="AH945" s="181">
        <f t="shared" si="592"/>
        <v>0</v>
      </c>
      <c r="AI945" s="180">
        <v>0</v>
      </c>
      <c r="AJ945" s="180">
        <v>0</v>
      </c>
      <c r="AK945" s="181">
        <f t="shared" si="593"/>
        <v>0</v>
      </c>
      <c r="AL945" s="180">
        <v>0</v>
      </c>
      <c r="AM945" s="180">
        <v>0</v>
      </c>
      <c r="AN945" s="181">
        <f t="shared" si="594"/>
        <v>0</v>
      </c>
      <c r="AO945" s="180">
        <v>0</v>
      </c>
      <c r="AP945" s="180">
        <v>0</v>
      </c>
      <c r="AQ945" s="181">
        <f t="shared" si="595"/>
        <v>0</v>
      </c>
      <c r="AR945" s="180">
        <v>0</v>
      </c>
      <c r="AS945" s="180">
        <v>0</v>
      </c>
      <c r="AT945" s="181">
        <f t="shared" si="596"/>
        <v>0</v>
      </c>
      <c r="AU945" s="180">
        <f t="shared" si="588"/>
        <v>0</v>
      </c>
      <c r="AV945" s="180">
        <f t="shared" si="588"/>
        <v>0</v>
      </c>
      <c r="AW945" s="181">
        <f t="shared" si="597"/>
        <v>0</v>
      </c>
      <c r="AX945" s="183">
        <f t="shared" si="589"/>
        <v>2400</v>
      </c>
      <c r="AY945" s="183">
        <f t="shared" si="589"/>
        <v>0</v>
      </c>
      <c r="AZ945" s="183"/>
      <c r="BA945" s="183"/>
      <c r="BB945" s="183"/>
      <c r="BC945" s="183"/>
      <c r="BD945" s="183">
        <f t="shared" si="590"/>
        <v>2400</v>
      </c>
      <c r="BE945" s="183">
        <f t="shared" si="590"/>
        <v>0</v>
      </c>
    </row>
    <row r="946" spans="2:57"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831570</v>
      </c>
      <c r="P946" s="180">
        <v>0</v>
      </c>
      <c r="Q946" s="181">
        <v>831570</v>
      </c>
      <c r="R946" s="182" t="s">
        <v>98</v>
      </c>
      <c r="S946" s="183">
        <v>2400</v>
      </c>
      <c r="T946" s="183">
        <v>0</v>
      </c>
      <c r="U946" s="180">
        <v>0</v>
      </c>
      <c r="V946" s="180">
        <v>0</v>
      </c>
      <c r="W946" s="183">
        <v>0</v>
      </c>
      <c r="X946" s="183">
        <v>0</v>
      </c>
      <c r="Y946" s="180">
        <v>0</v>
      </c>
      <c r="Z946" s="180">
        <v>0</v>
      </c>
      <c r="AA946" s="183">
        <v>0</v>
      </c>
      <c r="AB946" s="183">
        <v>0</v>
      </c>
      <c r="AC946" s="180">
        <f t="shared" si="587"/>
        <v>831570</v>
      </c>
      <c r="AD946" s="180">
        <f t="shared" si="587"/>
        <v>0</v>
      </c>
      <c r="AE946" s="181">
        <f t="shared" si="591"/>
        <v>831570</v>
      </c>
      <c r="AF946" s="180">
        <v>0</v>
      </c>
      <c r="AG946" s="180">
        <v>0</v>
      </c>
      <c r="AH946" s="181">
        <f t="shared" si="592"/>
        <v>0</v>
      </c>
      <c r="AI946" s="180">
        <v>0</v>
      </c>
      <c r="AJ946" s="180">
        <v>0</v>
      </c>
      <c r="AK946" s="181">
        <f t="shared" si="593"/>
        <v>0</v>
      </c>
      <c r="AL946" s="180">
        <v>0</v>
      </c>
      <c r="AM946" s="180">
        <v>0</v>
      </c>
      <c r="AN946" s="181">
        <f t="shared" si="594"/>
        <v>0</v>
      </c>
      <c r="AO946" s="180">
        <v>0</v>
      </c>
      <c r="AP946" s="180">
        <v>0</v>
      </c>
      <c r="AQ946" s="181">
        <f t="shared" si="595"/>
        <v>0</v>
      </c>
      <c r="AR946" s="180">
        <v>0</v>
      </c>
      <c r="AS946" s="180">
        <v>0</v>
      </c>
      <c r="AT946" s="181">
        <f t="shared" si="596"/>
        <v>0</v>
      </c>
      <c r="AU946" s="180">
        <f t="shared" si="588"/>
        <v>831570</v>
      </c>
      <c r="AV946" s="180">
        <f t="shared" si="588"/>
        <v>0</v>
      </c>
      <c r="AW946" s="181">
        <f t="shared" si="597"/>
        <v>831570</v>
      </c>
      <c r="AX946" s="183">
        <f t="shared" si="589"/>
        <v>2400</v>
      </c>
      <c r="AY946" s="183">
        <f t="shared" si="589"/>
        <v>0</v>
      </c>
      <c r="AZ946" s="183"/>
      <c r="BA946" s="183"/>
      <c r="BB946" s="183"/>
      <c r="BC946" s="183"/>
      <c r="BD946" s="183">
        <f t="shared" si="590"/>
        <v>2400</v>
      </c>
      <c r="BE946" s="183">
        <f t="shared" si="590"/>
        <v>0</v>
      </c>
    </row>
    <row r="947" spans="2:57"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v>0</v>
      </c>
      <c r="R947" s="182" t="s">
        <v>318</v>
      </c>
      <c r="S947" s="183">
        <v>2400</v>
      </c>
      <c r="T947" s="183">
        <v>0</v>
      </c>
      <c r="U947" s="180">
        <v>0</v>
      </c>
      <c r="V947" s="180">
        <v>0</v>
      </c>
      <c r="W947" s="183">
        <v>0</v>
      </c>
      <c r="X947" s="183">
        <v>0</v>
      </c>
      <c r="Y947" s="180">
        <v>0</v>
      </c>
      <c r="Z947" s="180">
        <v>0</v>
      </c>
      <c r="AA947" s="183">
        <v>0</v>
      </c>
      <c r="AB947" s="183">
        <v>0</v>
      </c>
      <c r="AC947" s="180">
        <f t="shared" si="587"/>
        <v>0</v>
      </c>
      <c r="AD947" s="180">
        <f t="shared" si="587"/>
        <v>0</v>
      </c>
      <c r="AE947" s="181">
        <f t="shared" si="591"/>
        <v>0</v>
      </c>
      <c r="AF947" s="180">
        <v>0</v>
      </c>
      <c r="AG947" s="180">
        <v>0</v>
      </c>
      <c r="AH947" s="181">
        <f t="shared" si="592"/>
        <v>0</v>
      </c>
      <c r="AI947" s="180">
        <v>0</v>
      </c>
      <c r="AJ947" s="180">
        <v>0</v>
      </c>
      <c r="AK947" s="181">
        <f t="shared" si="593"/>
        <v>0</v>
      </c>
      <c r="AL947" s="180">
        <v>0</v>
      </c>
      <c r="AM947" s="180">
        <v>0</v>
      </c>
      <c r="AN947" s="181">
        <f t="shared" si="594"/>
        <v>0</v>
      </c>
      <c r="AO947" s="180">
        <v>0</v>
      </c>
      <c r="AP947" s="180">
        <v>0</v>
      </c>
      <c r="AQ947" s="181">
        <f t="shared" si="595"/>
        <v>0</v>
      </c>
      <c r="AR947" s="180">
        <v>0</v>
      </c>
      <c r="AS947" s="180">
        <v>0</v>
      </c>
      <c r="AT947" s="181">
        <f t="shared" si="596"/>
        <v>0</v>
      </c>
      <c r="AU947" s="180">
        <f t="shared" si="588"/>
        <v>0</v>
      </c>
      <c r="AV947" s="180">
        <f t="shared" si="588"/>
        <v>0</v>
      </c>
      <c r="AW947" s="181">
        <f t="shared" si="597"/>
        <v>0</v>
      </c>
      <c r="AX947" s="183">
        <f t="shared" si="589"/>
        <v>2400</v>
      </c>
      <c r="AY947" s="183">
        <f t="shared" si="589"/>
        <v>0</v>
      </c>
      <c r="AZ947" s="183"/>
      <c r="BA947" s="183"/>
      <c r="BB947" s="183"/>
      <c r="BC947" s="183"/>
      <c r="BD947" s="183">
        <f t="shared" si="590"/>
        <v>2400</v>
      </c>
      <c r="BE947" s="183">
        <f t="shared" si="590"/>
        <v>0</v>
      </c>
    </row>
    <row r="948" spans="2:57"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2000000</v>
      </c>
      <c r="P948" s="180">
        <v>0</v>
      </c>
      <c r="Q948" s="181">
        <v>2000000</v>
      </c>
      <c r="R948" s="182" t="s">
        <v>98</v>
      </c>
      <c r="S948" s="183">
        <v>2750</v>
      </c>
      <c r="T948" s="183">
        <v>0</v>
      </c>
      <c r="U948" s="180">
        <v>0</v>
      </c>
      <c r="V948" s="180">
        <v>0</v>
      </c>
      <c r="W948" s="183">
        <v>0</v>
      </c>
      <c r="X948" s="183">
        <v>0</v>
      </c>
      <c r="Y948" s="180">
        <v>0</v>
      </c>
      <c r="Z948" s="180">
        <v>0</v>
      </c>
      <c r="AA948" s="183">
        <v>0</v>
      </c>
      <c r="AB948" s="183">
        <v>0</v>
      </c>
      <c r="AC948" s="180">
        <f t="shared" si="587"/>
        <v>2000000</v>
      </c>
      <c r="AD948" s="180">
        <f t="shared" si="587"/>
        <v>0</v>
      </c>
      <c r="AE948" s="181">
        <f t="shared" si="591"/>
        <v>2000000</v>
      </c>
      <c r="AF948" s="180">
        <v>0</v>
      </c>
      <c r="AG948" s="180">
        <v>0</v>
      </c>
      <c r="AH948" s="181">
        <f t="shared" si="592"/>
        <v>0</v>
      </c>
      <c r="AI948" s="180">
        <v>0</v>
      </c>
      <c r="AJ948" s="180">
        <v>0</v>
      </c>
      <c r="AK948" s="181">
        <f t="shared" si="593"/>
        <v>0</v>
      </c>
      <c r="AL948" s="180">
        <v>0</v>
      </c>
      <c r="AM948" s="180">
        <v>0</v>
      </c>
      <c r="AN948" s="181">
        <f t="shared" si="594"/>
        <v>0</v>
      </c>
      <c r="AO948" s="180">
        <v>0</v>
      </c>
      <c r="AP948" s="180">
        <v>0</v>
      </c>
      <c r="AQ948" s="181">
        <f t="shared" si="595"/>
        <v>0</v>
      </c>
      <c r="AR948" s="180">
        <v>0</v>
      </c>
      <c r="AS948" s="180">
        <v>0</v>
      </c>
      <c r="AT948" s="181">
        <f t="shared" si="596"/>
        <v>0</v>
      </c>
      <c r="AU948" s="180">
        <f t="shared" si="588"/>
        <v>2000000</v>
      </c>
      <c r="AV948" s="180">
        <f t="shared" si="588"/>
        <v>0</v>
      </c>
      <c r="AW948" s="181">
        <f t="shared" si="597"/>
        <v>2000000</v>
      </c>
      <c r="AX948" s="183">
        <f t="shared" si="589"/>
        <v>2750</v>
      </c>
      <c r="AY948" s="183">
        <f t="shared" si="589"/>
        <v>0</v>
      </c>
      <c r="AZ948" s="183"/>
      <c r="BA948" s="183"/>
      <c r="BB948" s="183"/>
      <c r="BC948" s="183"/>
      <c r="BD948" s="183">
        <f t="shared" si="590"/>
        <v>2750</v>
      </c>
      <c r="BE948" s="183">
        <f t="shared" si="590"/>
        <v>0</v>
      </c>
    </row>
    <row r="949" spans="2:57"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v>0</v>
      </c>
      <c r="R949" s="215" t="s">
        <v>352</v>
      </c>
      <c r="S949" s="183">
        <v>2400</v>
      </c>
      <c r="T949" s="183">
        <v>0</v>
      </c>
      <c r="U949" s="180">
        <v>0</v>
      </c>
      <c r="V949" s="180">
        <v>0</v>
      </c>
      <c r="W949" s="183">
        <v>0</v>
      </c>
      <c r="X949" s="183">
        <v>0</v>
      </c>
      <c r="Y949" s="180">
        <v>0</v>
      </c>
      <c r="Z949" s="180">
        <v>0</v>
      </c>
      <c r="AA949" s="183">
        <v>0</v>
      </c>
      <c r="AB949" s="183">
        <v>0</v>
      </c>
      <c r="AC949" s="180">
        <f t="shared" si="587"/>
        <v>0</v>
      </c>
      <c r="AD949" s="180">
        <f t="shared" si="587"/>
        <v>0</v>
      </c>
      <c r="AE949" s="181">
        <f t="shared" si="591"/>
        <v>0</v>
      </c>
      <c r="AF949" s="180">
        <v>0</v>
      </c>
      <c r="AG949" s="180">
        <v>0</v>
      </c>
      <c r="AH949" s="181">
        <f t="shared" si="592"/>
        <v>0</v>
      </c>
      <c r="AI949" s="180">
        <v>0</v>
      </c>
      <c r="AJ949" s="180">
        <v>0</v>
      </c>
      <c r="AK949" s="181">
        <f t="shared" si="593"/>
        <v>0</v>
      </c>
      <c r="AL949" s="180">
        <v>0</v>
      </c>
      <c r="AM949" s="180">
        <v>0</v>
      </c>
      <c r="AN949" s="181">
        <f t="shared" si="594"/>
        <v>0</v>
      </c>
      <c r="AO949" s="180">
        <v>0</v>
      </c>
      <c r="AP949" s="180">
        <v>0</v>
      </c>
      <c r="AQ949" s="181">
        <f t="shared" si="595"/>
        <v>0</v>
      </c>
      <c r="AR949" s="180">
        <v>0</v>
      </c>
      <c r="AS949" s="180">
        <v>0</v>
      </c>
      <c r="AT949" s="181">
        <f t="shared" si="596"/>
        <v>0</v>
      </c>
      <c r="AU949" s="180">
        <f t="shared" si="588"/>
        <v>0</v>
      </c>
      <c r="AV949" s="180">
        <f t="shared" si="588"/>
        <v>0</v>
      </c>
      <c r="AW949" s="181">
        <f t="shared" si="597"/>
        <v>0</v>
      </c>
      <c r="AX949" s="183">
        <f t="shared" si="589"/>
        <v>2400</v>
      </c>
      <c r="AY949" s="183">
        <f t="shared" si="589"/>
        <v>0</v>
      </c>
      <c r="AZ949" s="183"/>
      <c r="BA949" s="183"/>
      <c r="BB949" s="183"/>
      <c r="BC949" s="183"/>
      <c r="BD949" s="183">
        <f t="shared" si="590"/>
        <v>2400</v>
      </c>
      <c r="BE949" s="183">
        <f t="shared" si="590"/>
        <v>0</v>
      </c>
    </row>
    <row r="950" spans="2:57"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71781.33</v>
      </c>
      <c r="P950" s="180">
        <v>0</v>
      </c>
      <c r="Q950" s="181">
        <v>71781.33</v>
      </c>
      <c r="R950" s="182" t="s">
        <v>98</v>
      </c>
      <c r="S950" s="183">
        <v>172</v>
      </c>
      <c r="T950" s="183">
        <v>0</v>
      </c>
      <c r="U950" s="180">
        <v>0</v>
      </c>
      <c r="V950" s="180">
        <v>0</v>
      </c>
      <c r="W950" s="183">
        <v>0</v>
      </c>
      <c r="X950" s="183">
        <v>0</v>
      </c>
      <c r="Y950" s="180">
        <v>0</v>
      </c>
      <c r="Z950" s="180">
        <v>0</v>
      </c>
      <c r="AA950" s="183">
        <v>0</v>
      </c>
      <c r="AB950" s="183">
        <v>0</v>
      </c>
      <c r="AC950" s="180">
        <f t="shared" si="587"/>
        <v>71781.33</v>
      </c>
      <c r="AD950" s="180">
        <f t="shared" si="587"/>
        <v>0</v>
      </c>
      <c r="AE950" s="181">
        <f t="shared" si="591"/>
        <v>71781.33</v>
      </c>
      <c r="AF950" s="180">
        <v>0</v>
      </c>
      <c r="AG950" s="180">
        <v>0</v>
      </c>
      <c r="AH950" s="181">
        <f t="shared" si="592"/>
        <v>0</v>
      </c>
      <c r="AI950" s="180">
        <v>0</v>
      </c>
      <c r="AJ950" s="180">
        <v>0</v>
      </c>
      <c r="AK950" s="181">
        <f t="shared" si="593"/>
        <v>0</v>
      </c>
      <c r="AL950" s="180">
        <v>0</v>
      </c>
      <c r="AM950" s="180">
        <v>0</v>
      </c>
      <c r="AN950" s="181">
        <f t="shared" si="594"/>
        <v>0</v>
      </c>
      <c r="AO950" s="180">
        <v>0</v>
      </c>
      <c r="AP950" s="180">
        <v>0</v>
      </c>
      <c r="AQ950" s="181">
        <f t="shared" si="595"/>
        <v>0</v>
      </c>
      <c r="AR950" s="180">
        <v>0</v>
      </c>
      <c r="AS950" s="180">
        <v>0</v>
      </c>
      <c r="AT950" s="181">
        <f t="shared" si="596"/>
        <v>0</v>
      </c>
      <c r="AU950" s="180">
        <f t="shared" si="588"/>
        <v>71781.33</v>
      </c>
      <c r="AV950" s="180">
        <f t="shared" si="588"/>
        <v>0</v>
      </c>
      <c r="AW950" s="181">
        <f t="shared" si="597"/>
        <v>71781.33</v>
      </c>
      <c r="AX950" s="183">
        <f t="shared" si="589"/>
        <v>172</v>
      </c>
      <c r="AY950" s="183">
        <f t="shared" si="589"/>
        <v>0</v>
      </c>
      <c r="AZ950" s="183"/>
      <c r="BA950" s="183"/>
      <c r="BB950" s="183"/>
      <c r="BC950" s="183"/>
      <c r="BD950" s="183">
        <f t="shared" si="590"/>
        <v>172</v>
      </c>
      <c r="BE950" s="183">
        <f t="shared" si="590"/>
        <v>0</v>
      </c>
    </row>
    <row r="951" spans="2:57"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v>0</v>
      </c>
      <c r="R951" s="182" t="s">
        <v>98</v>
      </c>
      <c r="S951" s="183">
        <v>2400</v>
      </c>
      <c r="T951" s="183">
        <v>0</v>
      </c>
      <c r="U951" s="180">
        <v>0</v>
      </c>
      <c r="V951" s="180">
        <v>0</v>
      </c>
      <c r="W951" s="183">
        <v>0</v>
      </c>
      <c r="X951" s="183">
        <v>0</v>
      </c>
      <c r="Y951" s="180">
        <v>0</v>
      </c>
      <c r="Z951" s="180">
        <v>0</v>
      </c>
      <c r="AA951" s="183">
        <v>0</v>
      </c>
      <c r="AB951" s="183">
        <v>0</v>
      </c>
      <c r="AC951" s="180">
        <f t="shared" si="587"/>
        <v>0</v>
      </c>
      <c r="AD951" s="180">
        <f t="shared" si="587"/>
        <v>0</v>
      </c>
      <c r="AE951" s="181">
        <f t="shared" si="591"/>
        <v>0</v>
      </c>
      <c r="AF951" s="180">
        <v>0</v>
      </c>
      <c r="AG951" s="180">
        <v>0</v>
      </c>
      <c r="AH951" s="181">
        <f t="shared" si="592"/>
        <v>0</v>
      </c>
      <c r="AI951" s="180">
        <v>0</v>
      </c>
      <c r="AJ951" s="180">
        <v>0</v>
      </c>
      <c r="AK951" s="181">
        <f t="shared" si="593"/>
        <v>0</v>
      </c>
      <c r="AL951" s="180">
        <v>0</v>
      </c>
      <c r="AM951" s="180">
        <v>0</v>
      </c>
      <c r="AN951" s="181">
        <f t="shared" si="594"/>
        <v>0</v>
      </c>
      <c r="AO951" s="180">
        <v>0</v>
      </c>
      <c r="AP951" s="180">
        <v>0</v>
      </c>
      <c r="AQ951" s="181">
        <f t="shared" si="595"/>
        <v>0</v>
      </c>
      <c r="AR951" s="180">
        <v>0</v>
      </c>
      <c r="AS951" s="180">
        <v>0</v>
      </c>
      <c r="AT951" s="181">
        <f t="shared" si="596"/>
        <v>0</v>
      </c>
      <c r="AU951" s="180">
        <f t="shared" si="588"/>
        <v>0</v>
      </c>
      <c r="AV951" s="180">
        <f t="shared" si="588"/>
        <v>0</v>
      </c>
      <c r="AW951" s="181">
        <f t="shared" si="597"/>
        <v>0</v>
      </c>
      <c r="AX951" s="183">
        <f t="shared" si="589"/>
        <v>2400</v>
      </c>
      <c r="AY951" s="183">
        <f t="shared" si="589"/>
        <v>0</v>
      </c>
      <c r="AZ951" s="183"/>
      <c r="BA951" s="183"/>
      <c r="BB951" s="183"/>
      <c r="BC951" s="183"/>
      <c r="BD951" s="183">
        <f t="shared" si="590"/>
        <v>2400</v>
      </c>
      <c r="BE951" s="183">
        <f t="shared" si="590"/>
        <v>0</v>
      </c>
    </row>
    <row r="952" spans="2:57"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4080000</v>
      </c>
      <c r="P952" s="180">
        <v>0</v>
      </c>
      <c r="Q952" s="181">
        <v>4080000</v>
      </c>
      <c r="R952" s="182" t="s">
        <v>98</v>
      </c>
      <c r="S952" s="183">
        <v>2400</v>
      </c>
      <c r="T952" s="183">
        <v>0</v>
      </c>
      <c r="U952" s="180">
        <v>0</v>
      </c>
      <c r="V952" s="180">
        <v>0</v>
      </c>
      <c r="W952" s="183">
        <v>0</v>
      </c>
      <c r="X952" s="183">
        <v>0</v>
      </c>
      <c r="Y952" s="180">
        <v>0</v>
      </c>
      <c r="Z952" s="180">
        <v>0</v>
      </c>
      <c r="AA952" s="183">
        <v>0</v>
      </c>
      <c r="AB952" s="183">
        <v>0</v>
      </c>
      <c r="AC952" s="180">
        <f t="shared" si="587"/>
        <v>4080000</v>
      </c>
      <c r="AD952" s="180">
        <f t="shared" si="587"/>
        <v>0</v>
      </c>
      <c r="AE952" s="181">
        <f t="shared" si="591"/>
        <v>4080000</v>
      </c>
      <c r="AF952" s="180">
        <v>0</v>
      </c>
      <c r="AG952" s="180">
        <v>0</v>
      </c>
      <c r="AH952" s="181">
        <f t="shared" si="592"/>
        <v>0</v>
      </c>
      <c r="AI952" s="180">
        <v>0</v>
      </c>
      <c r="AJ952" s="180">
        <v>0</v>
      </c>
      <c r="AK952" s="181">
        <f t="shared" si="593"/>
        <v>0</v>
      </c>
      <c r="AL952" s="180">
        <v>0</v>
      </c>
      <c r="AM952" s="180">
        <v>0</v>
      </c>
      <c r="AN952" s="181">
        <f t="shared" si="594"/>
        <v>0</v>
      </c>
      <c r="AO952" s="180">
        <v>0</v>
      </c>
      <c r="AP952" s="180">
        <v>0</v>
      </c>
      <c r="AQ952" s="181">
        <f t="shared" si="595"/>
        <v>0</v>
      </c>
      <c r="AR952" s="180">
        <v>0</v>
      </c>
      <c r="AS952" s="180">
        <v>0</v>
      </c>
      <c r="AT952" s="181">
        <f t="shared" si="596"/>
        <v>0</v>
      </c>
      <c r="AU952" s="180">
        <f t="shared" si="588"/>
        <v>4080000</v>
      </c>
      <c r="AV952" s="180">
        <f t="shared" si="588"/>
        <v>0</v>
      </c>
      <c r="AW952" s="181">
        <f t="shared" si="597"/>
        <v>4080000</v>
      </c>
      <c r="AX952" s="183">
        <f t="shared" si="589"/>
        <v>2400</v>
      </c>
      <c r="AY952" s="183">
        <f t="shared" si="589"/>
        <v>0</v>
      </c>
      <c r="AZ952" s="183"/>
      <c r="BA952" s="183"/>
      <c r="BB952" s="183"/>
      <c r="BC952" s="183"/>
      <c r="BD952" s="183">
        <f t="shared" si="590"/>
        <v>2400</v>
      </c>
      <c r="BE952" s="183">
        <f t="shared" si="590"/>
        <v>0</v>
      </c>
    </row>
    <row r="953" spans="2:57"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v>0</v>
      </c>
      <c r="R953" s="182" t="s">
        <v>98</v>
      </c>
      <c r="S953" s="183">
        <v>0</v>
      </c>
      <c r="T953" s="183">
        <v>0</v>
      </c>
      <c r="U953" s="180">
        <v>0</v>
      </c>
      <c r="V953" s="180">
        <v>0</v>
      </c>
      <c r="W953" s="183">
        <v>0</v>
      </c>
      <c r="X953" s="183">
        <v>0</v>
      </c>
      <c r="Y953" s="180">
        <v>0</v>
      </c>
      <c r="Z953" s="180">
        <v>0</v>
      </c>
      <c r="AA953" s="183">
        <v>0</v>
      </c>
      <c r="AB953" s="183">
        <v>0</v>
      </c>
      <c r="AC953" s="180">
        <f t="shared" si="587"/>
        <v>0</v>
      </c>
      <c r="AD953" s="180">
        <f t="shared" si="587"/>
        <v>0</v>
      </c>
      <c r="AE953" s="181">
        <f t="shared" si="591"/>
        <v>0</v>
      </c>
      <c r="AF953" s="180">
        <v>0</v>
      </c>
      <c r="AG953" s="180">
        <v>0</v>
      </c>
      <c r="AH953" s="181">
        <f t="shared" si="592"/>
        <v>0</v>
      </c>
      <c r="AI953" s="180">
        <v>0</v>
      </c>
      <c r="AJ953" s="180">
        <v>0</v>
      </c>
      <c r="AK953" s="181">
        <f t="shared" si="593"/>
        <v>0</v>
      </c>
      <c r="AL953" s="180">
        <v>0</v>
      </c>
      <c r="AM953" s="180">
        <v>0</v>
      </c>
      <c r="AN953" s="181">
        <f t="shared" si="594"/>
        <v>0</v>
      </c>
      <c r="AO953" s="180">
        <v>0</v>
      </c>
      <c r="AP953" s="180">
        <v>0</v>
      </c>
      <c r="AQ953" s="181">
        <f t="shared" si="595"/>
        <v>0</v>
      </c>
      <c r="AR953" s="180">
        <v>0</v>
      </c>
      <c r="AS953" s="180">
        <v>0</v>
      </c>
      <c r="AT953" s="181">
        <f t="shared" si="596"/>
        <v>0</v>
      </c>
      <c r="AU953" s="180">
        <f t="shared" si="588"/>
        <v>0</v>
      </c>
      <c r="AV953" s="180">
        <f t="shared" si="588"/>
        <v>0</v>
      </c>
      <c r="AW953" s="181">
        <f t="shared" si="597"/>
        <v>0</v>
      </c>
      <c r="AX953" s="183">
        <f t="shared" si="589"/>
        <v>0</v>
      </c>
      <c r="AY953" s="183">
        <f t="shared" si="589"/>
        <v>0</v>
      </c>
      <c r="AZ953" s="183"/>
      <c r="BA953" s="183"/>
      <c r="BB953" s="183"/>
      <c r="BC953" s="183"/>
      <c r="BD953" s="183">
        <f t="shared" si="590"/>
        <v>0</v>
      </c>
      <c r="BE953" s="183">
        <f t="shared" si="590"/>
        <v>0</v>
      </c>
    </row>
    <row r="954" spans="2:57"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v>0</v>
      </c>
      <c r="R954" s="182" t="s">
        <v>98</v>
      </c>
      <c r="S954" s="183">
        <v>0</v>
      </c>
      <c r="T954" s="183">
        <v>0</v>
      </c>
      <c r="U954" s="180">
        <v>0</v>
      </c>
      <c r="V954" s="180">
        <v>0</v>
      </c>
      <c r="W954" s="183">
        <v>0</v>
      </c>
      <c r="X954" s="183">
        <v>0</v>
      </c>
      <c r="Y954" s="180">
        <v>0</v>
      </c>
      <c r="Z954" s="180">
        <v>0</v>
      </c>
      <c r="AA954" s="183">
        <v>0</v>
      </c>
      <c r="AB954" s="183">
        <v>0</v>
      </c>
      <c r="AC954" s="180">
        <f t="shared" si="587"/>
        <v>0</v>
      </c>
      <c r="AD954" s="180">
        <f t="shared" si="587"/>
        <v>0</v>
      </c>
      <c r="AE954" s="181">
        <f t="shared" si="591"/>
        <v>0</v>
      </c>
      <c r="AF954" s="180">
        <v>0</v>
      </c>
      <c r="AG954" s="180">
        <v>0</v>
      </c>
      <c r="AH954" s="181">
        <f t="shared" si="592"/>
        <v>0</v>
      </c>
      <c r="AI954" s="180">
        <v>0</v>
      </c>
      <c r="AJ954" s="180">
        <v>0</v>
      </c>
      <c r="AK954" s="181">
        <f t="shared" si="593"/>
        <v>0</v>
      </c>
      <c r="AL954" s="180">
        <v>0</v>
      </c>
      <c r="AM954" s="180">
        <v>0</v>
      </c>
      <c r="AN954" s="181">
        <f t="shared" si="594"/>
        <v>0</v>
      </c>
      <c r="AO954" s="180">
        <v>0</v>
      </c>
      <c r="AP954" s="180">
        <v>0</v>
      </c>
      <c r="AQ954" s="181">
        <f t="shared" si="595"/>
        <v>0</v>
      </c>
      <c r="AR954" s="180">
        <v>0</v>
      </c>
      <c r="AS954" s="180">
        <v>0</v>
      </c>
      <c r="AT954" s="181">
        <f t="shared" si="596"/>
        <v>0</v>
      </c>
      <c r="AU954" s="180">
        <f t="shared" si="588"/>
        <v>0</v>
      </c>
      <c r="AV954" s="180">
        <f t="shared" si="588"/>
        <v>0</v>
      </c>
      <c r="AW954" s="181">
        <f t="shared" si="597"/>
        <v>0</v>
      </c>
      <c r="AX954" s="183">
        <f t="shared" si="589"/>
        <v>0</v>
      </c>
      <c r="AY954" s="183">
        <f t="shared" si="589"/>
        <v>0</v>
      </c>
      <c r="AZ954" s="183"/>
      <c r="BA954" s="183"/>
      <c r="BB954" s="183"/>
      <c r="BC954" s="183"/>
      <c r="BD954" s="183">
        <f t="shared" si="590"/>
        <v>0</v>
      </c>
      <c r="BE954" s="183">
        <f t="shared" si="590"/>
        <v>0</v>
      </c>
    </row>
    <row r="955" spans="2:57"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v>0</v>
      </c>
      <c r="R955" s="182" t="s">
        <v>98</v>
      </c>
      <c r="S955" s="183">
        <v>0</v>
      </c>
      <c r="T955" s="183">
        <v>0</v>
      </c>
      <c r="U955" s="180">
        <v>0</v>
      </c>
      <c r="V955" s="180">
        <v>0</v>
      </c>
      <c r="W955" s="183">
        <v>0</v>
      </c>
      <c r="X955" s="183">
        <v>0</v>
      </c>
      <c r="Y955" s="180">
        <v>0</v>
      </c>
      <c r="Z955" s="180">
        <v>0</v>
      </c>
      <c r="AA955" s="183">
        <v>0</v>
      </c>
      <c r="AB955" s="183">
        <v>0</v>
      </c>
      <c r="AC955" s="180">
        <f t="shared" si="587"/>
        <v>0</v>
      </c>
      <c r="AD955" s="180">
        <f t="shared" si="587"/>
        <v>0</v>
      </c>
      <c r="AE955" s="181">
        <f t="shared" si="591"/>
        <v>0</v>
      </c>
      <c r="AF955" s="180">
        <v>0</v>
      </c>
      <c r="AG955" s="180">
        <v>0</v>
      </c>
      <c r="AH955" s="181">
        <f t="shared" si="592"/>
        <v>0</v>
      </c>
      <c r="AI955" s="180">
        <v>0</v>
      </c>
      <c r="AJ955" s="180">
        <v>0</v>
      </c>
      <c r="AK955" s="181">
        <f t="shared" si="593"/>
        <v>0</v>
      </c>
      <c r="AL955" s="180">
        <v>0</v>
      </c>
      <c r="AM955" s="180">
        <v>0</v>
      </c>
      <c r="AN955" s="181">
        <f t="shared" si="594"/>
        <v>0</v>
      </c>
      <c r="AO955" s="180">
        <v>0</v>
      </c>
      <c r="AP955" s="180">
        <v>0</v>
      </c>
      <c r="AQ955" s="181">
        <f t="shared" si="595"/>
        <v>0</v>
      </c>
      <c r="AR955" s="180">
        <v>0</v>
      </c>
      <c r="AS955" s="180">
        <v>0</v>
      </c>
      <c r="AT955" s="181">
        <f t="shared" si="596"/>
        <v>0</v>
      </c>
      <c r="AU955" s="180">
        <f t="shared" si="588"/>
        <v>0</v>
      </c>
      <c r="AV955" s="180">
        <f t="shared" si="588"/>
        <v>0</v>
      </c>
      <c r="AW955" s="181">
        <f t="shared" si="597"/>
        <v>0</v>
      </c>
      <c r="AX955" s="183">
        <f t="shared" si="589"/>
        <v>0</v>
      </c>
      <c r="AY955" s="183">
        <f t="shared" si="589"/>
        <v>0</v>
      </c>
      <c r="AZ955" s="183"/>
      <c r="BA955" s="183"/>
      <c r="BB955" s="183"/>
      <c r="BC955" s="183"/>
      <c r="BD955" s="183">
        <f t="shared" si="590"/>
        <v>0</v>
      </c>
      <c r="BE955" s="183">
        <f t="shared" si="590"/>
        <v>0</v>
      </c>
    </row>
    <row r="956" spans="2:57"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v>0</v>
      </c>
      <c r="R956" s="182" t="s">
        <v>98</v>
      </c>
      <c r="S956" s="183">
        <v>0</v>
      </c>
      <c r="T956" s="183">
        <v>0</v>
      </c>
      <c r="U956" s="180">
        <v>0</v>
      </c>
      <c r="V956" s="180">
        <v>0</v>
      </c>
      <c r="W956" s="183">
        <v>0</v>
      </c>
      <c r="X956" s="183">
        <v>0</v>
      </c>
      <c r="Y956" s="180">
        <v>0</v>
      </c>
      <c r="Z956" s="180">
        <v>0</v>
      </c>
      <c r="AA956" s="183">
        <v>0</v>
      </c>
      <c r="AB956" s="183">
        <v>0</v>
      </c>
      <c r="AC956" s="180">
        <f t="shared" si="587"/>
        <v>0</v>
      </c>
      <c r="AD956" s="180">
        <f t="shared" si="587"/>
        <v>0</v>
      </c>
      <c r="AE956" s="181">
        <f t="shared" si="591"/>
        <v>0</v>
      </c>
      <c r="AF956" s="180">
        <v>0</v>
      </c>
      <c r="AG956" s="180">
        <v>0</v>
      </c>
      <c r="AH956" s="181">
        <f t="shared" si="592"/>
        <v>0</v>
      </c>
      <c r="AI956" s="180">
        <v>0</v>
      </c>
      <c r="AJ956" s="180">
        <v>0</v>
      </c>
      <c r="AK956" s="181">
        <f t="shared" si="593"/>
        <v>0</v>
      </c>
      <c r="AL956" s="180">
        <v>0</v>
      </c>
      <c r="AM956" s="180">
        <v>0</v>
      </c>
      <c r="AN956" s="181">
        <f t="shared" si="594"/>
        <v>0</v>
      </c>
      <c r="AO956" s="180">
        <v>0</v>
      </c>
      <c r="AP956" s="180">
        <v>0</v>
      </c>
      <c r="AQ956" s="181">
        <f t="shared" si="595"/>
        <v>0</v>
      </c>
      <c r="AR956" s="180">
        <v>0</v>
      </c>
      <c r="AS956" s="180">
        <v>0</v>
      </c>
      <c r="AT956" s="181">
        <f t="shared" si="596"/>
        <v>0</v>
      </c>
      <c r="AU956" s="180">
        <f t="shared" si="588"/>
        <v>0</v>
      </c>
      <c r="AV956" s="180">
        <f t="shared" si="588"/>
        <v>0</v>
      </c>
      <c r="AW956" s="181">
        <f t="shared" si="597"/>
        <v>0</v>
      </c>
      <c r="AX956" s="183">
        <f t="shared" si="589"/>
        <v>0</v>
      </c>
      <c r="AY956" s="183">
        <f t="shared" si="589"/>
        <v>0</v>
      </c>
      <c r="AZ956" s="183"/>
      <c r="BA956" s="183"/>
      <c r="BB956" s="183"/>
      <c r="BC956" s="183"/>
      <c r="BD956" s="183">
        <f t="shared" si="590"/>
        <v>0</v>
      </c>
      <c r="BE956" s="183">
        <f t="shared" si="590"/>
        <v>0</v>
      </c>
    </row>
    <row r="957" spans="2:57"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v>0</v>
      </c>
      <c r="R957" s="182" t="s">
        <v>98</v>
      </c>
      <c r="S957" s="183">
        <v>0</v>
      </c>
      <c r="T957" s="183">
        <v>0</v>
      </c>
      <c r="U957" s="180">
        <v>0</v>
      </c>
      <c r="V957" s="180">
        <v>0</v>
      </c>
      <c r="W957" s="183">
        <v>0</v>
      </c>
      <c r="X957" s="183">
        <v>0</v>
      </c>
      <c r="Y957" s="180">
        <v>0</v>
      </c>
      <c r="Z957" s="180">
        <v>0</v>
      </c>
      <c r="AA957" s="183">
        <v>0</v>
      </c>
      <c r="AB957" s="183">
        <v>0</v>
      </c>
      <c r="AC957" s="180">
        <f t="shared" si="587"/>
        <v>0</v>
      </c>
      <c r="AD957" s="180">
        <f t="shared" si="587"/>
        <v>0</v>
      </c>
      <c r="AE957" s="181">
        <f t="shared" si="591"/>
        <v>0</v>
      </c>
      <c r="AF957" s="180">
        <v>0</v>
      </c>
      <c r="AG957" s="180">
        <v>0</v>
      </c>
      <c r="AH957" s="181">
        <f t="shared" si="592"/>
        <v>0</v>
      </c>
      <c r="AI957" s="180">
        <v>0</v>
      </c>
      <c r="AJ957" s="180">
        <v>0</v>
      </c>
      <c r="AK957" s="181">
        <f t="shared" si="593"/>
        <v>0</v>
      </c>
      <c r="AL957" s="180">
        <v>0</v>
      </c>
      <c r="AM957" s="180">
        <v>0</v>
      </c>
      <c r="AN957" s="181">
        <f t="shared" si="594"/>
        <v>0</v>
      </c>
      <c r="AO957" s="180">
        <v>0</v>
      </c>
      <c r="AP957" s="180">
        <v>0</v>
      </c>
      <c r="AQ957" s="181">
        <f t="shared" si="595"/>
        <v>0</v>
      </c>
      <c r="AR957" s="180">
        <v>0</v>
      </c>
      <c r="AS957" s="180">
        <v>0</v>
      </c>
      <c r="AT957" s="181">
        <f t="shared" si="596"/>
        <v>0</v>
      </c>
      <c r="AU957" s="180">
        <f t="shared" si="588"/>
        <v>0</v>
      </c>
      <c r="AV957" s="180">
        <f t="shared" si="588"/>
        <v>0</v>
      </c>
      <c r="AW957" s="181">
        <f t="shared" si="597"/>
        <v>0</v>
      </c>
      <c r="AX957" s="183">
        <f t="shared" si="589"/>
        <v>0</v>
      </c>
      <c r="AY957" s="183">
        <f t="shared" si="589"/>
        <v>0</v>
      </c>
      <c r="AZ957" s="183"/>
      <c r="BA957" s="183"/>
      <c r="BB957" s="183"/>
      <c r="BC957" s="183"/>
      <c r="BD957" s="183">
        <f t="shared" si="590"/>
        <v>0</v>
      </c>
      <c r="BE957" s="183">
        <f t="shared" si="590"/>
        <v>0</v>
      </c>
    </row>
    <row r="958" spans="2:57"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v>0</v>
      </c>
      <c r="R958" s="182" t="s">
        <v>98</v>
      </c>
      <c r="S958" s="183">
        <v>0</v>
      </c>
      <c r="T958" s="183">
        <v>0</v>
      </c>
      <c r="U958" s="180">
        <v>0</v>
      </c>
      <c r="V958" s="180">
        <v>0</v>
      </c>
      <c r="W958" s="183">
        <v>0</v>
      </c>
      <c r="X958" s="183">
        <v>0</v>
      </c>
      <c r="Y958" s="180">
        <v>0</v>
      </c>
      <c r="Z958" s="180">
        <v>0</v>
      </c>
      <c r="AA958" s="183">
        <v>0</v>
      </c>
      <c r="AB958" s="183">
        <v>0</v>
      </c>
      <c r="AC958" s="180">
        <f t="shared" si="587"/>
        <v>0</v>
      </c>
      <c r="AD958" s="180">
        <f t="shared" si="587"/>
        <v>0</v>
      </c>
      <c r="AE958" s="181">
        <f t="shared" si="591"/>
        <v>0</v>
      </c>
      <c r="AF958" s="180">
        <v>0</v>
      </c>
      <c r="AG958" s="180">
        <v>0</v>
      </c>
      <c r="AH958" s="181">
        <f t="shared" si="592"/>
        <v>0</v>
      </c>
      <c r="AI958" s="180">
        <v>0</v>
      </c>
      <c r="AJ958" s="180">
        <v>0</v>
      </c>
      <c r="AK958" s="181">
        <f t="shared" si="593"/>
        <v>0</v>
      </c>
      <c r="AL958" s="180">
        <v>0</v>
      </c>
      <c r="AM958" s="180">
        <v>0</v>
      </c>
      <c r="AN958" s="181">
        <f t="shared" si="594"/>
        <v>0</v>
      </c>
      <c r="AO958" s="180">
        <v>0</v>
      </c>
      <c r="AP958" s="180">
        <v>0</v>
      </c>
      <c r="AQ958" s="181">
        <f t="shared" si="595"/>
        <v>0</v>
      </c>
      <c r="AR958" s="180">
        <v>0</v>
      </c>
      <c r="AS958" s="180">
        <v>0</v>
      </c>
      <c r="AT958" s="181">
        <f t="shared" si="596"/>
        <v>0</v>
      </c>
      <c r="AU958" s="180">
        <f t="shared" si="588"/>
        <v>0</v>
      </c>
      <c r="AV958" s="180">
        <f t="shared" si="588"/>
        <v>0</v>
      </c>
      <c r="AW958" s="181">
        <f t="shared" si="597"/>
        <v>0</v>
      </c>
      <c r="AX958" s="183">
        <f t="shared" si="589"/>
        <v>0</v>
      </c>
      <c r="AY958" s="183">
        <f t="shared" si="589"/>
        <v>0</v>
      </c>
      <c r="AZ958" s="183"/>
      <c r="BA958" s="183"/>
      <c r="BB958" s="183"/>
      <c r="BC958" s="183"/>
      <c r="BD958" s="183">
        <f t="shared" si="590"/>
        <v>0</v>
      </c>
      <c r="BE958" s="183">
        <f t="shared" si="590"/>
        <v>0</v>
      </c>
    </row>
    <row r="959" spans="2:57"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v>0</v>
      </c>
      <c r="R959" s="182" t="s">
        <v>98</v>
      </c>
      <c r="S959" s="183">
        <v>0</v>
      </c>
      <c r="T959" s="183">
        <v>0</v>
      </c>
      <c r="U959" s="180">
        <v>0</v>
      </c>
      <c r="V959" s="180">
        <v>0</v>
      </c>
      <c r="W959" s="183">
        <v>0</v>
      </c>
      <c r="X959" s="183">
        <v>0</v>
      </c>
      <c r="Y959" s="180">
        <v>0</v>
      </c>
      <c r="Z959" s="180">
        <v>0</v>
      </c>
      <c r="AA959" s="183">
        <v>0</v>
      </c>
      <c r="AB959" s="183">
        <v>0</v>
      </c>
      <c r="AC959" s="180">
        <f t="shared" si="587"/>
        <v>0</v>
      </c>
      <c r="AD959" s="180">
        <f t="shared" si="587"/>
        <v>0</v>
      </c>
      <c r="AE959" s="181">
        <f t="shared" si="591"/>
        <v>0</v>
      </c>
      <c r="AF959" s="180">
        <v>0</v>
      </c>
      <c r="AG959" s="180">
        <v>0</v>
      </c>
      <c r="AH959" s="181">
        <f t="shared" si="592"/>
        <v>0</v>
      </c>
      <c r="AI959" s="180">
        <v>0</v>
      </c>
      <c r="AJ959" s="180">
        <v>0</v>
      </c>
      <c r="AK959" s="181">
        <f t="shared" si="593"/>
        <v>0</v>
      </c>
      <c r="AL959" s="180">
        <v>0</v>
      </c>
      <c r="AM959" s="180">
        <v>0</v>
      </c>
      <c r="AN959" s="181">
        <f t="shared" si="594"/>
        <v>0</v>
      </c>
      <c r="AO959" s="180">
        <v>0</v>
      </c>
      <c r="AP959" s="180">
        <v>0</v>
      </c>
      <c r="AQ959" s="181">
        <f t="shared" si="595"/>
        <v>0</v>
      </c>
      <c r="AR959" s="180">
        <v>0</v>
      </c>
      <c r="AS959" s="180">
        <v>0</v>
      </c>
      <c r="AT959" s="181">
        <f t="shared" si="596"/>
        <v>0</v>
      </c>
      <c r="AU959" s="180">
        <f t="shared" si="588"/>
        <v>0</v>
      </c>
      <c r="AV959" s="180">
        <f t="shared" si="588"/>
        <v>0</v>
      </c>
      <c r="AW959" s="181">
        <f t="shared" si="597"/>
        <v>0</v>
      </c>
      <c r="AX959" s="183">
        <f t="shared" si="589"/>
        <v>0</v>
      </c>
      <c r="AY959" s="183">
        <f t="shared" si="589"/>
        <v>0</v>
      </c>
      <c r="AZ959" s="183"/>
      <c r="BA959" s="183"/>
      <c r="BB959" s="183"/>
      <c r="BC959" s="183"/>
      <c r="BD959" s="183">
        <f t="shared" si="590"/>
        <v>0</v>
      </c>
      <c r="BE959" s="183">
        <f t="shared" si="590"/>
        <v>0</v>
      </c>
    </row>
    <row r="960" spans="2:57"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v>0</v>
      </c>
      <c r="R960" s="182" t="s">
        <v>98</v>
      </c>
      <c r="S960" s="183">
        <v>0</v>
      </c>
      <c r="T960" s="183">
        <v>0</v>
      </c>
      <c r="U960" s="180">
        <v>0</v>
      </c>
      <c r="V960" s="180">
        <v>0</v>
      </c>
      <c r="W960" s="183">
        <v>0</v>
      </c>
      <c r="X960" s="183">
        <v>0</v>
      </c>
      <c r="Y960" s="180">
        <v>0</v>
      </c>
      <c r="Z960" s="180">
        <v>0</v>
      </c>
      <c r="AA960" s="183">
        <v>0</v>
      </c>
      <c r="AB960" s="183">
        <v>0</v>
      </c>
      <c r="AC960" s="180">
        <f t="shared" si="587"/>
        <v>0</v>
      </c>
      <c r="AD960" s="180">
        <f t="shared" si="587"/>
        <v>0</v>
      </c>
      <c r="AE960" s="181">
        <f t="shared" si="591"/>
        <v>0</v>
      </c>
      <c r="AF960" s="180">
        <v>0</v>
      </c>
      <c r="AG960" s="180">
        <v>0</v>
      </c>
      <c r="AH960" s="181">
        <f t="shared" si="592"/>
        <v>0</v>
      </c>
      <c r="AI960" s="180">
        <v>0</v>
      </c>
      <c r="AJ960" s="180">
        <v>0</v>
      </c>
      <c r="AK960" s="181">
        <f t="shared" si="593"/>
        <v>0</v>
      </c>
      <c r="AL960" s="180">
        <v>0</v>
      </c>
      <c r="AM960" s="180">
        <v>0</v>
      </c>
      <c r="AN960" s="181">
        <f t="shared" si="594"/>
        <v>0</v>
      </c>
      <c r="AO960" s="180">
        <v>0</v>
      </c>
      <c r="AP960" s="180">
        <v>0</v>
      </c>
      <c r="AQ960" s="181">
        <f t="shared" si="595"/>
        <v>0</v>
      </c>
      <c r="AR960" s="180">
        <v>0</v>
      </c>
      <c r="AS960" s="180">
        <v>0</v>
      </c>
      <c r="AT960" s="181">
        <f t="shared" si="596"/>
        <v>0</v>
      </c>
      <c r="AU960" s="180">
        <f t="shared" si="588"/>
        <v>0</v>
      </c>
      <c r="AV960" s="180">
        <f t="shared" si="588"/>
        <v>0</v>
      </c>
      <c r="AW960" s="181">
        <f t="shared" si="597"/>
        <v>0</v>
      </c>
      <c r="AX960" s="183">
        <f t="shared" si="589"/>
        <v>0</v>
      </c>
      <c r="AY960" s="183">
        <f t="shared" si="589"/>
        <v>0</v>
      </c>
      <c r="AZ960" s="183"/>
      <c r="BA960" s="183"/>
      <c r="BB960" s="183"/>
      <c r="BC960" s="183"/>
      <c r="BD960" s="183">
        <f t="shared" si="590"/>
        <v>0</v>
      </c>
      <c r="BE960" s="183">
        <f t="shared" si="590"/>
        <v>0</v>
      </c>
    </row>
    <row r="961" spans="2:57"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v>0</v>
      </c>
      <c r="R961" s="182" t="s">
        <v>98</v>
      </c>
      <c r="S961" s="183">
        <v>0</v>
      </c>
      <c r="T961" s="183">
        <v>0</v>
      </c>
      <c r="U961" s="180">
        <v>0</v>
      </c>
      <c r="V961" s="180">
        <v>0</v>
      </c>
      <c r="W961" s="183">
        <v>0</v>
      </c>
      <c r="X961" s="183">
        <v>0</v>
      </c>
      <c r="Y961" s="180">
        <v>0</v>
      </c>
      <c r="Z961" s="180">
        <v>0</v>
      </c>
      <c r="AA961" s="183">
        <v>0</v>
      </c>
      <c r="AB961" s="183">
        <v>0</v>
      </c>
      <c r="AC961" s="180">
        <f t="shared" si="587"/>
        <v>0</v>
      </c>
      <c r="AD961" s="180">
        <f t="shared" si="587"/>
        <v>0</v>
      </c>
      <c r="AE961" s="181">
        <f t="shared" si="591"/>
        <v>0</v>
      </c>
      <c r="AF961" s="180">
        <v>0</v>
      </c>
      <c r="AG961" s="180">
        <v>0</v>
      </c>
      <c r="AH961" s="181">
        <f t="shared" si="592"/>
        <v>0</v>
      </c>
      <c r="AI961" s="180">
        <v>0</v>
      </c>
      <c r="AJ961" s="180">
        <v>0</v>
      </c>
      <c r="AK961" s="181">
        <f t="shared" si="593"/>
        <v>0</v>
      </c>
      <c r="AL961" s="180">
        <v>0</v>
      </c>
      <c r="AM961" s="180">
        <v>0</v>
      </c>
      <c r="AN961" s="181">
        <f t="shared" si="594"/>
        <v>0</v>
      </c>
      <c r="AO961" s="180">
        <v>0</v>
      </c>
      <c r="AP961" s="180">
        <v>0</v>
      </c>
      <c r="AQ961" s="181">
        <f t="shared" si="595"/>
        <v>0</v>
      </c>
      <c r="AR961" s="180">
        <v>0</v>
      </c>
      <c r="AS961" s="180">
        <v>0</v>
      </c>
      <c r="AT961" s="181">
        <f t="shared" si="596"/>
        <v>0</v>
      </c>
      <c r="AU961" s="180">
        <f t="shared" si="588"/>
        <v>0</v>
      </c>
      <c r="AV961" s="180">
        <f t="shared" si="588"/>
        <v>0</v>
      </c>
      <c r="AW961" s="181">
        <f t="shared" si="597"/>
        <v>0</v>
      </c>
      <c r="AX961" s="183">
        <f t="shared" si="589"/>
        <v>0</v>
      </c>
      <c r="AY961" s="183">
        <f t="shared" si="589"/>
        <v>0</v>
      </c>
      <c r="AZ961" s="183"/>
      <c r="BA961" s="183"/>
      <c r="BB961" s="183"/>
      <c r="BC961" s="183"/>
      <c r="BD961" s="183">
        <f t="shared" si="590"/>
        <v>0</v>
      </c>
      <c r="BE961" s="183">
        <f t="shared" si="590"/>
        <v>0</v>
      </c>
    </row>
    <row r="962" spans="2:57"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v>0</v>
      </c>
      <c r="R962" s="182" t="s">
        <v>98</v>
      </c>
      <c r="S962" s="183">
        <v>0</v>
      </c>
      <c r="T962" s="183">
        <v>0</v>
      </c>
      <c r="U962" s="180">
        <v>0</v>
      </c>
      <c r="V962" s="180">
        <v>0</v>
      </c>
      <c r="W962" s="183">
        <v>0</v>
      </c>
      <c r="X962" s="183">
        <v>0</v>
      </c>
      <c r="Y962" s="180">
        <v>0</v>
      </c>
      <c r="Z962" s="180">
        <v>0</v>
      </c>
      <c r="AA962" s="183">
        <v>0</v>
      </c>
      <c r="AB962" s="183">
        <v>0</v>
      </c>
      <c r="AC962" s="180">
        <f t="shared" si="587"/>
        <v>0</v>
      </c>
      <c r="AD962" s="180">
        <f t="shared" si="587"/>
        <v>0</v>
      </c>
      <c r="AE962" s="181">
        <f t="shared" si="591"/>
        <v>0</v>
      </c>
      <c r="AF962" s="180">
        <v>0</v>
      </c>
      <c r="AG962" s="180">
        <v>0</v>
      </c>
      <c r="AH962" s="181">
        <f t="shared" si="592"/>
        <v>0</v>
      </c>
      <c r="AI962" s="180">
        <v>0</v>
      </c>
      <c r="AJ962" s="180">
        <v>0</v>
      </c>
      <c r="AK962" s="181">
        <f t="shared" si="593"/>
        <v>0</v>
      </c>
      <c r="AL962" s="180">
        <v>0</v>
      </c>
      <c r="AM962" s="180">
        <v>0</v>
      </c>
      <c r="AN962" s="181">
        <f t="shared" si="594"/>
        <v>0</v>
      </c>
      <c r="AO962" s="180">
        <v>0</v>
      </c>
      <c r="AP962" s="180">
        <v>0</v>
      </c>
      <c r="AQ962" s="181">
        <f t="shared" si="595"/>
        <v>0</v>
      </c>
      <c r="AR962" s="180">
        <v>0</v>
      </c>
      <c r="AS962" s="180">
        <v>0</v>
      </c>
      <c r="AT962" s="181">
        <f t="shared" si="596"/>
        <v>0</v>
      </c>
      <c r="AU962" s="180">
        <f t="shared" si="588"/>
        <v>0</v>
      </c>
      <c r="AV962" s="180">
        <f t="shared" si="588"/>
        <v>0</v>
      </c>
      <c r="AW962" s="181">
        <f t="shared" si="597"/>
        <v>0</v>
      </c>
      <c r="AX962" s="183">
        <f t="shared" si="589"/>
        <v>0</v>
      </c>
      <c r="AY962" s="183">
        <f t="shared" si="589"/>
        <v>0</v>
      </c>
      <c r="AZ962" s="183"/>
      <c r="BA962" s="183"/>
      <c r="BB962" s="183"/>
      <c r="BC962" s="183"/>
      <c r="BD962" s="183">
        <f t="shared" si="590"/>
        <v>0</v>
      </c>
      <c r="BE962" s="183">
        <f t="shared" si="590"/>
        <v>0</v>
      </c>
    </row>
    <row r="963" spans="2:57"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v>0</v>
      </c>
      <c r="R963" s="182" t="s">
        <v>98</v>
      </c>
      <c r="S963" s="183">
        <v>0</v>
      </c>
      <c r="T963" s="183">
        <v>0</v>
      </c>
      <c r="U963" s="180">
        <v>0</v>
      </c>
      <c r="V963" s="180">
        <v>0</v>
      </c>
      <c r="W963" s="183">
        <v>0</v>
      </c>
      <c r="X963" s="183">
        <v>0</v>
      </c>
      <c r="Y963" s="180">
        <v>0</v>
      </c>
      <c r="Z963" s="180">
        <v>0</v>
      </c>
      <c r="AA963" s="183">
        <v>0</v>
      </c>
      <c r="AB963" s="183">
        <v>0</v>
      </c>
      <c r="AC963" s="180">
        <f t="shared" si="587"/>
        <v>0</v>
      </c>
      <c r="AD963" s="180">
        <f t="shared" si="587"/>
        <v>0</v>
      </c>
      <c r="AE963" s="181">
        <f t="shared" si="591"/>
        <v>0</v>
      </c>
      <c r="AF963" s="180">
        <v>0</v>
      </c>
      <c r="AG963" s="180">
        <v>0</v>
      </c>
      <c r="AH963" s="181">
        <f t="shared" si="592"/>
        <v>0</v>
      </c>
      <c r="AI963" s="180">
        <v>0</v>
      </c>
      <c r="AJ963" s="180">
        <v>0</v>
      </c>
      <c r="AK963" s="181">
        <f t="shared" si="593"/>
        <v>0</v>
      </c>
      <c r="AL963" s="180">
        <v>0</v>
      </c>
      <c r="AM963" s="180">
        <v>0</v>
      </c>
      <c r="AN963" s="181">
        <f t="shared" si="594"/>
        <v>0</v>
      </c>
      <c r="AO963" s="180">
        <v>0</v>
      </c>
      <c r="AP963" s="180">
        <v>0</v>
      </c>
      <c r="AQ963" s="181">
        <f t="shared" si="595"/>
        <v>0</v>
      </c>
      <c r="AR963" s="180">
        <v>0</v>
      </c>
      <c r="AS963" s="180">
        <v>0</v>
      </c>
      <c r="AT963" s="181">
        <f t="shared" si="596"/>
        <v>0</v>
      </c>
      <c r="AU963" s="180">
        <f t="shared" si="588"/>
        <v>0</v>
      </c>
      <c r="AV963" s="180">
        <f t="shared" si="588"/>
        <v>0</v>
      </c>
      <c r="AW963" s="181">
        <f t="shared" si="597"/>
        <v>0</v>
      </c>
      <c r="AX963" s="183">
        <f t="shared" si="589"/>
        <v>0</v>
      </c>
      <c r="AY963" s="183">
        <f t="shared" si="589"/>
        <v>0</v>
      </c>
      <c r="AZ963" s="183"/>
      <c r="BA963" s="183"/>
      <c r="BB963" s="183"/>
      <c r="BC963" s="183"/>
      <c r="BD963" s="183">
        <f t="shared" si="590"/>
        <v>0</v>
      </c>
      <c r="BE963" s="183">
        <f t="shared" si="590"/>
        <v>0</v>
      </c>
    </row>
    <row r="964" spans="2:57"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v>0</v>
      </c>
      <c r="R964" s="182" t="s">
        <v>98</v>
      </c>
      <c r="S964" s="183">
        <v>0</v>
      </c>
      <c r="T964" s="183">
        <v>0</v>
      </c>
      <c r="U964" s="180">
        <v>0</v>
      </c>
      <c r="V964" s="180">
        <v>0</v>
      </c>
      <c r="W964" s="183">
        <v>0</v>
      </c>
      <c r="X964" s="183">
        <v>0</v>
      </c>
      <c r="Y964" s="180">
        <v>0</v>
      </c>
      <c r="Z964" s="180">
        <v>0</v>
      </c>
      <c r="AA964" s="183">
        <v>0</v>
      </c>
      <c r="AB964" s="183">
        <v>0</v>
      </c>
      <c r="AC964" s="180">
        <f t="shared" si="587"/>
        <v>0</v>
      </c>
      <c r="AD964" s="180">
        <f t="shared" si="587"/>
        <v>0</v>
      </c>
      <c r="AE964" s="181">
        <f t="shared" si="591"/>
        <v>0</v>
      </c>
      <c r="AF964" s="180">
        <v>0</v>
      </c>
      <c r="AG964" s="180">
        <v>0</v>
      </c>
      <c r="AH964" s="181">
        <f t="shared" si="592"/>
        <v>0</v>
      </c>
      <c r="AI964" s="180">
        <v>0</v>
      </c>
      <c r="AJ964" s="180">
        <v>0</v>
      </c>
      <c r="AK964" s="181">
        <f t="shared" si="593"/>
        <v>0</v>
      </c>
      <c r="AL964" s="180">
        <v>0</v>
      </c>
      <c r="AM964" s="180">
        <v>0</v>
      </c>
      <c r="AN964" s="181">
        <f t="shared" si="594"/>
        <v>0</v>
      </c>
      <c r="AO964" s="180">
        <v>0</v>
      </c>
      <c r="AP964" s="180">
        <v>0</v>
      </c>
      <c r="AQ964" s="181">
        <f t="shared" si="595"/>
        <v>0</v>
      </c>
      <c r="AR964" s="180">
        <v>0</v>
      </c>
      <c r="AS964" s="180">
        <v>0</v>
      </c>
      <c r="AT964" s="181">
        <f t="shared" si="596"/>
        <v>0</v>
      </c>
      <c r="AU964" s="180">
        <f t="shared" si="588"/>
        <v>0</v>
      </c>
      <c r="AV964" s="180">
        <f t="shared" si="588"/>
        <v>0</v>
      </c>
      <c r="AW964" s="181">
        <f t="shared" si="597"/>
        <v>0</v>
      </c>
      <c r="AX964" s="183">
        <f t="shared" si="589"/>
        <v>0</v>
      </c>
      <c r="AY964" s="183">
        <f t="shared" si="589"/>
        <v>0</v>
      </c>
      <c r="AZ964" s="183"/>
      <c r="BA964" s="183"/>
      <c r="BB964" s="183"/>
      <c r="BC964" s="183"/>
      <c r="BD964" s="183">
        <f t="shared" si="590"/>
        <v>0</v>
      </c>
      <c r="BE964" s="183">
        <f t="shared" si="590"/>
        <v>0</v>
      </c>
    </row>
    <row r="965" spans="2:57"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v>0</v>
      </c>
      <c r="R965" s="182" t="s">
        <v>98</v>
      </c>
      <c r="S965" s="183">
        <v>0</v>
      </c>
      <c r="T965" s="183">
        <v>0</v>
      </c>
      <c r="U965" s="180">
        <v>0</v>
      </c>
      <c r="V965" s="180">
        <v>0</v>
      </c>
      <c r="W965" s="183">
        <v>0</v>
      </c>
      <c r="X965" s="183">
        <v>0</v>
      </c>
      <c r="Y965" s="180">
        <v>0</v>
      </c>
      <c r="Z965" s="180">
        <v>0</v>
      </c>
      <c r="AA965" s="183">
        <v>0</v>
      </c>
      <c r="AB965" s="183">
        <v>0</v>
      </c>
      <c r="AC965" s="180">
        <f t="shared" si="587"/>
        <v>0</v>
      </c>
      <c r="AD965" s="180">
        <f t="shared" si="587"/>
        <v>0</v>
      </c>
      <c r="AE965" s="181">
        <f t="shared" si="591"/>
        <v>0</v>
      </c>
      <c r="AF965" s="180">
        <v>0</v>
      </c>
      <c r="AG965" s="180">
        <v>0</v>
      </c>
      <c r="AH965" s="181">
        <f t="shared" si="592"/>
        <v>0</v>
      </c>
      <c r="AI965" s="180">
        <v>0</v>
      </c>
      <c r="AJ965" s="180">
        <v>0</v>
      </c>
      <c r="AK965" s="181">
        <f t="shared" si="593"/>
        <v>0</v>
      </c>
      <c r="AL965" s="180">
        <v>0</v>
      </c>
      <c r="AM965" s="180">
        <v>0</v>
      </c>
      <c r="AN965" s="181">
        <f t="shared" si="594"/>
        <v>0</v>
      </c>
      <c r="AO965" s="180">
        <v>0</v>
      </c>
      <c r="AP965" s="180">
        <v>0</v>
      </c>
      <c r="AQ965" s="181">
        <f t="shared" si="595"/>
        <v>0</v>
      </c>
      <c r="AR965" s="180">
        <v>0</v>
      </c>
      <c r="AS965" s="180">
        <v>0</v>
      </c>
      <c r="AT965" s="181">
        <f t="shared" si="596"/>
        <v>0</v>
      </c>
      <c r="AU965" s="180">
        <f t="shared" si="588"/>
        <v>0</v>
      </c>
      <c r="AV965" s="180">
        <f t="shared" si="588"/>
        <v>0</v>
      </c>
      <c r="AW965" s="181">
        <f t="shared" si="597"/>
        <v>0</v>
      </c>
      <c r="AX965" s="183">
        <f t="shared" si="589"/>
        <v>0</v>
      </c>
      <c r="AY965" s="183">
        <f t="shared" si="589"/>
        <v>0</v>
      </c>
      <c r="AZ965" s="183"/>
      <c r="BA965" s="183"/>
      <c r="BB965" s="183"/>
      <c r="BC965" s="183"/>
      <c r="BD965" s="183">
        <f t="shared" si="590"/>
        <v>0</v>
      </c>
      <c r="BE965" s="183">
        <f t="shared" si="590"/>
        <v>0</v>
      </c>
    </row>
    <row r="966" spans="2:57"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v>0</v>
      </c>
      <c r="R966" s="182" t="s">
        <v>98</v>
      </c>
      <c r="S966" s="183">
        <v>0</v>
      </c>
      <c r="T966" s="183">
        <v>0</v>
      </c>
      <c r="U966" s="180">
        <v>0</v>
      </c>
      <c r="V966" s="180">
        <v>0</v>
      </c>
      <c r="W966" s="183">
        <v>0</v>
      </c>
      <c r="X966" s="183">
        <v>0</v>
      </c>
      <c r="Y966" s="180">
        <v>0</v>
      </c>
      <c r="Z966" s="180">
        <v>0</v>
      </c>
      <c r="AA966" s="183">
        <v>0</v>
      </c>
      <c r="AB966" s="183">
        <v>0</v>
      </c>
      <c r="AC966" s="180">
        <f t="shared" si="587"/>
        <v>0</v>
      </c>
      <c r="AD966" s="180">
        <f t="shared" si="587"/>
        <v>0</v>
      </c>
      <c r="AE966" s="181">
        <f t="shared" si="591"/>
        <v>0</v>
      </c>
      <c r="AF966" s="180">
        <v>0</v>
      </c>
      <c r="AG966" s="180">
        <v>0</v>
      </c>
      <c r="AH966" s="181">
        <f t="shared" si="592"/>
        <v>0</v>
      </c>
      <c r="AI966" s="180">
        <v>0</v>
      </c>
      <c r="AJ966" s="180">
        <v>0</v>
      </c>
      <c r="AK966" s="181">
        <f t="shared" si="593"/>
        <v>0</v>
      </c>
      <c r="AL966" s="180">
        <v>0</v>
      </c>
      <c r="AM966" s="180">
        <v>0</v>
      </c>
      <c r="AN966" s="181">
        <f t="shared" si="594"/>
        <v>0</v>
      </c>
      <c r="AO966" s="180">
        <v>0</v>
      </c>
      <c r="AP966" s="180">
        <v>0</v>
      </c>
      <c r="AQ966" s="181">
        <f t="shared" si="595"/>
        <v>0</v>
      </c>
      <c r="AR966" s="180">
        <v>0</v>
      </c>
      <c r="AS966" s="180">
        <v>0</v>
      </c>
      <c r="AT966" s="181">
        <f t="shared" si="596"/>
        <v>0</v>
      </c>
      <c r="AU966" s="180">
        <f t="shared" si="588"/>
        <v>0</v>
      </c>
      <c r="AV966" s="180">
        <f t="shared" si="588"/>
        <v>0</v>
      </c>
      <c r="AW966" s="181">
        <f t="shared" si="597"/>
        <v>0</v>
      </c>
      <c r="AX966" s="183">
        <f t="shared" si="589"/>
        <v>0</v>
      </c>
      <c r="AY966" s="183">
        <f t="shared" si="589"/>
        <v>0</v>
      </c>
      <c r="AZ966" s="183"/>
      <c r="BA966" s="183"/>
      <c r="BB966" s="183"/>
      <c r="BC966" s="183"/>
      <c r="BD966" s="183">
        <f t="shared" si="590"/>
        <v>0</v>
      </c>
      <c r="BE966" s="183">
        <f t="shared" si="590"/>
        <v>0</v>
      </c>
    </row>
    <row r="967" spans="2:57"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v>0</v>
      </c>
      <c r="R967" s="182" t="s">
        <v>318</v>
      </c>
      <c r="S967" s="183">
        <v>0</v>
      </c>
      <c r="T967" s="183">
        <v>0</v>
      </c>
      <c r="U967" s="180">
        <v>0</v>
      </c>
      <c r="V967" s="180">
        <v>0</v>
      </c>
      <c r="W967" s="183">
        <v>0</v>
      </c>
      <c r="X967" s="183">
        <v>0</v>
      </c>
      <c r="Y967" s="180">
        <v>0</v>
      </c>
      <c r="Z967" s="180">
        <v>0</v>
      </c>
      <c r="AA967" s="183">
        <v>0</v>
      </c>
      <c r="AB967" s="183">
        <v>0</v>
      </c>
      <c r="AC967" s="180">
        <f t="shared" si="587"/>
        <v>0</v>
      </c>
      <c r="AD967" s="180">
        <f t="shared" si="587"/>
        <v>0</v>
      </c>
      <c r="AE967" s="181">
        <f t="shared" si="591"/>
        <v>0</v>
      </c>
      <c r="AF967" s="180">
        <v>0</v>
      </c>
      <c r="AG967" s="180">
        <v>0</v>
      </c>
      <c r="AH967" s="181">
        <f t="shared" si="592"/>
        <v>0</v>
      </c>
      <c r="AI967" s="180">
        <v>0</v>
      </c>
      <c r="AJ967" s="180">
        <v>0</v>
      </c>
      <c r="AK967" s="181">
        <f t="shared" si="593"/>
        <v>0</v>
      </c>
      <c r="AL967" s="180">
        <v>0</v>
      </c>
      <c r="AM967" s="180">
        <v>0</v>
      </c>
      <c r="AN967" s="181">
        <f t="shared" si="594"/>
        <v>0</v>
      </c>
      <c r="AO967" s="180">
        <v>0</v>
      </c>
      <c r="AP967" s="180">
        <v>0</v>
      </c>
      <c r="AQ967" s="181">
        <f t="shared" si="595"/>
        <v>0</v>
      </c>
      <c r="AR967" s="180">
        <v>0</v>
      </c>
      <c r="AS967" s="180">
        <v>0</v>
      </c>
      <c r="AT967" s="181">
        <f t="shared" si="596"/>
        <v>0</v>
      </c>
      <c r="AU967" s="180">
        <f t="shared" si="588"/>
        <v>0</v>
      </c>
      <c r="AV967" s="180">
        <f t="shared" si="588"/>
        <v>0</v>
      </c>
      <c r="AW967" s="181">
        <f t="shared" si="597"/>
        <v>0</v>
      </c>
      <c r="AX967" s="183">
        <f t="shared" si="589"/>
        <v>0</v>
      </c>
      <c r="AY967" s="183">
        <f t="shared" si="589"/>
        <v>0</v>
      </c>
      <c r="AZ967" s="183"/>
      <c r="BA967" s="183"/>
      <c r="BB967" s="183"/>
      <c r="BC967" s="183"/>
      <c r="BD967" s="183">
        <f t="shared" si="590"/>
        <v>0</v>
      </c>
      <c r="BE967" s="183">
        <f t="shared" si="590"/>
        <v>0</v>
      </c>
    </row>
    <row r="968" spans="2:57"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v>0</v>
      </c>
      <c r="R968" s="182" t="s">
        <v>98</v>
      </c>
      <c r="S968" s="183">
        <v>0</v>
      </c>
      <c r="T968" s="183">
        <v>0</v>
      </c>
      <c r="U968" s="180">
        <v>0</v>
      </c>
      <c r="V968" s="180">
        <v>0</v>
      </c>
      <c r="W968" s="183">
        <v>0</v>
      </c>
      <c r="X968" s="183">
        <v>0</v>
      </c>
      <c r="Y968" s="180">
        <v>0</v>
      </c>
      <c r="Z968" s="180">
        <v>0</v>
      </c>
      <c r="AA968" s="183">
        <v>0</v>
      </c>
      <c r="AB968" s="183">
        <v>0</v>
      </c>
      <c r="AC968" s="180">
        <f t="shared" si="587"/>
        <v>0</v>
      </c>
      <c r="AD968" s="180">
        <f t="shared" si="587"/>
        <v>0</v>
      </c>
      <c r="AE968" s="181">
        <f t="shared" si="591"/>
        <v>0</v>
      </c>
      <c r="AF968" s="180">
        <v>0</v>
      </c>
      <c r="AG968" s="180">
        <v>0</v>
      </c>
      <c r="AH968" s="181">
        <f t="shared" si="592"/>
        <v>0</v>
      </c>
      <c r="AI968" s="180">
        <v>0</v>
      </c>
      <c r="AJ968" s="180">
        <v>0</v>
      </c>
      <c r="AK968" s="181">
        <f t="shared" si="593"/>
        <v>0</v>
      </c>
      <c r="AL968" s="180">
        <v>0</v>
      </c>
      <c r="AM968" s="180">
        <v>0</v>
      </c>
      <c r="AN968" s="181">
        <f t="shared" si="594"/>
        <v>0</v>
      </c>
      <c r="AO968" s="180">
        <v>0</v>
      </c>
      <c r="AP968" s="180">
        <v>0</v>
      </c>
      <c r="AQ968" s="181">
        <f t="shared" si="595"/>
        <v>0</v>
      </c>
      <c r="AR968" s="180">
        <v>0</v>
      </c>
      <c r="AS968" s="180">
        <v>0</v>
      </c>
      <c r="AT968" s="181">
        <f t="shared" si="596"/>
        <v>0</v>
      </c>
      <c r="AU968" s="180">
        <f t="shared" si="588"/>
        <v>0</v>
      </c>
      <c r="AV968" s="180">
        <f t="shared" si="588"/>
        <v>0</v>
      </c>
      <c r="AW968" s="181">
        <f t="shared" si="597"/>
        <v>0</v>
      </c>
      <c r="AX968" s="183">
        <f t="shared" si="589"/>
        <v>0</v>
      </c>
      <c r="AY968" s="183">
        <f t="shared" si="589"/>
        <v>0</v>
      </c>
      <c r="AZ968" s="183"/>
      <c r="BA968" s="183"/>
      <c r="BB968" s="183"/>
      <c r="BC968" s="183"/>
      <c r="BD968" s="183">
        <f t="shared" si="590"/>
        <v>0</v>
      </c>
      <c r="BE968" s="183">
        <f t="shared" si="590"/>
        <v>0</v>
      </c>
    </row>
    <row r="969" spans="2:57"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v>0</v>
      </c>
      <c r="R969" s="182" t="s">
        <v>98</v>
      </c>
      <c r="S969" s="183">
        <v>0</v>
      </c>
      <c r="T969" s="183">
        <v>0</v>
      </c>
      <c r="U969" s="180">
        <v>0</v>
      </c>
      <c r="V969" s="180">
        <v>0</v>
      </c>
      <c r="W969" s="183">
        <v>0</v>
      </c>
      <c r="X969" s="183">
        <v>0</v>
      </c>
      <c r="Y969" s="180">
        <v>0</v>
      </c>
      <c r="Z969" s="180">
        <v>0</v>
      </c>
      <c r="AA969" s="183">
        <v>0</v>
      </c>
      <c r="AB969" s="183">
        <v>0</v>
      </c>
      <c r="AC969" s="180">
        <f t="shared" si="587"/>
        <v>0</v>
      </c>
      <c r="AD969" s="180">
        <f t="shared" si="587"/>
        <v>0</v>
      </c>
      <c r="AE969" s="181">
        <f t="shared" si="591"/>
        <v>0</v>
      </c>
      <c r="AF969" s="180">
        <v>0</v>
      </c>
      <c r="AG969" s="180">
        <v>0</v>
      </c>
      <c r="AH969" s="181">
        <f t="shared" si="592"/>
        <v>0</v>
      </c>
      <c r="AI969" s="180">
        <v>0</v>
      </c>
      <c r="AJ969" s="180">
        <v>0</v>
      </c>
      <c r="AK969" s="181">
        <f t="shared" si="593"/>
        <v>0</v>
      </c>
      <c r="AL969" s="180">
        <v>0</v>
      </c>
      <c r="AM969" s="180">
        <v>0</v>
      </c>
      <c r="AN969" s="181">
        <f t="shared" si="594"/>
        <v>0</v>
      </c>
      <c r="AO969" s="180">
        <v>0</v>
      </c>
      <c r="AP969" s="180">
        <v>0</v>
      </c>
      <c r="AQ969" s="181">
        <f t="shared" si="595"/>
        <v>0</v>
      </c>
      <c r="AR969" s="180">
        <v>0</v>
      </c>
      <c r="AS969" s="180">
        <v>0</v>
      </c>
      <c r="AT969" s="181">
        <f t="shared" si="596"/>
        <v>0</v>
      </c>
      <c r="AU969" s="180">
        <f t="shared" si="588"/>
        <v>0</v>
      </c>
      <c r="AV969" s="180">
        <f t="shared" si="588"/>
        <v>0</v>
      </c>
      <c r="AW969" s="181">
        <f t="shared" si="597"/>
        <v>0</v>
      </c>
      <c r="AX969" s="183">
        <f t="shared" si="589"/>
        <v>0</v>
      </c>
      <c r="AY969" s="183">
        <f t="shared" si="589"/>
        <v>0</v>
      </c>
      <c r="AZ969" s="183"/>
      <c r="BA969" s="183"/>
      <c r="BB969" s="183"/>
      <c r="BC969" s="183"/>
      <c r="BD969" s="183">
        <f t="shared" si="590"/>
        <v>0</v>
      </c>
      <c r="BE969" s="183">
        <f t="shared" si="590"/>
        <v>0</v>
      </c>
    </row>
    <row r="970" spans="2:57"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v>0</v>
      </c>
      <c r="R970" s="182" t="s">
        <v>98</v>
      </c>
      <c r="S970" s="183">
        <v>0</v>
      </c>
      <c r="T970" s="183">
        <v>0</v>
      </c>
      <c r="U970" s="180">
        <v>0</v>
      </c>
      <c r="V970" s="180">
        <v>0</v>
      </c>
      <c r="W970" s="183">
        <v>0</v>
      </c>
      <c r="X970" s="183">
        <v>0</v>
      </c>
      <c r="Y970" s="180">
        <v>0</v>
      </c>
      <c r="Z970" s="180">
        <v>0</v>
      </c>
      <c r="AA970" s="183">
        <v>0</v>
      </c>
      <c r="AB970" s="183">
        <v>0</v>
      </c>
      <c r="AC970" s="180">
        <f t="shared" si="587"/>
        <v>0</v>
      </c>
      <c r="AD970" s="180">
        <f t="shared" si="587"/>
        <v>0</v>
      </c>
      <c r="AE970" s="181">
        <f t="shared" si="591"/>
        <v>0</v>
      </c>
      <c r="AF970" s="180">
        <v>0</v>
      </c>
      <c r="AG970" s="180">
        <v>0</v>
      </c>
      <c r="AH970" s="181">
        <f t="shared" si="592"/>
        <v>0</v>
      </c>
      <c r="AI970" s="180">
        <v>0</v>
      </c>
      <c r="AJ970" s="180">
        <v>0</v>
      </c>
      <c r="AK970" s="181">
        <f t="shared" si="593"/>
        <v>0</v>
      </c>
      <c r="AL970" s="180">
        <v>0</v>
      </c>
      <c r="AM970" s="180">
        <v>0</v>
      </c>
      <c r="AN970" s="181">
        <f t="shared" si="594"/>
        <v>0</v>
      </c>
      <c r="AO970" s="180">
        <v>0</v>
      </c>
      <c r="AP970" s="180">
        <v>0</v>
      </c>
      <c r="AQ970" s="181">
        <f t="shared" si="595"/>
        <v>0</v>
      </c>
      <c r="AR970" s="180">
        <v>0</v>
      </c>
      <c r="AS970" s="180">
        <v>0</v>
      </c>
      <c r="AT970" s="181">
        <f t="shared" si="596"/>
        <v>0</v>
      </c>
      <c r="AU970" s="180">
        <f t="shared" si="588"/>
        <v>0</v>
      </c>
      <c r="AV970" s="180">
        <f t="shared" si="588"/>
        <v>0</v>
      </c>
      <c r="AW970" s="181">
        <f t="shared" si="597"/>
        <v>0</v>
      </c>
      <c r="AX970" s="183">
        <f t="shared" si="589"/>
        <v>0</v>
      </c>
      <c r="AY970" s="183">
        <f t="shared" si="589"/>
        <v>0</v>
      </c>
      <c r="AZ970" s="183"/>
      <c r="BA970" s="183"/>
      <c r="BB970" s="183"/>
      <c r="BC970" s="183"/>
      <c r="BD970" s="183">
        <f t="shared" si="590"/>
        <v>0</v>
      </c>
      <c r="BE970" s="183">
        <f t="shared" si="590"/>
        <v>0</v>
      </c>
    </row>
    <row r="971" spans="2:57"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90600</v>
      </c>
      <c r="P971" s="180">
        <v>0</v>
      </c>
      <c r="Q971" s="181">
        <v>90600</v>
      </c>
      <c r="R971" s="182" t="s">
        <v>318</v>
      </c>
      <c r="S971" s="183">
        <v>60</v>
      </c>
      <c r="T971" s="183">
        <v>0</v>
      </c>
      <c r="U971" s="180">
        <v>0</v>
      </c>
      <c r="V971" s="180">
        <v>0</v>
      </c>
      <c r="W971" s="183">
        <v>0</v>
      </c>
      <c r="X971" s="183">
        <v>0</v>
      </c>
      <c r="Y971" s="180">
        <v>0</v>
      </c>
      <c r="Z971" s="180">
        <v>0</v>
      </c>
      <c r="AA971" s="183">
        <v>0</v>
      </c>
      <c r="AB971" s="183">
        <v>0</v>
      </c>
      <c r="AC971" s="180">
        <f t="shared" si="587"/>
        <v>90600</v>
      </c>
      <c r="AD971" s="180">
        <f t="shared" si="587"/>
        <v>0</v>
      </c>
      <c r="AE971" s="181">
        <f t="shared" si="591"/>
        <v>90600</v>
      </c>
      <c r="AF971" s="180">
        <v>0</v>
      </c>
      <c r="AG971" s="180">
        <v>0</v>
      </c>
      <c r="AH971" s="181">
        <f t="shared" si="592"/>
        <v>0</v>
      </c>
      <c r="AI971" s="180">
        <v>0</v>
      </c>
      <c r="AJ971" s="180">
        <v>0</v>
      </c>
      <c r="AK971" s="181">
        <f t="shared" si="593"/>
        <v>0</v>
      </c>
      <c r="AL971" s="180">
        <v>0</v>
      </c>
      <c r="AM971" s="180">
        <v>0</v>
      </c>
      <c r="AN971" s="181">
        <f t="shared" si="594"/>
        <v>0</v>
      </c>
      <c r="AO971" s="180">
        <v>0</v>
      </c>
      <c r="AP971" s="180">
        <v>0</v>
      </c>
      <c r="AQ971" s="181">
        <f t="shared" si="595"/>
        <v>0</v>
      </c>
      <c r="AR971" s="180">
        <v>0</v>
      </c>
      <c r="AS971" s="180">
        <v>0</v>
      </c>
      <c r="AT971" s="181">
        <f t="shared" si="596"/>
        <v>0</v>
      </c>
      <c r="AU971" s="180">
        <f t="shared" si="588"/>
        <v>90600</v>
      </c>
      <c r="AV971" s="180">
        <f t="shared" si="588"/>
        <v>0</v>
      </c>
      <c r="AW971" s="181">
        <f t="shared" si="597"/>
        <v>90600</v>
      </c>
      <c r="AX971" s="183">
        <f t="shared" si="589"/>
        <v>60</v>
      </c>
      <c r="AY971" s="183">
        <f t="shared" si="589"/>
        <v>0</v>
      </c>
      <c r="AZ971" s="183"/>
      <c r="BA971" s="183"/>
      <c r="BB971" s="183"/>
      <c r="BC971" s="183"/>
      <c r="BD971" s="183">
        <f t="shared" si="590"/>
        <v>60</v>
      </c>
      <c r="BE971" s="183">
        <f t="shared" si="590"/>
        <v>0</v>
      </c>
    </row>
    <row r="972" spans="2:57"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v>0</v>
      </c>
      <c r="R972" s="182" t="s">
        <v>98</v>
      </c>
      <c r="S972" s="183">
        <v>0</v>
      </c>
      <c r="T972" s="183">
        <v>0</v>
      </c>
      <c r="U972" s="180">
        <v>0</v>
      </c>
      <c r="V972" s="180">
        <v>0</v>
      </c>
      <c r="W972" s="183">
        <v>0</v>
      </c>
      <c r="X972" s="183">
        <v>0</v>
      </c>
      <c r="Y972" s="180">
        <v>0</v>
      </c>
      <c r="Z972" s="180">
        <v>0</v>
      </c>
      <c r="AA972" s="183">
        <v>0</v>
      </c>
      <c r="AB972" s="183">
        <v>0</v>
      </c>
      <c r="AC972" s="180">
        <f t="shared" si="587"/>
        <v>0</v>
      </c>
      <c r="AD972" s="180">
        <f t="shared" si="587"/>
        <v>0</v>
      </c>
      <c r="AE972" s="181">
        <f t="shared" si="591"/>
        <v>0</v>
      </c>
      <c r="AF972" s="180">
        <v>0</v>
      </c>
      <c r="AG972" s="180">
        <v>0</v>
      </c>
      <c r="AH972" s="181">
        <f t="shared" si="592"/>
        <v>0</v>
      </c>
      <c r="AI972" s="180">
        <v>0</v>
      </c>
      <c r="AJ972" s="180">
        <v>0</v>
      </c>
      <c r="AK972" s="181">
        <f t="shared" si="593"/>
        <v>0</v>
      </c>
      <c r="AL972" s="180">
        <v>0</v>
      </c>
      <c r="AM972" s="180">
        <v>0</v>
      </c>
      <c r="AN972" s="181">
        <f t="shared" si="594"/>
        <v>0</v>
      </c>
      <c r="AO972" s="180">
        <v>0</v>
      </c>
      <c r="AP972" s="180">
        <v>0</v>
      </c>
      <c r="AQ972" s="181">
        <f t="shared" si="595"/>
        <v>0</v>
      </c>
      <c r="AR972" s="180">
        <v>0</v>
      </c>
      <c r="AS972" s="180">
        <v>0</v>
      </c>
      <c r="AT972" s="181">
        <f t="shared" si="596"/>
        <v>0</v>
      </c>
      <c r="AU972" s="180">
        <f t="shared" si="588"/>
        <v>0</v>
      </c>
      <c r="AV972" s="180">
        <f t="shared" si="588"/>
        <v>0</v>
      </c>
      <c r="AW972" s="181">
        <f t="shared" si="597"/>
        <v>0</v>
      </c>
      <c r="AX972" s="183">
        <f t="shared" si="589"/>
        <v>0</v>
      </c>
      <c r="AY972" s="183">
        <f t="shared" si="589"/>
        <v>0</v>
      </c>
      <c r="AZ972" s="183"/>
      <c r="BA972" s="183"/>
      <c r="BB972" s="183"/>
      <c r="BC972" s="183"/>
      <c r="BD972" s="183">
        <f t="shared" si="590"/>
        <v>0</v>
      </c>
      <c r="BE972" s="183">
        <f t="shared" si="590"/>
        <v>0</v>
      </c>
    </row>
    <row r="973" spans="2:57"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v>0</v>
      </c>
      <c r="R973" s="182" t="s">
        <v>98</v>
      </c>
      <c r="S973" s="183">
        <v>0</v>
      </c>
      <c r="T973" s="183">
        <v>0</v>
      </c>
      <c r="U973" s="180">
        <v>0</v>
      </c>
      <c r="V973" s="180">
        <v>0</v>
      </c>
      <c r="W973" s="183">
        <v>0</v>
      </c>
      <c r="X973" s="183">
        <v>0</v>
      </c>
      <c r="Y973" s="180">
        <v>0</v>
      </c>
      <c r="Z973" s="180">
        <v>0</v>
      </c>
      <c r="AA973" s="183">
        <v>0</v>
      </c>
      <c r="AB973" s="183">
        <v>0</v>
      </c>
      <c r="AC973" s="180">
        <f t="shared" si="587"/>
        <v>0</v>
      </c>
      <c r="AD973" s="180">
        <f t="shared" si="587"/>
        <v>0</v>
      </c>
      <c r="AE973" s="181">
        <f t="shared" si="591"/>
        <v>0</v>
      </c>
      <c r="AF973" s="180">
        <v>0</v>
      </c>
      <c r="AG973" s="180">
        <v>0</v>
      </c>
      <c r="AH973" s="181">
        <f t="shared" si="592"/>
        <v>0</v>
      </c>
      <c r="AI973" s="180">
        <v>0</v>
      </c>
      <c r="AJ973" s="180">
        <v>0</v>
      </c>
      <c r="AK973" s="181">
        <f t="shared" si="593"/>
        <v>0</v>
      </c>
      <c r="AL973" s="180">
        <v>0</v>
      </c>
      <c r="AM973" s="180">
        <v>0</v>
      </c>
      <c r="AN973" s="181">
        <f t="shared" si="594"/>
        <v>0</v>
      </c>
      <c r="AO973" s="180">
        <v>0</v>
      </c>
      <c r="AP973" s="180">
        <v>0</v>
      </c>
      <c r="AQ973" s="181">
        <f t="shared" si="595"/>
        <v>0</v>
      </c>
      <c r="AR973" s="180">
        <v>0</v>
      </c>
      <c r="AS973" s="180">
        <v>0</v>
      </c>
      <c r="AT973" s="181">
        <f t="shared" si="596"/>
        <v>0</v>
      </c>
      <c r="AU973" s="180">
        <f t="shared" si="588"/>
        <v>0</v>
      </c>
      <c r="AV973" s="180">
        <f t="shared" si="588"/>
        <v>0</v>
      </c>
      <c r="AW973" s="181">
        <f t="shared" si="597"/>
        <v>0</v>
      </c>
      <c r="AX973" s="183">
        <f t="shared" si="589"/>
        <v>0</v>
      </c>
      <c r="AY973" s="183">
        <f t="shared" si="589"/>
        <v>0</v>
      </c>
      <c r="AZ973" s="183"/>
      <c r="BA973" s="183"/>
      <c r="BB973" s="183"/>
      <c r="BC973" s="183"/>
      <c r="BD973" s="183">
        <f t="shared" si="590"/>
        <v>0</v>
      </c>
      <c r="BE973" s="183">
        <f t="shared" si="590"/>
        <v>0</v>
      </c>
    </row>
    <row r="974" spans="2:57"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33272.399999999994</v>
      </c>
      <c r="Q974" s="181">
        <v>33272.399999999994</v>
      </c>
      <c r="R974" s="182" t="s">
        <v>318</v>
      </c>
      <c r="S974" s="183">
        <v>15</v>
      </c>
      <c r="T974" s="183">
        <v>0</v>
      </c>
      <c r="U974" s="180">
        <v>0</v>
      </c>
      <c r="V974" s="180">
        <v>0</v>
      </c>
      <c r="W974" s="183">
        <v>0</v>
      </c>
      <c r="X974" s="183">
        <v>0</v>
      </c>
      <c r="Y974" s="180">
        <v>0</v>
      </c>
      <c r="Z974" s="180">
        <v>0</v>
      </c>
      <c r="AA974" s="183">
        <v>0</v>
      </c>
      <c r="AB974" s="183">
        <v>0</v>
      </c>
      <c r="AC974" s="180">
        <f t="shared" si="587"/>
        <v>0</v>
      </c>
      <c r="AD974" s="180">
        <f t="shared" si="587"/>
        <v>33272.399999999994</v>
      </c>
      <c r="AE974" s="181">
        <f t="shared" si="591"/>
        <v>33272.399999999994</v>
      </c>
      <c r="AF974" s="180">
        <v>0</v>
      </c>
      <c r="AG974" s="180">
        <v>0</v>
      </c>
      <c r="AH974" s="181">
        <f t="shared" si="592"/>
        <v>0</v>
      </c>
      <c r="AI974" s="180">
        <v>0</v>
      </c>
      <c r="AJ974" s="180">
        <v>0</v>
      </c>
      <c r="AK974" s="181">
        <f t="shared" si="593"/>
        <v>0</v>
      </c>
      <c r="AL974" s="180">
        <v>0</v>
      </c>
      <c r="AM974" s="180">
        <v>0</v>
      </c>
      <c r="AN974" s="181">
        <f t="shared" si="594"/>
        <v>0</v>
      </c>
      <c r="AO974" s="180">
        <v>0</v>
      </c>
      <c r="AP974" s="180">
        <v>0</v>
      </c>
      <c r="AQ974" s="181">
        <f t="shared" si="595"/>
        <v>0</v>
      </c>
      <c r="AR974" s="180">
        <v>0</v>
      </c>
      <c r="AS974" s="180">
        <v>0</v>
      </c>
      <c r="AT974" s="181">
        <f t="shared" si="596"/>
        <v>0</v>
      </c>
      <c r="AU974" s="180">
        <f t="shared" si="588"/>
        <v>0</v>
      </c>
      <c r="AV974" s="180">
        <f t="shared" si="588"/>
        <v>33272.399999999994</v>
      </c>
      <c r="AW974" s="181">
        <f t="shared" si="597"/>
        <v>33272.399999999994</v>
      </c>
      <c r="AX974" s="183">
        <f t="shared" si="589"/>
        <v>15</v>
      </c>
      <c r="AY974" s="183">
        <f t="shared" si="589"/>
        <v>0</v>
      </c>
      <c r="AZ974" s="183"/>
      <c r="BA974" s="183"/>
      <c r="BB974" s="183"/>
      <c r="BC974" s="183"/>
      <c r="BD974" s="183">
        <f t="shared" si="590"/>
        <v>15</v>
      </c>
      <c r="BE974" s="183">
        <f t="shared" si="590"/>
        <v>0</v>
      </c>
    </row>
    <row r="975" spans="2:57"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33272.399999999994</v>
      </c>
      <c r="Q975" s="181">
        <v>33272.399999999994</v>
      </c>
      <c r="R975" s="182" t="s">
        <v>318</v>
      </c>
      <c r="S975" s="183">
        <v>15</v>
      </c>
      <c r="T975" s="183">
        <v>0</v>
      </c>
      <c r="U975" s="180">
        <v>0</v>
      </c>
      <c r="V975" s="180">
        <v>0</v>
      </c>
      <c r="W975" s="183">
        <v>0</v>
      </c>
      <c r="X975" s="183">
        <v>0</v>
      </c>
      <c r="Y975" s="180">
        <v>0</v>
      </c>
      <c r="Z975" s="180">
        <v>0</v>
      </c>
      <c r="AA975" s="183">
        <v>0</v>
      </c>
      <c r="AB975" s="183">
        <v>0</v>
      </c>
      <c r="AC975" s="180">
        <f t="shared" si="587"/>
        <v>0</v>
      </c>
      <c r="AD975" s="180">
        <f t="shared" si="587"/>
        <v>33272.399999999994</v>
      </c>
      <c r="AE975" s="181">
        <f t="shared" si="591"/>
        <v>33272.399999999994</v>
      </c>
      <c r="AF975" s="180">
        <v>0</v>
      </c>
      <c r="AG975" s="180">
        <v>0</v>
      </c>
      <c r="AH975" s="181">
        <f t="shared" si="592"/>
        <v>0</v>
      </c>
      <c r="AI975" s="180">
        <v>0</v>
      </c>
      <c r="AJ975" s="180">
        <v>0</v>
      </c>
      <c r="AK975" s="181">
        <f t="shared" si="593"/>
        <v>0</v>
      </c>
      <c r="AL975" s="180">
        <v>0</v>
      </c>
      <c r="AM975" s="180">
        <v>0</v>
      </c>
      <c r="AN975" s="181">
        <f t="shared" si="594"/>
        <v>0</v>
      </c>
      <c r="AO975" s="180">
        <v>0</v>
      </c>
      <c r="AP975" s="180">
        <v>0</v>
      </c>
      <c r="AQ975" s="181">
        <f t="shared" si="595"/>
        <v>0</v>
      </c>
      <c r="AR975" s="180">
        <v>0</v>
      </c>
      <c r="AS975" s="180">
        <v>0</v>
      </c>
      <c r="AT975" s="181">
        <f t="shared" si="596"/>
        <v>0</v>
      </c>
      <c r="AU975" s="180">
        <f t="shared" si="588"/>
        <v>0</v>
      </c>
      <c r="AV975" s="180">
        <f t="shared" si="588"/>
        <v>33272.399999999994</v>
      </c>
      <c r="AW975" s="181">
        <f t="shared" si="597"/>
        <v>33272.399999999994</v>
      </c>
      <c r="AX975" s="183">
        <f t="shared" si="589"/>
        <v>15</v>
      </c>
      <c r="AY975" s="183">
        <f t="shared" si="589"/>
        <v>0</v>
      </c>
      <c r="AZ975" s="183"/>
      <c r="BA975" s="183"/>
      <c r="BB975" s="183"/>
      <c r="BC975" s="183"/>
      <c r="BD975" s="183">
        <f t="shared" si="590"/>
        <v>15</v>
      </c>
      <c r="BE975" s="183">
        <f t="shared" si="590"/>
        <v>0</v>
      </c>
    </row>
    <row r="976" spans="2:57"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266179.06</v>
      </c>
      <c r="Q976" s="181">
        <v>266179.06</v>
      </c>
      <c r="R976" s="182" t="s">
        <v>318</v>
      </c>
      <c r="S976" s="183">
        <v>120</v>
      </c>
      <c r="T976" s="183">
        <v>0</v>
      </c>
      <c r="U976" s="180">
        <v>0</v>
      </c>
      <c r="V976" s="180">
        <v>0</v>
      </c>
      <c r="W976" s="183">
        <v>0</v>
      </c>
      <c r="X976" s="183">
        <v>0</v>
      </c>
      <c r="Y976" s="180">
        <v>0</v>
      </c>
      <c r="Z976" s="180">
        <v>0</v>
      </c>
      <c r="AA976" s="183">
        <v>0</v>
      </c>
      <c r="AB976" s="183">
        <v>0</v>
      </c>
      <c r="AC976" s="180">
        <f t="shared" si="587"/>
        <v>0</v>
      </c>
      <c r="AD976" s="180">
        <f t="shared" si="587"/>
        <v>266179.06</v>
      </c>
      <c r="AE976" s="181">
        <f t="shared" si="591"/>
        <v>266179.06</v>
      </c>
      <c r="AF976" s="180">
        <v>0</v>
      </c>
      <c r="AG976" s="180">
        <v>0</v>
      </c>
      <c r="AH976" s="181">
        <f t="shared" si="592"/>
        <v>0</v>
      </c>
      <c r="AI976" s="180">
        <v>0</v>
      </c>
      <c r="AJ976" s="180">
        <v>0</v>
      </c>
      <c r="AK976" s="181">
        <f t="shared" si="593"/>
        <v>0</v>
      </c>
      <c r="AL976" s="180">
        <v>0</v>
      </c>
      <c r="AM976" s="180">
        <v>0</v>
      </c>
      <c r="AN976" s="181">
        <f t="shared" si="594"/>
        <v>0</v>
      </c>
      <c r="AO976" s="180">
        <v>0</v>
      </c>
      <c r="AP976" s="180">
        <v>0</v>
      </c>
      <c r="AQ976" s="181">
        <f t="shared" si="595"/>
        <v>0</v>
      </c>
      <c r="AR976" s="180">
        <v>0</v>
      </c>
      <c r="AS976" s="180">
        <v>0</v>
      </c>
      <c r="AT976" s="181">
        <f t="shared" si="596"/>
        <v>0</v>
      </c>
      <c r="AU976" s="180">
        <f t="shared" si="588"/>
        <v>0</v>
      </c>
      <c r="AV976" s="180">
        <f t="shared" si="588"/>
        <v>266179.06</v>
      </c>
      <c r="AW976" s="181">
        <f t="shared" si="597"/>
        <v>266179.06</v>
      </c>
      <c r="AX976" s="183">
        <f t="shared" si="589"/>
        <v>120</v>
      </c>
      <c r="AY976" s="183">
        <f t="shared" si="589"/>
        <v>0</v>
      </c>
      <c r="AZ976" s="183"/>
      <c r="BA976" s="183"/>
      <c r="BB976" s="183"/>
      <c r="BC976" s="183"/>
      <c r="BD976" s="183">
        <f t="shared" si="590"/>
        <v>120</v>
      </c>
      <c r="BE976" s="183">
        <f t="shared" si="590"/>
        <v>0</v>
      </c>
    </row>
    <row r="977" spans="2:57"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232906.8</v>
      </c>
      <c r="Q977" s="181">
        <v>232906.8</v>
      </c>
      <c r="R977" s="182" t="s">
        <v>318</v>
      </c>
      <c r="S977" s="183">
        <v>105</v>
      </c>
      <c r="T977" s="183">
        <v>0</v>
      </c>
      <c r="U977" s="180">
        <v>0</v>
      </c>
      <c r="V977" s="180">
        <v>0</v>
      </c>
      <c r="W977" s="183">
        <v>0</v>
      </c>
      <c r="X977" s="183">
        <v>0</v>
      </c>
      <c r="Y977" s="180">
        <v>0</v>
      </c>
      <c r="Z977" s="180">
        <v>0</v>
      </c>
      <c r="AA977" s="183">
        <v>0</v>
      </c>
      <c r="AB977" s="183">
        <v>0</v>
      </c>
      <c r="AC977" s="180">
        <f t="shared" si="587"/>
        <v>0</v>
      </c>
      <c r="AD977" s="180">
        <f t="shared" si="587"/>
        <v>232906.8</v>
      </c>
      <c r="AE977" s="181">
        <f t="shared" si="591"/>
        <v>232906.8</v>
      </c>
      <c r="AF977" s="180">
        <v>0</v>
      </c>
      <c r="AG977" s="180">
        <v>0</v>
      </c>
      <c r="AH977" s="181">
        <f t="shared" si="592"/>
        <v>0</v>
      </c>
      <c r="AI977" s="180">
        <v>0</v>
      </c>
      <c r="AJ977" s="180">
        <v>0</v>
      </c>
      <c r="AK977" s="181">
        <f t="shared" si="593"/>
        <v>0</v>
      </c>
      <c r="AL977" s="180">
        <v>0</v>
      </c>
      <c r="AM977" s="180">
        <v>0</v>
      </c>
      <c r="AN977" s="181">
        <f t="shared" si="594"/>
        <v>0</v>
      </c>
      <c r="AO977" s="180">
        <v>0</v>
      </c>
      <c r="AP977" s="180">
        <v>0</v>
      </c>
      <c r="AQ977" s="181">
        <f t="shared" si="595"/>
        <v>0</v>
      </c>
      <c r="AR977" s="180">
        <v>0</v>
      </c>
      <c r="AS977" s="180">
        <v>0</v>
      </c>
      <c r="AT977" s="181">
        <f t="shared" si="596"/>
        <v>0</v>
      </c>
      <c r="AU977" s="180">
        <f t="shared" si="588"/>
        <v>0</v>
      </c>
      <c r="AV977" s="180">
        <f t="shared" si="588"/>
        <v>232906.8</v>
      </c>
      <c r="AW977" s="181">
        <f t="shared" si="597"/>
        <v>232906.8</v>
      </c>
      <c r="AX977" s="183">
        <f t="shared" si="589"/>
        <v>105</v>
      </c>
      <c r="AY977" s="183">
        <f t="shared" si="589"/>
        <v>0</v>
      </c>
      <c r="AZ977" s="183"/>
      <c r="BA977" s="183"/>
      <c r="BB977" s="183"/>
      <c r="BC977" s="183"/>
      <c r="BD977" s="183">
        <f t="shared" si="590"/>
        <v>105</v>
      </c>
      <c r="BE977" s="183">
        <f t="shared" si="590"/>
        <v>0</v>
      </c>
    </row>
    <row r="978" spans="2:57"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44363.199999999997</v>
      </c>
      <c r="Q978" s="181">
        <v>44363.199999999997</v>
      </c>
      <c r="R978" s="182" t="s">
        <v>318</v>
      </c>
      <c r="S978" s="183">
        <v>20</v>
      </c>
      <c r="T978" s="183">
        <v>0</v>
      </c>
      <c r="U978" s="180">
        <v>0</v>
      </c>
      <c r="V978" s="180">
        <v>0</v>
      </c>
      <c r="W978" s="183">
        <v>0</v>
      </c>
      <c r="X978" s="183">
        <v>0</v>
      </c>
      <c r="Y978" s="180">
        <v>0</v>
      </c>
      <c r="Z978" s="180">
        <v>0</v>
      </c>
      <c r="AA978" s="183">
        <v>0</v>
      </c>
      <c r="AB978" s="183">
        <v>0</v>
      </c>
      <c r="AC978" s="180">
        <f t="shared" si="587"/>
        <v>0</v>
      </c>
      <c r="AD978" s="180">
        <f t="shared" si="587"/>
        <v>44363.199999999997</v>
      </c>
      <c r="AE978" s="181">
        <f t="shared" si="591"/>
        <v>44363.199999999997</v>
      </c>
      <c r="AF978" s="180">
        <v>0</v>
      </c>
      <c r="AG978" s="180">
        <v>0</v>
      </c>
      <c r="AH978" s="181">
        <f t="shared" si="592"/>
        <v>0</v>
      </c>
      <c r="AI978" s="180">
        <v>0</v>
      </c>
      <c r="AJ978" s="180">
        <v>0</v>
      </c>
      <c r="AK978" s="181">
        <f t="shared" si="593"/>
        <v>0</v>
      </c>
      <c r="AL978" s="180">
        <v>0</v>
      </c>
      <c r="AM978" s="180">
        <v>0</v>
      </c>
      <c r="AN978" s="181">
        <f t="shared" si="594"/>
        <v>0</v>
      </c>
      <c r="AO978" s="180">
        <v>0</v>
      </c>
      <c r="AP978" s="180">
        <v>0</v>
      </c>
      <c r="AQ978" s="181">
        <f t="shared" si="595"/>
        <v>0</v>
      </c>
      <c r="AR978" s="180">
        <v>0</v>
      </c>
      <c r="AS978" s="180">
        <v>0</v>
      </c>
      <c r="AT978" s="181">
        <f t="shared" si="596"/>
        <v>0</v>
      </c>
      <c r="AU978" s="180">
        <f t="shared" si="588"/>
        <v>0</v>
      </c>
      <c r="AV978" s="180">
        <f t="shared" si="588"/>
        <v>44363.199999999997</v>
      </c>
      <c r="AW978" s="181">
        <f t="shared" si="597"/>
        <v>44363.199999999997</v>
      </c>
      <c r="AX978" s="183">
        <f t="shared" si="589"/>
        <v>20</v>
      </c>
      <c r="AY978" s="183">
        <f t="shared" si="589"/>
        <v>0</v>
      </c>
      <c r="AZ978" s="183"/>
      <c r="BA978" s="183"/>
      <c r="BB978" s="183"/>
      <c r="BC978" s="183"/>
      <c r="BD978" s="183">
        <f t="shared" si="590"/>
        <v>20</v>
      </c>
      <c r="BE978" s="183">
        <f t="shared" si="590"/>
        <v>0</v>
      </c>
    </row>
    <row r="979" spans="2:57"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66544.800000000003</v>
      </c>
      <c r="Q979" s="181">
        <v>66544.800000000003</v>
      </c>
      <c r="R979" s="182" t="s">
        <v>318</v>
      </c>
      <c r="S979" s="183">
        <v>30</v>
      </c>
      <c r="T979" s="183">
        <v>0</v>
      </c>
      <c r="U979" s="180">
        <v>0</v>
      </c>
      <c r="V979" s="180">
        <v>0</v>
      </c>
      <c r="W979" s="183">
        <v>0</v>
      </c>
      <c r="X979" s="183">
        <v>0</v>
      </c>
      <c r="Y979" s="180">
        <v>0</v>
      </c>
      <c r="Z979" s="180">
        <v>0</v>
      </c>
      <c r="AA979" s="183">
        <v>0</v>
      </c>
      <c r="AB979" s="183">
        <v>0</v>
      </c>
      <c r="AC979" s="180">
        <f t="shared" si="587"/>
        <v>0</v>
      </c>
      <c r="AD979" s="180">
        <f t="shared" si="587"/>
        <v>66544.800000000003</v>
      </c>
      <c r="AE979" s="181">
        <f t="shared" si="591"/>
        <v>66544.800000000003</v>
      </c>
      <c r="AF979" s="180">
        <v>0</v>
      </c>
      <c r="AG979" s="180">
        <v>0</v>
      </c>
      <c r="AH979" s="181">
        <f t="shared" si="592"/>
        <v>0</v>
      </c>
      <c r="AI979" s="180">
        <v>0</v>
      </c>
      <c r="AJ979" s="180">
        <v>0</v>
      </c>
      <c r="AK979" s="181">
        <f t="shared" si="593"/>
        <v>0</v>
      </c>
      <c r="AL979" s="180">
        <v>0</v>
      </c>
      <c r="AM979" s="180">
        <v>0</v>
      </c>
      <c r="AN979" s="181">
        <f t="shared" si="594"/>
        <v>0</v>
      </c>
      <c r="AO979" s="180">
        <v>0</v>
      </c>
      <c r="AP979" s="180">
        <v>0</v>
      </c>
      <c r="AQ979" s="181">
        <f t="shared" si="595"/>
        <v>0</v>
      </c>
      <c r="AR979" s="180">
        <v>0</v>
      </c>
      <c r="AS979" s="180">
        <v>0</v>
      </c>
      <c r="AT979" s="181">
        <f t="shared" si="596"/>
        <v>0</v>
      </c>
      <c r="AU979" s="180">
        <f t="shared" si="588"/>
        <v>0</v>
      </c>
      <c r="AV979" s="180">
        <f t="shared" si="588"/>
        <v>66544.800000000003</v>
      </c>
      <c r="AW979" s="181">
        <f t="shared" si="597"/>
        <v>66544.800000000003</v>
      </c>
      <c r="AX979" s="183">
        <f t="shared" si="589"/>
        <v>30</v>
      </c>
      <c r="AY979" s="183">
        <f t="shared" si="589"/>
        <v>0</v>
      </c>
      <c r="AZ979" s="183"/>
      <c r="BA979" s="183"/>
      <c r="BB979" s="183"/>
      <c r="BC979" s="183"/>
      <c r="BD979" s="183">
        <f t="shared" si="590"/>
        <v>30</v>
      </c>
      <c r="BE979" s="183">
        <f t="shared" si="590"/>
        <v>0</v>
      </c>
    </row>
    <row r="980" spans="2:57"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748705.68</v>
      </c>
      <c r="Q980" s="181">
        <v>748705.68</v>
      </c>
      <c r="R980" s="182" t="s">
        <v>318</v>
      </c>
      <c r="S980" s="183">
        <v>335</v>
      </c>
      <c r="T980" s="183">
        <v>0</v>
      </c>
      <c r="U980" s="180">
        <v>0</v>
      </c>
      <c r="V980" s="180">
        <v>0</v>
      </c>
      <c r="W980" s="183">
        <v>0</v>
      </c>
      <c r="X980" s="183">
        <v>0</v>
      </c>
      <c r="Y980" s="180">
        <v>0</v>
      </c>
      <c r="Z980" s="180">
        <v>0</v>
      </c>
      <c r="AA980" s="183">
        <v>0</v>
      </c>
      <c r="AB980" s="183">
        <v>0</v>
      </c>
      <c r="AC980" s="180">
        <f t="shared" si="587"/>
        <v>0</v>
      </c>
      <c r="AD980" s="180">
        <f t="shared" si="587"/>
        <v>748705.68</v>
      </c>
      <c r="AE980" s="181">
        <f t="shared" si="591"/>
        <v>748705.68</v>
      </c>
      <c r="AF980" s="180">
        <v>0</v>
      </c>
      <c r="AG980" s="180">
        <v>0</v>
      </c>
      <c r="AH980" s="181">
        <f t="shared" si="592"/>
        <v>0</v>
      </c>
      <c r="AI980" s="180">
        <v>0</v>
      </c>
      <c r="AJ980" s="180">
        <v>0</v>
      </c>
      <c r="AK980" s="181">
        <f t="shared" si="593"/>
        <v>0</v>
      </c>
      <c r="AL980" s="180">
        <v>0</v>
      </c>
      <c r="AM980" s="180">
        <v>0</v>
      </c>
      <c r="AN980" s="181">
        <f t="shared" si="594"/>
        <v>0</v>
      </c>
      <c r="AO980" s="180">
        <v>0</v>
      </c>
      <c r="AP980" s="180">
        <v>0</v>
      </c>
      <c r="AQ980" s="181">
        <f t="shared" si="595"/>
        <v>0</v>
      </c>
      <c r="AR980" s="180">
        <v>0</v>
      </c>
      <c r="AS980" s="180">
        <v>0</v>
      </c>
      <c r="AT980" s="181">
        <f t="shared" si="596"/>
        <v>0</v>
      </c>
      <c r="AU980" s="180">
        <f t="shared" si="588"/>
        <v>0</v>
      </c>
      <c r="AV980" s="180">
        <f t="shared" si="588"/>
        <v>748705.68</v>
      </c>
      <c r="AW980" s="181">
        <f t="shared" si="597"/>
        <v>748705.68</v>
      </c>
      <c r="AX980" s="183">
        <f t="shared" si="589"/>
        <v>335</v>
      </c>
      <c r="AY980" s="183">
        <f t="shared" si="589"/>
        <v>0</v>
      </c>
      <c r="AZ980" s="183"/>
      <c r="BA980" s="183"/>
      <c r="BB980" s="183"/>
      <c r="BC980" s="183"/>
      <c r="BD980" s="183">
        <f t="shared" si="590"/>
        <v>335</v>
      </c>
      <c r="BE980" s="183">
        <f t="shared" si="590"/>
        <v>0</v>
      </c>
    </row>
    <row r="981" spans="2:57"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33272.399999999994</v>
      </c>
      <c r="Q981" s="181">
        <v>33272.399999999994</v>
      </c>
      <c r="R981" s="182" t="s">
        <v>318</v>
      </c>
      <c r="S981" s="183">
        <v>15</v>
      </c>
      <c r="T981" s="183">
        <v>0</v>
      </c>
      <c r="U981" s="180">
        <v>0</v>
      </c>
      <c r="V981" s="180">
        <v>0</v>
      </c>
      <c r="W981" s="183">
        <v>0</v>
      </c>
      <c r="X981" s="183">
        <v>0</v>
      </c>
      <c r="Y981" s="180">
        <v>0</v>
      </c>
      <c r="Z981" s="180">
        <v>0</v>
      </c>
      <c r="AA981" s="183">
        <v>0</v>
      </c>
      <c r="AB981" s="183">
        <v>0</v>
      </c>
      <c r="AC981" s="180">
        <f t="shared" si="587"/>
        <v>0</v>
      </c>
      <c r="AD981" s="180">
        <f t="shared" si="587"/>
        <v>33272.399999999994</v>
      </c>
      <c r="AE981" s="181">
        <f t="shared" si="591"/>
        <v>33272.399999999994</v>
      </c>
      <c r="AF981" s="180">
        <v>0</v>
      </c>
      <c r="AG981" s="180">
        <v>0</v>
      </c>
      <c r="AH981" s="181">
        <f t="shared" si="592"/>
        <v>0</v>
      </c>
      <c r="AI981" s="180">
        <v>0</v>
      </c>
      <c r="AJ981" s="180">
        <v>0</v>
      </c>
      <c r="AK981" s="181">
        <f t="shared" si="593"/>
        <v>0</v>
      </c>
      <c r="AL981" s="180">
        <v>0</v>
      </c>
      <c r="AM981" s="180">
        <v>0</v>
      </c>
      <c r="AN981" s="181">
        <f t="shared" si="594"/>
        <v>0</v>
      </c>
      <c r="AO981" s="180">
        <v>0</v>
      </c>
      <c r="AP981" s="180">
        <v>0</v>
      </c>
      <c r="AQ981" s="181">
        <f t="shared" si="595"/>
        <v>0</v>
      </c>
      <c r="AR981" s="180">
        <v>0</v>
      </c>
      <c r="AS981" s="180">
        <v>0</v>
      </c>
      <c r="AT981" s="181">
        <f t="shared" si="596"/>
        <v>0</v>
      </c>
      <c r="AU981" s="180">
        <f t="shared" si="588"/>
        <v>0</v>
      </c>
      <c r="AV981" s="180">
        <f t="shared" si="588"/>
        <v>33272.399999999994</v>
      </c>
      <c r="AW981" s="181">
        <f t="shared" si="597"/>
        <v>33272.399999999994</v>
      </c>
      <c r="AX981" s="183">
        <f t="shared" si="589"/>
        <v>15</v>
      </c>
      <c r="AY981" s="183">
        <f t="shared" si="589"/>
        <v>0</v>
      </c>
      <c r="AZ981" s="183"/>
      <c r="BA981" s="183"/>
      <c r="BB981" s="183"/>
      <c r="BC981" s="183"/>
      <c r="BD981" s="183">
        <f t="shared" si="590"/>
        <v>15</v>
      </c>
      <c r="BE981" s="183">
        <f t="shared" si="590"/>
        <v>0</v>
      </c>
    </row>
    <row r="982" spans="2:57"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44363.199999999997</v>
      </c>
      <c r="Q982" s="181">
        <v>44363.199999999997</v>
      </c>
      <c r="R982" s="182" t="s">
        <v>318</v>
      </c>
      <c r="S982" s="183">
        <v>20</v>
      </c>
      <c r="T982" s="183">
        <v>0</v>
      </c>
      <c r="U982" s="180">
        <v>0</v>
      </c>
      <c r="V982" s="180">
        <v>0</v>
      </c>
      <c r="W982" s="183">
        <v>0</v>
      </c>
      <c r="X982" s="183">
        <v>0</v>
      </c>
      <c r="Y982" s="180">
        <v>0</v>
      </c>
      <c r="Z982" s="180">
        <v>0</v>
      </c>
      <c r="AA982" s="183">
        <v>0</v>
      </c>
      <c r="AB982" s="183">
        <v>0</v>
      </c>
      <c r="AC982" s="180">
        <f t="shared" si="587"/>
        <v>0</v>
      </c>
      <c r="AD982" s="180">
        <f t="shared" si="587"/>
        <v>44363.199999999997</v>
      </c>
      <c r="AE982" s="181">
        <f t="shared" si="591"/>
        <v>44363.199999999997</v>
      </c>
      <c r="AF982" s="180">
        <v>0</v>
      </c>
      <c r="AG982" s="180">
        <v>0</v>
      </c>
      <c r="AH982" s="181">
        <f t="shared" si="592"/>
        <v>0</v>
      </c>
      <c r="AI982" s="180">
        <v>0</v>
      </c>
      <c r="AJ982" s="180">
        <v>0</v>
      </c>
      <c r="AK982" s="181">
        <f t="shared" si="593"/>
        <v>0</v>
      </c>
      <c r="AL982" s="180">
        <v>0</v>
      </c>
      <c r="AM982" s="180">
        <v>0</v>
      </c>
      <c r="AN982" s="181">
        <f t="shared" si="594"/>
        <v>0</v>
      </c>
      <c r="AO982" s="180">
        <v>0</v>
      </c>
      <c r="AP982" s="180">
        <v>0</v>
      </c>
      <c r="AQ982" s="181">
        <f t="shared" si="595"/>
        <v>0</v>
      </c>
      <c r="AR982" s="180">
        <v>0</v>
      </c>
      <c r="AS982" s="180">
        <v>0</v>
      </c>
      <c r="AT982" s="181">
        <f t="shared" si="596"/>
        <v>0</v>
      </c>
      <c r="AU982" s="180">
        <f t="shared" si="588"/>
        <v>0</v>
      </c>
      <c r="AV982" s="180">
        <f t="shared" si="588"/>
        <v>44363.199999999997</v>
      </c>
      <c r="AW982" s="181">
        <f t="shared" si="597"/>
        <v>44363.199999999997</v>
      </c>
      <c r="AX982" s="183">
        <f t="shared" si="589"/>
        <v>20</v>
      </c>
      <c r="AY982" s="183">
        <f t="shared" si="589"/>
        <v>0</v>
      </c>
      <c r="AZ982" s="183"/>
      <c r="BA982" s="183"/>
      <c r="BB982" s="183"/>
      <c r="BC982" s="183"/>
      <c r="BD982" s="183">
        <f t="shared" si="590"/>
        <v>20</v>
      </c>
      <c r="BE982" s="183">
        <f t="shared" si="590"/>
        <v>0</v>
      </c>
    </row>
    <row r="983" spans="2:57"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33272.399999999994</v>
      </c>
      <c r="Q983" s="181">
        <v>33272.399999999994</v>
      </c>
      <c r="R983" s="182" t="s">
        <v>318</v>
      </c>
      <c r="S983" s="183">
        <v>15</v>
      </c>
      <c r="T983" s="183">
        <v>0</v>
      </c>
      <c r="U983" s="180">
        <v>0</v>
      </c>
      <c r="V983" s="180">
        <v>0</v>
      </c>
      <c r="W983" s="183">
        <v>0</v>
      </c>
      <c r="X983" s="183">
        <v>0</v>
      </c>
      <c r="Y983" s="180">
        <v>0</v>
      </c>
      <c r="Z983" s="180">
        <v>0</v>
      </c>
      <c r="AA983" s="183">
        <v>0</v>
      </c>
      <c r="AB983" s="183">
        <v>0</v>
      </c>
      <c r="AC983" s="180">
        <f t="shared" si="587"/>
        <v>0</v>
      </c>
      <c r="AD983" s="180">
        <f t="shared" si="587"/>
        <v>33272.399999999994</v>
      </c>
      <c r="AE983" s="181">
        <f t="shared" si="591"/>
        <v>33272.399999999994</v>
      </c>
      <c r="AF983" s="180">
        <v>0</v>
      </c>
      <c r="AG983" s="180">
        <v>0</v>
      </c>
      <c r="AH983" s="181">
        <f t="shared" si="592"/>
        <v>0</v>
      </c>
      <c r="AI983" s="180">
        <v>0</v>
      </c>
      <c r="AJ983" s="180">
        <v>0</v>
      </c>
      <c r="AK983" s="181">
        <f t="shared" si="593"/>
        <v>0</v>
      </c>
      <c r="AL983" s="180">
        <v>0</v>
      </c>
      <c r="AM983" s="180">
        <v>0</v>
      </c>
      <c r="AN983" s="181">
        <f t="shared" si="594"/>
        <v>0</v>
      </c>
      <c r="AO983" s="180">
        <v>0</v>
      </c>
      <c r="AP983" s="180">
        <v>0</v>
      </c>
      <c r="AQ983" s="181">
        <f t="shared" si="595"/>
        <v>0</v>
      </c>
      <c r="AR983" s="180">
        <v>0</v>
      </c>
      <c r="AS983" s="180">
        <v>0</v>
      </c>
      <c r="AT983" s="181">
        <f t="shared" si="596"/>
        <v>0</v>
      </c>
      <c r="AU983" s="180">
        <f t="shared" si="588"/>
        <v>0</v>
      </c>
      <c r="AV983" s="180">
        <f t="shared" si="588"/>
        <v>33272.399999999994</v>
      </c>
      <c r="AW983" s="181">
        <f t="shared" si="597"/>
        <v>33272.399999999994</v>
      </c>
      <c r="AX983" s="183">
        <f t="shared" si="589"/>
        <v>15</v>
      </c>
      <c r="AY983" s="183">
        <f t="shared" si="589"/>
        <v>0</v>
      </c>
      <c r="AZ983" s="183"/>
      <c r="BA983" s="183"/>
      <c r="BB983" s="183"/>
      <c r="BC983" s="183"/>
      <c r="BD983" s="183">
        <f t="shared" si="590"/>
        <v>15</v>
      </c>
      <c r="BE983" s="183">
        <f t="shared" si="590"/>
        <v>0</v>
      </c>
    </row>
    <row r="984" spans="2:57"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166362</v>
      </c>
      <c r="Q984" s="181">
        <v>166362</v>
      </c>
      <c r="R984" s="182" t="s">
        <v>318</v>
      </c>
      <c r="S984" s="183">
        <v>75</v>
      </c>
      <c r="T984" s="183">
        <v>0</v>
      </c>
      <c r="U984" s="180">
        <v>0</v>
      </c>
      <c r="V984" s="180">
        <v>0</v>
      </c>
      <c r="W984" s="183">
        <v>0</v>
      </c>
      <c r="X984" s="183">
        <v>0</v>
      </c>
      <c r="Y984" s="180">
        <v>0</v>
      </c>
      <c r="Z984" s="180">
        <v>0</v>
      </c>
      <c r="AA984" s="183">
        <v>0</v>
      </c>
      <c r="AB984" s="183">
        <v>0</v>
      </c>
      <c r="AC984" s="180">
        <f t="shared" si="587"/>
        <v>0</v>
      </c>
      <c r="AD984" s="180">
        <f t="shared" si="587"/>
        <v>166362</v>
      </c>
      <c r="AE984" s="181">
        <f t="shared" si="591"/>
        <v>166362</v>
      </c>
      <c r="AF984" s="180">
        <v>0</v>
      </c>
      <c r="AG984" s="180">
        <v>0</v>
      </c>
      <c r="AH984" s="181">
        <f t="shared" si="592"/>
        <v>0</v>
      </c>
      <c r="AI984" s="180">
        <v>0</v>
      </c>
      <c r="AJ984" s="180">
        <v>0</v>
      </c>
      <c r="AK984" s="181">
        <f t="shared" si="593"/>
        <v>0</v>
      </c>
      <c r="AL984" s="180">
        <v>0</v>
      </c>
      <c r="AM984" s="180">
        <v>0</v>
      </c>
      <c r="AN984" s="181">
        <f t="shared" si="594"/>
        <v>0</v>
      </c>
      <c r="AO984" s="180">
        <v>0</v>
      </c>
      <c r="AP984" s="180">
        <v>0</v>
      </c>
      <c r="AQ984" s="181">
        <f t="shared" si="595"/>
        <v>0</v>
      </c>
      <c r="AR984" s="180">
        <v>0</v>
      </c>
      <c r="AS984" s="180">
        <v>0</v>
      </c>
      <c r="AT984" s="181">
        <f t="shared" si="596"/>
        <v>0</v>
      </c>
      <c r="AU984" s="180">
        <f t="shared" si="588"/>
        <v>0</v>
      </c>
      <c r="AV984" s="180">
        <f t="shared" si="588"/>
        <v>166362</v>
      </c>
      <c r="AW984" s="181">
        <f t="shared" si="597"/>
        <v>166362</v>
      </c>
      <c r="AX984" s="183">
        <f t="shared" si="589"/>
        <v>75</v>
      </c>
      <c r="AY984" s="183">
        <f t="shared" si="589"/>
        <v>0</v>
      </c>
      <c r="AZ984" s="183"/>
      <c r="BA984" s="183"/>
      <c r="BB984" s="183"/>
      <c r="BC984" s="183"/>
      <c r="BD984" s="183">
        <f t="shared" si="590"/>
        <v>75</v>
      </c>
      <c r="BE984" s="183">
        <f t="shared" si="590"/>
        <v>0</v>
      </c>
    </row>
    <row r="985" spans="2:57"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44363.199999999997</v>
      </c>
      <c r="Q985" s="181">
        <v>44363.199999999997</v>
      </c>
      <c r="R985" s="182" t="s">
        <v>318</v>
      </c>
      <c r="S985" s="183">
        <v>20</v>
      </c>
      <c r="T985" s="183">
        <v>0</v>
      </c>
      <c r="U985" s="180">
        <v>0</v>
      </c>
      <c r="V985" s="180">
        <v>0</v>
      </c>
      <c r="W985" s="183">
        <v>0</v>
      </c>
      <c r="X985" s="183">
        <v>0</v>
      </c>
      <c r="Y985" s="180">
        <v>0</v>
      </c>
      <c r="Z985" s="180">
        <v>0</v>
      </c>
      <c r="AA985" s="183">
        <v>0</v>
      </c>
      <c r="AB985" s="183">
        <v>0</v>
      </c>
      <c r="AC985" s="180">
        <f t="shared" si="587"/>
        <v>0</v>
      </c>
      <c r="AD985" s="180">
        <f t="shared" si="587"/>
        <v>44363.199999999997</v>
      </c>
      <c r="AE985" s="181">
        <f t="shared" si="591"/>
        <v>44363.199999999997</v>
      </c>
      <c r="AF985" s="180">
        <v>0</v>
      </c>
      <c r="AG985" s="180">
        <v>0</v>
      </c>
      <c r="AH985" s="181">
        <f t="shared" si="592"/>
        <v>0</v>
      </c>
      <c r="AI985" s="180">
        <v>0</v>
      </c>
      <c r="AJ985" s="180">
        <v>0</v>
      </c>
      <c r="AK985" s="181">
        <f t="shared" si="593"/>
        <v>0</v>
      </c>
      <c r="AL985" s="180">
        <v>0</v>
      </c>
      <c r="AM985" s="180">
        <v>0</v>
      </c>
      <c r="AN985" s="181">
        <f t="shared" si="594"/>
        <v>0</v>
      </c>
      <c r="AO985" s="180">
        <v>0</v>
      </c>
      <c r="AP985" s="180">
        <v>0</v>
      </c>
      <c r="AQ985" s="181">
        <f t="shared" si="595"/>
        <v>0</v>
      </c>
      <c r="AR985" s="180">
        <v>0</v>
      </c>
      <c r="AS985" s="180">
        <v>0</v>
      </c>
      <c r="AT985" s="181">
        <f t="shared" si="596"/>
        <v>0</v>
      </c>
      <c r="AU985" s="180">
        <f t="shared" si="588"/>
        <v>0</v>
      </c>
      <c r="AV985" s="180">
        <f t="shared" si="588"/>
        <v>44363.199999999997</v>
      </c>
      <c r="AW985" s="181">
        <f t="shared" si="597"/>
        <v>44363.199999999997</v>
      </c>
      <c r="AX985" s="183">
        <f t="shared" si="589"/>
        <v>20</v>
      </c>
      <c r="AY985" s="183">
        <f t="shared" si="589"/>
        <v>0</v>
      </c>
      <c r="AZ985" s="183"/>
      <c r="BA985" s="183"/>
      <c r="BB985" s="183"/>
      <c r="BC985" s="183"/>
      <c r="BD985" s="183">
        <f t="shared" si="590"/>
        <v>20</v>
      </c>
      <c r="BE985" s="183">
        <f t="shared" si="590"/>
        <v>0</v>
      </c>
    </row>
    <row r="986" spans="2:57"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44363.199999999997</v>
      </c>
      <c r="Q986" s="181">
        <v>44363.199999999997</v>
      </c>
      <c r="R986" s="182" t="s">
        <v>318</v>
      </c>
      <c r="S986" s="183">
        <v>20</v>
      </c>
      <c r="T986" s="183">
        <v>0</v>
      </c>
      <c r="U986" s="180">
        <v>0</v>
      </c>
      <c r="V986" s="180">
        <v>0</v>
      </c>
      <c r="W986" s="183">
        <v>0</v>
      </c>
      <c r="X986" s="183">
        <v>0</v>
      </c>
      <c r="Y986" s="180">
        <v>0</v>
      </c>
      <c r="Z986" s="180">
        <v>0</v>
      </c>
      <c r="AA986" s="183">
        <v>0</v>
      </c>
      <c r="AB986" s="183">
        <v>0</v>
      </c>
      <c r="AC986" s="180">
        <f t="shared" si="587"/>
        <v>0</v>
      </c>
      <c r="AD986" s="180">
        <f t="shared" si="587"/>
        <v>44363.199999999997</v>
      </c>
      <c r="AE986" s="181">
        <f t="shared" si="591"/>
        <v>44363.199999999997</v>
      </c>
      <c r="AF986" s="180">
        <v>0</v>
      </c>
      <c r="AG986" s="180">
        <v>0</v>
      </c>
      <c r="AH986" s="181">
        <f t="shared" si="592"/>
        <v>0</v>
      </c>
      <c r="AI986" s="180">
        <v>0</v>
      </c>
      <c r="AJ986" s="180">
        <v>0</v>
      </c>
      <c r="AK986" s="181">
        <f t="shared" si="593"/>
        <v>0</v>
      </c>
      <c r="AL986" s="180">
        <v>0</v>
      </c>
      <c r="AM986" s="180">
        <v>0</v>
      </c>
      <c r="AN986" s="181">
        <f t="shared" si="594"/>
        <v>0</v>
      </c>
      <c r="AO986" s="180">
        <v>0</v>
      </c>
      <c r="AP986" s="180">
        <v>0</v>
      </c>
      <c r="AQ986" s="181">
        <f t="shared" si="595"/>
        <v>0</v>
      </c>
      <c r="AR986" s="180">
        <v>0</v>
      </c>
      <c r="AS986" s="180">
        <v>0</v>
      </c>
      <c r="AT986" s="181">
        <f t="shared" si="596"/>
        <v>0</v>
      </c>
      <c r="AU986" s="180">
        <f t="shared" si="588"/>
        <v>0</v>
      </c>
      <c r="AV986" s="180">
        <f t="shared" si="588"/>
        <v>44363.199999999997</v>
      </c>
      <c r="AW986" s="181">
        <f t="shared" si="597"/>
        <v>44363.199999999997</v>
      </c>
      <c r="AX986" s="183">
        <f t="shared" si="589"/>
        <v>20</v>
      </c>
      <c r="AY986" s="183">
        <f t="shared" si="589"/>
        <v>0</v>
      </c>
      <c r="AZ986" s="183"/>
      <c r="BA986" s="183"/>
      <c r="BB986" s="183"/>
      <c r="BC986" s="183"/>
      <c r="BD986" s="183">
        <f t="shared" si="590"/>
        <v>20</v>
      </c>
      <c r="BE986" s="183">
        <f t="shared" si="590"/>
        <v>0</v>
      </c>
    </row>
    <row r="987" spans="2:57"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33272.399999999994</v>
      </c>
      <c r="Q987" s="181">
        <v>33272.399999999994</v>
      </c>
      <c r="R987" s="182" t="s">
        <v>318</v>
      </c>
      <c r="S987" s="183">
        <v>15</v>
      </c>
      <c r="T987" s="183">
        <v>0</v>
      </c>
      <c r="U987" s="180">
        <v>0</v>
      </c>
      <c r="V987" s="180">
        <v>0</v>
      </c>
      <c r="W987" s="183">
        <v>0</v>
      </c>
      <c r="X987" s="183">
        <v>0</v>
      </c>
      <c r="Y987" s="180">
        <v>0</v>
      </c>
      <c r="Z987" s="180">
        <v>0</v>
      </c>
      <c r="AA987" s="183">
        <v>0</v>
      </c>
      <c r="AB987" s="183">
        <v>0</v>
      </c>
      <c r="AC987" s="180">
        <f t="shared" si="587"/>
        <v>0</v>
      </c>
      <c r="AD987" s="180">
        <f t="shared" si="587"/>
        <v>33272.399999999994</v>
      </c>
      <c r="AE987" s="181">
        <f t="shared" si="591"/>
        <v>33272.399999999994</v>
      </c>
      <c r="AF987" s="180">
        <v>0</v>
      </c>
      <c r="AG987" s="180">
        <v>0</v>
      </c>
      <c r="AH987" s="181">
        <f t="shared" si="592"/>
        <v>0</v>
      </c>
      <c r="AI987" s="180">
        <v>0</v>
      </c>
      <c r="AJ987" s="180">
        <v>0</v>
      </c>
      <c r="AK987" s="181">
        <f t="shared" si="593"/>
        <v>0</v>
      </c>
      <c r="AL987" s="180">
        <v>0</v>
      </c>
      <c r="AM987" s="180">
        <v>0</v>
      </c>
      <c r="AN987" s="181">
        <f t="shared" si="594"/>
        <v>0</v>
      </c>
      <c r="AO987" s="180">
        <v>0</v>
      </c>
      <c r="AP987" s="180">
        <v>0</v>
      </c>
      <c r="AQ987" s="181">
        <f t="shared" si="595"/>
        <v>0</v>
      </c>
      <c r="AR987" s="180">
        <v>0</v>
      </c>
      <c r="AS987" s="180">
        <v>0</v>
      </c>
      <c r="AT987" s="181">
        <f t="shared" si="596"/>
        <v>0</v>
      </c>
      <c r="AU987" s="180">
        <f t="shared" si="588"/>
        <v>0</v>
      </c>
      <c r="AV987" s="180">
        <f t="shared" si="588"/>
        <v>33272.399999999994</v>
      </c>
      <c r="AW987" s="181">
        <f t="shared" si="597"/>
        <v>33272.399999999994</v>
      </c>
      <c r="AX987" s="183">
        <f t="shared" si="589"/>
        <v>15</v>
      </c>
      <c r="AY987" s="183">
        <f t="shared" si="589"/>
        <v>0</v>
      </c>
      <c r="AZ987" s="183"/>
      <c r="BA987" s="183"/>
      <c r="BB987" s="183"/>
      <c r="BC987" s="183"/>
      <c r="BD987" s="183">
        <f t="shared" si="590"/>
        <v>15</v>
      </c>
      <c r="BE987" s="183">
        <f t="shared" si="590"/>
        <v>0</v>
      </c>
    </row>
    <row r="988" spans="2:57"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55454</v>
      </c>
      <c r="Q988" s="181">
        <v>55454</v>
      </c>
      <c r="R988" s="182" t="s">
        <v>318</v>
      </c>
      <c r="S988" s="183">
        <v>25</v>
      </c>
      <c r="T988" s="183">
        <v>0</v>
      </c>
      <c r="U988" s="180">
        <v>0</v>
      </c>
      <c r="V988" s="180">
        <v>0</v>
      </c>
      <c r="W988" s="183">
        <v>0</v>
      </c>
      <c r="X988" s="183">
        <v>0</v>
      </c>
      <c r="Y988" s="180">
        <v>0</v>
      </c>
      <c r="Z988" s="180">
        <v>0</v>
      </c>
      <c r="AA988" s="183">
        <v>0</v>
      </c>
      <c r="AB988" s="183">
        <v>0</v>
      </c>
      <c r="AC988" s="180">
        <f t="shared" si="587"/>
        <v>0</v>
      </c>
      <c r="AD988" s="180">
        <f t="shared" si="587"/>
        <v>55454</v>
      </c>
      <c r="AE988" s="181">
        <f t="shared" si="591"/>
        <v>55454</v>
      </c>
      <c r="AF988" s="180">
        <v>0</v>
      </c>
      <c r="AG988" s="180">
        <v>0</v>
      </c>
      <c r="AH988" s="181">
        <f t="shared" si="592"/>
        <v>0</v>
      </c>
      <c r="AI988" s="180">
        <v>0</v>
      </c>
      <c r="AJ988" s="180">
        <v>0</v>
      </c>
      <c r="AK988" s="181">
        <f t="shared" si="593"/>
        <v>0</v>
      </c>
      <c r="AL988" s="180">
        <v>0</v>
      </c>
      <c r="AM988" s="180">
        <v>0</v>
      </c>
      <c r="AN988" s="181">
        <f t="shared" si="594"/>
        <v>0</v>
      </c>
      <c r="AO988" s="180">
        <v>0</v>
      </c>
      <c r="AP988" s="180">
        <v>0</v>
      </c>
      <c r="AQ988" s="181">
        <f t="shared" si="595"/>
        <v>0</v>
      </c>
      <c r="AR988" s="180">
        <v>0</v>
      </c>
      <c r="AS988" s="180">
        <v>0</v>
      </c>
      <c r="AT988" s="181">
        <f t="shared" si="596"/>
        <v>0</v>
      </c>
      <c r="AU988" s="180">
        <f t="shared" si="588"/>
        <v>0</v>
      </c>
      <c r="AV988" s="180">
        <f t="shared" si="588"/>
        <v>55454</v>
      </c>
      <c r="AW988" s="181">
        <f t="shared" si="597"/>
        <v>55454</v>
      </c>
      <c r="AX988" s="183">
        <f t="shared" si="589"/>
        <v>25</v>
      </c>
      <c r="AY988" s="183">
        <f t="shared" si="589"/>
        <v>0</v>
      </c>
      <c r="AZ988" s="183"/>
      <c r="BA988" s="183"/>
      <c r="BB988" s="183"/>
      <c r="BC988" s="183"/>
      <c r="BD988" s="183">
        <f t="shared" si="590"/>
        <v>25</v>
      </c>
      <c r="BE988" s="183">
        <f t="shared" si="590"/>
        <v>0</v>
      </c>
    </row>
    <row r="989" spans="2:57"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33272.399999999994</v>
      </c>
      <c r="Q989" s="181">
        <v>33272.399999999994</v>
      </c>
      <c r="R989" s="182" t="s">
        <v>318</v>
      </c>
      <c r="S989" s="183">
        <v>15</v>
      </c>
      <c r="T989" s="183">
        <v>0</v>
      </c>
      <c r="U989" s="180">
        <v>0</v>
      </c>
      <c r="V989" s="180">
        <v>0</v>
      </c>
      <c r="W989" s="183">
        <v>0</v>
      </c>
      <c r="X989" s="183">
        <v>0</v>
      </c>
      <c r="Y989" s="180">
        <v>0</v>
      </c>
      <c r="Z989" s="180">
        <v>0</v>
      </c>
      <c r="AA989" s="183">
        <v>0</v>
      </c>
      <c r="AB989" s="183">
        <v>0</v>
      </c>
      <c r="AC989" s="180">
        <f t="shared" si="587"/>
        <v>0</v>
      </c>
      <c r="AD989" s="180">
        <f t="shared" si="587"/>
        <v>33272.399999999994</v>
      </c>
      <c r="AE989" s="181">
        <f t="shared" si="591"/>
        <v>33272.399999999994</v>
      </c>
      <c r="AF989" s="180">
        <v>0</v>
      </c>
      <c r="AG989" s="180">
        <v>0</v>
      </c>
      <c r="AH989" s="181">
        <f t="shared" si="592"/>
        <v>0</v>
      </c>
      <c r="AI989" s="180">
        <v>0</v>
      </c>
      <c r="AJ989" s="180">
        <v>0</v>
      </c>
      <c r="AK989" s="181">
        <f t="shared" si="593"/>
        <v>0</v>
      </c>
      <c r="AL989" s="180">
        <v>0</v>
      </c>
      <c r="AM989" s="180">
        <v>0</v>
      </c>
      <c r="AN989" s="181">
        <f t="shared" si="594"/>
        <v>0</v>
      </c>
      <c r="AO989" s="180">
        <v>0</v>
      </c>
      <c r="AP989" s="180">
        <v>0</v>
      </c>
      <c r="AQ989" s="181">
        <f t="shared" si="595"/>
        <v>0</v>
      </c>
      <c r="AR989" s="180">
        <v>0</v>
      </c>
      <c r="AS989" s="180">
        <v>0</v>
      </c>
      <c r="AT989" s="181">
        <f t="shared" si="596"/>
        <v>0</v>
      </c>
      <c r="AU989" s="180">
        <f t="shared" si="588"/>
        <v>0</v>
      </c>
      <c r="AV989" s="180">
        <f t="shared" si="588"/>
        <v>33272.399999999994</v>
      </c>
      <c r="AW989" s="181">
        <f t="shared" si="597"/>
        <v>33272.399999999994</v>
      </c>
      <c r="AX989" s="183">
        <f t="shared" si="589"/>
        <v>15</v>
      </c>
      <c r="AY989" s="183">
        <f t="shared" si="589"/>
        <v>0</v>
      </c>
      <c r="AZ989" s="183"/>
      <c r="BA989" s="183"/>
      <c r="BB989" s="183"/>
      <c r="BC989" s="183"/>
      <c r="BD989" s="183">
        <f t="shared" si="590"/>
        <v>15</v>
      </c>
      <c r="BE989" s="183">
        <f t="shared" si="590"/>
        <v>0</v>
      </c>
    </row>
    <row r="990" spans="2:57"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99817.2</v>
      </c>
      <c r="Q990" s="181">
        <v>99817.2</v>
      </c>
      <c r="R990" s="182" t="s">
        <v>318</v>
      </c>
      <c r="S990" s="183">
        <v>45</v>
      </c>
      <c r="T990" s="183">
        <v>0</v>
      </c>
      <c r="U990" s="180">
        <v>0</v>
      </c>
      <c r="V990" s="180">
        <v>0</v>
      </c>
      <c r="W990" s="183">
        <v>0</v>
      </c>
      <c r="X990" s="183">
        <v>0</v>
      </c>
      <c r="Y990" s="180">
        <v>0</v>
      </c>
      <c r="Z990" s="180">
        <v>0</v>
      </c>
      <c r="AA990" s="183">
        <v>0</v>
      </c>
      <c r="AB990" s="183">
        <v>0</v>
      </c>
      <c r="AC990" s="180">
        <f t="shared" si="587"/>
        <v>0</v>
      </c>
      <c r="AD990" s="180">
        <f t="shared" si="587"/>
        <v>99817.2</v>
      </c>
      <c r="AE990" s="181">
        <f t="shared" si="591"/>
        <v>99817.2</v>
      </c>
      <c r="AF990" s="180">
        <v>0</v>
      </c>
      <c r="AG990" s="180">
        <v>0</v>
      </c>
      <c r="AH990" s="181">
        <f t="shared" si="592"/>
        <v>0</v>
      </c>
      <c r="AI990" s="180">
        <v>0</v>
      </c>
      <c r="AJ990" s="180">
        <v>0</v>
      </c>
      <c r="AK990" s="181">
        <f t="shared" si="593"/>
        <v>0</v>
      </c>
      <c r="AL990" s="180">
        <v>0</v>
      </c>
      <c r="AM990" s="180">
        <v>0</v>
      </c>
      <c r="AN990" s="181">
        <f t="shared" si="594"/>
        <v>0</v>
      </c>
      <c r="AO990" s="180">
        <v>0</v>
      </c>
      <c r="AP990" s="180">
        <v>0</v>
      </c>
      <c r="AQ990" s="181">
        <f t="shared" si="595"/>
        <v>0</v>
      </c>
      <c r="AR990" s="180">
        <v>0</v>
      </c>
      <c r="AS990" s="180">
        <v>0</v>
      </c>
      <c r="AT990" s="181">
        <f t="shared" si="596"/>
        <v>0</v>
      </c>
      <c r="AU990" s="180">
        <f t="shared" si="588"/>
        <v>0</v>
      </c>
      <c r="AV990" s="180">
        <f t="shared" si="588"/>
        <v>99817.2</v>
      </c>
      <c r="AW990" s="181">
        <f t="shared" si="597"/>
        <v>99817.2</v>
      </c>
      <c r="AX990" s="183">
        <f t="shared" si="589"/>
        <v>45</v>
      </c>
      <c r="AY990" s="183">
        <f t="shared" si="589"/>
        <v>0</v>
      </c>
      <c r="AZ990" s="183"/>
      <c r="BA990" s="183"/>
      <c r="BB990" s="183"/>
      <c r="BC990" s="183"/>
      <c r="BD990" s="183">
        <f t="shared" si="590"/>
        <v>45</v>
      </c>
      <c r="BE990" s="183">
        <f t="shared" si="590"/>
        <v>0</v>
      </c>
    </row>
    <row r="991" spans="2:57"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33272.399999999994</v>
      </c>
      <c r="Q991" s="181">
        <v>33272.399999999994</v>
      </c>
      <c r="R991" s="182" t="s">
        <v>318</v>
      </c>
      <c r="S991" s="183">
        <v>15</v>
      </c>
      <c r="T991" s="183">
        <v>0</v>
      </c>
      <c r="U991" s="180">
        <v>0</v>
      </c>
      <c r="V991" s="180">
        <v>0</v>
      </c>
      <c r="W991" s="183">
        <v>0</v>
      </c>
      <c r="X991" s="183">
        <v>0</v>
      </c>
      <c r="Y991" s="180">
        <v>0</v>
      </c>
      <c r="Z991" s="180">
        <v>0</v>
      </c>
      <c r="AA991" s="183">
        <v>0</v>
      </c>
      <c r="AB991" s="183">
        <v>0</v>
      </c>
      <c r="AC991" s="180">
        <f t="shared" si="587"/>
        <v>0</v>
      </c>
      <c r="AD991" s="180">
        <f t="shared" si="587"/>
        <v>33272.399999999994</v>
      </c>
      <c r="AE991" s="181">
        <f t="shared" si="591"/>
        <v>33272.399999999994</v>
      </c>
      <c r="AF991" s="180">
        <v>0</v>
      </c>
      <c r="AG991" s="180">
        <v>0</v>
      </c>
      <c r="AH991" s="181">
        <f t="shared" si="592"/>
        <v>0</v>
      </c>
      <c r="AI991" s="180">
        <v>0</v>
      </c>
      <c r="AJ991" s="180">
        <v>0</v>
      </c>
      <c r="AK991" s="181">
        <f t="shared" si="593"/>
        <v>0</v>
      </c>
      <c r="AL991" s="180">
        <v>0</v>
      </c>
      <c r="AM991" s="180">
        <v>0</v>
      </c>
      <c r="AN991" s="181">
        <f t="shared" si="594"/>
        <v>0</v>
      </c>
      <c r="AO991" s="180">
        <v>0</v>
      </c>
      <c r="AP991" s="180">
        <v>0</v>
      </c>
      <c r="AQ991" s="181">
        <f t="shared" si="595"/>
        <v>0</v>
      </c>
      <c r="AR991" s="180">
        <v>0</v>
      </c>
      <c r="AS991" s="180">
        <v>0</v>
      </c>
      <c r="AT991" s="181">
        <f t="shared" si="596"/>
        <v>0</v>
      </c>
      <c r="AU991" s="180">
        <f t="shared" si="588"/>
        <v>0</v>
      </c>
      <c r="AV991" s="180">
        <f t="shared" si="588"/>
        <v>33272.399999999994</v>
      </c>
      <c r="AW991" s="181">
        <f t="shared" si="597"/>
        <v>33272.399999999994</v>
      </c>
      <c r="AX991" s="183">
        <f t="shared" si="589"/>
        <v>15</v>
      </c>
      <c r="AY991" s="183">
        <f t="shared" si="589"/>
        <v>0</v>
      </c>
      <c r="AZ991" s="183"/>
      <c r="BA991" s="183"/>
      <c r="BB991" s="183"/>
      <c r="BC991" s="183"/>
      <c r="BD991" s="183">
        <f t="shared" si="590"/>
        <v>15</v>
      </c>
      <c r="BE991" s="183">
        <f t="shared" si="590"/>
        <v>0</v>
      </c>
    </row>
    <row r="992" spans="2:57"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99817.2</v>
      </c>
      <c r="Q992" s="181">
        <v>99817.2</v>
      </c>
      <c r="R992" s="182" t="s">
        <v>318</v>
      </c>
      <c r="S992" s="183">
        <v>45</v>
      </c>
      <c r="T992" s="183">
        <v>0</v>
      </c>
      <c r="U992" s="180">
        <v>0</v>
      </c>
      <c r="V992" s="180">
        <v>0</v>
      </c>
      <c r="W992" s="183">
        <v>0</v>
      </c>
      <c r="X992" s="183">
        <v>0</v>
      </c>
      <c r="Y992" s="180">
        <v>0</v>
      </c>
      <c r="Z992" s="180">
        <v>0</v>
      </c>
      <c r="AA992" s="183">
        <v>0</v>
      </c>
      <c r="AB992" s="183">
        <v>0</v>
      </c>
      <c r="AC992" s="180">
        <f t="shared" si="587"/>
        <v>0</v>
      </c>
      <c r="AD992" s="180">
        <f t="shared" si="587"/>
        <v>99817.2</v>
      </c>
      <c r="AE992" s="181">
        <f t="shared" si="591"/>
        <v>99817.2</v>
      </c>
      <c r="AF992" s="180">
        <v>0</v>
      </c>
      <c r="AG992" s="180">
        <v>0</v>
      </c>
      <c r="AH992" s="181">
        <f t="shared" si="592"/>
        <v>0</v>
      </c>
      <c r="AI992" s="180">
        <v>0</v>
      </c>
      <c r="AJ992" s="180">
        <v>0</v>
      </c>
      <c r="AK992" s="181">
        <f t="shared" si="593"/>
        <v>0</v>
      </c>
      <c r="AL992" s="180">
        <v>0</v>
      </c>
      <c r="AM992" s="180">
        <v>0</v>
      </c>
      <c r="AN992" s="181">
        <f t="shared" si="594"/>
        <v>0</v>
      </c>
      <c r="AO992" s="180">
        <v>0</v>
      </c>
      <c r="AP992" s="180">
        <v>0</v>
      </c>
      <c r="AQ992" s="181">
        <f t="shared" si="595"/>
        <v>0</v>
      </c>
      <c r="AR992" s="180">
        <v>0</v>
      </c>
      <c r="AS992" s="180">
        <v>0</v>
      </c>
      <c r="AT992" s="181">
        <f t="shared" si="596"/>
        <v>0</v>
      </c>
      <c r="AU992" s="180">
        <f t="shared" si="588"/>
        <v>0</v>
      </c>
      <c r="AV992" s="180">
        <f t="shared" si="588"/>
        <v>99817.2</v>
      </c>
      <c r="AW992" s="181">
        <f t="shared" si="597"/>
        <v>99817.2</v>
      </c>
      <c r="AX992" s="183">
        <f t="shared" si="589"/>
        <v>45</v>
      </c>
      <c r="AY992" s="183">
        <f t="shared" si="589"/>
        <v>0</v>
      </c>
      <c r="AZ992" s="183"/>
      <c r="BA992" s="183"/>
      <c r="BB992" s="183"/>
      <c r="BC992" s="183"/>
      <c r="BD992" s="183">
        <f t="shared" si="590"/>
        <v>45</v>
      </c>
      <c r="BE992" s="183">
        <f t="shared" si="590"/>
        <v>0</v>
      </c>
    </row>
    <row r="993" spans="2:57"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44363.199999999997</v>
      </c>
      <c r="Q993" s="181">
        <v>44363.199999999997</v>
      </c>
      <c r="R993" s="182" t="s">
        <v>318</v>
      </c>
      <c r="S993" s="183">
        <v>20</v>
      </c>
      <c r="T993" s="183">
        <v>0</v>
      </c>
      <c r="U993" s="180">
        <v>0</v>
      </c>
      <c r="V993" s="180">
        <v>0</v>
      </c>
      <c r="W993" s="183">
        <v>0</v>
      </c>
      <c r="X993" s="183">
        <v>0</v>
      </c>
      <c r="Y993" s="180">
        <v>0</v>
      </c>
      <c r="Z993" s="180">
        <v>0</v>
      </c>
      <c r="AA993" s="183">
        <v>0</v>
      </c>
      <c r="AB993" s="183">
        <v>0</v>
      </c>
      <c r="AC993" s="180">
        <f t="shared" si="587"/>
        <v>0</v>
      </c>
      <c r="AD993" s="180">
        <f t="shared" si="587"/>
        <v>44363.199999999997</v>
      </c>
      <c r="AE993" s="181">
        <f t="shared" si="591"/>
        <v>44363.199999999997</v>
      </c>
      <c r="AF993" s="180">
        <v>0</v>
      </c>
      <c r="AG993" s="180">
        <v>0</v>
      </c>
      <c r="AH993" s="181">
        <f t="shared" si="592"/>
        <v>0</v>
      </c>
      <c r="AI993" s="180">
        <v>0</v>
      </c>
      <c r="AJ993" s="180">
        <v>0</v>
      </c>
      <c r="AK993" s="181">
        <f t="shared" si="593"/>
        <v>0</v>
      </c>
      <c r="AL993" s="180">
        <v>0</v>
      </c>
      <c r="AM993" s="180">
        <v>0</v>
      </c>
      <c r="AN993" s="181">
        <f t="shared" si="594"/>
        <v>0</v>
      </c>
      <c r="AO993" s="180">
        <v>0</v>
      </c>
      <c r="AP993" s="180">
        <v>0</v>
      </c>
      <c r="AQ993" s="181">
        <f t="shared" si="595"/>
        <v>0</v>
      </c>
      <c r="AR993" s="180">
        <v>0</v>
      </c>
      <c r="AS993" s="180">
        <v>0</v>
      </c>
      <c r="AT993" s="181">
        <f t="shared" si="596"/>
        <v>0</v>
      </c>
      <c r="AU993" s="180">
        <f t="shared" si="588"/>
        <v>0</v>
      </c>
      <c r="AV993" s="180">
        <f t="shared" si="588"/>
        <v>44363.199999999997</v>
      </c>
      <c r="AW993" s="181">
        <f t="shared" si="597"/>
        <v>44363.199999999997</v>
      </c>
      <c r="AX993" s="183">
        <f t="shared" si="589"/>
        <v>20</v>
      </c>
      <c r="AY993" s="183">
        <f t="shared" si="589"/>
        <v>0</v>
      </c>
      <c r="AZ993" s="183"/>
      <c r="BA993" s="183"/>
      <c r="BB993" s="183"/>
      <c r="BC993" s="183"/>
      <c r="BD993" s="183">
        <f t="shared" si="590"/>
        <v>20</v>
      </c>
      <c r="BE993" s="183">
        <f t="shared" si="590"/>
        <v>0</v>
      </c>
    </row>
    <row r="994" spans="2:57"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44363.199999999997</v>
      </c>
      <c r="Q994" s="181">
        <v>44363.199999999997</v>
      </c>
      <c r="R994" s="182" t="s">
        <v>318</v>
      </c>
      <c r="S994" s="183">
        <v>20</v>
      </c>
      <c r="T994" s="183">
        <v>0</v>
      </c>
      <c r="U994" s="180">
        <v>0</v>
      </c>
      <c r="V994" s="180">
        <v>0</v>
      </c>
      <c r="W994" s="183">
        <v>0</v>
      </c>
      <c r="X994" s="183">
        <v>0</v>
      </c>
      <c r="Y994" s="180">
        <v>0</v>
      </c>
      <c r="Z994" s="180">
        <v>0</v>
      </c>
      <c r="AA994" s="183">
        <v>0</v>
      </c>
      <c r="AB994" s="183">
        <v>0</v>
      </c>
      <c r="AC994" s="180">
        <f t="shared" si="587"/>
        <v>0</v>
      </c>
      <c r="AD994" s="180">
        <f t="shared" si="587"/>
        <v>44363.199999999997</v>
      </c>
      <c r="AE994" s="181">
        <f t="shared" si="591"/>
        <v>44363.199999999997</v>
      </c>
      <c r="AF994" s="180">
        <v>0</v>
      </c>
      <c r="AG994" s="180">
        <v>0</v>
      </c>
      <c r="AH994" s="181">
        <f t="shared" si="592"/>
        <v>0</v>
      </c>
      <c r="AI994" s="180">
        <v>0</v>
      </c>
      <c r="AJ994" s="180">
        <v>0</v>
      </c>
      <c r="AK994" s="181">
        <f t="shared" si="593"/>
        <v>0</v>
      </c>
      <c r="AL994" s="180">
        <v>0</v>
      </c>
      <c r="AM994" s="180">
        <v>0</v>
      </c>
      <c r="AN994" s="181">
        <f t="shared" si="594"/>
        <v>0</v>
      </c>
      <c r="AO994" s="180">
        <v>0</v>
      </c>
      <c r="AP994" s="180">
        <v>0</v>
      </c>
      <c r="AQ994" s="181">
        <f t="shared" si="595"/>
        <v>0</v>
      </c>
      <c r="AR994" s="180">
        <v>0</v>
      </c>
      <c r="AS994" s="180">
        <v>0</v>
      </c>
      <c r="AT994" s="181">
        <f t="shared" si="596"/>
        <v>0</v>
      </c>
      <c r="AU994" s="180">
        <f t="shared" si="588"/>
        <v>0</v>
      </c>
      <c r="AV994" s="180">
        <f t="shared" si="588"/>
        <v>44363.199999999997</v>
      </c>
      <c r="AW994" s="181">
        <f t="shared" si="597"/>
        <v>44363.199999999997</v>
      </c>
      <c r="AX994" s="183">
        <f t="shared" si="589"/>
        <v>20</v>
      </c>
      <c r="AY994" s="183">
        <f t="shared" si="589"/>
        <v>0</v>
      </c>
      <c r="AZ994" s="183"/>
      <c r="BA994" s="183"/>
      <c r="BB994" s="183"/>
      <c r="BC994" s="183"/>
      <c r="BD994" s="183">
        <f t="shared" si="590"/>
        <v>20</v>
      </c>
      <c r="BE994" s="183">
        <f t="shared" si="590"/>
        <v>0</v>
      </c>
    </row>
    <row r="995" spans="2:57"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88726.399999999994</v>
      </c>
      <c r="Q995" s="181">
        <v>88726.399999999994</v>
      </c>
      <c r="R995" s="182" t="s">
        <v>318</v>
      </c>
      <c r="S995" s="183">
        <v>40</v>
      </c>
      <c r="T995" s="183">
        <v>0</v>
      </c>
      <c r="U995" s="180">
        <v>0</v>
      </c>
      <c r="V995" s="180">
        <v>0</v>
      </c>
      <c r="W995" s="183">
        <v>0</v>
      </c>
      <c r="X995" s="183">
        <v>0</v>
      </c>
      <c r="Y995" s="180">
        <v>0</v>
      </c>
      <c r="Z995" s="180">
        <v>0</v>
      </c>
      <c r="AA995" s="183">
        <v>0</v>
      </c>
      <c r="AB995" s="183">
        <v>0</v>
      </c>
      <c r="AC995" s="180">
        <f t="shared" si="587"/>
        <v>0</v>
      </c>
      <c r="AD995" s="180">
        <f t="shared" si="587"/>
        <v>88726.399999999994</v>
      </c>
      <c r="AE995" s="181">
        <f t="shared" si="591"/>
        <v>88726.399999999994</v>
      </c>
      <c r="AF995" s="180">
        <v>0</v>
      </c>
      <c r="AG995" s="180">
        <v>0</v>
      </c>
      <c r="AH995" s="181">
        <f t="shared" si="592"/>
        <v>0</v>
      </c>
      <c r="AI995" s="180">
        <v>0</v>
      </c>
      <c r="AJ995" s="180">
        <v>0</v>
      </c>
      <c r="AK995" s="181">
        <f t="shared" si="593"/>
        <v>0</v>
      </c>
      <c r="AL995" s="180">
        <v>0</v>
      </c>
      <c r="AM995" s="180">
        <v>0</v>
      </c>
      <c r="AN995" s="181">
        <f t="shared" si="594"/>
        <v>0</v>
      </c>
      <c r="AO995" s="180">
        <v>0</v>
      </c>
      <c r="AP995" s="180">
        <v>0</v>
      </c>
      <c r="AQ995" s="181">
        <f t="shared" si="595"/>
        <v>0</v>
      </c>
      <c r="AR995" s="180">
        <v>0</v>
      </c>
      <c r="AS995" s="180">
        <v>0</v>
      </c>
      <c r="AT995" s="181">
        <f t="shared" si="596"/>
        <v>0</v>
      </c>
      <c r="AU995" s="180">
        <f t="shared" si="588"/>
        <v>0</v>
      </c>
      <c r="AV995" s="180">
        <f t="shared" si="588"/>
        <v>88726.399999999994</v>
      </c>
      <c r="AW995" s="181">
        <f t="shared" si="597"/>
        <v>88726.399999999994</v>
      </c>
      <c r="AX995" s="183">
        <f t="shared" si="589"/>
        <v>40</v>
      </c>
      <c r="AY995" s="183">
        <f t="shared" si="589"/>
        <v>0</v>
      </c>
      <c r="AZ995" s="183"/>
      <c r="BA995" s="183"/>
      <c r="BB995" s="183"/>
      <c r="BC995" s="183"/>
      <c r="BD995" s="183">
        <f t="shared" si="590"/>
        <v>40</v>
      </c>
      <c r="BE995" s="183">
        <f t="shared" si="590"/>
        <v>0</v>
      </c>
    </row>
    <row r="996" spans="2:57"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33272.399999999994</v>
      </c>
      <c r="Q996" s="181">
        <v>33272.399999999994</v>
      </c>
      <c r="R996" s="182" t="s">
        <v>318</v>
      </c>
      <c r="S996" s="183">
        <v>15</v>
      </c>
      <c r="T996" s="183">
        <v>0</v>
      </c>
      <c r="U996" s="180">
        <v>0</v>
      </c>
      <c r="V996" s="180">
        <v>0</v>
      </c>
      <c r="W996" s="183">
        <v>0</v>
      </c>
      <c r="X996" s="183">
        <v>0</v>
      </c>
      <c r="Y996" s="180">
        <v>0</v>
      </c>
      <c r="Z996" s="180">
        <v>0</v>
      </c>
      <c r="AA996" s="183">
        <v>0</v>
      </c>
      <c r="AB996" s="183">
        <v>0</v>
      </c>
      <c r="AC996" s="180">
        <f t="shared" si="587"/>
        <v>0</v>
      </c>
      <c r="AD996" s="180">
        <f t="shared" si="587"/>
        <v>33272.399999999994</v>
      </c>
      <c r="AE996" s="181">
        <f t="shared" si="591"/>
        <v>33272.399999999994</v>
      </c>
      <c r="AF996" s="180">
        <v>0</v>
      </c>
      <c r="AG996" s="180">
        <v>0</v>
      </c>
      <c r="AH996" s="181">
        <f t="shared" si="592"/>
        <v>0</v>
      </c>
      <c r="AI996" s="180">
        <v>0</v>
      </c>
      <c r="AJ996" s="180">
        <v>0</v>
      </c>
      <c r="AK996" s="181">
        <f t="shared" si="593"/>
        <v>0</v>
      </c>
      <c r="AL996" s="180">
        <v>0</v>
      </c>
      <c r="AM996" s="180">
        <v>0</v>
      </c>
      <c r="AN996" s="181">
        <f t="shared" si="594"/>
        <v>0</v>
      </c>
      <c r="AO996" s="180">
        <v>0</v>
      </c>
      <c r="AP996" s="180">
        <v>0</v>
      </c>
      <c r="AQ996" s="181">
        <f t="shared" si="595"/>
        <v>0</v>
      </c>
      <c r="AR996" s="180">
        <v>0</v>
      </c>
      <c r="AS996" s="180">
        <v>0</v>
      </c>
      <c r="AT996" s="181">
        <f t="shared" si="596"/>
        <v>0</v>
      </c>
      <c r="AU996" s="180">
        <f t="shared" si="588"/>
        <v>0</v>
      </c>
      <c r="AV996" s="180">
        <f t="shared" si="588"/>
        <v>33272.399999999994</v>
      </c>
      <c r="AW996" s="181">
        <f t="shared" si="597"/>
        <v>33272.399999999994</v>
      </c>
      <c r="AX996" s="183">
        <f t="shared" si="589"/>
        <v>15</v>
      </c>
      <c r="AY996" s="183">
        <f t="shared" si="589"/>
        <v>0</v>
      </c>
      <c r="AZ996" s="183"/>
      <c r="BA996" s="183"/>
      <c r="BB996" s="183"/>
      <c r="BC996" s="183"/>
      <c r="BD996" s="183">
        <f t="shared" si="590"/>
        <v>15</v>
      </c>
      <c r="BE996" s="183">
        <f t="shared" si="590"/>
        <v>0</v>
      </c>
    </row>
    <row r="997" spans="2:57"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v>0</v>
      </c>
      <c r="R997" s="182" t="s">
        <v>98</v>
      </c>
      <c r="S997" s="183">
        <v>0</v>
      </c>
      <c r="T997" s="183">
        <v>0</v>
      </c>
      <c r="U997" s="180">
        <v>0</v>
      </c>
      <c r="V997" s="180">
        <v>0</v>
      </c>
      <c r="W997" s="183">
        <v>0</v>
      </c>
      <c r="X997" s="183">
        <v>0</v>
      </c>
      <c r="Y997" s="180">
        <v>0</v>
      </c>
      <c r="Z997" s="180">
        <v>0</v>
      </c>
      <c r="AA997" s="183">
        <v>0</v>
      </c>
      <c r="AB997" s="183">
        <v>0</v>
      </c>
      <c r="AC997" s="180">
        <f t="shared" si="587"/>
        <v>0</v>
      </c>
      <c r="AD997" s="180">
        <f t="shared" si="587"/>
        <v>0</v>
      </c>
      <c r="AE997" s="181">
        <f t="shared" si="591"/>
        <v>0</v>
      </c>
      <c r="AF997" s="180">
        <v>0</v>
      </c>
      <c r="AG997" s="180">
        <v>0</v>
      </c>
      <c r="AH997" s="181">
        <f t="shared" si="592"/>
        <v>0</v>
      </c>
      <c r="AI997" s="180">
        <v>0</v>
      </c>
      <c r="AJ997" s="180">
        <v>0</v>
      </c>
      <c r="AK997" s="181">
        <f t="shared" si="593"/>
        <v>0</v>
      </c>
      <c r="AL997" s="180">
        <v>0</v>
      </c>
      <c r="AM997" s="180">
        <v>0</v>
      </c>
      <c r="AN997" s="181">
        <f t="shared" si="594"/>
        <v>0</v>
      </c>
      <c r="AO997" s="180">
        <v>0</v>
      </c>
      <c r="AP997" s="180">
        <v>0</v>
      </c>
      <c r="AQ997" s="181">
        <f t="shared" si="595"/>
        <v>0</v>
      </c>
      <c r="AR997" s="180">
        <v>0</v>
      </c>
      <c r="AS997" s="180">
        <v>0</v>
      </c>
      <c r="AT997" s="181">
        <f t="shared" si="596"/>
        <v>0</v>
      </c>
      <c r="AU997" s="180">
        <f t="shared" si="588"/>
        <v>0</v>
      </c>
      <c r="AV997" s="180">
        <f t="shared" si="588"/>
        <v>0</v>
      </c>
      <c r="AW997" s="181">
        <f t="shared" si="597"/>
        <v>0</v>
      </c>
      <c r="AX997" s="183">
        <f t="shared" si="589"/>
        <v>0</v>
      </c>
      <c r="AY997" s="183">
        <f t="shared" si="589"/>
        <v>0</v>
      </c>
      <c r="AZ997" s="183"/>
      <c r="BA997" s="183"/>
      <c r="BB997" s="183"/>
      <c r="BC997" s="183"/>
      <c r="BD997" s="183">
        <f t="shared" si="590"/>
        <v>0</v>
      </c>
      <c r="BE997" s="183">
        <f t="shared" si="590"/>
        <v>0</v>
      </c>
    </row>
    <row r="998" spans="2:57"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v>0</v>
      </c>
      <c r="R998" s="182" t="s">
        <v>98</v>
      </c>
      <c r="S998" s="183">
        <v>0</v>
      </c>
      <c r="T998" s="183">
        <v>0</v>
      </c>
      <c r="U998" s="180">
        <v>0</v>
      </c>
      <c r="V998" s="180">
        <v>0</v>
      </c>
      <c r="W998" s="183">
        <v>0</v>
      </c>
      <c r="X998" s="183">
        <v>0</v>
      </c>
      <c r="Y998" s="180">
        <v>0</v>
      </c>
      <c r="Z998" s="180">
        <v>0</v>
      </c>
      <c r="AA998" s="183">
        <v>0</v>
      </c>
      <c r="AB998" s="183">
        <v>0</v>
      </c>
      <c r="AC998" s="180">
        <f t="shared" si="587"/>
        <v>0</v>
      </c>
      <c r="AD998" s="180">
        <f t="shared" si="587"/>
        <v>0</v>
      </c>
      <c r="AE998" s="181">
        <f t="shared" si="591"/>
        <v>0</v>
      </c>
      <c r="AF998" s="180">
        <v>0</v>
      </c>
      <c r="AG998" s="180">
        <v>0</v>
      </c>
      <c r="AH998" s="181">
        <f t="shared" si="592"/>
        <v>0</v>
      </c>
      <c r="AI998" s="180">
        <v>0</v>
      </c>
      <c r="AJ998" s="180">
        <v>0</v>
      </c>
      <c r="AK998" s="181">
        <f t="shared" si="593"/>
        <v>0</v>
      </c>
      <c r="AL998" s="180">
        <v>0</v>
      </c>
      <c r="AM998" s="180">
        <v>0</v>
      </c>
      <c r="AN998" s="181">
        <f t="shared" si="594"/>
        <v>0</v>
      </c>
      <c r="AO998" s="180">
        <v>0</v>
      </c>
      <c r="AP998" s="180">
        <v>0</v>
      </c>
      <c r="AQ998" s="181">
        <f t="shared" si="595"/>
        <v>0</v>
      </c>
      <c r="AR998" s="180">
        <v>0</v>
      </c>
      <c r="AS998" s="180">
        <v>0</v>
      </c>
      <c r="AT998" s="181">
        <f t="shared" si="596"/>
        <v>0</v>
      </c>
      <c r="AU998" s="180">
        <f t="shared" si="588"/>
        <v>0</v>
      </c>
      <c r="AV998" s="180">
        <f t="shared" si="588"/>
        <v>0</v>
      </c>
      <c r="AW998" s="181">
        <f t="shared" si="597"/>
        <v>0</v>
      </c>
      <c r="AX998" s="183">
        <f t="shared" si="589"/>
        <v>0</v>
      </c>
      <c r="AY998" s="183">
        <f t="shared" si="589"/>
        <v>0</v>
      </c>
      <c r="AZ998" s="183"/>
      <c r="BA998" s="183"/>
      <c r="BB998" s="183"/>
      <c r="BC998" s="183"/>
      <c r="BD998" s="183">
        <f t="shared" si="590"/>
        <v>0</v>
      </c>
      <c r="BE998" s="183">
        <f t="shared" si="590"/>
        <v>0</v>
      </c>
    </row>
    <row r="999" spans="2:57"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v>0</v>
      </c>
      <c r="R999" s="182" t="s">
        <v>98</v>
      </c>
      <c r="S999" s="183">
        <v>0</v>
      </c>
      <c r="T999" s="183">
        <v>0</v>
      </c>
      <c r="U999" s="180">
        <v>0</v>
      </c>
      <c r="V999" s="180">
        <v>0</v>
      </c>
      <c r="W999" s="183">
        <v>0</v>
      </c>
      <c r="X999" s="183">
        <v>0</v>
      </c>
      <c r="Y999" s="180">
        <v>0</v>
      </c>
      <c r="Z999" s="180">
        <v>0</v>
      </c>
      <c r="AA999" s="183">
        <v>0</v>
      </c>
      <c r="AB999" s="183">
        <v>0</v>
      </c>
      <c r="AC999" s="180">
        <f t="shared" si="587"/>
        <v>0</v>
      </c>
      <c r="AD999" s="180">
        <f t="shared" si="587"/>
        <v>0</v>
      </c>
      <c r="AE999" s="181">
        <f t="shared" si="591"/>
        <v>0</v>
      </c>
      <c r="AF999" s="180">
        <v>0</v>
      </c>
      <c r="AG999" s="180">
        <v>0</v>
      </c>
      <c r="AH999" s="181">
        <f t="shared" si="592"/>
        <v>0</v>
      </c>
      <c r="AI999" s="180">
        <v>0</v>
      </c>
      <c r="AJ999" s="180">
        <v>0</v>
      </c>
      <c r="AK999" s="181">
        <f t="shared" si="593"/>
        <v>0</v>
      </c>
      <c r="AL999" s="180">
        <v>0</v>
      </c>
      <c r="AM999" s="180">
        <v>0</v>
      </c>
      <c r="AN999" s="181">
        <f t="shared" si="594"/>
        <v>0</v>
      </c>
      <c r="AO999" s="180">
        <v>0</v>
      </c>
      <c r="AP999" s="180">
        <v>0</v>
      </c>
      <c r="AQ999" s="181">
        <f t="shared" si="595"/>
        <v>0</v>
      </c>
      <c r="AR999" s="180">
        <v>0</v>
      </c>
      <c r="AS999" s="180">
        <v>0</v>
      </c>
      <c r="AT999" s="181">
        <f t="shared" si="596"/>
        <v>0</v>
      </c>
      <c r="AU999" s="180">
        <f t="shared" si="588"/>
        <v>0</v>
      </c>
      <c r="AV999" s="180">
        <f t="shared" si="588"/>
        <v>0</v>
      </c>
      <c r="AW999" s="181">
        <f t="shared" si="597"/>
        <v>0</v>
      </c>
      <c r="AX999" s="183">
        <f t="shared" si="589"/>
        <v>0</v>
      </c>
      <c r="AY999" s="183">
        <f t="shared" si="589"/>
        <v>0</v>
      </c>
      <c r="AZ999" s="183"/>
      <c r="BA999" s="183"/>
      <c r="BB999" s="183"/>
      <c r="BC999" s="183"/>
      <c r="BD999" s="183">
        <f t="shared" si="590"/>
        <v>0</v>
      </c>
      <c r="BE999" s="183">
        <f t="shared" si="590"/>
        <v>0</v>
      </c>
    </row>
    <row r="1000" spans="2:57"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v>0</v>
      </c>
      <c r="R1000" s="182" t="s">
        <v>98</v>
      </c>
      <c r="S1000" s="183">
        <v>0</v>
      </c>
      <c r="T1000" s="183">
        <v>0</v>
      </c>
      <c r="U1000" s="180">
        <v>0</v>
      </c>
      <c r="V1000" s="180">
        <v>0</v>
      </c>
      <c r="W1000" s="183">
        <v>0</v>
      </c>
      <c r="X1000" s="183">
        <v>0</v>
      </c>
      <c r="Y1000" s="180">
        <v>0</v>
      </c>
      <c r="Z1000" s="180">
        <v>0</v>
      </c>
      <c r="AA1000" s="183">
        <v>0</v>
      </c>
      <c r="AB1000" s="183">
        <v>0</v>
      </c>
      <c r="AC1000" s="180">
        <f t="shared" si="587"/>
        <v>0</v>
      </c>
      <c r="AD1000" s="180">
        <f t="shared" si="587"/>
        <v>0</v>
      </c>
      <c r="AE1000" s="181">
        <f t="shared" si="591"/>
        <v>0</v>
      </c>
      <c r="AF1000" s="180">
        <v>0</v>
      </c>
      <c r="AG1000" s="180">
        <v>0</v>
      </c>
      <c r="AH1000" s="181">
        <f t="shared" si="592"/>
        <v>0</v>
      </c>
      <c r="AI1000" s="180">
        <v>0</v>
      </c>
      <c r="AJ1000" s="180">
        <v>0</v>
      </c>
      <c r="AK1000" s="181">
        <f t="shared" si="593"/>
        <v>0</v>
      </c>
      <c r="AL1000" s="180">
        <v>0</v>
      </c>
      <c r="AM1000" s="180">
        <v>0</v>
      </c>
      <c r="AN1000" s="181">
        <f t="shared" si="594"/>
        <v>0</v>
      </c>
      <c r="AO1000" s="180">
        <v>0</v>
      </c>
      <c r="AP1000" s="180">
        <v>0</v>
      </c>
      <c r="AQ1000" s="181">
        <f t="shared" si="595"/>
        <v>0</v>
      </c>
      <c r="AR1000" s="180">
        <v>0</v>
      </c>
      <c r="AS1000" s="180">
        <v>0</v>
      </c>
      <c r="AT1000" s="181">
        <f t="shared" si="596"/>
        <v>0</v>
      </c>
      <c r="AU1000" s="180">
        <f t="shared" si="588"/>
        <v>0</v>
      </c>
      <c r="AV1000" s="180">
        <f t="shared" si="588"/>
        <v>0</v>
      </c>
      <c r="AW1000" s="181">
        <f t="shared" si="597"/>
        <v>0</v>
      </c>
      <c r="AX1000" s="183">
        <f t="shared" si="589"/>
        <v>0</v>
      </c>
      <c r="AY1000" s="183">
        <f t="shared" si="589"/>
        <v>0</v>
      </c>
      <c r="AZ1000" s="183"/>
      <c r="BA1000" s="183"/>
      <c r="BB1000" s="183"/>
      <c r="BC1000" s="183"/>
      <c r="BD1000" s="183">
        <f t="shared" si="590"/>
        <v>0</v>
      </c>
      <c r="BE1000" s="183">
        <f t="shared" si="590"/>
        <v>0</v>
      </c>
    </row>
    <row r="1001" spans="2:57"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v>0</v>
      </c>
      <c r="R1001" s="182" t="s">
        <v>98</v>
      </c>
      <c r="S1001" s="183">
        <v>0</v>
      </c>
      <c r="T1001" s="183">
        <v>0</v>
      </c>
      <c r="U1001" s="180">
        <v>0</v>
      </c>
      <c r="V1001" s="180">
        <v>0</v>
      </c>
      <c r="W1001" s="183">
        <v>0</v>
      </c>
      <c r="X1001" s="183">
        <v>0</v>
      </c>
      <c r="Y1001" s="180">
        <v>0</v>
      </c>
      <c r="Z1001" s="180">
        <v>0</v>
      </c>
      <c r="AA1001" s="183">
        <v>0</v>
      </c>
      <c r="AB1001" s="183">
        <v>0</v>
      </c>
      <c r="AC1001" s="180">
        <f t="shared" si="587"/>
        <v>0</v>
      </c>
      <c r="AD1001" s="180">
        <f t="shared" si="587"/>
        <v>0</v>
      </c>
      <c r="AE1001" s="181">
        <f t="shared" si="591"/>
        <v>0</v>
      </c>
      <c r="AF1001" s="180">
        <v>0</v>
      </c>
      <c r="AG1001" s="180">
        <v>0</v>
      </c>
      <c r="AH1001" s="181">
        <f t="shared" si="592"/>
        <v>0</v>
      </c>
      <c r="AI1001" s="180">
        <v>0</v>
      </c>
      <c r="AJ1001" s="180">
        <v>0</v>
      </c>
      <c r="AK1001" s="181">
        <f t="shared" si="593"/>
        <v>0</v>
      </c>
      <c r="AL1001" s="180">
        <v>0</v>
      </c>
      <c r="AM1001" s="180">
        <v>0</v>
      </c>
      <c r="AN1001" s="181">
        <f t="shared" si="594"/>
        <v>0</v>
      </c>
      <c r="AO1001" s="180">
        <v>0</v>
      </c>
      <c r="AP1001" s="180">
        <v>0</v>
      </c>
      <c r="AQ1001" s="181">
        <f t="shared" si="595"/>
        <v>0</v>
      </c>
      <c r="AR1001" s="180">
        <v>0</v>
      </c>
      <c r="AS1001" s="180">
        <v>0</v>
      </c>
      <c r="AT1001" s="181">
        <f t="shared" si="596"/>
        <v>0</v>
      </c>
      <c r="AU1001" s="180">
        <f t="shared" si="588"/>
        <v>0</v>
      </c>
      <c r="AV1001" s="180">
        <f t="shared" si="588"/>
        <v>0</v>
      </c>
      <c r="AW1001" s="181">
        <f t="shared" si="597"/>
        <v>0</v>
      </c>
      <c r="AX1001" s="183">
        <f t="shared" si="589"/>
        <v>0</v>
      </c>
      <c r="AY1001" s="183">
        <f t="shared" si="589"/>
        <v>0</v>
      </c>
      <c r="AZ1001" s="183"/>
      <c r="BA1001" s="183"/>
      <c r="BB1001" s="183"/>
      <c r="BC1001" s="183"/>
      <c r="BD1001" s="183">
        <f t="shared" si="590"/>
        <v>0</v>
      </c>
      <c r="BE1001" s="183">
        <f t="shared" si="590"/>
        <v>0</v>
      </c>
    </row>
    <row r="1002" spans="2:57"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9572.5499999999993</v>
      </c>
      <c r="Q1002" s="181">
        <v>9572.5499999999993</v>
      </c>
      <c r="R1002" s="182" t="s">
        <v>98</v>
      </c>
      <c r="S1002" s="183">
        <v>15</v>
      </c>
      <c r="T1002" s="183">
        <v>0</v>
      </c>
      <c r="U1002" s="180">
        <v>0</v>
      </c>
      <c r="V1002" s="180">
        <v>0</v>
      </c>
      <c r="W1002" s="183">
        <v>0</v>
      </c>
      <c r="X1002" s="183">
        <v>0</v>
      </c>
      <c r="Y1002" s="180">
        <v>0</v>
      </c>
      <c r="Z1002" s="180">
        <v>0</v>
      </c>
      <c r="AA1002" s="183">
        <v>0</v>
      </c>
      <c r="AB1002" s="183">
        <v>0</v>
      </c>
      <c r="AC1002" s="180">
        <f t="shared" si="587"/>
        <v>0</v>
      </c>
      <c r="AD1002" s="180">
        <f t="shared" si="587"/>
        <v>9572.5499999999993</v>
      </c>
      <c r="AE1002" s="181">
        <f t="shared" si="591"/>
        <v>9572.5499999999993</v>
      </c>
      <c r="AF1002" s="180">
        <v>0</v>
      </c>
      <c r="AG1002" s="180">
        <v>0</v>
      </c>
      <c r="AH1002" s="181">
        <f t="shared" si="592"/>
        <v>0</v>
      </c>
      <c r="AI1002" s="180">
        <v>0</v>
      </c>
      <c r="AJ1002" s="180">
        <v>0</v>
      </c>
      <c r="AK1002" s="181">
        <f t="shared" si="593"/>
        <v>0</v>
      </c>
      <c r="AL1002" s="180">
        <v>0</v>
      </c>
      <c r="AM1002" s="180">
        <v>0</v>
      </c>
      <c r="AN1002" s="181">
        <f t="shared" si="594"/>
        <v>0</v>
      </c>
      <c r="AO1002" s="180">
        <v>0</v>
      </c>
      <c r="AP1002" s="180">
        <v>0</v>
      </c>
      <c r="AQ1002" s="181">
        <f t="shared" si="595"/>
        <v>0</v>
      </c>
      <c r="AR1002" s="180">
        <v>0</v>
      </c>
      <c r="AS1002" s="180">
        <v>0</v>
      </c>
      <c r="AT1002" s="181">
        <f t="shared" si="596"/>
        <v>0</v>
      </c>
      <c r="AU1002" s="180">
        <f t="shared" si="588"/>
        <v>0</v>
      </c>
      <c r="AV1002" s="180">
        <f t="shared" si="588"/>
        <v>9572.5499999999993</v>
      </c>
      <c r="AW1002" s="181">
        <f t="shared" si="597"/>
        <v>9572.5499999999993</v>
      </c>
      <c r="AX1002" s="183">
        <f t="shared" si="589"/>
        <v>15</v>
      </c>
      <c r="AY1002" s="183">
        <f t="shared" si="589"/>
        <v>0</v>
      </c>
      <c r="AZ1002" s="183"/>
      <c r="BA1002" s="183"/>
      <c r="BB1002" s="183"/>
      <c r="BC1002" s="183"/>
      <c r="BD1002" s="183">
        <f t="shared" si="590"/>
        <v>15</v>
      </c>
      <c r="BE1002" s="183">
        <f t="shared" si="590"/>
        <v>0</v>
      </c>
    </row>
    <row r="1003" spans="2:57"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9572.5499999999993</v>
      </c>
      <c r="Q1003" s="181">
        <v>9572.5499999999993</v>
      </c>
      <c r="R1003" s="182" t="s">
        <v>98</v>
      </c>
      <c r="S1003" s="183">
        <v>15</v>
      </c>
      <c r="T1003" s="183">
        <v>0</v>
      </c>
      <c r="U1003" s="180">
        <v>0</v>
      </c>
      <c r="V1003" s="180">
        <v>0</v>
      </c>
      <c r="W1003" s="183">
        <v>0</v>
      </c>
      <c r="X1003" s="183">
        <v>0</v>
      </c>
      <c r="Y1003" s="180">
        <v>0</v>
      </c>
      <c r="Z1003" s="180">
        <v>0</v>
      </c>
      <c r="AA1003" s="183">
        <v>0</v>
      </c>
      <c r="AB1003" s="183">
        <v>0</v>
      </c>
      <c r="AC1003" s="180">
        <f t="shared" si="587"/>
        <v>0</v>
      </c>
      <c r="AD1003" s="180">
        <f t="shared" si="587"/>
        <v>9572.5499999999993</v>
      </c>
      <c r="AE1003" s="181">
        <f t="shared" si="591"/>
        <v>9572.5499999999993</v>
      </c>
      <c r="AF1003" s="180">
        <v>0</v>
      </c>
      <c r="AG1003" s="180">
        <v>0</v>
      </c>
      <c r="AH1003" s="181">
        <f t="shared" si="592"/>
        <v>0</v>
      </c>
      <c r="AI1003" s="180">
        <v>0</v>
      </c>
      <c r="AJ1003" s="180">
        <v>0</v>
      </c>
      <c r="AK1003" s="181">
        <f t="shared" si="593"/>
        <v>0</v>
      </c>
      <c r="AL1003" s="180">
        <v>0</v>
      </c>
      <c r="AM1003" s="180">
        <v>0</v>
      </c>
      <c r="AN1003" s="181">
        <f t="shared" si="594"/>
        <v>0</v>
      </c>
      <c r="AO1003" s="180">
        <v>0</v>
      </c>
      <c r="AP1003" s="180">
        <v>0</v>
      </c>
      <c r="AQ1003" s="181">
        <f t="shared" si="595"/>
        <v>0</v>
      </c>
      <c r="AR1003" s="180">
        <v>0</v>
      </c>
      <c r="AS1003" s="180">
        <v>0</v>
      </c>
      <c r="AT1003" s="181">
        <f t="shared" si="596"/>
        <v>0</v>
      </c>
      <c r="AU1003" s="180">
        <f t="shared" si="588"/>
        <v>0</v>
      </c>
      <c r="AV1003" s="180">
        <f t="shared" si="588"/>
        <v>9572.5499999999993</v>
      </c>
      <c r="AW1003" s="181">
        <f t="shared" si="597"/>
        <v>9572.5499999999993</v>
      </c>
      <c r="AX1003" s="183">
        <f t="shared" si="589"/>
        <v>15</v>
      </c>
      <c r="AY1003" s="183">
        <f t="shared" si="589"/>
        <v>0</v>
      </c>
      <c r="AZ1003" s="183"/>
      <c r="BA1003" s="183"/>
      <c r="BB1003" s="183"/>
      <c r="BC1003" s="183"/>
      <c r="BD1003" s="183">
        <f t="shared" si="590"/>
        <v>15</v>
      </c>
      <c r="BE1003" s="183">
        <f t="shared" si="590"/>
        <v>0</v>
      </c>
    </row>
    <row r="1004" spans="2:57"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76580.399999999994</v>
      </c>
      <c r="Q1004" s="181">
        <v>76580.399999999994</v>
      </c>
      <c r="R1004" s="182" t="s">
        <v>98</v>
      </c>
      <c r="S1004" s="183">
        <v>120</v>
      </c>
      <c r="T1004" s="183">
        <v>0</v>
      </c>
      <c r="U1004" s="180">
        <v>0</v>
      </c>
      <c r="V1004" s="180">
        <v>0</v>
      </c>
      <c r="W1004" s="183">
        <v>0</v>
      </c>
      <c r="X1004" s="183">
        <v>0</v>
      </c>
      <c r="Y1004" s="180">
        <v>0</v>
      </c>
      <c r="Z1004" s="180">
        <v>0</v>
      </c>
      <c r="AA1004" s="183">
        <v>0</v>
      </c>
      <c r="AB1004" s="183">
        <v>0</v>
      </c>
      <c r="AC1004" s="180">
        <f t="shared" si="587"/>
        <v>0</v>
      </c>
      <c r="AD1004" s="180">
        <f t="shared" si="587"/>
        <v>76580.399999999994</v>
      </c>
      <c r="AE1004" s="181">
        <f t="shared" si="591"/>
        <v>76580.399999999994</v>
      </c>
      <c r="AF1004" s="180">
        <v>0</v>
      </c>
      <c r="AG1004" s="180">
        <v>0</v>
      </c>
      <c r="AH1004" s="181">
        <f t="shared" si="592"/>
        <v>0</v>
      </c>
      <c r="AI1004" s="180">
        <v>0</v>
      </c>
      <c r="AJ1004" s="180">
        <v>0</v>
      </c>
      <c r="AK1004" s="181">
        <f t="shared" si="593"/>
        <v>0</v>
      </c>
      <c r="AL1004" s="180">
        <v>0</v>
      </c>
      <c r="AM1004" s="180">
        <v>0</v>
      </c>
      <c r="AN1004" s="181">
        <f t="shared" si="594"/>
        <v>0</v>
      </c>
      <c r="AO1004" s="180">
        <v>0</v>
      </c>
      <c r="AP1004" s="180">
        <v>0</v>
      </c>
      <c r="AQ1004" s="181">
        <f t="shared" si="595"/>
        <v>0</v>
      </c>
      <c r="AR1004" s="180">
        <v>0</v>
      </c>
      <c r="AS1004" s="180">
        <v>0</v>
      </c>
      <c r="AT1004" s="181">
        <f t="shared" si="596"/>
        <v>0</v>
      </c>
      <c r="AU1004" s="180">
        <f t="shared" si="588"/>
        <v>0</v>
      </c>
      <c r="AV1004" s="180">
        <f t="shared" si="588"/>
        <v>76580.399999999994</v>
      </c>
      <c r="AW1004" s="181">
        <f t="shared" si="597"/>
        <v>76580.399999999994</v>
      </c>
      <c r="AX1004" s="183">
        <f t="shared" si="589"/>
        <v>120</v>
      </c>
      <c r="AY1004" s="183">
        <f t="shared" si="589"/>
        <v>0</v>
      </c>
      <c r="AZ1004" s="183"/>
      <c r="BA1004" s="183"/>
      <c r="BB1004" s="183"/>
      <c r="BC1004" s="183"/>
      <c r="BD1004" s="183">
        <f t="shared" si="590"/>
        <v>120</v>
      </c>
      <c r="BE1004" s="183">
        <f t="shared" si="590"/>
        <v>0</v>
      </c>
    </row>
    <row r="1005" spans="2:57"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67007.849999999991</v>
      </c>
      <c r="Q1005" s="181">
        <v>67007.849999999991</v>
      </c>
      <c r="R1005" s="182" t="s">
        <v>98</v>
      </c>
      <c r="S1005" s="183">
        <v>105</v>
      </c>
      <c r="T1005" s="183">
        <v>0</v>
      </c>
      <c r="U1005" s="180">
        <v>0</v>
      </c>
      <c r="V1005" s="180">
        <v>0</v>
      </c>
      <c r="W1005" s="183">
        <v>0</v>
      </c>
      <c r="X1005" s="183">
        <v>0</v>
      </c>
      <c r="Y1005" s="180">
        <v>0</v>
      </c>
      <c r="Z1005" s="180">
        <v>0</v>
      </c>
      <c r="AA1005" s="183">
        <v>0</v>
      </c>
      <c r="AB1005" s="183">
        <v>0</v>
      </c>
      <c r="AC1005" s="180">
        <f t="shared" si="587"/>
        <v>0</v>
      </c>
      <c r="AD1005" s="180">
        <f t="shared" si="587"/>
        <v>67007.849999999991</v>
      </c>
      <c r="AE1005" s="181">
        <f t="shared" si="591"/>
        <v>67007.849999999991</v>
      </c>
      <c r="AF1005" s="180">
        <v>0</v>
      </c>
      <c r="AG1005" s="180">
        <v>0</v>
      </c>
      <c r="AH1005" s="181">
        <f t="shared" si="592"/>
        <v>0</v>
      </c>
      <c r="AI1005" s="180">
        <v>0</v>
      </c>
      <c r="AJ1005" s="180">
        <v>0</v>
      </c>
      <c r="AK1005" s="181">
        <f t="shared" si="593"/>
        <v>0</v>
      </c>
      <c r="AL1005" s="180">
        <v>0</v>
      </c>
      <c r="AM1005" s="180">
        <v>0</v>
      </c>
      <c r="AN1005" s="181">
        <f t="shared" si="594"/>
        <v>0</v>
      </c>
      <c r="AO1005" s="180">
        <v>0</v>
      </c>
      <c r="AP1005" s="180">
        <v>0</v>
      </c>
      <c r="AQ1005" s="181">
        <f t="shared" si="595"/>
        <v>0</v>
      </c>
      <c r="AR1005" s="180">
        <v>0</v>
      </c>
      <c r="AS1005" s="180">
        <v>0</v>
      </c>
      <c r="AT1005" s="181">
        <f t="shared" si="596"/>
        <v>0</v>
      </c>
      <c r="AU1005" s="180">
        <f t="shared" si="588"/>
        <v>0</v>
      </c>
      <c r="AV1005" s="180">
        <f t="shared" si="588"/>
        <v>67007.849999999991</v>
      </c>
      <c r="AW1005" s="181">
        <f t="shared" si="597"/>
        <v>67007.849999999991</v>
      </c>
      <c r="AX1005" s="183">
        <f t="shared" si="589"/>
        <v>105</v>
      </c>
      <c r="AY1005" s="183">
        <f t="shared" si="589"/>
        <v>0</v>
      </c>
      <c r="AZ1005" s="183"/>
      <c r="BA1005" s="183"/>
      <c r="BB1005" s="183"/>
      <c r="BC1005" s="183"/>
      <c r="BD1005" s="183">
        <f t="shared" si="590"/>
        <v>105</v>
      </c>
      <c r="BE1005" s="183">
        <f t="shared" si="590"/>
        <v>0</v>
      </c>
    </row>
    <row r="1006" spans="2:57"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12763.4</v>
      </c>
      <c r="Q1006" s="181">
        <v>12763.4</v>
      </c>
      <c r="R1006" s="182" t="s">
        <v>98</v>
      </c>
      <c r="S1006" s="183">
        <v>20</v>
      </c>
      <c r="T1006" s="183">
        <v>0</v>
      </c>
      <c r="U1006" s="180">
        <v>0</v>
      </c>
      <c r="V1006" s="180">
        <v>0</v>
      </c>
      <c r="W1006" s="183">
        <v>0</v>
      </c>
      <c r="X1006" s="183">
        <v>0</v>
      </c>
      <c r="Y1006" s="180">
        <v>0</v>
      </c>
      <c r="Z1006" s="180">
        <v>0</v>
      </c>
      <c r="AA1006" s="183">
        <v>0</v>
      </c>
      <c r="AB1006" s="183">
        <v>0</v>
      </c>
      <c r="AC1006" s="180">
        <f t="shared" si="587"/>
        <v>0</v>
      </c>
      <c r="AD1006" s="180">
        <f t="shared" si="587"/>
        <v>12763.4</v>
      </c>
      <c r="AE1006" s="181">
        <f t="shared" si="591"/>
        <v>12763.4</v>
      </c>
      <c r="AF1006" s="180">
        <v>0</v>
      </c>
      <c r="AG1006" s="180">
        <v>0</v>
      </c>
      <c r="AH1006" s="181">
        <f t="shared" si="592"/>
        <v>0</v>
      </c>
      <c r="AI1006" s="180">
        <v>0</v>
      </c>
      <c r="AJ1006" s="180">
        <v>0</v>
      </c>
      <c r="AK1006" s="181">
        <f t="shared" si="593"/>
        <v>0</v>
      </c>
      <c r="AL1006" s="180">
        <v>0</v>
      </c>
      <c r="AM1006" s="180">
        <v>0</v>
      </c>
      <c r="AN1006" s="181">
        <f t="shared" si="594"/>
        <v>0</v>
      </c>
      <c r="AO1006" s="180">
        <v>0</v>
      </c>
      <c r="AP1006" s="180">
        <v>0</v>
      </c>
      <c r="AQ1006" s="181">
        <f t="shared" si="595"/>
        <v>0</v>
      </c>
      <c r="AR1006" s="180">
        <v>0</v>
      </c>
      <c r="AS1006" s="180">
        <v>0</v>
      </c>
      <c r="AT1006" s="181">
        <f t="shared" si="596"/>
        <v>0</v>
      </c>
      <c r="AU1006" s="180">
        <f t="shared" si="588"/>
        <v>0</v>
      </c>
      <c r="AV1006" s="180">
        <f t="shared" si="588"/>
        <v>12763.4</v>
      </c>
      <c r="AW1006" s="181">
        <f t="shared" si="597"/>
        <v>12763.4</v>
      </c>
      <c r="AX1006" s="183">
        <f t="shared" si="589"/>
        <v>20</v>
      </c>
      <c r="AY1006" s="183">
        <f t="shared" si="589"/>
        <v>0</v>
      </c>
      <c r="AZ1006" s="183"/>
      <c r="BA1006" s="183"/>
      <c r="BB1006" s="183"/>
      <c r="BC1006" s="183"/>
      <c r="BD1006" s="183">
        <f t="shared" si="590"/>
        <v>20</v>
      </c>
      <c r="BE1006" s="183">
        <f t="shared" si="590"/>
        <v>0</v>
      </c>
    </row>
    <row r="1007" spans="2:57"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19145.099999999999</v>
      </c>
      <c r="Q1007" s="181">
        <v>19145.099999999999</v>
      </c>
      <c r="R1007" s="182" t="s">
        <v>98</v>
      </c>
      <c r="S1007" s="183">
        <v>30</v>
      </c>
      <c r="T1007" s="183">
        <v>0</v>
      </c>
      <c r="U1007" s="180">
        <v>0</v>
      </c>
      <c r="V1007" s="180">
        <v>0</v>
      </c>
      <c r="W1007" s="183">
        <v>0</v>
      </c>
      <c r="X1007" s="183">
        <v>0</v>
      </c>
      <c r="Y1007" s="180">
        <v>0</v>
      </c>
      <c r="Z1007" s="180">
        <v>0</v>
      </c>
      <c r="AA1007" s="183">
        <v>0</v>
      </c>
      <c r="AB1007" s="183">
        <v>0</v>
      </c>
      <c r="AC1007" s="180">
        <f t="shared" si="587"/>
        <v>0</v>
      </c>
      <c r="AD1007" s="180">
        <f t="shared" si="587"/>
        <v>19145.099999999999</v>
      </c>
      <c r="AE1007" s="181">
        <f t="shared" si="591"/>
        <v>19145.099999999999</v>
      </c>
      <c r="AF1007" s="180">
        <v>0</v>
      </c>
      <c r="AG1007" s="180">
        <v>0</v>
      </c>
      <c r="AH1007" s="181">
        <f t="shared" si="592"/>
        <v>0</v>
      </c>
      <c r="AI1007" s="180">
        <v>0</v>
      </c>
      <c r="AJ1007" s="180">
        <v>0</v>
      </c>
      <c r="AK1007" s="181">
        <f t="shared" si="593"/>
        <v>0</v>
      </c>
      <c r="AL1007" s="180">
        <v>0</v>
      </c>
      <c r="AM1007" s="180">
        <v>0</v>
      </c>
      <c r="AN1007" s="181">
        <f t="shared" si="594"/>
        <v>0</v>
      </c>
      <c r="AO1007" s="180">
        <v>0</v>
      </c>
      <c r="AP1007" s="180">
        <v>0</v>
      </c>
      <c r="AQ1007" s="181">
        <f t="shared" si="595"/>
        <v>0</v>
      </c>
      <c r="AR1007" s="180">
        <v>0</v>
      </c>
      <c r="AS1007" s="180">
        <v>0</v>
      </c>
      <c r="AT1007" s="181">
        <f t="shared" si="596"/>
        <v>0</v>
      </c>
      <c r="AU1007" s="180">
        <f t="shared" si="588"/>
        <v>0</v>
      </c>
      <c r="AV1007" s="180">
        <f t="shared" si="588"/>
        <v>19145.099999999999</v>
      </c>
      <c r="AW1007" s="181">
        <f t="shared" si="597"/>
        <v>19145.099999999999</v>
      </c>
      <c r="AX1007" s="183">
        <f t="shared" si="589"/>
        <v>30</v>
      </c>
      <c r="AY1007" s="183">
        <f t="shared" si="589"/>
        <v>0</v>
      </c>
      <c r="AZ1007" s="183"/>
      <c r="BA1007" s="183"/>
      <c r="BB1007" s="183"/>
      <c r="BC1007" s="183"/>
      <c r="BD1007" s="183">
        <f t="shared" si="590"/>
        <v>30</v>
      </c>
      <c r="BE1007" s="183">
        <f t="shared" si="590"/>
        <v>0</v>
      </c>
    </row>
    <row r="1008" spans="2:57"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213786.95</v>
      </c>
      <c r="Q1008" s="181">
        <v>213786.95</v>
      </c>
      <c r="R1008" s="182" t="s">
        <v>98</v>
      </c>
      <c r="S1008" s="183">
        <v>335</v>
      </c>
      <c r="T1008" s="183">
        <v>0</v>
      </c>
      <c r="U1008" s="180">
        <v>0</v>
      </c>
      <c r="V1008" s="180">
        <v>0</v>
      </c>
      <c r="W1008" s="183">
        <v>0</v>
      </c>
      <c r="X1008" s="183">
        <v>0</v>
      </c>
      <c r="Y1008" s="180">
        <v>0</v>
      </c>
      <c r="Z1008" s="180">
        <v>0</v>
      </c>
      <c r="AA1008" s="183">
        <v>0</v>
      </c>
      <c r="AB1008" s="183">
        <v>0</v>
      </c>
      <c r="AC1008" s="180">
        <f t="shared" si="587"/>
        <v>0</v>
      </c>
      <c r="AD1008" s="180">
        <f t="shared" si="587"/>
        <v>213786.95</v>
      </c>
      <c r="AE1008" s="181">
        <f t="shared" si="591"/>
        <v>213786.95</v>
      </c>
      <c r="AF1008" s="180">
        <v>0</v>
      </c>
      <c r="AG1008" s="180">
        <v>0</v>
      </c>
      <c r="AH1008" s="181">
        <f t="shared" si="592"/>
        <v>0</v>
      </c>
      <c r="AI1008" s="180">
        <v>0</v>
      </c>
      <c r="AJ1008" s="180">
        <v>0</v>
      </c>
      <c r="AK1008" s="181">
        <f t="shared" si="593"/>
        <v>0</v>
      </c>
      <c r="AL1008" s="180">
        <v>0</v>
      </c>
      <c r="AM1008" s="180">
        <v>0</v>
      </c>
      <c r="AN1008" s="181">
        <f t="shared" si="594"/>
        <v>0</v>
      </c>
      <c r="AO1008" s="180">
        <v>0</v>
      </c>
      <c r="AP1008" s="180">
        <v>0</v>
      </c>
      <c r="AQ1008" s="181">
        <f t="shared" si="595"/>
        <v>0</v>
      </c>
      <c r="AR1008" s="180">
        <v>0</v>
      </c>
      <c r="AS1008" s="180">
        <v>0</v>
      </c>
      <c r="AT1008" s="181">
        <f t="shared" si="596"/>
        <v>0</v>
      </c>
      <c r="AU1008" s="180">
        <f t="shared" si="588"/>
        <v>0</v>
      </c>
      <c r="AV1008" s="180">
        <f t="shared" si="588"/>
        <v>213786.95</v>
      </c>
      <c r="AW1008" s="181">
        <f t="shared" si="597"/>
        <v>213786.95</v>
      </c>
      <c r="AX1008" s="183">
        <f t="shared" si="589"/>
        <v>335</v>
      </c>
      <c r="AY1008" s="183">
        <f t="shared" si="589"/>
        <v>0</v>
      </c>
      <c r="AZ1008" s="183"/>
      <c r="BA1008" s="183"/>
      <c r="BB1008" s="183"/>
      <c r="BC1008" s="183"/>
      <c r="BD1008" s="183">
        <f t="shared" si="590"/>
        <v>335</v>
      </c>
      <c r="BE1008" s="183">
        <f t="shared" si="590"/>
        <v>0</v>
      </c>
    </row>
    <row r="1009" spans="2:57"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9572.5499999999993</v>
      </c>
      <c r="Q1009" s="181">
        <v>9572.5499999999993</v>
      </c>
      <c r="R1009" s="182" t="s">
        <v>98</v>
      </c>
      <c r="S1009" s="183">
        <v>15</v>
      </c>
      <c r="T1009" s="183">
        <v>0</v>
      </c>
      <c r="U1009" s="180">
        <v>0</v>
      </c>
      <c r="V1009" s="180">
        <v>0</v>
      </c>
      <c r="W1009" s="183">
        <v>0</v>
      </c>
      <c r="X1009" s="183">
        <v>0</v>
      </c>
      <c r="Y1009" s="180">
        <v>0</v>
      </c>
      <c r="Z1009" s="180">
        <v>0</v>
      </c>
      <c r="AA1009" s="183">
        <v>0</v>
      </c>
      <c r="AB1009" s="183">
        <v>0</v>
      </c>
      <c r="AC1009" s="180">
        <f t="shared" si="587"/>
        <v>0</v>
      </c>
      <c r="AD1009" s="180">
        <f t="shared" si="587"/>
        <v>9572.5499999999993</v>
      </c>
      <c r="AE1009" s="181">
        <f t="shared" si="591"/>
        <v>9572.5499999999993</v>
      </c>
      <c r="AF1009" s="180">
        <v>0</v>
      </c>
      <c r="AG1009" s="180">
        <v>0</v>
      </c>
      <c r="AH1009" s="181">
        <f t="shared" si="592"/>
        <v>0</v>
      </c>
      <c r="AI1009" s="180">
        <v>0</v>
      </c>
      <c r="AJ1009" s="180">
        <v>0</v>
      </c>
      <c r="AK1009" s="181">
        <f t="shared" si="593"/>
        <v>0</v>
      </c>
      <c r="AL1009" s="180">
        <v>0</v>
      </c>
      <c r="AM1009" s="180">
        <v>0</v>
      </c>
      <c r="AN1009" s="181">
        <f t="shared" si="594"/>
        <v>0</v>
      </c>
      <c r="AO1009" s="180">
        <v>0</v>
      </c>
      <c r="AP1009" s="180">
        <v>0</v>
      </c>
      <c r="AQ1009" s="181">
        <f t="shared" si="595"/>
        <v>0</v>
      </c>
      <c r="AR1009" s="180">
        <v>0</v>
      </c>
      <c r="AS1009" s="180">
        <v>0</v>
      </c>
      <c r="AT1009" s="181">
        <f t="shared" si="596"/>
        <v>0</v>
      </c>
      <c r="AU1009" s="180">
        <f t="shared" si="588"/>
        <v>0</v>
      </c>
      <c r="AV1009" s="180">
        <f t="shared" si="588"/>
        <v>9572.5499999999993</v>
      </c>
      <c r="AW1009" s="181">
        <f t="shared" si="597"/>
        <v>9572.5499999999993</v>
      </c>
      <c r="AX1009" s="183">
        <f t="shared" si="589"/>
        <v>15</v>
      </c>
      <c r="AY1009" s="183">
        <f t="shared" si="589"/>
        <v>0</v>
      </c>
      <c r="AZ1009" s="183"/>
      <c r="BA1009" s="183"/>
      <c r="BB1009" s="183"/>
      <c r="BC1009" s="183"/>
      <c r="BD1009" s="183">
        <f t="shared" si="590"/>
        <v>15</v>
      </c>
      <c r="BE1009" s="183">
        <f t="shared" si="590"/>
        <v>0</v>
      </c>
    </row>
    <row r="1010" spans="2:57"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12763.4</v>
      </c>
      <c r="Q1010" s="181">
        <v>12763.4</v>
      </c>
      <c r="R1010" s="182" t="s">
        <v>98</v>
      </c>
      <c r="S1010" s="183">
        <v>20</v>
      </c>
      <c r="T1010" s="183">
        <v>0</v>
      </c>
      <c r="U1010" s="180">
        <v>0</v>
      </c>
      <c r="V1010" s="180">
        <v>0</v>
      </c>
      <c r="W1010" s="183">
        <v>0</v>
      </c>
      <c r="X1010" s="183">
        <v>0</v>
      </c>
      <c r="Y1010" s="180">
        <v>0</v>
      </c>
      <c r="Z1010" s="180">
        <v>0</v>
      </c>
      <c r="AA1010" s="183">
        <v>0</v>
      </c>
      <c r="AB1010" s="183">
        <v>0</v>
      </c>
      <c r="AC1010" s="180">
        <f t="shared" si="587"/>
        <v>0</v>
      </c>
      <c r="AD1010" s="180">
        <f t="shared" si="587"/>
        <v>12763.4</v>
      </c>
      <c r="AE1010" s="181">
        <f t="shared" si="591"/>
        <v>12763.4</v>
      </c>
      <c r="AF1010" s="180">
        <v>0</v>
      </c>
      <c r="AG1010" s="180">
        <v>0</v>
      </c>
      <c r="AH1010" s="181">
        <f t="shared" si="592"/>
        <v>0</v>
      </c>
      <c r="AI1010" s="180">
        <v>0</v>
      </c>
      <c r="AJ1010" s="180">
        <v>0</v>
      </c>
      <c r="AK1010" s="181">
        <f t="shared" si="593"/>
        <v>0</v>
      </c>
      <c r="AL1010" s="180">
        <v>0</v>
      </c>
      <c r="AM1010" s="180">
        <v>0</v>
      </c>
      <c r="AN1010" s="181">
        <f t="shared" si="594"/>
        <v>0</v>
      </c>
      <c r="AO1010" s="180">
        <v>0</v>
      </c>
      <c r="AP1010" s="180">
        <v>0</v>
      </c>
      <c r="AQ1010" s="181">
        <f t="shared" si="595"/>
        <v>0</v>
      </c>
      <c r="AR1010" s="180">
        <v>0</v>
      </c>
      <c r="AS1010" s="180">
        <v>0</v>
      </c>
      <c r="AT1010" s="181">
        <f t="shared" si="596"/>
        <v>0</v>
      </c>
      <c r="AU1010" s="180">
        <f t="shared" si="588"/>
        <v>0</v>
      </c>
      <c r="AV1010" s="180">
        <f t="shared" si="588"/>
        <v>12763.4</v>
      </c>
      <c r="AW1010" s="181">
        <f t="shared" si="597"/>
        <v>12763.4</v>
      </c>
      <c r="AX1010" s="183">
        <f t="shared" si="589"/>
        <v>20</v>
      </c>
      <c r="AY1010" s="183">
        <f t="shared" si="589"/>
        <v>0</v>
      </c>
      <c r="AZ1010" s="183"/>
      <c r="BA1010" s="183"/>
      <c r="BB1010" s="183"/>
      <c r="BC1010" s="183"/>
      <c r="BD1010" s="183">
        <f t="shared" si="590"/>
        <v>20</v>
      </c>
      <c r="BE1010" s="183">
        <f t="shared" si="590"/>
        <v>0</v>
      </c>
    </row>
    <row r="1011" spans="2:57"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9572.5499999999993</v>
      </c>
      <c r="Q1011" s="181">
        <v>9572.5499999999993</v>
      </c>
      <c r="R1011" s="182" t="s">
        <v>98</v>
      </c>
      <c r="S1011" s="183">
        <v>15</v>
      </c>
      <c r="T1011" s="183">
        <v>0</v>
      </c>
      <c r="U1011" s="180">
        <v>0</v>
      </c>
      <c r="V1011" s="180">
        <v>0</v>
      </c>
      <c r="W1011" s="183">
        <v>0</v>
      </c>
      <c r="X1011" s="183">
        <v>0</v>
      </c>
      <c r="Y1011" s="180">
        <v>0</v>
      </c>
      <c r="Z1011" s="180">
        <v>0</v>
      </c>
      <c r="AA1011" s="183">
        <v>0</v>
      </c>
      <c r="AB1011" s="183">
        <v>0</v>
      </c>
      <c r="AC1011" s="180">
        <f t="shared" si="587"/>
        <v>0</v>
      </c>
      <c r="AD1011" s="180">
        <f t="shared" si="587"/>
        <v>9572.5499999999993</v>
      </c>
      <c r="AE1011" s="181">
        <f t="shared" si="591"/>
        <v>9572.5499999999993</v>
      </c>
      <c r="AF1011" s="180">
        <v>0</v>
      </c>
      <c r="AG1011" s="180">
        <v>0</v>
      </c>
      <c r="AH1011" s="181">
        <f t="shared" si="592"/>
        <v>0</v>
      </c>
      <c r="AI1011" s="180">
        <v>0</v>
      </c>
      <c r="AJ1011" s="180">
        <v>0</v>
      </c>
      <c r="AK1011" s="181">
        <f t="shared" si="593"/>
        <v>0</v>
      </c>
      <c r="AL1011" s="180">
        <v>0</v>
      </c>
      <c r="AM1011" s="180">
        <v>0</v>
      </c>
      <c r="AN1011" s="181">
        <f t="shared" si="594"/>
        <v>0</v>
      </c>
      <c r="AO1011" s="180">
        <v>0</v>
      </c>
      <c r="AP1011" s="180">
        <v>0</v>
      </c>
      <c r="AQ1011" s="181">
        <f t="shared" si="595"/>
        <v>0</v>
      </c>
      <c r="AR1011" s="180">
        <v>0</v>
      </c>
      <c r="AS1011" s="180">
        <v>0</v>
      </c>
      <c r="AT1011" s="181">
        <f t="shared" si="596"/>
        <v>0</v>
      </c>
      <c r="AU1011" s="180">
        <f t="shared" si="588"/>
        <v>0</v>
      </c>
      <c r="AV1011" s="180">
        <f t="shared" si="588"/>
        <v>9572.5499999999993</v>
      </c>
      <c r="AW1011" s="181">
        <f t="shared" si="597"/>
        <v>9572.5499999999993</v>
      </c>
      <c r="AX1011" s="183">
        <f t="shared" si="589"/>
        <v>15</v>
      </c>
      <c r="AY1011" s="183">
        <f t="shared" si="589"/>
        <v>0</v>
      </c>
      <c r="AZ1011" s="183"/>
      <c r="BA1011" s="183"/>
      <c r="BB1011" s="183"/>
      <c r="BC1011" s="183"/>
      <c r="BD1011" s="183">
        <f t="shared" si="590"/>
        <v>15</v>
      </c>
      <c r="BE1011" s="183">
        <f t="shared" si="590"/>
        <v>0</v>
      </c>
    </row>
    <row r="1012" spans="2:57"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47862.75</v>
      </c>
      <c r="Q1012" s="181">
        <v>47862.75</v>
      </c>
      <c r="R1012" s="182" t="s">
        <v>98</v>
      </c>
      <c r="S1012" s="183">
        <v>75</v>
      </c>
      <c r="T1012" s="183">
        <v>0</v>
      </c>
      <c r="U1012" s="180">
        <v>0</v>
      </c>
      <c r="V1012" s="180">
        <v>0</v>
      </c>
      <c r="W1012" s="183">
        <v>0</v>
      </c>
      <c r="X1012" s="183">
        <v>0</v>
      </c>
      <c r="Y1012" s="180">
        <v>0</v>
      </c>
      <c r="Z1012" s="180">
        <v>0</v>
      </c>
      <c r="AA1012" s="183">
        <v>0</v>
      </c>
      <c r="AB1012" s="183">
        <v>0</v>
      </c>
      <c r="AC1012" s="180">
        <f t="shared" si="587"/>
        <v>0</v>
      </c>
      <c r="AD1012" s="180">
        <f t="shared" si="587"/>
        <v>47862.75</v>
      </c>
      <c r="AE1012" s="181">
        <f t="shared" si="591"/>
        <v>47862.75</v>
      </c>
      <c r="AF1012" s="180">
        <v>0</v>
      </c>
      <c r="AG1012" s="180">
        <v>0</v>
      </c>
      <c r="AH1012" s="181">
        <f t="shared" si="592"/>
        <v>0</v>
      </c>
      <c r="AI1012" s="180">
        <v>0</v>
      </c>
      <c r="AJ1012" s="180">
        <v>0</v>
      </c>
      <c r="AK1012" s="181">
        <f t="shared" si="593"/>
        <v>0</v>
      </c>
      <c r="AL1012" s="180">
        <v>0</v>
      </c>
      <c r="AM1012" s="180">
        <v>0</v>
      </c>
      <c r="AN1012" s="181">
        <f t="shared" si="594"/>
        <v>0</v>
      </c>
      <c r="AO1012" s="180">
        <v>0</v>
      </c>
      <c r="AP1012" s="180">
        <v>0</v>
      </c>
      <c r="AQ1012" s="181">
        <f t="shared" si="595"/>
        <v>0</v>
      </c>
      <c r="AR1012" s="180">
        <v>0</v>
      </c>
      <c r="AS1012" s="180">
        <v>0</v>
      </c>
      <c r="AT1012" s="181">
        <f t="shared" si="596"/>
        <v>0</v>
      </c>
      <c r="AU1012" s="180">
        <f t="shared" si="588"/>
        <v>0</v>
      </c>
      <c r="AV1012" s="180">
        <f t="shared" si="588"/>
        <v>47862.75</v>
      </c>
      <c r="AW1012" s="181">
        <f t="shared" si="597"/>
        <v>47862.75</v>
      </c>
      <c r="AX1012" s="183">
        <f t="shared" si="589"/>
        <v>75</v>
      </c>
      <c r="AY1012" s="183">
        <f t="shared" si="589"/>
        <v>0</v>
      </c>
      <c r="AZ1012" s="183"/>
      <c r="BA1012" s="183"/>
      <c r="BB1012" s="183"/>
      <c r="BC1012" s="183"/>
      <c r="BD1012" s="183">
        <f t="shared" si="590"/>
        <v>75</v>
      </c>
      <c r="BE1012" s="183">
        <f t="shared" si="590"/>
        <v>0</v>
      </c>
    </row>
    <row r="1013" spans="2:57"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12763.4</v>
      </c>
      <c r="Q1013" s="181">
        <v>12763.4</v>
      </c>
      <c r="R1013" s="182" t="s">
        <v>98</v>
      </c>
      <c r="S1013" s="183">
        <v>20</v>
      </c>
      <c r="T1013" s="183">
        <v>0</v>
      </c>
      <c r="U1013" s="180">
        <v>0</v>
      </c>
      <c r="V1013" s="180">
        <v>0</v>
      </c>
      <c r="W1013" s="183">
        <v>0</v>
      </c>
      <c r="X1013" s="183">
        <v>0</v>
      </c>
      <c r="Y1013" s="180">
        <v>0</v>
      </c>
      <c r="Z1013" s="180">
        <v>0</v>
      </c>
      <c r="AA1013" s="183">
        <v>0</v>
      </c>
      <c r="AB1013" s="183">
        <v>0</v>
      </c>
      <c r="AC1013" s="180">
        <f t="shared" si="587"/>
        <v>0</v>
      </c>
      <c r="AD1013" s="180">
        <f t="shared" si="587"/>
        <v>12763.4</v>
      </c>
      <c r="AE1013" s="181">
        <f t="shared" si="591"/>
        <v>12763.4</v>
      </c>
      <c r="AF1013" s="180">
        <v>0</v>
      </c>
      <c r="AG1013" s="180">
        <v>0</v>
      </c>
      <c r="AH1013" s="181">
        <f t="shared" si="592"/>
        <v>0</v>
      </c>
      <c r="AI1013" s="180">
        <v>0</v>
      </c>
      <c r="AJ1013" s="180">
        <v>0</v>
      </c>
      <c r="AK1013" s="181">
        <f t="shared" si="593"/>
        <v>0</v>
      </c>
      <c r="AL1013" s="180">
        <v>0</v>
      </c>
      <c r="AM1013" s="180">
        <v>0</v>
      </c>
      <c r="AN1013" s="181">
        <f t="shared" si="594"/>
        <v>0</v>
      </c>
      <c r="AO1013" s="180">
        <v>0</v>
      </c>
      <c r="AP1013" s="180">
        <v>0</v>
      </c>
      <c r="AQ1013" s="181">
        <f t="shared" si="595"/>
        <v>0</v>
      </c>
      <c r="AR1013" s="180">
        <v>0</v>
      </c>
      <c r="AS1013" s="180">
        <v>0</v>
      </c>
      <c r="AT1013" s="181">
        <f t="shared" si="596"/>
        <v>0</v>
      </c>
      <c r="AU1013" s="180">
        <f t="shared" si="588"/>
        <v>0</v>
      </c>
      <c r="AV1013" s="180">
        <f t="shared" si="588"/>
        <v>12763.4</v>
      </c>
      <c r="AW1013" s="181">
        <f t="shared" si="597"/>
        <v>12763.4</v>
      </c>
      <c r="AX1013" s="183">
        <f t="shared" si="589"/>
        <v>20</v>
      </c>
      <c r="AY1013" s="183">
        <f t="shared" si="589"/>
        <v>0</v>
      </c>
      <c r="AZ1013" s="183"/>
      <c r="BA1013" s="183"/>
      <c r="BB1013" s="183"/>
      <c r="BC1013" s="183"/>
      <c r="BD1013" s="183">
        <f t="shared" si="590"/>
        <v>20</v>
      </c>
      <c r="BE1013" s="183">
        <f t="shared" si="590"/>
        <v>0</v>
      </c>
    </row>
    <row r="1014" spans="2:57"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12763.4</v>
      </c>
      <c r="Q1014" s="181">
        <v>12763.4</v>
      </c>
      <c r="R1014" s="182" t="s">
        <v>98</v>
      </c>
      <c r="S1014" s="183">
        <v>20</v>
      </c>
      <c r="T1014" s="183">
        <v>0</v>
      </c>
      <c r="U1014" s="180">
        <v>0</v>
      </c>
      <c r="V1014" s="180">
        <v>0</v>
      </c>
      <c r="W1014" s="183">
        <v>0</v>
      </c>
      <c r="X1014" s="183">
        <v>0</v>
      </c>
      <c r="Y1014" s="180">
        <v>0</v>
      </c>
      <c r="Z1014" s="180">
        <v>0</v>
      </c>
      <c r="AA1014" s="183">
        <v>0</v>
      </c>
      <c r="AB1014" s="183">
        <v>0</v>
      </c>
      <c r="AC1014" s="180">
        <f t="shared" si="587"/>
        <v>0</v>
      </c>
      <c r="AD1014" s="180">
        <f t="shared" si="587"/>
        <v>12763.4</v>
      </c>
      <c r="AE1014" s="181">
        <f t="shared" si="591"/>
        <v>12763.4</v>
      </c>
      <c r="AF1014" s="180">
        <v>0</v>
      </c>
      <c r="AG1014" s="180">
        <v>0</v>
      </c>
      <c r="AH1014" s="181">
        <f t="shared" si="592"/>
        <v>0</v>
      </c>
      <c r="AI1014" s="180">
        <v>0</v>
      </c>
      <c r="AJ1014" s="180">
        <v>0</v>
      </c>
      <c r="AK1014" s="181">
        <f t="shared" si="593"/>
        <v>0</v>
      </c>
      <c r="AL1014" s="180">
        <v>0</v>
      </c>
      <c r="AM1014" s="180">
        <v>0</v>
      </c>
      <c r="AN1014" s="181">
        <f t="shared" si="594"/>
        <v>0</v>
      </c>
      <c r="AO1014" s="180">
        <v>0</v>
      </c>
      <c r="AP1014" s="180">
        <v>0</v>
      </c>
      <c r="AQ1014" s="181">
        <f t="shared" si="595"/>
        <v>0</v>
      </c>
      <c r="AR1014" s="180">
        <v>0</v>
      </c>
      <c r="AS1014" s="180">
        <v>0</v>
      </c>
      <c r="AT1014" s="181">
        <f t="shared" si="596"/>
        <v>0</v>
      </c>
      <c r="AU1014" s="180">
        <f t="shared" si="588"/>
        <v>0</v>
      </c>
      <c r="AV1014" s="180">
        <f t="shared" si="588"/>
        <v>12763.4</v>
      </c>
      <c r="AW1014" s="181">
        <f t="shared" si="597"/>
        <v>12763.4</v>
      </c>
      <c r="AX1014" s="183">
        <f t="shared" si="589"/>
        <v>20</v>
      </c>
      <c r="AY1014" s="183">
        <f t="shared" si="589"/>
        <v>0</v>
      </c>
      <c r="AZ1014" s="183"/>
      <c r="BA1014" s="183"/>
      <c r="BB1014" s="183"/>
      <c r="BC1014" s="183"/>
      <c r="BD1014" s="183">
        <f t="shared" si="590"/>
        <v>20</v>
      </c>
      <c r="BE1014" s="183">
        <f t="shared" si="590"/>
        <v>0</v>
      </c>
    </row>
    <row r="1015" spans="2:57"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9572.5499999999993</v>
      </c>
      <c r="Q1015" s="181">
        <v>9572.5499999999993</v>
      </c>
      <c r="R1015" s="182" t="s">
        <v>98</v>
      </c>
      <c r="S1015" s="183">
        <v>15</v>
      </c>
      <c r="T1015" s="183">
        <v>0</v>
      </c>
      <c r="U1015" s="180">
        <v>0</v>
      </c>
      <c r="V1015" s="180">
        <v>0</v>
      </c>
      <c r="W1015" s="183">
        <v>0</v>
      </c>
      <c r="X1015" s="183">
        <v>0</v>
      </c>
      <c r="Y1015" s="180">
        <v>0</v>
      </c>
      <c r="Z1015" s="180">
        <v>0</v>
      </c>
      <c r="AA1015" s="183">
        <v>0</v>
      </c>
      <c r="AB1015" s="183">
        <v>0</v>
      </c>
      <c r="AC1015" s="180">
        <f t="shared" si="587"/>
        <v>0</v>
      </c>
      <c r="AD1015" s="180">
        <f t="shared" si="587"/>
        <v>9572.5499999999993</v>
      </c>
      <c r="AE1015" s="181">
        <f t="shared" si="591"/>
        <v>9572.5499999999993</v>
      </c>
      <c r="AF1015" s="180">
        <v>0</v>
      </c>
      <c r="AG1015" s="180">
        <v>0</v>
      </c>
      <c r="AH1015" s="181">
        <f t="shared" si="592"/>
        <v>0</v>
      </c>
      <c r="AI1015" s="180">
        <v>0</v>
      </c>
      <c r="AJ1015" s="180">
        <v>0</v>
      </c>
      <c r="AK1015" s="181">
        <f t="shared" si="593"/>
        <v>0</v>
      </c>
      <c r="AL1015" s="180">
        <v>0</v>
      </c>
      <c r="AM1015" s="180">
        <v>0</v>
      </c>
      <c r="AN1015" s="181">
        <f t="shared" si="594"/>
        <v>0</v>
      </c>
      <c r="AO1015" s="180">
        <v>0</v>
      </c>
      <c r="AP1015" s="180">
        <v>0</v>
      </c>
      <c r="AQ1015" s="181">
        <f t="shared" si="595"/>
        <v>0</v>
      </c>
      <c r="AR1015" s="180">
        <v>0</v>
      </c>
      <c r="AS1015" s="180">
        <v>0</v>
      </c>
      <c r="AT1015" s="181">
        <f t="shared" si="596"/>
        <v>0</v>
      </c>
      <c r="AU1015" s="180">
        <f t="shared" si="588"/>
        <v>0</v>
      </c>
      <c r="AV1015" s="180">
        <f t="shared" si="588"/>
        <v>9572.5499999999993</v>
      </c>
      <c r="AW1015" s="181">
        <f t="shared" si="597"/>
        <v>9572.5499999999993</v>
      </c>
      <c r="AX1015" s="183">
        <f t="shared" si="589"/>
        <v>15</v>
      </c>
      <c r="AY1015" s="183">
        <f t="shared" si="589"/>
        <v>0</v>
      </c>
      <c r="AZ1015" s="183"/>
      <c r="BA1015" s="183"/>
      <c r="BB1015" s="183"/>
      <c r="BC1015" s="183"/>
      <c r="BD1015" s="183">
        <f t="shared" si="590"/>
        <v>15</v>
      </c>
      <c r="BE1015" s="183">
        <f t="shared" si="590"/>
        <v>0</v>
      </c>
    </row>
    <row r="1016" spans="2:57"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15954.249999999998</v>
      </c>
      <c r="Q1016" s="181">
        <v>15954.249999999998</v>
      </c>
      <c r="R1016" s="182" t="s">
        <v>98</v>
      </c>
      <c r="S1016" s="183">
        <v>25</v>
      </c>
      <c r="T1016" s="183">
        <v>0</v>
      </c>
      <c r="U1016" s="180">
        <v>0</v>
      </c>
      <c r="V1016" s="180">
        <v>0</v>
      </c>
      <c r="W1016" s="183">
        <v>0</v>
      </c>
      <c r="X1016" s="183">
        <v>0</v>
      </c>
      <c r="Y1016" s="180">
        <v>0</v>
      </c>
      <c r="Z1016" s="180">
        <v>0</v>
      </c>
      <c r="AA1016" s="183">
        <v>0</v>
      </c>
      <c r="AB1016" s="183">
        <v>0</v>
      </c>
      <c r="AC1016" s="180">
        <f t="shared" si="587"/>
        <v>0</v>
      </c>
      <c r="AD1016" s="180">
        <f t="shared" si="587"/>
        <v>15954.249999999998</v>
      </c>
      <c r="AE1016" s="181">
        <f t="shared" si="591"/>
        <v>15954.249999999998</v>
      </c>
      <c r="AF1016" s="180">
        <v>0</v>
      </c>
      <c r="AG1016" s="180">
        <v>0</v>
      </c>
      <c r="AH1016" s="181">
        <f t="shared" si="592"/>
        <v>0</v>
      </c>
      <c r="AI1016" s="180">
        <v>0</v>
      </c>
      <c r="AJ1016" s="180">
        <v>0</v>
      </c>
      <c r="AK1016" s="181">
        <f t="shared" si="593"/>
        <v>0</v>
      </c>
      <c r="AL1016" s="180">
        <v>0</v>
      </c>
      <c r="AM1016" s="180">
        <v>0</v>
      </c>
      <c r="AN1016" s="181">
        <f t="shared" si="594"/>
        <v>0</v>
      </c>
      <c r="AO1016" s="180">
        <v>0</v>
      </c>
      <c r="AP1016" s="180">
        <v>0</v>
      </c>
      <c r="AQ1016" s="181">
        <f t="shared" si="595"/>
        <v>0</v>
      </c>
      <c r="AR1016" s="180">
        <v>0</v>
      </c>
      <c r="AS1016" s="180">
        <v>0</v>
      </c>
      <c r="AT1016" s="181">
        <f t="shared" si="596"/>
        <v>0</v>
      </c>
      <c r="AU1016" s="180">
        <f t="shared" si="588"/>
        <v>0</v>
      </c>
      <c r="AV1016" s="180">
        <f t="shared" si="588"/>
        <v>15954.249999999998</v>
      </c>
      <c r="AW1016" s="181">
        <f t="shared" si="597"/>
        <v>15954.249999999998</v>
      </c>
      <c r="AX1016" s="183">
        <f t="shared" si="589"/>
        <v>25</v>
      </c>
      <c r="AY1016" s="183">
        <f t="shared" si="589"/>
        <v>0</v>
      </c>
      <c r="AZ1016" s="183"/>
      <c r="BA1016" s="183"/>
      <c r="BB1016" s="183"/>
      <c r="BC1016" s="183"/>
      <c r="BD1016" s="183">
        <f t="shared" si="590"/>
        <v>25</v>
      </c>
      <c r="BE1016" s="183">
        <f t="shared" si="590"/>
        <v>0</v>
      </c>
    </row>
    <row r="1017" spans="2:57"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9572.5499999999993</v>
      </c>
      <c r="Q1017" s="181">
        <v>9572.5499999999993</v>
      </c>
      <c r="R1017" s="182" t="s">
        <v>98</v>
      </c>
      <c r="S1017" s="183">
        <v>15</v>
      </c>
      <c r="T1017" s="183">
        <v>0</v>
      </c>
      <c r="U1017" s="180">
        <v>0</v>
      </c>
      <c r="V1017" s="180">
        <v>0</v>
      </c>
      <c r="W1017" s="183">
        <v>0</v>
      </c>
      <c r="X1017" s="183">
        <v>0</v>
      </c>
      <c r="Y1017" s="180">
        <v>0</v>
      </c>
      <c r="Z1017" s="180">
        <v>0</v>
      </c>
      <c r="AA1017" s="183">
        <v>0</v>
      </c>
      <c r="AB1017" s="183">
        <v>0</v>
      </c>
      <c r="AC1017" s="180">
        <f t="shared" si="587"/>
        <v>0</v>
      </c>
      <c r="AD1017" s="180">
        <f t="shared" si="587"/>
        <v>9572.5499999999993</v>
      </c>
      <c r="AE1017" s="181">
        <f t="shared" si="591"/>
        <v>9572.5499999999993</v>
      </c>
      <c r="AF1017" s="180">
        <v>0</v>
      </c>
      <c r="AG1017" s="180">
        <v>0</v>
      </c>
      <c r="AH1017" s="181">
        <f t="shared" si="592"/>
        <v>0</v>
      </c>
      <c r="AI1017" s="180">
        <v>0</v>
      </c>
      <c r="AJ1017" s="180">
        <v>0</v>
      </c>
      <c r="AK1017" s="181">
        <f t="shared" si="593"/>
        <v>0</v>
      </c>
      <c r="AL1017" s="180">
        <v>0</v>
      </c>
      <c r="AM1017" s="180">
        <v>0</v>
      </c>
      <c r="AN1017" s="181">
        <f t="shared" si="594"/>
        <v>0</v>
      </c>
      <c r="AO1017" s="180">
        <v>0</v>
      </c>
      <c r="AP1017" s="180">
        <v>0</v>
      </c>
      <c r="AQ1017" s="181">
        <f t="shared" si="595"/>
        <v>0</v>
      </c>
      <c r="AR1017" s="180">
        <v>0</v>
      </c>
      <c r="AS1017" s="180">
        <v>0</v>
      </c>
      <c r="AT1017" s="181">
        <f t="shared" si="596"/>
        <v>0</v>
      </c>
      <c r="AU1017" s="180">
        <f t="shared" si="588"/>
        <v>0</v>
      </c>
      <c r="AV1017" s="180">
        <f t="shared" si="588"/>
        <v>9572.5499999999993</v>
      </c>
      <c r="AW1017" s="181">
        <f t="shared" si="597"/>
        <v>9572.5499999999993</v>
      </c>
      <c r="AX1017" s="183">
        <f t="shared" si="589"/>
        <v>15</v>
      </c>
      <c r="AY1017" s="183">
        <f t="shared" si="589"/>
        <v>0</v>
      </c>
      <c r="AZ1017" s="183"/>
      <c r="BA1017" s="183"/>
      <c r="BB1017" s="183"/>
      <c r="BC1017" s="183"/>
      <c r="BD1017" s="183">
        <f t="shared" si="590"/>
        <v>15</v>
      </c>
      <c r="BE1017" s="183">
        <f t="shared" si="590"/>
        <v>0</v>
      </c>
    </row>
    <row r="1018" spans="2:57"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28717.649999999998</v>
      </c>
      <c r="Q1018" s="181">
        <v>28717.649999999998</v>
      </c>
      <c r="R1018" s="182" t="s">
        <v>98</v>
      </c>
      <c r="S1018" s="183">
        <v>45</v>
      </c>
      <c r="T1018" s="183">
        <v>0</v>
      </c>
      <c r="U1018" s="180">
        <v>0</v>
      </c>
      <c r="V1018" s="180">
        <v>0</v>
      </c>
      <c r="W1018" s="183">
        <v>0</v>
      </c>
      <c r="X1018" s="183">
        <v>0</v>
      </c>
      <c r="Y1018" s="180">
        <v>0</v>
      </c>
      <c r="Z1018" s="180">
        <v>0</v>
      </c>
      <c r="AA1018" s="183">
        <v>0</v>
      </c>
      <c r="AB1018" s="183">
        <v>0</v>
      </c>
      <c r="AC1018" s="180">
        <f t="shared" si="587"/>
        <v>0</v>
      </c>
      <c r="AD1018" s="180">
        <f t="shared" si="587"/>
        <v>28717.649999999998</v>
      </c>
      <c r="AE1018" s="181">
        <f t="shared" si="591"/>
        <v>28717.649999999998</v>
      </c>
      <c r="AF1018" s="180">
        <v>0</v>
      </c>
      <c r="AG1018" s="180">
        <v>0</v>
      </c>
      <c r="AH1018" s="181">
        <f t="shared" si="592"/>
        <v>0</v>
      </c>
      <c r="AI1018" s="180">
        <v>0</v>
      </c>
      <c r="AJ1018" s="180">
        <v>0</v>
      </c>
      <c r="AK1018" s="181">
        <f t="shared" si="593"/>
        <v>0</v>
      </c>
      <c r="AL1018" s="180">
        <v>0</v>
      </c>
      <c r="AM1018" s="180">
        <v>0</v>
      </c>
      <c r="AN1018" s="181">
        <f t="shared" si="594"/>
        <v>0</v>
      </c>
      <c r="AO1018" s="180">
        <v>0</v>
      </c>
      <c r="AP1018" s="180">
        <v>0</v>
      </c>
      <c r="AQ1018" s="181">
        <f t="shared" si="595"/>
        <v>0</v>
      </c>
      <c r="AR1018" s="180">
        <v>0</v>
      </c>
      <c r="AS1018" s="180">
        <v>0</v>
      </c>
      <c r="AT1018" s="181">
        <f t="shared" si="596"/>
        <v>0</v>
      </c>
      <c r="AU1018" s="180">
        <f t="shared" si="588"/>
        <v>0</v>
      </c>
      <c r="AV1018" s="180">
        <f t="shared" si="588"/>
        <v>28717.649999999998</v>
      </c>
      <c r="AW1018" s="181">
        <f t="shared" si="597"/>
        <v>28717.649999999998</v>
      </c>
      <c r="AX1018" s="183">
        <f t="shared" si="589"/>
        <v>45</v>
      </c>
      <c r="AY1018" s="183">
        <f t="shared" si="589"/>
        <v>0</v>
      </c>
      <c r="AZ1018" s="183"/>
      <c r="BA1018" s="183"/>
      <c r="BB1018" s="183"/>
      <c r="BC1018" s="183"/>
      <c r="BD1018" s="183">
        <f t="shared" si="590"/>
        <v>45</v>
      </c>
      <c r="BE1018" s="183">
        <f t="shared" si="590"/>
        <v>0</v>
      </c>
    </row>
    <row r="1019" spans="2:57"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9572.5499999999993</v>
      </c>
      <c r="Q1019" s="181">
        <v>9572.5499999999993</v>
      </c>
      <c r="R1019" s="182" t="s">
        <v>98</v>
      </c>
      <c r="S1019" s="183">
        <v>15</v>
      </c>
      <c r="T1019" s="183">
        <v>0</v>
      </c>
      <c r="U1019" s="180">
        <v>0</v>
      </c>
      <c r="V1019" s="180">
        <v>0</v>
      </c>
      <c r="W1019" s="183">
        <v>0</v>
      </c>
      <c r="X1019" s="183">
        <v>0</v>
      </c>
      <c r="Y1019" s="180">
        <v>0</v>
      </c>
      <c r="Z1019" s="180">
        <v>0</v>
      </c>
      <c r="AA1019" s="183">
        <v>0</v>
      </c>
      <c r="AB1019" s="183">
        <v>0</v>
      </c>
      <c r="AC1019" s="180">
        <f t="shared" si="587"/>
        <v>0</v>
      </c>
      <c r="AD1019" s="180">
        <f t="shared" si="587"/>
        <v>9572.5499999999993</v>
      </c>
      <c r="AE1019" s="181">
        <f t="shared" si="591"/>
        <v>9572.5499999999993</v>
      </c>
      <c r="AF1019" s="180">
        <v>0</v>
      </c>
      <c r="AG1019" s="180">
        <v>0</v>
      </c>
      <c r="AH1019" s="181">
        <f t="shared" si="592"/>
        <v>0</v>
      </c>
      <c r="AI1019" s="180">
        <v>0</v>
      </c>
      <c r="AJ1019" s="180">
        <v>0</v>
      </c>
      <c r="AK1019" s="181">
        <f t="shared" si="593"/>
        <v>0</v>
      </c>
      <c r="AL1019" s="180">
        <v>0</v>
      </c>
      <c r="AM1019" s="180">
        <v>0</v>
      </c>
      <c r="AN1019" s="181">
        <f t="shared" si="594"/>
        <v>0</v>
      </c>
      <c r="AO1019" s="180">
        <v>0</v>
      </c>
      <c r="AP1019" s="180">
        <v>0</v>
      </c>
      <c r="AQ1019" s="181">
        <f t="shared" si="595"/>
        <v>0</v>
      </c>
      <c r="AR1019" s="180">
        <v>0</v>
      </c>
      <c r="AS1019" s="180">
        <v>0</v>
      </c>
      <c r="AT1019" s="181">
        <f t="shared" si="596"/>
        <v>0</v>
      </c>
      <c r="AU1019" s="180">
        <f t="shared" si="588"/>
        <v>0</v>
      </c>
      <c r="AV1019" s="180">
        <f t="shared" si="588"/>
        <v>9572.5499999999993</v>
      </c>
      <c r="AW1019" s="181">
        <f t="shared" si="597"/>
        <v>9572.5499999999993</v>
      </c>
      <c r="AX1019" s="183">
        <f t="shared" si="589"/>
        <v>15</v>
      </c>
      <c r="AY1019" s="183">
        <f t="shared" si="589"/>
        <v>0</v>
      </c>
      <c r="AZ1019" s="183"/>
      <c r="BA1019" s="183"/>
      <c r="BB1019" s="183"/>
      <c r="BC1019" s="183"/>
      <c r="BD1019" s="183">
        <f t="shared" si="590"/>
        <v>15</v>
      </c>
      <c r="BE1019" s="183">
        <f t="shared" si="590"/>
        <v>0</v>
      </c>
    </row>
    <row r="1020" spans="2:57"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28717.649999999998</v>
      </c>
      <c r="Q1020" s="181">
        <v>28717.649999999998</v>
      </c>
      <c r="R1020" s="182" t="s">
        <v>98</v>
      </c>
      <c r="S1020" s="183">
        <v>45</v>
      </c>
      <c r="T1020" s="183">
        <v>0</v>
      </c>
      <c r="U1020" s="180">
        <v>0</v>
      </c>
      <c r="V1020" s="180">
        <v>0</v>
      </c>
      <c r="W1020" s="183">
        <v>0</v>
      </c>
      <c r="X1020" s="183">
        <v>0</v>
      </c>
      <c r="Y1020" s="180">
        <v>0</v>
      </c>
      <c r="Z1020" s="180">
        <v>0</v>
      </c>
      <c r="AA1020" s="183">
        <v>0</v>
      </c>
      <c r="AB1020" s="183">
        <v>0</v>
      </c>
      <c r="AC1020" s="180">
        <f t="shared" si="587"/>
        <v>0</v>
      </c>
      <c r="AD1020" s="180">
        <f t="shared" si="587"/>
        <v>28717.649999999998</v>
      </c>
      <c r="AE1020" s="181">
        <f t="shared" si="591"/>
        <v>28717.649999999998</v>
      </c>
      <c r="AF1020" s="180">
        <v>0</v>
      </c>
      <c r="AG1020" s="180">
        <v>0</v>
      </c>
      <c r="AH1020" s="181">
        <f t="shared" si="592"/>
        <v>0</v>
      </c>
      <c r="AI1020" s="180">
        <v>0</v>
      </c>
      <c r="AJ1020" s="180">
        <v>0</v>
      </c>
      <c r="AK1020" s="181">
        <f t="shared" si="593"/>
        <v>0</v>
      </c>
      <c r="AL1020" s="180">
        <v>0</v>
      </c>
      <c r="AM1020" s="180">
        <v>0</v>
      </c>
      <c r="AN1020" s="181">
        <f t="shared" si="594"/>
        <v>0</v>
      </c>
      <c r="AO1020" s="180">
        <v>0</v>
      </c>
      <c r="AP1020" s="180">
        <v>0</v>
      </c>
      <c r="AQ1020" s="181">
        <f t="shared" si="595"/>
        <v>0</v>
      </c>
      <c r="AR1020" s="180">
        <v>0</v>
      </c>
      <c r="AS1020" s="180">
        <v>0</v>
      </c>
      <c r="AT1020" s="181">
        <f t="shared" si="596"/>
        <v>0</v>
      </c>
      <c r="AU1020" s="180">
        <f t="shared" si="588"/>
        <v>0</v>
      </c>
      <c r="AV1020" s="180">
        <f t="shared" si="588"/>
        <v>28717.649999999998</v>
      </c>
      <c r="AW1020" s="181">
        <f t="shared" si="597"/>
        <v>28717.649999999998</v>
      </c>
      <c r="AX1020" s="183">
        <f t="shared" si="589"/>
        <v>45</v>
      </c>
      <c r="AY1020" s="183">
        <f t="shared" si="589"/>
        <v>0</v>
      </c>
      <c r="AZ1020" s="183"/>
      <c r="BA1020" s="183"/>
      <c r="BB1020" s="183"/>
      <c r="BC1020" s="183"/>
      <c r="BD1020" s="183">
        <f t="shared" si="590"/>
        <v>45</v>
      </c>
      <c r="BE1020" s="183">
        <f t="shared" si="590"/>
        <v>0</v>
      </c>
    </row>
    <row r="1021" spans="2:57"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12763.4</v>
      </c>
      <c r="Q1021" s="181">
        <v>12763.4</v>
      </c>
      <c r="R1021" s="182" t="s">
        <v>98</v>
      </c>
      <c r="S1021" s="183">
        <v>20</v>
      </c>
      <c r="T1021" s="183">
        <v>0</v>
      </c>
      <c r="U1021" s="180">
        <v>0</v>
      </c>
      <c r="V1021" s="180">
        <v>0</v>
      </c>
      <c r="W1021" s="183">
        <v>0</v>
      </c>
      <c r="X1021" s="183">
        <v>0</v>
      </c>
      <c r="Y1021" s="180">
        <v>0</v>
      </c>
      <c r="Z1021" s="180">
        <v>0</v>
      </c>
      <c r="AA1021" s="183">
        <v>0</v>
      </c>
      <c r="AB1021" s="183">
        <v>0</v>
      </c>
      <c r="AC1021" s="180">
        <f t="shared" si="587"/>
        <v>0</v>
      </c>
      <c r="AD1021" s="180">
        <f t="shared" si="587"/>
        <v>12763.4</v>
      </c>
      <c r="AE1021" s="181">
        <f t="shared" si="591"/>
        <v>12763.4</v>
      </c>
      <c r="AF1021" s="180">
        <v>0</v>
      </c>
      <c r="AG1021" s="180">
        <v>0</v>
      </c>
      <c r="AH1021" s="181">
        <f t="shared" si="592"/>
        <v>0</v>
      </c>
      <c r="AI1021" s="180">
        <v>0</v>
      </c>
      <c r="AJ1021" s="180">
        <v>0</v>
      </c>
      <c r="AK1021" s="181">
        <f t="shared" si="593"/>
        <v>0</v>
      </c>
      <c r="AL1021" s="180">
        <v>0</v>
      </c>
      <c r="AM1021" s="180">
        <v>0</v>
      </c>
      <c r="AN1021" s="181">
        <f t="shared" si="594"/>
        <v>0</v>
      </c>
      <c r="AO1021" s="180">
        <v>0</v>
      </c>
      <c r="AP1021" s="180">
        <v>0</v>
      </c>
      <c r="AQ1021" s="181">
        <f t="shared" si="595"/>
        <v>0</v>
      </c>
      <c r="AR1021" s="180">
        <v>0</v>
      </c>
      <c r="AS1021" s="180">
        <v>0</v>
      </c>
      <c r="AT1021" s="181">
        <f t="shared" si="596"/>
        <v>0</v>
      </c>
      <c r="AU1021" s="180">
        <f t="shared" si="588"/>
        <v>0</v>
      </c>
      <c r="AV1021" s="180">
        <f t="shared" si="588"/>
        <v>12763.4</v>
      </c>
      <c r="AW1021" s="181">
        <f t="shared" si="597"/>
        <v>12763.4</v>
      </c>
      <c r="AX1021" s="183">
        <f t="shared" si="589"/>
        <v>20</v>
      </c>
      <c r="AY1021" s="183">
        <f t="shared" si="589"/>
        <v>0</v>
      </c>
      <c r="AZ1021" s="183"/>
      <c r="BA1021" s="183"/>
      <c r="BB1021" s="183"/>
      <c r="BC1021" s="183"/>
      <c r="BD1021" s="183">
        <f t="shared" si="590"/>
        <v>20</v>
      </c>
      <c r="BE1021" s="183">
        <f t="shared" si="590"/>
        <v>0</v>
      </c>
    </row>
    <row r="1022" spans="2:57"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12763.4</v>
      </c>
      <c r="Q1022" s="181">
        <v>12763.4</v>
      </c>
      <c r="R1022" s="182" t="s">
        <v>98</v>
      </c>
      <c r="S1022" s="183">
        <v>20</v>
      </c>
      <c r="T1022" s="183">
        <v>0</v>
      </c>
      <c r="U1022" s="180">
        <v>0</v>
      </c>
      <c r="V1022" s="180">
        <v>0</v>
      </c>
      <c r="W1022" s="183">
        <v>0</v>
      </c>
      <c r="X1022" s="183">
        <v>0</v>
      </c>
      <c r="Y1022" s="180">
        <v>0</v>
      </c>
      <c r="Z1022" s="180">
        <v>0</v>
      </c>
      <c r="AA1022" s="183">
        <v>0</v>
      </c>
      <c r="AB1022" s="183">
        <v>0</v>
      </c>
      <c r="AC1022" s="180">
        <f t="shared" si="587"/>
        <v>0</v>
      </c>
      <c r="AD1022" s="180">
        <f t="shared" si="587"/>
        <v>12763.4</v>
      </c>
      <c r="AE1022" s="181">
        <f t="shared" si="591"/>
        <v>12763.4</v>
      </c>
      <c r="AF1022" s="180">
        <v>0</v>
      </c>
      <c r="AG1022" s="180">
        <v>0</v>
      </c>
      <c r="AH1022" s="181">
        <f t="shared" si="592"/>
        <v>0</v>
      </c>
      <c r="AI1022" s="180">
        <v>0</v>
      </c>
      <c r="AJ1022" s="180">
        <v>0</v>
      </c>
      <c r="AK1022" s="181">
        <f t="shared" si="593"/>
        <v>0</v>
      </c>
      <c r="AL1022" s="180">
        <v>0</v>
      </c>
      <c r="AM1022" s="180">
        <v>0</v>
      </c>
      <c r="AN1022" s="181">
        <f t="shared" si="594"/>
        <v>0</v>
      </c>
      <c r="AO1022" s="180">
        <v>0</v>
      </c>
      <c r="AP1022" s="180">
        <v>0</v>
      </c>
      <c r="AQ1022" s="181">
        <f t="shared" si="595"/>
        <v>0</v>
      </c>
      <c r="AR1022" s="180">
        <v>0</v>
      </c>
      <c r="AS1022" s="180">
        <v>0</v>
      </c>
      <c r="AT1022" s="181">
        <f t="shared" si="596"/>
        <v>0</v>
      </c>
      <c r="AU1022" s="180">
        <f t="shared" si="588"/>
        <v>0</v>
      </c>
      <c r="AV1022" s="180">
        <f t="shared" si="588"/>
        <v>12763.4</v>
      </c>
      <c r="AW1022" s="181">
        <f t="shared" si="597"/>
        <v>12763.4</v>
      </c>
      <c r="AX1022" s="183">
        <f t="shared" si="589"/>
        <v>20</v>
      </c>
      <c r="AY1022" s="183">
        <f t="shared" si="589"/>
        <v>0</v>
      </c>
      <c r="AZ1022" s="183"/>
      <c r="BA1022" s="183"/>
      <c r="BB1022" s="183"/>
      <c r="BC1022" s="183"/>
      <c r="BD1022" s="183">
        <f t="shared" si="590"/>
        <v>20</v>
      </c>
      <c r="BE1022" s="183">
        <f t="shared" si="590"/>
        <v>0</v>
      </c>
    </row>
    <row r="1023" spans="2:57"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25526.799999999999</v>
      </c>
      <c r="Q1023" s="181">
        <v>25526.799999999999</v>
      </c>
      <c r="R1023" s="182" t="s">
        <v>98</v>
      </c>
      <c r="S1023" s="183">
        <v>40</v>
      </c>
      <c r="T1023" s="183">
        <v>0</v>
      </c>
      <c r="U1023" s="180">
        <v>0</v>
      </c>
      <c r="V1023" s="180">
        <v>0</v>
      </c>
      <c r="W1023" s="183">
        <v>0</v>
      </c>
      <c r="X1023" s="183">
        <v>0</v>
      </c>
      <c r="Y1023" s="180">
        <v>0</v>
      </c>
      <c r="Z1023" s="180">
        <v>0</v>
      </c>
      <c r="AA1023" s="183">
        <v>0</v>
      </c>
      <c r="AB1023" s="183">
        <v>0</v>
      </c>
      <c r="AC1023" s="180">
        <f t="shared" si="587"/>
        <v>0</v>
      </c>
      <c r="AD1023" s="180">
        <f t="shared" si="587"/>
        <v>25526.799999999999</v>
      </c>
      <c r="AE1023" s="181">
        <f t="shared" si="591"/>
        <v>25526.799999999999</v>
      </c>
      <c r="AF1023" s="180">
        <v>0</v>
      </c>
      <c r="AG1023" s="180">
        <v>0</v>
      </c>
      <c r="AH1023" s="181">
        <f t="shared" si="592"/>
        <v>0</v>
      </c>
      <c r="AI1023" s="180">
        <v>0</v>
      </c>
      <c r="AJ1023" s="180">
        <v>0</v>
      </c>
      <c r="AK1023" s="181">
        <f t="shared" si="593"/>
        <v>0</v>
      </c>
      <c r="AL1023" s="180">
        <v>0</v>
      </c>
      <c r="AM1023" s="180">
        <v>0</v>
      </c>
      <c r="AN1023" s="181">
        <f t="shared" si="594"/>
        <v>0</v>
      </c>
      <c r="AO1023" s="180">
        <v>0</v>
      </c>
      <c r="AP1023" s="180">
        <v>0</v>
      </c>
      <c r="AQ1023" s="181">
        <f t="shared" si="595"/>
        <v>0</v>
      </c>
      <c r="AR1023" s="180">
        <v>0</v>
      </c>
      <c r="AS1023" s="180">
        <v>0</v>
      </c>
      <c r="AT1023" s="181">
        <f t="shared" si="596"/>
        <v>0</v>
      </c>
      <c r="AU1023" s="180">
        <f t="shared" si="588"/>
        <v>0</v>
      </c>
      <c r="AV1023" s="180">
        <f t="shared" si="588"/>
        <v>25526.799999999999</v>
      </c>
      <c r="AW1023" s="181">
        <f t="shared" si="597"/>
        <v>25526.799999999999</v>
      </c>
      <c r="AX1023" s="183">
        <f t="shared" si="589"/>
        <v>40</v>
      </c>
      <c r="AY1023" s="183">
        <f t="shared" si="589"/>
        <v>0</v>
      </c>
      <c r="AZ1023" s="183"/>
      <c r="BA1023" s="183"/>
      <c r="BB1023" s="183"/>
      <c r="BC1023" s="183"/>
      <c r="BD1023" s="183">
        <f t="shared" si="590"/>
        <v>40</v>
      </c>
      <c r="BE1023" s="183">
        <f t="shared" si="590"/>
        <v>0</v>
      </c>
    </row>
    <row r="1024" spans="2:57"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9572.5499999999993</v>
      </c>
      <c r="Q1024" s="181">
        <v>9572.5499999999993</v>
      </c>
      <c r="R1024" s="182" t="s">
        <v>98</v>
      </c>
      <c r="S1024" s="183">
        <v>15</v>
      </c>
      <c r="T1024" s="183">
        <v>0</v>
      </c>
      <c r="U1024" s="180">
        <v>0</v>
      </c>
      <c r="V1024" s="180">
        <v>0</v>
      </c>
      <c r="W1024" s="183">
        <v>0</v>
      </c>
      <c r="X1024" s="183">
        <v>0</v>
      </c>
      <c r="Y1024" s="180">
        <v>0</v>
      </c>
      <c r="Z1024" s="180">
        <v>0</v>
      </c>
      <c r="AA1024" s="183">
        <v>0</v>
      </c>
      <c r="AB1024" s="183">
        <v>0</v>
      </c>
      <c r="AC1024" s="180">
        <f t="shared" si="587"/>
        <v>0</v>
      </c>
      <c r="AD1024" s="180">
        <f t="shared" si="587"/>
        <v>9572.5499999999993</v>
      </c>
      <c r="AE1024" s="181">
        <f t="shared" si="591"/>
        <v>9572.5499999999993</v>
      </c>
      <c r="AF1024" s="180">
        <v>0</v>
      </c>
      <c r="AG1024" s="180">
        <v>0</v>
      </c>
      <c r="AH1024" s="181">
        <f t="shared" si="592"/>
        <v>0</v>
      </c>
      <c r="AI1024" s="180">
        <v>0</v>
      </c>
      <c r="AJ1024" s="180">
        <v>0</v>
      </c>
      <c r="AK1024" s="181">
        <f t="shared" si="593"/>
        <v>0</v>
      </c>
      <c r="AL1024" s="180">
        <v>0</v>
      </c>
      <c r="AM1024" s="180">
        <v>0</v>
      </c>
      <c r="AN1024" s="181">
        <f t="shared" si="594"/>
        <v>0</v>
      </c>
      <c r="AO1024" s="180">
        <v>0</v>
      </c>
      <c r="AP1024" s="180">
        <v>0</v>
      </c>
      <c r="AQ1024" s="181">
        <f t="shared" si="595"/>
        <v>0</v>
      </c>
      <c r="AR1024" s="180">
        <v>0</v>
      </c>
      <c r="AS1024" s="180">
        <v>0</v>
      </c>
      <c r="AT1024" s="181">
        <f t="shared" si="596"/>
        <v>0</v>
      </c>
      <c r="AU1024" s="180">
        <f t="shared" si="588"/>
        <v>0</v>
      </c>
      <c r="AV1024" s="180">
        <f t="shared" si="588"/>
        <v>9572.5499999999993</v>
      </c>
      <c r="AW1024" s="181">
        <f t="shared" si="597"/>
        <v>9572.5499999999993</v>
      </c>
      <c r="AX1024" s="183">
        <f t="shared" si="589"/>
        <v>15</v>
      </c>
      <c r="AY1024" s="183">
        <f t="shared" si="589"/>
        <v>0</v>
      </c>
      <c r="AZ1024" s="183"/>
      <c r="BA1024" s="183"/>
      <c r="BB1024" s="183"/>
      <c r="BC1024" s="183"/>
      <c r="BD1024" s="183">
        <f t="shared" si="590"/>
        <v>15</v>
      </c>
      <c r="BE1024" s="183">
        <f t="shared" si="590"/>
        <v>0</v>
      </c>
    </row>
    <row r="1025" spans="2:57"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v>0</v>
      </c>
      <c r="R1025" s="182" t="s">
        <v>98</v>
      </c>
      <c r="S1025" s="183">
        <v>0</v>
      </c>
      <c r="T1025" s="183">
        <v>0</v>
      </c>
      <c r="U1025" s="180">
        <v>0</v>
      </c>
      <c r="V1025" s="180">
        <v>0</v>
      </c>
      <c r="W1025" s="183">
        <v>0</v>
      </c>
      <c r="X1025" s="183">
        <v>0</v>
      </c>
      <c r="Y1025" s="180">
        <v>0</v>
      </c>
      <c r="Z1025" s="180">
        <v>0</v>
      </c>
      <c r="AA1025" s="183">
        <v>0</v>
      </c>
      <c r="AB1025" s="183">
        <v>0</v>
      </c>
      <c r="AC1025" s="180">
        <f t="shared" si="587"/>
        <v>0</v>
      </c>
      <c r="AD1025" s="180">
        <f t="shared" si="587"/>
        <v>0</v>
      </c>
      <c r="AE1025" s="181">
        <f t="shared" si="591"/>
        <v>0</v>
      </c>
      <c r="AF1025" s="180">
        <v>0</v>
      </c>
      <c r="AG1025" s="180">
        <v>0</v>
      </c>
      <c r="AH1025" s="181">
        <f t="shared" si="592"/>
        <v>0</v>
      </c>
      <c r="AI1025" s="180">
        <v>0</v>
      </c>
      <c r="AJ1025" s="180">
        <v>0</v>
      </c>
      <c r="AK1025" s="181">
        <f t="shared" si="593"/>
        <v>0</v>
      </c>
      <c r="AL1025" s="180">
        <v>0</v>
      </c>
      <c r="AM1025" s="180">
        <v>0</v>
      </c>
      <c r="AN1025" s="181">
        <f t="shared" si="594"/>
        <v>0</v>
      </c>
      <c r="AO1025" s="180">
        <v>0</v>
      </c>
      <c r="AP1025" s="180">
        <v>0</v>
      </c>
      <c r="AQ1025" s="181">
        <f t="shared" si="595"/>
        <v>0</v>
      </c>
      <c r="AR1025" s="180">
        <v>0</v>
      </c>
      <c r="AS1025" s="180">
        <v>0</v>
      </c>
      <c r="AT1025" s="181">
        <f t="shared" si="596"/>
        <v>0</v>
      </c>
      <c r="AU1025" s="180">
        <f t="shared" si="588"/>
        <v>0</v>
      </c>
      <c r="AV1025" s="180">
        <f t="shared" si="588"/>
        <v>0</v>
      </c>
      <c r="AW1025" s="181">
        <f t="shared" si="597"/>
        <v>0</v>
      </c>
      <c r="AX1025" s="183">
        <f t="shared" si="589"/>
        <v>0</v>
      </c>
      <c r="AY1025" s="183">
        <f t="shared" si="589"/>
        <v>0</v>
      </c>
      <c r="AZ1025" s="183"/>
      <c r="BA1025" s="183"/>
      <c r="BB1025" s="183"/>
      <c r="BC1025" s="183"/>
      <c r="BD1025" s="183">
        <f t="shared" si="590"/>
        <v>0</v>
      </c>
      <c r="BE1025" s="183">
        <f t="shared" si="590"/>
        <v>0</v>
      </c>
    </row>
    <row r="1026" spans="2:57"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v>0</v>
      </c>
      <c r="R1026" s="182" t="s">
        <v>98</v>
      </c>
      <c r="S1026" s="183">
        <v>0</v>
      </c>
      <c r="T1026" s="183">
        <v>0</v>
      </c>
      <c r="U1026" s="180">
        <v>0</v>
      </c>
      <c r="V1026" s="180">
        <v>0</v>
      </c>
      <c r="W1026" s="183">
        <v>0</v>
      </c>
      <c r="X1026" s="183">
        <v>0</v>
      </c>
      <c r="Y1026" s="180">
        <v>0</v>
      </c>
      <c r="Z1026" s="180">
        <v>0</v>
      </c>
      <c r="AA1026" s="183">
        <v>0</v>
      </c>
      <c r="AB1026" s="183">
        <v>0</v>
      </c>
      <c r="AC1026" s="180">
        <f t="shared" si="587"/>
        <v>0</v>
      </c>
      <c r="AD1026" s="180">
        <f t="shared" si="587"/>
        <v>0</v>
      </c>
      <c r="AE1026" s="181">
        <f t="shared" si="591"/>
        <v>0</v>
      </c>
      <c r="AF1026" s="180">
        <v>0</v>
      </c>
      <c r="AG1026" s="180">
        <v>0</v>
      </c>
      <c r="AH1026" s="181">
        <f t="shared" si="592"/>
        <v>0</v>
      </c>
      <c r="AI1026" s="180">
        <v>0</v>
      </c>
      <c r="AJ1026" s="180">
        <v>0</v>
      </c>
      <c r="AK1026" s="181">
        <f t="shared" si="593"/>
        <v>0</v>
      </c>
      <c r="AL1026" s="180">
        <v>0</v>
      </c>
      <c r="AM1026" s="180">
        <v>0</v>
      </c>
      <c r="AN1026" s="181">
        <f t="shared" si="594"/>
        <v>0</v>
      </c>
      <c r="AO1026" s="180">
        <v>0</v>
      </c>
      <c r="AP1026" s="180">
        <v>0</v>
      </c>
      <c r="AQ1026" s="181">
        <f t="shared" si="595"/>
        <v>0</v>
      </c>
      <c r="AR1026" s="180">
        <v>0</v>
      </c>
      <c r="AS1026" s="180">
        <v>0</v>
      </c>
      <c r="AT1026" s="181">
        <f t="shared" si="596"/>
        <v>0</v>
      </c>
      <c r="AU1026" s="180">
        <f t="shared" si="588"/>
        <v>0</v>
      </c>
      <c r="AV1026" s="180">
        <f t="shared" si="588"/>
        <v>0</v>
      </c>
      <c r="AW1026" s="181">
        <f t="shared" si="597"/>
        <v>0</v>
      </c>
      <c r="AX1026" s="183">
        <f t="shared" si="589"/>
        <v>0</v>
      </c>
      <c r="AY1026" s="183">
        <f t="shared" si="589"/>
        <v>0</v>
      </c>
      <c r="AZ1026" s="183"/>
      <c r="BA1026" s="183"/>
      <c r="BB1026" s="183"/>
      <c r="BC1026" s="183"/>
      <c r="BD1026" s="183">
        <f t="shared" si="590"/>
        <v>0</v>
      </c>
      <c r="BE1026" s="183">
        <f t="shared" si="590"/>
        <v>0</v>
      </c>
    </row>
    <row r="1027" spans="2:57"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5072.25</v>
      </c>
      <c r="Q1027" s="181">
        <v>5072.25</v>
      </c>
      <c r="R1027" s="182" t="s">
        <v>98</v>
      </c>
      <c r="S1027" s="183">
        <v>15</v>
      </c>
      <c r="T1027" s="183">
        <v>0</v>
      </c>
      <c r="U1027" s="180">
        <v>0</v>
      </c>
      <c r="V1027" s="180">
        <v>0</v>
      </c>
      <c r="W1027" s="183">
        <v>0</v>
      </c>
      <c r="X1027" s="183">
        <v>0</v>
      </c>
      <c r="Y1027" s="180">
        <v>0</v>
      </c>
      <c r="Z1027" s="180">
        <v>0</v>
      </c>
      <c r="AA1027" s="183">
        <v>0</v>
      </c>
      <c r="AB1027" s="183">
        <v>0</v>
      </c>
      <c r="AC1027" s="180">
        <f t="shared" si="587"/>
        <v>0</v>
      </c>
      <c r="AD1027" s="180">
        <f t="shared" si="587"/>
        <v>5072.25</v>
      </c>
      <c r="AE1027" s="181">
        <f t="shared" si="591"/>
        <v>5072.25</v>
      </c>
      <c r="AF1027" s="180">
        <v>0</v>
      </c>
      <c r="AG1027" s="180">
        <v>0</v>
      </c>
      <c r="AH1027" s="181">
        <f t="shared" si="592"/>
        <v>0</v>
      </c>
      <c r="AI1027" s="180">
        <v>0</v>
      </c>
      <c r="AJ1027" s="180">
        <v>0</v>
      </c>
      <c r="AK1027" s="181">
        <f t="shared" si="593"/>
        <v>0</v>
      </c>
      <c r="AL1027" s="180">
        <v>0</v>
      </c>
      <c r="AM1027" s="180">
        <v>0</v>
      </c>
      <c r="AN1027" s="181">
        <f t="shared" si="594"/>
        <v>0</v>
      </c>
      <c r="AO1027" s="180">
        <v>0</v>
      </c>
      <c r="AP1027" s="180">
        <v>0</v>
      </c>
      <c r="AQ1027" s="181">
        <f t="shared" si="595"/>
        <v>0</v>
      </c>
      <c r="AR1027" s="180">
        <v>0</v>
      </c>
      <c r="AS1027" s="180">
        <v>0</v>
      </c>
      <c r="AT1027" s="181">
        <f t="shared" si="596"/>
        <v>0</v>
      </c>
      <c r="AU1027" s="180">
        <f t="shared" si="588"/>
        <v>0</v>
      </c>
      <c r="AV1027" s="180">
        <f t="shared" si="588"/>
        <v>5072.25</v>
      </c>
      <c r="AW1027" s="181">
        <f t="shared" si="597"/>
        <v>5072.25</v>
      </c>
      <c r="AX1027" s="183">
        <f t="shared" si="589"/>
        <v>15</v>
      </c>
      <c r="AY1027" s="183">
        <f t="shared" si="589"/>
        <v>0</v>
      </c>
      <c r="AZ1027" s="183"/>
      <c r="BA1027" s="183"/>
      <c r="BB1027" s="183"/>
      <c r="BC1027" s="183"/>
      <c r="BD1027" s="183">
        <f t="shared" si="590"/>
        <v>15</v>
      </c>
      <c r="BE1027" s="183">
        <f t="shared" si="590"/>
        <v>0</v>
      </c>
    </row>
    <row r="1028" spans="2:57"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5072.25</v>
      </c>
      <c r="Q1028" s="181">
        <v>5072.25</v>
      </c>
      <c r="R1028" s="182" t="s">
        <v>98</v>
      </c>
      <c r="S1028" s="183">
        <v>15</v>
      </c>
      <c r="T1028" s="183">
        <v>0</v>
      </c>
      <c r="U1028" s="180">
        <v>0</v>
      </c>
      <c r="V1028" s="180">
        <v>0</v>
      </c>
      <c r="W1028" s="183">
        <v>0</v>
      </c>
      <c r="X1028" s="183">
        <v>0</v>
      </c>
      <c r="Y1028" s="180">
        <v>0</v>
      </c>
      <c r="Z1028" s="180">
        <v>0</v>
      </c>
      <c r="AA1028" s="183">
        <v>0</v>
      </c>
      <c r="AB1028" s="183">
        <v>0</v>
      </c>
      <c r="AC1028" s="180">
        <f t="shared" si="587"/>
        <v>0</v>
      </c>
      <c r="AD1028" s="180">
        <f t="shared" si="587"/>
        <v>5072.25</v>
      </c>
      <c r="AE1028" s="181">
        <f t="shared" si="591"/>
        <v>5072.25</v>
      </c>
      <c r="AF1028" s="180">
        <v>0</v>
      </c>
      <c r="AG1028" s="180">
        <v>0</v>
      </c>
      <c r="AH1028" s="181">
        <f t="shared" si="592"/>
        <v>0</v>
      </c>
      <c r="AI1028" s="180">
        <v>0</v>
      </c>
      <c r="AJ1028" s="180">
        <v>0</v>
      </c>
      <c r="AK1028" s="181">
        <f t="shared" si="593"/>
        <v>0</v>
      </c>
      <c r="AL1028" s="180">
        <v>0</v>
      </c>
      <c r="AM1028" s="180">
        <v>0</v>
      </c>
      <c r="AN1028" s="181">
        <f t="shared" si="594"/>
        <v>0</v>
      </c>
      <c r="AO1028" s="180">
        <v>0</v>
      </c>
      <c r="AP1028" s="180">
        <v>0</v>
      </c>
      <c r="AQ1028" s="181">
        <f t="shared" si="595"/>
        <v>0</v>
      </c>
      <c r="AR1028" s="180">
        <v>0</v>
      </c>
      <c r="AS1028" s="180">
        <v>0</v>
      </c>
      <c r="AT1028" s="181">
        <f t="shared" si="596"/>
        <v>0</v>
      </c>
      <c r="AU1028" s="180">
        <f t="shared" si="588"/>
        <v>0</v>
      </c>
      <c r="AV1028" s="180">
        <f t="shared" si="588"/>
        <v>5072.25</v>
      </c>
      <c r="AW1028" s="181">
        <f t="shared" si="597"/>
        <v>5072.25</v>
      </c>
      <c r="AX1028" s="183">
        <f t="shared" si="589"/>
        <v>15</v>
      </c>
      <c r="AY1028" s="183">
        <f t="shared" si="589"/>
        <v>0</v>
      </c>
      <c r="AZ1028" s="183"/>
      <c r="BA1028" s="183"/>
      <c r="BB1028" s="183"/>
      <c r="BC1028" s="183"/>
      <c r="BD1028" s="183">
        <f t="shared" si="590"/>
        <v>15</v>
      </c>
      <c r="BE1028" s="183">
        <f t="shared" si="590"/>
        <v>0</v>
      </c>
    </row>
    <row r="1029" spans="2:57"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40578</v>
      </c>
      <c r="Q1029" s="181">
        <v>40578</v>
      </c>
      <c r="R1029" s="182" t="s">
        <v>98</v>
      </c>
      <c r="S1029" s="183">
        <v>120</v>
      </c>
      <c r="T1029" s="183">
        <v>0</v>
      </c>
      <c r="U1029" s="180">
        <v>0</v>
      </c>
      <c r="V1029" s="180">
        <v>0</v>
      </c>
      <c r="W1029" s="183">
        <v>0</v>
      </c>
      <c r="X1029" s="183">
        <v>0</v>
      </c>
      <c r="Y1029" s="180">
        <v>0</v>
      </c>
      <c r="Z1029" s="180">
        <v>0</v>
      </c>
      <c r="AA1029" s="183">
        <v>0</v>
      </c>
      <c r="AB1029" s="183">
        <v>0</v>
      </c>
      <c r="AC1029" s="180">
        <f t="shared" si="587"/>
        <v>0</v>
      </c>
      <c r="AD1029" s="180">
        <f t="shared" si="587"/>
        <v>40578</v>
      </c>
      <c r="AE1029" s="181">
        <f t="shared" si="591"/>
        <v>40578</v>
      </c>
      <c r="AF1029" s="180">
        <v>0</v>
      </c>
      <c r="AG1029" s="180">
        <v>0</v>
      </c>
      <c r="AH1029" s="181">
        <f t="shared" si="592"/>
        <v>0</v>
      </c>
      <c r="AI1029" s="180">
        <v>0</v>
      </c>
      <c r="AJ1029" s="180">
        <v>0</v>
      </c>
      <c r="AK1029" s="181">
        <f t="shared" si="593"/>
        <v>0</v>
      </c>
      <c r="AL1029" s="180">
        <v>0</v>
      </c>
      <c r="AM1029" s="180">
        <v>0</v>
      </c>
      <c r="AN1029" s="181">
        <f t="shared" si="594"/>
        <v>0</v>
      </c>
      <c r="AO1029" s="180">
        <v>0</v>
      </c>
      <c r="AP1029" s="180">
        <v>0</v>
      </c>
      <c r="AQ1029" s="181">
        <f t="shared" si="595"/>
        <v>0</v>
      </c>
      <c r="AR1029" s="180">
        <v>0</v>
      </c>
      <c r="AS1029" s="180">
        <v>0</v>
      </c>
      <c r="AT1029" s="181">
        <f t="shared" si="596"/>
        <v>0</v>
      </c>
      <c r="AU1029" s="180">
        <f t="shared" si="588"/>
        <v>0</v>
      </c>
      <c r="AV1029" s="180">
        <f t="shared" si="588"/>
        <v>40578</v>
      </c>
      <c r="AW1029" s="181">
        <f t="shared" si="597"/>
        <v>40578</v>
      </c>
      <c r="AX1029" s="183">
        <f t="shared" si="589"/>
        <v>120</v>
      </c>
      <c r="AY1029" s="183">
        <f t="shared" si="589"/>
        <v>0</v>
      </c>
      <c r="AZ1029" s="183"/>
      <c r="BA1029" s="183"/>
      <c r="BB1029" s="183"/>
      <c r="BC1029" s="183"/>
      <c r="BD1029" s="183">
        <f t="shared" si="590"/>
        <v>120</v>
      </c>
      <c r="BE1029" s="183">
        <f t="shared" si="590"/>
        <v>0</v>
      </c>
    </row>
    <row r="1030" spans="2:57"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35505.75</v>
      </c>
      <c r="Q1030" s="181">
        <v>35505.75</v>
      </c>
      <c r="R1030" s="182" t="s">
        <v>98</v>
      </c>
      <c r="S1030" s="183">
        <v>105</v>
      </c>
      <c r="T1030" s="183">
        <v>0</v>
      </c>
      <c r="U1030" s="180">
        <v>0</v>
      </c>
      <c r="V1030" s="180">
        <v>0</v>
      </c>
      <c r="W1030" s="183">
        <v>0</v>
      </c>
      <c r="X1030" s="183">
        <v>0</v>
      </c>
      <c r="Y1030" s="180">
        <v>0</v>
      </c>
      <c r="Z1030" s="180">
        <v>0</v>
      </c>
      <c r="AA1030" s="183">
        <v>0</v>
      </c>
      <c r="AB1030" s="183">
        <v>0</v>
      </c>
      <c r="AC1030" s="180">
        <f t="shared" si="587"/>
        <v>0</v>
      </c>
      <c r="AD1030" s="180">
        <f t="shared" si="587"/>
        <v>35505.75</v>
      </c>
      <c r="AE1030" s="181">
        <f t="shared" si="591"/>
        <v>35505.75</v>
      </c>
      <c r="AF1030" s="180">
        <v>0</v>
      </c>
      <c r="AG1030" s="180">
        <v>0</v>
      </c>
      <c r="AH1030" s="181">
        <f t="shared" si="592"/>
        <v>0</v>
      </c>
      <c r="AI1030" s="180">
        <v>0</v>
      </c>
      <c r="AJ1030" s="180">
        <v>0</v>
      </c>
      <c r="AK1030" s="181">
        <f t="shared" si="593"/>
        <v>0</v>
      </c>
      <c r="AL1030" s="180">
        <v>0</v>
      </c>
      <c r="AM1030" s="180">
        <v>0</v>
      </c>
      <c r="AN1030" s="181">
        <f t="shared" si="594"/>
        <v>0</v>
      </c>
      <c r="AO1030" s="180">
        <v>0</v>
      </c>
      <c r="AP1030" s="180">
        <v>0</v>
      </c>
      <c r="AQ1030" s="181">
        <f t="shared" si="595"/>
        <v>0</v>
      </c>
      <c r="AR1030" s="180">
        <v>0</v>
      </c>
      <c r="AS1030" s="180">
        <v>0</v>
      </c>
      <c r="AT1030" s="181">
        <f t="shared" si="596"/>
        <v>0</v>
      </c>
      <c r="AU1030" s="180">
        <f t="shared" si="588"/>
        <v>0</v>
      </c>
      <c r="AV1030" s="180">
        <f t="shared" si="588"/>
        <v>35505.75</v>
      </c>
      <c r="AW1030" s="181">
        <f t="shared" si="597"/>
        <v>35505.75</v>
      </c>
      <c r="AX1030" s="183">
        <f t="shared" si="589"/>
        <v>105</v>
      </c>
      <c r="AY1030" s="183">
        <f t="shared" si="589"/>
        <v>0</v>
      </c>
      <c r="AZ1030" s="183"/>
      <c r="BA1030" s="183"/>
      <c r="BB1030" s="183"/>
      <c r="BC1030" s="183"/>
      <c r="BD1030" s="183">
        <f t="shared" si="590"/>
        <v>105</v>
      </c>
      <c r="BE1030" s="183">
        <f t="shared" si="590"/>
        <v>0</v>
      </c>
    </row>
    <row r="1031" spans="2:57"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6763</v>
      </c>
      <c r="Q1031" s="181">
        <v>6763</v>
      </c>
      <c r="R1031" s="182" t="s">
        <v>98</v>
      </c>
      <c r="S1031" s="183">
        <v>20</v>
      </c>
      <c r="T1031" s="183">
        <v>0</v>
      </c>
      <c r="U1031" s="180">
        <v>0</v>
      </c>
      <c r="V1031" s="180">
        <v>0</v>
      </c>
      <c r="W1031" s="183">
        <v>0</v>
      </c>
      <c r="X1031" s="183">
        <v>0</v>
      </c>
      <c r="Y1031" s="180">
        <v>0</v>
      </c>
      <c r="Z1031" s="180">
        <v>0</v>
      </c>
      <c r="AA1031" s="183">
        <v>0</v>
      </c>
      <c r="AB1031" s="183">
        <v>0</v>
      </c>
      <c r="AC1031" s="180">
        <f t="shared" si="587"/>
        <v>0</v>
      </c>
      <c r="AD1031" s="180">
        <f t="shared" si="587"/>
        <v>6763</v>
      </c>
      <c r="AE1031" s="181">
        <f t="shared" si="591"/>
        <v>6763</v>
      </c>
      <c r="AF1031" s="180">
        <v>0</v>
      </c>
      <c r="AG1031" s="180">
        <v>0</v>
      </c>
      <c r="AH1031" s="181">
        <f t="shared" si="592"/>
        <v>0</v>
      </c>
      <c r="AI1031" s="180">
        <v>0</v>
      </c>
      <c r="AJ1031" s="180">
        <v>0</v>
      </c>
      <c r="AK1031" s="181">
        <f t="shared" si="593"/>
        <v>0</v>
      </c>
      <c r="AL1031" s="180">
        <v>0</v>
      </c>
      <c r="AM1031" s="180">
        <v>0</v>
      </c>
      <c r="AN1031" s="181">
        <f t="shared" si="594"/>
        <v>0</v>
      </c>
      <c r="AO1031" s="180">
        <v>0</v>
      </c>
      <c r="AP1031" s="180">
        <v>0</v>
      </c>
      <c r="AQ1031" s="181">
        <f t="shared" si="595"/>
        <v>0</v>
      </c>
      <c r="AR1031" s="180">
        <v>0</v>
      </c>
      <c r="AS1031" s="180">
        <v>0</v>
      </c>
      <c r="AT1031" s="181">
        <f t="shared" si="596"/>
        <v>0</v>
      </c>
      <c r="AU1031" s="180">
        <f t="shared" si="588"/>
        <v>0</v>
      </c>
      <c r="AV1031" s="180">
        <f t="shared" si="588"/>
        <v>6763</v>
      </c>
      <c r="AW1031" s="181">
        <f t="shared" si="597"/>
        <v>6763</v>
      </c>
      <c r="AX1031" s="183">
        <f t="shared" si="589"/>
        <v>20</v>
      </c>
      <c r="AY1031" s="183">
        <f t="shared" si="589"/>
        <v>0</v>
      </c>
      <c r="AZ1031" s="183"/>
      <c r="BA1031" s="183"/>
      <c r="BB1031" s="183"/>
      <c r="BC1031" s="183"/>
      <c r="BD1031" s="183">
        <f t="shared" si="590"/>
        <v>20</v>
      </c>
      <c r="BE1031" s="183">
        <f t="shared" si="590"/>
        <v>0</v>
      </c>
    </row>
    <row r="1032" spans="2:57"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10144.5</v>
      </c>
      <c r="Q1032" s="181">
        <v>10144.5</v>
      </c>
      <c r="R1032" s="182" t="s">
        <v>98</v>
      </c>
      <c r="S1032" s="183">
        <v>30</v>
      </c>
      <c r="T1032" s="183">
        <v>0</v>
      </c>
      <c r="U1032" s="180">
        <v>0</v>
      </c>
      <c r="V1032" s="180">
        <v>0</v>
      </c>
      <c r="W1032" s="183">
        <v>0</v>
      </c>
      <c r="X1032" s="183">
        <v>0</v>
      </c>
      <c r="Y1032" s="180">
        <v>0</v>
      </c>
      <c r="Z1032" s="180">
        <v>0</v>
      </c>
      <c r="AA1032" s="183">
        <v>0</v>
      </c>
      <c r="AB1032" s="183">
        <v>0</v>
      </c>
      <c r="AC1032" s="180">
        <f t="shared" si="587"/>
        <v>0</v>
      </c>
      <c r="AD1032" s="180">
        <f t="shared" si="587"/>
        <v>10144.5</v>
      </c>
      <c r="AE1032" s="181">
        <f t="shared" si="591"/>
        <v>10144.5</v>
      </c>
      <c r="AF1032" s="180">
        <v>0</v>
      </c>
      <c r="AG1032" s="180">
        <v>0</v>
      </c>
      <c r="AH1032" s="181">
        <f t="shared" si="592"/>
        <v>0</v>
      </c>
      <c r="AI1032" s="180">
        <v>0</v>
      </c>
      <c r="AJ1032" s="180">
        <v>0</v>
      </c>
      <c r="AK1032" s="181">
        <f t="shared" si="593"/>
        <v>0</v>
      </c>
      <c r="AL1032" s="180">
        <v>0</v>
      </c>
      <c r="AM1032" s="180">
        <v>0</v>
      </c>
      <c r="AN1032" s="181">
        <f t="shared" si="594"/>
        <v>0</v>
      </c>
      <c r="AO1032" s="180">
        <v>0</v>
      </c>
      <c r="AP1032" s="180">
        <v>0</v>
      </c>
      <c r="AQ1032" s="181">
        <f t="shared" si="595"/>
        <v>0</v>
      </c>
      <c r="AR1032" s="180">
        <v>0</v>
      </c>
      <c r="AS1032" s="180">
        <v>0</v>
      </c>
      <c r="AT1032" s="181">
        <f t="shared" si="596"/>
        <v>0</v>
      </c>
      <c r="AU1032" s="180">
        <f t="shared" si="588"/>
        <v>0</v>
      </c>
      <c r="AV1032" s="180">
        <f t="shared" si="588"/>
        <v>10144.5</v>
      </c>
      <c r="AW1032" s="181">
        <f t="shared" si="597"/>
        <v>10144.5</v>
      </c>
      <c r="AX1032" s="183">
        <f t="shared" si="589"/>
        <v>30</v>
      </c>
      <c r="AY1032" s="183">
        <f t="shared" si="589"/>
        <v>0</v>
      </c>
      <c r="AZ1032" s="183"/>
      <c r="BA1032" s="183"/>
      <c r="BB1032" s="183"/>
      <c r="BC1032" s="183"/>
      <c r="BD1032" s="183">
        <f t="shared" si="590"/>
        <v>30</v>
      </c>
      <c r="BE1032" s="183">
        <f t="shared" si="590"/>
        <v>0</v>
      </c>
    </row>
    <row r="1033" spans="2:57"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113280.25</v>
      </c>
      <c r="Q1033" s="181">
        <v>113280.25</v>
      </c>
      <c r="R1033" s="182" t="s">
        <v>98</v>
      </c>
      <c r="S1033" s="183">
        <v>335</v>
      </c>
      <c r="T1033" s="183">
        <v>0</v>
      </c>
      <c r="U1033" s="180">
        <v>0</v>
      </c>
      <c r="V1033" s="180">
        <v>0</v>
      </c>
      <c r="W1033" s="183">
        <v>0</v>
      </c>
      <c r="X1033" s="183">
        <v>0</v>
      </c>
      <c r="Y1033" s="180">
        <v>0</v>
      </c>
      <c r="Z1033" s="180">
        <v>0</v>
      </c>
      <c r="AA1033" s="183">
        <v>0</v>
      </c>
      <c r="AB1033" s="183">
        <v>0</v>
      </c>
      <c r="AC1033" s="180">
        <f t="shared" si="587"/>
        <v>0</v>
      </c>
      <c r="AD1033" s="180">
        <f t="shared" si="587"/>
        <v>113280.25</v>
      </c>
      <c r="AE1033" s="181">
        <f t="shared" si="591"/>
        <v>113280.25</v>
      </c>
      <c r="AF1033" s="180">
        <v>0</v>
      </c>
      <c r="AG1033" s="180">
        <v>0</v>
      </c>
      <c r="AH1033" s="181">
        <f t="shared" si="592"/>
        <v>0</v>
      </c>
      <c r="AI1033" s="180">
        <v>0</v>
      </c>
      <c r="AJ1033" s="180">
        <v>0</v>
      </c>
      <c r="AK1033" s="181">
        <f t="shared" si="593"/>
        <v>0</v>
      </c>
      <c r="AL1033" s="180">
        <v>0</v>
      </c>
      <c r="AM1033" s="180">
        <v>0</v>
      </c>
      <c r="AN1033" s="181">
        <f t="shared" si="594"/>
        <v>0</v>
      </c>
      <c r="AO1033" s="180">
        <v>0</v>
      </c>
      <c r="AP1033" s="180">
        <v>0</v>
      </c>
      <c r="AQ1033" s="181">
        <f t="shared" si="595"/>
        <v>0</v>
      </c>
      <c r="AR1033" s="180">
        <v>0</v>
      </c>
      <c r="AS1033" s="180">
        <v>0</v>
      </c>
      <c r="AT1033" s="181">
        <f t="shared" si="596"/>
        <v>0</v>
      </c>
      <c r="AU1033" s="180">
        <f t="shared" si="588"/>
        <v>0</v>
      </c>
      <c r="AV1033" s="180">
        <f t="shared" si="588"/>
        <v>113280.25</v>
      </c>
      <c r="AW1033" s="181">
        <f t="shared" si="597"/>
        <v>113280.25</v>
      </c>
      <c r="AX1033" s="183">
        <f t="shared" si="589"/>
        <v>335</v>
      </c>
      <c r="AY1033" s="183">
        <f t="shared" si="589"/>
        <v>0</v>
      </c>
      <c r="AZ1033" s="183"/>
      <c r="BA1033" s="183"/>
      <c r="BB1033" s="183"/>
      <c r="BC1033" s="183"/>
      <c r="BD1033" s="183">
        <f t="shared" si="590"/>
        <v>335</v>
      </c>
      <c r="BE1033" s="183">
        <f t="shared" si="590"/>
        <v>0</v>
      </c>
    </row>
    <row r="1034" spans="2:57"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5072.25</v>
      </c>
      <c r="Q1034" s="181">
        <v>5072.25</v>
      </c>
      <c r="R1034" s="182" t="s">
        <v>98</v>
      </c>
      <c r="S1034" s="183">
        <v>15</v>
      </c>
      <c r="T1034" s="183">
        <v>0</v>
      </c>
      <c r="U1034" s="180">
        <v>0</v>
      </c>
      <c r="V1034" s="180">
        <v>0</v>
      </c>
      <c r="W1034" s="183">
        <v>0</v>
      </c>
      <c r="X1034" s="183">
        <v>0</v>
      </c>
      <c r="Y1034" s="180">
        <v>0</v>
      </c>
      <c r="Z1034" s="180">
        <v>0</v>
      </c>
      <c r="AA1034" s="183">
        <v>0</v>
      </c>
      <c r="AB1034" s="183">
        <v>0</v>
      </c>
      <c r="AC1034" s="180">
        <f t="shared" si="587"/>
        <v>0</v>
      </c>
      <c r="AD1034" s="180">
        <f t="shared" si="587"/>
        <v>5072.25</v>
      </c>
      <c r="AE1034" s="181">
        <f t="shared" si="591"/>
        <v>5072.25</v>
      </c>
      <c r="AF1034" s="180">
        <v>0</v>
      </c>
      <c r="AG1034" s="180">
        <v>0</v>
      </c>
      <c r="AH1034" s="181">
        <f t="shared" si="592"/>
        <v>0</v>
      </c>
      <c r="AI1034" s="180">
        <v>0</v>
      </c>
      <c r="AJ1034" s="180">
        <v>0</v>
      </c>
      <c r="AK1034" s="181">
        <f t="shared" si="593"/>
        <v>0</v>
      </c>
      <c r="AL1034" s="180">
        <v>0</v>
      </c>
      <c r="AM1034" s="180">
        <v>0</v>
      </c>
      <c r="AN1034" s="181">
        <f t="shared" si="594"/>
        <v>0</v>
      </c>
      <c r="AO1034" s="180">
        <v>0</v>
      </c>
      <c r="AP1034" s="180">
        <v>0</v>
      </c>
      <c r="AQ1034" s="181">
        <f t="shared" si="595"/>
        <v>0</v>
      </c>
      <c r="AR1034" s="180">
        <v>0</v>
      </c>
      <c r="AS1034" s="180">
        <v>0</v>
      </c>
      <c r="AT1034" s="181">
        <f t="shared" si="596"/>
        <v>0</v>
      </c>
      <c r="AU1034" s="180">
        <f t="shared" si="588"/>
        <v>0</v>
      </c>
      <c r="AV1034" s="180">
        <f t="shared" si="588"/>
        <v>5072.25</v>
      </c>
      <c r="AW1034" s="181">
        <f t="shared" si="597"/>
        <v>5072.25</v>
      </c>
      <c r="AX1034" s="183">
        <f t="shared" si="589"/>
        <v>15</v>
      </c>
      <c r="AY1034" s="183">
        <f t="shared" si="589"/>
        <v>0</v>
      </c>
      <c r="AZ1034" s="183"/>
      <c r="BA1034" s="183"/>
      <c r="BB1034" s="183"/>
      <c r="BC1034" s="183"/>
      <c r="BD1034" s="183">
        <f t="shared" si="590"/>
        <v>15</v>
      </c>
      <c r="BE1034" s="183">
        <f t="shared" si="590"/>
        <v>0</v>
      </c>
    </row>
    <row r="1035" spans="2:57"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6763</v>
      </c>
      <c r="Q1035" s="181">
        <v>6763</v>
      </c>
      <c r="R1035" s="182" t="s">
        <v>98</v>
      </c>
      <c r="S1035" s="183">
        <v>20</v>
      </c>
      <c r="T1035" s="183">
        <v>0</v>
      </c>
      <c r="U1035" s="180">
        <v>0</v>
      </c>
      <c r="V1035" s="180">
        <v>0</v>
      </c>
      <c r="W1035" s="183">
        <v>0</v>
      </c>
      <c r="X1035" s="183">
        <v>0</v>
      </c>
      <c r="Y1035" s="180">
        <v>0</v>
      </c>
      <c r="Z1035" s="180">
        <v>0</v>
      </c>
      <c r="AA1035" s="183">
        <v>0</v>
      </c>
      <c r="AB1035" s="183">
        <v>0</v>
      </c>
      <c r="AC1035" s="180">
        <f t="shared" si="587"/>
        <v>0</v>
      </c>
      <c r="AD1035" s="180">
        <f t="shared" si="587"/>
        <v>6763</v>
      </c>
      <c r="AE1035" s="181">
        <f t="shared" si="591"/>
        <v>6763</v>
      </c>
      <c r="AF1035" s="180">
        <v>0</v>
      </c>
      <c r="AG1035" s="180">
        <v>0</v>
      </c>
      <c r="AH1035" s="181">
        <f t="shared" si="592"/>
        <v>0</v>
      </c>
      <c r="AI1035" s="180">
        <v>0</v>
      </c>
      <c r="AJ1035" s="180">
        <v>0</v>
      </c>
      <c r="AK1035" s="181">
        <f t="shared" si="593"/>
        <v>0</v>
      </c>
      <c r="AL1035" s="180">
        <v>0</v>
      </c>
      <c r="AM1035" s="180">
        <v>0</v>
      </c>
      <c r="AN1035" s="181">
        <f t="shared" si="594"/>
        <v>0</v>
      </c>
      <c r="AO1035" s="180">
        <v>0</v>
      </c>
      <c r="AP1035" s="180">
        <v>0</v>
      </c>
      <c r="AQ1035" s="181">
        <f t="shared" si="595"/>
        <v>0</v>
      </c>
      <c r="AR1035" s="180">
        <v>0</v>
      </c>
      <c r="AS1035" s="180">
        <v>0</v>
      </c>
      <c r="AT1035" s="181">
        <f t="shared" si="596"/>
        <v>0</v>
      </c>
      <c r="AU1035" s="180">
        <f t="shared" si="588"/>
        <v>0</v>
      </c>
      <c r="AV1035" s="180">
        <f t="shared" si="588"/>
        <v>6763</v>
      </c>
      <c r="AW1035" s="181">
        <f t="shared" si="597"/>
        <v>6763</v>
      </c>
      <c r="AX1035" s="183">
        <f t="shared" si="589"/>
        <v>20</v>
      </c>
      <c r="AY1035" s="183">
        <f t="shared" si="589"/>
        <v>0</v>
      </c>
      <c r="AZ1035" s="183"/>
      <c r="BA1035" s="183"/>
      <c r="BB1035" s="183"/>
      <c r="BC1035" s="183"/>
      <c r="BD1035" s="183">
        <f t="shared" si="590"/>
        <v>20</v>
      </c>
      <c r="BE1035" s="183">
        <f t="shared" si="590"/>
        <v>0</v>
      </c>
    </row>
    <row r="1036" spans="2:57"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5072.25</v>
      </c>
      <c r="Q1036" s="181">
        <v>5072.25</v>
      </c>
      <c r="R1036" s="182" t="s">
        <v>98</v>
      </c>
      <c r="S1036" s="183">
        <v>15</v>
      </c>
      <c r="T1036" s="183">
        <v>0</v>
      </c>
      <c r="U1036" s="180">
        <v>0</v>
      </c>
      <c r="V1036" s="180">
        <v>0</v>
      </c>
      <c r="W1036" s="183">
        <v>0</v>
      </c>
      <c r="X1036" s="183">
        <v>0</v>
      </c>
      <c r="Y1036" s="180">
        <v>0</v>
      </c>
      <c r="Z1036" s="180">
        <v>0</v>
      </c>
      <c r="AA1036" s="183">
        <v>0</v>
      </c>
      <c r="AB1036" s="183">
        <v>0</v>
      </c>
      <c r="AC1036" s="180">
        <f t="shared" si="587"/>
        <v>0</v>
      </c>
      <c r="AD1036" s="180">
        <f t="shared" si="587"/>
        <v>5072.25</v>
      </c>
      <c r="AE1036" s="181">
        <f t="shared" si="591"/>
        <v>5072.25</v>
      </c>
      <c r="AF1036" s="180">
        <v>0</v>
      </c>
      <c r="AG1036" s="180">
        <v>0</v>
      </c>
      <c r="AH1036" s="181">
        <f t="shared" si="592"/>
        <v>0</v>
      </c>
      <c r="AI1036" s="180">
        <v>0</v>
      </c>
      <c r="AJ1036" s="180">
        <v>0</v>
      </c>
      <c r="AK1036" s="181">
        <f t="shared" si="593"/>
        <v>0</v>
      </c>
      <c r="AL1036" s="180">
        <v>0</v>
      </c>
      <c r="AM1036" s="180">
        <v>0</v>
      </c>
      <c r="AN1036" s="181">
        <f t="shared" si="594"/>
        <v>0</v>
      </c>
      <c r="AO1036" s="180">
        <v>0</v>
      </c>
      <c r="AP1036" s="180">
        <v>0</v>
      </c>
      <c r="AQ1036" s="181">
        <f t="shared" si="595"/>
        <v>0</v>
      </c>
      <c r="AR1036" s="180">
        <v>0</v>
      </c>
      <c r="AS1036" s="180">
        <v>0</v>
      </c>
      <c r="AT1036" s="181">
        <f t="shared" si="596"/>
        <v>0</v>
      </c>
      <c r="AU1036" s="180">
        <f t="shared" si="588"/>
        <v>0</v>
      </c>
      <c r="AV1036" s="180">
        <f t="shared" si="588"/>
        <v>5072.25</v>
      </c>
      <c r="AW1036" s="181">
        <f t="shared" si="597"/>
        <v>5072.25</v>
      </c>
      <c r="AX1036" s="183">
        <f t="shared" si="589"/>
        <v>15</v>
      </c>
      <c r="AY1036" s="183">
        <f t="shared" si="589"/>
        <v>0</v>
      </c>
      <c r="AZ1036" s="183"/>
      <c r="BA1036" s="183"/>
      <c r="BB1036" s="183"/>
      <c r="BC1036" s="183"/>
      <c r="BD1036" s="183">
        <f t="shared" si="590"/>
        <v>15</v>
      </c>
      <c r="BE1036" s="183">
        <f t="shared" si="590"/>
        <v>0</v>
      </c>
    </row>
    <row r="1037" spans="2:57"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25361.25</v>
      </c>
      <c r="Q1037" s="181">
        <v>25361.25</v>
      </c>
      <c r="R1037" s="182" t="s">
        <v>98</v>
      </c>
      <c r="S1037" s="183">
        <v>75</v>
      </c>
      <c r="T1037" s="183">
        <v>0</v>
      </c>
      <c r="U1037" s="180">
        <v>0</v>
      </c>
      <c r="V1037" s="180">
        <v>0</v>
      </c>
      <c r="W1037" s="183">
        <v>0</v>
      </c>
      <c r="X1037" s="183">
        <v>0</v>
      </c>
      <c r="Y1037" s="180">
        <v>0</v>
      </c>
      <c r="Z1037" s="180">
        <v>0</v>
      </c>
      <c r="AA1037" s="183">
        <v>0</v>
      </c>
      <c r="AB1037" s="183">
        <v>0</v>
      </c>
      <c r="AC1037" s="180">
        <f t="shared" si="587"/>
        <v>0</v>
      </c>
      <c r="AD1037" s="180">
        <f t="shared" si="587"/>
        <v>25361.25</v>
      </c>
      <c r="AE1037" s="181">
        <f t="shared" si="591"/>
        <v>25361.25</v>
      </c>
      <c r="AF1037" s="180">
        <v>0</v>
      </c>
      <c r="AG1037" s="180">
        <v>0</v>
      </c>
      <c r="AH1037" s="181">
        <f t="shared" si="592"/>
        <v>0</v>
      </c>
      <c r="AI1037" s="180">
        <v>0</v>
      </c>
      <c r="AJ1037" s="180">
        <v>0</v>
      </c>
      <c r="AK1037" s="181">
        <f t="shared" si="593"/>
        <v>0</v>
      </c>
      <c r="AL1037" s="180">
        <v>0</v>
      </c>
      <c r="AM1037" s="180">
        <v>0</v>
      </c>
      <c r="AN1037" s="181">
        <f t="shared" si="594"/>
        <v>0</v>
      </c>
      <c r="AO1037" s="180">
        <v>0</v>
      </c>
      <c r="AP1037" s="180">
        <v>0</v>
      </c>
      <c r="AQ1037" s="181">
        <f t="shared" si="595"/>
        <v>0</v>
      </c>
      <c r="AR1037" s="180">
        <v>0</v>
      </c>
      <c r="AS1037" s="180">
        <v>0</v>
      </c>
      <c r="AT1037" s="181">
        <f t="shared" si="596"/>
        <v>0</v>
      </c>
      <c r="AU1037" s="180">
        <f t="shared" si="588"/>
        <v>0</v>
      </c>
      <c r="AV1037" s="180">
        <f t="shared" si="588"/>
        <v>25361.25</v>
      </c>
      <c r="AW1037" s="181">
        <f t="shared" si="597"/>
        <v>25361.25</v>
      </c>
      <c r="AX1037" s="183">
        <f t="shared" si="589"/>
        <v>75</v>
      </c>
      <c r="AY1037" s="183">
        <f t="shared" si="589"/>
        <v>0</v>
      </c>
      <c r="AZ1037" s="183"/>
      <c r="BA1037" s="183"/>
      <c r="BB1037" s="183"/>
      <c r="BC1037" s="183"/>
      <c r="BD1037" s="183">
        <f t="shared" si="590"/>
        <v>75</v>
      </c>
      <c r="BE1037" s="183">
        <f t="shared" si="590"/>
        <v>0</v>
      </c>
    </row>
    <row r="1038" spans="2:57"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6763</v>
      </c>
      <c r="Q1038" s="181">
        <v>6763</v>
      </c>
      <c r="R1038" s="182" t="s">
        <v>98</v>
      </c>
      <c r="S1038" s="183">
        <v>20</v>
      </c>
      <c r="T1038" s="183">
        <v>0</v>
      </c>
      <c r="U1038" s="180">
        <v>0</v>
      </c>
      <c r="V1038" s="180">
        <v>0</v>
      </c>
      <c r="W1038" s="183">
        <v>0</v>
      </c>
      <c r="X1038" s="183">
        <v>0</v>
      </c>
      <c r="Y1038" s="180">
        <v>0</v>
      </c>
      <c r="Z1038" s="180">
        <v>0</v>
      </c>
      <c r="AA1038" s="183">
        <v>0</v>
      </c>
      <c r="AB1038" s="183">
        <v>0</v>
      </c>
      <c r="AC1038" s="180">
        <f t="shared" si="587"/>
        <v>0</v>
      </c>
      <c r="AD1038" s="180">
        <f t="shared" si="587"/>
        <v>6763</v>
      </c>
      <c r="AE1038" s="181">
        <f t="shared" si="591"/>
        <v>6763</v>
      </c>
      <c r="AF1038" s="180">
        <v>0</v>
      </c>
      <c r="AG1038" s="180">
        <v>0</v>
      </c>
      <c r="AH1038" s="181">
        <f t="shared" si="592"/>
        <v>0</v>
      </c>
      <c r="AI1038" s="180">
        <v>0</v>
      </c>
      <c r="AJ1038" s="180">
        <v>0</v>
      </c>
      <c r="AK1038" s="181">
        <f t="shared" si="593"/>
        <v>0</v>
      </c>
      <c r="AL1038" s="180">
        <v>0</v>
      </c>
      <c r="AM1038" s="180">
        <v>0</v>
      </c>
      <c r="AN1038" s="181">
        <f t="shared" si="594"/>
        <v>0</v>
      </c>
      <c r="AO1038" s="180">
        <v>0</v>
      </c>
      <c r="AP1038" s="180">
        <v>0</v>
      </c>
      <c r="AQ1038" s="181">
        <f t="shared" si="595"/>
        <v>0</v>
      </c>
      <c r="AR1038" s="180">
        <v>0</v>
      </c>
      <c r="AS1038" s="180">
        <v>0</v>
      </c>
      <c r="AT1038" s="181">
        <f t="shared" si="596"/>
        <v>0</v>
      </c>
      <c r="AU1038" s="180">
        <f t="shared" si="588"/>
        <v>0</v>
      </c>
      <c r="AV1038" s="180">
        <f t="shared" si="588"/>
        <v>6763</v>
      </c>
      <c r="AW1038" s="181">
        <f t="shared" si="597"/>
        <v>6763</v>
      </c>
      <c r="AX1038" s="183">
        <f t="shared" si="589"/>
        <v>20</v>
      </c>
      <c r="AY1038" s="183">
        <f t="shared" si="589"/>
        <v>0</v>
      </c>
      <c r="AZ1038" s="183"/>
      <c r="BA1038" s="183"/>
      <c r="BB1038" s="183"/>
      <c r="BC1038" s="183"/>
      <c r="BD1038" s="183">
        <f t="shared" si="590"/>
        <v>20</v>
      </c>
      <c r="BE1038" s="183">
        <f t="shared" si="590"/>
        <v>0</v>
      </c>
    </row>
    <row r="1039" spans="2:57"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6763</v>
      </c>
      <c r="Q1039" s="181">
        <v>6763</v>
      </c>
      <c r="R1039" s="182" t="s">
        <v>98</v>
      </c>
      <c r="S1039" s="183">
        <v>20</v>
      </c>
      <c r="T1039" s="183">
        <v>0</v>
      </c>
      <c r="U1039" s="180">
        <v>0</v>
      </c>
      <c r="V1039" s="180">
        <v>0</v>
      </c>
      <c r="W1039" s="183">
        <v>0</v>
      </c>
      <c r="X1039" s="183">
        <v>0</v>
      </c>
      <c r="Y1039" s="180">
        <v>0</v>
      </c>
      <c r="Z1039" s="180">
        <v>0</v>
      </c>
      <c r="AA1039" s="183">
        <v>0</v>
      </c>
      <c r="AB1039" s="183">
        <v>0</v>
      </c>
      <c r="AC1039" s="180">
        <f t="shared" si="587"/>
        <v>0</v>
      </c>
      <c r="AD1039" s="180">
        <f t="shared" si="587"/>
        <v>6763</v>
      </c>
      <c r="AE1039" s="181">
        <f t="shared" si="591"/>
        <v>6763</v>
      </c>
      <c r="AF1039" s="180">
        <v>0</v>
      </c>
      <c r="AG1039" s="180">
        <v>0</v>
      </c>
      <c r="AH1039" s="181">
        <f t="shared" si="592"/>
        <v>0</v>
      </c>
      <c r="AI1039" s="180">
        <v>0</v>
      </c>
      <c r="AJ1039" s="180">
        <v>0</v>
      </c>
      <c r="AK1039" s="181">
        <f t="shared" si="593"/>
        <v>0</v>
      </c>
      <c r="AL1039" s="180">
        <v>0</v>
      </c>
      <c r="AM1039" s="180">
        <v>0</v>
      </c>
      <c r="AN1039" s="181">
        <f t="shared" si="594"/>
        <v>0</v>
      </c>
      <c r="AO1039" s="180">
        <v>0</v>
      </c>
      <c r="AP1039" s="180">
        <v>0</v>
      </c>
      <c r="AQ1039" s="181">
        <f t="shared" si="595"/>
        <v>0</v>
      </c>
      <c r="AR1039" s="180">
        <v>0</v>
      </c>
      <c r="AS1039" s="180">
        <v>0</v>
      </c>
      <c r="AT1039" s="181">
        <f t="shared" si="596"/>
        <v>0</v>
      </c>
      <c r="AU1039" s="180">
        <f t="shared" si="588"/>
        <v>0</v>
      </c>
      <c r="AV1039" s="180">
        <f t="shared" si="588"/>
        <v>6763</v>
      </c>
      <c r="AW1039" s="181">
        <f t="shared" si="597"/>
        <v>6763</v>
      </c>
      <c r="AX1039" s="183">
        <f t="shared" si="589"/>
        <v>20</v>
      </c>
      <c r="AY1039" s="183">
        <f t="shared" si="589"/>
        <v>0</v>
      </c>
      <c r="AZ1039" s="183"/>
      <c r="BA1039" s="183"/>
      <c r="BB1039" s="183"/>
      <c r="BC1039" s="183"/>
      <c r="BD1039" s="183">
        <f t="shared" si="590"/>
        <v>20</v>
      </c>
      <c r="BE1039" s="183">
        <f t="shared" si="590"/>
        <v>0</v>
      </c>
    </row>
    <row r="1040" spans="2:57"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5072.25</v>
      </c>
      <c r="Q1040" s="181">
        <v>5072.25</v>
      </c>
      <c r="R1040" s="182" t="s">
        <v>98</v>
      </c>
      <c r="S1040" s="183">
        <v>15</v>
      </c>
      <c r="T1040" s="183">
        <v>0</v>
      </c>
      <c r="U1040" s="180">
        <v>0</v>
      </c>
      <c r="V1040" s="180">
        <v>0</v>
      </c>
      <c r="W1040" s="183">
        <v>0</v>
      </c>
      <c r="X1040" s="183">
        <v>0</v>
      </c>
      <c r="Y1040" s="180">
        <v>0</v>
      </c>
      <c r="Z1040" s="180">
        <v>0</v>
      </c>
      <c r="AA1040" s="183">
        <v>0</v>
      </c>
      <c r="AB1040" s="183">
        <v>0</v>
      </c>
      <c r="AC1040" s="180">
        <f t="shared" si="587"/>
        <v>0</v>
      </c>
      <c r="AD1040" s="180">
        <f t="shared" si="587"/>
        <v>5072.25</v>
      </c>
      <c r="AE1040" s="181">
        <f t="shared" si="591"/>
        <v>5072.25</v>
      </c>
      <c r="AF1040" s="180">
        <v>0</v>
      </c>
      <c r="AG1040" s="180">
        <v>0</v>
      </c>
      <c r="AH1040" s="181">
        <f t="shared" si="592"/>
        <v>0</v>
      </c>
      <c r="AI1040" s="180">
        <v>0</v>
      </c>
      <c r="AJ1040" s="180">
        <v>0</v>
      </c>
      <c r="AK1040" s="181">
        <f t="shared" si="593"/>
        <v>0</v>
      </c>
      <c r="AL1040" s="180">
        <v>0</v>
      </c>
      <c r="AM1040" s="180">
        <v>0</v>
      </c>
      <c r="AN1040" s="181">
        <f t="shared" si="594"/>
        <v>0</v>
      </c>
      <c r="AO1040" s="180">
        <v>0</v>
      </c>
      <c r="AP1040" s="180">
        <v>0</v>
      </c>
      <c r="AQ1040" s="181">
        <f t="shared" si="595"/>
        <v>0</v>
      </c>
      <c r="AR1040" s="180">
        <v>0</v>
      </c>
      <c r="AS1040" s="180">
        <v>0</v>
      </c>
      <c r="AT1040" s="181">
        <f t="shared" si="596"/>
        <v>0</v>
      </c>
      <c r="AU1040" s="180">
        <f t="shared" si="588"/>
        <v>0</v>
      </c>
      <c r="AV1040" s="180">
        <f t="shared" si="588"/>
        <v>5072.25</v>
      </c>
      <c r="AW1040" s="181">
        <f t="shared" si="597"/>
        <v>5072.25</v>
      </c>
      <c r="AX1040" s="183">
        <f t="shared" si="589"/>
        <v>15</v>
      </c>
      <c r="AY1040" s="183">
        <f t="shared" si="589"/>
        <v>0</v>
      </c>
      <c r="AZ1040" s="183"/>
      <c r="BA1040" s="183"/>
      <c r="BB1040" s="183"/>
      <c r="BC1040" s="183"/>
      <c r="BD1040" s="183">
        <f t="shared" si="590"/>
        <v>15</v>
      </c>
      <c r="BE1040" s="183">
        <f t="shared" si="590"/>
        <v>0</v>
      </c>
    </row>
    <row r="1041" spans="2:57"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8453.75</v>
      </c>
      <c r="Q1041" s="181">
        <v>8453.75</v>
      </c>
      <c r="R1041" s="182" t="s">
        <v>98</v>
      </c>
      <c r="S1041" s="183">
        <v>25</v>
      </c>
      <c r="T1041" s="183">
        <v>0</v>
      </c>
      <c r="U1041" s="180">
        <v>0</v>
      </c>
      <c r="V1041" s="180">
        <v>0</v>
      </c>
      <c r="W1041" s="183">
        <v>0</v>
      </c>
      <c r="X1041" s="183">
        <v>0</v>
      </c>
      <c r="Y1041" s="180">
        <v>0</v>
      </c>
      <c r="Z1041" s="180">
        <v>0</v>
      </c>
      <c r="AA1041" s="183">
        <v>0</v>
      </c>
      <c r="AB1041" s="183">
        <v>0</v>
      </c>
      <c r="AC1041" s="180">
        <f t="shared" si="587"/>
        <v>0</v>
      </c>
      <c r="AD1041" s="180">
        <f t="shared" si="587"/>
        <v>8453.75</v>
      </c>
      <c r="AE1041" s="181">
        <f t="shared" si="591"/>
        <v>8453.75</v>
      </c>
      <c r="AF1041" s="180">
        <v>0</v>
      </c>
      <c r="AG1041" s="180">
        <v>0</v>
      </c>
      <c r="AH1041" s="181">
        <f t="shared" si="592"/>
        <v>0</v>
      </c>
      <c r="AI1041" s="180">
        <v>0</v>
      </c>
      <c r="AJ1041" s="180">
        <v>0</v>
      </c>
      <c r="AK1041" s="181">
        <f t="shared" si="593"/>
        <v>0</v>
      </c>
      <c r="AL1041" s="180">
        <v>0</v>
      </c>
      <c r="AM1041" s="180">
        <v>0</v>
      </c>
      <c r="AN1041" s="181">
        <f t="shared" si="594"/>
        <v>0</v>
      </c>
      <c r="AO1041" s="180">
        <v>0</v>
      </c>
      <c r="AP1041" s="180">
        <v>0</v>
      </c>
      <c r="AQ1041" s="181">
        <f t="shared" si="595"/>
        <v>0</v>
      </c>
      <c r="AR1041" s="180">
        <v>0</v>
      </c>
      <c r="AS1041" s="180">
        <v>0</v>
      </c>
      <c r="AT1041" s="181">
        <f t="shared" si="596"/>
        <v>0</v>
      </c>
      <c r="AU1041" s="180">
        <f t="shared" si="588"/>
        <v>0</v>
      </c>
      <c r="AV1041" s="180">
        <f t="shared" si="588"/>
        <v>8453.75</v>
      </c>
      <c r="AW1041" s="181">
        <f t="shared" si="597"/>
        <v>8453.75</v>
      </c>
      <c r="AX1041" s="183">
        <f t="shared" si="589"/>
        <v>25</v>
      </c>
      <c r="AY1041" s="183">
        <f t="shared" si="589"/>
        <v>0</v>
      </c>
      <c r="AZ1041" s="183"/>
      <c r="BA1041" s="183"/>
      <c r="BB1041" s="183"/>
      <c r="BC1041" s="183"/>
      <c r="BD1041" s="183">
        <f t="shared" si="590"/>
        <v>25</v>
      </c>
      <c r="BE1041" s="183">
        <f t="shared" si="590"/>
        <v>0</v>
      </c>
    </row>
    <row r="1042" spans="2:57"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5072.25</v>
      </c>
      <c r="Q1042" s="181">
        <v>5072.25</v>
      </c>
      <c r="R1042" s="182" t="s">
        <v>98</v>
      </c>
      <c r="S1042" s="183">
        <v>15</v>
      </c>
      <c r="T1042" s="183">
        <v>0</v>
      </c>
      <c r="U1042" s="180">
        <v>0</v>
      </c>
      <c r="V1042" s="180">
        <v>0</v>
      </c>
      <c r="W1042" s="183">
        <v>0</v>
      </c>
      <c r="X1042" s="183">
        <v>0</v>
      </c>
      <c r="Y1042" s="180">
        <v>0</v>
      </c>
      <c r="Z1042" s="180">
        <v>0</v>
      </c>
      <c r="AA1042" s="183">
        <v>0</v>
      </c>
      <c r="AB1042" s="183">
        <v>0</v>
      </c>
      <c r="AC1042" s="180">
        <f t="shared" si="587"/>
        <v>0</v>
      </c>
      <c r="AD1042" s="180">
        <f t="shared" si="587"/>
        <v>5072.25</v>
      </c>
      <c r="AE1042" s="181">
        <f t="shared" si="591"/>
        <v>5072.25</v>
      </c>
      <c r="AF1042" s="180">
        <v>0</v>
      </c>
      <c r="AG1042" s="180">
        <v>0</v>
      </c>
      <c r="AH1042" s="181">
        <f t="shared" si="592"/>
        <v>0</v>
      </c>
      <c r="AI1042" s="180">
        <v>0</v>
      </c>
      <c r="AJ1042" s="180">
        <v>0</v>
      </c>
      <c r="AK1042" s="181">
        <f t="shared" si="593"/>
        <v>0</v>
      </c>
      <c r="AL1042" s="180">
        <v>0</v>
      </c>
      <c r="AM1042" s="180">
        <v>0</v>
      </c>
      <c r="AN1042" s="181">
        <f t="shared" si="594"/>
        <v>0</v>
      </c>
      <c r="AO1042" s="180">
        <v>0</v>
      </c>
      <c r="AP1042" s="180">
        <v>0</v>
      </c>
      <c r="AQ1042" s="181">
        <f t="shared" si="595"/>
        <v>0</v>
      </c>
      <c r="AR1042" s="180">
        <v>0</v>
      </c>
      <c r="AS1042" s="180">
        <v>0</v>
      </c>
      <c r="AT1042" s="181">
        <f t="shared" si="596"/>
        <v>0</v>
      </c>
      <c r="AU1042" s="180">
        <f t="shared" si="588"/>
        <v>0</v>
      </c>
      <c r="AV1042" s="180">
        <f t="shared" si="588"/>
        <v>5072.25</v>
      </c>
      <c r="AW1042" s="181">
        <f t="shared" si="597"/>
        <v>5072.25</v>
      </c>
      <c r="AX1042" s="183">
        <f t="shared" si="589"/>
        <v>15</v>
      </c>
      <c r="AY1042" s="183">
        <f t="shared" si="589"/>
        <v>0</v>
      </c>
      <c r="AZ1042" s="183"/>
      <c r="BA1042" s="183"/>
      <c r="BB1042" s="183"/>
      <c r="BC1042" s="183"/>
      <c r="BD1042" s="183">
        <f t="shared" si="590"/>
        <v>15</v>
      </c>
      <c r="BE1042" s="183">
        <f t="shared" si="590"/>
        <v>0</v>
      </c>
    </row>
    <row r="1043" spans="2:57"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15216.749999999998</v>
      </c>
      <c r="Q1043" s="181">
        <v>15216.749999999998</v>
      </c>
      <c r="R1043" s="182" t="s">
        <v>98</v>
      </c>
      <c r="S1043" s="183">
        <v>45</v>
      </c>
      <c r="T1043" s="183">
        <v>0</v>
      </c>
      <c r="U1043" s="180">
        <v>0</v>
      </c>
      <c r="V1043" s="180">
        <v>0</v>
      </c>
      <c r="W1043" s="183">
        <v>0</v>
      </c>
      <c r="X1043" s="183">
        <v>0</v>
      </c>
      <c r="Y1043" s="180">
        <v>0</v>
      </c>
      <c r="Z1043" s="180">
        <v>0</v>
      </c>
      <c r="AA1043" s="183">
        <v>0</v>
      </c>
      <c r="AB1043" s="183">
        <v>0</v>
      </c>
      <c r="AC1043" s="180">
        <f t="shared" si="587"/>
        <v>0</v>
      </c>
      <c r="AD1043" s="180">
        <f t="shared" si="587"/>
        <v>15216.749999999998</v>
      </c>
      <c r="AE1043" s="181">
        <f t="shared" si="591"/>
        <v>15216.749999999998</v>
      </c>
      <c r="AF1043" s="180">
        <v>0</v>
      </c>
      <c r="AG1043" s="180">
        <v>0</v>
      </c>
      <c r="AH1043" s="181">
        <f t="shared" si="592"/>
        <v>0</v>
      </c>
      <c r="AI1043" s="180">
        <v>0</v>
      </c>
      <c r="AJ1043" s="180">
        <v>0</v>
      </c>
      <c r="AK1043" s="181">
        <f t="shared" si="593"/>
        <v>0</v>
      </c>
      <c r="AL1043" s="180">
        <v>0</v>
      </c>
      <c r="AM1043" s="180">
        <v>0</v>
      </c>
      <c r="AN1043" s="181">
        <f t="shared" si="594"/>
        <v>0</v>
      </c>
      <c r="AO1043" s="180">
        <v>0</v>
      </c>
      <c r="AP1043" s="180">
        <v>0</v>
      </c>
      <c r="AQ1043" s="181">
        <f t="shared" si="595"/>
        <v>0</v>
      </c>
      <c r="AR1043" s="180">
        <v>0</v>
      </c>
      <c r="AS1043" s="180">
        <v>0</v>
      </c>
      <c r="AT1043" s="181">
        <f t="shared" si="596"/>
        <v>0</v>
      </c>
      <c r="AU1043" s="180">
        <f t="shared" si="588"/>
        <v>0</v>
      </c>
      <c r="AV1043" s="180">
        <f t="shared" si="588"/>
        <v>15216.749999999998</v>
      </c>
      <c r="AW1043" s="181">
        <f t="shared" si="597"/>
        <v>15216.749999999998</v>
      </c>
      <c r="AX1043" s="183">
        <f t="shared" si="589"/>
        <v>45</v>
      </c>
      <c r="AY1043" s="183">
        <f t="shared" si="589"/>
        <v>0</v>
      </c>
      <c r="AZ1043" s="183"/>
      <c r="BA1043" s="183"/>
      <c r="BB1043" s="183"/>
      <c r="BC1043" s="183"/>
      <c r="BD1043" s="183">
        <f t="shared" si="590"/>
        <v>45</v>
      </c>
      <c r="BE1043" s="183">
        <f t="shared" si="590"/>
        <v>0</v>
      </c>
    </row>
    <row r="1044" spans="2:57"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5072.25</v>
      </c>
      <c r="Q1044" s="181">
        <v>5072.25</v>
      </c>
      <c r="R1044" s="182" t="s">
        <v>98</v>
      </c>
      <c r="S1044" s="183">
        <v>15</v>
      </c>
      <c r="T1044" s="183">
        <v>0</v>
      </c>
      <c r="U1044" s="180">
        <v>0</v>
      </c>
      <c r="V1044" s="180">
        <v>0</v>
      </c>
      <c r="W1044" s="183">
        <v>0</v>
      </c>
      <c r="X1044" s="183">
        <v>0</v>
      </c>
      <c r="Y1044" s="180">
        <v>0</v>
      </c>
      <c r="Z1044" s="180">
        <v>0</v>
      </c>
      <c r="AA1044" s="183">
        <v>0</v>
      </c>
      <c r="AB1044" s="183">
        <v>0</v>
      </c>
      <c r="AC1044" s="180">
        <f t="shared" si="587"/>
        <v>0</v>
      </c>
      <c r="AD1044" s="180">
        <f t="shared" si="587"/>
        <v>5072.25</v>
      </c>
      <c r="AE1044" s="181">
        <f t="shared" si="591"/>
        <v>5072.25</v>
      </c>
      <c r="AF1044" s="180">
        <v>0</v>
      </c>
      <c r="AG1044" s="180">
        <v>0</v>
      </c>
      <c r="AH1044" s="181">
        <f t="shared" si="592"/>
        <v>0</v>
      </c>
      <c r="AI1044" s="180">
        <v>0</v>
      </c>
      <c r="AJ1044" s="180">
        <v>0</v>
      </c>
      <c r="AK1044" s="181">
        <f t="shared" si="593"/>
        <v>0</v>
      </c>
      <c r="AL1044" s="180">
        <v>0</v>
      </c>
      <c r="AM1044" s="180">
        <v>0</v>
      </c>
      <c r="AN1044" s="181">
        <f t="shared" si="594"/>
        <v>0</v>
      </c>
      <c r="AO1044" s="180">
        <v>0</v>
      </c>
      <c r="AP1044" s="180">
        <v>0</v>
      </c>
      <c r="AQ1044" s="181">
        <f t="shared" si="595"/>
        <v>0</v>
      </c>
      <c r="AR1044" s="180">
        <v>0</v>
      </c>
      <c r="AS1044" s="180">
        <v>0</v>
      </c>
      <c r="AT1044" s="181">
        <f t="shared" si="596"/>
        <v>0</v>
      </c>
      <c r="AU1044" s="180">
        <f t="shared" si="588"/>
        <v>0</v>
      </c>
      <c r="AV1044" s="180">
        <f t="shared" si="588"/>
        <v>5072.25</v>
      </c>
      <c r="AW1044" s="181">
        <f t="shared" si="597"/>
        <v>5072.25</v>
      </c>
      <c r="AX1044" s="183">
        <f t="shared" si="589"/>
        <v>15</v>
      </c>
      <c r="AY1044" s="183">
        <f t="shared" si="589"/>
        <v>0</v>
      </c>
      <c r="AZ1044" s="183"/>
      <c r="BA1044" s="183"/>
      <c r="BB1044" s="183"/>
      <c r="BC1044" s="183"/>
      <c r="BD1044" s="183">
        <f t="shared" si="590"/>
        <v>15</v>
      </c>
      <c r="BE1044" s="183">
        <f t="shared" si="590"/>
        <v>0</v>
      </c>
    </row>
    <row r="1045" spans="2:57"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15216.749999999998</v>
      </c>
      <c r="Q1045" s="181">
        <v>15216.749999999998</v>
      </c>
      <c r="R1045" s="182" t="s">
        <v>98</v>
      </c>
      <c r="S1045" s="183">
        <v>45</v>
      </c>
      <c r="T1045" s="183">
        <v>0</v>
      </c>
      <c r="U1045" s="180">
        <v>0</v>
      </c>
      <c r="V1045" s="180">
        <v>0</v>
      </c>
      <c r="W1045" s="183">
        <v>0</v>
      </c>
      <c r="X1045" s="183">
        <v>0</v>
      </c>
      <c r="Y1045" s="180">
        <v>0</v>
      </c>
      <c r="Z1045" s="180">
        <v>0</v>
      </c>
      <c r="AA1045" s="183">
        <v>0</v>
      </c>
      <c r="AB1045" s="183">
        <v>0</v>
      </c>
      <c r="AC1045" s="180">
        <f t="shared" si="587"/>
        <v>0</v>
      </c>
      <c r="AD1045" s="180">
        <f t="shared" si="587"/>
        <v>15216.749999999998</v>
      </c>
      <c r="AE1045" s="181">
        <f t="shared" si="591"/>
        <v>15216.749999999998</v>
      </c>
      <c r="AF1045" s="180">
        <v>0</v>
      </c>
      <c r="AG1045" s="180">
        <v>0</v>
      </c>
      <c r="AH1045" s="181">
        <f t="shared" si="592"/>
        <v>0</v>
      </c>
      <c r="AI1045" s="180">
        <v>0</v>
      </c>
      <c r="AJ1045" s="180">
        <v>0</v>
      </c>
      <c r="AK1045" s="181">
        <f t="shared" si="593"/>
        <v>0</v>
      </c>
      <c r="AL1045" s="180">
        <v>0</v>
      </c>
      <c r="AM1045" s="180">
        <v>0</v>
      </c>
      <c r="AN1045" s="181">
        <f t="shared" si="594"/>
        <v>0</v>
      </c>
      <c r="AO1045" s="180">
        <v>0</v>
      </c>
      <c r="AP1045" s="180">
        <v>0</v>
      </c>
      <c r="AQ1045" s="181">
        <f t="shared" si="595"/>
        <v>0</v>
      </c>
      <c r="AR1045" s="180">
        <v>0</v>
      </c>
      <c r="AS1045" s="180">
        <v>0</v>
      </c>
      <c r="AT1045" s="181">
        <f t="shared" si="596"/>
        <v>0</v>
      </c>
      <c r="AU1045" s="180">
        <f t="shared" si="588"/>
        <v>0</v>
      </c>
      <c r="AV1045" s="180">
        <f t="shared" si="588"/>
        <v>15216.749999999998</v>
      </c>
      <c r="AW1045" s="181">
        <f t="shared" si="597"/>
        <v>15216.749999999998</v>
      </c>
      <c r="AX1045" s="183">
        <f t="shared" si="589"/>
        <v>45</v>
      </c>
      <c r="AY1045" s="183">
        <f t="shared" si="589"/>
        <v>0</v>
      </c>
      <c r="AZ1045" s="183"/>
      <c r="BA1045" s="183"/>
      <c r="BB1045" s="183"/>
      <c r="BC1045" s="183"/>
      <c r="BD1045" s="183">
        <f t="shared" si="590"/>
        <v>45</v>
      </c>
      <c r="BE1045" s="183">
        <f t="shared" si="590"/>
        <v>0</v>
      </c>
    </row>
    <row r="1046" spans="2:57"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6763</v>
      </c>
      <c r="Q1046" s="181">
        <v>6763</v>
      </c>
      <c r="R1046" s="182" t="s">
        <v>98</v>
      </c>
      <c r="S1046" s="183">
        <v>20</v>
      </c>
      <c r="T1046" s="183">
        <v>0</v>
      </c>
      <c r="U1046" s="180">
        <v>0</v>
      </c>
      <c r="V1046" s="180">
        <v>0</v>
      </c>
      <c r="W1046" s="183">
        <v>0</v>
      </c>
      <c r="X1046" s="183">
        <v>0</v>
      </c>
      <c r="Y1046" s="180">
        <v>0</v>
      </c>
      <c r="Z1046" s="180">
        <v>0</v>
      </c>
      <c r="AA1046" s="183">
        <v>0</v>
      </c>
      <c r="AB1046" s="183">
        <v>0</v>
      </c>
      <c r="AC1046" s="180">
        <f t="shared" si="587"/>
        <v>0</v>
      </c>
      <c r="AD1046" s="180">
        <f t="shared" si="587"/>
        <v>6763</v>
      </c>
      <c r="AE1046" s="181">
        <f t="shared" si="591"/>
        <v>6763</v>
      </c>
      <c r="AF1046" s="180">
        <v>0</v>
      </c>
      <c r="AG1046" s="180">
        <v>0</v>
      </c>
      <c r="AH1046" s="181">
        <f t="shared" si="592"/>
        <v>0</v>
      </c>
      <c r="AI1046" s="180">
        <v>0</v>
      </c>
      <c r="AJ1046" s="180">
        <v>0</v>
      </c>
      <c r="AK1046" s="181">
        <f t="shared" si="593"/>
        <v>0</v>
      </c>
      <c r="AL1046" s="180">
        <v>0</v>
      </c>
      <c r="AM1046" s="180">
        <v>0</v>
      </c>
      <c r="AN1046" s="181">
        <f t="shared" si="594"/>
        <v>0</v>
      </c>
      <c r="AO1046" s="180">
        <v>0</v>
      </c>
      <c r="AP1046" s="180">
        <v>0</v>
      </c>
      <c r="AQ1046" s="181">
        <f t="shared" si="595"/>
        <v>0</v>
      </c>
      <c r="AR1046" s="180">
        <v>0</v>
      </c>
      <c r="AS1046" s="180">
        <v>0</v>
      </c>
      <c r="AT1046" s="181">
        <f t="shared" si="596"/>
        <v>0</v>
      </c>
      <c r="AU1046" s="180">
        <f t="shared" si="588"/>
        <v>0</v>
      </c>
      <c r="AV1046" s="180">
        <f t="shared" si="588"/>
        <v>6763</v>
      </c>
      <c r="AW1046" s="181">
        <f t="shared" si="597"/>
        <v>6763</v>
      </c>
      <c r="AX1046" s="183">
        <f t="shared" si="589"/>
        <v>20</v>
      </c>
      <c r="AY1046" s="183">
        <f t="shared" si="589"/>
        <v>0</v>
      </c>
      <c r="AZ1046" s="183"/>
      <c r="BA1046" s="183"/>
      <c r="BB1046" s="183"/>
      <c r="BC1046" s="183"/>
      <c r="BD1046" s="183">
        <f t="shared" si="590"/>
        <v>20</v>
      </c>
      <c r="BE1046" s="183">
        <f t="shared" si="590"/>
        <v>0</v>
      </c>
    </row>
    <row r="1047" spans="2:57"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6763</v>
      </c>
      <c r="Q1047" s="181">
        <v>6763</v>
      </c>
      <c r="R1047" s="182" t="s">
        <v>98</v>
      </c>
      <c r="S1047" s="183">
        <v>20</v>
      </c>
      <c r="T1047" s="183">
        <v>0</v>
      </c>
      <c r="U1047" s="180">
        <v>0</v>
      </c>
      <c r="V1047" s="180">
        <v>0</v>
      </c>
      <c r="W1047" s="183">
        <v>0</v>
      </c>
      <c r="X1047" s="183">
        <v>0</v>
      </c>
      <c r="Y1047" s="180">
        <v>0</v>
      </c>
      <c r="Z1047" s="180">
        <v>0</v>
      </c>
      <c r="AA1047" s="183">
        <v>0</v>
      </c>
      <c r="AB1047" s="183">
        <v>0</v>
      </c>
      <c r="AC1047" s="180">
        <f t="shared" si="587"/>
        <v>0</v>
      </c>
      <c r="AD1047" s="180">
        <f t="shared" si="587"/>
        <v>6763</v>
      </c>
      <c r="AE1047" s="181">
        <f t="shared" si="591"/>
        <v>6763</v>
      </c>
      <c r="AF1047" s="180">
        <v>0</v>
      </c>
      <c r="AG1047" s="180">
        <v>0</v>
      </c>
      <c r="AH1047" s="181">
        <f t="shared" si="592"/>
        <v>0</v>
      </c>
      <c r="AI1047" s="180">
        <v>0</v>
      </c>
      <c r="AJ1047" s="180">
        <v>0</v>
      </c>
      <c r="AK1047" s="181">
        <f t="shared" si="593"/>
        <v>0</v>
      </c>
      <c r="AL1047" s="180">
        <v>0</v>
      </c>
      <c r="AM1047" s="180">
        <v>0</v>
      </c>
      <c r="AN1047" s="181">
        <f t="shared" si="594"/>
        <v>0</v>
      </c>
      <c r="AO1047" s="180">
        <v>0</v>
      </c>
      <c r="AP1047" s="180">
        <v>0</v>
      </c>
      <c r="AQ1047" s="181">
        <f t="shared" si="595"/>
        <v>0</v>
      </c>
      <c r="AR1047" s="180">
        <v>0</v>
      </c>
      <c r="AS1047" s="180">
        <v>0</v>
      </c>
      <c r="AT1047" s="181">
        <f t="shared" si="596"/>
        <v>0</v>
      </c>
      <c r="AU1047" s="180">
        <f t="shared" si="588"/>
        <v>0</v>
      </c>
      <c r="AV1047" s="180">
        <f t="shared" si="588"/>
        <v>6763</v>
      </c>
      <c r="AW1047" s="181">
        <f t="shared" si="597"/>
        <v>6763</v>
      </c>
      <c r="AX1047" s="183">
        <f t="shared" si="589"/>
        <v>20</v>
      </c>
      <c r="AY1047" s="183">
        <f t="shared" si="589"/>
        <v>0</v>
      </c>
      <c r="AZ1047" s="183"/>
      <c r="BA1047" s="183"/>
      <c r="BB1047" s="183"/>
      <c r="BC1047" s="183"/>
      <c r="BD1047" s="183">
        <f t="shared" si="590"/>
        <v>20</v>
      </c>
      <c r="BE1047" s="183">
        <f t="shared" si="590"/>
        <v>0</v>
      </c>
    </row>
    <row r="1048" spans="2:57"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13526</v>
      </c>
      <c r="Q1048" s="181">
        <v>13526</v>
      </c>
      <c r="R1048" s="182" t="s">
        <v>98</v>
      </c>
      <c r="S1048" s="183">
        <v>40</v>
      </c>
      <c r="T1048" s="183">
        <v>0</v>
      </c>
      <c r="U1048" s="180">
        <v>0</v>
      </c>
      <c r="V1048" s="180">
        <v>0</v>
      </c>
      <c r="W1048" s="183">
        <v>0</v>
      </c>
      <c r="X1048" s="183">
        <v>0</v>
      </c>
      <c r="Y1048" s="180">
        <v>0</v>
      </c>
      <c r="Z1048" s="180">
        <v>0</v>
      </c>
      <c r="AA1048" s="183">
        <v>0</v>
      </c>
      <c r="AB1048" s="183">
        <v>0</v>
      </c>
      <c r="AC1048" s="180">
        <f t="shared" si="587"/>
        <v>0</v>
      </c>
      <c r="AD1048" s="180">
        <f t="shared" si="587"/>
        <v>13526</v>
      </c>
      <c r="AE1048" s="181">
        <f t="shared" si="591"/>
        <v>13526</v>
      </c>
      <c r="AF1048" s="180">
        <v>0</v>
      </c>
      <c r="AG1048" s="180">
        <v>0</v>
      </c>
      <c r="AH1048" s="181">
        <f t="shared" si="592"/>
        <v>0</v>
      </c>
      <c r="AI1048" s="180">
        <v>0</v>
      </c>
      <c r="AJ1048" s="180">
        <v>0</v>
      </c>
      <c r="AK1048" s="181">
        <f t="shared" si="593"/>
        <v>0</v>
      </c>
      <c r="AL1048" s="180">
        <v>0</v>
      </c>
      <c r="AM1048" s="180">
        <v>0</v>
      </c>
      <c r="AN1048" s="181">
        <f t="shared" si="594"/>
        <v>0</v>
      </c>
      <c r="AO1048" s="180">
        <v>0</v>
      </c>
      <c r="AP1048" s="180">
        <v>0</v>
      </c>
      <c r="AQ1048" s="181">
        <f t="shared" si="595"/>
        <v>0</v>
      </c>
      <c r="AR1048" s="180">
        <v>0</v>
      </c>
      <c r="AS1048" s="180">
        <v>0</v>
      </c>
      <c r="AT1048" s="181">
        <f t="shared" si="596"/>
        <v>0</v>
      </c>
      <c r="AU1048" s="180">
        <f t="shared" si="588"/>
        <v>0</v>
      </c>
      <c r="AV1048" s="180">
        <f t="shared" si="588"/>
        <v>13526</v>
      </c>
      <c r="AW1048" s="181">
        <f t="shared" si="597"/>
        <v>13526</v>
      </c>
      <c r="AX1048" s="183">
        <f t="shared" si="589"/>
        <v>40</v>
      </c>
      <c r="AY1048" s="183">
        <f t="shared" si="589"/>
        <v>0</v>
      </c>
      <c r="AZ1048" s="183"/>
      <c r="BA1048" s="183"/>
      <c r="BB1048" s="183"/>
      <c r="BC1048" s="183"/>
      <c r="BD1048" s="183">
        <f t="shared" si="590"/>
        <v>40</v>
      </c>
      <c r="BE1048" s="183">
        <f t="shared" si="590"/>
        <v>0</v>
      </c>
    </row>
    <row r="1049" spans="2:57"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5072.25</v>
      </c>
      <c r="Q1049" s="181">
        <v>5072.25</v>
      </c>
      <c r="R1049" s="182" t="s">
        <v>98</v>
      </c>
      <c r="S1049" s="183">
        <v>15</v>
      </c>
      <c r="T1049" s="183">
        <v>0</v>
      </c>
      <c r="U1049" s="180">
        <v>0</v>
      </c>
      <c r="V1049" s="180">
        <v>0</v>
      </c>
      <c r="W1049" s="183">
        <v>0</v>
      </c>
      <c r="X1049" s="183">
        <v>0</v>
      </c>
      <c r="Y1049" s="180">
        <v>0</v>
      </c>
      <c r="Z1049" s="180">
        <v>0</v>
      </c>
      <c r="AA1049" s="183">
        <v>0</v>
      </c>
      <c r="AB1049" s="183">
        <v>0</v>
      </c>
      <c r="AC1049" s="180">
        <f t="shared" si="587"/>
        <v>0</v>
      </c>
      <c r="AD1049" s="180">
        <f t="shared" si="587"/>
        <v>5072.25</v>
      </c>
      <c r="AE1049" s="181">
        <f t="shared" si="591"/>
        <v>5072.25</v>
      </c>
      <c r="AF1049" s="180">
        <v>0</v>
      </c>
      <c r="AG1049" s="180">
        <v>0</v>
      </c>
      <c r="AH1049" s="181">
        <f t="shared" si="592"/>
        <v>0</v>
      </c>
      <c r="AI1049" s="180">
        <v>0</v>
      </c>
      <c r="AJ1049" s="180">
        <v>0</v>
      </c>
      <c r="AK1049" s="181">
        <f t="shared" si="593"/>
        <v>0</v>
      </c>
      <c r="AL1049" s="180">
        <v>0</v>
      </c>
      <c r="AM1049" s="180">
        <v>0</v>
      </c>
      <c r="AN1049" s="181">
        <f t="shared" si="594"/>
        <v>0</v>
      </c>
      <c r="AO1049" s="180">
        <v>0</v>
      </c>
      <c r="AP1049" s="180">
        <v>0</v>
      </c>
      <c r="AQ1049" s="181">
        <f t="shared" si="595"/>
        <v>0</v>
      </c>
      <c r="AR1049" s="180">
        <v>0</v>
      </c>
      <c r="AS1049" s="180">
        <v>0</v>
      </c>
      <c r="AT1049" s="181">
        <f t="shared" si="596"/>
        <v>0</v>
      </c>
      <c r="AU1049" s="180">
        <f t="shared" si="588"/>
        <v>0</v>
      </c>
      <c r="AV1049" s="180">
        <f t="shared" si="588"/>
        <v>5072.25</v>
      </c>
      <c r="AW1049" s="181">
        <f t="shared" si="597"/>
        <v>5072.25</v>
      </c>
      <c r="AX1049" s="183">
        <f t="shared" si="589"/>
        <v>15</v>
      </c>
      <c r="AY1049" s="183">
        <f t="shared" si="589"/>
        <v>0</v>
      </c>
      <c r="AZ1049" s="183"/>
      <c r="BA1049" s="183"/>
      <c r="BB1049" s="183"/>
      <c r="BC1049" s="183"/>
      <c r="BD1049" s="183">
        <f t="shared" si="590"/>
        <v>15</v>
      </c>
      <c r="BE1049" s="183">
        <f t="shared" si="590"/>
        <v>0</v>
      </c>
    </row>
    <row r="1050" spans="2:57"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v>0</v>
      </c>
      <c r="R1050" s="182" t="s">
        <v>318</v>
      </c>
      <c r="S1050" s="183">
        <v>0</v>
      </c>
      <c r="T1050" s="183">
        <v>0</v>
      </c>
      <c r="U1050" s="180">
        <v>0</v>
      </c>
      <c r="V1050" s="180">
        <v>0</v>
      </c>
      <c r="W1050" s="183">
        <v>0</v>
      </c>
      <c r="X1050" s="183">
        <v>0</v>
      </c>
      <c r="Y1050" s="180">
        <v>0</v>
      </c>
      <c r="Z1050" s="180">
        <v>0</v>
      </c>
      <c r="AA1050" s="183">
        <v>0</v>
      </c>
      <c r="AB1050" s="183">
        <v>0</v>
      </c>
      <c r="AC1050" s="180">
        <f t="shared" si="587"/>
        <v>0</v>
      </c>
      <c r="AD1050" s="180">
        <f t="shared" si="587"/>
        <v>0</v>
      </c>
      <c r="AE1050" s="181">
        <f t="shared" si="591"/>
        <v>0</v>
      </c>
      <c r="AF1050" s="180">
        <v>0</v>
      </c>
      <c r="AG1050" s="180">
        <v>0</v>
      </c>
      <c r="AH1050" s="181">
        <f t="shared" si="592"/>
        <v>0</v>
      </c>
      <c r="AI1050" s="180">
        <v>0</v>
      </c>
      <c r="AJ1050" s="180">
        <v>0</v>
      </c>
      <c r="AK1050" s="181">
        <f t="shared" si="593"/>
        <v>0</v>
      </c>
      <c r="AL1050" s="180">
        <v>0</v>
      </c>
      <c r="AM1050" s="180">
        <v>0</v>
      </c>
      <c r="AN1050" s="181">
        <f t="shared" si="594"/>
        <v>0</v>
      </c>
      <c r="AO1050" s="180">
        <v>0</v>
      </c>
      <c r="AP1050" s="180">
        <v>0</v>
      </c>
      <c r="AQ1050" s="181">
        <f t="shared" si="595"/>
        <v>0</v>
      </c>
      <c r="AR1050" s="180">
        <v>0</v>
      </c>
      <c r="AS1050" s="180">
        <v>0</v>
      </c>
      <c r="AT1050" s="181">
        <f t="shared" si="596"/>
        <v>0</v>
      </c>
      <c r="AU1050" s="180">
        <f t="shared" si="588"/>
        <v>0</v>
      </c>
      <c r="AV1050" s="180">
        <f t="shared" si="588"/>
        <v>0</v>
      </c>
      <c r="AW1050" s="181">
        <f t="shared" si="597"/>
        <v>0</v>
      </c>
      <c r="AX1050" s="183">
        <f t="shared" si="589"/>
        <v>0</v>
      </c>
      <c r="AY1050" s="183">
        <f t="shared" si="589"/>
        <v>0</v>
      </c>
      <c r="AZ1050" s="183"/>
      <c r="BA1050" s="183"/>
      <c r="BB1050" s="183"/>
      <c r="BC1050" s="183"/>
      <c r="BD1050" s="183">
        <f t="shared" si="590"/>
        <v>0</v>
      </c>
      <c r="BE1050" s="183">
        <f t="shared" si="590"/>
        <v>0</v>
      </c>
    </row>
    <row r="1051" spans="2:57"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v>0</v>
      </c>
      <c r="R1051" s="182" t="s">
        <v>98</v>
      </c>
      <c r="S1051" s="183">
        <v>0</v>
      </c>
      <c r="T1051" s="183">
        <v>0</v>
      </c>
      <c r="U1051" s="180">
        <v>0</v>
      </c>
      <c r="V1051" s="180">
        <v>0</v>
      </c>
      <c r="W1051" s="183">
        <v>0</v>
      </c>
      <c r="X1051" s="183">
        <v>0</v>
      </c>
      <c r="Y1051" s="180">
        <v>0</v>
      </c>
      <c r="Z1051" s="180">
        <v>0</v>
      </c>
      <c r="AA1051" s="183">
        <v>0</v>
      </c>
      <c r="AB1051" s="183">
        <v>0</v>
      </c>
      <c r="AC1051" s="180">
        <f t="shared" si="587"/>
        <v>0</v>
      </c>
      <c r="AD1051" s="180">
        <f t="shared" si="587"/>
        <v>0</v>
      </c>
      <c r="AE1051" s="181">
        <f t="shared" si="591"/>
        <v>0</v>
      </c>
      <c r="AF1051" s="180">
        <v>0</v>
      </c>
      <c r="AG1051" s="180">
        <v>0</v>
      </c>
      <c r="AH1051" s="181">
        <f t="shared" si="592"/>
        <v>0</v>
      </c>
      <c r="AI1051" s="180">
        <v>0</v>
      </c>
      <c r="AJ1051" s="180">
        <v>0</v>
      </c>
      <c r="AK1051" s="181">
        <f t="shared" si="593"/>
        <v>0</v>
      </c>
      <c r="AL1051" s="180">
        <v>0</v>
      </c>
      <c r="AM1051" s="180">
        <v>0</v>
      </c>
      <c r="AN1051" s="181">
        <f t="shared" si="594"/>
        <v>0</v>
      </c>
      <c r="AO1051" s="180">
        <v>0</v>
      </c>
      <c r="AP1051" s="180">
        <v>0</v>
      </c>
      <c r="AQ1051" s="181">
        <f t="shared" si="595"/>
        <v>0</v>
      </c>
      <c r="AR1051" s="180">
        <v>0</v>
      </c>
      <c r="AS1051" s="180">
        <v>0</v>
      </c>
      <c r="AT1051" s="181">
        <f t="shared" si="596"/>
        <v>0</v>
      </c>
      <c r="AU1051" s="180">
        <f t="shared" si="588"/>
        <v>0</v>
      </c>
      <c r="AV1051" s="180">
        <f t="shared" si="588"/>
        <v>0</v>
      </c>
      <c r="AW1051" s="181">
        <f t="shared" si="597"/>
        <v>0</v>
      </c>
      <c r="AX1051" s="183">
        <f t="shared" si="589"/>
        <v>0</v>
      </c>
      <c r="AY1051" s="183">
        <f t="shared" si="589"/>
        <v>0</v>
      </c>
      <c r="AZ1051" s="183"/>
      <c r="BA1051" s="183"/>
      <c r="BB1051" s="183"/>
      <c r="BC1051" s="183"/>
      <c r="BD1051" s="183">
        <f t="shared" si="590"/>
        <v>0</v>
      </c>
      <c r="BE1051" s="183">
        <f t="shared" si="590"/>
        <v>0</v>
      </c>
    </row>
    <row r="1052" spans="2:57"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v>0</v>
      </c>
      <c r="R1052" s="215" t="s">
        <v>352</v>
      </c>
      <c r="S1052" s="183">
        <v>0</v>
      </c>
      <c r="T1052" s="183">
        <v>0</v>
      </c>
      <c r="U1052" s="180">
        <v>0</v>
      </c>
      <c r="V1052" s="180">
        <v>0</v>
      </c>
      <c r="W1052" s="183">
        <v>0</v>
      </c>
      <c r="X1052" s="183">
        <v>0</v>
      </c>
      <c r="Y1052" s="180">
        <v>0</v>
      </c>
      <c r="Z1052" s="180">
        <v>0</v>
      </c>
      <c r="AA1052" s="183">
        <v>0</v>
      </c>
      <c r="AB1052" s="183">
        <v>0</v>
      </c>
      <c r="AC1052" s="180">
        <f t="shared" si="587"/>
        <v>0</v>
      </c>
      <c r="AD1052" s="180">
        <f t="shared" si="587"/>
        <v>0</v>
      </c>
      <c r="AE1052" s="181">
        <f t="shared" si="591"/>
        <v>0</v>
      </c>
      <c r="AF1052" s="180">
        <v>0</v>
      </c>
      <c r="AG1052" s="180">
        <v>0</v>
      </c>
      <c r="AH1052" s="181">
        <f t="shared" si="592"/>
        <v>0</v>
      </c>
      <c r="AI1052" s="180">
        <v>0</v>
      </c>
      <c r="AJ1052" s="180">
        <v>0</v>
      </c>
      <c r="AK1052" s="181">
        <f t="shared" si="593"/>
        <v>0</v>
      </c>
      <c r="AL1052" s="180">
        <v>0</v>
      </c>
      <c r="AM1052" s="180">
        <v>0</v>
      </c>
      <c r="AN1052" s="181">
        <f t="shared" si="594"/>
        <v>0</v>
      </c>
      <c r="AO1052" s="180">
        <v>0</v>
      </c>
      <c r="AP1052" s="180">
        <v>0</v>
      </c>
      <c r="AQ1052" s="181">
        <f t="shared" si="595"/>
        <v>0</v>
      </c>
      <c r="AR1052" s="180">
        <v>0</v>
      </c>
      <c r="AS1052" s="180">
        <v>0</v>
      </c>
      <c r="AT1052" s="181">
        <f t="shared" si="596"/>
        <v>0</v>
      </c>
      <c r="AU1052" s="180">
        <f t="shared" si="588"/>
        <v>0</v>
      </c>
      <c r="AV1052" s="180">
        <f t="shared" si="588"/>
        <v>0</v>
      </c>
      <c r="AW1052" s="181">
        <f t="shared" si="597"/>
        <v>0</v>
      </c>
      <c r="AX1052" s="183">
        <f t="shared" si="589"/>
        <v>0</v>
      </c>
      <c r="AY1052" s="183">
        <f t="shared" si="589"/>
        <v>0</v>
      </c>
      <c r="AZ1052" s="183"/>
      <c r="BA1052" s="183"/>
      <c r="BB1052" s="183"/>
      <c r="BC1052" s="183"/>
      <c r="BD1052" s="183">
        <f t="shared" si="590"/>
        <v>0</v>
      </c>
      <c r="BE1052" s="183">
        <f t="shared" si="590"/>
        <v>0</v>
      </c>
    </row>
    <row r="1053" spans="2:57"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v>0</v>
      </c>
      <c r="R1053" s="182" t="s">
        <v>98</v>
      </c>
      <c r="S1053" s="183">
        <v>0</v>
      </c>
      <c r="T1053" s="183">
        <v>0</v>
      </c>
      <c r="U1053" s="180">
        <v>0</v>
      </c>
      <c r="V1053" s="180">
        <v>0</v>
      </c>
      <c r="W1053" s="183">
        <v>0</v>
      </c>
      <c r="X1053" s="183">
        <v>0</v>
      </c>
      <c r="Y1053" s="180">
        <v>0</v>
      </c>
      <c r="Z1053" s="180">
        <v>0</v>
      </c>
      <c r="AA1053" s="183">
        <v>0</v>
      </c>
      <c r="AB1053" s="183">
        <v>0</v>
      </c>
      <c r="AC1053" s="180">
        <f t="shared" si="587"/>
        <v>0</v>
      </c>
      <c r="AD1053" s="180">
        <f t="shared" si="587"/>
        <v>0</v>
      </c>
      <c r="AE1053" s="181">
        <f t="shared" si="591"/>
        <v>0</v>
      </c>
      <c r="AF1053" s="180">
        <v>0</v>
      </c>
      <c r="AG1053" s="180">
        <v>0</v>
      </c>
      <c r="AH1053" s="181">
        <f t="shared" si="592"/>
        <v>0</v>
      </c>
      <c r="AI1053" s="180">
        <v>0</v>
      </c>
      <c r="AJ1053" s="180">
        <v>0</v>
      </c>
      <c r="AK1053" s="181">
        <f t="shared" si="593"/>
        <v>0</v>
      </c>
      <c r="AL1053" s="180">
        <v>0</v>
      </c>
      <c r="AM1053" s="180">
        <v>0</v>
      </c>
      <c r="AN1053" s="181">
        <f t="shared" si="594"/>
        <v>0</v>
      </c>
      <c r="AO1053" s="180">
        <v>0</v>
      </c>
      <c r="AP1053" s="180">
        <v>0</v>
      </c>
      <c r="AQ1053" s="181">
        <f t="shared" si="595"/>
        <v>0</v>
      </c>
      <c r="AR1053" s="180">
        <v>0</v>
      </c>
      <c r="AS1053" s="180">
        <v>0</v>
      </c>
      <c r="AT1053" s="181">
        <f t="shared" si="596"/>
        <v>0</v>
      </c>
      <c r="AU1053" s="180">
        <f t="shared" si="588"/>
        <v>0</v>
      </c>
      <c r="AV1053" s="180">
        <f t="shared" si="588"/>
        <v>0</v>
      </c>
      <c r="AW1053" s="181">
        <f t="shared" si="597"/>
        <v>0</v>
      </c>
      <c r="AX1053" s="183">
        <f t="shared" si="589"/>
        <v>0</v>
      </c>
      <c r="AY1053" s="183">
        <f t="shared" si="589"/>
        <v>0</v>
      </c>
      <c r="AZ1053" s="183"/>
      <c r="BA1053" s="183"/>
      <c r="BB1053" s="183"/>
      <c r="BC1053" s="183"/>
      <c r="BD1053" s="183">
        <f t="shared" si="590"/>
        <v>0</v>
      </c>
      <c r="BE1053" s="183">
        <f t="shared" si="590"/>
        <v>0</v>
      </c>
    </row>
    <row r="1054" spans="2:57"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v>0</v>
      </c>
      <c r="R1054" s="182" t="s">
        <v>98</v>
      </c>
      <c r="S1054" s="183">
        <v>0</v>
      </c>
      <c r="T1054" s="183">
        <v>0</v>
      </c>
      <c r="U1054" s="180">
        <v>0</v>
      </c>
      <c r="V1054" s="180">
        <v>0</v>
      </c>
      <c r="W1054" s="183">
        <v>0</v>
      </c>
      <c r="X1054" s="183">
        <v>0</v>
      </c>
      <c r="Y1054" s="180">
        <v>0</v>
      </c>
      <c r="Z1054" s="180">
        <v>0</v>
      </c>
      <c r="AA1054" s="183">
        <v>0</v>
      </c>
      <c r="AB1054" s="183">
        <v>0</v>
      </c>
      <c r="AC1054" s="180">
        <f t="shared" si="587"/>
        <v>0</v>
      </c>
      <c r="AD1054" s="180">
        <f t="shared" si="587"/>
        <v>0</v>
      </c>
      <c r="AE1054" s="181">
        <f t="shared" si="591"/>
        <v>0</v>
      </c>
      <c r="AF1054" s="180">
        <v>0</v>
      </c>
      <c r="AG1054" s="180">
        <v>0</v>
      </c>
      <c r="AH1054" s="181">
        <f t="shared" si="592"/>
        <v>0</v>
      </c>
      <c r="AI1054" s="180">
        <v>0</v>
      </c>
      <c r="AJ1054" s="180">
        <v>0</v>
      </c>
      <c r="AK1054" s="181">
        <f t="shared" si="593"/>
        <v>0</v>
      </c>
      <c r="AL1054" s="180">
        <v>0</v>
      </c>
      <c r="AM1054" s="180">
        <v>0</v>
      </c>
      <c r="AN1054" s="181">
        <f t="shared" si="594"/>
        <v>0</v>
      </c>
      <c r="AO1054" s="180">
        <v>0</v>
      </c>
      <c r="AP1054" s="180">
        <v>0</v>
      </c>
      <c r="AQ1054" s="181">
        <f t="shared" si="595"/>
        <v>0</v>
      </c>
      <c r="AR1054" s="180">
        <v>0</v>
      </c>
      <c r="AS1054" s="180">
        <v>0</v>
      </c>
      <c r="AT1054" s="181">
        <f t="shared" si="596"/>
        <v>0</v>
      </c>
      <c r="AU1054" s="180">
        <f t="shared" si="588"/>
        <v>0</v>
      </c>
      <c r="AV1054" s="180">
        <f t="shared" si="588"/>
        <v>0</v>
      </c>
      <c r="AW1054" s="181">
        <f t="shared" si="597"/>
        <v>0</v>
      </c>
      <c r="AX1054" s="183">
        <f t="shared" si="589"/>
        <v>0</v>
      </c>
      <c r="AY1054" s="183">
        <f t="shared" si="589"/>
        <v>0</v>
      </c>
      <c r="AZ1054" s="183"/>
      <c r="BA1054" s="183"/>
      <c r="BB1054" s="183"/>
      <c r="BC1054" s="183"/>
      <c r="BD1054" s="183">
        <f t="shared" si="590"/>
        <v>0</v>
      </c>
      <c r="BE1054" s="183">
        <f t="shared" si="590"/>
        <v>0</v>
      </c>
    </row>
    <row r="1055" spans="2:57"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29522.25</v>
      </c>
      <c r="Q1055" s="181">
        <v>29522.25</v>
      </c>
      <c r="R1055" s="182" t="s">
        <v>98</v>
      </c>
      <c r="S1055" s="183">
        <v>15</v>
      </c>
      <c r="T1055" s="183">
        <v>0</v>
      </c>
      <c r="U1055" s="180">
        <v>0</v>
      </c>
      <c r="V1055" s="180">
        <v>0</v>
      </c>
      <c r="W1055" s="183">
        <v>0</v>
      </c>
      <c r="X1055" s="183">
        <v>0</v>
      </c>
      <c r="Y1055" s="180">
        <v>0</v>
      </c>
      <c r="Z1055" s="180">
        <v>0</v>
      </c>
      <c r="AA1055" s="183">
        <v>0</v>
      </c>
      <c r="AB1055" s="183">
        <v>0</v>
      </c>
      <c r="AC1055" s="180">
        <f t="shared" si="587"/>
        <v>0</v>
      </c>
      <c r="AD1055" s="180">
        <f t="shared" si="587"/>
        <v>29522.25</v>
      </c>
      <c r="AE1055" s="181">
        <f t="shared" si="591"/>
        <v>29522.25</v>
      </c>
      <c r="AF1055" s="180">
        <v>0</v>
      </c>
      <c r="AG1055" s="180">
        <v>0</v>
      </c>
      <c r="AH1055" s="181">
        <f t="shared" si="592"/>
        <v>0</v>
      </c>
      <c r="AI1055" s="180">
        <v>0</v>
      </c>
      <c r="AJ1055" s="180">
        <v>0</v>
      </c>
      <c r="AK1055" s="181">
        <f t="shared" si="593"/>
        <v>0</v>
      </c>
      <c r="AL1055" s="180">
        <v>0</v>
      </c>
      <c r="AM1055" s="180">
        <v>0</v>
      </c>
      <c r="AN1055" s="181">
        <f t="shared" si="594"/>
        <v>0</v>
      </c>
      <c r="AO1055" s="180">
        <v>0</v>
      </c>
      <c r="AP1055" s="180">
        <v>0</v>
      </c>
      <c r="AQ1055" s="181">
        <f t="shared" si="595"/>
        <v>0</v>
      </c>
      <c r="AR1055" s="180">
        <v>0</v>
      </c>
      <c r="AS1055" s="180">
        <v>0</v>
      </c>
      <c r="AT1055" s="181">
        <f t="shared" si="596"/>
        <v>0</v>
      </c>
      <c r="AU1055" s="180">
        <f t="shared" si="588"/>
        <v>0</v>
      </c>
      <c r="AV1055" s="180">
        <f t="shared" si="588"/>
        <v>29522.25</v>
      </c>
      <c r="AW1055" s="181">
        <f t="shared" si="597"/>
        <v>29522.25</v>
      </c>
      <c r="AX1055" s="183">
        <f t="shared" si="589"/>
        <v>15</v>
      </c>
      <c r="AY1055" s="183">
        <f t="shared" si="589"/>
        <v>0</v>
      </c>
      <c r="AZ1055" s="183"/>
      <c r="BA1055" s="183"/>
      <c r="BB1055" s="183"/>
      <c r="BC1055" s="183"/>
      <c r="BD1055" s="183">
        <f t="shared" si="590"/>
        <v>15</v>
      </c>
      <c r="BE1055" s="183">
        <f t="shared" si="590"/>
        <v>0</v>
      </c>
    </row>
    <row r="1056" spans="2:57"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29522.25</v>
      </c>
      <c r="Q1056" s="181">
        <v>29522.25</v>
      </c>
      <c r="R1056" s="182" t="s">
        <v>98</v>
      </c>
      <c r="S1056" s="183">
        <v>15</v>
      </c>
      <c r="T1056" s="183">
        <v>0</v>
      </c>
      <c r="U1056" s="180">
        <v>0</v>
      </c>
      <c r="V1056" s="180">
        <v>0</v>
      </c>
      <c r="W1056" s="183">
        <v>0</v>
      </c>
      <c r="X1056" s="183">
        <v>0</v>
      </c>
      <c r="Y1056" s="180">
        <v>0</v>
      </c>
      <c r="Z1056" s="180">
        <v>0</v>
      </c>
      <c r="AA1056" s="183">
        <v>0</v>
      </c>
      <c r="AB1056" s="183">
        <v>0</v>
      </c>
      <c r="AC1056" s="180">
        <f t="shared" si="587"/>
        <v>0</v>
      </c>
      <c r="AD1056" s="180">
        <f t="shared" si="587"/>
        <v>29522.25</v>
      </c>
      <c r="AE1056" s="181">
        <f t="shared" si="591"/>
        <v>29522.25</v>
      </c>
      <c r="AF1056" s="180">
        <v>0</v>
      </c>
      <c r="AG1056" s="180">
        <v>0</v>
      </c>
      <c r="AH1056" s="181">
        <f t="shared" si="592"/>
        <v>0</v>
      </c>
      <c r="AI1056" s="180">
        <v>0</v>
      </c>
      <c r="AJ1056" s="180">
        <v>0</v>
      </c>
      <c r="AK1056" s="181">
        <f t="shared" si="593"/>
        <v>0</v>
      </c>
      <c r="AL1056" s="180">
        <v>0</v>
      </c>
      <c r="AM1056" s="180">
        <v>0</v>
      </c>
      <c r="AN1056" s="181">
        <f t="shared" si="594"/>
        <v>0</v>
      </c>
      <c r="AO1056" s="180">
        <v>0</v>
      </c>
      <c r="AP1056" s="180">
        <v>0</v>
      </c>
      <c r="AQ1056" s="181">
        <f t="shared" si="595"/>
        <v>0</v>
      </c>
      <c r="AR1056" s="180">
        <v>0</v>
      </c>
      <c r="AS1056" s="180">
        <v>0</v>
      </c>
      <c r="AT1056" s="181">
        <f t="shared" si="596"/>
        <v>0</v>
      </c>
      <c r="AU1056" s="180">
        <f t="shared" si="588"/>
        <v>0</v>
      </c>
      <c r="AV1056" s="180">
        <f t="shared" si="588"/>
        <v>29522.25</v>
      </c>
      <c r="AW1056" s="181">
        <f t="shared" si="597"/>
        <v>29522.25</v>
      </c>
      <c r="AX1056" s="183">
        <f t="shared" si="589"/>
        <v>15</v>
      </c>
      <c r="AY1056" s="183">
        <f t="shared" si="589"/>
        <v>0</v>
      </c>
      <c r="AZ1056" s="183"/>
      <c r="BA1056" s="183"/>
      <c r="BB1056" s="183"/>
      <c r="BC1056" s="183"/>
      <c r="BD1056" s="183">
        <f t="shared" si="590"/>
        <v>15</v>
      </c>
      <c r="BE1056" s="183">
        <f t="shared" si="590"/>
        <v>0</v>
      </c>
    </row>
    <row r="1057" spans="2:57"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236178</v>
      </c>
      <c r="Q1057" s="181">
        <v>236178</v>
      </c>
      <c r="R1057" s="182" t="s">
        <v>98</v>
      </c>
      <c r="S1057" s="183">
        <v>120</v>
      </c>
      <c r="T1057" s="183">
        <v>0</v>
      </c>
      <c r="U1057" s="180">
        <v>0</v>
      </c>
      <c r="V1057" s="180">
        <v>0</v>
      </c>
      <c r="W1057" s="183">
        <v>0</v>
      </c>
      <c r="X1057" s="183">
        <v>0</v>
      </c>
      <c r="Y1057" s="180">
        <v>0</v>
      </c>
      <c r="Z1057" s="180">
        <v>0</v>
      </c>
      <c r="AA1057" s="183">
        <v>0</v>
      </c>
      <c r="AB1057" s="183">
        <v>0</v>
      </c>
      <c r="AC1057" s="180">
        <f t="shared" si="587"/>
        <v>0</v>
      </c>
      <c r="AD1057" s="180">
        <f t="shared" si="587"/>
        <v>236178</v>
      </c>
      <c r="AE1057" s="181">
        <f t="shared" si="591"/>
        <v>236178</v>
      </c>
      <c r="AF1057" s="180">
        <v>0</v>
      </c>
      <c r="AG1057" s="180">
        <v>0</v>
      </c>
      <c r="AH1057" s="181">
        <f t="shared" si="592"/>
        <v>0</v>
      </c>
      <c r="AI1057" s="180">
        <v>0</v>
      </c>
      <c r="AJ1057" s="180">
        <v>0</v>
      </c>
      <c r="AK1057" s="181">
        <f t="shared" si="593"/>
        <v>0</v>
      </c>
      <c r="AL1057" s="180">
        <v>0</v>
      </c>
      <c r="AM1057" s="180">
        <v>0</v>
      </c>
      <c r="AN1057" s="181">
        <f t="shared" si="594"/>
        <v>0</v>
      </c>
      <c r="AO1057" s="180">
        <v>0</v>
      </c>
      <c r="AP1057" s="180">
        <v>0</v>
      </c>
      <c r="AQ1057" s="181">
        <f t="shared" si="595"/>
        <v>0</v>
      </c>
      <c r="AR1057" s="180">
        <v>0</v>
      </c>
      <c r="AS1057" s="180">
        <v>0</v>
      </c>
      <c r="AT1057" s="181">
        <f t="shared" si="596"/>
        <v>0</v>
      </c>
      <c r="AU1057" s="180">
        <f t="shared" si="588"/>
        <v>0</v>
      </c>
      <c r="AV1057" s="180">
        <f t="shared" si="588"/>
        <v>236178</v>
      </c>
      <c r="AW1057" s="181">
        <f t="shared" si="597"/>
        <v>236178</v>
      </c>
      <c r="AX1057" s="183">
        <f t="shared" si="589"/>
        <v>120</v>
      </c>
      <c r="AY1057" s="183">
        <f t="shared" si="589"/>
        <v>0</v>
      </c>
      <c r="AZ1057" s="183"/>
      <c r="BA1057" s="183"/>
      <c r="BB1057" s="183"/>
      <c r="BC1057" s="183"/>
      <c r="BD1057" s="183">
        <f t="shared" si="590"/>
        <v>120</v>
      </c>
      <c r="BE1057" s="183">
        <f t="shared" si="590"/>
        <v>0</v>
      </c>
    </row>
    <row r="1058" spans="2:57"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206655.75</v>
      </c>
      <c r="Q1058" s="181">
        <v>206655.75</v>
      </c>
      <c r="R1058" s="182" t="s">
        <v>98</v>
      </c>
      <c r="S1058" s="183">
        <v>105</v>
      </c>
      <c r="T1058" s="183">
        <v>0</v>
      </c>
      <c r="U1058" s="180">
        <v>0</v>
      </c>
      <c r="V1058" s="180">
        <v>0</v>
      </c>
      <c r="W1058" s="183">
        <v>0</v>
      </c>
      <c r="X1058" s="183">
        <v>0</v>
      </c>
      <c r="Y1058" s="180">
        <v>0</v>
      </c>
      <c r="Z1058" s="180">
        <v>0</v>
      </c>
      <c r="AA1058" s="183">
        <v>0</v>
      </c>
      <c r="AB1058" s="183">
        <v>0</v>
      </c>
      <c r="AC1058" s="180">
        <f t="shared" si="587"/>
        <v>0</v>
      </c>
      <c r="AD1058" s="180">
        <f t="shared" si="587"/>
        <v>206655.75</v>
      </c>
      <c r="AE1058" s="181">
        <f t="shared" si="591"/>
        <v>206655.75</v>
      </c>
      <c r="AF1058" s="180">
        <v>0</v>
      </c>
      <c r="AG1058" s="180">
        <v>0</v>
      </c>
      <c r="AH1058" s="181">
        <f t="shared" si="592"/>
        <v>0</v>
      </c>
      <c r="AI1058" s="180">
        <v>0</v>
      </c>
      <c r="AJ1058" s="180">
        <v>0</v>
      </c>
      <c r="AK1058" s="181">
        <f t="shared" si="593"/>
        <v>0</v>
      </c>
      <c r="AL1058" s="180">
        <v>0</v>
      </c>
      <c r="AM1058" s="180">
        <v>0</v>
      </c>
      <c r="AN1058" s="181">
        <f t="shared" si="594"/>
        <v>0</v>
      </c>
      <c r="AO1058" s="180">
        <v>0</v>
      </c>
      <c r="AP1058" s="180">
        <v>0</v>
      </c>
      <c r="AQ1058" s="181">
        <f t="shared" si="595"/>
        <v>0</v>
      </c>
      <c r="AR1058" s="180">
        <v>0</v>
      </c>
      <c r="AS1058" s="180">
        <v>0</v>
      </c>
      <c r="AT1058" s="181">
        <f t="shared" si="596"/>
        <v>0</v>
      </c>
      <c r="AU1058" s="180">
        <f t="shared" si="588"/>
        <v>0</v>
      </c>
      <c r="AV1058" s="180">
        <f t="shared" si="588"/>
        <v>206655.75</v>
      </c>
      <c r="AW1058" s="181">
        <f t="shared" si="597"/>
        <v>206655.75</v>
      </c>
      <c r="AX1058" s="183">
        <f t="shared" si="589"/>
        <v>105</v>
      </c>
      <c r="AY1058" s="183">
        <f t="shared" si="589"/>
        <v>0</v>
      </c>
      <c r="AZ1058" s="183"/>
      <c r="BA1058" s="183"/>
      <c r="BB1058" s="183"/>
      <c r="BC1058" s="183"/>
      <c r="BD1058" s="183">
        <f t="shared" si="590"/>
        <v>105</v>
      </c>
      <c r="BE1058" s="183">
        <f t="shared" si="590"/>
        <v>0</v>
      </c>
    </row>
    <row r="1059" spans="2:57"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39363</v>
      </c>
      <c r="Q1059" s="181">
        <v>39363</v>
      </c>
      <c r="R1059" s="182" t="s">
        <v>98</v>
      </c>
      <c r="S1059" s="183">
        <v>20</v>
      </c>
      <c r="T1059" s="183">
        <v>0</v>
      </c>
      <c r="U1059" s="180">
        <v>0</v>
      </c>
      <c r="V1059" s="180">
        <v>0</v>
      </c>
      <c r="W1059" s="183">
        <v>0</v>
      </c>
      <c r="X1059" s="183">
        <v>0</v>
      </c>
      <c r="Y1059" s="180">
        <v>0</v>
      </c>
      <c r="Z1059" s="180">
        <v>0</v>
      </c>
      <c r="AA1059" s="183">
        <v>0</v>
      </c>
      <c r="AB1059" s="183">
        <v>0</v>
      </c>
      <c r="AC1059" s="180">
        <f t="shared" si="587"/>
        <v>0</v>
      </c>
      <c r="AD1059" s="180">
        <f t="shared" si="587"/>
        <v>39363</v>
      </c>
      <c r="AE1059" s="181">
        <f t="shared" si="591"/>
        <v>39363</v>
      </c>
      <c r="AF1059" s="180">
        <v>0</v>
      </c>
      <c r="AG1059" s="180">
        <v>0</v>
      </c>
      <c r="AH1059" s="181">
        <f t="shared" si="592"/>
        <v>0</v>
      </c>
      <c r="AI1059" s="180">
        <v>0</v>
      </c>
      <c r="AJ1059" s="180">
        <v>0</v>
      </c>
      <c r="AK1059" s="181">
        <f t="shared" si="593"/>
        <v>0</v>
      </c>
      <c r="AL1059" s="180">
        <v>0</v>
      </c>
      <c r="AM1059" s="180">
        <v>0</v>
      </c>
      <c r="AN1059" s="181">
        <f t="shared" si="594"/>
        <v>0</v>
      </c>
      <c r="AO1059" s="180">
        <v>0</v>
      </c>
      <c r="AP1059" s="180">
        <v>0</v>
      </c>
      <c r="AQ1059" s="181">
        <f t="shared" si="595"/>
        <v>0</v>
      </c>
      <c r="AR1059" s="180">
        <v>0</v>
      </c>
      <c r="AS1059" s="180">
        <v>0</v>
      </c>
      <c r="AT1059" s="181">
        <f t="shared" si="596"/>
        <v>0</v>
      </c>
      <c r="AU1059" s="180">
        <f t="shared" si="588"/>
        <v>0</v>
      </c>
      <c r="AV1059" s="180">
        <f t="shared" si="588"/>
        <v>39363</v>
      </c>
      <c r="AW1059" s="181">
        <f t="shared" si="597"/>
        <v>39363</v>
      </c>
      <c r="AX1059" s="183">
        <f t="shared" si="589"/>
        <v>20</v>
      </c>
      <c r="AY1059" s="183">
        <f t="shared" si="589"/>
        <v>0</v>
      </c>
      <c r="AZ1059" s="183"/>
      <c r="BA1059" s="183"/>
      <c r="BB1059" s="183"/>
      <c r="BC1059" s="183"/>
      <c r="BD1059" s="183">
        <f t="shared" si="590"/>
        <v>20</v>
      </c>
      <c r="BE1059" s="183">
        <f t="shared" si="590"/>
        <v>0</v>
      </c>
    </row>
    <row r="1060" spans="2:57"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59044.5</v>
      </c>
      <c r="Q1060" s="181">
        <v>59044.5</v>
      </c>
      <c r="R1060" s="182" t="s">
        <v>98</v>
      </c>
      <c r="S1060" s="183">
        <v>30</v>
      </c>
      <c r="T1060" s="183">
        <v>0</v>
      </c>
      <c r="U1060" s="180">
        <v>0</v>
      </c>
      <c r="V1060" s="180">
        <v>0</v>
      </c>
      <c r="W1060" s="183">
        <v>0</v>
      </c>
      <c r="X1060" s="183">
        <v>0</v>
      </c>
      <c r="Y1060" s="180">
        <v>0</v>
      </c>
      <c r="Z1060" s="180">
        <v>0</v>
      </c>
      <c r="AA1060" s="183">
        <v>0</v>
      </c>
      <c r="AB1060" s="183">
        <v>0</v>
      </c>
      <c r="AC1060" s="180">
        <f t="shared" si="587"/>
        <v>0</v>
      </c>
      <c r="AD1060" s="180">
        <f t="shared" si="587"/>
        <v>59044.5</v>
      </c>
      <c r="AE1060" s="181">
        <f t="shared" si="591"/>
        <v>59044.5</v>
      </c>
      <c r="AF1060" s="180">
        <v>0</v>
      </c>
      <c r="AG1060" s="180">
        <v>0</v>
      </c>
      <c r="AH1060" s="181">
        <f t="shared" si="592"/>
        <v>0</v>
      </c>
      <c r="AI1060" s="180">
        <v>0</v>
      </c>
      <c r="AJ1060" s="180">
        <v>0</v>
      </c>
      <c r="AK1060" s="181">
        <f t="shared" si="593"/>
        <v>0</v>
      </c>
      <c r="AL1060" s="180">
        <v>0</v>
      </c>
      <c r="AM1060" s="180">
        <v>0</v>
      </c>
      <c r="AN1060" s="181">
        <f t="shared" si="594"/>
        <v>0</v>
      </c>
      <c r="AO1060" s="180">
        <v>0</v>
      </c>
      <c r="AP1060" s="180">
        <v>0</v>
      </c>
      <c r="AQ1060" s="181">
        <f t="shared" si="595"/>
        <v>0</v>
      </c>
      <c r="AR1060" s="180">
        <v>0</v>
      </c>
      <c r="AS1060" s="180">
        <v>0</v>
      </c>
      <c r="AT1060" s="181">
        <f t="shared" si="596"/>
        <v>0</v>
      </c>
      <c r="AU1060" s="180">
        <f t="shared" si="588"/>
        <v>0</v>
      </c>
      <c r="AV1060" s="180">
        <f t="shared" si="588"/>
        <v>59044.5</v>
      </c>
      <c r="AW1060" s="181">
        <f t="shared" si="597"/>
        <v>59044.5</v>
      </c>
      <c r="AX1060" s="183">
        <f t="shared" si="589"/>
        <v>30</v>
      </c>
      <c r="AY1060" s="183">
        <f t="shared" si="589"/>
        <v>0</v>
      </c>
      <c r="AZ1060" s="183"/>
      <c r="BA1060" s="183"/>
      <c r="BB1060" s="183"/>
      <c r="BC1060" s="183"/>
      <c r="BD1060" s="183">
        <f t="shared" si="590"/>
        <v>30</v>
      </c>
      <c r="BE1060" s="183">
        <f t="shared" si="590"/>
        <v>0</v>
      </c>
    </row>
    <row r="1061" spans="2:57"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659330.25</v>
      </c>
      <c r="Q1061" s="181">
        <v>659330.25</v>
      </c>
      <c r="R1061" s="182" t="s">
        <v>98</v>
      </c>
      <c r="S1061" s="183">
        <v>335</v>
      </c>
      <c r="T1061" s="183">
        <v>0</v>
      </c>
      <c r="U1061" s="180">
        <v>0</v>
      </c>
      <c r="V1061" s="180">
        <v>0</v>
      </c>
      <c r="W1061" s="183">
        <v>0</v>
      </c>
      <c r="X1061" s="183">
        <v>0</v>
      </c>
      <c r="Y1061" s="180">
        <v>0</v>
      </c>
      <c r="Z1061" s="180">
        <v>0</v>
      </c>
      <c r="AA1061" s="183">
        <v>0</v>
      </c>
      <c r="AB1061" s="183">
        <v>0</v>
      </c>
      <c r="AC1061" s="180">
        <f t="shared" si="587"/>
        <v>0</v>
      </c>
      <c r="AD1061" s="180">
        <f t="shared" si="587"/>
        <v>659330.25</v>
      </c>
      <c r="AE1061" s="181">
        <f t="shared" si="591"/>
        <v>659330.25</v>
      </c>
      <c r="AF1061" s="180">
        <v>0</v>
      </c>
      <c r="AG1061" s="180">
        <v>0</v>
      </c>
      <c r="AH1061" s="181">
        <f t="shared" si="592"/>
        <v>0</v>
      </c>
      <c r="AI1061" s="180">
        <v>0</v>
      </c>
      <c r="AJ1061" s="180">
        <v>0</v>
      </c>
      <c r="AK1061" s="181">
        <f t="shared" si="593"/>
        <v>0</v>
      </c>
      <c r="AL1061" s="180">
        <v>0</v>
      </c>
      <c r="AM1061" s="180">
        <v>0</v>
      </c>
      <c r="AN1061" s="181">
        <f t="shared" si="594"/>
        <v>0</v>
      </c>
      <c r="AO1061" s="180">
        <v>0</v>
      </c>
      <c r="AP1061" s="180">
        <v>0</v>
      </c>
      <c r="AQ1061" s="181">
        <f t="shared" si="595"/>
        <v>0</v>
      </c>
      <c r="AR1061" s="180">
        <v>0</v>
      </c>
      <c r="AS1061" s="180">
        <v>0</v>
      </c>
      <c r="AT1061" s="181">
        <f t="shared" si="596"/>
        <v>0</v>
      </c>
      <c r="AU1061" s="180">
        <f t="shared" si="588"/>
        <v>0</v>
      </c>
      <c r="AV1061" s="180">
        <f t="shared" si="588"/>
        <v>659330.25</v>
      </c>
      <c r="AW1061" s="181">
        <f t="shared" si="597"/>
        <v>659330.25</v>
      </c>
      <c r="AX1061" s="183">
        <f t="shared" si="589"/>
        <v>335</v>
      </c>
      <c r="AY1061" s="183">
        <f t="shared" si="589"/>
        <v>0</v>
      </c>
      <c r="AZ1061" s="183"/>
      <c r="BA1061" s="183"/>
      <c r="BB1061" s="183"/>
      <c r="BC1061" s="183"/>
      <c r="BD1061" s="183">
        <f t="shared" si="590"/>
        <v>335</v>
      </c>
      <c r="BE1061" s="183">
        <f t="shared" si="590"/>
        <v>0</v>
      </c>
    </row>
    <row r="1062" spans="2:57"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29522.25</v>
      </c>
      <c r="Q1062" s="181">
        <v>29522.25</v>
      </c>
      <c r="R1062" s="182" t="s">
        <v>98</v>
      </c>
      <c r="S1062" s="183">
        <v>15</v>
      </c>
      <c r="T1062" s="183">
        <v>0</v>
      </c>
      <c r="U1062" s="180">
        <v>0</v>
      </c>
      <c r="V1062" s="180">
        <v>0</v>
      </c>
      <c r="W1062" s="183">
        <v>0</v>
      </c>
      <c r="X1062" s="183">
        <v>0</v>
      </c>
      <c r="Y1062" s="180">
        <v>0</v>
      </c>
      <c r="Z1062" s="180">
        <v>0</v>
      </c>
      <c r="AA1062" s="183">
        <v>0</v>
      </c>
      <c r="AB1062" s="183">
        <v>0</v>
      </c>
      <c r="AC1062" s="180">
        <f t="shared" si="587"/>
        <v>0</v>
      </c>
      <c r="AD1062" s="180">
        <f t="shared" ref="AD1062:AD1076" si="598">+P1062+V1062-Z1062</f>
        <v>29522.25</v>
      </c>
      <c r="AE1062" s="181">
        <f t="shared" si="591"/>
        <v>29522.25</v>
      </c>
      <c r="AF1062" s="180">
        <v>0</v>
      </c>
      <c r="AG1062" s="180">
        <v>0</v>
      </c>
      <c r="AH1062" s="181">
        <f t="shared" si="592"/>
        <v>0</v>
      </c>
      <c r="AI1062" s="180">
        <v>0</v>
      </c>
      <c r="AJ1062" s="180">
        <v>0</v>
      </c>
      <c r="AK1062" s="181">
        <f t="shared" si="593"/>
        <v>0</v>
      </c>
      <c r="AL1062" s="180">
        <v>0</v>
      </c>
      <c r="AM1062" s="180">
        <v>0</v>
      </c>
      <c r="AN1062" s="181">
        <f t="shared" si="594"/>
        <v>0</v>
      </c>
      <c r="AO1062" s="180">
        <v>0</v>
      </c>
      <c r="AP1062" s="180">
        <v>0</v>
      </c>
      <c r="AQ1062" s="181">
        <f t="shared" si="595"/>
        <v>0</v>
      </c>
      <c r="AR1062" s="180">
        <v>0</v>
      </c>
      <c r="AS1062" s="180">
        <v>0</v>
      </c>
      <c r="AT1062" s="181">
        <f t="shared" si="596"/>
        <v>0</v>
      </c>
      <c r="AU1062" s="180">
        <f t="shared" si="588"/>
        <v>0</v>
      </c>
      <c r="AV1062" s="180">
        <f t="shared" ref="AV1062:AV1076" si="599">+AD1062-AG1062-AJ1062-AM1062-AP1062-AS1062</f>
        <v>29522.25</v>
      </c>
      <c r="AW1062" s="181">
        <f t="shared" si="597"/>
        <v>29522.25</v>
      </c>
      <c r="AX1062" s="183">
        <f t="shared" si="589"/>
        <v>15</v>
      </c>
      <c r="AY1062" s="183">
        <f t="shared" ref="AY1062:AY1076" si="600">+T1062+X1062-AB1062</f>
        <v>0</v>
      </c>
      <c r="AZ1062" s="183"/>
      <c r="BA1062" s="183"/>
      <c r="BB1062" s="183"/>
      <c r="BC1062" s="183"/>
      <c r="BD1062" s="183">
        <f t="shared" si="590"/>
        <v>15</v>
      </c>
      <c r="BE1062" s="183">
        <f t="shared" ref="BE1062:BE1076" si="601">+AY1062-BA1062-BC1062</f>
        <v>0</v>
      </c>
    </row>
    <row r="1063" spans="2:57"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39363</v>
      </c>
      <c r="Q1063" s="181">
        <v>39363</v>
      </c>
      <c r="R1063" s="182" t="s">
        <v>98</v>
      </c>
      <c r="S1063" s="183">
        <v>20</v>
      </c>
      <c r="T1063" s="183">
        <v>0</v>
      </c>
      <c r="U1063" s="180">
        <v>0</v>
      </c>
      <c r="V1063" s="180">
        <v>0</v>
      </c>
      <c r="W1063" s="183">
        <v>0</v>
      </c>
      <c r="X1063" s="183">
        <v>0</v>
      </c>
      <c r="Y1063" s="180">
        <v>0</v>
      </c>
      <c r="Z1063" s="180">
        <v>0</v>
      </c>
      <c r="AA1063" s="183">
        <v>0</v>
      </c>
      <c r="AB1063" s="183">
        <v>0</v>
      </c>
      <c r="AC1063" s="180">
        <f t="shared" ref="AC1063:AD1084" si="602">+O1063+U1063-Y1063</f>
        <v>0</v>
      </c>
      <c r="AD1063" s="180">
        <f t="shared" si="598"/>
        <v>39363</v>
      </c>
      <c r="AE1063" s="181">
        <f t="shared" si="591"/>
        <v>39363</v>
      </c>
      <c r="AF1063" s="180">
        <v>0</v>
      </c>
      <c r="AG1063" s="180">
        <v>0</v>
      </c>
      <c r="AH1063" s="181">
        <f t="shared" si="592"/>
        <v>0</v>
      </c>
      <c r="AI1063" s="180">
        <v>0</v>
      </c>
      <c r="AJ1063" s="180">
        <v>0</v>
      </c>
      <c r="AK1063" s="181">
        <f t="shared" si="593"/>
        <v>0</v>
      </c>
      <c r="AL1063" s="180">
        <v>0</v>
      </c>
      <c r="AM1063" s="180">
        <v>0</v>
      </c>
      <c r="AN1063" s="181">
        <f t="shared" si="594"/>
        <v>0</v>
      </c>
      <c r="AO1063" s="180">
        <v>0</v>
      </c>
      <c r="AP1063" s="180">
        <v>0</v>
      </c>
      <c r="AQ1063" s="181">
        <f t="shared" si="595"/>
        <v>0</v>
      </c>
      <c r="AR1063" s="180">
        <v>0</v>
      </c>
      <c r="AS1063" s="180">
        <v>0</v>
      </c>
      <c r="AT1063" s="181">
        <f t="shared" si="596"/>
        <v>0</v>
      </c>
      <c r="AU1063" s="180">
        <f t="shared" ref="AU1063:AV1084" si="603">+AC1063-AF1063-AI1063-AL1063-AO1063-AR1063</f>
        <v>0</v>
      </c>
      <c r="AV1063" s="180">
        <f t="shared" si="599"/>
        <v>39363</v>
      </c>
      <c r="AW1063" s="181">
        <f t="shared" si="597"/>
        <v>39363</v>
      </c>
      <c r="AX1063" s="183">
        <f t="shared" ref="AX1063:AY1084" si="604">+S1063+W1063-AA1063</f>
        <v>20</v>
      </c>
      <c r="AY1063" s="183">
        <f t="shared" si="600"/>
        <v>0</v>
      </c>
      <c r="AZ1063" s="183"/>
      <c r="BA1063" s="183"/>
      <c r="BB1063" s="183"/>
      <c r="BC1063" s="183"/>
      <c r="BD1063" s="183">
        <f t="shared" ref="BD1063:BE1084" si="605">+AX1063-AZ1063-BB1063</f>
        <v>20</v>
      </c>
      <c r="BE1063" s="183">
        <f t="shared" si="601"/>
        <v>0</v>
      </c>
    </row>
    <row r="1064" spans="2:57"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29522.25</v>
      </c>
      <c r="Q1064" s="181">
        <v>29522.25</v>
      </c>
      <c r="R1064" s="182" t="s">
        <v>98</v>
      </c>
      <c r="S1064" s="183">
        <v>15</v>
      </c>
      <c r="T1064" s="183">
        <v>0</v>
      </c>
      <c r="U1064" s="180">
        <v>0</v>
      </c>
      <c r="V1064" s="180">
        <v>0</v>
      </c>
      <c r="W1064" s="183">
        <v>0</v>
      </c>
      <c r="X1064" s="183">
        <v>0</v>
      </c>
      <c r="Y1064" s="180">
        <v>0</v>
      </c>
      <c r="Z1064" s="180">
        <v>0</v>
      </c>
      <c r="AA1064" s="183">
        <v>0</v>
      </c>
      <c r="AB1064" s="183">
        <v>0</v>
      </c>
      <c r="AC1064" s="180">
        <f t="shared" si="602"/>
        <v>0</v>
      </c>
      <c r="AD1064" s="180">
        <f t="shared" si="598"/>
        <v>29522.25</v>
      </c>
      <c r="AE1064" s="181">
        <f t="shared" si="591"/>
        <v>29522.25</v>
      </c>
      <c r="AF1064" s="180">
        <v>0</v>
      </c>
      <c r="AG1064" s="180">
        <v>0</v>
      </c>
      <c r="AH1064" s="181">
        <f t="shared" si="592"/>
        <v>0</v>
      </c>
      <c r="AI1064" s="180">
        <v>0</v>
      </c>
      <c r="AJ1064" s="180">
        <v>0</v>
      </c>
      <c r="AK1064" s="181">
        <f t="shared" si="593"/>
        <v>0</v>
      </c>
      <c r="AL1064" s="180">
        <v>0</v>
      </c>
      <c r="AM1064" s="180">
        <v>0</v>
      </c>
      <c r="AN1064" s="181">
        <f t="shared" si="594"/>
        <v>0</v>
      </c>
      <c r="AO1064" s="180">
        <v>0</v>
      </c>
      <c r="AP1064" s="180">
        <v>0</v>
      </c>
      <c r="AQ1064" s="181">
        <f t="shared" si="595"/>
        <v>0</v>
      </c>
      <c r="AR1064" s="180">
        <v>0</v>
      </c>
      <c r="AS1064" s="180">
        <v>0</v>
      </c>
      <c r="AT1064" s="181">
        <f t="shared" si="596"/>
        <v>0</v>
      </c>
      <c r="AU1064" s="180">
        <f t="shared" si="603"/>
        <v>0</v>
      </c>
      <c r="AV1064" s="180">
        <f t="shared" si="599"/>
        <v>29522.25</v>
      </c>
      <c r="AW1064" s="181">
        <f t="shared" si="597"/>
        <v>29522.25</v>
      </c>
      <c r="AX1064" s="183">
        <f t="shared" si="604"/>
        <v>15</v>
      </c>
      <c r="AY1064" s="183">
        <f t="shared" si="600"/>
        <v>0</v>
      </c>
      <c r="AZ1064" s="183"/>
      <c r="BA1064" s="183"/>
      <c r="BB1064" s="183"/>
      <c r="BC1064" s="183"/>
      <c r="BD1064" s="183">
        <f t="shared" si="605"/>
        <v>15</v>
      </c>
      <c r="BE1064" s="183">
        <f t="shared" si="601"/>
        <v>0</v>
      </c>
    </row>
    <row r="1065" spans="2:57"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147611.25</v>
      </c>
      <c r="Q1065" s="181">
        <v>147611.25</v>
      </c>
      <c r="R1065" s="182" t="s">
        <v>98</v>
      </c>
      <c r="S1065" s="183">
        <v>75</v>
      </c>
      <c r="T1065" s="183">
        <v>0</v>
      </c>
      <c r="U1065" s="180">
        <v>0</v>
      </c>
      <c r="V1065" s="180">
        <v>0</v>
      </c>
      <c r="W1065" s="183">
        <v>0</v>
      </c>
      <c r="X1065" s="183">
        <v>0</v>
      </c>
      <c r="Y1065" s="180">
        <v>0</v>
      </c>
      <c r="Z1065" s="180">
        <v>0</v>
      </c>
      <c r="AA1065" s="183">
        <v>0</v>
      </c>
      <c r="AB1065" s="183">
        <v>0</v>
      </c>
      <c r="AC1065" s="180">
        <f t="shared" si="602"/>
        <v>0</v>
      </c>
      <c r="AD1065" s="180">
        <f t="shared" si="598"/>
        <v>147611.25</v>
      </c>
      <c r="AE1065" s="181">
        <f t="shared" si="591"/>
        <v>147611.25</v>
      </c>
      <c r="AF1065" s="180">
        <v>0</v>
      </c>
      <c r="AG1065" s="180">
        <v>0</v>
      </c>
      <c r="AH1065" s="181">
        <f t="shared" si="592"/>
        <v>0</v>
      </c>
      <c r="AI1065" s="180">
        <v>0</v>
      </c>
      <c r="AJ1065" s="180">
        <v>0</v>
      </c>
      <c r="AK1065" s="181">
        <f t="shared" si="593"/>
        <v>0</v>
      </c>
      <c r="AL1065" s="180">
        <v>0</v>
      </c>
      <c r="AM1065" s="180">
        <v>0</v>
      </c>
      <c r="AN1065" s="181">
        <f t="shared" si="594"/>
        <v>0</v>
      </c>
      <c r="AO1065" s="180">
        <v>0</v>
      </c>
      <c r="AP1065" s="180">
        <v>0</v>
      </c>
      <c r="AQ1065" s="181">
        <f t="shared" si="595"/>
        <v>0</v>
      </c>
      <c r="AR1065" s="180">
        <v>0</v>
      </c>
      <c r="AS1065" s="180">
        <v>0</v>
      </c>
      <c r="AT1065" s="181">
        <f t="shared" si="596"/>
        <v>0</v>
      </c>
      <c r="AU1065" s="180">
        <f t="shared" si="603"/>
        <v>0</v>
      </c>
      <c r="AV1065" s="180">
        <f t="shared" si="599"/>
        <v>147611.25</v>
      </c>
      <c r="AW1065" s="181">
        <f t="shared" si="597"/>
        <v>147611.25</v>
      </c>
      <c r="AX1065" s="183">
        <f t="shared" si="604"/>
        <v>75</v>
      </c>
      <c r="AY1065" s="183">
        <f t="shared" si="600"/>
        <v>0</v>
      </c>
      <c r="AZ1065" s="183"/>
      <c r="BA1065" s="183"/>
      <c r="BB1065" s="183"/>
      <c r="BC1065" s="183"/>
      <c r="BD1065" s="183">
        <f t="shared" si="605"/>
        <v>75</v>
      </c>
      <c r="BE1065" s="183">
        <f t="shared" si="601"/>
        <v>0</v>
      </c>
    </row>
    <row r="1066" spans="2:57"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39363</v>
      </c>
      <c r="Q1066" s="181">
        <v>39363</v>
      </c>
      <c r="R1066" s="182" t="s">
        <v>98</v>
      </c>
      <c r="S1066" s="183">
        <v>20</v>
      </c>
      <c r="T1066" s="183">
        <v>0</v>
      </c>
      <c r="U1066" s="180">
        <v>0</v>
      </c>
      <c r="V1066" s="180">
        <v>0</v>
      </c>
      <c r="W1066" s="183">
        <v>0</v>
      </c>
      <c r="X1066" s="183">
        <v>0</v>
      </c>
      <c r="Y1066" s="180">
        <v>0</v>
      </c>
      <c r="Z1066" s="180">
        <v>0</v>
      </c>
      <c r="AA1066" s="183">
        <v>0</v>
      </c>
      <c r="AB1066" s="183">
        <v>0</v>
      </c>
      <c r="AC1066" s="180">
        <f t="shared" si="602"/>
        <v>0</v>
      </c>
      <c r="AD1066" s="180">
        <f t="shared" si="598"/>
        <v>39363</v>
      </c>
      <c r="AE1066" s="181">
        <f t="shared" si="591"/>
        <v>39363</v>
      </c>
      <c r="AF1066" s="180">
        <v>0</v>
      </c>
      <c r="AG1066" s="180">
        <v>0</v>
      </c>
      <c r="AH1066" s="181">
        <f t="shared" si="592"/>
        <v>0</v>
      </c>
      <c r="AI1066" s="180">
        <v>0</v>
      </c>
      <c r="AJ1066" s="180">
        <v>0</v>
      </c>
      <c r="AK1066" s="181">
        <f t="shared" si="593"/>
        <v>0</v>
      </c>
      <c r="AL1066" s="180">
        <v>0</v>
      </c>
      <c r="AM1066" s="180">
        <v>0</v>
      </c>
      <c r="AN1066" s="181">
        <f t="shared" si="594"/>
        <v>0</v>
      </c>
      <c r="AO1066" s="180">
        <v>0</v>
      </c>
      <c r="AP1066" s="180">
        <v>0</v>
      </c>
      <c r="AQ1066" s="181">
        <f t="shared" si="595"/>
        <v>0</v>
      </c>
      <c r="AR1066" s="180">
        <v>0</v>
      </c>
      <c r="AS1066" s="180">
        <v>0</v>
      </c>
      <c r="AT1066" s="181">
        <f t="shared" si="596"/>
        <v>0</v>
      </c>
      <c r="AU1066" s="180">
        <f t="shared" si="603"/>
        <v>0</v>
      </c>
      <c r="AV1066" s="180">
        <f t="shared" si="599"/>
        <v>39363</v>
      </c>
      <c r="AW1066" s="181">
        <f t="shared" si="597"/>
        <v>39363</v>
      </c>
      <c r="AX1066" s="183">
        <f t="shared" si="604"/>
        <v>20</v>
      </c>
      <c r="AY1066" s="183">
        <f t="shared" si="600"/>
        <v>0</v>
      </c>
      <c r="AZ1066" s="183"/>
      <c r="BA1066" s="183"/>
      <c r="BB1066" s="183"/>
      <c r="BC1066" s="183"/>
      <c r="BD1066" s="183">
        <f t="shared" si="605"/>
        <v>20</v>
      </c>
      <c r="BE1066" s="183">
        <f t="shared" si="601"/>
        <v>0</v>
      </c>
    </row>
    <row r="1067" spans="2:57"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39363</v>
      </c>
      <c r="Q1067" s="181">
        <v>39363</v>
      </c>
      <c r="R1067" s="182" t="s">
        <v>98</v>
      </c>
      <c r="S1067" s="183">
        <v>20</v>
      </c>
      <c r="T1067" s="183">
        <v>0</v>
      </c>
      <c r="U1067" s="180">
        <v>0</v>
      </c>
      <c r="V1067" s="180">
        <v>0</v>
      </c>
      <c r="W1067" s="183">
        <v>0</v>
      </c>
      <c r="X1067" s="183">
        <v>0</v>
      </c>
      <c r="Y1067" s="180">
        <v>0</v>
      </c>
      <c r="Z1067" s="180">
        <v>0</v>
      </c>
      <c r="AA1067" s="183">
        <v>0</v>
      </c>
      <c r="AB1067" s="183">
        <v>0</v>
      </c>
      <c r="AC1067" s="180">
        <f t="shared" si="602"/>
        <v>0</v>
      </c>
      <c r="AD1067" s="180">
        <f t="shared" si="598"/>
        <v>39363</v>
      </c>
      <c r="AE1067" s="181">
        <f t="shared" si="591"/>
        <v>39363</v>
      </c>
      <c r="AF1067" s="180">
        <v>0</v>
      </c>
      <c r="AG1067" s="180">
        <v>0</v>
      </c>
      <c r="AH1067" s="181">
        <f t="shared" si="592"/>
        <v>0</v>
      </c>
      <c r="AI1067" s="180">
        <v>0</v>
      </c>
      <c r="AJ1067" s="180">
        <v>0</v>
      </c>
      <c r="AK1067" s="181">
        <f t="shared" si="593"/>
        <v>0</v>
      </c>
      <c r="AL1067" s="180">
        <v>0</v>
      </c>
      <c r="AM1067" s="180">
        <v>0</v>
      </c>
      <c r="AN1067" s="181">
        <f t="shared" si="594"/>
        <v>0</v>
      </c>
      <c r="AO1067" s="180">
        <v>0</v>
      </c>
      <c r="AP1067" s="180">
        <v>0</v>
      </c>
      <c r="AQ1067" s="181">
        <f t="shared" si="595"/>
        <v>0</v>
      </c>
      <c r="AR1067" s="180">
        <v>0</v>
      </c>
      <c r="AS1067" s="180">
        <v>0</v>
      </c>
      <c r="AT1067" s="181">
        <f t="shared" si="596"/>
        <v>0</v>
      </c>
      <c r="AU1067" s="180">
        <f t="shared" si="603"/>
        <v>0</v>
      </c>
      <c r="AV1067" s="180">
        <f t="shared" si="599"/>
        <v>39363</v>
      </c>
      <c r="AW1067" s="181">
        <f t="shared" si="597"/>
        <v>39363</v>
      </c>
      <c r="AX1067" s="183">
        <f t="shared" si="604"/>
        <v>20</v>
      </c>
      <c r="AY1067" s="183">
        <f t="shared" si="600"/>
        <v>0</v>
      </c>
      <c r="AZ1067" s="183"/>
      <c r="BA1067" s="183"/>
      <c r="BB1067" s="183"/>
      <c r="BC1067" s="183"/>
      <c r="BD1067" s="183">
        <f t="shared" si="605"/>
        <v>20</v>
      </c>
      <c r="BE1067" s="183">
        <f t="shared" si="601"/>
        <v>0</v>
      </c>
    </row>
    <row r="1068" spans="2:57"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29522.25</v>
      </c>
      <c r="Q1068" s="181">
        <v>29522.25</v>
      </c>
      <c r="R1068" s="182" t="s">
        <v>98</v>
      </c>
      <c r="S1068" s="183">
        <v>15</v>
      </c>
      <c r="T1068" s="183">
        <v>0</v>
      </c>
      <c r="U1068" s="180">
        <v>0</v>
      </c>
      <c r="V1068" s="180">
        <v>0</v>
      </c>
      <c r="W1068" s="183">
        <v>0</v>
      </c>
      <c r="X1068" s="183">
        <v>0</v>
      </c>
      <c r="Y1068" s="180">
        <v>0</v>
      </c>
      <c r="Z1068" s="180">
        <v>0</v>
      </c>
      <c r="AA1068" s="183">
        <v>0</v>
      </c>
      <c r="AB1068" s="183">
        <v>0</v>
      </c>
      <c r="AC1068" s="180">
        <f t="shared" si="602"/>
        <v>0</v>
      </c>
      <c r="AD1068" s="180">
        <f t="shared" si="598"/>
        <v>29522.25</v>
      </c>
      <c r="AE1068" s="181">
        <f t="shared" si="591"/>
        <v>29522.25</v>
      </c>
      <c r="AF1068" s="180">
        <v>0</v>
      </c>
      <c r="AG1068" s="180">
        <v>0</v>
      </c>
      <c r="AH1068" s="181">
        <f t="shared" si="592"/>
        <v>0</v>
      </c>
      <c r="AI1068" s="180">
        <v>0</v>
      </c>
      <c r="AJ1068" s="180">
        <v>0</v>
      </c>
      <c r="AK1068" s="181">
        <f t="shared" si="593"/>
        <v>0</v>
      </c>
      <c r="AL1068" s="180">
        <v>0</v>
      </c>
      <c r="AM1068" s="180">
        <v>0</v>
      </c>
      <c r="AN1068" s="181">
        <f t="shared" si="594"/>
        <v>0</v>
      </c>
      <c r="AO1068" s="180">
        <v>0</v>
      </c>
      <c r="AP1068" s="180">
        <v>0</v>
      </c>
      <c r="AQ1068" s="181">
        <f t="shared" si="595"/>
        <v>0</v>
      </c>
      <c r="AR1068" s="180">
        <v>0</v>
      </c>
      <c r="AS1068" s="180">
        <v>0</v>
      </c>
      <c r="AT1068" s="181">
        <f t="shared" si="596"/>
        <v>0</v>
      </c>
      <c r="AU1068" s="180">
        <f t="shared" si="603"/>
        <v>0</v>
      </c>
      <c r="AV1068" s="180">
        <f t="shared" si="599"/>
        <v>29522.25</v>
      </c>
      <c r="AW1068" s="181">
        <f t="shared" si="597"/>
        <v>29522.25</v>
      </c>
      <c r="AX1068" s="183">
        <f t="shared" si="604"/>
        <v>15</v>
      </c>
      <c r="AY1068" s="183">
        <f t="shared" si="600"/>
        <v>0</v>
      </c>
      <c r="AZ1068" s="183"/>
      <c r="BA1068" s="183"/>
      <c r="BB1068" s="183"/>
      <c r="BC1068" s="183"/>
      <c r="BD1068" s="183">
        <f t="shared" si="605"/>
        <v>15</v>
      </c>
      <c r="BE1068" s="183">
        <f t="shared" si="601"/>
        <v>0</v>
      </c>
    </row>
    <row r="1069" spans="2:57"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49203.75</v>
      </c>
      <c r="Q1069" s="181">
        <v>49203.75</v>
      </c>
      <c r="R1069" s="182" t="s">
        <v>98</v>
      </c>
      <c r="S1069" s="183">
        <v>25</v>
      </c>
      <c r="T1069" s="183">
        <v>0</v>
      </c>
      <c r="U1069" s="180">
        <v>0</v>
      </c>
      <c r="V1069" s="180">
        <v>0</v>
      </c>
      <c r="W1069" s="183">
        <v>0</v>
      </c>
      <c r="X1069" s="183">
        <v>0</v>
      </c>
      <c r="Y1069" s="180">
        <v>0</v>
      </c>
      <c r="Z1069" s="180">
        <v>0</v>
      </c>
      <c r="AA1069" s="183">
        <v>0</v>
      </c>
      <c r="AB1069" s="183">
        <v>0</v>
      </c>
      <c r="AC1069" s="180">
        <f t="shared" si="602"/>
        <v>0</v>
      </c>
      <c r="AD1069" s="180">
        <f t="shared" si="598"/>
        <v>49203.75</v>
      </c>
      <c r="AE1069" s="181">
        <f t="shared" si="591"/>
        <v>49203.75</v>
      </c>
      <c r="AF1069" s="180">
        <v>0</v>
      </c>
      <c r="AG1069" s="180">
        <v>0</v>
      </c>
      <c r="AH1069" s="181">
        <f t="shared" si="592"/>
        <v>0</v>
      </c>
      <c r="AI1069" s="180">
        <v>0</v>
      </c>
      <c r="AJ1069" s="180">
        <v>0</v>
      </c>
      <c r="AK1069" s="181">
        <f t="shared" si="593"/>
        <v>0</v>
      </c>
      <c r="AL1069" s="180">
        <v>0</v>
      </c>
      <c r="AM1069" s="180">
        <v>0</v>
      </c>
      <c r="AN1069" s="181">
        <f t="shared" si="594"/>
        <v>0</v>
      </c>
      <c r="AO1069" s="180">
        <v>0</v>
      </c>
      <c r="AP1069" s="180">
        <v>0</v>
      </c>
      <c r="AQ1069" s="181">
        <f t="shared" si="595"/>
        <v>0</v>
      </c>
      <c r="AR1069" s="180">
        <v>0</v>
      </c>
      <c r="AS1069" s="180">
        <v>0</v>
      </c>
      <c r="AT1069" s="181">
        <f t="shared" si="596"/>
        <v>0</v>
      </c>
      <c r="AU1069" s="180">
        <f t="shared" si="603"/>
        <v>0</v>
      </c>
      <c r="AV1069" s="180">
        <f t="shared" si="599"/>
        <v>49203.75</v>
      </c>
      <c r="AW1069" s="181">
        <f t="shared" si="597"/>
        <v>49203.75</v>
      </c>
      <c r="AX1069" s="183">
        <f t="shared" si="604"/>
        <v>25</v>
      </c>
      <c r="AY1069" s="183">
        <f t="shared" si="600"/>
        <v>0</v>
      </c>
      <c r="AZ1069" s="183"/>
      <c r="BA1069" s="183"/>
      <c r="BB1069" s="183"/>
      <c r="BC1069" s="183"/>
      <c r="BD1069" s="183">
        <f t="shared" si="605"/>
        <v>25</v>
      </c>
      <c r="BE1069" s="183">
        <f t="shared" si="601"/>
        <v>0</v>
      </c>
    </row>
    <row r="1070" spans="2:57"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29522.25</v>
      </c>
      <c r="Q1070" s="181">
        <v>29522.25</v>
      </c>
      <c r="R1070" s="182" t="s">
        <v>98</v>
      </c>
      <c r="S1070" s="183">
        <v>15</v>
      </c>
      <c r="T1070" s="183">
        <v>0</v>
      </c>
      <c r="U1070" s="180">
        <v>0</v>
      </c>
      <c r="V1070" s="180">
        <v>0</v>
      </c>
      <c r="W1070" s="183">
        <v>0</v>
      </c>
      <c r="X1070" s="183">
        <v>0</v>
      </c>
      <c r="Y1070" s="180">
        <v>0</v>
      </c>
      <c r="Z1070" s="180">
        <v>0</v>
      </c>
      <c r="AA1070" s="183">
        <v>0</v>
      </c>
      <c r="AB1070" s="183">
        <v>0</v>
      </c>
      <c r="AC1070" s="180">
        <f t="shared" si="602"/>
        <v>0</v>
      </c>
      <c r="AD1070" s="180">
        <f t="shared" si="598"/>
        <v>29522.25</v>
      </c>
      <c r="AE1070" s="181">
        <f t="shared" si="591"/>
        <v>29522.25</v>
      </c>
      <c r="AF1070" s="180">
        <v>0</v>
      </c>
      <c r="AG1070" s="180">
        <v>0</v>
      </c>
      <c r="AH1070" s="181">
        <f t="shared" si="592"/>
        <v>0</v>
      </c>
      <c r="AI1070" s="180">
        <v>0</v>
      </c>
      <c r="AJ1070" s="180">
        <v>0</v>
      </c>
      <c r="AK1070" s="181">
        <f t="shared" si="593"/>
        <v>0</v>
      </c>
      <c r="AL1070" s="180">
        <v>0</v>
      </c>
      <c r="AM1070" s="180">
        <v>0</v>
      </c>
      <c r="AN1070" s="181">
        <f t="shared" si="594"/>
        <v>0</v>
      </c>
      <c r="AO1070" s="180">
        <v>0</v>
      </c>
      <c r="AP1070" s="180">
        <v>0</v>
      </c>
      <c r="AQ1070" s="181">
        <f t="shared" si="595"/>
        <v>0</v>
      </c>
      <c r="AR1070" s="180">
        <v>0</v>
      </c>
      <c r="AS1070" s="180">
        <v>0</v>
      </c>
      <c r="AT1070" s="181">
        <f t="shared" si="596"/>
        <v>0</v>
      </c>
      <c r="AU1070" s="180">
        <f t="shared" si="603"/>
        <v>0</v>
      </c>
      <c r="AV1070" s="180">
        <f t="shared" si="599"/>
        <v>29522.25</v>
      </c>
      <c r="AW1070" s="181">
        <f t="shared" si="597"/>
        <v>29522.25</v>
      </c>
      <c r="AX1070" s="183">
        <f t="shared" si="604"/>
        <v>15</v>
      </c>
      <c r="AY1070" s="183">
        <f t="shared" si="600"/>
        <v>0</v>
      </c>
      <c r="AZ1070" s="183"/>
      <c r="BA1070" s="183"/>
      <c r="BB1070" s="183"/>
      <c r="BC1070" s="183"/>
      <c r="BD1070" s="183">
        <f t="shared" si="605"/>
        <v>15</v>
      </c>
      <c r="BE1070" s="183">
        <f t="shared" si="601"/>
        <v>0</v>
      </c>
    </row>
    <row r="1071" spans="2:57"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88566.75</v>
      </c>
      <c r="Q1071" s="181">
        <v>88566.75</v>
      </c>
      <c r="R1071" s="182" t="s">
        <v>98</v>
      </c>
      <c r="S1071" s="183">
        <v>45</v>
      </c>
      <c r="T1071" s="183">
        <v>0</v>
      </c>
      <c r="U1071" s="180">
        <v>0</v>
      </c>
      <c r="V1071" s="180">
        <v>0</v>
      </c>
      <c r="W1071" s="183">
        <v>0</v>
      </c>
      <c r="X1071" s="183">
        <v>0</v>
      </c>
      <c r="Y1071" s="180">
        <v>0</v>
      </c>
      <c r="Z1071" s="180">
        <v>0</v>
      </c>
      <c r="AA1071" s="183">
        <v>0</v>
      </c>
      <c r="AB1071" s="183">
        <v>0</v>
      </c>
      <c r="AC1071" s="180">
        <f t="shared" si="602"/>
        <v>0</v>
      </c>
      <c r="AD1071" s="180">
        <f t="shared" si="598"/>
        <v>88566.75</v>
      </c>
      <c r="AE1071" s="181">
        <f t="shared" si="591"/>
        <v>88566.75</v>
      </c>
      <c r="AF1071" s="180">
        <v>0</v>
      </c>
      <c r="AG1071" s="180">
        <v>0</v>
      </c>
      <c r="AH1071" s="181">
        <f t="shared" si="592"/>
        <v>0</v>
      </c>
      <c r="AI1071" s="180">
        <v>0</v>
      </c>
      <c r="AJ1071" s="180">
        <v>0</v>
      </c>
      <c r="AK1071" s="181">
        <f t="shared" si="593"/>
        <v>0</v>
      </c>
      <c r="AL1071" s="180">
        <v>0</v>
      </c>
      <c r="AM1071" s="180">
        <v>0</v>
      </c>
      <c r="AN1071" s="181">
        <f t="shared" si="594"/>
        <v>0</v>
      </c>
      <c r="AO1071" s="180">
        <v>0</v>
      </c>
      <c r="AP1071" s="180">
        <v>0</v>
      </c>
      <c r="AQ1071" s="181">
        <f t="shared" si="595"/>
        <v>0</v>
      </c>
      <c r="AR1071" s="180">
        <v>0</v>
      </c>
      <c r="AS1071" s="180">
        <v>0</v>
      </c>
      <c r="AT1071" s="181">
        <f t="shared" si="596"/>
        <v>0</v>
      </c>
      <c r="AU1071" s="180">
        <f t="shared" si="603"/>
        <v>0</v>
      </c>
      <c r="AV1071" s="180">
        <f t="shared" si="599"/>
        <v>88566.75</v>
      </c>
      <c r="AW1071" s="181">
        <f t="shared" si="597"/>
        <v>88566.75</v>
      </c>
      <c r="AX1071" s="183">
        <f t="shared" si="604"/>
        <v>45</v>
      </c>
      <c r="AY1071" s="183">
        <f t="shared" si="600"/>
        <v>0</v>
      </c>
      <c r="AZ1071" s="183"/>
      <c r="BA1071" s="183"/>
      <c r="BB1071" s="183"/>
      <c r="BC1071" s="183"/>
      <c r="BD1071" s="183">
        <f t="shared" si="605"/>
        <v>45</v>
      </c>
      <c r="BE1071" s="183">
        <f t="shared" si="601"/>
        <v>0</v>
      </c>
    </row>
    <row r="1072" spans="2:57"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29522.25</v>
      </c>
      <c r="Q1072" s="181">
        <v>29522.25</v>
      </c>
      <c r="R1072" s="182" t="s">
        <v>98</v>
      </c>
      <c r="S1072" s="183">
        <v>15</v>
      </c>
      <c r="T1072" s="183">
        <v>0</v>
      </c>
      <c r="U1072" s="180">
        <v>0</v>
      </c>
      <c r="V1072" s="180">
        <v>0</v>
      </c>
      <c r="W1072" s="183">
        <v>0</v>
      </c>
      <c r="X1072" s="183">
        <v>0</v>
      </c>
      <c r="Y1072" s="180">
        <v>0</v>
      </c>
      <c r="Z1072" s="180">
        <v>0</v>
      </c>
      <c r="AA1072" s="183">
        <v>0</v>
      </c>
      <c r="AB1072" s="183">
        <v>0</v>
      </c>
      <c r="AC1072" s="180">
        <f t="shared" si="602"/>
        <v>0</v>
      </c>
      <c r="AD1072" s="180">
        <f t="shared" si="598"/>
        <v>29522.25</v>
      </c>
      <c r="AE1072" s="181">
        <f t="shared" si="591"/>
        <v>29522.25</v>
      </c>
      <c r="AF1072" s="180">
        <v>0</v>
      </c>
      <c r="AG1072" s="180">
        <v>0</v>
      </c>
      <c r="AH1072" s="181">
        <f t="shared" si="592"/>
        <v>0</v>
      </c>
      <c r="AI1072" s="180">
        <v>0</v>
      </c>
      <c r="AJ1072" s="180">
        <v>0</v>
      </c>
      <c r="AK1072" s="181">
        <f t="shared" si="593"/>
        <v>0</v>
      </c>
      <c r="AL1072" s="180">
        <v>0</v>
      </c>
      <c r="AM1072" s="180">
        <v>0</v>
      </c>
      <c r="AN1072" s="181">
        <f t="shared" si="594"/>
        <v>0</v>
      </c>
      <c r="AO1072" s="180">
        <v>0</v>
      </c>
      <c r="AP1072" s="180">
        <v>0</v>
      </c>
      <c r="AQ1072" s="181">
        <f t="shared" si="595"/>
        <v>0</v>
      </c>
      <c r="AR1072" s="180">
        <v>0</v>
      </c>
      <c r="AS1072" s="180">
        <v>0</v>
      </c>
      <c r="AT1072" s="181">
        <f t="shared" si="596"/>
        <v>0</v>
      </c>
      <c r="AU1072" s="180">
        <f t="shared" si="603"/>
        <v>0</v>
      </c>
      <c r="AV1072" s="180">
        <f t="shared" si="599"/>
        <v>29522.25</v>
      </c>
      <c r="AW1072" s="181">
        <f t="shared" si="597"/>
        <v>29522.25</v>
      </c>
      <c r="AX1072" s="183">
        <f t="shared" si="604"/>
        <v>15</v>
      </c>
      <c r="AY1072" s="183">
        <f t="shared" si="600"/>
        <v>0</v>
      </c>
      <c r="AZ1072" s="183"/>
      <c r="BA1072" s="183"/>
      <c r="BB1072" s="183"/>
      <c r="BC1072" s="183"/>
      <c r="BD1072" s="183">
        <f t="shared" si="605"/>
        <v>15</v>
      </c>
      <c r="BE1072" s="183">
        <f t="shared" si="601"/>
        <v>0</v>
      </c>
    </row>
    <row r="1073" spans="2:57"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88566.75</v>
      </c>
      <c r="Q1073" s="181">
        <v>88566.75</v>
      </c>
      <c r="R1073" s="182" t="s">
        <v>98</v>
      </c>
      <c r="S1073" s="183">
        <v>45</v>
      </c>
      <c r="T1073" s="183">
        <v>0</v>
      </c>
      <c r="U1073" s="180">
        <v>0</v>
      </c>
      <c r="V1073" s="180">
        <v>0</v>
      </c>
      <c r="W1073" s="183">
        <v>0</v>
      </c>
      <c r="X1073" s="183">
        <v>0</v>
      </c>
      <c r="Y1073" s="180">
        <v>0</v>
      </c>
      <c r="Z1073" s="180">
        <v>0</v>
      </c>
      <c r="AA1073" s="183">
        <v>0</v>
      </c>
      <c r="AB1073" s="183">
        <v>0</v>
      </c>
      <c r="AC1073" s="180">
        <f t="shared" si="602"/>
        <v>0</v>
      </c>
      <c r="AD1073" s="180">
        <f t="shared" si="598"/>
        <v>88566.75</v>
      </c>
      <c r="AE1073" s="181">
        <f t="shared" si="591"/>
        <v>88566.75</v>
      </c>
      <c r="AF1073" s="180">
        <v>0</v>
      </c>
      <c r="AG1073" s="180">
        <v>0</v>
      </c>
      <c r="AH1073" s="181">
        <f t="shared" si="592"/>
        <v>0</v>
      </c>
      <c r="AI1073" s="180">
        <v>0</v>
      </c>
      <c r="AJ1073" s="180">
        <v>0</v>
      </c>
      <c r="AK1073" s="181">
        <f t="shared" si="593"/>
        <v>0</v>
      </c>
      <c r="AL1073" s="180">
        <v>0</v>
      </c>
      <c r="AM1073" s="180">
        <v>0</v>
      </c>
      <c r="AN1073" s="181">
        <f t="shared" si="594"/>
        <v>0</v>
      </c>
      <c r="AO1073" s="180">
        <v>0</v>
      </c>
      <c r="AP1073" s="180">
        <v>0</v>
      </c>
      <c r="AQ1073" s="181">
        <f t="shared" si="595"/>
        <v>0</v>
      </c>
      <c r="AR1073" s="180">
        <v>0</v>
      </c>
      <c r="AS1073" s="180">
        <v>0</v>
      </c>
      <c r="AT1073" s="181">
        <f t="shared" si="596"/>
        <v>0</v>
      </c>
      <c r="AU1073" s="180">
        <f t="shared" si="603"/>
        <v>0</v>
      </c>
      <c r="AV1073" s="180">
        <f t="shared" si="599"/>
        <v>88566.75</v>
      </c>
      <c r="AW1073" s="181">
        <f t="shared" si="597"/>
        <v>88566.75</v>
      </c>
      <c r="AX1073" s="183">
        <f t="shared" si="604"/>
        <v>45</v>
      </c>
      <c r="AY1073" s="183">
        <f t="shared" si="600"/>
        <v>0</v>
      </c>
      <c r="AZ1073" s="183"/>
      <c r="BA1073" s="183"/>
      <c r="BB1073" s="183"/>
      <c r="BC1073" s="183"/>
      <c r="BD1073" s="183">
        <f t="shared" si="605"/>
        <v>45</v>
      </c>
      <c r="BE1073" s="183">
        <f t="shared" si="601"/>
        <v>0</v>
      </c>
    </row>
    <row r="1074" spans="2:57"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39363</v>
      </c>
      <c r="Q1074" s="181">
        <v>39363</v>
      </c>
      <c r="R1074" s="182" t="s">
        <v>98</v>
      </c>
      <c r="S1074" s="183">
        <v>20</v>
      </c>
      <c r="T1074" s="183">
        <v>0</v>
      </c>
      <c r="U1074" s="180">
        <v>0</v>
      </c>
      <c r="V1074" s="180">
        <v>0</v>
      </c>
      <c r="W1074" s="183">
        <v>0</v>
      </c>
      <c r="X1074" s="183">
        <v>0</v>
      </c>
      <c r="Y1074" s="180">
        <v>0</v>
      </c>
      <c r="Z1074" s="180">
        <v>0</v>
      </c>
      <c r="AA1074" s="183">
        <v>0</v>
      </c>
      <c r="AB1074" s="183">
        <v>0</v>
      </c>
      <c r="AC1074" s="180">
        <f t="shared" si="602"/>
        <v>0</v>
      </c>
      <c r="AD1074" s="180">
        <f t="shared" si="598"/>
        <v>39363</v>
      </c>
      <c r="AE1074" s="181">
        <f t="shared" si="591"/>
        <v>39363</v>
      </c>
      <c r="AF1074" s="180">
        <v>0</v>
      </c>
      <c r="AG1074" s="180">
        <v>0</v>
      </c>
      <c r="AH1074" s="181">
        <f t="shared" si="592"/>
        <v>0</v>
      </c>
      <c r="AI1074" s="180">
        <v>0</v>
      </c>
      <c r="AJ1074" s="180">
        <v>0</v>
      </c>
      <c r="AK1074" s="181">
        <f t="shared" si="593"/>
        <v>0</v>
      </c>
      <c r="AL1074" s="180">
        <v>0</v>
      </c>
      <c r="AM1074" s="180">
        <v>0</v>
      </c>
      <c r="AN1074" s="181">
        <f t="shared" si="594"/>
        <v>0</v>
      </c>
      <c r="AO1074" s="180">
        <v>0</v>
      </c>
      <c r="AP1074" s="180">
        <v>0</v>
      </c>
      <c r="AQ1074" s="181">
        <f t="shared" si="595"/>
        <v>0</v>
      </c>
      <c r="AR1074" s="180">
        <v>0</v>
      </c>
      <c r="AS1074" s="180">
        <v>0</v>
      </c>
      <c r="AT1074" s="181">
        <f t="shared" si="596"/>
        <v>0</v>
      </c>
      <c r="AU1074" s="180">
        <f t="shared" si="603"/>
        <v>0</v>
      </c>
      <c r="AV1074" s="180">
        <f t="shared" si="599"/>
        <v>39363</v>
      </c>
      <c r="AW1074" s="181">
        <f t="shared" si="597"/>
        <v>39363</v>
      </c>
      <c r="AX1074" s="183">
        <f t="shared" si="604"/>
        <v>20</v>
      </c>
      <c r="AY1074" s="183">
        <f t="shared" si="600"/>
        <v>0</v>
      </c>
      <c r="AZ1074" s="183"/>
      <c r="BA1074" s="183"/>
      <c r="BB1074" s="183"/>
      <c r="BC1074" s="183"/>
      <c r="BD1074" s="183">
        <f t="shared" si="605"/>
        <v>20</v>
      </c>
      <c r="BE1074" s="183">
        <f t="shared" si="601"/>
        <v>0</v>
      </c>
    </row>
    <row r="1075" spans="2:57"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39363</v>
      </c>
      <c r="Q1075" s="181">
        <v>39363</v>
      </c>
      <c r="R1075" s="182" t="s">
        <v>98</v>
      </c>
      <c r="S1075" s="183">
        <v>20</v>
      </c>
      <c r="T1075" s="183">
        <v>0</v>
      </c>
      <c r="U1075" s="180">
        <v>0</v>
      </c>
      <c r="V1075" s="180">
        <v>0</v>
      </c>
      <c r="W1075" s="183">
        <v>0</v>
      </c>
      <c r="X1075" s="183">
        <v>0</v>
      </c>
      <c r="Y1075" s="180">
        <v>0</v>
      </c>
      <c r="Z1075" s="180">
        <v>0</v>
      </c>
      <c r="AA1075" s="183">
        <v>0</v>
      </c>
      <c r="AB1075" s="183">
        <v>0</v>
      </c>
      <c r="AC1075" s="180">
        <f t="shared" si="602"/>
        <v>0</v>
      </c>
      <c r="AD1075" s="180">
        <f t="shared" si="598"/>
        <v>39363</v>
      </c>
      <c r="AE1075" s="181">
        <f t="shared" si="591"/>
        <v>39363</v>
      </c>
      <c r="AF1075" s="180">
        <v>0</v>
      </c>
      <c r="AG1075" s="180">
        <v>0</v>
      </c>
      <c r="AH1075" s="181">
        <f t="shared" si="592"/>
        <v>0</v>
      </c>
      <c r="AI1075" s="180">
        <v>0</v>
      </c>
      <c r="AJ1075" s="180">
        <v>0</v>
      </c>
      <c r="AK1075" s="181">
        <f t="shared" si="593"/>
        <v>0</v>
      </c>
      <c r="AL1075" s="180">
        <v>0</v>
      </c>
      <c r="AM1075" s="180">
        <v>0</v>
      </c>
      <c r="AN1075" s="181">
        <f t="shared" si="594"/>
        <v>0</v>
      </c>
      <c r="AO1075" s="180">
        <v>0</v>
      </c>
      <c r="AP1075" s="180">
        <v>0</v>
      </c>
      <c r="AQ1075" s="181">
        <f t="shared" si="595"/>
        <v>0</v>
      </c>
      <c r="AR1075" s="180">
        <v>0</v>
      </c>
      <c r="AS1075" s="180">
        <v>0</v>
      </c>
      <c r="AT1075" s="181">
        <f t="shared" si="596"/>
        <v>0</v>
      </c>
      <c r="AU1075" s="180">
        <f t="shared" si="603"/>
        <v>0</v>
      </c>
      <c r="AV1075" s="180">
        <f t="shared" si="599"/>
        <v>39363</v>
      </c>
      <c r="AW1075" s="181">
        <f t="shared" si="597"/>
        <v>39363</v>
      </c>
      <c r="AX1075" s="183">
        <f t="shared" si="604"/>
        <v>20</v>
      </c>
      <c r="AY1075" s="183">
        <f t="shared" si="600"/>
        <v>0</v>
      </c>
      <c r="AZ1075" s="183"/>
      <c r="BA1075" s="183"/>
      <c r="BB1075" s="183"/>
      <c r="BC1075" s="183"/>
      <c r="BD1075" s="183">
        <f t="shared" si="605"/>
        <v>20</v>
      </c>
      <c r="BE1075" s="183">
        <f t="shared" si="601"/>
        <v>0</v>
      </c>
    </row>
    <row r="1076" spans="2:57"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78726</v>
      </c>
      <c r="Q1076" s="181">
        <v>78726</v>
      </c>
      <c r="R1076" s="182" t="s">
        <v>98</v>
      </c>
      <c r="S1076" s="183">
        <v>40</v>
      </c>
      <c r="T1076" s="183">
        <v>0</v>
      </c>
      <c r="U1076" s="180">
        <v>0</v>
      </c>
      <c r="V1076" s="180">
        <v>0</v>
      </c>
      <c r="W1076" s="183">
        <v>0</v>
      </c>
      <c r="X1076" s="183">
        <v>0</v>
      </c>
      <c r="Y1076" s="180">
        <v>0</v>
      </c>
      <c r="Z1076" s="180">
        <v>0</v>
      </c>
      <c r="AA1076" s="183">
        <v>0</v>
      </c>
      <c r="AB1076" s="183">
        <v>0</v>
      </c>
      <c r="AC1076" s="180">
        <f t="shared" si="602"/>
        <v>0</v>
      </c>
      <c r="AD1076" s="180">
        <f t="shared" si="598"/>
        <v>78726</v>
      </c>
      <c r="AE1076" s="181">
        <f t="shared" si="591"/>
        <v>78726</v>
      </c>
      <c r="AF1076" s="180">
        <v>0</v>
      </c>
      <c r="AG1076" s="180">
        <v>0</v>
      </c>
      <c r="AH1076" s="181">
        <f t="shared" si="592"/>
        <v>0</v>
      </c>
      <c r="AI1076" s="180">
        <v>0</v>
      </c>
      <c r="AJ1076" s="180">
        <v>0</v>
      </c>
      <c r="AK1076" s="181">
        <f t="shared" si="593"/>
        <v>0</v>
      </c>
      <c r="AL1076" s="180">
        <v>0</v>
      </c>
      <c r="AM1076" s="180">
        <v>0</v>
      </c>
      <c r="AN1076" s="181">
        <f t="shared" si="594"/>
        <v>0</v>
      </c>
      <c r="AO1076" s="180">
        <v>0</v>
      </c>
      <c r="AP1076" s="180">
        <v>0</v>
      </c>
      <c r="AQ1076" s="181">
        <f t="shared" si="595"/>
        <v>0</v>
      </c>
      <c r="AR1076" s="180">
        <v>0</v>
      </c>
      <c r="AS1076" s="180">
        <v>0</v>
      </c>
      <c r="AT1076" s="181">
        <f t="shared" si="596"/>
        <v>0</v>
      </c>
      <c r="AU1076" s="180">
        <f t="shared" si="603"/>
        <v>0</v>
      </c>
      <c r="AV1076" s="180">
        <f t="shared" si="599"/>
        <v>78726</v>
      </c>
      <c r="AW1076" s="181">
        <f t="shared" si="597"/>
        <v>78726</v>
      </c>
      <c r="AX1076" s="183">
        <f t="shared" si="604"/>
        <v>40</v>
      </c>
      <c r="AY1076" s="183">
        <f t="shared" si="600"/>
        <v>0</v>
      </c>
      <c r="AZ1076" s="183"/>
      <c r="BA1076" s="183"/>
      <c r="BB1076" s="183"/>
      <c r="BC1076" s="183"/>
      <c r="BD1076" s="183">
        <f t="shared" si="605"/>
        <v>40</v>
      </c>
      <c r="BE1076" s="183">
        <f t="shared" si="601"/>
        <v>0</v>
      </c>
    </row>
    <row r="1077" spans="2:57"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29522.25</v>
      </c>
      <c r="Q1077" s="181">
        <v>29522.25</v>
      </c>
      <c r="R1077" s="182" t="s">
        <v>98</v>
      </c>
      <c r="S1077" s="183">
        <v>15</v>
      </c>
      <c r="T1077" s="183">
        <v>0</v>
      </c>
      <c r="U1077" s="180">
        <v>0</v>
      </c>
      <c r="V1077" s="180">
        <v>0</v>
      </c>
      <c r="W1077" s="183">
        <v>0</v>
      </c>
      <c r="X1077" s="183">
        <v>0</v>
      </c>
      <c r="Y1077" s="180">
        <v>0</v>
      </c>
      <c r="Z1077" s="180">
        <v>0</v>
      </c>
      <c r="AA1077" s="183">
        <v>0</v>
      </c>
      <c r="AB1077" s="183">
        <v>0</v>
      </c>
      <c r="AC1077" s="180">
        <f t="shared" si="602"/>
        <v>0</v>
      </c>
      <c r="AD1077" s="180">
        <f t="shared" si="602"/>
        <v>29522.25</v>
      </c>
      <c r="AE1077" s="181">
        <f t="shared" si="591"/>
        <v>29522.25</v>
      </c>
      <c r="AF1077" s="180">
        <v>0</v>
      </c>
      <c r="AG1077" s="180">
        <v>0</v>
      </c>
      <c r="AH1077" s="181">
        <f t="shared" si="592"/>
        <v>0</v>
      </c>
      <c r="AI1077" s="180">
        <v>0</v>
      </c>
      <c r="AJ1077" s="180">
        <v>0</v>
      </c>
      <c r="AK1077" s="181">
        <f t="shared" si="593"/>
        <v>0</v>
      </c>
      <c r="AL1077" s="180">
        <v>0</v>
      </c>
      <c r="AM1077" s="180">
        <v>0</v>
      </c>
      <c r="AN1077" s="181">
        <f t="shared" si="594"/>
        <v>0</v>
      </c>
      <c r="AO1077" s="180">
        <v>0</v>
      </c>
      <c r="AP1077" s="180">
        <v>0</v>
      </c>
      <c r="AQ1077" s="181">
        <f t="shared" si="595"/>
        <v>0</v>
      </c>
      <c r="AR1077" s="180">
        <v>0</v>
      </c>
      <c r="AS1077" s="180">
        <v>0</v>
      </c>
      <c r="AT1077" s="181">
        <f t="shared" si="596"/>
        <v>0</v>
      </c>
      <c r="AU1077" s="180">
        <f t="shared" si="603"/>
        <v>0</v>
      </c>
      <c r="AV1077" s="180">
        <f t="shared" si="603"/>
        <v>29522.25</v>
      </c>
      <c r="AW1077" s="181">
        <f t="shared" si="597"/>
        <v>29522.25</v>
      </c>
      <c r="AX1077" s="183">
        <f t="shared" si="604"/>
        <v>15</v>
      </c>
      <c r="AY1077" s="183">
        <f t="shared" si="604"/>
        <v>0</v>
      </c>
      <c r="AZ1077" s="183"/>
      <c r="BA1077" s="183"/>
      <c r="BB1077" s="183"/>
      <c r="BC1077" s="183"/>
      <c r="BD1077" s="183">
        <f t="shared" si="605"/>
        <v>15</v>
      </c>
      <c r="BE1077" s="183">
        <f t="shared" si="605"/>
        <v>0</v>
      </c>
    </row>
    <row r="1078" spans="2:57"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v>0</v>
      </c>
      <c r="R1078" s="182" t="s">
        <v>98</v>
      </c>
      <c r="S1078" s="183">
        <v>0</v>
      </c>
      <c r="T1078" s="183">
        <v>0</v>
      </c>
      <c r="U1078" s="180">
        <v>0</v>
      </c>
      <c r="V1078" s="180">
        <v>0</v>
      </c>
      <c r="W1078" s="183">
        <v>0</v>
      </c>
      <c r="X1078" s="183">
        <v>0</v>
      </c>
      <c r="Y1078" s="180">
        <v>0</v>
      </c>
      <c r="Z1078" s="180">
        <v>0</v>
      </c>
      <c r="AA1078" s="183">
        <v>0</v>
      </c>
      <c r="AB1078" s="183">
        <v>0</v>
      </c>
      <c r="AC1078" s="180">
        <f t="shared" si="602"/>
        <v>0</v>
      </c>
      <c r="AD1078" s="180">
        <f t="shared" si="602"/>
        <v>0</v>
      </c>
      <c r="AE1078" s="181">
        <f t="shared" si="591"/>
        <v>0</v>
      </c>
      <c r="AF1078" s="180">
        <v>0</v>
      </c>
      <c r="AG1078" s="180">
        <v>0</v>
      </c>
      <c r="AH1078" s="181">
        <f t="shared" si="592"/>
        <v>0</v>
      </c>
      <c r="AI1078" s="180">
        <v>0</v>
      </c>
      <c r="AJ1078" s="180">
        <v>0</v>
      </c>
      <c r="AK1078" s="181">
        <f t="shared" si="593"/>
        <v>0</v>
      </c>
      <c r="AL1078" s="180">
        <v>0</v>
      </c>
      <c r="AM1078" s="180">
        <v>0</v>
      </c>
      <c r="AN1078" s="181">
        <f t="shared" si="594"/>
        <v>0</v>
      </c>
      <c r="AO1078" s="180">
        <v>0</v>
      </c>
      <c r="AP1078" s="180">
        <v>0</v>
      </c>
      <c r="AQ1078" s="181">
        <f t="shared" si="595"/>
        <v>0</v>
      </c>
      <c r="AR1078" s="180">
        <v>0</v>
      </c>
      <c r="AS1078" s="180">
        <v>0</v>
      </c>
      <c r="AT1078" s="181">
        <f t="shared" si="596"/>
        <v>0</v>
      </c>
      <c r="AU1078" s="180">
        <f t="shared" si="603"/>
        <v>0</v>
      </c>
      <c r="AV1078" s="180">
        <f t="shared" si="603"/>
        <v>0</v>
      </c>
      <c r="AW1078" s="181">
        <f t="shared" si="597"/>
        <v>0</v>
      </c>
      <c r="AX1078" s="183">
        <f t="shared" si="604"/>
        <v>0</v>
      </c>
      <c r="AY1078" s="183">
        <f t="shared" si="604"/>
        <v>0</v>
      </c>
      <c r="AZ1078" s="183"/>
      <c r="BA1078" s="183"/>
      <c r="BB1078" s="183"/>
      <c r="BC1078" s="183"/>
      <c r="BD1078" s="183">
        <f t="shared" si="605"/>
        <v>0</v>
      </c>
      <c r="BE1078" s="183">
        <f t="shared" si="605"/>
        <v>0</v>
      </c>
    </row>
    <row r="1079" spans="2:57"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v>0</v>
      </c>
      <c r="R1079" s="182" t="s">
        <v>98</v>
      </c>
      <c r="S1079" s="183">
        <v>0</v>
      </c>
      <c r="T1079" s="183">
        <v>0</v>
      </c>
      <c r="U1079" s="180">
        <v>0</v>
      </c>
      <c r="V1079" s="180">
        <v>0</v>
      </c>
      <c r="W1079" s="183">
        <v>0</v>
      </c>
      <c r="X1079" s="183">
        <v>0</v>
      </c>
      <c r="Y1079" s="180">
        <v>0</v>
      </c>
      <c r="Z1079" s="180">
        <v>0</v>
      </c>
      <c r="AA1079" s="183">
        <v>0</v>
      </c>
      <c r="AB1079" s="183">
        <v>0</v>
      </c>
      <c r="AC1079" s="180">
        <f t="shared" si="602"/>
        <v>0</v>
      </c>
      <c r="AD1079" s="180">
        <f t="shared" si="602"/>
        <v>0</v>
      </c>
      <c r="AE1079" s="181">
        <f t="shared" si="591"/>
        <v>0</v>
      </c>
      <c r="AF1079" s="180">
        <v>0</v>
      </c>
      <c r="AG1079" s="180">
        <v>0</v>
      </c>
      <c r="AH1079" s="181">
        <f t="shared" si="592"/>
        <v>0</v>
      </c>
      <c r="AI1079" s="180">
        <v>0</v>
      </c>
      <c r="AJ1079" s="180">
        <v>0</v>
      </c>
      <c r="AK1079" s="181">
        <f t="shared" si="593"/>
        <v>0</v>
      </c>
      <c r="AL1079" s="180">
        <v>0</v>
      </c>
      <c r="AM1079" s="180">
        <v>0</v>
      </c>
      <c r="AN1079" s="181">
        <f t="shared" si="594"/>
        <v>0</v>
      </c>
      <c r="AO1079" s="180">
        <v>0</v>
      </c>
      <c r="AP1079" s="180">
        <v>0</v>
      </c>
      <c r="AQ1079" s="181">
        <f t="shared" si="595"/>
        <v>0</v>
      </c>
      <c r="AR1079" s="180">
        <v>0</v>
      </c>
      <c r="AS1079" s="180">
        <v>0</v>
      </c>
      <c r="AT1079" s="181">
        <f t="shared" si="596"/>
        <v>0</v>
      </c>
      <c r="AU1079" s="180">
        <f t="shared" si="603"/>
        <v>0</v>
      </c>
      <c r="AV1079" s="180">
        <f t="shared" si="603"/>
        <v>0</v>
      </c>
      <c r="AW1079" s="181">
        <f t="shared" si="597"/>
        <v>0</v>
      </c>
      <c r="AX1079" s="183">
        <f t="shared" si="604"/>
        <v>0</v>
      </c>
      <c r="AY1079" s="183">
        <f t="shared" si="604"/>
        <v>0</v>
      </c>
      <c r="AZ1079" s="183"/>
      <c r="BA1079" s="183"/>
      <c r="BB1079" s="183"/>
      <c r="BC1079" s="183"/>
      <c r="BD1079" s="183">
        <f t="shared" si="605"/>
        <v>0</v>
      </c>
      <c r="BE1079" s="183">
        <f t="shared" si="605"/>
        <v>0</v>
      </c>
    </row>
    <row r="1080" spans="2:57"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10322.25</v>
      </c>
      <c r="Q1080" s="181">
        <v>10322.25</v>
      </c>
      <c r="R1080" s="182" t="s">
        <v>98</v>
      </c>
      <c r="S1080" s="183">
        <v>15</v>
      </c>
      <c r="T1080" s="183">
        <v>0</v>
      </c>
      <c r="U1080" s="180">
        <v>0</v>
      </c>
      <c r="V1080" s="180">
        <v>0</v>
      </c>
      <c r="W1080" s="183">
        <v>0</v>
      </c>
      <c r="X1080" s="183">
        <v>0</v>
      </c>
      <c r="Y1080" s="180">
        <v>0</v>
      </c>
      <c r="Z1080" s="180">
        <v>0</v>
      </c>
      <c r="AA1080" s="183">
        <v>0</v>
      </c>
      <c r="AB1080" s="183">
        <v>0</v>
      </c>
      <c r="AC1080" s="180">
        <f t="shared" si="602"/>
        <v>0</v>
      </c>
      <c r="AD1080" s="180">
        <f t="shared" si="602"/>
        <v>10322.25</v>
      </c>
      <c r="AE1080" s="181">
        <f t="shared" si="591"/>
        <v>10322.25</v>
      </c>
      <c r="AF1080" s="180">
        <v>0</v>
      </c>
      <c r="AG1080" s="180">
        <v>0</v>
      </c>
      <c r="AH1080" s="181">
        <f t="shared" si="592"/>
        <v>0</v>
      </c>
      <c r="AI1080" s="180">
        <v>0</v>
      </c>
      <c r="AJ1080" s="180">
        <v>0</v>
      </c>
      <c r="AK1080" s="181">
        <f t="shared" si="593"/>
        <v>0</v>
      </c>
      <c r="AL1080" s="180">
        <v>0</v>
      </c>
      <c r="AM1080" s="180">
        <v>0</v>
      </c>
      <c r="AN1080" s="181">
        <f t="shared" si="594"/>
        <v>0</v>
      </c>
      <c r="AO1080" s="180">
        <v>0</v>
      </c>
      <c r="AP1080" s="180">
        <v>0</v>
      </c>
      <c r="AQ1080" s="181">
        <f t="shared" si="595"/>
        <v>0</v>
      </c>
      <c r="AR1080" s="180">
        <v>0</v>
      </c>
      <c r="AS1080" s="180">
        <v>0</v>
      </c>
      <c r="AT1080" s="181">
        <f t="shared" si="596"/>
        <v>0</v>
      </c>
      <c r="AU1080" s="180">
        <f t="shared" si="603"/>
        <v>0</v>
      </c>
      <c r="AV1080" s="180">
        <f t="shared" si="603"/>
        <v>10322.25</v>
      </c>
      <c r="AW1080" s="181">
        <f t="shared" si="597"/>
        <v>10322.25</v>
      </c>
      <c r="AX1080" s="183">
        <f t="shared" si="604"/>
        <v>15</v>
      </c>
      <c r="AY1080" s="183">
        <f t="shared" si="604"/>
        <v>0</v>
      </c>
      <c r="AZ1080" s="183"/>
      <c r="BA1080" s="183"/>
      <c r="BB1080" s="183"/>
      <c r="BC1080" s="183"/>
      <c r="BD1080" s="183">
        <f t="shared" si="605"/>
        <v>15</v>
      </c>
      <c r="BE1080" s="183">
        <f t="shared" si="605"/>
        <v>0</v>
      </c>
    </row>
    <row r="1081" spans="2:57"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10322.25</v>
      </c>
      <c r="Q1081" s="181">
        <v>10322.25</v>
      </c>
      <c r="R1081" s="182" t="s">
        <v>98</v>
      </c>
      <c r="S1081" s="183">
        <v>15</v>
      </c>
      <c r="T1081" s="183">
        <v>0</v>
      </c>
      <c r="U1081" s="180">
        <v>0</v>
      </c>
      <c r="V1081" s="180">
        <v>0</v>
      </c>
      <c r="W1081" s="183">
        <v>0</v>
      </c>
      <c r="X1081" s="183">
        <v>0</v>
      </c>
      <c r="Y1081" s="180">
        <v>0</v>
      </c>
      <c r="Z1081" s="180">
        <v>0</v>
      </c>
      <c r="AA1081" s="183">
        <v>0</v>
      </c>
      <c r="AB1081" s="183">
        <v>0</v>
      </c>
      <c r="AC1081" s="180">
        <f t="shared" si="602"/>
        <v>0</v>
      </c>
      <c r="AD1081" s="180">
        <f t="shared" si="602"/>
        <v>10322.25</v>
      </c>
      <c r="AE1081" s="181">
        <f t="shared" si="591"/>
        <v>10322.25</v>
      </c>
      <c r="AF1081" s="180">
        <v>0</v>
      </c>
      <c r="AG1081" s="180">
        <v>0</v>
      </c>
      <c r="AH1081" s="181">
        <f t="shared" si="592"/>
        <v>0</v>
      </c>
      <c r="AI1081" s="180">
        <v>0</v>
      </c>
      <c r="AJ1081" s="180">
        <v>0</v>
      </c>
      <c r="AK1081" s="181">
        <f t="shared" si="593"/>
        <v>0</v>
      </c>
      <c r="AL1081" s="180">
        <v>0</v>
      </c>
      <c r="AM1081" s="180">
        <v>0</v>
      </c>
      <c r="AN1081" s="181">
        <f t="shared" si="594"/>
        <v>0</v>
      </c>
      <c r="AO1081" s="180">
        <v>0</v>
      </c>
      <c r="AP1081" s="180">
        <v>0</v>
      </c>
      <c r="AQ1081" s="181">
        <f t="shared" si="595"/>
        <v>0</v>
      </c>
      <c r="AR1081" s="180">
        <v>0</v>
      </c>
      <c r="AS1081" s="180">
        <v>0</v>
      </c>
      <c r="AT1081" s="181">
        <f t="shared" si="596"/>
        <v>0</v>
      </c>
      <c r="AU1081" s="180">
        <f t="shared" si="603"/>
        <v>0</v>
      </c>
      <c r="AV1081" s="180">
        <f t="shared" si="603"/>
        <v>10322.25</v>
      </c>
      <c r="AW1081" s="181">
        <f t="shared" si="597"/>
        <v>10322.25</v>
      </c>
      <c r="AX1081" s="183">
        <f t="shared" si="604"/>
        <v>15</v>
      </c>
      <c r="AY1081" s="183">
        <f t="shared" si="604"/>
        <v>0</v>
      </c>
      <c r="AZ1081" s="183"/>
      <c r="BA1081" s="183"/>
      <c r="BB1081" s="183"/>
      <c r="BC1081" s="183"/>
      <c r="BD1081" s="183">
        <f t="shared" si="605"/>
        <v>15</v>
      </c>
      <c r="BE1081" s="183">
        <f t="shared" si="605"/>
        <v>0</v>
      </c>
    </row>
    <row r="1082" spans="2:57"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82578</v>
      </c>
      <c r="Q1082" s="181">
        <v>82578</v>
      </c>
      <c r="R1082" s="182" t="s">
        <v>98</v>
      </c>
      <c r="S1082" s="183">
        <v>120</v>
      </c>
      <c r="T1082" s="183">
        <v>0</v>
      </c>
      <c r="U1082" s="180">
        <v>0</v>
      </c>
      <c r="V1082" s="180">
        <v>0</v>
      </c>
      <c r="W1082" s="183">
        <v>0</v>
      </c>
      <c r="X1082" s="183">
        <v>0</v>
      </c>
      <c r="Y1082" s="180">
        <v>0</v>
      </c>
      <c r="Z1082" s="180">
        <v>0</v>
      </c>
      <c r="AA1082" s="183">
        <v>0</v>
      </c>
      <c r="AB1082" s="183">
        <v>0</v>
      </c>
      <c r="AC1082" s="180">
        <f t="shared" si="602"/>
        <v>0</v>
      </c>
      <c r="AD1082" s="180">
        <f t="shared" si="602"/>
        <v>82578</v>
      </c>
      <c r="AE1082" s="181">
        <f t="shared" si="591"/>
        <v>82578</v>
      </c>
      <c r="AF1082" s="180">
        <v>0</v>
      </c>
      <c r="AG1082" s="180">
        <v>0</v>
      </c>
      <c r="AH1082" s="181">
        <f t="shared" si="592"/>
        <v>0</v>
      </c>
      <c r="AI1082" s="180">
        <v>0</v>
      </c>
      <c r="AJ1082" s="180">
        <v>0</v>
      </c>
      <c r="AK1082" s="181">
        <f t="shared" si="593"/>
        <v>0</v>
      </c>
      <c r="AL1082" s="180">
        <v>0</v>
      </c>
      <c r="AM1082" s="180">
        <v>0</v>
      </c>
      <c r="AN1082" s="181">
        <f t="shared" si="594"/>
        <v>0</v>
      </c>
      <c r="AO1082" s="180">
        <v>0</v>
      </c>
      <c r="AP1082" s="180">
        <v>0</v>
      </c>
      <c r="AQ1082" s="181">
        <f t="shared" si="595"/>
        <v>0</v>
      </c>
      <c r="AR1082" s="180">
        <v>0</v>
      </c>
      <c r="AS1082" s="180">
        <v>0</v>
      </c>
      <c r="AT1082" s="181">
        <f t="shared" si="596"/>
        <v>0</v>
      </c>
      <c r="AU1082" s="180">
        <f t="shared" si="603"/>
        <v>0</v>
      </c>
      <c r="AV1082" s="180">
        <f t="shared" si="603"/>
        <v>82578</v>
      </c>
      <c r="AW1082" s="181">
        <f t="shared" si="597"/>
        <v>82578</v>
      </c>
      <c r="AX1082" s="183">
        <f t="shared" si="604"/>
        <v>120</v>
      </c>
      <c r="AY1082" s="183">
        <f t="shared" si="604"/>
        <v>0</v>
      </c>
      <c r="AZ1082" s="183"/>
      <c r="BA1082" s="183"/>
      <c r="BB1082" s="183"/>
      <c r="BC1082" s="183"/>
      <c r="BD1082" s="183">
        <f t="shared" si="605"/>
        <v>120</v>
      </c>
      <c r="BE1082" s="183">
        <f t="shared" si="605"/>
        <v>0</v>
      </c>
    </row>
    <row r="1083" spans="2:57"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72255.75</v>
      </c>
      <c r="Q1083" s="181">
        <v>72255.75</v>
      </c>
      <c r="R1083" s="182" t="s">
        <v>98</v>
      </c>
      <c r="S1083" s="183">
        <v>105</v>
      </c>
      <c r="T1083" s="183">
        <v>0</v>
      </c>
      <c r="U1083" s="180">
        <v>0</v>
      </c>
      <c r="V1083" s="180">
        <v>0</v>
      </c>
      <c r="W1083" s="183">
        <v>0</v>
      </c>
      <c r="X1083" s="183">
        <v>0</v>
      </c>
      <c r="Y1083" s="180">
        <v>0</v>
      </c>
      <c r="Z1083" s="180">
        <v>0</v>
      </c>
      <c r="AA1083" s="183">
        <v>0</v>
      </c>
      <c r="AB1083" s="183">
        <v>0</v>
      </c>
      <c r="AC1083" s="180">
        <f t="shared" si="602"/>
        <v>0</v>
      </c>
      <c r="AD1083" s="180">
        <f t="shared" si="602"/>
        <v>72255.75</v>
      </c>
      <c r="AE1083" s="181">
        <f t="shared" si="591"/>
        <v>72255.75</v>
      </c>
      <c r="AF1083" s="180">
        <v>0</v>
      </c>
      <c r="AG1083" s="180">
        <v>0</v>
      </c>
      <c r="AH1083" s="181">
        <f t="shared" si="592"/>
        <v>0</v>
      </c>
      <c r="AI1083" s="180">
        <v>0</v>
      </c>
      <c r="AJ1083" s="180">
        <v>0</v>
      </c>
      <c r="AK1083" s="181">
        <f t="shared" si="593"/>
        <v>0</v>
      </c>
      <c r="AL1083" s="180">
        <v>0</v>
      </c>
      <c r="AM1083" s="180">
        <v>0</v>
      </c>
      <c r="AN1083" s="181">
        <f t="shared" si="594"/>
        <v>0</v>
      </c>
      <c r="AO1083" s="180">
        <v>0</v>
      </c>
      <c r="AP1083" s="180">
        <v>0</v>
      </c>
      <c r="AQ1083" s="181">
        <f t="shared" si="595"/>
        <v>0</v>
      </c>
      <c r="AR1083" s="180">
        <v>0</v>
      </c>
      <c r="AS1083" s="180">
        <v>0</v>
      </c>
      <c r="AT1083" s="181">
        <f t="shared" si="596"/>
        <v>0</v>
      </c>
      <c r="AU1083" s="180">
        <f t="shared" si="603"/>
        <v>0</v>
      </c>
      <c r="AV1083" s="180">
        <f t="shared" si="603"/>
        <v>72255.75</v>
      </c>
      <c r="AW1083" s="181">
        <f t="shared" si="597"/>
        <v>72255.75</v>
      </c>
      <c r="AX1083" s="183">
        <f t="shared" si="604"/>
        <v>105</v>
      </c>
      <c r="AY1083" s="183">
        <f t="shared" si="604"/>
        <v>0</v>
      </c>
      <c r="AZ1083" s="183"/>
      <c r="BA1083" s="183"/>
      <c r="BB1083" s="183"/>
      <c r="BC1083" s="183"/>
      <c r="BD1083" s="183">
        <f t="shared" si="605"/>
        <v>105</v>
      </c>
      <c r="BE1083" s="183">
        <f t="shared" si="605"/>
        <v>0</v>
      </c>
    </row>
    <row r="1084" spans="2:57"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13763</v>
      </c>
      <c r="Q1084" s="181">
        <v>13763</v>
      </c>
      <c r="R1084" s="182" t="s">
        <v>98</v>
      </c>
      <c r="S1084" s="183">
        <v>20</v>
      </c>
      <c r="T1084" s="183">
        <v>0</v>
      </c>
      <c r="U1084" s="180">
        <v>0</v>
      </c>
      <c r="V1084" s="180">
        <v>0</v>
      </c>
      <c r="W1084" s="183">
        <v>0</v>
      </c>
      <c r="X1084" s="183">
        <v>0</v>
      </c>
      <c r="Y1084" s="180">
        <v>0</v>
      </c>
      <c r="Z1084" s="180">
        <v>0</v>
      </c>
      <c r="AA1084" s="183">
        <v>0</v>
      </c>
      <c r="AB1084" s="183">
        <v>0</v>
      </c>
      <c r="AC1084" s="180">
        <f t="shared" si="602"/>
        <v>0</v>
      </c>
      <c r="AD1084" s="180">
        <f t="shared" si="602"/>
        <v>13763</v>
      </c>
      <c r="AE1084" s="181">
        <f t="shared" si="591"/>
        <v>13763</v>
      </c>
      <c r="AF1084" s="180">
        <v>0</v>
      </c>
      <c r="AG1084" s="180">
        <v>0</v>
      </c>
      <c r="AH1084" s="181">
        <f t="shared" si="592"/>
        <v>0</v>
      </c>
      <c r="AI1084" s="180">
        <v>0</v>
      </c>
      <c r="AJ1084" s="180">
        <v>0</v>
      </c>
      <c r="AK1084" s="181">
        <f t="shared" si="593"/>
        <v>0</v>
      </c>
      <c r="AL1084" s="180">
        <v>0</v>
      </c>
      <c r="AM1084" s="180">
        <v>0</v>
      </c>
      <c r="AN1084" s="181">
        <f t="shared" si="594"/>
        <v>0</v>
      </c>
      <c r="AO1084" s="180">
        <v>0</v>
      </c>
      <c r="AP1084" s="180">
        <v>0</v>
      </c>
      <c r="AQ1084" s="181">
        <f t="shared" si="595"/>
        <v>0</v>
      </c>
      <c r="AR1084" s="180">
        <v>0</v>
      </c>
      <c r="AS1084" s="180">
        <v>0</v>
      </c>
      <c r="AT1084" s="181">
        <f t="shared" si="596"/>
        <v>0</v>
      </c>
      <c r="AU1084" s="180">
        <f t="shared" si="603"/>
        <v>0</v>
      </c>
      <c r="AV1084" s="180">
        <f t="shared" si="603"/>
        <v>13763</v>
      </c>
      <c r="AW1084" s="181">
        <f t="shared" si="597"/>
        <v>13763</v>
      </c>
      <c r="AX1084" s="183">
        <f t="shared" si="604"/>
        <v>20</v>
      </c>
      <c r="AY1084" s="183">
        <f t="shared" si="604"/>
        <v>0</v>
      </c>
      <c r="AZ1084" s="183"/>
      <c r="BA1084" s="183"/>
      <c r="BB1084" s="183"/>
      <c r="BC1084" s="183"/>
      <c r="BD1084" s="183">
        <f t="shared" si="605"/>
        <v>20</v>
      </c>
      <c r="BE1084" s="183">
        <f t="shared" si="605"/>
        <v>0</v>
      </c>
    </row>
    <row r="1085" spans="2:57"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20644.5</v>
      </c>
      <c r="Q1085" s="181">
        <v>20644.5</v>
      </c>
      <c r="R1085" s="182" t="s">
        <v>98</v>
      </c>
      <c r="S1085" s="183">
        <v>30</v>
      </c>
      <c r="T1085" s="183">
        <v>0</v>
      </c>
      <c r="U1085" s="180">
        <v>0</v>
      </c>
      <c r="V1085" s="180">
        <v>0</v>
      </c>
      <c r="W1085" s="183">
        <v>0</v>
      </c>
      <c r="X1085" s="183">
        <v>0</v>
      </c>
      <c r="Y1085" s="180">
        <v>0</v>
      </c>
      <c r="Z1085" s="180">
        <v>0</v>
      </c>
      <c r="AA1085" s="183">
        <v>0</v>
      </c>
      <c r="AB1085" s="183">
        <v>0</v>
      </c>
      <c r="AC1085" s="180">
        <f t="shared" ref="AC1085:AD1106" si="606">+O1085+U1085-Y1085</f>
        <v>0</v>
      </c>
      <c r="AD1085" s="180">
        <f t="shared" si="606"/>
        <v>20644.5</v>
      </c>
      <c r="AE1085" s="181">
        <f t="shared" si="591"/>
        <v>20644.5</v>
      </c>
      <c r="AF1085" s="180">
        <v>0</v>
      </c>
      <c r="AG1085" s="180">
        <v>0</v>
      </c>
      <c r="AH1085" s="181">
        <f t="shared" si="592"/>
        <v>0</v>
      </c>
      <c r="AI1085" s="180">
        <v>0</v>
      </c>
      <c r="AJ1085" s="180">
        <v>0</v>
      </c>
      <c r="AK1085" s="181">
        <f t="shared" si="593"/>
        <v>0</v>
      </c>
      <c r="AL1085" s="180">
        <v>0</v>
      </c>
      <c r="AM1085" s="180">
        <v>0</v>
      </c>
      <c r="AN1085" s="181">
        <f t="shared" si="594"/>
        <v>0</v>
      </c>
      <c r="AO1085" s="180">
        <v>0</v>
      </c>
      <c r="AP1085" s="180">
        <v>0</v>
      </c>
      <c r="AQ1085" s="181">
        <f t="shared" si="595"/>
        <v>0</v>
      </c>
      <c r="AR1085" s="180">
        <v>0</v>
      </c>
      <c r="AS1085" s="180">
        <v>0</v>
      </c>
      <c r="AT1085" s="181">
        <f t="shared" si="596"/>
        <v>0</v>
      </c>
      <c r="AU1085" s="180">
        <f t="shared" ref="AU1085:AV1106" si="607">+AC1085-AF1085-AI1085-AL1085-AO1085-AR1085</f>
        <v>0</v>
      </c>
      <c r="AV1085" s="180">
        <f t="shared" si="607"/>
        <v>20644.5</v>
      </c>
      <c r="AW1085" s="181">
        <f t="shared" si="597"/>
        <v>20644.5</v>
      </c>
      <c r="AX1085" s="183">
        <f t="shared" ref="AX1085:AY1106" si="608">+S1085+W1085-AA1085</f>
        <v>30</v>
      </c>
      <c r="AY1085" s="183">
        <f t="shared" si="608"/>
        <v>0</v>
      </c>
      <c r="AZ1085" s="183"/>
      <c r="BA1085" s="183"/>
      <c r="BB1085" s="183"/>
      <c r="BC1085" s="183"/>
      <c r="BD1085" s="183">
        <f t="shared" ref="BD1085:BE1106" si="609">+AX1085-AZ1085-BB1085</f>
        <v>30</v>
      </c>
      <c r="BE1085" s="183">
        <f t="shared" si="609"/>
        <v>0</v>
      </c>
    </row>
    <row r="1086" spans="2:57"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230530.25</v>
      </c>
      <c r="Q1086" s="181">
        <v>230530.25</v>
      </c>
      <c r="R1086" s="182" t="s">
        <v>98</v>
      </c>
      <c r="S1086" s="183">
        <v>335</v>
      </c>
      <c r="T1086" s="183">
        <v>0</v>
      </c>
      <c r="U1086" s="180">
        <v>0</v>
      </c>
      <c r="V1086" s="180">
        <v>0</v>
      </c>
      <c r="W1086" s="183">
        <v>0</v>
      </c>
      <c r="X1086" s="183">
        <v>0</v>
      </c>
      <c r="Y1086" s="180">
        <v>0</v>
      </c>
      <c r="Z1086" s="180">
        <v>0</v>
      </c>
      <c r="AA1086" s="183">
        <v>0</v>
      </c>
      <c r="AB1086" s="183">
        <v>0</v>
      </c>
      <c r="AC1086" s="180">
        <f t="shared" si="606"/>
        <v>0</v>
      </c>
      <c r="AD1086" s="180">
        <f t="shared" si="606"/>
        <v>230530.25</v>
      </c>
      <c r="AE1086" s="181">
        <f t="shared" si="591"/>
        <v>230530.25</v>
      </c>
      <c r="AF1086" s="180">
        <v>0</v>
      </c>
      <c r="AG1086" s="180">
        <v>0</v>
      </c>
      <c r="AH1086" s="181">
        <f t="shared" si="592"/>
        <v>0</v>
      </c>
      <c r="AI1086" s="180">
        <v>0</v>
      </c>
      <c r="AJ1086" s="180">
        <v>0</v>
      </c>
      <c r="AK1086" s="181">
        <f t="shared" si="593"/>
        <v>0</v>
      </c>
      <c r="AL1086" s="180">
        <v>0</v>
      </c>
      <c r="AM1086" s="180">
        <v>0</v>
      </c>
      <c r="AN1086" s="181">
        <f t="shared" si="594"/>
        <v>0</v>
      </c>
      <c r="AO1086" s="180">
        <v>0</v>
      </c>
      <c r="AP1086" s="180">
        <v>0</v>
      </c>
      <c r="AQ1086" s="181">
        <f t="shared" si="595"/>
        <v>0</v>
      </c>
      <c r="AR1086" s="180">
        <v>0</v>
      </c>
      <c r="AS1086" s="180">
        <v>0</v>
      </c>
      <c r="AT1086" s="181">
        <f t="shared" si="596"/>
        <v>0</v>
      </c>
      <c r="AU1086" s="180">
        <f t="shared" si="607"/>
        <v>0</v>
      </c>
      <c r="AV1086" s="180">
        <f t="shared" si="607"/>
        <v>230530.25</v>
      </c>
      <c r="AW1086" s="181">
        <f t="shared" si="597"/>
        <v>230530.25</v>
      </c>
      <c r="AX1086" s="183">
        <f t="shared" si="608"/>
        <v>335</v>
      </c>
      <c r="AY1086" s="183">
        <f t="shared" si="608"/>
        <v>0</v>
      </c>
      <c r="AZ1086" s="183"/>
      <c r="BA1086" s="183"/>
      <c r="BB1086" s="183"/>
      <c r="BC1086" s="183"/>
      <c r="BD1086" s="183">
        <f t="shared" si="609"/>
        <v>335</v>
      </c>
      <c r="BE1086" s="183">
        <f t="shared" si="609"/>
        <v>0</v>
      </c>
    </row>
    <row r="1087" spans="2:57"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10322.25</v>
      </c>
      <c r="Q1087" s="181">
        <v>10322.25</v>
      </c>
      <c r="R1087" s="182" t="s">
        <v>98</v>
      </c>
      <c r="S1087" s="183">
        <v>15</v>
      </c>
      <c r="T1087" s="183">
        <v>0</v>
      </c>
      <c r="U1087" s="180">
        <v>0</v>
      </c>
      <c r="V1087" s="180">
        <v>0</v>
      </c>
      <c r="W1087" s="183">
        <v>0</v>
      </c>
      <c r="X1087" s="183">
        <v>0</v>
      </c>
      <c r="Y1087" s="180">
        <v>0</v>
      </c>
      <c r="Z1087" s="180">
        <v>0</v>
      </c>
      <c r="AA1087" s="183">
        <v>0</v>
      </c>
      <c r="AB1087" s="183">
        <v>0</v>
      </c>
      <c r="AC1087" s="180">
        <f t="shared" si="606"/>
        <v>0</v>
      </c>
      <c r="AD1087" s="180">
        <f t="shared" si="606"/>
        <v>10322.25</v>
      </c>
      <c r="AE1087" s="181">
        <f t="shared" si="591"/>
        <v>10322.25</v>
      </c>
      <c r="AF1087" s="180">
        <v>0</v>
      </c>
      <c r="AG1087" s="180">
        <v>0</v>
      </c>
      <c r="AH1087" s="181">
        <f t="shared" si="592"/>
        <v>0</v>
      </c>
      <c r="AI1087" s="180">
        <v>0</v>
      </c>
      <c r="AJ1087" s="180">
        <v>0</v>
      </c>
      <c r="AK1087" s="181">
        <f t="shared" si="593"/>
        <v>0</v>
      </c>
      <c r="AL1087" s="180">
        <v>0</v>
      </c>
      <c r="AM1087" s="180">
        <v>0</v>
      </c>
      <c r="AN1087" s="181">
        <f t="shared" si="594"/>
        <v>0</v>
      </c>
      <c r="AO1087" s="180">
        <v>0</v>
      </c>
      <c r="AP1087" s="180">
        <v>0</v>
      </c>
      <c r="AQ1087" s="181">
        <f t="shared" si="595"/>
        <v>0</v>
      </c>
      <c r="AR1087" s="180">
        <v>0</v>
      </c>
      <c r="AS1087" s="180">
        <v>0</v>
      </c>
      <c r="AT1087" s="181">
        <f t="shared" si="596"/>
        <v>0</v>
      </c>
      <c r="AU1087" s="180">
        <f t="shared" si="607"/>
        <v>0</v>
      </c>
      <c r="AV1087" s="180">
        <f t="shared" si="607"/>
        <v>10322.25</v>
      </c>
      <c r="AW1087" s="181">
        <f t="shared" si="597"/>
        <v>10322.25</v>
      </c>
      <c r="AX1087" s="183">
        <f t="shared" si="608"/>
        <v>15</v>
      </c>
      <c r="AY1087" s="183">
        <f t="shared" si="608"/>
        <v>0</v>
      </c>
      <c r="AZ1087" s="183"/>
      <c r="BA1087" s="183"/>
      <c r="BB1087" s="183"/>
      <c r="BC1087" s="183"/>
      <c r="BD1087" s="183">
        <f t="shared" si="609"/>
        <v>15</v>
      </c>
      <c r="BE1087" s="183">
        <f t="shared" si="609"/>
        <v>0</v>
      </c>
    </row>
    <row r="1088" spans="2:57"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13763</v>
      </c>
      <c r="Q1088" s="181">
        <v>13763</v>
      </c>
      <c r="R1088" s="182" t="s">
        <v>98</v>
      </c>
      <c r="S1088" s="183">
        <v>20</v>
      </c>
      <c r="T1088" s="183">
        <v>0</v>
      </c>
      <c r="U1088" s="180">
        <v>0</v>
      </c>
      <c r="V1088" s="180">
        <v>0</v>
      </c>
      <c r="W1088" s="183">
        <v>0</v>
      </c>
      <c r="X1088" s="183">
        <v>0</v>
      </c>
      <c r="Y1088" s="180">
        <v>0</v>
      </c>
      <c r="Z1088" s="180">
        <v>0</v>
      </c>
      <c r="AA1088" s="183">
        <v>0</v>
      </c>
      <c r="AB1088" s="183">
        <v>0</v>
      </c>
      <c r="AC1088" s="180">
        <f t="shared" si="606"/>
        <v>0</v>
      </c>
      <c r="AD1088" s="180">
        <f t="shared" si="606"/>
        <v>13763</v>
      </c>
      <c r="AE1088" s="181">
        <f t="shared" si="591"/>
        <v>13763</v>
      </c>
      <c r="AF1088" s="180">
        <v>0</v>
      </c>
      <c r="AG1088" s="180">
        <v>0</v>
      </c>
      <c r="AH1088" s="181">
        <f t="shared" si="592"/>
        <v>0</v>
      </c>
      <c r="AI1088" s="180">
        <v>0</v>
      </c>
      <c r="AJ1088" s="180">
        <v>0</v>
      </c>
      <c r="AK1088" s="181">
        <f t="shared" si="593"/>
        <v>0</v>
      </c>
      <c r="AL1088" s="180">
        <v>0</v>
      </c>
      <c r="AM1088" s="180">
        <v>0</v>
      </c>
      <c r="AN1088" s="181">
        <f t="shared" si="594"/>
        <v>0</v>
      </c>
      <c r="AO1088" s="180">
        <v>0</v>
      </c>
      <c r="AP1088" s="180">
        <v>0</v>
      </c>
      <c r="AQ1088" s="181">
        <f t="shared" si="595"/>
        <v>0</v>
      </c>
      <c r="AR1088" s="180">
        <v>0</v>
      </c>
      <c r="AS1088" s="180">
        <v>0</v>
      </c>
      <c r="AT1088" s="181">
        <f t="shared" si="596"/>
        <v>0</v>
      </c>
      <c r="AU1088" s="180">
        <f t="shared" si="607"/>
        <v>0</v>
      </c>
      <c r="AV1088" s="180">
        <f t="shared" si="607"/>
        <v>13763</v>
      </c>
      <c r="AW1088" s="181">
        <f t="shared" si="597"/>
        <v>13763</v>
      </c>
      <c r="AX1088" s="183">
        <f t="shared" si="608"/>
        <v>20</v>
      </c>
      <c r="AY1088" s="183">
        <f t="shared" si="608"/>
        <v>0</v>
      </c>
      <c r="AZ1088" s="183"/>
      <c r="BA1088" s="183"/>
      <c r="BB1088" s="183"/>
      <c r="BC1088" s="183"/>
      <c r="BD1088" s="183">
        <f t="shared" si="609"/>
        <v>20</v>
      </c>
      <c r="BE1088" s="183">
        <f t="shared" si="609"/>
        <v>0</v>
      </c>
    </row>
    <row r="1089" spans="2:57"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10322.25</v>
      </c>
      <c r="Q1089" s="181">
        <v>10322.25</v>
      </c>
      <c r="R1089" s="182" t="s">
        <v>98</v>
      </c>
      <c r="S1089" s="183">
        <v>15</v>
      </c>
      <c r="T1089" s="183">
        <v>0</v>
      </c>
      <c r="U1089" s="180">
        <v>0</v>
      </c>
      <c r="V1089" s="180">
        <v>0</v>
      </c>
      <c r="W1089" s="183">
        <v>0</v>
      </c>
      <c r="X1089" s="183">
        <v>0</v>
      </c>
      <c r="Y1089" s="180">
        <v>0</v>
      </c>
      <c r="Z1089" s="180">
        <v>0</v>
      </c>
      <c r="AA1089" s="183">
        <v>0</v>
      </c>
      <c r="AB1089" s="183">
        <v>0</v>
      </c>
      <c r="AC1089" s="180">
        <f t="shared" si="606"/>
        <v>0</v>
      </c>
      <c r="AD1089" s="180">
        <f t="shared" si="606"/>
        <v>10322.25</v>
      </c>
      <c r="AE1089" s="181">
        <f t="shared" si="591"/>
        <v>10322.25</v>
      </c>
      <c r="AF1089" s="180">
        <v>0</v>
      </c>
      <c r="AG1089" s="180">
        <v>0</v>
      </c>
      <c r="AH1089" s="181">
        <f t="shared" si="592"/>
        <v>0</v>
      </c>
      <c r="AI1089" s="180">
        <v>0</v>
      </c>
      <c r="AJ1089" s="180">
        <v>0</v>
      </c>
      <c r="AK1089" s="181">
        <f t="shared" si="593"/>
        <v>0</v>
      </c>
      <c r="AL1089" s="180">
        <v>0</v>
      </c>
      <c r="AM1089" s="180">
        <v>0</v>
      </c>
      <c r="AN1089" s="181">
        <f t="shared" si="594"/>
        <v>0</v>
      </c>
      <c r="AO1089" s="180">
        <v>0</v>
      </c>
      <c r="AP1089" s="180">
        <v>0</v>
      </c>
      <c r="AQ1089" s="181">
        <f t="shared" si="595"/>
        <v>0</v>
      </c>
      <c r="AR1089" s="180">
        <v>0</v>
      </c>
      <c r="AS1089" s="180">
        <v>0</v>
      </c>
      <c r="AT1089" s="181">
        <f t="shared" si="596"/>
        <v>0</v>
      </c>
      <c r="AU1089" s="180">
        <f t="shared" si="607"/>
        <v>0</v>
      </c>
      <c r="AV1089" s="180">
        <f t="shared" si="607"/>
        <v>10322.25</v>
      </c>
      <c r="AW1089" s="181">
        <f t="shared" si="597"/>
        <v>10322.25</v>
      </c>
      <c r="AX1089" s="183">
        <f t="shared" si="608"/>
        <v>15</v>
      </c>
      <c r="AY1089" s="183">
        <f t="shared" si="608"/>
        <v>0</v>
      </c>
      <c r="AZ1089" s="183"/>
      <c r="BA1089" s="183"/>
      <c r="BB1089" s="183"/>
      <c r="BC1089" s="183"/>
      <c r="BD1089" s="183">
        <f t="shared" si="609"/>
        <v>15</v>
      </c>
      <c r="BE1089" s="183">
        <f t="shared" si="609"/>
        <v>0</v>
      </c>
    </row>
    <row r="1090" spans="2:57"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51611.25</v>
      </c>
      <c r="Q1090" s="181">
        <v>51611.25</v>
      </c>
      <c r="R1090" s="182" t="s">
        <v>98</v>
      </c>
      <c r="S1090" s="183">
        <v>75</v>
      </c>
      <c r="T1090" s="183">
        <v>0</v>
      </c>
      <c r="U1090" s="180">
        <v>0</v>
      </c>
      <c r="V1090" s="180">
        <v>0</v>
      </c>
      <c r="W1090" s="183">
        <v>0</v>
      </c>
      <c r="X1090" s="183">
        <v>0</v>
      </c>
      <c r="Y1090" s="180">
        <v>0</v>
      </c>
      <c r="Z1090" s="180">
        <v>0</v>
      </c>
      <c r="AA1090" s="183">
        <v>0</v>
      </c>
      <c r="AB1090" s="183">
        <v>0</v>
      </c>
      <c r="AC1090" s="180">
        <f t="shared" si="606"/>
        <v>0</v>
      </c>
      <c r="AD1090" s="180">
        <f t="shared" si="606"/>
        <v>51611.25</v>
      </c>
      <c r="AE1090" s="181">
        <f t="shared" si="591"/>
        <v>51611.25</v>
      </c>
      <c r="AF1090" s="180">
        <v>0</v>
      </c>
      <c r="AG1090" s="180">
        <v>0</v>
      </c>
      <c r="AH1090" s="181">
        <f t="shared" si="592"/>
        <v>0</v>
      </c>
      <c r="AI1090" s="180">
        <v>0</v>
      </c>
      <c r="AJ1090" s="180">
        <v>0</v>
      </c>
      <c r="AK1090" s="181">
        <f t="shared" si="593"/>
        <v>0</v>
      </c>
      <c r="AL1090" s="180">
        <v>0</v>
      </c>
      <c r="AM1090" s="180">
        <v>0</v>
      </c>
      <c r="AN1090" s="181">
        <f t="shared" si="594"/>
        <v>0</v>
      </c>
      <c r="AO1090" s="180">
        <v>0</v>
      </c>
      <c r="AP1090" s="180">
        <v>0</v>
      </c>
      <c r="AQ1090" s="181">
        <f t="shared" si="595"/>
        <v>0</v>
      </c>
      <c r="AR1090" s="180">
        <v>0</v>
      </c>
      <c r="AS1090" s="180">
        <v>0</v>
      </c>
      <c r="AT1090" s="181">
        <f t="shared" si="596"/>
        <v>0</v>
      </c>
      <c r="AU1090" s="180">
        <f t="shared" si="607"/>
        <v>0</v>
      </c>
      <c r="AV1090" s="180">
        <f t="shared" si="607"/>
        <v>51611.25</v>
      </c>
      <c r="AW1090" s="181">
        <f t="shared" si="597"/>
        <v>51611.25</v>
      </c>
      <c r="AX1090" s="183">
        <f t="shared" si="608"/>
        <v>75</v>
      </c>
      <c r="AY1090" s="183">
        <f t="shared" si="608"/>
        <v>0</v>
      </c>
      <c r="AZ1090" s="183"/>
      <c r="BA1090" s="183"/>
      <c r="BB1090" s="183"/>
      <c r="BC1090" s="183"/>
      <c r="BD1090" s="183">
        <f t="shared" si="609"/>
        <v>75</v>
      </c>
      <c r="BE1090" s="183">
        <f t="shared" si="609"/>
        <v>0</v>
      </c>
    </row>
    <row r="1091" spans="2:57"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13763</v>
      </c>
      <c r="Q1091" s="181">
        <v>13763</v>
      </c>
      <c r="R1091" s="182" t="s">
        <v>98</v>
      </c>
      <c r="S1091" s="183">
        <v>20</v>
      </c>
      <c r="T1091" s="183">
        <v>0</v>
      </c>
      <c r="U1091" s="180">
        <v>0</v>
      </c>
      <c r="V1091" s="180">
        <v>0</v>
      </c>
      <c r="W1091" s="183">
        <v>0</v>
      </c>
      <c r="X1091" s="183">
        <v>0</v>
      </c>
      <c r="Y1091" s="180">
        <v>0</v>
      </c>
      <c r="Z1091" s="180">
        <v>0</v>
      </c>
      <c r="AA1091" s="183">
        <v>0</v>
      </c>
      <c r="AB1091" s="183">
        <v>0</v>
      </c>
      <c r="AC1091" s="180">
        <f t="shared" si="606"/>
        <v>0</v>
      </c>
      <c r="AD1091" s="180">
        <f t="shared" si="606"/>
        <v>13763</v>
      </c>
      <c r="AE1091" s="181">
        <f t="shared" si="591"/>
        <v>13763</v>
      </c>
      <c r="AF1091" s="180">
        <v>0</v>
      </c>
      <c r="AG1091" s="180">
        <v>0</v>
      </c>
      <c r="AH1091" s="181">
        <f t="shared" si="592"/>
        <v>0</v>
      </c>
      <c r="AI1091" s="180">
        <v>0</v>
      </c>
      <c r="AJ1091" s="180">
        <v>0</v>
      </c>
      <c r="AK1091" s="181">
        <f t="shared" si="593"/>
        <v>0</v>
      </c>
      <c r="AL1091" s="180">
        <v>0</v>
      </c>
      <c r="AM1091" s="180">
        <v>0</v>
      </c>
      <c r="AN1091" s="181">
        <f t="shared" si="594"/>
        <v>0</v>
      </c>
      <c r="AO1091" s="180">
        <v>0</v>
      </c>
      <c r="AP1091" s="180">
        <v>0</v>
      </c>
      <c r="AQ1091" s="181">
        <f t="shared" si="595"/>
        <v>0</v>
      </c>
      <c r="AR1091" s="180">
        <v>0</v>
      </c>
      <c r="AS1091" s="180">
        <v>0</v>
      </c>
      <c r="AT1091" s="181">
        <f t="shared" si="596"/>
        <v>0</v>
      </c>
      <c r="AU1091" s="180">
        <f t="shared" si="607"/>
        <v>0</v>
      </c>
      <c r="AV1091" s="180">
        <f t="shared" si="607"/>
        <v>13763</v>
      </c>
      <c r="AW1091" s="181">
        <f t="shared" si="597"/>
        <v>13763</v>
      </c>
      <c r="AX1091" s="183">
        <f t="shared" si="608"/>
        <v>20</v>
      </c>
      <c r="AY1091" s="183">
        <f t="shared" si="608"/>
        <v>0</v>
      </c>
      <c r="AZ1091" s="183"/>
      <c r="BA1091" s="183"/>
      <c r="BB1091" s="183"/>
      <c r="BC1091" s="183"/>
      <c r="BD1091" s="183">
        <f t="shared" si="609"/>
        <v>20</v>
      </c>
      <c r="BE1091" s="183">
        <f t="shared" si="609"/>
        <v>0</v>
      </c>
    </row>
    <row r="1092" spans="2:57"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13763</v>
      </c>
      <c r="Q1092" s="181">
        <v>13763</v>
      </c>
      <c r="R1092" s="182" t="s">
        <v>98</v>
      </c>
      <c r="S1092" s="183">
        <v>20</v>
      </c>
      <c r="T1092" s="183">
        <v>0</v>
      </c>
      <c r="U1092" s="180">
        <v>0</v>
      </c>
      <c r="V1092" s="180">
        <v>0</v>
      </c>
      <c r="W1092" s="183">
        <v>0</v>
      </c>
      <c r="X1092" s="183">
        <v>0</v>
      </c>
      <c r="Y1092" s="180">
        <v>0</v>
      </c>
      <c r="Z1092" s="180">
        <v>0</v>
      </c>
      <c r="AA1092" s="183">
        <v>0</v>
      </c>
      <c r="AB1092" s="183">
        <v>0</v>
      </c>
      <c r="AC1092" s="180">
        <f t="shared" si="606"/>
        <v>0</v>
      </c>
      <c r="AD1092" s="180">
        <f t="shared" si="606"/>
        <v>13763</v>
      </c>
      <c r="AE1092" s="181">
        <f t="shared" si="591"/>
        <v>13763</v>
      </c>
      <c r="AF1092" s="180">
        <v>0</v>
      </c>
      <c r="AG1092" s="180">
        <v>0</v>
      </c>
      <c r="AH1092" s="181">
        <f t="shared" si="592"/>
        <v>0</v>
      </c>
      <c r="AI1092" s="180">
        <v>0</v>
      </c>
      <c r="AJ1092" s="180">
        <v>0</v>
      </c>
      <c r="AK1092" s="181">
        <f t="shared" si="593"/>
        <v>0</v>
      </c>
      <c r="AL1092" s="180">
        <v>0</v>
      </c>
      <c r="AM1092" s="180">
        <v>0</v>
      </c>
      <c r="AN1092" s="181">
        <f t="shared" si="594"/>
        <v>0</v>
      </c>
      <c r="AO1092" s="180">
        <v>0</v>
      </c>
      <c r="AP1092" s="180">
        <v>0</v>
      </c>
      <c r="AQ1092" s="181">
        <f t="shared" si="595"/>
        <v>0</v>
      </c>
      <c r="AR1092" s="180">
        <v>0</v>
      </c>
      <c r="AS1092" s="180">
        <v>0</v>
      </c>
      <c r="AT1092" s="181">
        <f t="shared" si="596"/>
        <v>0</v>
      </c>
      <c r="AU1092" s="180">
        <f t="shared" si="607"/>
        <v>0</v>
      </c>
      <c r="AV1092" s="180">
        <f t="shared" si="607"/>
        <v>13763</v>
      </c>
      <c r="AW1092" s="181">
        <f t="shared" si="597"/>
        <v>13763</v>
      </c>
      <c r="AX1092" s="183">
        <f t="shared" si="608"/>
        <v>20</v>
      </c>
      <c r="AY1092" s="183">
        <f t="shared" si="608"/>
        <v>0</v>
      </c>
      <c r="AZ1092" s="183"/>
      <c r="BA1092" s="183"/>
      <c r="BB1092" s="183"/>
      <c r="BC1092" s="183"/>
      <c r="BD1092" s="183">
        <f t="shared" si="609"/>
        <v>20</v>
      </c>
      <c r="BE1092" s="183">
        <f t="shared" si="609"/>
        <v>0</v>
      </c>
    </row>
    <row r="1093" spans="2:57"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10322.25</v>
      </c>
      <c r="Q1093" s="181">
        <v>10322.25</v>
      </c>
      <c r="R1093" s="182" t="s">
        <v>98</v>
      </c>
      <c r="S1093" s="183">
        <v>15</v>
      </c>
      <c r="T1093" s="183">
        <v>0</v>
      </c>
      <c r="U1093" s="180">
        <v>0</v>
      </c>
      <c r="V1093" s="180">
        <v>0</v>
      </c>
      <c r="W1093" s="183">
        <v>0</v>
      </c>
      <c r="X1093" s="183">
        <v>0</v>
      </c>
      <c r="Y1093" s="180">
        <v>0</v>
      </c>
      <c r="Z1093" s="180">
        <v>0</v>
      </c>
      <c r="AA1093" s="183">
        <v>0</v>
      </c>
      <c r="AB1093" s="183">
        <v>0</v>
      </c>
      <c r="AC1093" s="180">
        <f t="shared" si="606"/>
        <v>0</v>
      </c>
      <c r="AD1093" s="180">
        <f t="shared" si="606"/>
        <v>10322.25</v>
      </c>
      <c r="AE1093" s="181">
        <f t="shared" si="591"/>
        <v>10322.25</v>
      </c>
      <c r="AF1093" s="180">
        <v>0</v>
      </c>
      <c r="AG1093" s="180">
        <v>0</v>
      </c>
      <c r="AH1093" s="181">
        <f t="shared" si="592"/>
        <v>0</v>
      </c>
      <c r="AI1093" s="180">
        <v>0</v>
      </c>
      <c r="AJ1093" s="180">
        <v>0</v>
      </c>
      <c r="AK1093" s="181">
        <f t="shared" si="593"/>
        <v>0</v>
      </c>
      <c r="AL1093" s="180">
        <v>0</v>
      </c>
      <c r="AM1093" s="180">
        <v>0</v>
      </c>
      <c r="AN1093" s="181">
        <f t="shared" si="594"/>
        <v>0</v>
      </c>
      <c r="AO1093" s="180">
        <v>0</v>
      </c>
      <c r="AP1093" s="180">
        <v>0</v>
      </c>
      <c r="AQ1093" s="181">
        <f t="shared" si="595"/>
        <v>0</v>
      </c>
      <c r="AR1093" s="180">
        <v>0</v>
      </c>
      <c r="AS1093" s="180">
        <v>0</v>
      </c>
      <c r="AT1093" s="181">
        <f t="shared" si="596"/>
        <v>0</v>
      </c>
      <c r="AU1093" s="180">
        <f t="shared" si="607"/>
        <v>0</v>
      </c>
      <c r="AV1093" s="180">
        <f t="shared" si="607"/>
        <v>10322.25</v>
      </c>
      <c r="AW1093" s="181">
        <f t="shared" si="597"/>
        <v>10322.25</v>
      </c>
      <c r="AX1093" s="183">
        <f t="shared" si="608"/>
        <v>15</v>
      </c>
      <c r="AY1093" s="183">
        <f t="shared" si="608"/>
        <v>0</v>
      </c>
      <c r="AZ1093" s="183"/>
      <c r="BA1093" s="183"/>
      <c r="BB1093" s="183"/>
      <c r="BC1093" s="183"/>
      <c r="BD1093" s="183">
        <f t="shared" si="609"/>
        <v>15</v>
      </c>
      <c r="BE1093" s="183">
        <f t="shared" si="609"/>
        <v>0</v>
      </c>
    </row>
    <row r="1094" spans="2:57"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17203.75</v>
      </c>
      <c r="Q1094" s="181">
        <v>17203.75</v>
      </c>
      <c r="R1094" s="182" t="s">
        <v>98</v>
      </c>
      <c r="S1094" s="183">
        <v>25</v>
      </c>
      <c r="T1094" s="183">
        <v>0</v>
      </c>
      <c r="U1094" s="180">
        <v>0</v>
      </c>
      <c r="V1094" s="180">
        <v>0</v>
      </c>
      <c r="W1094" s="183">
        <v>0</v>
      </c>
      <c r="X1094" s="183">
        <v>0</v>
      </c>
      <c r="Y1094" s="180">
        <v>0</v>
      </c>
      <c r="Z1094" s="180">
        <v>0</v>
      </c>
      <c r="AA1094" s="183">
        <v>0</v>
      </c>
      <c r="AB1094" s="183">
        <v>0</v>
      </c>
      <c r="AC1094" s="180">
        <f t="shared" si="606"/>
        <v>0</v>
      </c>
      <c r="AD1094" s="180">
        <f t="shared" si="606"/>
        <v>17203.75</v>
      </c>
      <c r="AE1094" s="181">
        <f t="shared" si="591"/>
        <v>17203.75</v>
      </c>
      <c r="AF1094" s="180">
        <v>0</v>
      </c>
      <c r="AG1094" s="180">
        <v>0</v>
      </c>
      <c r="AH1094" s="181">
        <f t="shared" si="592"/>
        <v>0</v>
      </c>
      <c r="AI1094" s="180">
        <v>0</v>
      </c>
      <c r="AJ1094" s="180">
        <v>0</v>
      </c>
      <c r="AK1094" s="181">
        <f t="shared" si="593"/>
        <v>0</v>
      </c>
      <c r="AL1094" s="180">
        <v>0</v>
      </c>
      <c r="AM1094" s="180">
        <v>0</v>
      </c>
      <c r="AN1094" s="181">
        <f t="shared" si="594"/>
        <v>0</v>
      </c>
      <c r="AO1094" s="180">
        <v>0</v>
      </c>
      <c r="AP1094" s="180">
        <v>0</v>
      </c>
      <c r="AQ1094" s="181">
        <f t="shared" si="595"/>
        <v>0</v>
      </c>
      <c r="AR1094" s="180">
        <v>0</v>
      </c>
      <c r="AS1094" s="180">
        <v>0</v>
      </c>
      <c r="AT1094" s="181">
        <f t="shared" si="596"/>
        <v>0</v>
      </c>
      <c r="AU1094" s="180">
        <f t="shared" si="607"/>
        <v>0</v>
      </c>
      <c r="AV1094" s="180">
        <f t="shared" si="607"/>
        <v>17203.75</v>
      </c>
      <c r="AW1094" s="181">
        <f t="shared" si="597"/>
        <v>17203.75</v>
      </c>
      <c r="AX1094" s="183">
        <f t="shared" si="608"/>
        <v>25</v>
      </c>
      <c r="AY1094" s="183">
        <f t="shared" si="608"/>
        <v>0</v>
      </c>
      <c r="AZ1094" s="183"/>
      <c r="BA1094" s="183"/>
      <c r="BB1094" s="183"/>
      <c r="BC1094" s="183"/>
      <c r="BD1094" s="183">
        <f t="shared" si="609"/>
        <v>25</v>
      </c>
      <c r="BE1094" s="183">
        <f t="shared" si="609"/>
        <v>0</v>
      </c>
    </row>
    <row r="1095" spans="2:57"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10322.25</v>
      </c>
      <c r="Q1095" s="181">
        <v>10322.25</v>
      </c>
      <c r="R1095" s="182" t="s">
        <v>98</v>
      </c>
      <c r="S1095" s="183">
        <v>15</v>
      </c>
      <c r="T1095" s="183">
        <v>0</v>
      </c>
      <c r="U1095" s="180">
        <v>0</v>
      </c>
      <c r="V1095" s="180">
        <v>0</v>
      </c>
      <c r="W1095" s="183">
        <v>0</v>
      </c>
      <c r="X1095" s="183">
        <v>0</v>
      </c>
      <c r="Y1095" s="180">
        <v>0</v>
      </c>
      <c r="Z1095" s="180">
        <v>0</v>
      </c>
      <c r="AA1095" s="183">
        <v>0</v>
      </c>
      <c r="AB1095" s="183">
        <v>0</v>
      </c>
      <c r="AC1095" s="180">
        <f t="shared" si="606"/>
        <v>0</v>
      </c>
      <c r="AD1095" s="180">
        <f t="shared" si="606"/>
        <v>10322.25</v>
      </c>
      <c r="AE1095" s="181">
        <f t="shared" si="591"/>
        <v>10322.25</v>
      </c>
      <c r="AF1095" s="180">
        <v>0</v>
      </c>
      <c r="AG1095" s="180">
        <v>0</v>
      </c>
      <c r="AH1095" s="181">
        <f t="shared" si="592"/>
        <v>0</v>
      </c>
      <c r="AI1095" s="180">
        <v>0</v>
      </c>
      <c r="AJ1095" s="180">
        <v>0</v>
      </c>
      <c r="AK1095" s="181">
        <f t="shared" si="593"/>
        <v>0</v>
      </c>
      <c r="AL1095" s="180">
        <v>0</v>
      </c>
      <c r="AM1095" s="180">
        <v>0</v>
      </c>
      <c r="AN1095" s="181">
        <f t="shared" si="594"/>
        <v>0</v>
      </c>
      <c r="AO1095" s="180">
        <v>0</v>
      </c>
      <c r="AP1095" s="180">
        <v>0</v>
      </c>
      <c r="AQ1095" s="181">
        <f t="shared" si="595"/>
        <v>0</v>
      </c>
      <c r="AR1095" s="180">
        <v>0</v>
      </c>
      <c r="AS1095" s="180">
        <v>0</v>
      </c>
      <c r="AT1095" s="181">
        <f t="shared" si="596"/>
        <v>0</v>
      </c>
      <c r="AU1095" s="180">
        <f t="shared" si="607"/>
        <v>0</v>
      </c>
      <c r="AV1095" s="180">
        <f t="shared" si="607"/>
        <v>10322.25</v>
      </c>
      <c r="AW1095" s="181">
        <f t="shared" si="597"/>
        <v>10322.25</v>
      </c>
      <c r="AX1095" s="183">
        <f t="shared" si="608"/>
        <v>15</v>
      </c>
      <c r="AY1095" s="183">
        <f t="shared" si="608"/>
        <v>0</v>
      </c>
      <c r="AZ1095" s="183"/>
      <c r="BA1095" s="183"/>
      <c r="BB1095" s="183"/>
      <c r="BC1095" s="183"/>
      <c r="BD1095" s="183">
        <f t="shared" si="609"/>
        <v>15</v>
      </c>
      <c r="BE1095" s="183">
        <f t="shared" si="609"/>
        <v>0</v>
      </c>
    </row>
    <row r="1096" spans="2:57"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30966.75</v>
      </c>
      <c r="Q1096" s="181">
        <v>30966.75</v>
      </c>
      <c r="R1096" s="182" t="s">
        <v>98</v>
      </c>
      <c r="S1096" s="183">
        <v>45</v>
      </c>
      <c r="T1096" s="183">
        <v>0</v>
      </c>
      <c r="U1096" s="180">
        <v>0</v>
      </c>
      <c r="V1096" s="180">
        <v>0</v>
      </c>
      <c r="W1096" s="183">
        <v>0</v>
      </c>
      <c r="X1096" s="183">
        <v>0</v>
      </c>
      <c r="Y1096" s="180">
        <v>0</v>
      </c>
      <c r="Z1096" s="180">
        <v>0</v>
      </c>
      <c r="AA1096" s="183">
        <v>0</v>
      </c>
      <c r="AB1096" s="183">
        <v>0</v>
      </c>
      <c r="AC1096" s="180">
        <f t="shared" si="606"/>
        <v>0</v>
      </c>
      <c r="AD1096" s="180">
        <f t="shared" si="606"/>
        <v>30966.75</v>
      </c>
      <c r="AE1096" s="181">
        <f t="shared" si="591"/>
        <v>30966.75</v>
      </c>
      <c r="AF1096" s="180">
        <v>0</v>
      </c>
      <c r="AG1096" s="180">
        <v>0</v>
      </c>
      <c r="AH1096" s="181">
        <f t="shared" si="592"/>
        <v>0</v>
      </c>
      <c r="AI1096" s="180">
        <v>0</v>
      </c>
      <c r="AJ1096" s="180">
        <v>0</v>
      </c>
      <c r="AK1096" s="181">
        <f t="shared" si="593"/>
        <v>0</v>
      </c>
      <c r="AL1096" s="180">
        <v>0</v>
      </c>
      <c r="AM1096" s="180">
        <v>0</v>
      </c>
      <c r="AN1096" s="181">
        <f t="shared" si="594"/>
        <v>0</v>
      </c>
      <c r="AO1096" s="180">
        <v>0</v>
      </c>
      <c r="AP1096" s="180">
        <v>0</v>
      </c>
      <c r="AQ1096" s="181">
        <f t="shared" si="595"/>
        <v>0</v>
      </c>
      <c r="AR1096" s="180">
        <v>0</v>
      </c>
      <c r="AS1096" s="180">
        <v>0</v>
      </c>
      <c r="AT1096" s="181">
        <f t="shared" si="596"/>
        <v>0</v>
      </c>
      <c r="AU1096" s="180">
        <f t="shared" si="607"/>
        <v>0</v>
      </c>
      <c r="AV1096" s="180">
        <f t="shared" si="607"/>
        <v>30966.75</v>
      </c>
      <c r="AW1096" s="181">
        <f t="shared" si="597"/>
        <v>30966.75</v>
      </c>
      <c r="AX1096" s="183">
        <f t="shared" si="608"/>
        <v>45</v>
      </c>
      <c r="AY1096" s="183">
        <f t="shared" si="608"/>
        <v>0</v>
      </c>
      <c r="AZ1096" s="183"/>
      <c r="BA1096" s="183"/>
      <c r="BB1096" s="183"/>
      <c r="BC1096" s="183"/>
      <c r="BD1096" s="183">
        <f t="shared" si="609"/>
        <v>45</v>
      </c>
      <c r="BE1096" s="183">
        <f t="shared" si="609"/>
        <v>0</v>
      </c>
    </row>
    <row r="1097" spans="2:57"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10322.25</v>
      </c>
      <c r="Q1097" s="181">
        <v>10322.25</v>
      </c>
      <c r="R1097" s="182" t="s">
        <v>98</v>
      </c>
      <c r="S1097" s="183">
        <v>15</v>
      </c>
      <c r="T1097" s="183">
        <v>0</v>
      </c>
      <c r="U1097" s="180">
        <v>0</v>
      </c>
      <c r="V1097" s="180">
        <v>0</v>
      </c>
      <c r="W1097" s="183">
        <v>0</v>
      </c>
      <c r="X1097" s="183">
        <v>0</v>
      </c>
      <c r="Y1097" s="180">
        <v>0</v>
      </c>
      <c r="Z1097" s="180">
        <v>0</v>
      </c>
      <c r="AA1097" s="183">
        <v>0</v>
      </c>
      <c r="AB1097" s="183">
        <v>0</v>
      </c>
      <c r="AC1097" s="180">
        <f t="shared" si="606"/>
        <v>0</v>
      </c>
      <c r="AD1097" s="180">
        <f t="shared" si="606"/>
        <v>10322.25</v>
      </c>
      <c r="AE1097" s="181">
        <f t="shared" si="591"/>
        <v>10322.25</v>
      </c>
      <c r="AF1097" s="180">
        <v>0</v>
      </c>
      <c r="AG1097" s="180">
        <v>0</v>
      </c>
      <c r="AH1097" s="181">
        <f t="shared" si="592"/>
        <v>0</v>
      </c>
      <c r="AI1097" s="180">
        <v>0</v>
      </c>
      <c r="AJ1097" s="180">
        <v>0</v>
      </c>
      <c r="AK1097" s="181">
        <f t="shared" si="593"/>
        <v>0</v>
      </c>
      <c r="AL1097" s="180">
        <v>0</v>
      </c>
      <c r="AM1097" s="180">
        <v>0</v>
      </c>
      <c r="AN1097" s="181">
        <f t="shared" si="594"/>
        <v>0</v>
      </c>
      <c r="AO1097" s="180">
        <v>0</v>
      </c>
      <c r="AP1097" s="180">
        <v>0</v>
      </c>
      <c r="AQ1097" s="181">
        <f t="shared" si="595"/>
        <v>0</v>
      </c>
      <c r="AR1097" s="180">
        <v>0</v>
      </c>
      <c r="AS1097" s="180">
        <v>0</v>
      </c>
      <c r="AT1097" s="181">
        <f t="shared" si="596"/>
        <v>0</v>
      </c>
      <c r="AU1097" s="180">
        <f t="shared" si="607"/>
        <v>0</v>
      </c>
      <c r="AV1097" s="180">
        <f t="shared" si="607"/>
        <v>10322.25</v>
      </c>
      <c r="AW1097" s="181">
        <f t="shared" si="597"/>
        <v>10322.25</v>
      </c>
      <c r="AX1097" s="183">
        <f t="shared" si="608"/>
        <v>15</v>
      </c>
      <c r="AY1097" s="183">
        <f t="shared" si="608"/>
        <v>0</v>
      </c>
      <c r="AZ1097" s="183"/>
      <c r="BA1097" s="183"/>
      <c r="BB1097" s="183"/>
      <c r="BC1097" s="183"/>
      <c r="BD1097" s="183">
        <f t="shared" si="609"/>
        <v>15</v>
      </c>
      <c r="BE1097" s="183">
        <f t="shared" si="609"/>
        <v>0</v>
      </c>
    </row>
    <row r="1098" spans="2:57"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30966.75</v>
      </c>
      <c r="Q1098" s="181">
        <v>30966.75</v>
      </c>
      <c r="R1098" s="182" t="s">
        <v>98</v>
      </c>
      <c r="S1098" s="183">
        <v>45</v>
      </c>
      <c r="T1098" s="183">
        <v>0</v>
      </c>
      <c r="U1098" s="180">
        <v>0</v>
      </c>
      <c r="V1098" s="180">
        <v>0</v>
      </c>
      <c r="W1098" s="183">
        <v>0</v>
      </c>
      <c r="X1098" s="183">
        <v>0</v>
      </c>
      <c r="Y1098" s="180">
        <v>0</v>
      </c>
      <c r="Z1098" s="180">
        <v>0</v>
      </c>
      <c r="AA1098" s="183">
        <v>0</v>
      </c>
      <c r="AB1098" s="183">
        <v>0</v>
      </c>
      <c r="AC1098" s="180">
        <f t="shared" si="606"/>
        <v>0</v>
      </c>
      <c r="AD1098" s="180">
        <f t="shared" si="606"/>
        <v>30966.75</v>
      </c>
      <c r="AE1098" s="181">
        <f t="shared" si="591"/>
        <v>30966.75</v>
      </c>
      <c r="AF1098" s="180">
        <v>0</v>
      </c>
      <c r="AG1098" s="180">
        <v>0</v>
      </c>
      <c r="AH1098" s="181">
        <f t="shared" si="592"/>
        <v>0</v>
      </c>
      <c r="AI1098" s="180">
        <v>0</v>
      </c>
      <c r="AJ1098" s="180">
        <v>0</v>
      </c>
      <c r="AK1098" s="181">
        <f t="shared" si="593"/>
        <v>0</v>
      </c>
      <c r="AL1098" s="180">
        <v>0</v>
      </c>
      <c r="AM1098" s="180">
        <v>0</v>
      </c>
      <c r="AN1098" s="181">
        <f t="shared" si="594"/>
        <v>0</v>
      </c>
      <c r="AO1098" s="180">
        <v>0</v>
      </c>
      <c r="AP1098" s="180">
        <v>0</v>
      </c>
      <c r="AQ1098" s="181">
        <f t="shared" si="595"/>
        <v>0</v>
      </c>
      <c r="AR1098" s="180">
        <v>0</v>
      </c>
      <c r="AS1098" s="180">
        <v>0</v>
      </c>
      <c r="AT1098" s="181">
        <f t="shared" si="596"/>
        <v>0</v>
      </c>
      <c r="AU1098" s="180">
        <f t="shared" si="607"/>
        <v>0</v>
      </c>
      <c r="AV1098" s="180">
        <f t="shared" si="607"/>
        <v>30966.75</v>
      </c>
      <c r="AW1098" s="181">
        <f t="shared" si="597"/>
        <v>30966.75</v>
      </c>
      <c r="AX1098" s="183">
        <f t="shared" si="608"/>
        <v>45</v>
      </c>
      <c r="AY1098" s="183">
        <f t="shared" si="608"/>
        <v>0</v>
      </c>
      <c r="AZ1098" s="183"/>
      <c r="BA1098" s="183"/>
      <c r="BB1098" s="183"/>
      <c r="BC1098" s="183"/>
      <c r="BD1098" s="183">
        <f t="shared" si="609"/>
        <v>45</v>
      </c>
      <c r="BE1098" s="183">
        <f t="shared" si="609"/>
        <v>0</v>
      </c>
    </row>
    <row r="1099" spans="2:57"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13763</v>
      </c>
      <c r="Q1099" s="181">
        <v>13763</v>
      </c>
      <c r="R1099" s="182" t="s">
        <v>98</v>
      </c>
      <c r="S1099" s="183">
        <v>20</v>
      </c>
      <c r="T1099" s="183">
        <v>0</v>
      </c>
      <c r="U1099" s="180">
        <v>0</v>
      </c>
      <c r="V1099" s="180">
        <v>0</v>
      </c>
      <c r="W1099" s="183">
        <v>0</v>
      </c>
      <c r="X1099" s="183">
        <v>0</v>
      </c>
      <c r="Y1099" s="180">
        <v>0</v>
      </c>
      <c r="Z1099" s="180">
        <v>0</v>
      </c>
      <c r="AA1099" s="183">
        <v>0</v>
      </c>
      <c r="AB1099" s="183">
        <v>0</v>
      </c>
      <c r="AC1099" s="180">
        <f t="shared" si="606"/>
        <v>0</v>
      </c>
      <c r="AD1099" s="180">
        <f t="shared" si="606"/>
        <v>13763</v>
      </c>
      <c r="AE1099" s="181">
        <f t="shared" si="591"/>
        <v>13763</v>
      </c>
      <c r="AF1099" s="180">
        <v>0</v>
      </c>
      <c r="AG1099" s="180">
        <v>0</v>
      </c>
      <c r="AH1099" s="181">
        <f t="shared" si="592"/>
        <v>0</v>
      </c>
      <c r="AI1099" s="180">
        <v>0</v>
      </c>
      <c r="AJ1099" s="180">
        <v>0</v>
      </c>
      <c r="AK1099" s="181">
        <f t="shared" si="593"/>
        <v>0</v>
      </c>
      <c r="AL1099" s="180">
        <v>0</v>
      </c>
      <c r="AM1099" s="180">
        <v>0</v>
      </c>
      <c r="AN1099" s="181">
        <f t="shared" si="594"/>
        <v>0</v>
      </c>
      <c r="AO1099" s="180">
        <v>0</v>
      </c>
      <c r="AP1099" s="180">
        <v>0</v>
      </c>
      <c r="AQ1099" s="181">
        <f t="shared" si="595"/>
        <v>0</v>
      </c>
      <c r="AR1099" s="180">
        <v>0</v>
      </c>
      <c r="AS1099" s="180">
        <v>0</v>
      </c>
      <c r="AT1099" s="181">
        <f t="shared" si="596"/>
        <v>0</v>
      </c>
      <c r="AU1099" s="180">
        <f t="shared" si="607"/>
        <v>0</v>
      </c>
      <c r="AV1099" s="180">
        <f t="shared" si="607"/>
        <v>13763</v>
      </c>
      <c r="AW1099" s="181">
        <f t="shared" si="597"/>
        <v>13763</v>
      </c>
      <c r="AX1099" s="183">
        <f t="shared" si="608"/>
        <v>20</v>
      </c>
      <c r="AY1099" s="183">
        <f t="shared" si="608"/>
        <v>0</v>
      </c>
      <c r="AZ1099" s="183"/>
      <c r="BA1099" s="183"/>
      <c r="BB1099" s="183"/>
      <c r="BC1099" s="183"/>
      <c r="BD1099" s="183">
        <f t="shared" si="609"/>
        <v>20</v>
      </c>
      <c r="BE1099" s="183">
        <f t="shared" si="609"/>
        <v>0</v>
      </c>
    </row>
    <row r="1100" spans="2:57"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13763</v>
      </c>
      <c r="Q1100" s="181">
        <v>13763</v>
      </c>
      <c r="R1100" s="182" t="s">
        <v>98</v>
      </c>
      <c r="S1100" s="183">
        <v>20</v>
      </c>
      <c r="T1100" s="183">
        <v>0</v>
      </c>
      <c r="U1100" s="180">
        <v>0</v>
      </c>
      <c r="V1100" s="180">
        <v>0</v>
      </c>
      <c r="W1100" s="183">
        <v>0</v>
      </c>
      <c r="X1100" s="183">
        <v>0</v>
      </c>
      <c r="Y1100" s="180">
        <v>0</v>
      </c>
      <c r="Z1100" s="180">
        <v>0</v>
      </c>
      <c r="AA1100" s="183">
        <v>0</v>
      </c>
      <c r="AB1100" s="183">
        <v>0</v>
      </c>
      <c r="AC1100" s="180">
        <f t="shared" si="606"/>
        <v>0</v>
      </c>
      <c r="AD1100" s="180">
        <f t="shared" si="606"/>
        <v>13763</v>
      </c>
      <c r="AE1100" s="181">
        <f t="shared" si="591"/>
        <v>13763</v>
      </c>
      <c r="AF1100" s="180">
        <v>0</v>
      </c>
      <c r="AG1100" s="180">
        <v>0</v>
      </c>
      <c r="AH1100" s="181">
        <f t="shared" si="592"/>
        <v>0</v>
      </c>
      <c r="AI1100" s="180">
        <v>0</v>
      </c>
      <c r="AJ1100" s="180">
        <v>0</v>
      </c>
      <c r="AK1100" s="181">
        <f t="shared" si="593"/>
        <v>0</v>
      </c>
      <c r="AL1100" s="180">
        <v>0</v>
      </c>
      <c r="AM1100" s="180">
        <v>0</v>
      </c>
      <c r="AN1100" s="181">
        <f t="shared" si="594"/>
        <v>0</v>
      </c>
      <c r="AO1100" s="180">
        <v>0</v>
      </c>
      <c r="AP1100" s="180">
        <v>0</v>
      </c>
      <c r="AQ1100" s="181">
        <f t="shared" si="595"/>
        <v>0</v>
      </c>
      <c r="AR1100" s="180">
        <v>0</v>
      </c>
      <c r="AS1100" s="180">
        <v>0</v>
      </c>
      <c r="AT1100" s="181">
        <f t="shared" si="596"/>
        <v>0</v>
      </c>
      <c r="AU1100" s="180">
        <f t="shared" si="607"/>
        <v>0</v>
      </c>
      <c r="AV1100" s="180">
        <f t="shared" si="607"/>
        <v>13763</v>
      </c>
      <c r="AW1100" s="181">
        <f t="shared" si="597"/>
        <v>13763</v>
      </c>
      <c r="AX1100" s="183">
        <f t="shared" si="608"/>
        <v>20</v>
      </c>
      <c r="AY1100" s="183">
        <f t="shared" si="608"/>
        <v>0</v>
      </c>
      <c r="AZ1100" s="183"/>
      <c r="BA1100" s="183"/>
      <c r="BB1100" s="183"/>
      <c r="BC1100" s="183"/>
      <c r="BD1100" s="183">
        <f t="shared" si="609"/>
        <v>20</v>
      </c>
      <c r="BE1100" s="183">
        <f t="shared" si="609"/>
        <v>0</v>
      </c>
    </row>
    <row r="1101" spans="2:57"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27526</v>
      </c>
      <c r="Q1101" s="181">
        <v>27526</v>
      </c>
      <c r="R1101" s="182" t="s">
        <v>98</v>
      </c>
      <c r="S1101" s="183">
        <v>40</v>
      </c>
      <c r="T1101" s="183">
        <v>0</v>
      </c>
      <c r="U1101" s="180">
        <v>0</v>
      </c>
      <c r="V1101" s="180">
        <v>0</v>
      </c>
      <c r="W1101" s="183">
        <v>0</v>
      </c>
      <c r="X1101" s="183">
        <v>0</v>
      </c>
      <c r="Y1101" s="180">
        <v>0</v>
      </c>
      <c r="Z1101" s="180">
        <v>0</v>
      </c>
      <c r="AA1101" s="183">
        <v>0</v>
      </c>
      <c r="AB1101" s="183">
        <v>0</v>
      </c>
      <c r="AC1101" s="180">
        <f t="shared" si="606"/>
        <v>0</v>
      </c>
      <c r="AD1101" s="180">
        <f t="shared" si="606"/>
        <v>27526</v>
      </c>
      <c r="AE1101" s="181">
        <f t="shared" si="591"/>
        <v>27526</v>
      </c>
      <c r="AF1101" s="180">
        <v>0</v>
      </c>
      <c r="AG1101" s="180">
        <v>0</v>
      </c>
      <c r="AH1101" s="181">
        <f t="shared" si="592"/>
        <v>0</v>
      </c>
      <c r="AI1101" s="180">
        <v>0</v>
      </c>
      <c r="AJ1101" s="180">
        <v>0</v>
      </c>
      <c r="AK1101" s="181">
        <f t="shared" si="593"/>
        <v>0</v>
      </c>
      <c r="AL1101" s="180">
        <v>0</v>
      </c>
      <c r="AM1101" s="180">
        <v>0</v>
      </c>
      <c r="AN1101" s="181">
        <f t="shared" si="594"/>
        <v>0</v>
      </c>
      <c r="AO1101" s="180">
        <v>0</v>
      </c>
      <c r="AP1101" s="180">
        <v>0</v>
      </c>
      <c r="AQ1101" s="181">
        <f t="shared" si="595"/>
        <v>0</v>
      </c>
      <c r="AR1101" s="180">
        <v>0</v>
      </c>
      <c r="AS1101" s="180">
        <v>0</v>
      </c>
      <c r="AT1101" s="181">
        <f t="shared" si="596"/>
        <v>0</v>
      </c>
      <c r="AU1101" s="180">
        <f t="shared" si="607"/>
        <v>0</v>
      </c>
      <c r="AV1101" s="180">
        <f t="shared" si="607"/>
        <v>27526</v>
      </c>
      <c r="AW1101" s="181">
        <f t="shared" si="597"/>
        <v>27526</v>
      </c>
      <c r="AX1101" s="183">
        <f t="shared" si="608"/>
        <v>40</v>
      </c>
      <c r="AY1101" s="183">
        <f t="shared" si="608"/>
        <v>0</v>
      </c>
      <c r="AZ1101" s="183"/>
      <c r="BA1101" s="183"/>
      <c r="BB1101" s="183"/>
      <c r="BC1101" s="183"/>
      <c r="BD1101" s="183">
        <f t="shared" si="609"/>
        <v>40</v>
      </c>
      <c r="BE1101" s="183">
        <f t="shared" si="609"/>
        <v>0</v>
      </c>
    </row>
    <row r="1102" spans="2:57"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10322.25</v>
      </c>
      <c r="Q1102" s="181">
        <v>10322.25</v>
      </c>
      <c r="R1102" s="182" t="s">
        <v>98</v>
      </c>
      <c r="S1102" s="183">
        <v>15</v>
      </c>
      <c r="T1102" s="183">
        <v>0</v>
      </c>
      <c r="U1102" s="180">
        <v>0</v>
      </c>
      <c r="V1102" s="180">
        <v>0</v>
      </c>
      <c r="W1102" s="183">
        <v>0</v>
      </c>
      <c r="X1102" s="183">
        <v>0</v>
      </c>
      <c r="Y1102" s="180">
        <v>0</v>
      </c>
      <c r="Z1102" s="180">
        <v>0</v>
      </c>
      <c r="AA1102" s="183">
        <v>0</v>
      </c>
      <c r="AB1102" s="183">
        <v>0</v>
      </c>
      <c r="AC1102" s="180">
        <f t="shared" si="606"/>
        <v>0</v>
      </c>
      <c r="AD1102" s="180">
        <f t="shared" si="606"/>
        <v>10322.25</v>
      </c>
      <c r="AE1102" s="181">
        <f t="shared" si="591"/>
        <v>10322.25</v>
      </c>
      <c r="AF1102" s="180">
        <v>0</v>
      </c>
      <c r="AG1102" s="180">
        <v>0</v>
      </c>
      <c r="AH1102" s="181">
        <f t="shared" si="592"/>
        <v>0</v>
      </c>
      <c r="AI1102" s="180">
        <v>0</v>
      </c>
      <c r="AJ1102" s="180">
        <v>0</v>
      </c>
      <c r="AK1102" s="181">
        <f t="shared" si="593"/>
        <v>0</v>
      </c>
      <c r="AL1102" s="180">
        <v>0</v>
      </c>
      <c r="AM1102" s="180">
        <v>0</v>
      </c>
      <c r="AN1102" s="181">
        <f t="shared" si="594"/>
        <v>0</v>
      </c>
      <c r="AO1102" s="180">
        <v>0</v>
      </c>
      <c r="AP1102" s="180">
        <v>0</v>
      </c>
      <c r="AQ1102" s="181">
        <f t="shared" si="595"/>
        <v>0</v>
      </c>
      <c r="AR1102" s="180">
        <v>0</v>
      </c>
      <c r="AS1102" s="180">
        <v>0</v>
      </c>
      <c r="AT1102" s="181">
        <f t="shared" si="596"/>
        <v>0</v>
      </c>
      <c r="AU1102" s="180">
        <f t="shared" si="607"/>
        <v>0</v>
      </c>
      <c r="AV1102" s="180">
        <f t="shared" si="607"/>
        <v>10322.25</v>
      </c>
      <c r="AW1102" s="181">
        <f t="shared" si="597"/>
        <v>10322.25</v>
      </c>
      <c r="AX1102" s="183">
        <f t="shared" si="608"/>
        <v>15</v>
      </c>
      <c r="AY1102" s="183">
        <f t="shared" si="608"/>
        <v>0</v>
      </c>
      <c r="AZ1102" s="183"/>
      <c r="BA1102" s="183"/>
      <c r="BB1102" s="183"/>
      <c r="BC1102" s="183"/>
      <c r="BD1102" s="183">
        <f t="shared" si="609"/>
        <v>15</v>
      </c>
      <c r="BE1102" s="183">
        <f t="shared" si="609"/>
        <v>0</v>
      </c>
    </row>
    <row r="1103" spans="2:57"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v>0</v>
      </c>
      <c r="R1103" s="182" t="s">
        <v>98</v>
      </c>
      <c r="S1103" s="183">
        <v>0</v>
      </c>
      <c r="T1103" s="183">
        <v>0</v>
      </c>
      <c r="U1103" s="180">
        <v>0</v>
      </c>
      <c r="V1103" s="180">
        <v>0</v>
      </c>
      <c r="W1103" s="183">
        <v>0</v>
      </c>
      <c r="X1103" s="183">
        <v>0</v>
      </c>
      <c r="Y1103" s="180">
        <v>0</v>
      </c>
      <c r="Z1103" s="180">
        <v>0</v>
      </c>
      <c r="AA1103" s="183">
        <v>0</v>
      </c>
      <c r="AB1103" s="183">
        <v>0</v>
      </c>
      <c r="AC1103" s="180">
        <f t="shared" si="606"/>
        <v>0</v>
      </c>
      <c r="AD1103" s="180">
        <f t="shared" si="606"/>
        <v>0</v>
      </c>
      <c r="AE1103" s="181">
        <f t="shared" si="591"/>
        <v>0</v>
      </c>
      <c r="AF1103" s="180">
        <v>0</v>
      </c>
      <c r="AG1103" s="180">
        <v>0</v>
      </c>
      <c r="AH1103" s="181">
        <f t="shared" si="592"/>
        <v>0</v>
      </c>
      <c r="AI1103" s="180">
        <v>0</v>
      </c>
      <c r="AJ1103" s="180">
        <v>0</v>
      </c>
      <c r="AK1103" s="181">
        <f t="shared" si="593"/>
        <v>0</v>
      </c>
      <c r="AL1103" s="180">
        <v>0</v>
      </c>
      <c r="AM1103" s="180">
        <v>0</v>
      </c>
      <c r="AN1103" s="181">
        <f t="shared" si="594"/>
        <v>0</v>
      </c>
      <c r="AO1103" s="180">
        <v>0</v>
      </c>
      <c r="AP1103" s="180">
        <v>0</v>
      </c>
      <c r="AQ1103" s="181">
        <f t="shared" si="595"/>
        <v>0</v>
      </c>
      <c r="AR1103" s="180">
        <v>0</v>
      </c>
      <c r="AS1103" s="180">
        <v>0</v>
      </c>
      <c r="AT1103" s="181">
        <f t="shared" si="596"/>
        <v>0</v>
      </c>
      <c r="AU1103" s="180">
        <f t="shared" si="607"/>
        <v>0</v>
      </c>
      <c r="AV1103" s="180">
        <f t="shared" si="607"/>
        <v>0</v>
      </c>
      <c r="AW1103" s="181">
        <f t="shared" si="597"/>
        <v>0</v>
      </c>
      <c r="AX1103" s="183">
        <f t="shared" si="608"/>
        <v>0</v>
      </c>
      <c r="AY1103" s="183">
        <f t="shared" si="608"/>
        <v>0</v>
      </c>
      <c r="AZ1103" s="183"/>
      <c r="BA1103" s="183"/>
      <c r="BB1103" s="183"/>
      <c r="BC1103" s="183"/>
      <c r="BD1103" s="183">
        <f t="shared" si="609"/>
        <v>0</v>
      </c>
      <c r="BE1103" s="183">
        <f t="shared" si="609"/>
        <v>0</v>
      </c>
    </row>
    <row r="1104" spans="2:57"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v>0</v>
      </c>
      <c r="R1104" s="182" t="s">
        <v>98</v>
      </c>
      <c r="S1104" s="183">
        <v>0</v>
      </c>
      <c r="T1104" s="183">
        <v>0</v>
      </c>
      <c r="U1104" s="180">
        <v>0</v>
      </c>
      <c r="V1104" s="180">
        <v>0</v>
      </c>
      <c r="W1104" s="183">
        <v>0</v>
      </c>
      <c r="X1104" s="183">
        <v>0</v>
      </c>
      <c r="Y1104" s="180">
        <v>0</v>
      </c>
      <c r="Z1104" s="180">
        <v>0</v>
      </c>
      <c r="AA1104" s="183">
        <v>0</v>
      </c>
      <c r="AB1104" s="183">
        <v>0</v>
      </c>
      <c r="AC1104" s="180">
        <f t="shared" si="606"/>
        <v>0</v>
      </c>
      <c r="AD1104" s="180">
        <f t="shared" si="606"/>
        <v>0</v>
      </c>
      <c r="AE1104" s="181">
        <f t="shared" si="591"/>
        <v>0</v>
      </c>
      <c r="AF1104" s="180">
        <v>0</v>
      </c>
      <c r="AG1104" s="180">
        <v>0</v>
      </c>
      <c r="AH1104" s="181">
        <f t="shared" si="592"/>
        <v>0</v>
      </c>
      <c r="AI1104" s="180">
        <v>0</v>
      </c>
      <c r="AJ1104" s="180">
        <v>0</v>
      </c>
      <c r="AK1104" s="181">
        <f t="shared" si="593"/>
        <v>0</v>
      </c>
      <c r="AL1104" s="180">
        <v>0</v>
      </c>
      <c r="AM1104" s="180">
        <v>0</v>
      </c>
      <c r="AN1104" s="181">
        <f t="shared" si="594"/>
        <v>0</v>
      </c>
      <c r="AO1104" s="180">
        <v>0</v>
      </c>
      <c r="AP1104" s="180">
        <v>0</v>
      </c>
      <c r="AQ1104" s="181">
        <f t="shared" si="595"/>
        <v>0</v>
      </c>
      <c r="AR1104" s="180">
        <v>0</v>
      </c>
      <c r="AS1104" s="180">
        <v>0</v>
      </c>
      <c r="AT1104" s="181">
        <f t="shared" si="596"/>
        <v>0</v>
      </c>
      <c r="AU1104" s="180">
        <f t="shared" si="607"/>
        <v>0</v>
      </c>
      <c r="AV1104" s="180">
        <f t="shared" si="607"/>
        <v>0</v>
      </c>
      <c r="AW1104" s="181">
        <f t="shared" si="597"/>
        <v>0</v>
      </c>
      <c r="AX1104" s="183">
        <f t="shared" si="608"/>
        <v>0</v>
      </c>
      <c r="AY1104" s="183">
        <f t="shared" si="608"/>
        <v>0</v>
      </c>
      <c r="AZ1104" s="183"/>
      <c r="BA1104" s="183"/>
      <c r="BB1104" s="183"/>
      <c r="BC1104" s="183"/>
      <c r="BD1104" s="183">
        <f t="shared" si="609"/>
        <v>0</v>
      </c>
      <c r="BE1104" s="183">
        <f t="shared" si="609"/>
        <v>0</v>
      </c>
    </row>
    <row r="1105" spans="2:57"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v>0</v>
      </c>
      <c r="R1105" s="182" t="s">
        <v>98</v>
      </c>
      <c r="S1105" s="183">
        <v>0</v>
      </c>
      <c r="T1105" s="183">
        <v>0</v>
      </c>
      <c r="U1105" s="180">
        <v>0</v>
      </c>
      <c r="V1105" s="180">
        <v>0</v>
      </c>
      <c r="W1105" s="183">
        <v>0</v>
      </c>
      <c r="X1105" s="183">
        <v>0</v>
      </c>
      <c r="Y1105" s="180">
        <v>0</v>
      </c>
      <c r="Z1105" s="180">
        <v>0</v>
      </c>
      <c r="AA1105" s="183">
        <v>0</v>
      </c>
      <c r="AB1105" s="183">
        <v>0</v>
      </c>
      <c r="AC1105" s="180">
        <f t="shared" si="606"/>
        <v>0</v>
      </c>
      <c r="AD1105" s="180">
        <f t="shared" si="606"/>
        <v>0</v>
      </c>
      <c r="AE1105" s="181">
        <f t="shared" si="591"/>
        <v>0</v>
      </c>
      <c r="AF1105" s="180">
        <v>0</v>
      </c>
      <c r="AG1105" s="180">
        <v>0</v>
      </c>
      <c r="AH1105" s="181">
        <f t="shared" si="592"/>
        <v>0</v>
      </c>
      <c r="AI1105" s="180">
        <v>0</v>
      </c>
      <c r="AJ1105" s="180">
        <v>0</v>
      </c>
      <c r="AK1105" s="181">
        <f t="shared" si="593"/>
        <v>0</v>
      </c>
      <c r="AL1105" s="180">
        <v>0</v>
      </c>
      <c r="AM1105" s="180">
        <v>0</v>
      </c>
      <c r="AN1105" s="181">
        <f t="shared" si="594"/>
        <v>0</v>
      </c>
      <c r="AO1105" s="180">
        <v>0</v>
      </c>
      <c r="AP1105" s="180">
        <v>0</v>
      </c>
      <c r="AQ1105" s="181">
        <f t="shared" si="595"/>
        <v>0</v>
      </c>
      <c r="AR1105" s="180">
        <v>0</v>
      </c>
      <c r="AS1105" s="180">
        <v>0</v>
      </c>
      <c r="AT1105" s="181">
        <f t="shared" si="596"/>
        <v>0</v>
      </c>
      <c r="AU1105" s="180">
        <f t="shared" si="607"/>
        <v>0</v>
      </c>
      <c r="AV1105" s="180">
        <f t="shared" si="607"/>
        <v>0</v>
      </c>
      <c r="AW1105" s="181">
        <f t="shared" si="597"/>
        <v>0</v>
      </c>
      <c r="AX1105" s="183">
        <f t="shared" si="608"/>
        <v>0</v>
      </c>
      <c r="AY1105" s="183">
        <f t="shared" si="608"/>
        <v>0</v>
      </c>
      <c r="AZ1105" s="183"/>
      <c r="BA1105" s="183"/>
      <c r="BB1105" s="183"/>
      <c r="BC1105" s="183"/>
      <c r="BD1105" s="183">
        <f t="shared" si="609"/>
        <v>0</v>
      </c>
      <c r="BE1105" s="183">
        <f t="shared" si="609"/>
        <v>0</v>
      </c>
    </row>
    <row r="1106" spans="2:57"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v>0</v>
      </c>
      <c r="R1106" s="182" t="s">
        <v>98</v>
      </c>
      <c r="S1106" s="183">
        <v>0</v>
      </c>
      <c r="T1106" s="183">
        <v>0</v>
      </c>
      <c r="U1106" s="180">
        <v>0</v>
      </c>
      <c r="V1106" s="180">
        <v>0</v>
      </c>
      <c r="W1106" s="183">
        <v>0</v>
      </c>
      <c r="X1106" s="183">
        <v>0</v>
      </c>
      <c r="Y1106" s="180">
        <v>0</v>
      </c>
      <c r="Z1106" s="180">
        <v>0</v>
      </c>
      <c r="AA1106" s="183">
        <v>0</v>
      </c>
      <c r="AB1106" s="183">
        <v>0</v>
      </c>
      <c r="AC1106" s="180">
        <f t="shared" si="606"/>
        <v>0</v>
      </c>
      <c r="AD1106" s="180">
        <f t="shared" si="606"/>
        <v>0</v>
      </c>
      <c r="AE1106" s="181">
        <f t="shared" si="591"/>
        <v>0</v>
      </c>
      <c r="AF1106" s="180">
        <v>0</v>
      </c>
      <c r="AG1106" s="180">
        <v>0</v>
      </c>
      <c r="AH1106" s="181">
        <f t="shared" si="592"/>
        <v>0</v>
      </c>
      <c r="AI1106" s="180">
        <v>0</v>
      </c>
      <c r="AJ1106" s="180">
        <v>0</v>
      </c>
      <c r="AK1106" s="181">
        <f t="shared" si="593"/>
        <v>0</v>
      </c>
      <c r="AL1106" s="180">
        <v>0</v>
      </c>
      <c r="AM1106" s="180">
        <v>0</v>
      </c>
      <c r="AN1106" s="181">
        <f t="shared" si="594"/>
        <v>0</v>
      </c>
      <c r="AO1106" s="180">
        <v>0</v>
      </c>
      <c r="AP1106" s="180">
        <v>0</v>
      </c>
      <c r="AQ1106" s="181">
        <f t="shared" si="595"/>
        <v>0</v>
      </c>
      <c r="AR1106" s="180">
        <v>0</v>
      </c>
      <c r="AS1106" s="180">
        <v>0</v>
      </c>
      <c r="AT1106" s="181">
        <f t="shared" si="596"/>
        <v>0</v>
      </c>
      <c r="AU1106" s="180">
        <f t="shared" si="607"/>
        <v>0</v>
      </c>
      <c r="AV1106" s="180">
        <f t="shared" si="607"/>
        <v>0</v>
      </c>
      <c r="AW1106" s="181">
        <f t="shared" si="597"/>
        <v>0</v>
      </c>
      <c r="AX1106" s="183">
        <f t="shared" si="608"/>
        <v>0</v>
      </c>
      <c r="AY1106" s="183">
        <f t="shared" si="608"/>
        <v>0</v>
      </c>
      <c r="AZ1106" s="183"/>
      <c r="BA1106" s="183"/>
      <c r="BB1106" s="183"/>
      <c r="BC1106" s="183"/>
      <c r="BD1106" s="183">
        <f t="shared" si="609"/>
        <v>0</v>
      </c>
      <c r="BE1106" s="183">
        <f t="shared" si="609"/>
        <v>0</v>
      </c>
    </row>
    <row r="1107" spans="2:57"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v>0</v>
      </c>
      <c r="R1107" s="182" t="s">
        <v>98</v>
      </c>
      <c r="S1107" s="183">
        <v>0</v>
      </c>
      <c r="T1107" s="183">
        <v>0</v>
      </c>
      <c r="U1107" s="180">
        <v>0</v>
      </c>
      <c r="V1107" s="180">
        <v>0</v>
      </c>
      <c r="W1107" s="183">
        <v>0</v>
      </c>
      <c r="X1107" s="183">
        <v>0</v>
      </c>
      <c r="Y1107" s="180">
        <v>0</v>
      </c>
      <c r="Z1107" s="180">
        <v>0</v>
      </c>
      <c r="AA1107" s="183">
        <v>0</v>
      </c>
      <c r="AB1107" s="183">
        <v>0</v>
      </c>
      <c r="AC1107" s="180">
        <f t="shared" ref="AC1107:AD1151" si="610">+O1107+U1107-Y1107</f>
        <v>0</v>
      </c>
      <c r="AD1107" s="180">
        <f t="shared" si="610"/>
        <v>0</v>
      </c>
      <c r="AE1107" s="181">
        <f t="shared" si="591"/>
        <v>0</v>
      </c>
      <c r="AF1107" s="180">
        <v>0</v>
      </c>
      <c r="AG1107" s="180">
        <v>0</v>
      </c>
      <c r="AH1107" s="181">
        <f t="shared" si="592"/>
        <v>0</v>
      </c>
      <c r="AI1107" s="180">
        <v>0</v>
      </c>
      <c r="AJ1107" s="180">
        <v>0</v>
      </c>
      <c r="AK1107" s="181">
        <f t="shared" si="593"/>
        <v>0</v>
      </c>
      <c r="AL1107" s="180">
        <v>0</v>
      </c>
      <c r="AM1107" s="180">
        <v>0</v>
      </c>
      <c r="AN1107" s="181">
        <f t="shared" si="594"/>
        <v>0</v>
      </c>
      <c r="AO1107" s="180">
        <v>0</v>
      </c>
      <c r="AP1107" s="180">
        <v>0</v>
      </c>
      <c r="AQ1107" s="181">
        <f t="shared" si="595"/>
        <v>0</v>
      </c>
      <c r="AR1107" s="180">
        <v>0</v>
      </c>
      <c r="AS1107" s="180">
        <v>0</v>
      </c>
      <c r="AT1107" s="181">
        <f t="shared" si="596"/>
        <v>0</v>
      </c>
      <c r="AU1107" s="180">
        <f t="shared" ref="AU1107:AV1151" si="611">+AC1107-AF1107-AI1107-AL1107-AO1107-AR1107</f>
        <v>0</v>
      </c>
      <c r="AV1107" s="180">
        <f t="shared" si="611"/>
        <v>0</v>
      </c>
      <c r="AW1107" s="181">
        <f t="shared" si="597"/>
        <v>0</v>
      </c>
      <c r="AX1107" s="183">
        <f t="shared" ref="AX1107:AY1151" si="612">+S1107+W1107-AA1107</f>
        <v>0</v>
      </c>
      <c r="AY1107" s="183">
        <f t="shared" si="612"/>
        <v>0</v>
      </c>
      <c r="AZ1107" s="183"/>
      <c r="BA1107" s="183"/>
      <c r="BB1107" s="183"/>
      <c r="BC1107" s="183"/>
      <c r="BD1107" s="183">
        <f t="shared" ref="BD1107:BE1151" si="613">+AX1107-AZ1107-BB1107</f>
        <v>0</v>
      </c>
      <c r="BE1107" s="183">
        <f t="shared" si="613"/>
        <v>0</v>
      </c>
    </row>
    <row r="1108" spans="2:57"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v>0</v>
      </c>
      <c r="R1108" s="182" t="s">
        <v>98</v>
      </c>
      <c r="S1108" s="183">
        <v>0</v>
      </c>
      <c r="T1108" s="183">
        <v>0</v>
      </c>
      <c r="U1108" s="180">
        <v>0</v>
      </c>
      <c r="V1108" s="180">
        <v>0</v>
      </c>
      <c r="W1108" s="183">
        <v>0</v>
      </c>
      <c r="X1108" s="183">
        <v>0</v>
      </c>
      <c r="Y1108" s="180">
        <v>0</v>
      </c>
      <c r="Z1108" s="180">
        <v>0</v>
      </c>
      <c r="AA1108" s="183">
        <v>0</v>
      </c>
      <c r="AB1108" s="183">
        <v>0</v>
      </c>
      <c r="AC1108" s="180">
        <f t="shared" si="610"/>
        <v>0</v>
      </c>
      <c r="AD1108" s="180">
        <f t="shared" si="610"/>
        <v>0</v>
      </c>
      <c r="AE1108" s="181">
        <f t="shared" si="591"/>
        <v>0</v>
      </c>
      <c r="AF1108" s="180">
        <v>0</v>
      </c>
      <c r="AG1108" s="180">
        <v>0</v>
      </c>
      <c r="AH1108" s="181">
        <f t="shared" si="592"/>
        <v>0</v>
      </c>
      <c r="AI1108" s="180">
        <v>0</v>
      </c>
      <c r="AJ1108" s="180">
        <v>0</v>
      </c>
      <c r="AK1108" s="181">
        <f t="shared" si="593"/>
        <v>0</v>
      </c>
      <c r="AL1108" s="180">
        <v>0</v>
      </c>
      <c r="AM1108" s="180">
        <v>0</v>
      </c>
      <c r="AN1108" s="181">
        <f t="shared" si="594"/>
        <v>0</v>
      </c>
      <c r="AO1108" s="180">
        <v>0</v>
      </c>
      <c r="AP1108" s="180">
        <v>0</v>
      </c>
      <c r="AQ1108" s="181">
        <f t="shared" si="595"/>
        <v>0</v>
      </c>
      <c r="AR1108" s="180">
        <v>0</v>
      </c>
      <c r="AS1108" s="180">
        <v>0</v>
      </c>
      <c r="AT1108" s="181">
        <f t="shared" si="596"/>
        <v>0</v>
      </c>
      <c r="AU1108" s="180">
        <f t="shared" si="611"/>
        <v>0</v>
      </c>
      <c r="AV1108" s="180">
        <f t="shared" si="611"/>
        <v>0</v>
      </c>
      <c r="AW1108" s="181">
        <f t="shared" si="597"/>
        <v>0</v>
      </c>
      <c r="AX1108" s="183">
        <f t="shared" si="612"/>
        <v>0</v>
      </c>
      <c r="AY1108" s="183">
        <f t="shared" si="612"/>
        <v>0</v>
      </c>
      <c r="AZ1108" s="183"/>
      <c r="BA1108" s="183"/>
      <c r="BB1108" s="183"/>
      <c r="BC1108" s="183"/>
      <c r="BD1108" s="183">
        <f t="shared" si="613"/>
        <v>0</v>
      </c>
      <c r="BE1108" s="183">
        <f t="shared" si="613"/>
        <v>0</v>
      </c>
    </row>
    <row r="1109" spans="2:57"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v>0</v>
      </c>
      <c r="R1109" s="182" t="s">
        <v>98</v>
      </c>
      <c r="S1109" s="183">
        <v>0</v>
      </c>
      <c r="T1109" s="183">
        <v>0</v>
      </c>
      <c r="U1109" s="180">
        <v>0</v>
      </c>
      <c r="V1109" s="180">
        <v>0</v>
      </c>
      <c r="W1109" s="183">
        <v>0</v>
      </c>
      <c r="X1109" s="183">
        <v>0</v>
      </c>
      <c r="Y1109" s="180">
        <v>0</v>
      </c>
      <c r="Z1109" s="180">
        <v>0</v>
      </c>
      <c r="AA1109" s="183">
        <v>0</v>
      </c>
      <c r="AB1109" s="183">
        <v>0</v>
      </c>
      <c r="AC1109" s="180">
        <f t="shared" si="610"/>
        <v>0</v>
      </c>
      <c r="AD1109" s="180">
        <f t="shared" si="610"/>
        <v>0</v>
      </c>
      <c r="AE1109" s="181">
        <f t="shared" si="591"/>
        <v>0</v>
      </c>
      <c r="AF1109" s="180">
        <v>0</v>
      </c>
      <c r="AG1109" s="180">
        <v>0</v>
      </c>
      <c r="AH1109" s="181">
        <f t="shared" si="592"/>
        <v>0</v>
      </c>
      <c r="AI1109" s="180">
        <v>0</v>
      </c>
      <c r="AJ1109" s="180">
        <v>0</v>
      </c>
      <c r="AK1109" s="181">
        <f t="shared" si="593"/>
        <v>0</v>
      </c>
      <c r="AL1109" s="180">
        <v>0</v>
      </c>
      <c r="AM1109" s="180">
        <v>0</v>
      </c>
      <c r="AN1109" s="181">
        <f t="shared" si="594"/>
        <v>0</v>
      </c>
      <c r="AO1109" s="180">
        <v>0</v>
      </c>
      <c r="AP1109" s="180">
        <v>0</v>
      </c>
      <c r="AQ1109" s="181">
        <f t="shared" si="595"/>
        <v>0</v>
      </c>
      <c r="AR1109" s="180">
        <v>0</v>
      </c>
      <c r="AS1109" s="180">
        <v>0</v>
      </c>
      <c r="AT1109" s="181">
        <f t="shared" si="596"/>
        <v>0</v>
      </c>
      <c r="AU1109" s="180">
        <f t="shared" si="611"/>
        <v>0</v>
      </c>
      <c r="AV1109" s="180">
        <f t="shared" si="611"/>
        <v>0</v>
      </c>
      <c r="AW1109" s="181">
        <f t="shared" si="597"/>
        <v>0</v>
      </c>
      <c r="AX1109" s="183">
        <f t="shared" si="612"/>
        <v>0</v>
      </c>
      <c r="AY1109" s="183">
        <f t="shared" si="612"/>
        <v>0</v>
      </c>
      <c r="AZ1109" s="183"/>
      <c r="BA1109" s="183"/>
      <c r="BB1109" s="183"/>
      <c r="BC1109" s="183"/>
      <c r="BD1109" s="183">
        <f t="shared" si="613"/>
        <v>0</v>
      </c>
      <c r="BE1109" s="183">
        <f t="shared" si="613"/>
        <v>0</v>
      </c>
    </row>
    <row r="1110" spans="2:57"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v>0</v>
      </c>
      <c r="R1110" s="182" t="s">
        <v>98</v>
      </c>
      <c r="S1110" s="183">
        <v>0</v>
      </c>
      <c r="T1110" s="183">
        <v>0</v>
      </c>
      <c r="U1110" s="180">
        <v>0</v>
      </c>
      <c r="V1110" s="180">
        <v>0</v>
      </c>
      <c r="W1110" s="183">
        <v>0</v>
      </c>
      <c r="X1110" s="183">
        <v>0</v>
      </c>
      <c r="Y1110" s="180">
        <v>0</v>
      </c>
      <c r="Z1110" s="180">
        <v>0</v>
      </c>
      <c r="AA1110" s="183">
        <v>0</v>
      </c>
      <c r="AB1110" s="183">
        <v>0</v>
      </c>
      <c r="AC1110" s="180">
        <f t="shared" si="610"/>
        <v>0</v>
      </c>
      <c r="AD1110" s="180">
        <f t="shared" si="610"/>
        <v>0</v>
      </c>
      <c r="AE1110" s="181">
        <f t="shared" si="591"/>
        <v>0</v>
      </c>
      <c r="AF1110" s="180">
        <v>0</v>
      </c>
      <c r="AG1110" s="180">
        <v>0</v>
      </c>
      <c r="AH1110" s="181">
        <f t="shared" si="592"/>
        <v>0</v>
      </c>
      <c r="AI1110" s="180">
        <v>0</v>
      </c>
      <c r="AJ1110" s="180">
        <v>0</v>
      </c>
      <c r="AK1110" s="181">
        <f t="shared" si="593"/>
        <v>0</v>
      </c>
      <c r="AL1110" s="180">
        <v>0</v>
      </c>
      <c r="AM1110" s="180">
        <v>0</v>
      </c>
      <c r="AN1110" s="181">
        <f t="shared" si="594"/>
        <v>0</v>
      </c>
      <c r="AO1110" s="180">
        <v>0</v>
      </c>
      <c r="AP1110" s="180">
        <v>0</v>
      </c>
      <c r="AQ1110" s="181">
        <f t="shared" si="595"/>
        <v>0</v>
      </c>
      <c r="AR1110" s="180">
        <v>0</v>
      </c>
      <c r="AS1110" s="180">
        <v>0</v>
      </c>
      <c r="AT1110" s="181">
        <f t="shared" si="596"/>
        <v>0</v>
      </c>
      <c r="AU1110" s="180">
        <f t="shared" si="611"/>
        <v>0</v>
      </c>
      <c r="AV1110" s="180">
        <f t="shared" si="611"/>
        <v>0</v>
      </c>
      <c r="AW1110" s="181">
        <f t="shared" si="597"/>
        <v>0</v>
      </c>
      <c r="AX1110" s="183">
        <f t="shared" si="612"/>
        <v>0</v>
      </c>
      <c r="AY1110" s="183">
        <f t="shared" si="612"/>
        <v>0</v>
      </c>
      <c r="AZ1110" s="183"/>
      <c r="BA1110" s="183"/>
      <c r="BB1110" s="183"/>
      <c r="BC1110" s="183"/>
      <c r="BD1110" s="183">
        <f t="shared" si="613"/>
        <v>0</v>
      </c>
      <c r="BE1110" s="183">
        <f t="shared" si="613"/>
        <v>0</v>
      </c>
    </row>
    <row r="1111" spans="2:57"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v>0</v>
      </c>
      <c r="R1111" s="182" t="s">
        <v>98</v>
      </c>
      <c r="S1111" s="183">
        <v>0</v>
      </c>
      <c r="T1111" s="183">
        <v>0</v>
      </c>
      <c r="U1111" s="180">
        <v>0</v>
      </c>
      <c r="V1111" s="180">
        <v>0</v>
      </c>
      <c r="W1111" s="183">
        <v>0</v>
      </c>
      <c r="X1111" s="183">
        <v>0</v>
      </c>
      <c r="Y1111" s="180">
        <v>0</v>
      </c>
      <c r="Z1111" s="180">
        <v>0</v>
      </c>
      <c r="AA1111" s="183">
        <v>0</v>
      </c>
      <c r="AB1111" s="183">
        <v>0</v>
      </c>
      <c r="AC1111" s="180">
        <f t="shared" si="610"/>
        <v>0</v>
      </c>
      <c r="AD1111" s="180">
        <f t="shared" si="610"/>
        <v>0</v>
      </c>
      <c r="AE1111" s="181">
        <f t="shared" si="591"/>
        <v>0</v>
      </c>
      <c r="AF1111" s="180">
        <v>0</v>
      </c>
      <c r="AG1111" s="180">
        <v>0</v>
      </c>
      <c r="AH1111" s="181">
        <f t="shared" si="592"/>
        <v>0</v>
      </c>
      <c r="AI1111" s="180">
        <v>0</v>
      </c>
      <c r="AJ1111" s="180">
        <v>0</v>
      </c>
      <c r="AK1111" s="181">
        <f t="shared" si="593"/>
        <v>0</v>
      </c>
      <c r="AL1111" s="180">
        <v>0</v>
      </c>
      <c r="AM1111" s="180">
        <v>0</v>
      </c>
      <c r="AN1111" s="181">
        <f t="shared" si="594"/>
        <v>0</v>
      </c>
      <c r="AO1111" s="180">
        <v>0</v>
      </c>
      <c r="AP1111" s="180">
        <v>0</v>
      </c>
      <c r="AQ1111" s="181">
        <f t="shared" si="595"/>
        <v>0</v>
      </c>
      <c r="AR1111" s="180">
        <v>0</v>
      </c>
      <c r="AS1111" s="180">
        <v>0</v>
      </c>
      <c r="AT1111" s="181">
        <f t="shared" si="596"/>
        <v>0</v>
      </c>
      <c r="AU1111" s="180">
        <f t="shared" si="611"/>
        <v>0</v>
      </c>
      <c r="AV1111" s="180">
        <f t="shared" si="611"/>
        <v>0</v>
      </c>
      <c r="AW1111" s="181">
        <f t="shared" si="597"/>
        <v>0</v>
      </c>
      <c r="AX1111" s="183">
        <f t="shared" si="612"/>
        <v>0</v>
      </c>
      <c r="AY1111" s="183">
        <f t="shared" si="612"/>
        <v>0</v>
      </c>
      <c r="AZ1111" s="183"/>
      <c r="BA1111" s="183"/>
      <c r="BB1111" s="183"/>
      <c r="BC1111" s="183"/>
      <c r="BD1111" s="183">
        <f t="shared" si="613"/>
        <v>0</v>
      </c>
      <c r="BE1111" s="183">
        <f t="shared" si="613"/>
        <v>0</v>
      </c>
    </row>
    <row r="1112" spans="2:57"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v>0</v>
      </c>
      <c r="R1112" s="182" t="s">
        <v>98</v>
      </c>
      <c r="S1112" s="183">
        <v>0</v>
      </c>
      <c r="T1112" s="183">
        <v>0</v>
      </c>
      <c r="U1112" s="180">
        <v>0</v>
      </c>
      <c r="V1112" s="180">
        <v>0</v>
      </c>
      <c r="W1112" s="183">
        <v>0</v>
      </c>
      <c r="X1112" s="183">
        <v>0</v>
      </c>
      <c r="Y1112" s="180">
        <v>0</v>
      </c>
      <c r="Z1112" s="180">
        <v>0</v>
      </c>
      <c r="AA1112" s="183">
        <v>0</v>
      </c>
      <c r="AB1112" s="183">
        <v>0</v>
      </c>
      <c r="AC1112" s="180">
        <f t="shared" si="610"/>
        <v>0</v>
      </c>
      <c r="AD1112" s="180">
        <f t="shared" si="610"/>
        <v>0</v>
      </c>
      <c r="AE1112" s="181">
        <f t="shared" si="591"/>
        <v>0</v>
      </c>
      <c r="AF1112" s="180">
        <v>0</v>
      </c>
      <c r="AG1112" s="180">
        <v>0</v>
      </c>
      <c r="AH1112" s="181">
        <f t="shared" si="592"/>
        <v>0</v>
      </c>
      <c r="AI1112" s="180">
        <v>0</v>
      </c>
      <c r="AJ1112" s="180">
        <v>0</v>
      </c>
      <c r="AK1112" s="181">
        <f t="shared" si="593"/>
        <v>0</v>
      </c>
      <c r="AL1112" s="180">
        <v>0</v>
      </c>
      <c r="AM1112" s="180">
        <v>0</v>
      </c>
      <c r="AN1112" s="181">
        <f t="shared" si="594"/>
        <v>0</v>
      </c>
      <c r="AO1112" s="180">
        <v>0</v>
      </c>
      <c r="AP1112" s="180">
        <v>0</v>
      </c>
      <c r="AQ1112" s="181">
        <f t="shared" si="595"/>
        <v>0</v>
      </c>
      <c r="AR1112" s="180">
        <v>0</v>
      </c>
      <c r="AS1112" s="180">
        <v>0</v>
      </c>
      <c r="AT1112" s="181">
        <f t="shared" si="596"/>
        <v>0</v>
      </c>
      <c r="AU1112" s="180">
        <f t="shared" si="611"/>
        <v>0</v>
      </c>
      <c r="AV1112" s="180">
        <f t="shared" si="611"/>
        <v>0</v>
      </c>
      <c r="AW1112" s="181">
        <f t="shared" si="597"/>
        <v>0</v>
      </c>
      <c r="AX1112" s="183">
        <f t="shared" si="612"/>
        <v>0</v>
      </c>
      <c r="AY1112" s="183">
        <f t="shared" si="612"/>
        <v>0</v>
      </c>
      <c r="AZ1112" s="183"/>
      <c r="BA1112" s="183"/>
      <c r="BB1112" s="183"/>
      <c r="BC1112" s="183"/>
      <c r="BD1112" s="183">
        <f t="shared" si="613"/>
        <v>0</v>
      </c>
      <c r="BE1112" s="183">
        <f t="shared" si="613"/>
        <v>0</v>
      </c>
    </row>
    <row r="1113" spans="2:57"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v>0</v>
      </c>
      <c r="R1113" s="182" t="s">
        <v>98</v>
      </c>
      <c r="S1113" s="183">
        <v>0</v>
      </c>
      <c r="T1113" s="183">
        <v>0</v>
      </c>
      <c r="U1113" s="180">
        <v>0</v>
      </c>
      <c r="V1113" s="180">
        <v>0</v>
      </c>
      <c r="W1113" s="183">
        <v>0</v>
      </c>
      <c r="X1113" s="183">
        <v>0</v>
      </c>
      <c r="Y1113" s="180">
        <v>0</v>
      </c>
      <c r="Z1113" s="180">
        <v>0</v>
      </c>
      <c r="AA1113" s="183">
        <v>0</v>
      </c>
      <c r="AB1113" s="183">
        <v>0</v>
      </c>
      <c r="AC1113" s="180">
        <f t="shared" si="610"/>
        <v>0</v>
      </c>
      <c r="AD1113" s="180">
        <f t="shared" si="610"/>
        <v>0</v>
      </c>
      <c r="AE1113" s="181">
        <f t="shared" si="591"/>
        <v>0</v>
      </c>
      <c r="AF1113" s="180">
        <v>0</v>
      </c>
      <c r="AG1113" s="180">
        <v>0</v>
      </c>
      <c r="AH1113" s="181">
        <f t="shared" si="592"/>
        <v>0</v>
      </c>
      <c r="AI1113" s="180">
        <v>0</v>
      </c>
      <c r="AJ1113" s="180">
        <v>0</v>
      </c>
      <c r="AK1113" s="181">
        <f t="shared" si="593"/>
        <v>0</v>
      </c>
      <c r="AL1113" s="180">
        <v>0</v>
      </c>
      <c r="AM1113" s="180">
        <v>0</v>
      </c>
      <c r="AN1113" s="181">
        <f t="shared" si="594"/>
        <v>0</v>
      </c>
      <c r="AO1113" s="180">
        <v>0</v>
      </c>
      <c r="AP1113" s="180">
        <v>0</v>
      </c>
      <c r="AQ1113" s="181">
        <f t="shared" si="595"/>
        <v>0</v>
      </c>
      <c r="AR1113" s="180">
        <v>0</v>
      </c>
      <c r="AS1113" s="180">
        <v>0</v>
      </c>
      <c r="AT1113" s="181">
        <f t="shared" si="596"/>
        <v>0</v>
      </c>
      <c r="AU1113" s="180">
        <f t="shared" si="611"/>
        <v>0</v>
      </c>
      <c r="AV1113" s="180">
        <f t="shared" si="611"/>
        <v>0</v>
      </c>
      <c r="AW1113" s="181">
        <f t="shared" si="597"/>
        <v>0</v>
      </c>
      <c r="AX1113" s="183">
        <f t="shared" si="612"/>
        <v>0</v>
      </c>
      <c r="AY1113" s="183">
        <f t="shared" si="612"/>
        <v>0</v>
      </c>
      <c r="AZ1113" s="183"/>
      <c r="BA1113" s="183"/>
      <c r="BB1113" s="183"/>
      <c r="BC1113" s="183"/>
      <c r="BD1113" s="183">
        <f t="shared" si="613"/>
        <v>0</v>
      </c>
      <c r="BE1113" s="183">
        <f t="shared" si="613"/>
        <v>0</v>
      </c>
    </row>
    <row r="1114" spans="2:57"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v>0</v>
      </c>
      <c r="R1114" s="182" t="s">
        <v>318</v>
      </c>
      <c r="S1114" s="183">
        <v>0</v>
      </c>
      <c r="T1114" s="183">
        <v>0</v>
      </c>
      <c r="U1114" s="180">
        <v>0</v>
      </c>
      <c r="V1114" s="180">
        <v>0</v>
      </c>
      <c r="W1114" s="183">
        <v>0</v>
      </c>
      <c r="X1114" s="183">
        <v>0</v>
      </c>
      <c r="Y1114" s="180">
        <v>0</v>
      </c>
      <c r="Z1114" s="180">
        <v>0</v>
      </c>
      <c r="AA1114" s="183">
        <v>0</v>
      </c>
      <c r="AB1114" s="183">
        <v>0</v>
      </c>
      <c r="AC1114" s="180">
        <f t="shared" si="610"/>
        <v>0</v>
      </c>
      <c r="AD1114" s="180">
        <f t="shared" si="610"/>
        <v>0</v>
      </c>
      <c r="AE1114" s="181">
        <f t="shared" ref="AE1114:AE1178" si="614">+AC1114+AD1114</f>
        <v>0</v>
      </c>
      <c r="AF1114" s="180">
        <v>0</v>
      </c>
      <c r="AG1114" s="180">
        <v>0</v>
      </c>
      <c r="AH1114" s="181">
        <f t="shared" ref="AH1114:AH1178" si="615">+AF1114+AG1114</f>
        <v>0</v>
      </c>
      <c r="AI1114" s="180">
        <v>0</v>
      </c>
      <c r="AJ1114" s="180">
        <v>0</v>
      </c>
      <c r="AK1114" s="181">
        <f t="shared" ref="AK1114:AK1178" si="616">+AI1114+AJ1114</f>
        <v>0</v>
      </c>
      <c r="AL1114" s="180">
        <v>0</v>
      </c>
      <c r="AM1114" s="180">
        <v>0</v>
      </c>
      <c r="AN1114" s="181">
        <f t="shared" ref="AN1114:AN1178" si="617">+AL1114+AM1114</f>
        <v>0</v>
      </c>
      <c r="AO1114" s="180">
        <v>0</v>
      </c>
      <c r="AP1114" s="180">
        <v>0</v>
      </c>
      <c r="AQ1114" s="181">
        <f t="shared" ref="AQ1114:AQ1178" si="618">+AO1114+AP1114</f>
        <v>0</v>
      </c>
      <c r="AR1114" s="180">
        <v>0</v>
      </c>
      <c r="AS1114" s="180">
        <v>0</v>
      </c>
      <c r="AT1114" s="181">
        <f t="shared" ref="AT1114:AT1178" si="619">+AR1114+AS1114</f>
        <v>0</v>
      </c>
      <c r="AU1114" s="180">
        <f t="shared" si="611"/>
        <v>0</v>
      </c>
      <c r="AV1114" s="180">
        <f t="shared" si="611"/>
        <v>0</v>
      </c>
      <c r="AW1114" s="181">
        <f t="shared" ref="AW1114:AW1178" si="620">+AU1114+AV1114</f>
        <v>0</v>
      </c>
      <c r="AX1114" s="183">
        <f t="shared" si="612"/>
        <v>0</v>
      </c>
      <c r="AY1114" s="183">
        <f t="shared" si="612"/>
        <v>0</v>
      </c>
      <c r="AZ1114" s="183"/>
      <c r="BA1114" s="183"/>
      <c r="BB1114" s="183"/>
      <c r="BC1114" s="183"/>
      <c r="BD1114" s="183">
        <f t="shared" si="613"/>
        <v>0</v>
      </c>
      <c r="BE1114" s="183">
        <f t="shared" si="613"/>
        <v>0</v>
      </c>
    </row>
    <row r="1115" spans="2:57"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v>0</v>
      </c>
      <c r="R1115" s="182" t="s">
        <v>98</v>
      </c>
      <c r="S1115" s="183">
        <v>0</v>
      </c>
      <c r="T1115" s="183">
        <v>0</v>
      </c>
      <c r="U1115" s="180">
        <v>0</v>
      </c>
      <c r="V1115" s="180">
        <v>0</v>
      </c>
      <c r="W1115" s="183">
        <v>0</v>
      </c>
      <c r="X1115" s="183">
        <v>0</v>
      </c>
      <c r="Y1115" s="180">
        <v>0</v>
      </c>
      <c r="Z1115" s="180">
        <v>0</v>
      </c>
      <c r="AA1115" s="183">
        <v>0</v>
      </c>
      <c r="AB1115" s="183">
        <v>0</v>
      </c>
      <c r="AC1115" s="180">
        <f t="shared" si="610"/>
        <v>0</v>
      </c>
      <c r="AD1115" s="180">
        <f t="shared" si="610"/>
        <v>0</v>
      </c>
      <c r="AE1115" s="181">
        <f t="shared" si="614"/>
        <v>0</v>
      </c>
      <c r="AF1115" s="180">
        <v>0</v>
      </c>
      <c r="AG1115" s="180">
        <v>0</v>
      </c>
      <c r="AH1115" s="181">
        <f t="shared" si="615"/>
        <v>0</v>
      </c>
      <c r="AI1115" s="180">
        <v>0</v>
      </c>
      <c r="AJ1115" s="180">
        <v>0</v>
      </c>
      <c r="AK1115" s="181">
        <f t="shared" si="616"/>
        <v>0</v>
      </c>
      <c r="AL1115" s="180">
        <v>0</v>
      </c>
      <c r="AM1115" s="180">
        <v>0</v>
      </c>
      <c r="AN1115" s="181">
        <f t="shared" si="617"/>
        <v>0</v>
      </c>
      <c r="AO1115" s="180">
        <v>0</v>
      </c>
      <c r="AP1115" s="180">
        <v>0</v>
      </c>
      <c r="AQ1115" s="181">
        <f t="shared" si="618"/>
        <v>0</v>
      </c>
      <c r="AR1115" s="180">
        <v>0</v>
      </c>
      <c r="AS1115" s="180">
        <v>0</v>
      </c>
      <c r="AT1115" s="181">
        <f t="shared" si="619"/>
        <v>0</v>
      </c>
      <c r="AU1115" s="180">
        <f t="shared" si="611"/>
        <v>0</v>
      </c>
      <c r="AV1115" s="180">
        <f t="shared" si="611"/>
        <v>0</v>
      </c>
      <c r="AW1115" s="181">
        <f t="shared" si="620"/>
        <v>0</v>
      </c>
      <c r="AX1115" s="183">
        <f t="shared" si="612"/>
        <v>0</v>
      </c>
      <c r="AY1115" s="183">
        <f t="shared" si="612"/>
        <v>0</v>
      </c>
      <c r="AZ1115" s="183"/>
      <c r="BA1115" s="183"/>
      <c r="BB1115" s="183"/>
      <c r="BC1115" s="183"/>
      <c r="BD1115" s="183">
        <f t="shared" si="613"/>
        <v>0</v>
      </c>
      <c r="BE1115" s="183">
        <f t="shared" si="613"/>
        <v>0</v>
      </c>
    </row>
    <row r="1116" spans="2:57"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v>0</v>
      </c>
      <c r="R1116" s="182" t="s">
        <v>98</v>
      </c>
      <c r="S1116" s="183">
        <v>0</v>
      </c>
      <c r="T1116" s="183">
        <v>0</v>
      </c>
      <c r="U1116" s="180">
        <v>0</v>
      </c>
      <c r="V1116" s="180">
        <v>0</v>
      </c>
      <c r="W1116" s="183">
        <v>0</v>
      </c>
      <c r="X1116" s="183">
        <v>0</v>
      </c>
      <c r="Y1116" s="180">
        <v>0</v>
      </c>
      <c r="Z1116" s="180">
        <v>0</v>
      </c>
      <c r="AA1116" s="183">
        <v>0</v>
      </c>
      <c r="AB1116" s="183">
        <v>0</v>
      </c>
      <c r="AC1116" s="180">
        <f t="shared" si="610"/>
        <v>0</v>
      </c>
      <c r="AD1116" s="180">
        <f t="shared" si="610"/>
        <v>0</v>
      </c>
      <c r="AE1116" s="181">
        <f t="shared" si="614"/>
        <v>0</v>
      </c>
      <c r="AF1116" s="180">
        <v>0</v>
      </c>
      <c r="AG1116" s="180">
        <v>0</v>
      </c>
      <c r="AH1116" s="181">
        <f t="shared" si="615"/>
        <v>0</v>
      </c>
      <c r="AI1116" s="180">
        <v>0</v>
      </c>
      <c r="AJ1116" s="180">
        <v>0</v>
      </c>
      <c r="AK1116" s="181">
        <f t="shared" si="616"/>
        <v>0</v>
      </c>
      <c r="AL1116" s="180">
        <v>0</v>
      </c>
      <c r="AM1116" s="180">
        <v>0</v>
      </c>
      <c r="AN1116" s="181">
        <f t="shared" si="617"/>
        <v>0</v>
      </c>
      <c r="AO1116" s="180">
        <v>0</v>
      </c>
      <c r="AP1116" s="180">
        <v>0</v>
      </c>
      <c r="AQ1116" s="181">
        <f t="shared" si="618"/>
        <v>0</v>
      </c>
      <c r="AR1116" s="180">
        <v>0</v>
      </c>
      <c r="AS1116" s="180">
        <v>0</v>
      </c>
      <c r="AT1116" s="181">
        <f t="shared" si="619"/>
        <v>0</v>
      </c>
      <c r="AU1116" s="180">
        <f t="shared" si="611"/>
        <v>0</v>
      </c>
      <c r="AV1116" s="180">
        <f t="shared" si="611"/>
        <v>0</v>
      </c>
      <c r="AW1116" s="181">
        <f t="shared" si="620"/>
        <v>0</v>
      </c>
      <c r="AX1116" s="183">
        <f t="shared" si="612"/>
        <v>0</v>
      </c>
      <c r="AY1116" s="183">
        <f t="shared" si="612"/>
        <v>0</v>
      </c>
      <c r="AZ1116" s="183"/>
      <c r="BA1116" s="183"/>
      <c r="BB1116" s="183"/>
      <c r="BC1116" s="183"/>
      <c r="BD1116" s="183">
        <f t="shared" si="613"/>
        <v>0</v>
      </c>
      <c r="BE1116" s="183">
        <f t="shared" si="613"/>
        <v>0</v>
      </c>
    </row>
    <row r="1117" spans="2:57"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v>0</v>
      </c>
      <c r="R1117" s="182" t="s">
        <v>98</v>
      </c>
      <c r="S1117" s="183">
        <v>0</v>
      </c>
      <c r="T1117" s="183">
        <v>0</v>
      </c>
      <c r="U1117" s="180">
        <v>0</v>
      </c>
      <c r="V1117" s="180">
        <v>0</v>
      </c>
      <c r="W1117" s="183">
        <v>0</v>
      </c>
      <c r="X1117" s="183">
        <v>0</v>
      </c>
      <c r="Y1117" s="180">
        <v>0</v>
      </c>
      <c r="Z1117" s="180">
        <v>0</v>
      </c>
      <c r="AA1117" s="183">
        <v>0</v>
      </c>
      <c r="AB1117" s="183">
        <v>0</v>
      </c>
      <c r="AC1117" s="180">
        <f t="shared" si="610"/>
        <v>0</v>
      </c>
      <c r="AD1117" s="180">
        <f t="shared" si="610"/>
        <v>0</v>
      </c>
      <c r="AE1117" s="181">
        <f t="shared" si="614"/>
        <v>0</v>
      </c>
      <c r="AF1117" s="180">
        <v>0</v>
      </c>
      <c r="AG1117" s="180">
        <v>0</v>
      </c>
      <c r="AH1117" s="181">
        <f t="shared" si="615"/>
        <v>0</v>
      </c>
      <c r="AI1117" s="180">
        <v>0</v>
      </c>
      <c r="AJ1117" s="180">
        <v>0</v>
      </c>
      <c r="AK1117" s="181">
        <f t="shared" si="616"/>
        <v>0</v>
      </c>
      <c r="AL1117" s="180">
        <v>0</v>
      </c>
      <c r="AM1117" s="180">
        <v>0</v>
      </c>
      <c r="AN1117" s="181">
        <f t="shared" si="617"/>
        <v>0</v>
      </c>
      <c r="AO1117" s="180">
        <v>0</v>
      </c>
      <c r="AP1117" s="180">
        <v>0</v>
      </c>
      <c r="AQ1117" s="181">
        <f t="shared" si="618"/>
        <v>0</v>
      </c>
      <c r="AR1117" s="180">
        <v>0</v>
      </c>
      <c r="AS1117" s="180">
        <v>0</v>
      </c>
      <c r="AT1117" s="181">
        <f t="shared" si="619"/>
        <v>0</v>
      </c>
      <c r="AU1117" s="180">
        <f t="shared" si="611"/>
        <v>0</v>
      </c>
      <c r="AV1117" s="180">
        <f t="shared" si="611"/>
        <v>0</v>
      </c>
      <c r="AW1117" s="181">
        <f t="shared" si="620"/>
        <v>0</v>
      </c>
      <c r="AX1117" s="183">
        <f t="shared" si="612"/>
        <v>0</v>
      </c>
      <c r="AY1117" s="183">
        <f t="shared" si="612"/>
        <v>0</v>
      </c>
      <c r="AZ1117" s="183"/>
      <c r="BA1117" s="183"/>
      <c r="BB1117" s="183"/>
      <c r="BC1117" s="183"/>
      <c r="BD1117" s="183">
        <f t="shared" si="613"/>
        <v>0</v>
      </c>
      <c r="BE1117" s="183">
        <f t="shared" si="613"/>
        <v>0</v>
      </c>
    </row>
    <row r="1118" spans="2:57"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v>0</v>
      </c>
      <c r="R1118" s="182" t="s">
        <v>318</v>
      </c>
      <c r="S1118" s="183">
        <v>0</v>
      </c>
      <c r="T1118" s="183">
        <v>0</v>
      </c>
      <c r="U1118" s="180">
        <v>0</v>
      </c>
      <c r="V1118" s="180">
        <v>0</v>
      </c>
      <c r="W1118" s="183">
        <v>0</v>
      </c>
      <c r="X1118" s="183">
        <v>0</v>
      </c>
      <c r="Y1118" s="180">
        <v>0</v>
      </c>
      <c r="Z1118" s="180">
        <v>0</v>
      </c>
      <c r="AA1118" s="183">
        <v>0</v>
      </c>
      <c r="AB1118" s="183">
        <v>0</v>
      </c>
      <c r="AC1118" s="180">
        <f t="shared" si="610"/>
        <v>0</v>
      </c>
      <c r="AD1118" s="180">
        <f t="shared" si="610"/>
        <v>0</v>
      </c>
      <c r="AE1118" s="181">
        <f t="shared" si="614"/>
        <v>0</v>
      </c>
      <c r="AF1118" s="180">
        <v>0</v>
      </c>
      <c r="AG1118" s="180">
        <v>0</v>
      </c>
      <c r="AH1118" s="181">
        <f t="shared" si="615"/>
        <v>0</v>
      </c>
      <c r="AI1118" s="180">
        <v>0</v>
      </c>
      <c r="AJ1118" s="180">
        <v>0</v>
      </c>
      <c r="AK1118" s="181">
        <f t="shared" si="616"/>
        <v>0</v>
      </c>
      <c r="AL1118" s="180">
        <v>0</v>
      </c>
      <c r="AM1118" s="180">
        <v>0</v>
      </c>
      <c r="AN1118" s="181">
        <f t="shared" si="617"/>
        <v>0</v>
      </c>
      <c r="AO1118" s="180">
        <v>0</v>
      </c>
      <c r="AP1118" s="180">
        <v>0</v>
      </c>
      <c r="AQ1118" s="181">
        <f t="shared" si="618"/>
        <v>0</v>
      </c>
      <c r="AR1118" s="180">
        <v>0</v>
      </c>
      <c r="AS1118" s="180">
        <v>0</v>
      </c>
      <c r="AT1118" s="181">
        <f t="shared" si="619"/>
        <v>0</v>
      </c>
      <c r="AU1118" s="180">
        <f t="shared" si="611"/>
        <v>0</v>
      </c>
      <c r="AV1118" s="180">
        <f t="shared" si="611"/>
        <v>0</v>
      </c>
      <c r="AW1118" s="181">
        <f t="shared" si="620"/>
        <v>0</v>
      </c>
      <c r="AX1118" s="183">
        <f t="shared" si="612"/>
        <v>0</v>
      </c>
      <c r="AY1118" s="183">
        <f t="shared" si="612"/>
        <v>0</v>
      </c>
      <c r="AZ1118" s="183"/>
      <c r="BA1118" s="183"/>
      <c r="BB1118" s="183"/>
      <c r="BC1118" s="183"/>
      <c r="BD1118" s="183">
        <f t="shared" si="613"/>
        <v>0</v>
      </c>
      <c r="BE1118" s="183">
        <f t="shared" si="613"/>
        <v>0</v>
      </c>
    </row>
    <row r="1119" spans="2:57"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v>0</v>
      </c>
      <c r="R1119" s="182" t="s">
        <v>98</v>
      </c>
      <c r="S1119" s="183">
        <v>0</v>
      </c>
      <c r="T1119" s="183">
        <v>0</v>
      </c>
      <c r="U1119" s="180">
        <v>0</v>
      </c>
      <c r="V1119" s="180">
        <v>0</v>
      </c>
      <c r="W1119" s="183">
        <v>0</v>
      </c>
      <c r="X1119" s="183">
        <v>0</v>
      </c>
      <c r="Y1119" s="180">
        <v>0</v>
      </c>
      <c r="Z1119" s="180">
        <v>0</v>
      </c>
      <c r="AA1119" s="183">
        <v>0</v>
      </c>
      <c r="AB1119" s="183">
        <v>0</v>
      </c>
      <c r="AC1119" s="180">
        <f t="shared" si="610"/>
        <v>0</v>
      </c>
      <c r="AD1119" s="180">
        <f t="shared" si="610"/>
        <v>0</v>
      </c>
      <c r="AE1119" s="181">
        <f t="shared" si="614"/>
        <v>0</v>
      </c>
      <c r="AF1119" s="180">
        <v>0</v>
      </c>
      <c r="AG1119" s="180">
        <v>0</v>
      </c>
      <c r="AH1119" s="181">
        <f t="shared" si="615"/>
        <v>0</v>
      </c>
      <c r="AI1119" s="180">
        <v>0</v>
      </c>
      <c r="AJ1119" s="180">
        <v>0</v>
      </c>
      <c r="AK1119" s="181">
        <f t="shared" si="616"/>
        <v>0</v>
      </c>
      <c r="AL1119" s="180">
        <v>0</v>
      </c>
      <c r="AM1119" s="180">
        <v>0</v>
      </c>
      <c r="AN1119" s="181">
        <f t="shared" si="617"/>
        <v>0</v>
      </c>
      <c r="AO1119" s="180">
        <v>0</v>
      </c>
      <c r="AP1119" s="180">
        <v>0</v>
      </c>
      <c r="AQ1119" s="181">
        <f t="shared" si="618"/>
        <v>0</v>
      </c>
      <c r="AR1119" s="180">
        <v>0</v>
      </c>
      <c r="AS1119" s="180">
        <v>0</v>
      </c>
      <c r="AT1119" s="181">
        <f t="shared" si="619"/>
        <v>0</v>
      </c>
      <c r="AU1119" s="180">
        <f t="shared" si="611"/>
        <v>0</v>
      </c>
      <c r="AV1119" s="180">
        <f t="shared" si="611"/>
        <v>0</v>
      </c>
      <c r="AW1119" s="181">
        <f t="shared" si="620"/>
        <v>0</v>
      </c>
      <c r="AX1119" s="183">
        <f t="shared" si="612"/>
        <v>0</v>
      </c>
      <c r="AY1119" s="183">
        <f t="shared" si="612"/>
        <v>0</v>
      </c>
      <c r="AZ1119" s="183"/>
      <c r="BA1119" s="183"/>
      <c r="BB1119" s="183"/>
      <c r="BC1119" s="183"/>
      <c r="BD1119" s="183">
        <f t="shared" si="613"/>
        <v>0</v>
      </c>
      <c r="BE1119" s="183">
        <f t="shared" si="613"/>
        <v>0</v>
      </c>
    </row>
    <row r="1120" spans="2:57"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v>0</v>
      </c>
      <c r="R1120" s="182" t="s">
        <v>318</v>
      </c>
      <c r="S1120" s="183">
        <v>0</v>
      </c>
      <c r="T1120" s="183">
        <v>0</v>
      </c>
      <c r="U1120" s="180">
        <v>0</v>
      </c>
      <c r="V1120" s="180">
        <v>0</v>
      </c>
      <c r="W1120" s="183">
        <v>0</v>
      </c>
      <c r="X1120" s="183">
        <v>0</v>
      </c>
      <c r="Y1120" s="180">
        <v>0</v>
      </c>
      <c r="Z1120" s="180">
        <v>0</v>
      </c>
      <c r="AA1120" s="183">
        <v>0</v>
      </c>
      <c r="AB1120" s="183">
        <v>0</v>
      </c>
      <c r="AC1120" s="180">
        <f t="shared" si="610"/>
        <v>0</v>
      </c>
      <c r="AD1120" s="180">
        <f t="shared" si="610"/>
        <v>0</v>
      </c>
      <c r="AE1120" s="181">
        <f t="shared" si="614"/>
        <v>0</v>
      </c>
      <c r="AF1120" s="180">
        <v>0</v>
      </c>
      <c r="AG1120" s="180">
        <v>0</v>
      </c>
      <c r="AH1120" s="181">
        <f t="shared" si="615"/>
        <v>0</v>
      </c>
      <c r="AI1120" s="180">
        <v>0</v>
      </c>
      <c r="AJ1120" s="180">
        <v>0</v>
      </c>
      <c r="AK1120" s="181">
        <f t="shared" si="616"/>
        <v>0</v>
      </c>
      <c r="AL1120" s="180">
        <v>0</v>
      </c>
      <c r="AM1120" s="180">
        <v>0</v>
      </c>
      <c r="AN1120" s="181">
        <f t="shared" si="617"/>
        <v>0</v>
      </c>
      <c r="AO1120" s="180">
        <v>0</v>
      </c>
      <c r="AP1120" s="180">
        <v>0</v>
      </c>
      <c r="AQ1120" s="181">
        <f t="shared" si="618"/>
        <v>0</v>
      </c>
      <c r="AR1120" s="180">
        <v>0</v>
      </c>
      <c r="AS1120" s="180">
        <v>0</v>
      </c>
      <c r="AT1120" s="181">
        <f t="shared" si="619"/>
        <v>0</v>
      </c>
      <c r="AU1120" s="180">
        <f t="shared" si="611"/>
        <v>0</v>
      </c>
      <c r="AV1120" s="180">
        <f t="shared" si="611"/>
        <v>0</v>
      </c>
      <c r="AW1120" s="181">
        <f t="shared" si="620"/>
        <v>0</v>
      </c>
      <c r="AX1120" s="183">
        <f t="shared" si="612"/>
        <v>0</v>
      </c>
      <c r="AY1120" s="183">
        <f t="shared" si="612"/>
        <v>0</v>
      </c>
      <c r="AZ1120" s="183"/>
      <c r="BA1120" s="183"/>
      <c r="BB1120" s="183"/>
      <c r="BC1120" s="183"/>
      <c r="BD1120" s="183">
        <f t="shared" si="613"/>
        <v>0</v>
      </c>
      <c r="BE1120" s="183">
        <f t="shared" si="613"/>
        <v>0</v>
      </c>
    </row>
    <row r="1121" spans="2:57"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v>0</v>
      </c>
      <c r="R1121" s="182" t="s">
        <v>98</v>
      </c>
      <c r="S1121" s="183">
        <v>0</v>
      </c>
      <c r="T1121" s="183">
        <v>0</v>
      </c>
      <c r="U1121" s="180">
        <v>0</v>
      </c>
      <c r="V1121" s="180">
        <v>0</v>
      </c>
      <c r="W1121" s="183">
        <v>0</v>
      </c>
      <c r="X1121" s="183">
        <v>0</v>
      </c>
      <c r="Y1121" s="180">
        <v>0</v>
      </c>
      <c r="Z1121" s="180">
        <v>0</v>
      </c>
      <c r="AA1121" s="183">
        <v>0</v>
      </c>
      <c r="AB1121" s="183">
        <v>0</v>
      </c>
      <c r="AC1121" s="180">
        <f t="shared" si="610"/>
        <v>0</v>
      </c>
      <c r="AD1121" s="180">
        <f t="shared" si="610"/>
        <v>0</v>
      </c>
      <c r="AE1121" s="181">
        <f t="shared" si="614"/>
        <v>0</v>
      </c>
      <c r="AF1121" s="180">
        <v>0</v>
      </c>
      <c r="AG1121" s="180">
        <v>0</v>
      </c>
      <c r="AH1121" s="181">
        <f t="shared" si="615"/>
        <v>0</v>
      </c>
      <c r="AI1121" s="180">
        <v>0</v>
      </c>
      <c r="AJ1121" s="180">
        <v>0</v>
      </c>
      <c r="AK1121" s="181">
        <f t="shared" si="616"/>
        <v>0</v>
      </c>
      <c r="AL1121" s="180">
        <v>0</v>
      </c>
      <c r="AM1121" s="180">
        <v>0</v>
      </c>
      <c r="AN1121" s="181">
        <f t="shared" si="617"/>
        <v>0</v>
      </c>
      <c r="AO1121" s="180">
        <v>0</v>
      </c>
      <c r="AP1121" s="180">
        <v>0</v>
      </c>
      <c r="AQ1121" s="181">
        <f t="shared" si="618"/>
        <v>0</v>
      </c>
      <c r="AR1121" s="180">
        <v>0</v>
      </c>
      <c r="AS1121" s="180">
        <v>0</v>
      </c>
      <c r="AT1121" s="181">
        <f t="shared" si="619"/>
        <v>0</v>
      </c>
      <c r="AU1121" s="180">
        <f t="shared" si="611"/>
        <v>0</v>
      </c>
      <c r="AV1121" s="180">
        <f t="shared" si="611"/>
        <v>0</v>
      </c>
      <c r="AW1121" s="181">
        <f t="shared" si="620"/>
        <v>0</v>
      </c>
      <c r="AX1121" s="183">
        <f t="shared" si="612"/>
        <v>0</v>
      </c>
      <c r="AY1121" s="183">
        <f t="shared" si="612"/>
        <v>0</v>
      </c>
      <c r="AZ1121" s="183"/>
      <c r="BA1121" s="183"/>
      <c r="BB1121" s="183"/>
      <c r="BC1121" s="183"/>
      <c r="BD1121" s="183">
        <f t="shared" si="613"/>
        <v>0</v>
      </c>
      <c r="BE1121" s="183">
        <f t="shared" si="613"/>
        <v>0</v>
      </c>
    </row>
    <row r="1122" spans="2:57"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v>0</v>
      </c>
      <c r="R1122" s="182" t="s">
        <v>98</v>
      </c>
      <c r="S1122" s="183">
        <v>0</v>
      </c>
      <c r="T1122" s="183">
        <v>0</v>
      </c>
      <c r="U1122" s="180">
        <v>0</v>
      </c>
      <c r="V1122" s="180">
        <v>0</v>
      </c>
      <c r="W1122" s="183">
        <v>0</v>
      </c>
      <c r="X1122" s="183">
        <v>0</v>
      </c>
      <c r="Y1122" s="180">
        <v>0</v>
      </c>
      <c r="Z1122" s="180">
        <v>0</v>
      </c>
      <c r="AA1122" s="183">
        <v>0</v>
      </c>
      <c r="AB1122" s="183">
        <v>0</v>
      </c>
      <c r="AC1122" s="180">
        <f t="shared" si="610"/>
        <v>0</v>
      </c>
      <c r="AD1122" s="180">
        <f t="shared" si="610"/>
        <v>0</v>
      </c>
      <c r="AE1122" s="181">
        <f t="shared" si="614"/>
        <v>0</v>
      </c>
      <c r="AF1122" s="180">
        <v>0</v>
      </c>
      <c r="AG1122" s="180">
        <v>0</v>
      </c>
      <c r="AH1122" s="181">
        <f t="shared" si="615"/>
        <v>0</v>
      </c>
      <c r="AI1122" s="180">
        <v>0</v>
      </c>
      <c r="AJ1122" s="180">
        <v>0</v>
      </c>
      <c r="AK1122" s="181">
        <f t="shared" si="616"/>
        <v>0</v>
      </c>
      <c r="AL1122" s="180">
        <v>0</v>
      </c>
      <c r="AM1122" s="180">
        <v>0</v>
      </c>
      <c r="AN1122" s="181">
        <f t="shared" si="617"/>
        <v>0</v>
      </c>
      <c r="AO1122" s="180">
        <v>0</v>
      </c>
      <c r="AP1122" s="180">
        <v>0</v>
      </c>
      <c r="AQ1122" s="181">
        <f t="shared" si="618"/>
        <v>0</v>
      </c>
      <c r="AR1122" s="180">
        <v>0</v>
      </c>
      <c r="AS1122" s="180">
        <v>0</v>
      </c>
      <c r="AT1122" s="181">
        <f t="shared" si="619"/>
        <v>0</v>
      </c>
      <c r="AU1122" s="180">
        <f t="shared" si="611"/>
        <v>0</v>
      </c>
      <c r="AV1122" s="180">
        <f t="shared" si="611"/>
        <v>0</v>
      </c>
      <c r="AW1122" s="181">
        <f t="shared" si="620"/>
        <v>0</v>
      </c>
      <c r="AX1122" s="183">
        <f t="shared" si="612"/>
        <v>0</v>
      </c>
      <c r="AY1122" s="183">
        <f t="shared" si="612"/>
        <v>0</v>
      </c>
      <c r="AZ1122" s="183"/>
      <c r="BA1122" s="183"/>
      <c r="BB1122" s="183"/>
      <c r="BC1122" s="183"/>
      <c r="BD1122" s="183">
        <f t="shared" si="613"/>
        <v>0</v>
      </c>
      <c r="BE1122" s="183">
        <f t="shared" si="613"/>
        <v>0</v>
      </c>
    </row>
    <row r="1123" spans="2:57"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v>0</v>
      </c>
      <c r="R1123" s="182" t="s">
        <v>98</v>
      </c>
      <c r="S1123" s="183">
        <v>0</v>
      </c>
      <c r="T1123" s="183">
        <v>0</v>
      </c>
      <c r="U1123" s="180">
        <v>0</v>
      </c>
      <c r="V1123" s="180">
        <v>0</v>
      </c>
      <c r="W1123" s="183">
        <v>0</v>
      </c>
      <c r="X1123" s="183">
        <v>0</v>
      </c>
      <c r="Y1123" s="180">
        <v>0</v>
      </c>
      <c r="Z1123" s="180">
        <v>0</v>
      </c>
      <c r="AA1123" s="183">
        <v>0</v>
      </c>
      <c r="AB1123" s="183">
        <v>0</v>
      </c>
      <c r="AC1123" s="180">
        <f t="shared" si="610"/>
        <v>0</v>
      </c>
      <c r="AD1123" s="180">
        <f t="shared" si="610"/>
        <v>0</v>
      </c>
      <c r="AE1123" s="181">
        <f t="shared" si="614"/>
        <v>0</v>
      </c>
      <c r="AF1123" s="180">
        <v>0</v>
      </c>
      <c r="AG1123" s="180">
        <v>0</v>
      </c>
      <c r="AH1123" s="181">
        <f t="shared" si="615"/>
        <v>0</v>
      </c>
      <c r="AI1123" s="180">
        <v>0</v>
      </c>
      <c r="AJ1123" s="180">
        <v>0</v>
      </c>
      <c r="AK1123" s="181">
        <f t="shared" si="616"/>
        <v>0</v>
      </c>
      <c r="AL1123" s="180">
        <v>0</v>
      </c>
      <c r="AM1123" s="180">
        <v>0</v>
      </c>
      <c r="AN1123" s="181">
        <f t="shared" si="617"/>
        <v>0</v>
      </c>
      <c r="AO1123" s="180">
        <v>0</v>
      </c>
      <c r="AP1123" s="180">
        <v>0</v>
      </c>
      <c r="AQ1123" s="181">
        <f t="shared" si="618"/>
        <v>0</v>
      </c>
      <c r="AR1123" s="180">
        <v>0</v>
      </c>
      <c r="AS1123" s="180">
        <v>0</v>
      </c>
      <c r="AT1123" s="181">
        <f t="shared" si="619"/>
        <v>0</v>
      </c>
      <c r="AU1123" s="180">
        <f t="shared" si="611"/>
        <v>0</v>
      </c>
      <c r="AV1123" s="180">
        <f t="shared" si="611"/>
        <v>0</v>
      </c>
      <c r="AW1123" s="181">
        <f t="shared" si="620"/>
        <v>0</v>
      </c>
      <c r="AX1123" s="183">
        <f t="shared" si="612"/>
        <v>0</v>
      </c>
      <c r="AY1123" s="183">
        <f t="shared" si="612"/>
        <v>0</v>
      </c>
      <c r="AZ1123" s="183"/>
      <c r="BA1123" s="183"/>
      <c r="BB1123" s="183"/>
      <c r="BC1123" s="183"/>
      <c r="BD1123" s="183">
        <f t="shared" si="613"/>
        <v>0</v>
      </c>
      <c r="BE1123" s="183">
        <f t="shared" si="613"/>
        <v>0</v>
      </c>
    </row>
    <row r="1124" spans="2:57"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v>0</v>
      </c>
      <c r="R1124" s="182" t="s">
        <v>98</v>
      </c>
      <c r="S1124" s="183">
        <v>0</v>
      </c>
      <c r="T1124" s="183">
        <v>0</v>
      </c>
      <c r="U1124" s="180">
        <v>0</v>
      </c>
      <c r="V1124" s="180">
        <v>0</v>
      </c>
      <c r="W1124" s="183">
        <v>0</v>
      </c>
      <c r="X1124" s="183">
        <v>0</v>
      </c>
      <c r="Y1124" s="180">
        <v>0</v>
      </c>
      <c r="Z1124" s="180">
        <v>0</v>
      </c>
      <c r="AA1124" s="183">
        <v>0</v>
      </c>
      <c r="AB1124" s="183">
        <v>0</v>
      </c>
      <c r="AC1124" s="180">
        <f t="shared" si="610"/>
        <v>0</v>
      </c>
      <c r="AD1124" s="180">
        <f t="shared" si="610"/>
        <v>0</v>
      </c>
      <c r="AE1124" s="181">
        <f t="shared" si="614"/>
        <v>0</v>
      </c>
      <c r="AF1124" s="180">
        <v>0</v>
      </c>
      <c r="AG1124" s="180">
        <v>0</v>
      </c>
      <c r="AH1124" s="181">
        <f t="shared" si="615"/>
        <v>0</v>
      </c>
      <c r="AI1124" s="180">
        <v>0</v>
      </c>
      <c r="AJ1124" s="180">
        <v>0</v>
      </c>
      <c r="AK1124" s="181">
        <f t="shared" si="616"/>
        <v>0</v>
      </c>
      <c r="AL1124" s="180">
        <v>0</v>
      </c>
      <c r="AM1124" s="180">
        <v>0</v>
      </c>
      <c r="AN1124" s="181">
        <f t="shared" si="617"/>
        <v>0</v>
      </c>
      <c r="AO1124" s="180">
        <v>0</v>
      </c>
      <c r="AP1124" s="180">
        <v>0</v>
      </c>
      <c r="AQ1124" s="181">
        <f t="shared" si="618"/>
        <v>0</v>
      </c>
      <c r="AR1124" s="180">
        <v>0</v>
      </c>
      <c r="AS1124" s="180">
        <v>0</v>
      </c>
      <c r="AT1124" s="181">
        <f t="shared" si="619"/>
        <v>0</v>
      </c>
      <c r="AU1124" s="180">
        <f t="shared" si="611"/>
        <v>0</v>
      </c>
      <c r="AV1124" s="180">
        <f t="shared" si="611"/>
        <v>0</v>
      </c>
      <c r="AW1124" s="181">
        <f t="shared" si="620"/>
        <v>0</v>
      </c>
      <c r="AX1124" s="183">
        <f t="shared" si="612"/>
        <v>0</v>
      </c>
      <c r="AY1124" s="183">
        <f t="shared" si="612"/>
        <v>0</v>
      </c>
      <c r="AZ1124" s="183"/>
      <c r="BA1124" s="183"/>
      <c r="BB1124" s="183"/>
      <c r="BC1124" s="183"/>
      <c r="BD1124" s="183">
        <f t="shared" si="613"/>
        <v>0</v>
      </c>
      <c r="BE1124" s="183">
        <f t="shared" si="613"/>
        <v>0</v>
      </c>
    </row>
    <row r="1125" spans="2:57"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v>0</v>
      </c>
      <c r="R1125" s="182" t="s">
        <v>98</v>
      </c>
      <c r="S1125" s="183">
        <v>0</v>
      </c>
      <c r="T1125" s="183">
        <v>0</v>
      </c>
      <c r="U1125" s="180">
        <v>0</v>
      </c>
      <c r="V1125" s="180">
        <v>0</v>
      </c>
      <c r="W1125" s="183">
        <v>0</v>
      </c>
      <c r="X1125" s="183">
        <v>0</v>
      </c>
      <c r="Y1125" s="180">
        <v>0</v>
      </c>
      <c r="Z1125" s="180">
        <v>0</v>
      </c>
      <c r="AA1125" s="183">
        <v>0</v>
      </c>
      <c r="AB1125" s="183">
        <v>0</v>
      </c>
      <c r="AC1125" s="180">
        <f t="shared" si="610"/>
        <v>0</v>
      </c>
      <c r="AD1125" s="180">
        <f t="shared" si="610"/>
        <v>0</v>
      </c>
      <c r="AE1125" s="181">
        <f t="shared" si="614"/>
        <v>0</v>
      </c>
      <c r="AF1125" s="180">
        <v>0</v>
      </c>
      <c r="AG1125" s="180">
        <v>0</v>
      </c>
      <c r="AH1125" s="181">
        <f t="shared" si="615"/>
        <v>0</v>
      </c>
      <c r="AI1125" s="180">
        <v>0</v>
      </c>
      <c r="AJ1125" s="180">
        <v>0</v>
      </c>
      <c r="AK1125" s="181">
        <f t="shared" si="616"/>
        <v>0</v>
      </c>
      <c r="AL1125" s="180">
        <v>0</v>
      </c>
      <c r="AM1125" s="180">
        <v>0</v>
      </c>
      <c r="AN1125" s="181">
        <f t="shared" si="617"/>
        <v>0</v>
      </c>
      <c r="AO1125" s="180">
        <v>0</v>
      </c>
      <c r="AP1125" s="180">
        <v>0</v>
      </c>
      <c r="AQ1125" s="181">
        <f t="shared" si="618"/>
        <v>0</v>
      </c>
      <c r="AR1125" s="180">
        <v>0</v>
      </c>
      <c r="AS1125" s="180">
        <v>0</v>
      </c>
      <c r="AT1125" s="181">
        <f t="shared" si="619"/>
        <v>0</v>
      </c>
      <c r="AU1125" s="180">
        <f t="shared" si="611"/>
        <v>0</v>
      </c>
      <c r="AV1125" s="180">
        <f t="shared" si="611"/>
        <v>0</v>
      </c>
      <c r="AW1125" s="181">
        <f t="shared" si="620"/>
        <v>0</v>
      </c>
      <c r="AX1125" s="183">
        <f t="shared" si="612"/>
        <v>0</v>
      </c>
      <c r="AY1125" s="183">
        <f t="shared" si="612"/>
        <v>0</v>
      </c>
      <c r="AZ1125" s="183"/>
      <c r="BA1125" s="183"/>
      <c r="BB1125" s="183"/>
      <c r="BC1125" s="183"/>
      <c r="BD1125" s="183">
        <f t="shared" si="613"/>
        <v>0</v>
      </c>
      <c r="BE1125" s="183">
        <f t="shared" si="613"/>
        <v>0</v>
      </c>
    </row>
    <row r="1126" spans="2:57"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v>0</v>
      </c>
      <c r="R1126" s="182" t="s">
        <v>98</v>
      </c>
      <c r="S1126" s="183">
        <v>0</v>
      </c>
      <c r="T1126" s="183">
        <v>0</v>
      </c>
      <c r="U1126" s="180">
        <v>0</v>
      </c>
      <c r="V1126" s="180">
        <v>0</v>
      </c>
      <c r="W1126" s="183">
        <v>0</v>
      </c>
      <c r="X1126" s="183">
        <v>0</v>
      </c>
      <c r="Y1126" s="180">
        <v>0</v>
      </c>
      <c r="Z1126" s="180">
        <v>0</v>
      </c>
      <c r="AA1126" s="183">
        <v>0</v>
      </c>
      <c r="AB1126" s="183">
        <v>0</v>
      </c>
      <c r="AC1126" s="180">
        <f t="shared" si="610"/>
        <v>0</v>
      </c>
      <c r="AD1126" s="180">
        <f t="shared" si="610"/>
        <v>0</v>
      </c>
      <c r="AE1126" s="181">
        <f t="shared" si="614"/>
        <v>0</v>
      </c>
      <c r="AF1126" s="180">
        <v>0</v>
      </c>
      <c r="AG1126" s="180">
        <v>0</v>
      </c>
      <c r="AH1126" s="181">
        <f t="shared" si="615"/>
        <v>0</v>
      </c>
      <c r="AI1126" s="180">
        <v>0</v>
      </c>
      <c r="AJ1126" s="180">
        <v>0</v>
      </c>
      <c r="AK1126" s="181">
        <f t="shared" si="616"/>
        <v>0</v>
      </c>
      <c r="AL1126" s="180">
        <v>0</v>
      </c>
      <c r="AM1126" s="180">
        <v>0</v>
      </c>
      <c r="AN1126" s="181">
        <f t="shared" si="617"/>
        <v>0</v>
      </c>
      <c r="AO1126" s="180">
        <v>0</v>
      </c>
      <c r="AP1126" s="180">
        <v>0</v>
      </c>
      <c r="AQ1126" s="181">
        <f t="shared" si="618"/>
        <v>0</v>
      </c>
      <c r="AR1126" s="180">
        <v>0</v>
      </c>
      <c r="AS1126" s="180">
        <v>0</v>
      </c>
      <c r="AT1126" s="181">
        <f t="shared" si="619"/>
        <v>0</v>
      </c>
      <c r="AU1126" s="180">
        <f t="shared" si="611"/>
        <v>0</v>
      </c>
      <c r="AV1126" s="180">
        <f t="shared" si="611"/>
        <v>0</v>
      </c>
      <c r="AW1126" s="181">
        <f t="shared" si="620"/>
        <v>0</v>
      </c>
      <c r="AX1126" s="183">
        <f t="shared" si="612"/>
        <v>0</v>
      </c>
      <c r="AY1126" s="183">
        <f t="shared" si="612"/>
        <v>0</v>
      </c>
      <c r="AZ1126" s="183"/>
      <c r="BA1126" s="183"/>
      <c r="BB1126" s="183"/>
      <c r="BC1126" s="183"/>
      <c r="BD1126" s="183">
        <f t="shared" si="613"/>
        <v>0</v>
      </c>
      <c r="BE1126" s="183">
        <f t="shared" si="613"/>
        <v>0</v>
      </c>
    </row>
    <row r="1127" spans="2:57"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v>0</v>
      </c>
      <c r="R1127" s="182" t="s">
        <v>98</v>
      </c>
      <c r="S1127" s="183">
        <v>0</v>
      </c>
      <c r="T1127" s="183">
        <v>0</v>
      </c>
      <c r="U1127" s="180">
        <v>0</v>
      </c>
      <c r="V1127" s="180">
        <v>0</v>
      </c>
      <c r="W1127" s="183">
        <v>0</v>
      </c>
      <c r="X1127" s="183">
        <v>0</v>
      </c>
      <c r="Y1127" s="180">
        <v>0</v>
      </c>
      <c r="Z1127" s="180">
        <v>0</v>
      </c>
      <c r="AA1127" s="183">
        <v>0</v>
      </c>
      <c r="AB1127" s="183">
        <v>0</v>
      </c>
      <c r="AC1127" s="180">
        <f t="shared" si="610"/>
        <v>0</v>
      </c>
      <c r="AD1127" s="180">
        <f t="shared" si="610"/>
        <v>0</v>
      </c>
      <c r="AE1127" s="181">
        <f t="shared" si="614"/>
        <v>0</v>
      </c>
      <c r="AF1127" s="180">
        <v>0</v>
      </c>
      <c r="AG1127" s="180">
        <v>0</v>
      </c>
      <c r="AH1127" s="181">
        <f t="shared" si="615"/>
        <v>0</v>
      </c>
      <c r="AI1127" s="180">
        <v>0</v>
      </c>
      <c r="AJ1127" s="180">
        <v>0</v>
      </c>
      <c r="AK1127" s="181">
        <f t="shared" si="616"/>
        <v>0</v>
      </c>
      <c r="AL1127" s="180">
        <v>0</v>
      </c>
      <c r="AM1127" s="180">
        <v>0</v>
      </c>
      <c r="AN1127" s="181">
        <f t="shared" si="617"/>
        <v>0</v>
      </c>
      <c r="AO1127" s="180">
        <v>0</v>
      </c>
      <c r="AP1127" s="180">
        <v>0</v>
      </c>
      <c r="AQ1127" s="181">
        <f t="shared" si="618"/>
        <v>0</v>
      </c>
      <c r="AR1127" s="180">
        <v>0</v>
      </c>
      <c r="AS1127" s="180">
        <v>0</v>
      </c>
      <c r="AT1127" s="181">
        <f t="shared" si="619"/>
        <v>0</v>
      </c>
      <c r="AU1127" s="180">
        <f t="shared" si="611"/>
        <v>0</v>
      </c>
      <c r="AV1127" s="180">
        <f t="shared" si="611"/>
        <v>0</v>
      </c>
      <c r="AW1127" s="181">
        <f t="shared" si="620"/>
        <v>0</v>
      </c>
      <c r="AX1127" s="183">
        <f t="shared" si="612"/>
        <v>0</v>
      </c>
      <c r="AY1127" s="183">
        <f t="shared" si="612"/>
        <v>0</v>
      </c>
      <c r="AZ1127" s="183"/>
      <c r="BA1127" s="183"/>
      <c r="BB1127" s="183"/>
      <c r="BC1127" s="183"/>
      <c r="BD1127" s="183">
        <f t="shared" si="613"/>
        <v>0</v>
      </c>
      <c r="BE1127" s="183">
        <f t="shared" si="613"/>
        <v>0</v>
      </c>
    </row>
    <row r="1128" spans="2:57"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v>0</v>
      </c>
      <c r="R1128" s="182" t="s">
        <v>98</v>
      </c>
      <c r="S1128" s="183">
        <v>0</v>
      </c>
      <c r="T1128" s="183">
        <v>0</v>
      </c>
      <c r="U1128" s="180">
        <v>0</v>
      </c>
      <c r="V1128" s="180">
        <v>0</v>
      </c>
      <c r="W1128" s="183">
        <v>0</v>
      </c>
      <c r="X1128" s="183">
        <v>0</v>
      </c>
      <c r="Y1128" s="180">
        <v>0</v>
      </c>
      <c r="Z1128" s="180">
        <v>0</v>
      </c>
      <c r="AA1128" s="183">
        <v>0</v>
      </c>
      <c r="AB1128" s="183">
        <v>0</v>
      </c>
      <c r="AC1128" s="180">
        <f t="shared" si="610"/>
        <v>0</v>
      </c>
      <c r="AD1128" s="180">
        <f t="shared" si="610"/>
        <v>0</v>
      </c>
      <c r="AE1128" s="181">
        <f t="shared" si="614"/>
        <v>0</v>
      </c>
      <c r="AF1128" s="180">
        <v>0</v>
      </c>
      <c r="AG1128" s="180">
        <v>0</v>
      </c>
      <c r="AH1128" s="181">
        <f t="shared" si="615"/>
        <v>0</v>
      </c>
      <c r="AI1128" s="180">
        <v>0</v>
      </c>
      <c r="AJ1128" s="180">
        <v>0</v>
      </c>
      <c r="AK1128" s="181">
        <f t="shared" si="616"/>
        <v>0</v>
      </c>
      <c r="AL1128" s="180">
        <v>0</v>
      </c>
      <c r="AM1128" s="180">
        <v>0</v>
      </c>
      <c r="AN1128" s="181">
        <f t="shared" si="617"/>
        <v>0</v>
      </c>
      <c r="AO1128" s="180">
        <v>0</v>
      </c>
      <c r="AP1128" s="180">
        <v>0</v>
      </c>
      <c r="AQ1128" s="181">
        <f t="shared" si="618"/>
        <v>0</v>
      </c>
      <c r="AR1128" s="180">
        <v>0</v>
      </c>
      <c r="AS1128" s="180">
        <v>0</v>
      </c>
      <c r="AT1128" s="181">
        <f t="shared" si="619"/>
        <v>0</v>
      </c>
      <c r="AU1128" s="180">
        <f t="shared" si="611"/>
        <v>0</v>
      </c>
      <c r="AV1128" s="180">
        <f t="shared" si="611"/>
        <v>0</v>
      </c>
      <c r="AW1128" s="181">
        <f t="shared" si="620"/>
        <v>0</v>
      </c>
      <c r="AX1128" s="183">
        <f t="shared" si="612"/>
        <v>0</v>
      </c>
      <c r="AY1128" s="183">
        <f t="shared" si="612"/>
        <v>0</v>
      </c>
      <c r="AZ1128" s="183"/>
      <c r="BA1128" s="183"/>
      <c r="BB1128" s="183"/>
      <c r="BC1128" s="183"/>
      <c r="BD1128" s="183">
        <f t="shared" si="613"/>
        <v>0</v>
      </c>
      <c r="BE1128" s="183">
        <f t="shared" si="613"/>
        <v>0</v>
      </c>
    </row>
    <row r="1129" spans="2:57"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v>0</v>
      </c>
      <c r="R1129" s="182" t="s">
        <v>318</v>
      </c>
      <c r="S1129" s="183">
        <v>0</v>
      </c>
      <c r="T1129" s="183">
        <v>0</v>
      </c>
      <c r="U1129" s="180">
        <v>0</v>
      </c>
      <c r="V1129" s="180">
        <v>0</v>
      </c>
      <c r="W1129" s="183">
        <v>0</v>
      </c>
      <c r="X1129" s="183">
        <v>0</v>
      </c>
      <c r="Y1129" s="180">
        <v>0</v>
      </c>
      <c r="Z1129" s="180">
        <v>0</v>
      </c>
      <c r="AA1129" s="183">
        <v>0</v>
      </c>
      <c r="AB1129" s="183">
        <v>0</v>
      </c>
      <c r="AC1129" s="180">
        <f t="shared" si="610"/>
        <v>0</v>
      </c>
      <c r="AD1129" s="180">
        <f t="shared" si="610"/>
        <v>0</v>
      </c>
      <c r="AE1129" s="181">
        <f t="shared" si="614"/>
        <v>0</v>
      </c>
      <c r="AF1129" s="180">
        <v>0</v>
      </c>
      <c r="AG1129" s="180">
        <v>0</v>
      </c>
      <c r="AH1129" s="181">
        <f t="shared" si="615"/>
        <v>0</v>
      </c>
      <c r="AI1129" s="180">
        <v>0</v>
      </c>
      <c r="AJ1129" s="180">
        <v>0</v>
      </c>
      <c r="AK1129" s="181">
        <f t="shared" si="616"/>
        <v>0</v>
      </c>
      <c r="AL1129" s="180">
        <v>0</v>
      </c>
      <c r="AM1129" s="180">
        <v>0</v>
      </c>
      <c r="AN1129" s="181">
        <f t="shared" si="617"/>
        <v>0</v>
      </c>
      <c r="AO1129" s="180">
        <v>0</v>
      </c>
      <c r="AP1129" s="180">
        <v>0</v>
      </c>
      <c r="AQ1129" s="181">
        <f t="shared" si="618"/>
        <v>0</v>
      </c>
      <c r="AR1129" s="180">
        <v>0</v>
      </c>
      <c r="AS1129" s="180">
        <v>0</v>
      </c>
      <c r="AT1129" s="181">
        <f t="shared" si="619"/>
        <v>0</v>
      </c>
      <c r="AU1129" s="180">
        <f t="shared" si="611"/>
        <v>0</v>
      </c>
      <c r="AV1129" s="180">
        <f t="shared" si="611"/>
        <v>0</v>
      </c>
      <c r="AW1129" s="181">
        <f t="shared" si="620"/>
        <v>0</v>
      </c>
      <c r="AX1129" s="183">
        <f t="shared" si="612"/>
        <v>0</v>
      </c>
      <c r="AY1129" s="183">
        <f t="shared" si="612"/>
        <v>0</v>
      </c>
      <c r="AZ1129" s="183"/>
      <c r="BA1129" s="183"/>
      <c r="BB1129" s="183"/>
      <c r="BC1129" s="183"/>
      <c r="BD1129" s="183">
        <f t="shared" si="613"/>
        <v>0</v>
      </c>
      <c r="BE1129" s="183">
        <f t="shared" si="613"/>
        <v>0</v>
      </c>
    </row>
    <row r="1130" spans="2:57"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v>0</v>
      </c>
      <c r="R1130" s="182" t="s">
        <v>98</v>
      </c>
      <c r="S1130" s="183">
        <v>0</v>
      </c>
      <c r="T1130" s="183">
        <v>0</v>
      </c>
      <c r="U1130" s="180">
        <v>0</v>
      </c>
      <c r="V1130" s="180">
        <v>0</v>
      </c>
      <c r="W1130" s="183">
        <v>0</v>
      </c>
      <c r="X1130" s="183">
        <v>0</v>
      </c>
      <c r="Y1130" s="180">
        <v>0</v>
      </c>
      <c r="Z1130" s="180">
        <v>0</v>
      </c>
      <c r="AA1130" s="183">
        <v>0</v>
      </c>
      <c r="AB1130" s="183">
        <v>0</v>
      </c>
      <c r="AC1130" s="180">
        <f t="shared" si="610"/>
        <v>0</v>
      </c>
      <c r="AD1130" s="180">
        <f t="shared" si="610"/>
        <v>0</v>
      </c>
      <c r="AE1130" s="181">
        <f t="shared" si="614"/>
        <v>0</v>
      </c>
      <c r="AF1130" s="180">
        <v>0</v>
      </c>
      <c r="AG1130" s="180">
        <v>0</v>
      </c>
      <c r="AH1130" s="181">
        <f t="shared" si="615"/>
        <v>0</v>
      </c>
      <c r="AI1130" s="180">
        <v>0</v>
      </c>
      <c r="AJ1130" s="180">
        <v>0</v>
      </c>
      <c r="AK1130" s="181">
        <f t="shared" si="616"/>
        <v>0</v>
      </c>
      <c r="AL1130" s="180">
        <v>0</v>
      </c>
      <c r="AM1130" s="180">
        <v>0</v>
      </c>
      <c r="AN1130" s="181">
        <f t="shared" si="617"/>
        <v>0</v>
      </c>
      <c r="AO1130" s="180">
        <v>0</v>
      </c>
      <c r="AP1130" s="180">
        <v>0</v>
      </c>
      <c r="AQ1130" s="181">
        <f t="shared" si="618"/>
        <v>0</v>
      </c>
      <c r="AR1130" s="180">
        <v>0</v>
      </c>
      <c r="AS1130" s="180">
        <v>0</v>
      </c>
      <c r="AT1130" s="181">
        <f t="shared" si="619"/>
        <v>0</v>
      </c>
      <c r="AU1130" s="180">
        <f t="shared" si="611"/>
        <v>0</v>
      </c>
      <c r="AV1130" s="180">
        <f t="shared" si="611"/>
        <v>0</v>
      </c>
      <c r="AW1130" s="181">
        <f t="shared" si="620"/>
        <v>0</v>
      </c>
      <c r="AX1130" s="183">
        <f t="shared" si="612"/>
        <v>0</v>
      </c>
      <c r="AY1130" s="183">
        <f t="shared" si="612"/>
        <v>0</v>
      </c>
      <c r="AZ1130" s="183"/>
      <c r="BA1130" s="183"/>
      <c r="BB1130" s="183"/>
      <c r="BC1130" s="183"/>
      <c r="BD1130" s="183">
        <f t="shared" si="613"/>
        <v>0</v>
      </c>
      <c r="BE1130" s="183">
        <f t="shared" si="613"/>
        <v>0</v>
      </c>
    </row>
    <row r="1131" spans="2:57"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v>0</v>
      </c>
      <c r="R1131" s="182" t="s">
        <v>352</v>
      </c>
      <c r="S1131" s="183">
        <v>0</v>
      </c>
      <c r="T1131" s="183">
        <v>0</v>
      </c>
      <c r="U1131" s="180">
        <v>0</v>
      </c>
      <c r="V1131" s="180">
        <v>0</v>
      </c>
      <c r="W1131" s="183">
        <v>0</v>
      </c>
      <c r="X1131" s="183">
        <v>0</v>
      </c>
      <c r="Y1131" s="180">
        <v>0</v>
      </c>
      <c r="Z1131" s="180">
        <v>0</v>
      </c>
      <c r="AA1131" s="183">
        <v>0</v>
      </c>
      <c r="AB1131" s="183">
        <v>0</v>
      </c>
      <c r="AC1131" s="180">
        <f t="shared" si="610"/>
        <v>0</v>
      </c>
      <c r="AD1131" s="180">
        <f t="shared" si="610"/>
        <v>0</v>
      </c>
      <c r="AE1131" s="181">
        <f t="shared" si="614"/>
        <v>0</v>
      </c>
      <c r="AF1131" s="180">
        <v>0</v>
      </c>
      <c r="AG1131" s="180">
        <v>0</v>
      </c>
      <c r="AH1131" s="181">
        <f t="shared" si="615"/>
        <v>0</v>
      </c>
      <c r="AI1131" s="180">
        <v>0</v>
      </c>
      <c r="AJ1131" s="180">
        <v>0</v>
      </c>
      <c r="AK1131" s="181">
        <f t="shared" si="616"/>
        <v>0</v>
      </c>
      <c r="AL1131" s="180">
        <v>0</v>
      </c>
      <c r="AM1131" s="180">
        <v>0</v>
      </c>
      <c r="AN1131" s="181">
        <f t="shared" si="617"/>
        <v>0</v>
      </c>
      <c r="AO1131" s="180">
        <v>0</v>
      </c>
      <c r="AP1131" s="180">
        <v>0</v>
      </c>
      <c r="AQ1131" s="181">
        <f t="shared" si="618"/>
        <v>0</v>
      </c>
      <c r="AR1131" s="180">
        <v>0</v>
      </c>
      <c r="AS1131" s="180">
        <v>0</v>
      </c>
      <c r="AT1131" s="181">
        <f t="shared" si="619"/>
        <v>0</v>
      </c>
      <c r="AU1131" s="180">
        <f t="shared" si="611"/>
        <v>0</v>
      </c>
      <c r="AV1131" s="180">
        <f t="shared" si="611"/>
        <v>0</v>
      </c>
      <c r="AW1131" s="181">
        <f t="shared" si="620"/>
        <v>0</v>
      </c>
      <c r="AX1131" s="183">
        <f t="shared" si="612"/>
        <v>0</v>
      </c>
      <c r="AY1131" s="183">
        <f t="shared" si="612"/>
        <v>0</v>
      </c>
      <c r="AZ1131" s="183"/>
      <c r="BA1131" s="183"/>
      <c r="BB1131" s="183"/>
      <c r="BC1131" s="183"/>
      <c r="BD1131" s="183">
        <f t="shared" si="613"/>
        <v>0</v>
      </c>
      <c r="BE1131" s="183">
        <f t="shared" si="613"/>
        <v>0</v>
      </c>
    </row>
    <row r="1132" spans="2:57"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v>0</v>
      </c>
      <c r="R1132" s="182" t="s">
        <v>98</v>
      </c>
      <c r="S1132" s="183">
        <v>0</v>
      </c>
      <c r="T1132" s="183">
        <v>0</v>
      </c>
      <c r="U1132" s="180">
        <v>0</v>
      </c>
      <c r="V1132" s="180">
        <v>0</v>
      </c>
      <c r="W1132" s="183">
        <v>0</v>
      </c>
      <c r="X1132" s="183">
        <v>0</v>
      </c>
      <c r="Y1132" s="180">
        <v>0</v>
      </c>
      <c r="Z1132" s="180">
        <v>0</v>
      </c>
      <c r="AA1132" s="183">
        <v>0</v>
      </c>
      <c r="AB1132" s="183">
        <v>0</v>
      </c>
      <c r="AC1132" s="180">
        <f t="shared" si="610"/>
        <v>0</v>
      </c>
      <c r="AD1132" s="180">
        <f t="shared" si="610"/>
        <v>0</v>
      </c>
      <c r="AE1132" s="181">
        <f t="shared" si="614"/>
        <v>0</v>
      </c>
      <c r="AF1132" s="180">
        <v>0</v>
      </c>
      <c r="AG1132" s="180">
        <v>0</v>
      </c>
      <c r="AH1132" s="181">
        <f t="shared" si="615"/>
        <v>0</v>
      </c>
      <c r="AI1132" s="180">
        <v>0</v>
      </c>
      <c r="AJ1132" s="180">
        <v>0</v>
      </c>
      <c r="AK1132" s="181">
        <f t="shared" si="616"/>
        <v>0</v>
      </c>
      <c r="AL1132" s="180">
        <v>0</v>
      </c>
      <c r="AM1132" s="180">
        <v>0</v>
      </c>
      <c r="AN1132" s="181">
        <f t="shared" si="617"/>
        <v>0</v>
      </c>
      <c r="AO1132" s="180">
        <v>0</v>
      </c>
      <c r="AP1132" s="180">
        <v>0</v>
      </c>
      <c r="AQ1132" s="181">
        <f t="shared" si="618"/>
        <v>0</v>
      </c>
      <c r="AR1132" s="180">
        <v>0</v>
      </c>
      <c r="AS1132" s="180">
        <v>0</v>
      </c>
      <c r="AT1132" s="181">
        <f t="shared" si="619"/>
        <v>0</v>
      </c>
      <c r="AU1132" s="180">
        <f t="shared" si="611"/>
        <v>0</v>
      </c>
      <c r="AV1132" s="180">
        <f t="shared" si="611"/>
        <v>0</v>
      </c>
      <c r="AW1132" s="181">
        <f t="shared" si="620"/>
        <v>0</v>
      </c>
      <c r="AX1132" s="183">
        <f t="shared" si="612"/>
        <v>0</v>
      </c>
      <c r="AY1132" s="183">
        <f t="shared" si="612"/>
        <v>0</v>
      </c>
      <c r="AZ1132" s="183"/>
      <c r="BA1132" s="183"/>
      <c r="BB1132" s="183"/>
      <c r="BC1132" s="183"/>
      <c r="BD1132" s="183">
        <f t="shared" si="613"/>
        <v>0</v>
      </c>
      <c r="BE1132" s="183">
        <f t="shared" si="613"/>
        <v>0</v>
      </c>
    </row>
    <row r="1133" spans="2:57"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v>0</v>
      </c>
      <c r="R1133" s="182" t="s">
        <v>98</v>
      </c>
      <c r="S1133" s="183">
        <v>0</v>
      </c>
      <c r="T1133" s="183">
        <v>0</v>
      </c>
      <c r="U1133" s="180">
        <v>0</v>
      </c>
      <c r="V1133" s="180">
        <v>0</v>
      </c>
      <c r="W1133" s="183">
        <v>0</v>
      </c>
      <c r="X1133" s="183">
        <v>0</v>
      </c>
      <c r="Y1133" s="180">
        <v>0</v>
      </c>
      <c r="Z1133" s="180">
        <v>0</v>
      </c>
      <c r="AA1133" s="183">
        <v>0</v>
      </c>
      <c r="AB1133" s="183">
        <v>0</v>
      </c>
      <c r="AC1133" s="180">
        <f t="shared" si="610"/>
        <v>0</v>
      </c>
      <c r="AD1133" s="180">
        <f t="shared" si="610"/>
        <v>0</v>
      </c>
      <c r="AE1133" s="181">
        <f t="shared" si="614"/>
        <v>0</v>
      </c>
      <c r="AF1133" s="180">
        <v>0</v>
      </c>
      <c r="AG1133" s="180">
        <v>0</v>
      </c>
      <c r="AH1133" s="181">
        <f t="shared" si="615"/>
        <v>0</v>
      </c>
      <c r="AI1133" s="180">
        <v>0</v>
      </c>
      <c r="AJ1133" s="180">
        <v>0</v>
      </c>
      <c r="AK1133" s="181">
        <f t="shared" si="616"/>
        <v>0</v>
      </c>
      <c r="AL1133" s="180">
        <v>0</v>
      </c>
      <c r="AM1133" s="180">
        <v>0</v>
      </c>
      <c r="AN1133" s="181">
        <f t="shared" si="617"/>
        <v>0</v>
      </c>
      <c r="AO1133" s="180">
        <v>0</v>
      </c>
      <c r="AP1133" s="180">
        <v>0</v>
      </c>
      <c r="AQ1133" s="181">
        <f t="shared" si="618"/>
        <v>0</v>
      </c>
      <c r="AR1133" s="180">
        <v>0</v>
      </c>
      <c r="AS1133" s="180">
        <v>0</v>
      </c>
      <c r="AT1133" s="181">
        <f t="shared" si="619"/>
        <v>0</v>
      </c>
      <c r="AU1133" s="180">
        <f t="shared" si="611"/>
        <v>0</v>
      </c>
      <c r="AV1133" s="180">
        <f t="shared" si="611"/>
        <v>0</v>
      </c>
      <c r="AW1133" s="181">
        <f t="shared" si="620"/>
        <v>0</v>
      </c>
      <c r="AX1133" s="183">
        <f t="shared" si="612"/>
        <v>0</v>
      </c>
      <c r="AY1133" s="183">
        <f t="shared" si="612"/>
        <v>0</v>
      </c>
      <c r="AZ1133" s="183"/>
      <c r="BA1133" s="183"/>
      <c r="BB1133" s="183"/>
      <c r="BC1133" s="183"/>
      <c r="BD1133" s="183">
        <f t="shared" si="613"/>
        <v>0</v>
      </c>
      <c r="BE1133" s="183">
        <f t="shared" si="613"/>
        <v>0</v>
      </c>
    </row>
    <row r="1134" spans="2:57"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v>0</v>
      </c>
      <c r="R1134" s="182" t="s">
        <v>98</v>
      </c>
      <c r="S1134" s="183">
        <v>0</v>
      </c>
      <c r="T1134" s="183">
        <v>0</v>
      </c>
      <c r="U1134" s="180">
        <v>0</v>
      </c>
      <c r="V1134" s="180">
        <v>0</v>
      </c>
      <c r="W1134" s="183">
        <v>0</v>
      </c>
      <c r="X1134" s="183">
        <v>0</v>
      </c>
      <c r="Y1134" s="180">
        <v>0</v>
      </c>
      <c r="Z1134" s="180">
        <v>0</v>
      </c>
      <c r="AA1134" s="183">
        <v>0</v>
      </c>
      <c r="AB1134" s="183">
        <v>0</v>
      </c>
      <c r="AC1134" s="180">
        <f t="shared" si="610"/>
        <v>0</v>
      </c>
      <c r="AD1134" s="180">
        <f t="shared" si="610"/>
        <v>0</v>
      </c>
      <c r="AE1134" s="181">
        <f t="shared" si="614"/>
        <v>0</v>
      </c>
      <c r="AF1134" s="180">
        <v>0</v>
      </c>
      <c r="AG1134" s="180">
        <v>0</v>
      </c>
      <c r="AH1134" s="181">
        <f t="shared" si="615"/>
        <v>0</v>
      </c>
      <c r="AI1134" s="180">
        <v>0</v>
      </c>
      <c r="AJ1134" s="180">
        <v>0</v>
      </c>
      <c r="AK1134" s="181">
        <f t="shared" si="616"/>
        <v>0</v>
      </c>
      <c r="AL1134" s="180">
        <v>0</v>
      </c>
      <c r="AM1134" s="180">
        <v>0</v>
      </c>
      <c r="AN1134" s="181">
        <f t="shared" si="617"/>
        <v>0</v>
      </c>
      <c r="AO1134" s="180">
        <v>0</v>
      </c>
      <c r="AP1134" s="180">
        <v>0</v>
      </c>
      <c r="AQ1134" s="181">
        <f t="shared" si="618"/>
        <v>0</v>
      </c>
      <c r="AR1134" s="180">
        <v>0</v>
      </c>
      <c r="AS1134" s="180">
        <v>0</v>
      </c>
      <c r="AT1134" s="181">
        <f t="shared" si="619"/>
        <v>0</v>
      </c>
      <c r="AU1134" s="180">
        <f t="shared" si="611"/>
        <v>0</v>
      </c>
      <c r="AV1134" s="180">
        <f t="shared" si="611"/>
        <v>0</v>
      </c>
      <c r="AW1134" s="181">
        <f t="shared" si="620"/>
        <v>0</v>
      </c>
      <c r="AX1134" s="183">
        <f t="shared" si="612"/>
        <v>0</v>
      </c>
      <c r="AY1134" s="183">
        <f t="shared" si="612"/>
        <v>0</v>
      </c>
      <c r="AZ1134" s="183"/>
      <c r="BA1134" s="183"/>
      <c r="BB1134" s="183"/>
      <c r="BC1134" s="183"/>
      <c r="BD1134" s="183">
        <f t="shared" si="613"/>
        <v>0</v>
      </c>
      <c r="BE1134" s="183">
        <f t="shared" si="613"/>
        <v>0</v>
      </c>
    </row>
    <row r="1135" spans="2:57"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v>0</v>
      </c>
      <c r="R1135" s="182" t="s">
        <v>98</v>
      </c>
      <c r="S1135" s="183">
        <v>0</v>
      </c>
      <c r="T1135" s="183">
        <v>0</v>
      </c>
      <c r="U1135" s="180">
        <v>0</v>
      </c>
      <c r="V1135" s="180">
        <v>0</v>
      </c>
      <c r="W1135" s="183">
        <v>0</v>
      </c>
      <c r="X1135" s="183">
        <v>0</v>
      </c>
      <c r="Y1135" s="180">
        <v>0</v>
      </c>
      <c r="Z1135" s="180">
        <v>0</v>
      </c>
      <c r="AA1135" s="183">
        <v>0</v>
      </c>
      <c r="AB1135" s="183">
        <v>0</v>
      </c>
      <c r="AC1135" s="180">
        <f t="shared" si="610"/>
        <v>0</v>
      </c>
      <c r="AD1135" s="180">
        <f t="shared" si="610"/>
        <v>0</v>
      </c>
      <c r="AE1135" s="181">
        <f t="shared" si="614"/>
        <v>0</v>
      </c>
      <c r="AF1135" s="180">
        <v>0</v>
      </c>
      <c r="AG1135" s="180">
        <v>0</v>
      </c>
      <c r="AH1135" s="181">
        <f t="shared" si="615"/>
        <v>0</v>
      </c>
      <c r="AI1135" s="180">
        <v>0</v>
      </c>
      <c r="AJ1135" s="180">
        <v>0</v>
      </c>
      <c r="AK1135" s="181">
        <f t="shared" si="616"/>
        <v>0</v>
      </c>
      <c r="AL1135" s="180">
        <v>0</v>
      </c>
      <c r="AM1135" s="180">
        <v>0</v>
      </c>
      <c r="AN1135" s="181">
        <f t="shared" si="617"/>
        <v>0</v>
      </c>
      <c r="AO1135" s="180">
        <v>0</v>
      </c>
      <c r="AP1135" s="180">
        <v>0</v>
      </c>
      <c r="AQ1135" s="181">
        <f t="shared" si="618"/>
        <v>0</v>
      </c>
      <c r="AR1135" s="180">
        <v>0</v>
      </c>
      <c r="AS1135" s="180">
        <v>0</v>
      </c>
      <c r="AT1135" s="181">
        <f t="shared" si="619"/>
        <v>0</v>
      </c>
      <c r="AU1135" s="180">
        <f t="shared" si="611"/>
        <v>0</v>
      </c>
      <c r="AV1135" s="180">
        <f t="shared" si="611"/>
        <v>0</v>
      </c>
      <c r="AW1135" s="181">
        <f t="shared" si="620"/>
        <v>0</v>
      </c>
      <c r="AX1135" s="183">
        <f t="shared" si="612"/>
        <v>0</v>
      </c>
      <c r="AY1135" s="183">
        <f t="shared" si="612"/>
        <v>0</v>
      </c>
      <c r="AZ1135" s="183"/>
      <c r="BA1135" s="183"/>
      <c r="BB1135" s="183"/>
      <c r="BC1135" s="183"/>
      <c r="BD1135" s="183">
        <f t="shared" si="613"/>
        <v>0</v>
      </c>
      <c r="BE1135" s="183">
        <f t="shared" si="613"/>
        <v>0</v>
      </c>
    </row>
    <row r="1136" spans="2:57"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v>0</v>
      </c>
      <c r="R1136" s="182" t="s">
        <v>98</v>
      </c>
      <c r="S1136" s="183">
        <v>0</v>
      </c>
      <c r="T1136" s="183">
        <v>0</v>
      </c>
      <c r="U1136" s="180">
        <v>0</v>
      </c>
      <c r="V1136" s="180">
        <v>0</v>
      </c>
      <c r="W1136" s="183">
        <v>0</v>
      </c>
      <c r="X1136" s="183">
        <v>0</v>
      </c>
      <c r="Y1136" s="180">
        <v>0</v>
      </c>
      <c r="Z1136" s="180">
        <v>0</v>
      </c>
      <c r="AA1136" s="183">
        <v>0</v>
      </c>
      <c r="AB1136" s="183">
        <v>0</v>
      </c>
      <c r="AC1136" s="180">
        <f t="shared" si="610"/>
        <v>0</v>
      </c>
      <c r="AD1136" s="180">
        <f t="shared" si="610"/>
        <v>0</v>
      </c>
      <c r="AE1136" s="181">
        <f t="shared" si="614"/>
        <v>0</v>
      </c>
      <c r="AF1136" s="180">
        <v>0</v>
      </c>
      <c r="AG1136" s="180">
        <v>0</v>
      </c>
      <c r="AH1136" s="181">
        <f t="shared" si="615"/>
        <v>0</v>
      </c>
      <c r="AI1136" s="180">
        <v>0</v>
      </c>
      <c r="AJ1136" s="180">
        <v>0</v>
      </c>
      <c r="AK1136" s="181">
        <f t="shared" si="616"/>
        <v>0</v>
      </c>
      <c r="AL1136" s="180">
        <v>0</v>
      </c>
      <c r="AM1136" s="180">
        <v>0</v>
      </c>
      <c r="AN1136" s="181">
        <f t="shared" si="617"/>
        <v>0</v>
      </c>
      <c r="AO1136" s="180">
        <v>0</v>
      </c>
      <c r="AP1136" s="180">
        <v>0</v>
      </c>
      <c r="AQ1136" s="181">
        <f t="shared" si="618"/>
        <v>0</v>
      </c>
      <c r="AR1136" s="180">
        <v>0</v>
      </c>
      <c r="AS1136" s="180">
        <v>0</v>
      </c>
      <c r="AT1136" s="181">
        <f t="shared" si="619"/>
        <v>0</v>
      </c>
      <c r="AU1136" s="180">
        <f t="shared" si="611"/>
        <v>0</v>
      </c>
      <c r="AV1136" s="180">
        <f t="shared" si="611"/>
        <v>0</v>
      </c>
      <c r="AW1136" s="181">
        <f t="shared" si="620"/>
        <v>0</v>
      </c>
      <c r="AX1136" s="183">
        <f t="shared" si="612"/>
        <v>0</v>
      </c>
      <c r="AY1136" s="183">
        <f t="shared" si="612"/>
        <v>0</v>
      </c>
      <c r="AZ1136" s="183"/>
      <c r="BA1136" s="183"/>
      <c r="BB1136" s="183"/>
      <c r="BC1136" s="183"/>
      <c r="BD1136" s="183">
        <f t="shared" si="613"/>
        <v>0</v>
      </c>
      <c r="BE1136" s="183">
        <f t="shared" si="613"/>
        <v>0</v>
      </c>
    </row>
    <row r="1137" spans="2:57"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v>0</v>
      </c>
      <c r="R1137" s="182" t="s">
        <v>98</v>
      </c>
      <c r="S1137" s="183">
        <v>0</v>
      </c>
      <c r="T1137" s="183">
        <v>0</v>
      </c>
      <c r="U1137" s="180">
        <v>0</v>
      </c>
      <c r="V1137" s="180">
        <v>0</v>
      </c>
      <c r="W1137" s="183">
        <v>0</v>
      </c>
      <c r="X1137" s="183">
        <v>0</v>
      </c>
      <c r="Y1137" s="180">
        <v>0</v>
      </c>
      <c r="Z1137" s="180">
        <v>0</v>
      </c>
      <c r="AA1137" s="183">
        <v>0</v>
      </c>
      <c r="AB1137" s="183">
        <v>0</v>
      </c>
      <c r="AC1137" s="180">
        <f t="shared" si="610"/>
        <v>0</v>
      </c>
      <c r="AD1137" s="180">
        <f t="shared" si="610"/>
        <v>0</v>
      </c>
      <c r="AE1137" s="181">
        <f t="shared" si="614"/>
        <v>0</v>
      </c>
      <c r="AF1137" s="180">
        <v>0</v>
      </c>
      <c r="AG1137" s="180">
        <v>0</v>
      </c>
      <c r="AH1137" s="181">
        <f t="shared" si="615"/>
        <v>0</v>
      </c>
      <c r="AI1137" s="180">
        <v>0</v>
      </c>
      <c r="AJ1137" s="180">
        <v>0</v>
      </c>
      <c r="AK1137" s="181">
        <f t="shared" si="616"/>
        <v>0</v>
      </c>
      <c r="AL1137" s="180">
        <v>0</v>
      </c>
      <c r="AM1137" s="180">
        <v>0</v>
      </c>
      <c r="AN1137" s="181">
        <f t="shared" si="617"/>
        <v>0</v>
      </c>
      <c r="AO1137" s="180">
        <v>0</v>
      </c>
      <c r="AP1137" s="180">
        <v>0</v>
      </c>
      <c r="AQ1137" s="181">
        <f t="shared" si="618"/>
        <v>0</v>
      </c>
      <c r="AR1137" s="180">
        <v>0</v>
      </c>
      <c r="AS1137" s="180">
        <v>0</v>
      </c>
      <c r="AT1137" s="181">
        <f t="shared" si="619"/>
        <v>0</v>
      </c>
      <c r="AU1137" s="180">
        <f t="shared" si="611"/>
        <v>0</v>
      </c>
      <c r="AV1137" s="180">
        <f t="shared" si="611"/>
        <v>0</v>
      </c>
      <c r="AW1137" s="181">
        <f t="shared" si="620"/>
        <v>0</v>
      </c>
      <c r="AX1137" s="183">
        <f t="shared" si="612"/>
        <v>0</v>
      </c>
      <c r="AY1137" s="183">
        <f t="shared" si="612"/>
        <v>0</v>
      </c>
      <c r="AZ1137" s="183"/>
      <c r="BA1137" s="183"/>
      <c r="BB1137" s="183"/>
      <c r="BC1137" s="183"/>
      <c r="BD1137" s="183">
        <f t="shared" si="613"/>
        <v>0</v>
      </c>
      <c r="BE1137" s="183">
        <f t="shared" si="613"/>
        <v>0</v>
      </c>
    </row>
    <row r="1138" spans="2:57"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v>0</v>
      </c>
      <c r="R1138" s="182" t="s">
        <v>98</v>
      </c>
      <c r="S1138" s="183">
        <v>0</v>
      </c>
      <c r="T1138" s="183">
        <v>0</v>
      </c>
      <c r="U1138" s="180">
        <v>0</v>
      </c>
      <c r="V1138" s="180">
        <v>0</v>
      </c>
      <c r="W1138" s="183">
        <v>0</v>
      </c>
      <c r="X1138" s="183">
        <v>0</v>
      </c>
      <c r="Y1138" s="180">
        <v>0</v>
      </c>
      <c r="Z1138" s="180">
        <v>0</v>
      </c>
      <c r="AA1138" s="183">
        <v>0</v>
      </c>
      <c r="AB1138" s="183">
        <v>0</v>
      </c>
      <c r="AC1138" s="180">
        <f t="shared" si="610"/>
        <v>0</v>
      </c>
      <c r="AD1138" s="180">
        <f t="shared" si="610"/>
        <v>0</v>
      </c>
      <c r="AE1138" s="181">
        <f t="shared" si="614"/>
        <v>0</v>
      </c>
      <c r="AF1138" s="180">
        <v>0</v>
      </c>
      <c r="AG1138" s="180">
        <v>0</v>
      </c>
      <c r="AH1138" s="181">
        <f t="shared" si="615"/>
        <v>0</v>
      </c>
      <c r="AI1138" s="180">
        <v>0</v>
      </c>
      <c r="AJ1138" s="180">
        <v>0</v>
      </c>
      <c r="AK1138" s="181">
        <f t="shared" si="616"/>
        <v>0</v>
      </c>
      <c r="AL1138" s="180">
        <v>0</v>
      </c>
      <c r="AM1138" s="180">
        <v>0</v>
      </c>
      <c r="AN1138" s="181">
        <f t="shared" si="617"/>
        <v>0</v>
      </c>
      <c r="AO1138" s="180">
        <v>0</v>
      </c>
      <c r="AP1138" s="180">
        <v>0</v>
      </c>
      <c r="AQ1138" s="181">
        <f t="shared" si="618"/>
        <v>0</v>
      </c>
      <c r="AR1138" s="180">
        <v>0</v>
      </c>
      <c r="AS1138" s="180">
        <v>0</v>
      </c>
      <c r="AT1138" s="181">
        <f t="shared" si="619"/>
        <v>0</v>
      </c>
      <c r="AU1138" s="180">
        <f t="shared" si="611"/>
        <v>0</v>
      </c>
      <c r="AV1138" s="180">
        <f t="shared" si="611"/>
        <v>0</v>
      </c>
      <c r="AW1138" s="181">
        <f t="shared" si="620"/>
        <v>0</v>
      </c>
      <c r="AX1138" s="183">
        <f t="shared" si="612"/>
        <v>0</v>
      </c>
      <c r="AY1138" s="183">
        <f t="shared" si="612"/>
        <v>0</v>
      </c>
      <c r="AZ1138" s="183"/>
      <c r="BA1138" s="183"/>
      <c r="BB1138" s="183"/>
      <c r="BC1138" s="183"/>
      <c r="BD1138" s="183">
        <f t="shared" si="613"/>
        <v>0</v>
      </c>
      <c r="BE1138" s="183">
        <f t="shared" si="613"/>
        <v>0</v>
      </c>
    </row>
    <row r="1139" spans="2:57"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v>0</v>
      </c>
      <c r="R1139" s="182" t="s">
        <v>98</v>
      </c>
      <c r="S1139" s="183">
        <v>0</v>
      </c>
      <c r="T1139" s="183">
        <v>0</v>
      </c>
      <c r="U1139" s="180">
        <v>0</v>
      </c>
      <c r="V1139" s="180">
        <v>0</v>
      </c>
      <c r="W1139" s="183">
        <v>0</v>
      </c>
      <c r="X1139" s="183">
        <v>0</v>
      </c>
      <c r="Y1139" s="180">
        <v>0</v>
      </c>
      <c r="Z1139" s="180">
        <v>0</v>
      </c>
      <c r="AA1139" s="183">
        <v>0</v>
      </c>
      <c r="AB1139" s="183">
        <v>0</v>
      </c>
      <c r="AC1139" s="180">
        <f t="shared" si="610"/>
        <v>0</v>
      </c>
      <c r="AD1139" s="180">
        <f t="shared" si="610"/>
        <v>0</v>
      </c>
      <c r="AE1139" s="181">
        <f t="shared" si="614"/>
        <v>0</v>
      </c>
      <c r="AF1139" s="180">
        <v>0</v>
      </c>
      <c r="AG1139" s="180">
        <v>0</v>
      </c>
      <c r="AH1139" s="181">
        <f t="shared" si="615"/>
        <v>0</v>
      </c>
      <c r="AI1139" s="180">
        <v>0</v>
      </c>
      <c r="AJ1139" s="180">
        <v>0</v>
      </c>
      <c r="AK1139" s="181">
        <f t="shared" si="616"/>
        <v>0</v>
      </c>
      <c r="AL1139" s="180">
        <v>0</v>
      </c>
      <c r="AM1139" s="180">
        <v>0</v>
      </c>
      <c r="AN1139" s="181">
        <f t="shared" si="617"/>
        <v>0</v>
      </c>
      <c r="AO1139" s="180">
        <v>0</v>
      </c>
      <c r="AP1139" s="180">
        <v>0</v>
      </c>
      <c r="AQ1139" s="181">
        <f t="shared" si="618"/>
        <v>0</v>
      </c>
      <c r="AR1139" s="180">
        <v>0</v>
      </c>
      <c r="AS1139" s="180">
        <v>0</v>
      </c>
      <c r="AT1139" s="181">
        <f t="shared" si="619"/>
        <v>0</v>
      </c>
      <c r="AU1139" s="180">
        <f t="shared" si="611"/>
        <v>0</v>
      </c>
      <c r="AV1139" s="180">
        <f t="shared" si="611"/>
        <v>0</v>
      </c>
      <c r="AW1139" s="181">
        <f t="shared" si="620"/>
        <v>0</v>
      </c>
      <c r="AX1139" s="183">
        <f t="shared" si="612"/>
        <v>0</v>
      </c>
      <c r="AY1139" s="183">
        <f t="shared" si="612"/>
        <v>0</v>
      </c>
      <c r="AZ1139" s="183"/>
      <c r="BA1139" s="183"/>
      <c r="BB1139" s="183"/>
      <c r="BC1139" s="183"/>
      <c r="BD1139" s="183">
        <f t="shared" si="613"/>
        <v>0</v>
      </c>
      <c r="BE1139" s="183">
        <f t="shared" si="613"/>
        <v>0</v>
      </c>
    </row>
    <row r="1140" spans="2:57"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v>0</v>
      </c>
      <c r="R1140" s="182" t="s">
        <v>98</v>
      </c>
      <c r="S1140" s="183">
        <v>0</v>
      </c>
      <c r="T1140" s="183">
        <v>0</v>
      </c>
      <c r="U1140" s="180">
        <v>0</v>
      </c>
      <c r="V1140" s="180">
        <v>0</v>
      </c>
      <c r="W1140" s="183">
        <v>0</v>
      </c>
      <c r="X1140" s="183">
        <v>0</v>
      </c>
      <c r="Y1140" s="180">
        <v>0</v>
      </c>
      <c r="Z1140" s="180">
        <v>0</v>
      </c>
      <c r="AA1140" s="183">
        <v>0</v>
      </c>
      <c r="AB1140" s="183">
        <v>0</v>
      </c>
      <c r="AC1140" s="180">
        <f t="shared" si="610"/>
        <v>0</v>
      </c>
      <c r="AD1140" s="180">
        <f t="shared" si="610"/>
        <v>0</v>
      </c>
      <c r="AE1140" s="181">
        <f t="shared" si="614"/>
        <v>0</v>
      </c>
      <c r="AF1140" s="180">
        <v>0</v>
      </c>
      <c r="AG1140" s="180">
        <v>0</v>
      </c>
      <c r="AH1140" s="181">
        <f t="shared" si="615"/>
        <v>0</v>
      </c>
      <c r="AI1140" s="180">
        <v>0</v>
      </c>
      <c r="AJ1140" s="180">
        <v>0</v>
      </c>
      <c r="AK1140" s="181">
        <f t="shared" si="616"/>
        <v>0</v>
      </c>
      <c r="AL1140" s="180">
        <v>0</v>
      </c>
      <c r="AM1140" s="180">
        <v>0</v>
      </c>
      <c r="AN1140" s="181">
        <f t="shared" si="617"/>
        <v>0</v>
      </c>
      <c r="AO1140" s="180">
        <v>0</v>
      </c>
      <c r="AP1140" s="180">
        <v>0</v>
      </c>
      <c r="AQ1140" s="181">
        <f t="shared" si="618"/>
        <v>0</v>
      </c>
      <c r="AR1140" s="180">
        <v>0</v>
      </c>
      <c r="AS1140" s="180">
        <v>0</v>
      </c>
      <c r="AT1140" s="181">
        <f t="shared" si="619"/>
        <v>0</v>
      </c>
      <c r="AU1140" s="180">
        <f t="shared" si="611"/>
        <v>0</v>
      </c>
      <c r="AV1140" s="180">
        <f t="shared" si="611"/>
        <v>0</v>
      </c>
      <c r="AW1140" s="181">
        <f t="shared" si="620"/>
        <v>0</v>
      </c>
      <c r="AX1140" s="183">
        <f t="shared" si="612"/>
        <v>0</v>
      </c>
      <c r="AY1140" s="183">
        <f t="shared" si="612"/>
        <v>0</v>
      </c>
      <c r="AZ1140" s="183"/>
      <c r="BA1140" s="183"/>
      <c r="BB1140" s="183"/>
      <c r="BC1140" s="183"/>
      <c r="BD1140" s="183">
        <f t="shared" si="613"/>
        <v>0</v>
      </c>
      <c r="BE1140" s="183">
        <f t="shared" si="613"/>
        <v>0</v>
      </c>
    </row>
    <row r="1141" spans="2:57"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v>0</v>
      </c>
      <c r="R1141" s="182" t="s">
        <v>98</v>
      </c>
      <c r="S1141" s="183">
        <v>0</v>
      </c>
      <c r="T1141" s="183">
        <v>0</v>
      </c>
      <c r="U1141" s="180">
        <v>0</v>
      </c>
      <c r="V1141" s="180">
        <v>0</v>
      </c>
      <c r="W1141" s="183">
        <v>0</v>
      </c>
      <c r="X1141" s="183">
        <v>0</v>
      </c>
      <c r="Y1141" s="180">
        <v>0</v>
      </c>
      <c r="Z1141" s="180">
        <v>0</v>
      </c>
      <c r="AA1141" s="183">
        <v>0</v>
      </c>
      <c r="AB1141" s="183">
        <v>0</v>
      </c>
      <c r="AC1141" s="180">
        <f t="shared" si="610"/>
        <v>0</v>
      </c>
      <c r="AD1141" s="180">
        <f t="shared" si="610"/>
        <v>0</v>
      </c>
      <c r="AE1141" s="181">
        <f t="shared" si="614"/>
        <v>0</v>
      </c>
      <c r="AF1141" s="180">
        <v>0</v>
      </c>
      <c r="AG1141" s="180">
        <v>0</v>
      </c>
      <c r="AH1141" s="181">
        <f t="shared" si="615"/>
        <v>0</v>
      </c>
      <c r="AI1141" s="180">
        <v>0</v>
      </c>
      <c r="AJ1141" s="180">
        <v>0</v>
      </c>
      <c r="AK1141" s="181">
        <f t="shared" si="616"/>
        <v>0</v>
      </c>
      <c r="AL1141" s="180">
        <v>0</v>
      </c>
      <c r="AM1141" s="180">
        <v>0</v>
      </c>
      <c r="AN1141" s="181">
        <f t="shared" si="617"/>
        <v>0</v>
      </c>
      <c r="AO1141" s="180">
        <v>0</v>
      </c>
      <c r="AP1141" s="180">
        <v>0</v>
      </c>
      <c r="AQ1141" s="181">
        <f t="shared" si="618"/>
        <v>0</v>
      </c>
      <c r="AR1141" s="180">
        <v>0</v>
      </c>
      <c r="AS1141" s="180">
        <v>0</v>
      </c>
      <c r="AT1141" s="181">
        <f t="shared" si="619"/>
        <v>0</v>
      </c>
      <c r="AU1141" s="180">
        <f t="shared" si="611"/>
        <v>0</v>
      </c>
      <c r="AV1141" s="180">
        <f t="shared" si="611"/>
        <v>0</v>
      </c>
      <c r="AW1141" s="181">
        <f t="shared" si="620"/>
        <v>0</v>
      </c>
      <c r="AX1141" s="183">
        <f t="shared" si="612"/>
        <v>0</v>
      </c>
      <c r="AY1141" s="183">
        <f t="shared" si="612"/>
        <v>0</v>
      </c>
      <c r="AZ1141" s="183"/>
      <c r="BA1141" s="183"/>
      <c r="BB1141" s="183"/>
      <c r="BC1141" s="183"/>
      <c r="BD1141" s="183">
        <f t="shared" si="613"/>
        <v>0</v>
      </c>
      <c r="BE1141" s="183">
        <f t="shared" si="613"/>
        <v>0</v>
      </c>
    </row>
    <row r="1142" spans="2:57"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v>0</v>
      </c>
      <c r="R1142" s="182" t="s">
        <v>98</v>
      </c>
      <c r="S1142" s="183">
        <v>0</v>
      </c>
      <c r="T1142" s="183">
        <v>0</v>
      </c>
      <c r="U1142" s="180">
        <v>0</v>
      </c>
      <c r="V1142" s="180">
        <v>0</v>
      </c>
      <c r="W1142" s="183">
        <v>0</v>
      </c>
      <c r="X1142" s="183">
        <v>0</v>
      </c>
      <c r="Y1142" s="180">
        <v>0</v>
      </c>
      <c r="Z1142" s="180">
        <v>0</v>
      </c>
      <c r="AA1142" s="183">
        <v>0</v>
      </c>
      <c r="AB1142" s="183">
        <v>0</v>
      </c>
      <c r="AC1142" s="180">
        <f t="shared" si="610"/>
        <v>0</v>
      </c>
      <c r="AD1142" s="180">
        <f t="shared" si="610"/>
        <v>0</v>
      </c>
      <c r="AE1142" s="181">
        <f t="shared" si="614"/>
        <v>0</v>
      </c>
      <c r="AF1142" s="180">
        <v>0</v>
      </c>
      <c r="AG1142" s="180">
        <v>0</v>
      </c>
      <c r="AH1142" s="181">
        <f t="shared" si="615"/>
        <v>0</v>
      </c>
      <c r="AI1142" s="180">
        <v>0</v>
      </c>
      <c r="AJ1142" s="180">
        <v>0</v>
      </c>
      <c r="AK1142" s="181">
        <f t="shared" si="616"/>
        <v>0</v>
      </c>
      <c r="AL1142" s="180">
        <v>0</v>
      </c>
      <c r="AM1142" s="180">
        <v>0</v>
      </c>
      <c r="AN1142" s="181">
        <f t="shared" si="617"/>
        <v>0</v>
      </c>
      <c r="AO1142" s="180">
        <v>0</v>
      </c>
      <c r="AP1142" s="180">
        <v>0</v>
      </c>
      <c r="AQ1142" s="181">
        <f t="shared" si="618"/>
        <v>0</v>
      </c>
      <c r="AR1142" s="180">
        <v>0</v>
      </c>
      <c r="AS1142" s="180">
        <v>0</v>
      </c>
      <c r="AT1142" s="181">
        <f t="shared" si="619"/>
        <v>0</v>
      </c>
      <c r="AU1142" s="180">
        <f t="shared" si="611"/>
        <v>0</v>
      </c>
      <c r="AV1142" s="180">
        <f t="shared" si="611"/>
        <v>0</v>
      </c>
      <c r="AW1142" s="181">
        <f t="shared" si="620"/>
        <v>0</v>
      </c>
      <c r="AX1142" s="183">
        <f t="shared" si="612"/>
        <v>0</v>
      </c>
      <c r="AY1142" s="183">
        <f t="shared" si="612"/>
        <v>0</v>
      </c>
      <c r="AZ1142" s="183"/>
      <c r="BA1142" s="183"/>
      <c r="BB1142" s="183"/>
      <c r="BC1142" s="183"/>
      <c r="BD1142" s="183">
        <f t="shared" si="613"/>
        <v>0</v>
      </c>
      <c r="BE1142" s="183">
        <f t="shared" si="613"/>
        <v>0</v>
      </c>
    </row>
    <row r="1143" spans="2:57"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v>0</v>
      </c>
      <c r="R1143" s="182" t="s">
        <v>98</v>
      </c>
      <c r="S1143" s="183">
        <v>0</v>
      </c>
      <c r="T1143" s="183">
        <v>0</v>
      </c>
      <c r="U1143" s="180">
        <v>0</v>
      </c>
      <c r="V1143" s="180">
        <v>0</v>
      </c>
      <c r="W1143" s="183">
        <v>0</v>
      </c>
      <c r="X1143" s="183">
        <v>0</v>
      </c>
      <c r="Y1143" s="180">
        <v>0</v>
      </c>
      <c r="Z1143" s="180">
        <v>0</v>
      </c>
      <c r="AA1143" s="183">
        <v>0</v>
      </c>
      <c r="AB1143" s="183">
        <v>0</v>
      </c>
      <c r="AC1143" s="180">
        <f t="shared" si="610"/>
        <v>0</v>
      </c>
      <c r="AD1143" s="180">
        <f t="shared" si="610"/>
        <v>0</v>
      </c>
      <c r="AE1143" s="181">
        <f t="shared" si="614"/>
        <v>0</v>
      </c>
      <c r="AF1143" s="180">
        <v>0</v>
      </c>
      <c r="AG1143" s="180">
        <v>0</v>
      </c>
      <c r="AH1143" s="181">
        <f t="shared" si="615"/>
        <v>0</v>
      </c>
      <c r="AI1143" s="180">
        <v>0</v>
      </c>
      <c r="AJ1143" s="180">
        <v>0</v>
      </c>
      <c r="AK1143" s="181">
        <f t="shared" si="616"/>
        <v>0</v>
      </c>
      <c r="AL1143" s="180">
        <v>0</v>
      </c>
      <c r="AM1143" s="180">
        <v>0</v>
      </c>
      <c r="AN1143" s="181">
        <f t="shared" si="617"/>
        <v>0</v>
      </c>
      <c r="AO1143" s="180">
        <v>0</v>
      </c>
      <c r="AP1143" s="180">
        <v>0</v>
      </c>
      <c r="AQ1143" s="181">
        <f t="shared" si="618"/>
        <v>0</v>
      </c>
      <c r="AR1143" s="180">
        <v>0</v>
      </c>
      <c r="AS1143" s="180">
        <v>0</v>
      </c>
      <c r="AT1143" s="181">
        <f t="shared" si="619"/>
        <v>0</v>
      </c>
      <c r="AU1143" s="180">
        <f t="shared" si="611"/>
        <v>0</v>
      </c>
      <c r="AV1143" s="180">
        <f t="shared" si="611"/>
        <v>0</v>
      </c>
      <c r="AW1143" s="181">
        <f t="shared" si="620"/>
        <v>0</v>
      </c>
      <c r="AX1143" s="183">
        <f t="shared" si="612"/>
        <v>0</v>
      </c>
      <c r="AY1143" s="183">
        <f t="shared" si="612"/>
        <v>0</v>
      </c>
      <c r="AZ1143" s="183"/>
      <c r="BA1143" s="183"/>
      <c r="BB1143" s="183"/>
      <c r="BC1143" s="183"/>
      <c r="BD1143" s="183">
        <f t="shared" si="613"/>
        <v>0</v>
      </c>
      <c r="BE1143" s="183">
        <f t="shared" si="613"/>
        <v>0</v>
      </c>
    </row>
    <row r="1144" spans="2:57"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v>0</v>
      </c>
      <c r="R1144" s="182" t="s">
        <v>98</v>
      </c>
      <c r="S1144" s="183">
        <v>0</v>
      </c>
      <c r="T1144" s="183">
        <v>0</v>
      </c>
      <c r="U1144" s="180">
        <v>0</v>
      </c>
      <c r="V1144" s="180">
        <v>0</v>
      </c>
      <c r="W1144" s="183">
        <v>0</v>
      </c>
      <c r="X1144" s="183">
        <v>0</v>
      </c>
      <c r="Y1144" s="180">
        <v>0</v>
      </c>
      <c r="Z1144" s="180">
        <v>0</v>
      </c>
      <c r="AA1144" s="183">
        <v>0</v>
      </c>
      <c r="AB1144" s="183">
        <v>0</v>
      </c>
      <c r="AC1144" s="180">
        <f t="shared" si="610"/>
        <v>0</v>
      </c>
      <c r="AD1144" s="180">
        <f t="shared" si="610"/>
        <v>0</v>
      </c>
      <c r="AE1144" s="181">
        <f t="shared" si="614"/>
        <v>0</v>
      </c>
      <c r="AF1144" s="180">
        <v>0</v>
      </c>
      <c r="AG1144" s="180">
        <v>0</v>
      </c>
      <c r="AH1144" s="181">
        <f t="shared" si="615"/>
        <v>0</v>
      </c>
      <c r="AI1144" s="180">
        <v>0</v>
      </c>
      <c r="AJ1144" s="180">
        <v>0</v>
      </c>
      <c r="AK1144" s="181">
        <f t="shared" si="616"/>
        <v>0</v>
      </c>
      <c r="AL1144" s="180">
        <v>0</v>
      </c>
      <c r="AM1144" s="180">
        <v>0</v>
      </c>
      <c r="AN1144" s="181">
        <f t="shared" si="617"/>
        <v>0</v>
      </c>
      <c r="AO1144" s="180">
        <v>0</v>
      </c>
      <c r="AP1144" s="180">
        <v>0</v>
      </c>
      <c r="AQ1144" s="181">
        <f t="shared" si="618"/>
        <v>0</v>
      </c>
      <c r="AR1144" s="180">
        <v>0</v>
      </c>
      <c r="AS1144" s="180">
        <v>0</v>
      </c>
      <c r="AT1144" s="181">
        <f t="shared" si="619"/>
        <v>0</v>
      </c>
      <c r="AU1144" s="180">
        <f t="shared" si="611"/>
        <v>0</v>
      </c>
      <c r="AV1144" s="180">
        <f t="shared" si="611"/>
        <v>0</v>
      </c>
      <c r="AW1144" s="181">
        <f t="shared" si="620"/>
        <v>0</v>
      </c>
      <c r="AX1144" s="183">
        <f t="shared" si="612"/>
        <v>0</v>
      </c>
      <c r="AY1144" s="183">
        <f t="shared" si="612"/>
        <v>0</v>
      </c>
      <c r="AZ1144" s="183"/>
      <c r="BA1144" s="183"/>
      <c r="BB1144" s="183"/>
      <c r="BC1144" s="183"/>
      <c r="BD1144" s="183">
        <f t="shared" si="613"/>
        <v>0</v>
      </c>
      <c r="BE1144" s="183">
        <f t="shared" si="613"/>
        <v>0</v>
      </c>
    </row>
    <row r="1145" spans="2:57"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v>0</v>
      </c>
      <c r="R1145" s="182" t="s">
        <v>98</v>
      </c>
      <c r="S1145" s="183">
        <v>0</v>
      </c>
      <c r="T1145" s="183">
        <v>0</v>
      </c>
      <c r="U1145" s="180">
        <v>0</v>
      </c>
      <c r="V1145" s="180">
        <v>0</v>
      </c>
      <c r="W1145" s="183">
        <v>0</v>
      </c>
      <c r="X1145" s="183">
        <v>0</v>
      </c>
      <c r="Y1145" s="180">
        <v>0</v>
      </c>
      <c r="Z1145" s="180">
        <v>0</v>
      </c>
      <c r="AA1145" s="183">
        <v>0</v>
      </c>
      <c r="AB1145" s="183">
        <v>0</v>
      </c>
      <c r="AC1145" s="180">
        <f t="shared" si="610"/>
        <v>0</v>
      </c>
      <c r="AD1145" s="180">
        <f t="shared" si="610"/>
        <v>0</v>
      </c>
      <c r="AE1145" s="181">
        <f t="shared" si="614"/>
        <v>0</v>
      </c>
      <c r="AF1145" s="180">
        <v>0</v>
      </c>
      <c r="AG1145" s="180">
        <v>0</v>
      </c>
      <c r="AH1145" s="181">
        <f t="shared" si="615"/>
        <v>0</v>
      </c>
      <c r="AI1145" s="180">
        <v>0</v>
      </c>
      <c r="AJ1145" s="180">
        <v>0</v>
      </c>
      <c r="AK1145" s="181">
        <f t="shared" si="616"/>
        <v>0</v>
      </c>
      <c r="AL1145" s="180">
        <v>0</v>
      </c>
      <c r="AM1145" s="180">
        <v>0</v>
      </c>
      <c r="AN1145" s="181">
        <f t="shared" si="617"/>
        <v>0</v>
      </c>
      <c r="AO1145" s="180">
        <v>0</v>
      </c>
      <c r="AP1145" s="180">
        <v>0</v>
      </c>
      <c r="AQ1145" s="181">
        <f t="shared" si="618"/>
        <v>0</v>
      </c>
      <c r="AR1145" s="180">
        <v>0</v>
      </c>
      <c r="AS1145" s="180">
        <v>0</v>
      </c>
      <c r="AT1145" s="181">
        <f t="shared" si="619"/>
        <v>0</v>
      </c>
      <c r="AU1145" s="180">
        <f t="shared" si="611"/>
        <v>0</v>
      </c>
      <c r="AV1145" s="180">
        <f t="shared" si="611"/>
        <v>0</v>
      </c>
      <c r="AW1145" s="181">
        <f t="shared" si="620"/>
        <v>0</v>
      </c>
      <c r="AX1145" s="183">
        <f t="shared" si="612"/>
        <v>0</v>
      </c>
      <c r="AY1145" s="183">
        <f t="shared" si="612"/>
        <v>0</v>
      </c>
      <c r="AZ1145" s="183"/>
      <c r="BA1145" s="183"/>
      <c r="BB1145" s="183"/>
      <c r="BC1145" s="183"/>
      <c r="BD1145" s="183">
        <f t="shared" si="613"/>
        <v>0</v>
      </c>
      <c r="BE1145" s="183">
        <f t="shared" si="613"/>
        <v>0</v>
      </c>
    </row>
    <row r="1146" spans="2:57"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v>0</v>
      </c>
      <c r="R1146" s="182" t="s">
        <v>98</v>
      </c>
      <c r="S1146" s="183">
        <v>0</v>
      </c>
      <c r="T1146" s="183">
        <v>0</v>
      </c>
      <c r="U1146" s="180">
        <v>0</v>
      </c>
      <c r="V1146" s="180">
        <v>0</v>
      </c>
      <c r="W1146" s="183">
        <v>0</v>
      </c>
      <c r="X1146" s="183">
        <v>0</v>
      </c>
      <c r="Y1146" s="180">
        <v>0</v>
      </c>
      <c r="Z1146" s="180">
        <v>0</v>
      </c>
      <c r="AA1146" s="183">
        <v>0</v>
      </c>
      <c r="AB1146" s="183">
        <v>0</v>
      </c>
      <c r="AC1146" s="180">
        <f t="shared" si="610"/>
        <v>0</v>
      </c>
      <c r="AD1146" s="180">
        <f t="shared" si="610"/>
        <v>0</v>
      </c>
      <c r="AE1146" s="181">
        <f t="shared" si="614"/>
        <v>0</v>
      </c>
      <c r="AF1146" s="180">
        <v>0</v>
      </c>
      <c r="AG1146" s="180">
        <v>0</v>
      </c>
      <c r="AH1146" s="181">
        <f t="shared" si="615"/>
        <v>0</v>
      </c>
      <c r="AI1146" s="180">
        <v>0</v>
      </c>
      <c r="AJ1146" s="180">
        <v>0</v>
      </c>
      <c r="AK1146" s="181">
        <f t="shared" si="616"/>
        <v>0</v>
      </c>
      <c r="AL1146" s="180">
        <v>0</v>
      </c>
      <c r="AM1146" s="180">
        <v>0</v>
      </c>
      <c r="AN1146" s="181">
        <f t="shared" si="617"/>
        <v>0</v>
      </c>
      <c r="AO1146" s="180">
        <v>0</v>
      </c>
      <c r="AP1146" s="180">
        <v>0</v>
      </c>
      <c r="AQ1146" s="181">
        <f t="shared" si="618"/>
        <v>0</v>
      </c>
      <c r="AR1146" s="180">
        <v>0</v>
      </c>
      <c r="AS1146" s="180">
        <v>0</v>
      </c>
      <c r="AT1146" s="181">
        <f t="shared" si="619"/>
        <v>0</v>
      </c>
      <c r="AU1146" s="180">
        <f t="shared" si="611"/>
        <v>0</v>
      </c>
      <c r="AV1146" s="180">
        <f t="shared" si="611"/>
        <v>0</v>
      </c>
      <c r="AW1146" s="181">
        <f t="shared" si="620"/>
        <v>0</v>
      </c>
      <c r="AX1146" s="183">
        <f t="shared" si="612"/>
        <v>0</v>
      </c>
      <c r="AY1146" s="183">
        <f t="shared" si="612"/>
        <v>0</v>
      </c>
      <c r="AZ1146" s="183"/>
      <c r="BA1146" s="183"/>
      <c r="BB1146" s="183"/>
      <c r="BC1146" s="183"/>
      <c r="BD1146" s="183">
        <f t="shared" si="613"/>
        <v>0</v>
      </c>
      <c r="BE1146" s="183">
        <f t="shared" si="613"/>
        <v>0</v>
      </c>
    </row>
    <row r="1147" spans="2:57"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v>0</v>
      </c>
      <c r="R1147" s="182" t="s">
        <v>318</v>
      </c>
      <c r="S1147" s="183">
        <v>0</v>
      </c>
      <c r="T1147" s="183">
        <v>0</v>
      </c>
      <c r="U1147" s="180">
        <v>0</v>
      </c>
      <c r="V1147" s="180">
        <v>0</v>
      </c>
      <c r="W1147" s="183">
        <v>0</v>
      </c>
      <c r="X1147" s="183">
        <v>0</v>
      </c>
      <c r="Y1147" s="180">
        <v>0</v>
      </c>
      <c r="Z1147" s="180">
        <v>0</v>
      </c>
      <c r="AA1147" s="183">
        <v>0</v>
      </c>
      <c r="AB1147" s="183">
        <v>0</v>
      </c>
      <c r="AC1147" s="180">
        <f t="shared" si="610"/>
        <v>0</v>
      </c>
      <c r="AD1147" s="180">
        <f t="shared" si="610"/>
        <v>0</v>
      </c>
      <c r="AE1147" s="181">
        <f t="shared" si="614"/>
        <v>0</v>
      </c>
      <c r="AF1147" s="180">
        <v>0</v>
      </c>
      <c r="AG1147" s="180">
        <v>0</v>
      </c>
      <c r="AH1147" s="181">
        <f t="shared" si="615"/>
        <v>0</v>
      </c>
      <c r="AI1147" s="180">
        <v>0</v>
      </c>
      <c r="AJ1147" s="180">
        <v>0</v>
      </c>
      <c r="AK1147" s="181">
        <f t="shared" si="616"/>
        <v>0</v>
      </c>
      <c r="AL1147" s="180">
        <v>0</v>
      </c>
      <c r="AM1147" s="180">
        <v>0</v>
      </c>
      <c r="AN1147" s="181">
        <f t="shared" si="617"/>
        <v>0</v>
      </c>
      <c r="AO1147" s="180">
        <v>0</v>
      </c>
      <c r="AP1147" s="180">
        <v>0</v>
      </c>
      <c r="AQ1147" s="181">
        <f t="shared" si="618"/>
        <v>0</v>
      </c>
      <c r="AR1147" s="180">
        <v>0</v>
      </c>
      <c r="AS1147" s="180">
        <v>0</v>
      </c>
      <c r="AT1147" s="181">
        <f t="shared" si="619"/>
        <v>0</v>
      </c>
      <c r="AU1147" s="180">
        <f t="shared" si="611"/>
        <v>0</v>
      </c>
      <c r="AV1147" s="180">
        <f t="shared" si="611"/>
        <v>0</v>
      </c>
      <c r="AW1147" s="181">
        <f t="shared" si="620"/>
        <v>0</v>
      </c>
      <c r="AX1147" s="183">
        <f t="shared" si="612"/>
        <v>0</v>
      </c>
      <c r="AY1147" s="183">
        <f t="shared" si="612"/>
        <v>0</v>
      </c>
      <c r="AZ1147" s="183"/>
      <c r="BA1147" s="183"/>
      <c r="BB1147" s="183"/>
      <c r="BC1147" s="183"/>
      <c r="BD1147" s="183">
        <f t="shared" si="613"/>
        <v>0</v>
      </c>
      <c r="BE1147" s="183">
        <f t="shared" si="613"/>
        <v>0</v>
      </c>
    </row>
    <row r="1148" spans="2:57"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v>0</v>
      </c>
      <c r="R1148" s="182" t="s">
        <v>98</v>
      </c>
      <c r="S1148" s="183">
        <v>0</v>
      </c>
      <c r="T1148" s="183">
        <v>0</v>
      </c>
      <c r="U1148" s="180">
        <v>0</v>
      </c>
      <c r="V1148" s="180">
        <v>0</v>
      </c>
      <c r="W1148" s="183">
        <v>0</v>
      </c>
      <c r="X1148" s="183">
        <v>0</v>
      </c>
      <c r="Y1148" s="180">
        <v>0</v>
      </c>
      <c r="Z1148" s="180">
        <v>0</v>
      </c>
      <c r="AA1148" s="183">
        <v>0</v>
      </c>
      <c r="AB1148" s="183">
        <v>0</v>
      </c>
      <c r="AC1148" s="180">
        <f t="shared" si="610"/>
        <v>0</v>
      </c>
      <c r="AD1148" s="180">
        <f t="shared" si="610"/>
        <v>0</v>
      </c>
      <c r="AE1148" s="181">
        <f t="shared" si="614"/>
        <v>0</v>
      </c>
      <c r="AF1148" s="180">
        <v>0</v>
      </c>
      <c r="AG1148" s="180">
        <v>0</v>
      </c>
      <c r="AH1148" s="181">
        <f t="shared" si="615"/>
        <v>0</v>
      </c>
      <c r="AI1148" s="180">
        <v>0</v>
      </c>
      <c r="AJ1148" s="180">
        <v>0</v>
      </c>
      <c r="AK1148" s="181">
        <f t="shared" si="616"/>
        <v>0</v>
      </c>
      <c r="AL1148" s="180">
        <v>0</v>
      </c>
      <c r="AM1148" s="180">
        <v>0</v>
      </c>
      <c r="AN1148" s="181">
        <f t="shared" si="617"/>
        <v>0</v>
      </c>
      <c r="AO1148" s="180">
        <v>0</v>
      </c>
      <c r="AP1148" s="180">
        <v>0</v>
      </c>
      <c r="AQ1148" s="181">
        <f t="shared" si="618"/>
        <v>0</v>
      </c>
      <c r="AR1148" s="180">
        <v>0</v>
      </c>
      <c r="AS1148" s="180">
        <v>0</v>
      </c>
      <c r="AT1148" s="181">
        <f t="shared" si="619"/>
        <v>0</v>
      </c>
      <c r="AU1148" s="180">
        <f t="shared" si="611"/>
        <v>0</v>
      </c>
      <c r="AV1148" s="180">
        <f t="shared" si="611"/>
        <v>0</v>
      </c>
      <c r="AW1148" s="181">
        <f t="shared" si="620"/>
        <v>0</v>
      </c>
      <c r="AX1148" s="183">
        <f t="shared" si="612"/>
        <v>0</v>
      </c>
      <c r="AY1148" s="183">
        <f t="shared" si="612"/>
        <v>0</v>
      </c>
      <c r="AZ1148" s="183"/>
      <c r="BA1148" s="183"/>
      <c r="BB1148" s="183"/>
      <c r="BC1148" s="183"/>
      <c r="BD1148" s="183">
        <f t="shared" si="613"/>
        <v>0</v>
      </c>
      <c r="BE1148" s="183">
        <f t="shared" si="613"/>
        <v>0</v>
      </c>
    </row>
    <row r="1149" spans="2:57"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v>0</v>
      </c>
      <c r="R1149" s="182" t="s">
        <v>98</v>
      </c>
      <c r="S1149" s="183">
        <v>0</v>
      </c>
      <c r="T1149" s="183">
        <v>0</v>
      </c>
      <c r="U1149" s="180">
        <v>0</v>
      </c>
      <c r="V1149" s="180">
        <v>0</v>
      </c>
      <c r="W1149" s="183">
        <v>0</v>
      </c>
      <c r="X1149" s="183">
        <v>0</v>
      </c>
      <c r="Y1149" s="180">
        <v>0</v>
      </c>
      <c r="Z1149" s="180">
        <v>0</v>
      </c>
      <c r="AA1149" s="183">
        <v>0</v>
      </c>
      <c r="AB1149" s="183">
        <v>0</v>
      </c>
      <c r="AC1149" s="180">
        <f t="shared" si="610"/>
        <v>0</v>
      </c>
      <c r="AD1149" s="180">
        <f t="shared" si="610"/>
        <v>0</v>
      </c>
      <c r="AE1149" s="181">
        <f t="shared" si="614"/>
        <v>0</v>
      </c>
      <c r="AF1149" s="180">
        <v>0</v>
      </c>
      <c r="AG1149" s="180">
        <v>0</v>
      </c>
      <c r="AH1149" s="181">
        <f t="shared" si="615"/>
        <v>0</v>
      </c>
      <c r="AI1149" s="180">
        <v>0</v>
      </c>
      <c r="AJ1149" s="180">
        <v>0</v>
      </c>
      <c r="AK1149" s="181">
        <f t="shared" si="616"/>
        <v>0</v>
      </c>
      <c r="AL1149" s="180">
        <v>0</v>
      </c>
      <c r="AM1149" s="180">
        <v>0</v>
      </c>
      <c r="AN1149" s="181">
        <f t="shared" si="617"/>
        <v>0</v>
      </c>
      <c r="AO1149" s="180">
        <v>0</v>
      </c>
      <c r="AP1149" s="180">
        <v>0</v>
      </c>
      <c r="AQ1149" s="181">
        <f t="shared" si="618"/>
        <v>0</v>
      </c>
      <c r="AR1149" s="180">
        <v>0</v>
      </c>
      <c r="AS1149" s="180">
        <v>0</v>
      </c>
      <c r="AT1149" s="181">
        <f t="shared" si="619"/>
        <v>0</v>
      </c>
      <c r="AU1149" s="180">
        <f t="shared" si="611"/>
        <v>0</v>
      </c>
      <c r="AV1149" s="180">
        <f t="shared" si="611"/>
        <v>0</v>
      </c>
      <c r="AW1149" s="181">
        <f t="shared" si="620"/>
        <v>0</v>
      </c>
      <c r="AX1149" s="183">
        <f t="shared" si="612"/>
        <v>0</v>
      </c>
      <c r="AY1149" s="183">
        <f t="shared" si="612"/>
        <v>0</v>
      </c>
      <c r="AZ1149" s="183"/>
      <c r="BA1149" s="183"/>
      <c r="BB1149" s="183"/>
      <c r="BC1149" s="183"/>
      <c r="BD1149" s="183">
        <f t="shared" si="613"/>
        <v>0</v>
      </c>
      <c r="BE1149" s="183">
        <f t="shared" si="613"/>
        <v>0</v>
      </c>
    </row>
    <row r="1150" spans="2:57"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v>0</v>
      </c>
      <c r="R1150" s="182" t="s">
        <v>318</v>
      </c>
      <c r="S1150" s="183">
        <v>0</v>
      </c>
      <c r="T1150" s="183">
        <v>0</v>
      </c>
      <c r="U1150" s="180">
        <v>0</v>
      </c>
      <c r="V1150" s="180">
        <v>0</v>
      </c>
      <c r="W1150" s="183">
        <v>0</v>
      </c>
      <c r="X1150" s="183">
        <v>0</v>
      </c>
      <c r="Y1150" s="180">
        <v>0</v>
      </c>
      <c r="Z1150" s="180">
        <v>0</v>
      </c>
      <c r="AA1150" s="183">
        <v>0</v>
      </c>
      <c r="AB1150" s="183">
        <v>0</v>
      </c>
      <c r="AC1150" s="180">
        <f t="shared" si="610"/>
        <v>0</v>
      </c>
      <c r="AD1150" s="180">
        <f t="shared" si="610"/>
        <v>0</v>
      </c>
      <c r="AE1150" s="181">
        <f t="shared" si="614"/>
        <v>0</v>
      </c>
      <c r="AF1150" s="180">
        <v>0</v>
      </c>
      <c r="AG1150" s="180">
        <v>0</v>
      </c>
      <c r="AH1150" s="181">
        <f t="shared" si="615"/>
        <v>0</v>
      </c>
      <c r="AI1150" s="180">
        <v>0</v>
      </c>
      <c r="AJ1150" s="180">
        <v>0</v>
      </c>
      <c r="AK1150" s="181">
        <f t="shared" si="616"/>
        <v>0</v>
      </c>
      <c r="AL1150" s="180">
        <v>0</v>
      </c>
      <c r="AM1150" s="180">
        <v>0</v>
      </c>
      <c r="AN1150" s="181">
        <f t="shared" si="617"/>
        <v>0</v>
      </c>
      <c r="AO1150" s="180">
        <v>0</v>
      </c>
      <c r="AP1150" s="180">
        <v>0</v>
      </c>
      <c r="AQ1150" s="181">
        <f t="shared" si="618"/>
        <v>0</v>
      </c>
      <c r="AR1150" s="180">
        <v>0</v>
      </c>
      <c r="AS1150" s="180">
        <v>0</v>
      </c>
      <c r="AT1150" s="181">
        <f t="shared" si="619"/>
        <v>0</v>
      </c>
      <c r="AU1150" s="180">
        <f t="shared" si="611"/>
        <v>0</v>
      </c>
      <c r="AV1150" s="180">
        <f t="shared" si="611"/>
        <v>0</v>
      </c>
      <c r="AW1150" s="181">
        <f t="shared" si="620"/>
        <v>0</v>
      </c>
      <c r="AX1150" s="183">
        <f t="shared" si="612"/>
        <v>0</v>
      </c>
      <c r="AY1150" s="183">
        <f t="shared" si="612"/>
        <v>0</v>
      </c>
      <c r="AZ1150" s="183"/>
      <c r="BA1150" s="183"/>
      <c r="BB1150" s="183"/>
      <c r="BC1150" s="183"/>
      <c r="BD1150" s="183">
        <f t="shared" si="613"/>
        <v>0</v>
      </c>
      <c r="BE1150" s="183">
        <f t="shared" si="613"/>
        <v>0</v>
      </c>
    </row>
    <row r="1151" spans="2:57"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v>0</v>
      </c>
      <c r="R1151" s="182" t="s">
        <v>318</v>
      </c>
      <c r="S1151" s="183">
        <v>0</v>
      </c>
      <c r="T1151" s="183">
        <v>0</v>
      </c>
      <c r="U1151" s="180">
        <v>0</v>
      </c>
      <c r="V1151" s="180">
        <v>0</v>
      </c>
      <c r="W1151" s="183">
        <v>0</v>
      </c>
      <c r="X1151" s="183">
        <v>0</v>
      </c>
      <c r="Y1151" s="180">
        <v>0</v>
      </c>
      <c r="Z1151" s="180">
        <v>0</v>
      </c>
      <c r="AA1151" s="183">
        <v>0</v>
      </c>
      <c r="AB1151" s="183">
        <v>0</v>
      </c>
      <c r="AC1151" s="180">
        <f t="shared" si="610"/>
        <v>0</v>
      </c>
      <c r="AD1151" s="180">
        <f t="shared" si="610"/>
        <v>0</v>
      </c>
      <c r="AE1151" s="181">
        <f t="shared" si="614"/>
        <v>0</v>
      </c>
      <c r="AF1151" s="180">
        <v>0</v>
      </c>
      <c r="AG1151" s="180">
        <v>0</v>
      </c>
      <c r="AH1151" s="181">
        <f t="shared" si="615"/>
        <v>0</v>
      </c>
      <c r="AI1151" s="180">
        <v>0</v>
      </c>
      <c r="AJ1151" s="180">
        <v>0</v>
      </c>
      <c r="AK1151" s="181">
        <f t="shared" si="616"/>
        <v>0</v>
      </c>
      <c r="AL1151" s="180">
        <v>0</v>
      </c>
      <c r="AM1151" s="180">
        <v>0</v>
      </c>
      <c r="AN1151" s="181">
        <f t="shared" si="617"/>
        <v>0</v>
      </c>
      <c r="AO1151" s="180">
        <v>0</v>
      </c>
      <c r="AP1151" s="180">
        <v>0</v>
      </c>
      <c r="AQ1151" s="181">
        <f t="shared" si="618"/>
        <v>0</v>
      </c>
      <c r="AR1151" s="180">
        <v>0</v>
      </c>
      <c r="AS1151" s="180">
        <v>0</v>
      </c>
      <c r="AT1151" s="181">
        <f t="shared" si="619"/>
        <v>0</v>
      </c>
      <c r="AU1151" s="180">
        <f t="shared" si="611"/>
        <v>0</v>
      </c>
      <c r="AV1151" s="180">
        <f t="shared" si="611"/>
        <v>0</v>
      </c>
      <c r="AW1151" s="181">
        <f t="shared" si="620"/>
        <v>0</v>
      </c>
      <c r="AX1151" s="183">
        <f t="shared" si="612"/>
        <v>0</v>
      </c>
      <c r="AY1151" s="183">
        <f t="shared" si="612"/>
        <v>0</v>
      </c>
      <c r="AZ1151" s="183"/>
      <c r="BA1151" s="183"/>
      <c r="BB1151" s="183"/>
      <c r="BC1151" s="183"/>
      <c r="BD1151" s="183">
        <f t="shared" si="613"/>
        <v>0</v>
      </c>
      <c r="BE1151" s="183">
        <f t="shared" si="613"/>
        <v>0</v>
      </c>
    </row>
    <row r="1152" spans="2:57"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v>0</v>
      </c>
      <c r="P1152" s="169">
        <v>0</v>
      </c>
      <c r="Q1152" s="169">
        <v>0</v>
      </c>
      <c r="R1152" s="170"/>
      <c r="S1152" s="186"/>
      <c r="T1152" s="171"/>
      <c r="U1152" s="169">
        <f t="shared" ref="U1152:AD1152" si="621">SUM(U1153:U1158)</f>
        <v>0</v>
      </c>
      <c r="V1152" s="169">
        <f t="shared" si="621"/>
        <v>0</v>
      </c>
      <c r="W1152" s="173">
        <f t="shared" si="621"/>
        <v>0</v>
      </c>
      <c r="X1152" s="173">
        <f t="shared" si="621"/>
        <v>0</v>
      </c>
      <c r="Y1152" s="169">
        <f t="shared" si="621"/>
        <v>0</v>
      </c>
      <c r="Z1152" s="169">
        <f t="shared" si="621"/>
        <v>0</v>
      </c>
      <c r="AA1152" s="173">
        <f t="shared" si="621"/>
        <v>0</v>
      </c>
      <c r="AB1152" s="173">
        <f t="shared" si="621"/>
        <v>0</v>
      </c>
      <c r="AC1152" s="169">
        <f t="shared" si="621"/>
        <v>0</v>
      </c>
      <c r="AD1152" s="169">
        <f t="shared" si="621"/>
        <v>0</v>
      </c>
      <c r="AE1152" s="169">
        <f t="shared" si="614"/>
        <v>0</v>
      </c>
      <c r="AF1152" s="169">
        <f>SUM(AF1153:AF1158)</f>
        <v>0</v>
      </c>
      <c r="AG1152" s="169">
        <f>SUM(AG1153:AG1158)</f>
        <v>0</v>
      </c>
      <c r="AH1152" s="169">
        <f t="shared" si="615"/>
        <v>0</v>
      </c>
      <c r="AI1152" s="169">
        <f>SUM(AI1153:AI1158)</f>
        <v>0</v>
      </c>
      <c r="AJ1152" s="169">
        <f>SUM(AJ1153:AJ1158)</f>
        <v>0</v>
      </c>
      <c r="AK1152" s="169">
        <f t="shared" si="616"/>
        <v>0</v>
      </c>
      <c r="AL1152" s="169">
        <f>SUM(AL1153:AL1158)</f>
        <v>0</v>
      </c>
      <c r="AM1152" s="169">
        <f>SUM(AM1153:AM1158)</f>
        <v>0</v>
      </c>
      <c r="AN1152" s="169">
        <f t="shared" si="617"/>
        <v>0</v>
      </c>
      <c r="AO1152" s="169">
        <f>SUM(AO1153:AO1158)</f>
        <v>0</v>
      </c>
      <c r="AP1152" s="169">
        <f>SUM(AP1153:AP1158)</f>
        <v>0</v>
      </c>
      <c r="AQ1152" s="169">
        <f t="shared" si="618"/>
        <v>0</v>
      </c>
      <c r="AR1152" s="169">
        <f>SUM(AR1153:AR1158)</f>
        <v>0</v>
      </c>
      <c r="AS1152" s="169">
        <f>SUM(AS1153:AS1158)</f>
        <v>0</v>
      </c>
      <c r="AT1152" s="169">
        <f t="shared" si="619"/>
        <v>0</v>
      </c>
      <c r="AU1152" s="169">
        <f>SUM(AU1153:AU1158)</f>
        <v>0</v>
      </c>
      <c r="AV1152" s="169">
        <f>SUM(AV1153:AV1158)</f>
        <v>0</v>
      </c>
      <c r="AW1152" s="169">
        <f t="shared" si="620"/>
        <v>0</v>
      </c>
      <c r="AX1152" s="186"/>
      <c r="AY1152" s="171"/>
      <c r="AZ1152" s="186"/>
      <c r="BA1152" s="171"/>
      <c r="BB1152" s="186"/>
      <c r="BC1152" s="171"/>
      <c r="BD1152" s="186"/>
      <c r="BE1152" s="171"/>
    </row>
    <row r="1153" spans="2:57"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v>0</v>
      </c>
      <c r="R1153" s="182" t="s">
        <v>98</v>
      </c>
      <c r="S1153" s="183">
        <v>0</v>
      </c>
      <c r="T1153" s="183">
        <v>0</v>
      </c>
      <c r="U1153" s="180">
        <v>0</v>
      </c>
      <c r="V1153" s="180">
        <v>0</v>
      </c>
      <c r="W1153" s="183">
        <v>0</v>
      </c>
      <c r="X1153" s="183">
        <v>0</v>
      </c>
      <c r="Y1153" s="180">
        <v>0</v>
      </c>
      <c r="Z1153" s="180">
        <v>0</v>
      </c>
      <c r="AA1153" s="183">
        <v>0</v>
      </c>
      <c r="AB1153" s="183">
        <v>0</v>
      </c>
      <c r="AC1153" s="180">
        <f t="shared" ref="AC1153:AD1158" si="622">+O1153+U1153-Y1153</f>
        <v>0</v>
      </c>
      <c r="AD1153" s="180">
        <f t="shared" si="622"/>
        <v>0</v>
      </c>
      <c r="AE1153" s="181">
        <f t="shared" si="614"/>
        <v>0</v>
      </c>
      <c r="AF1153" s="180">
        <v>0</v>
      </c>
      <c r="AG1153" s="180">
        <v>0</v>
      </c>
      <c r="AH1153" s="181">
        <f t="shared" si="615"/>
        <v>0</v>
      </c>
      <c r="AI1153" s="180">
        <v>0</v>
      </c>
      <c r="AJ1153" s="180">
        <v>0</v>
      </c>
      <c r="AK1153" s="181">
        <f t="shared" si="616"/>
        <v>0</v>
      </c>
      <c r="AL1153" s="180">
        <v>0</v>
      </c>
      <c r="AM1153" s="180">
        <v>0</v>
      </c>
      <c r="AN1153" s="181">
        <f t="shared" si="617"/>
        <v>0</v>
      </c>
      <c r="AO1153" s="180">
        <v>0</v>
      </c>
      <c r="AP1153" s="180">
        <v>0</v>
      </c>
      <c r="AQ1153" s="181">
        <f t="shared" si="618"/>
        <v>0</v>
      </c>
      <c r="AR1153" s="180">
        <v>0</v>
      </c>
      <c r="AS1153" s="180">
        <v>0</v>
      </c>
      <c r="AT1153" s="181">
        <f t="shared" si="619"/>
        <v>0</v>
      </c>
      <c r="AU1153" s="180">
        <f t="shared" ref="AU1153:AV1158" si="623">+AC1153-AF1153-AI1153-AL1153-AO1153-AR1153</f>
        <v>0</v>
      </c>
      <c r="AV1153" s="180">
        <f t="shared" si="623"/>
        <v>0</v>
      </c>
      <c r="AW1153" s="181">
        <f t="shared" si="620"/>
        <v>0</v>
      </c>
      <c r="AX1153" s="183">
        <f t="shared" ref="AX1153:AY1158" si="624">+S1153+W1153-AA1153</f>
        <v>0</v>
      </c>
      <c r="AY1153" s="183">
        <f t="shared" si="624"/>
        <v>0</v>
      </c>
      <c r="AZ1153" s="183"/>
      <c r="BA1153" s="183"/>
      <c r="BB1153" s="183"/>
      <c r="BC1153" s="183"/>
      <c r="BD1153" s="183">
        <f t="shared" ref="BD1153:BE1158" si="625">+AX1153-AZ1153-BB1153</f>
        <v>0</v>
      </c>
      <c r="BE1153" s="183">
        <f t="shared" si="625"/>
        <v>0</v>
      </c>
    </row>
    <row r="1154" spans="2:57"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v>0</v>
      </c>
      <c r="R1154" s="182" t="s">
        <v>98</v>
      </c>
      <c r="S1154" s="183">
        <v>0</v>
      </c>
      <c r="T1154" s="183">
        <v>0</v>
      </c>
      <c r="U1154" s="180">
        <v>0</v>
      </c>
      <c r="V1154" s="180">
        <v>0</v>
      </c>
      <c r="W1154" s="183">
        <v>0</v>
      </c>
      <c r="X1154" s="183">
        <v>0</v>
      </c>
      <c r="Y1154" s="180">
        <v>0</v>
      </c>
      <c r="Z1154" s="180">
        <v>0</v>
      </c>
      <c r="AA1154" s="183">
        <v>0</v>
      </c>
      <c r="AB1154" s="183">
        <v>0</v>
      </c>
      <c r="AC1154" s="180">
        <f t="shared" si="622"/>
        <v>0</v>
      </c>
      <c r="AD1154" s="180">
        <f t="shared" si="622"/>
        <v>0</v>
      </c>
      <c r="AE1154" s="181">
        <f t="shared" si="614"/>
        <v>0</v>
      </c>
      <c r="AF1154" s="180">
        <v>0</v>
      </c>
      <c r="AG1154" s="180">
        <v>0</v>
      </c>
      <c r="AH1154" s="181">
        <f t="shared" si="615"/>
        <v>0</v>
      </c>
      <c r="AI1154" s="180">
        <v>0</v>
      </c>
      <c r="AJ1154" s="180">
        <v>0</v>
      </c>
      <c r="AK1154" s="181">
        <f t="shared" si="616"/>
        <v>0</v>
      </c>
      <c r="AL1154" s="180">
        <v>0</v>
      </c>
      <c r="AM1154" s="180">
        <v>0</v>
      </c>
      <c r="AN1154" s="181">
        <f t="shared" si="617"/>
        <v>0</v>
      </c>
      <c r="AO1154" s="180">
        <v>0</v>
      </c>
      <c r="AP1154" s="180">
        <v>0</v>
      </c>
      <c r="AQ1154" s="181">
        <f t="shared" si="618"/>
        <v>0</v>
      </c>
      <c r="AR1154" s="180">
        <v>0</v>
      </c>
      <c r="AS1154" s="180">
        <v>0</v>
      </c>
      <c r="AT1154" s="181">
        <f t="shared" si="619"/>
        <v>0</v>
      </c>
      <c r="AU1154" s="180">
        <f t="shared" si="623"/>
        <v>0</v>
      </c>
      <c r="AV1154" s="180">
        <f t="shared" si="623"/>
        <v>0</v>
      </c>
      <c r="AW1154" s="181">
        <f t="shared" si="620"/>
        <v>0</v>
      </c>
      <c r="AX1154" s="183">
        <f t="shared" si="624"/>
        <v>0</v>
      </c>
      <c r="AY1154" s="183">
        <f t="shared" si="624"/>
        <v>0</v>
      </c>
      <c r="AZ1154" s="183"/>
      <c r="BA1154" s="183"/>
      <c r="BB1154" s="183"/>
      <c r="BC1154" s="183"/>
      <c r="BD1154" s="183">
        <f t="shared" si="625"/>
        <v>0</v>
      </c>
      <c r="BE1154" s="183">
        <f t="shared" si="625"/>
        <v>0</v>
      </c>
    </row>
    <row r="1155" spans="2:57"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v>0</v>
      </c>
      <c r="R1155" s="182" t="s">
        <v>98</v>
      </c>
      <c r="S1155" s="183">
        <v>0</v>
      </c>
      <c r="T1155" s="183">
        <v>0</v>
      </c>
      <c r="U1155" s="180">
        <v>0</v>
      </c>
      <c r="V1155" s="180">
        <v>0</v>
      </c>
      <c r="W1155" s="183">
        <v>0</v>
      </c>
      <c r="X1155" s="183">
        <v>0</v>
      </c>
      <c r="Y1155" s="180">
        <v>0</v>
      </c>
      <c r="Z1155" s="180">
        <v>0</v>
      </c>
      <c r="AA1155" s="183">
        <v>0</v>
      </c>
      <c r="AB1155" s="183">
        <v>0</v>
      </c>
      <c r="AC1155" s="180">
        <f t="shared" si="622"/>
        <v>0</v>
      </c>
      <c r="AD1155" s="180">
        <f t="shared" si="622"/>
        <v>0</v>
      </c>
      <c r="AE1155" s="181">
        <f t="shared" si="614"/>
        <v>0</v>
      </c>
      <c r="AF1155" s="180">
        <v>0</v>
      </c>
      <c r="AG1155" s="180">
        <v>0</v>
      </c>
      <c r="AH1155" s="181">
        <f t="shared" si="615"/>
        <v>0</v>
      </c>
      <c r="AI1155" s="180">
        <v>0</v>
      </c>
      <c r="AJ1155" s="180">
        <v>0</v>
      </c>
      <c r="AK1155" s="181">
        <f t="shared" si="616"/>
        <v>0</v>
      </c>
      <c r="AL1155" s="180">
        <v>0</v>
      </c>
      <c r="AM1155" s="180">
        <v>0</v>
      </c>
      <c r="AN1155" s="181">
        <f t="shared" si="617"/>
        <v>0</v>
      </c>
      <c r="AO1155" s="180">
        <v>0</v>
      </c>
      <c r="AP1155" s="180">
        <v>0</v>
      </c>
      <c r="AQ1155" s="181">
        <f t="shared" si="618"/>
        <v>0</v>
      </c>
      <c r="AR1155" s="180">
        <v>0</v>
      </c>
      <c r="AS1155" s="180">
        <v>0</v>
      </c>
      <c r="AT1155" s="181">
        <f t="shared" si="619"/>
        <v>0</v>
      </c>
      <c r="AU1155" s="180">
        <f t="shared" si="623"/>
        <v>0</v>
      </c>
      <c r="AV1155" s="180">
        <f t="shared" si="623"/>
        <v>0</v>
      </c>
      <c r="AW1155" s="181">
        <f t="shared" si="620"/>
        <v>0</v>
      </c>
      <c r="AX1155" s="183">
        <f t="shared" si="624"/>
        <v>0</v>
      </c>
      <c r="AY1155" s="183">
        <f t="shared" si="624"/>
        <v>0</v>
      </c>
      <c r="AZ1155" s="183"/>
      <c r="BA1155" s="183"/>
      <c r="BB1155" s="183"/>
      <c r="BC1155" s="183"/>
      <c r="BD1155" s="183">
        <f t="shared" si="625"/>
        <v>0</v>
      </c>
      <c r="BE1155" s="183">
        <f t="shared" si="625"/>
        <v>0</v>
      </c>
    </row>
    <row r="1156" spans="2:57"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v>0</v>
      </c>
      <c r="R1156" s="182" t="s">
        <v>98</v>
      </c>
      <c r="S1156" s="183">
        <v>0</v>
      </c>
      <c r="T1156" s="183">
        <v>0</v>
      </c>
      <c r="U1156" s="180">
        <v>0</v>
      </c>
      <c r="V1156" s="180">
        <v>0</v>
      </c>
      <c r="W1156" s="183">
        <v>0</v>
      </c>
      <c r="X1156" s="183">
        <v>0</v>
      </c>
      <c r="Y1156" s="180">
        <v>0</v>
      </c>
      <c r="Z1156" s="180">
        <v>0</v>
      </c>
      <c r="AA1156" s="183">
        <v>0</v>
      </c>
      <c r="AB1156" s="183">
        <v>0</v>
      </c>
      <c r="AC1156" s="180">
        <f t="shared" si="622"/>
        <v>0</v>
      </c>
      <c r="AD1156" s="180">
        <f t="shared" si="622"/>
        <v>0</v>
      </c>
      <c r="AE1156" s="181">
        <f t="shared" si="614"/>
        <v>0</v>
      </c>
      <c r="AF1156" s="180">
        <v>0</v>
      </c>
      <c r="AG1156" s="180">
        <v>0</v>
      </c>
      <c r="AH1156" s="181">
        <f t="shared" si="615"/>
        <v>0</v>
      </c>
      <c r="AI1156" s="180">
        <v>0</v>
      </c>
      <c r="AJ1156" s="180">
        <v>0</v>
      </c>
      <c r="AK1156" s="181">
        <f t="shared" si="616"/>
        <v>0</v>
      </c>
      <c r="AL1156" s="180">
        <v>0</v>
      </c>
      <c r="AM1156" s="180">
        <v>0</v>
      </c>
      <c r="AN1156" s="181">
        <f t="shared" si="617"/>
        <v>0</v>
      </c>
      <c r="AO1156" s="180">
        <v>0</v>
      </c>
      <c r="AP1156" s="180">
        <v>0</v>
      </c>
      <c r="AQ1156" s="181">
        <f t="shared" si="618"/>
        <v>0</v>
      </c>
      <c r="AR1156" s="180">
        <v>0</v>
      </c>
      <c r="AS1156" s="180">
        <v>0</v>
      </c>
      <c r="AT1156" s="181">
        <f t="shared" si="619"/>
        <v>0</v>
      </c>
      <c r="AU1156" s="180">
        <f t="shared" si="623"/>
        <v>0</v>
      </c>
      <c r="AV1156" s="180">
        <f t="shared" si="623"/>
        <v>0</v>
      </c>
      <c r="AW1156" s="181">
        <f t="shared" si="620"/>
        <v>0</v>
      </c>
      <c r="AX1156" s="183">
        <f t="shared" si="624"/>
        <v>0</v>
      </c>
      <c r="AY1156" s="183">
        <f t="shared" si="624"/>
        <v>0</v>
      </c>
      <c r="AZ1156" s="183"/>
      <c r="BA1156" s="183"/>
      <c r="BB1156" s="183"/>
      <c r="BC1156" s="183"/>
      <c r="BD1156" s="183">
        <f t="shared" si="625"/>
        <v>0</v>
      </c>
      <c r="BE1156" s="183">
        <f t="shared" si="625"/>
        <v>0</v>
      </c>
    </row>
    <row r="1157" spans="2:57"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v>0</v>
      </c>
      <c r="R1157" s="182" t="s">
        <v>98</v>
      </c>
      <c r="S1157" s="183">
        <v>0</v>
      </c>
      <c r="T1157" s="183">
        <v>0</v>
      </c>
      <c r="U1157" s="180">
        <v>0</v>
      </c>
      <c r="V1157" s="180">
        <v>0</v>
      </c>
      <c r="W1157" s="183">
        <v>0</v>
      </c>
      <c r="X1157" s="183">
        <v>0</v>
      </c>
      <c r="Y1157" s="180">
        <v>0</v>
      </c>
      <c r="Z1157" s="180">
        <v>0</v>
      </c>
      <c r="AA1157" s="183">
        <v>0</v>
      </c>
      <c r="AB1157" s="183">
        <v>0</v>
      </c>
      <c r="AC1157" s="180">
        <f t="shared" si="622"/>
        <v>0</v>
      </c>
      <c r="AD1157" s="180">
        <f t="shared" si="622"/>
        <v>0</v>
      </c>
      <c r="AE1157" s="181">
        <f t="shared" si="614"/>
        <v>0</v>
      </c>
      <c r="AF1157" s="180">
        <v>0</v>
      </c>
      <c r="AG1157" s="180">
        <v>0</v>
      </c>
      <c r="AH1157" s="181">
        <f t="shared" si="615"/>
        <v>0</v>
      </c>
      <c r="AI1157" s="180">
        <v>0</v>
      </c>
      <c r="AJ1157" s="180">
        <v>0</v>
      </c>
      <c r="AK1157" s="181">
        <f t="shared" si="616"/>
        <v>0</v>
      </c>
      <c r="AL1157" s="180">
        <v>0</v>
      </c>
      <c r="AM1157" s="180">
        <v>0</v>
      </c>
      <c r="AN1157" s="181">
        <f t="shared" si="617"/>
        <v>0</v>
      </c>
      <c r="AO1157" s="180">
        <v>0</v>
      </c>
      <c r="AP1157" s="180">
        <v>0</v>
      </c>
      <c r="AQ1157" s="181">
        <f t="shared" si="618"/>
        <v>0</v>
      </c>
      <c r="AR1157" s="180">
        <v>0</v>
      </c>
      <c r="AS1157" s="180">
        <v>0</v>
      </c>
      <c r="AT1157" s="181">
        <f t="shared" si="619"/>
        <v>0</v>
      </c>
      <c r="AU1157" s="180">
        <f t="shared" si="623"/>
        <v>0</v>
      </c>
      <c r="AV1157" s="180">
        <f t="shared" si="623"/>
        <v>0</v>
      </c>
      <c r="AW1157" s="181">
        <f t="shared" si="620"/>
        <v>0</v>
      </c>
      <c r="AX1157" s="183">
        <f t="shared" si="624"/>
        <v>0</v>
      </c>
      <c r="AY1157" s="183">
        <f t="shared" si="624"/>
        <v>0</v>
      </c>
      <c r="AZ1157" s="183"/>
      <c r="BA1157" s="183"/>
      <c r="BB1157" s="183"/>
      <c r="BC1157" s="183"/>
      <c r="BD1157" s="183">
        <f t="shared" si="625"/>
        <v>0</v>
      </c>
      <c r="BE1157" s="183">
        <f t="shared" si="625"/>
        <v>0</v>
      </c>
    </row>
    <row r="1158" spans="2:57"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v>0</v>
      </c>
      <c r="R1158" s="182" t="s">
        <v>98</v>
      </c>
      <c r="S1158" s="183">
        <v>0</v>
      </c>
      <c r="T1158" s="183">
        <v>0</v>
      </c>
      <c r="U1158" s="180">
        <v>0</v>
      </c>
      <c r="V1158" s="180">
        <v>0</v>
      </c>
      <c r="W1158" s="183">
        <v>0</v>
      </c>
      <c r="X1158" s="183">
        <v>0</v>
      </c>
      <c r="Y1158" s="180">
        <v>0</v>
      </c>
      <c r="Z1158" s="180">
        <v>0</v>
      </c>
      <c r="AA1158" s="183">
        <v>0</v>
      </c>
      <c r="AB1158" s="183">
        <v>0</v>
      </c>
      <c r="AC1158" s="180">
        <f t="shared" si="622"/>
        <v>0</v>
      </c>
      <c r="AD1158" s="180">
        <f t="shared" si="622"/>
        <v>0</v>
      </c>
      <c r="AE1158" s="181">
        <f t="shared" si="614"/>
        <v>0</v>
      </c>
      <c r="AF1158" s="180">
        <v>0</v>
      </c>
      <c r="AG1158" s="180">
        <v>0</v>
      </c>
      <c r="AH1158" s="181">
        <f t="shared" si="615"/>
        <v>0</v>
      </c>
      <c r="AI1158" s="180">
        <v>0</v>
      </c>
      <c r="AJ1158" s="180">
        <v>0</v>
      </c>
      <c r="AK1158" s="181">
        <f t="shared" si="616"/>
        <v>0</v>
      </c>
      <c r="AL1158" s="180">
        <v>0</v>
      </c>
      <c r="AM1158" s="180">
        <v>0</v>
      </c>
      <c r="AN1158" s="181">
        <f t="shared" si="617"/>
        <v>0</v>
      </c>
      <c r="AO1158" s="180">
        <v>0</v>
      </c>
      <c r="AP1158" s="180">
        <v>0</v>
      </c>
      <c r="AQ1158" s="181">
        <f t="shared" si="618"/>
        <v>0</v>
      </c>
      <c r="AR1158" s="180">
        <v>0</v>
      </c>
      <c r="AS1158" s="180">
        <v>0</v>
      </c>
      <c r="AT1158" s="181">
        <f t="shared" si="619"/>
        <v>0</v>
      </c>
      <c r="AU1158" s="180">
        <f t="shared" si="623"/>
        <v>0</v>
      </c>
      <c r="AV1158" s="180">
        <f t="shared" si="623"/>
        <v>0</v>
      </c>
      <c r="AW1158" s="181">
        <f t="shared" si="620"/>
        <v>0</v>
      </c>
      <c r="AX1158" s="183">
        <f t="shared" si="624"/>
        <v>0</v>
      </c>
      <c r="AY1158" s="183">
        <f t="shared" si="624"/>
        <v>0</v>
      </c>
      <c r="AZ1158" s="183"/>
      <c r="BA1158" s="183"/>
      <c r="BB1158" s="183"/>
      <c r="BC1158" s="183"/>
      <c r="BD1158" s="183">
        <f t="shared" si="625"/>
        <v>0</v>
      </c>
      <c r="BE1158" s="183">
        <f t="shared" si="625"/>
        <v>0</v>
      </c>
    </row>
    <row r="1159" spans="2:57"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v>1654837.07</v>
      </c>
      <c r="P1159" s="169">
        <v>0</v>
      </c>
      <c r="Q1159" s="169">
        <v>1654837.07</v>
      </c>
      <c r="R1159" s="170"/>
      <c r="S1159" s="186"/>
      <c r="T1159" s="171"/>
      <c r="U1159" s="169">
        <f t="shared" ref="U1159:AD1159" si="626">SUM(U1160:U1161)</f>
        <v>0</v>
      </c>
      <c r="V1159" s="169">
        <f t="shared" si="626"/>
        <v>0</v>
      </c>
      <c r="W1159" s="173">
        <f t="shared" si="626"/>
        <v>0</v>
      </c>
      <c r="X1159" s="173">
        <f t="shared" si="626"/>
        <v>0</v>
      </c>
      <c r="Y1159" s="169">
        <f t="shared" si="626"/>
        <v>0</v>
      </c>
      <c r="Z1159" s="169">
        <f t="shared" si="626"/>
        <v>0</v>
      </c>
      <c r="AA1159" s="173">
        <f t="shared" si="626"/>
        <v>0</v>
      </c>
      <c r="AB1159" s="173">
        <f t="shared" si="626"/>
        <v>0</v>
      </c>
      <c r="AC1159" s="169">
        <f t="shared" si="626"/>
        <v>1654837.07</v>
      </c>
      <c r="AD1159" s="169">
        <f t="shared" si="626"/>
        <v>0</v>
      </c>
      <c r="AE1159" s="169">
        <f t="shared" si="614"/>
        <v>1654837.07</v>
      </c>
      <c r="AF1159" s="169">
        <f>SUM(AF1160:AF1161)</f>
        <v>0</v>
      </c>
      <c r="AG1159" s="169">
        <f>SUM(AG1160:AG1161)</f>
        <v>0</v>
      </c>
      <c r="AH1159" s="169">
        <f t="shared" si="615"/>
        <v>0</v>
      </c>
      <c r="AI1159" s="169">
        <f>SUM(AI1160:AI1161)</f>
        <v>0</v>
      </c>
      <c r="AJ1159" s="169">
        <f>SUM(AJ1160:AJ1161)</f>
        <v>0</v>
      </c>
      <c r="AK1159" s="169">
        <f t="shared" si="616"/>
        <v>0</v>
      </c>
      <c r="AL1159" s="169">
        <f>SUM(AL1160:AL1161)</f>
        <v>0</v>
      </c>
      <c r="AM1159" s="169">
        <f>SUM(AM1160:AM1161)</f>
        <v>0</v>
      </c>
      <c r="AN1159" s="169">
        <f t="shared" si="617"/>
        <v>0</v>
      </c>
      <c r="AO1159" s="169">
        <f>SUM(AO1160:AO1161)</f>
        <v>0</v>
      </c>
      <c r="AP1159" s="169">
        <f>SUM(AP1160:AP1161)</f>
        <v>0</v>
      </c>
      <c r="AQ1159" s="169">
        <f t="shared" si="618"/>
        <v>0</v>
      </c>
      <c r="AR1159" s="169">
        <f>SUM(AR1160:AR1161)</f>
        <v>0</v>
      </c>
      <c r="AS1159" s="169">
        <f>SUM(AS1160:AS1161)</f>
        <v>0</v>
      </c>
      <c r="AT1159" s="169">
        <f t="shared" si="619"/>
        <v>0</v>
      </c>
      <c r="AU1159" s="169">
        <f>SUM(AU1160:AU1161)</f>
        <v>1654837.07</v>
      </c>
      <c r="AV1159" s="169">
        <f>SUM(AV1160:AV1161)</f>
        <v>0</v>
      </c>
      <c r="AW1159" s="169">
        <f t="shared" si="620"/>
        <v>1654837.07</v>
      </c>
      <c r="AX1159" s="186"/>
      <c r="AY1159" s="171"/>
      <c r="AZ1159" s="186"/>
      <c r="BA1159" s="171"/>
      <c r="BB1159" s="186"/>
      <c r="BC1159" s="171"/>
      <c r="BD1159" s="186"/>
      <c r="BE1159" s="171"/>
    </row>
    <row r="1160" spans="2:57"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v>0</v>
      </c>
      <c r="R1160" s="182" t="s">
        <v>352</v>
      </c>
      <c r="S1160" s="183">
        <v>0</v>
      </c>
      <c r="T1160" s="183">
        <v>0</v>
      </c>
      <c r="U1160" s="180">
        <v>0</v>
      </c>
      <c r="V1160" s="180">
        <v>0</v>
      </c>
      <c r="W1160" s="183">
        <v>0</v>
      </c>
      <c r="X1160" s="183">
        <v>0</v>
      </c>
      <c r="Y1160" s="180">
        <v>0</v>
      </c>
      <c r="Z1160" s="180">
        <v>0</v>
      </c>
      <c r="AA1160" s="183">
        <v>0</v>
      </c>
      <c r="AB1160" s="183">
        <v>0</v>
      </c>
      <c r="AC1160" s="180">
        <f t="shared" ref="AC1160:AD1161" si="627">+O1160+U1160-Y1160</f>
        <v>0</v>
      </c>
      <c r="AD1160" s="180">
        <f t="shared" si="627"/>
        <v>0</v>
      </c>
      <c r="AE1160" s="181">
        <f t="shared" si="614"/>
        <v>0</v>
      </c>
      <c r="AF1160" s="180">
        <v>0</v>
      </c>
      <c r="AG1160" s="180">
        <v>0</v>
      </c>
      <c r="AH1160" s="181">
        <f t="shared" si="615"/>
        <v>0</v>
      </c>
      <c r="AI1160" s="180">
        <v>0</v>
      </c>
      <c r="AJ1160" s="180">
        <v>0</v>
      </c>
      <c r="AK1160" s="181">
        <f t="shared" si="616"/>
        <v>0</v>
      </c>
      <c r="AL1160" s="180">
        <v>0</v>
      </c>
      <c r="AM1160" s="180">
        <v>0</v>
      </c>
      <c r="AN1160" s="181">
        <f t="shared" si="617"/>
        <v>0</v>
      </c>
      <c r="AO1160" s="180">
        <v>0</v>
      </c>
      <c r="AP1160" s="180">
        <v>0</v>
      </c>
      <c r="AQ1160" s="181">
        <f t="shared" si="618"/>
        <v>0</v>
      </c>
      <c r="AR1160" s="180">
        <v>0</v>
      </c>
      <c r="AS1160" s="180">
        <v>0</v>
      </c>
      <c r="AT1160" s="181">
        <f t="shared" si="619"/>
        <v>0</v>
      </c>
      <c r="AU1160" s="180">
        <f t="shared" ref="AU1160:AV1161" si="628">+AC1160-AF1160-AI1160-AL1160-AO1160-AR1160</f>
        <v>0</v>
      </c>
      <c r="AV1160" s="180">
        <f t="shared" si="628"/>
        <v>0</v>
      </c>
      <c r="AW1160" s="181">
        <f t="shared" si="620"/>
        <v>0</v>
      </c>
      <c r="AX1160" s="183">
        <f t="shared" ref="AX1160:AY1161" si="629">+S1160+W1160-AA1160</f>
        <v>0</v>
      </c>
      <c r="AY1160" s="183">
        <f t="shared" si="629"/>
        <v>0</v>
      </c>
      <c r="AZ1160" s="183"/>
      <c r="BA1160" s="183"/>
      <c r="BB1160" s="183"/>
      <c r="BC1160" s="183"/>
      <c r="BD1160" s="183">
        <f t="shared" ref="BD1160:BE1161" si="630">+AX1160-AZ1160-BB1160</f>
        <v>0</v>
      </c>
      <c r="BE1160" s="183">
        <f t="shared" si="630"/>
        <v>0</v>
      </c>
    </row>
    <row r="1161" spans="2:57"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1654837.07</v>
      </c>
      <c r="P1161" s="180">
        <v>0</v>
      </c>
      <c r="Q1161" s="181">
        <v>1654837.07</v>
      </c>
      <c r="R1161" s="182" t="s">
        <v>98</v>
      </c>
      <c r="S1161" s="183">
        <v>492</v>
      </c>
      <c r="T1161" s="183">
        <v>0</v>
      </c>
      <c r="U1161" s="180">
        <v>0</v>
      </c>
      <c r="V1161" s="180">
        <v>0</v>
      </c>
      <c r="W1161" s="183">
        <v>0</v>
      </c>
      <c r="X1161" s="183">
        <v>0</v>
      </c>
      <c r="Y1161" s="180">
        <v>0</v>
      </c>
      <c r="Z1161" s="180">
        <v>0</v>
      </c>
      <c r="AA1161" s="183">
        <v>0</v>
      </c>
      <c r="AB1161" s="183">
        <v>0</v>
      </c>
      <c r="AC1161" s="180">
        <f t="shared" si="627"/>
        <v>1654837.07</v>
      </c>
      <c r="AD1161" s="180">
        <f t="shared" si="627"/>
        <v>0</v>
      </c>
      <c r="AE1161" s="181">
        <f t="shared" si="614"/>
        <v>1654837.07</v>
      </c>
      <c r="AF1161" s="180">
        <v>0</v>
      </c>
      <c r="AG1161" s="180">
        <v>0</v>
      </c>
      <c r="AH1161" s="181">
        <f t="shared" si="615"/>
        <v>0</v>
      </c>
      <c r="AI1161" s="180">
        <v>0</v>
      </c>
      <c r="AJ1161" s="180">
        <v>0</v>
      </c>
      <c r="AK1161" s="181">
        <f t="shared" si="616"/>
        <v>0</v>
      </c>
      <c r="AL1161" s="180">
        <v>0</v>
      </c>
      <c r="AM1161" s="180">
        <v>0</v>
      </c>
      <c r="AN1161" s="181">
        <f t="shared" si="617"/>
        <v>0</v>
      </c>
      <c r="AO1161" s="180">
        <v>0</v>
      </c>
      <c r="AP1161" s="180">
        <v>0</v>
      </c>
      <c r="AQ1161" s="181">
        <f t="shared" si="618"/>
        <v>0</v>
      </c>
      <c r="AR1161" s="180">
        <v>0</v>
      </c>
      <c r="AS1161" s="180">
        <v>0</v>
      </c>
      <c r="AT1161" s="181">
        <f t="shared" si="619"/>
        <v>0</v>
      </c>
      <c r="AU1161" s="180">
        <f t="shared" si="628"/>
        <v>1654837.07</v>
      </c>
      <c r="AV1161" s="180">
        <f t="shared" si="628"/>
        <v>0</v>
      </c>
      <c r="AW1161" s="181">
        <f t="shared" si="620"/>
        <v>1654837.07</v>
      </c>
      <c r="AX1161" s="183">
        <f t="shared" si="629"/>
        <v>492</v>
      </c>
      <c r="AY1161" s="183">
        <f t="shared" si="629"/>
        <v>0</v>
      </c>
      <c r="AZ1161" s="183"/>
      <c r="BA1161" s="183"/>
      <c r="BB1161" s="183"/>
      <c r="BC1161" s="183"/>
      <c r="BD1161" s="183">
        <f t="shared" si="630"/>
        <v>492</v>
      </c>
      <c r="BE1161" s="183">
        <f t="shared" si="630"/>
        <v>0</v>
      </c>
    </row>
    <row r="1162" spans="2:57"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v>487652.6</v>
      </c>
      <c r="P1162" s="158">
        <v>0</v>
      </c>
      <c r="Q1162" s="158">
        <v>487652.6</v>
      </c>
      <c r="R1162" s="159"/>
      <c r="S1162" s="160"/>
      <c r="T1162" s="161"/>
      <c r="U1162" s="158">
        <f t="shared" ref="U1162:AD1162" si="631">+U1163+U1183</f>
        <v>0</v>
      </c>
      <c r="V1162" s="158">
        <f t="shared" si="631"/>
        <v>0</v>
      </c>
      <c r="W1162" s="162">
        <f t="shared" si="631"/>
        <v>0</v>
      </c>
      <c r="X1162" s="162">
        <f t="shared" si="631"/>
        <v>0</v>
      </c>
      <c r="Y1162" s="158">
        <f t="shared" si="631"/>
        <v>0</v>
      </c>
      <c r="Z1162" s="158">
        <f t="shared" si="631"/>
        <v>0</v>
      </c>
      <c r="AA1162" s="162">
        <f t="shared" si="631"/>
        <v>0</v>
      </c>
      <c r="AB1162" s="162">
        <f t="shared" si="631"/>
        <v>0</v>
      </c>
      <c r="AC1162" s="158">
        <f t="shared" si="631"/>
        <v>487652.6</v>
      </c>
      <c r="AD1162" s="158">
        <f t="shared" si="631"/>
        <v>0</v>
      </c>
      <c r="AE1162" s="158">
        <f t="shared" si="614"/>
        <v>487652.6</v>
      </c>
      <c r="AF1162" s="158">
        <f>+AF1163+AF1183</f>
        <v>0</v>
      </c>
      <c r="AG1162" s="158">
        <f>+AG1163+AG1183</f>
        <v>0</v>
      </c>
      <c r="AH1162" s="158">
        <f t="shared" si="615"/>
        <v>0</v>
      </c>
      <c r="AI1162" s="158">
        <f>+AI1163+AI1183</f>
        <v>0</v>
      </c>
      <c r="AJ1162" s="158">
        <f>+AJ1163+AJ1183</f>
        <v>0</v>
      </c>
      <c r="AK1162" s="158">
        <f t="shared" si="616"/>
        <v>0</v>
      </c>
      <c r="AL1162" s="158">
        <f>+AL1163+AL1183</f>
        <v>0</v>
      </c>
      <c r="AM1162" s="158">
        <f>+AM1163+AM1183</f>
        <v>0</v>
      </c>
      <c r="AN1162" s="158">
        <f t="shared" si="617"/>
        <v>0</v>
      </c>
      <c r="AO1162" s="158">
        <f>+AO1163+AO1183</f>
        <v>0</v>
      </c>
      <c r="AP1162" s="158">
        <f>+AP1163+AP1183</f>
        <v>0</v>
      </c>
      <c r="AQ1162" s="158">
        <f t="shared" si="618"/>
        <v>0</v>
      </c>
      <c r="AR1162" s="158">
        <f>+AR1163+AR1183</f>
        <v>0</v>
      </c>
      <c r="AS1162" s="158">
        <f>+AS1163+AS1183</f>
        <v>0</v>
      </c>
      <c r="AT1162" s="158">
        <f t="shared" si="619"/>
        <v>0</v>
      </c>
      <c r="AU1162" s="158">
        <f>+AU1163+AU1183</f>
        <v>487652.6</v>
      </c>
      <c r="AV1162" s="158">
        <f>+AV1163+AV1183</f>
        <v>0</v>
      </c>
      <c r="AW1162" s="158">
        <f t="shared" si="620"/>
        <v>487652.6</v>
      </c>
      <c r="AX1162" s="160"/>
      <c r="AY1162" s="161"/>
      <c r="AZ1162" s="160"/>
      <c r="BA1162" s="161"/>
      <c r="BB1162" s="160"/>
      <c r="BC1162" s="161"/>
      <c r="BD1162" s="160"/>
      <c r="BE1162" s="161"/>
    </row>
    <row r="1163" spans="2:57"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v>0</v>
      </c>
      <c r="P1163" s="169">
        <v>0</v>
      </c>
      <c r="Q1163" s="169">
        <v>0</v>
      </c>
      <c r="R1163" s="170"/>
      <c r="S1163" s="171"/>
      <c r="T1163" s="172"/>
      <c r="U1163" s="169">
        <f t="shared" ref="U1163:AD1163" si="632">SUM(U1164:U1182)</f>
        <v>0</v>
      </c>
      <c r="V1163" s="169">
        <f t="shared" si="632"/>
        <v>0</v>
      </c>
      <c r="W1163" s="173">
        <f t="shared" si="632"/>
        <v>0</v>
      </c>
      <c r="X1163" s="173">
        <f t="shared" si="632"/>
        <v>0</v>
      </c>
      <c r="Y1163" s="169">
        <f t="shared" si="632"/>
        <v>0</v>
      </c>
      <c r="Z1163" s="169">
        <f t="shared" si="632"/>
        <v>0</v>
      </c>
      <c r="AA1163" s="173">
        <f t="shared" si="632"/>
        <v>0</v>
      </c>
      <c r="AB1163" s="173">
        <f t="shared" si="632"/>
        <v>0</v>
      </c>
      <c r="AC1163" s="169">
        <f t="shared" si="632"/>
        <v>0</v>
      </c>
      <c r="AD1163" s="169">
        <f t="shared" si="632"/>
        <v>0</v>
      </c>
      <c r="AE1163" s="169">
        <f t="shared" si="614"/>
        <v>0</v>
      </c>
      <c r="AF1163" s="169">
        <f>SUM(AF1164:AF1182)</f>
        <v>0</v>
      </c>
      <c r="AG1163" s="169">
        <f>SUM(AG1164:AG1182)</f>
        <v>0</v>
      </c>
      <c r="AH1163" s="169">
        <f t="shared" si="615"/>
        <v>0</v>
      </c>
      <c r="AI1163" s="169">
        <f>SUM(AI1164:AI1182)</f>
        <v>0</v>
      </c>
      <c r="AJ1163" s="169">
        <f>SUM(AJ1164:AJ1182)</f>
        <v>0</v>
      </c>
      <c r="AK1163" s="169">
        <f t="shared" si="616"/>
        <v>0</v>
      </c>
      <c r="AL1163" s="169">
        <f>SUM(AL1164:AL1182)</f>
        <v>0</v>
      </c>
      <c r="AM1163" s="169">
        <f>SUM(AM1164:AM1182)</f>
        <v>0</v>
      </c>
      <c r="AN1163" s="169">
        <f t="shared" si="617"/>
        <v>0</v>
      </c>
      <c r="AO1163" s="169">
        <f>SUM(AO1164:AO1182)</f>
        <v>0</v>
      </c>
      <c r="AP1163" s="169">
        <f>SUM(AP1164:AP1182)</f>
        <v>0</v>
      </c>
      <c r="AQ1163" s="169">
        <f t="shared" si="618"/>
        <v>0</v>
      </c>
      <c r="AR1163" s="169">
        <f>SUM(AR1164:AR1182)</f>
        <v>0</v>
      </c>
      <c r="AS1163" s="169">
        <f>SUM(AS1164:AS1182)</f>
        <v>0</v>
      </c>
      <c r="AT1163" s="169">
        <f t="shared" si="619"/>
        <v>0</v>
      </c>
      <c r="AU1163" s="169">
        <f>SUM(AU1164:AU1182)</f>
        <v>0</v>
      </c>
      <c r="AV1163" s="169">
        <f>SUM(AV1164:AV1182)</f>
        <v>0</v>
      </c>
      <c r="AW1163" s="169">
        <f t="shared" si="620"/>
        <v>0</v>
      </c>
      <c r="AX1163" s="171"/>
      <c r="AY1163" s="172"/>
      <c r="AZ1163" s="171"/>
      <c r="BA1163" s="172"/>
      <c r="BB1163" s="171"/>
      <c r="BC1163" s="172"/>
      <c r="BD1163" s="171"/>
      <c r="BE1163" s="172"/>
    </row>
    <row r="1164" spans="2:57"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v>0</v>
      </c>
      <c r="R1164" s="182" t="s">
        <v>98</v>
      </c>
      <c r="S1164" s="183">
        <v>0</v>
      </c>
      <c r="T1164" s="183">
        <v>0</v>
      </c>
      <c r="U1164" s="180">
        <v>0</v>
      </c>
      <c r="V1164" s="180">
        <v>0</v>
      </c>
      <c r="W1164" s="183">
        <v>0</v>
      </c>
      <c r="X1164" s="183">
        <v>0</v>
      </c>
      <c r="Y1164" s="180">
        <v>0</v>
      </c>
      <c r="Z1164" s="180">
        <v>0</v>
      </c>
      <c r="AA1164" s="183">
        <v>0</v>
      </c>
      <c r="AB1164" s="183">
        <v>0</v>
      </c>
      <c r="AC1164" s="180">
        <f t="shared" ref="AC1164:AD1182" si="633">+O1164+U1164-Y1164</f>
        <v>0</v>
      </c>
      <c r="AD1164" s="180">
        <f t="shared" si="633"/>
        <v>0</v>
      </c>
      <c r="AE1164" s="181">
        <f t="shared" si="614"/>
        <v>0</v>
      </c>
      <c r="AF1164" s="180">
        <v>0</v>
      </c>
      <c r="AG1164" s="180">
        <v>0</v>
      </c>
      <c r="AH1164" s="181">
        <f t="shared" si="615"/>
        <v>0</v>
      </c>
      <c r="AI1164" s="180">
        <v>0</v>
      </c>
      <c r="AJ1164" s="180">
        <v>0</v>
      </c>
      <c r="AK1164" s="181">
        <f t="shared" si="616"/>
        <v>0</v>
      </c>
      <c r="AL1164" s="180">
        <v>0</v>
      </c>
      <c r="AM1164" s="180">
        <v>0</v>
      </c>
      <c r="AN1164" s="181">
        <f t="shared" si="617"/>
        <v>0</v>
      </c>
      <c r="AO1164" s="180">
        <v>0</v>
      </c>
      <c r="AP1164" s="180">
        <v>0</v>
      </c>
      <c r="AQ1164" s="181">
        <f t="shared" si="618"/>
        <v>0</v>
      </c>
      <c r="AR1164" s="180">
        <v>0</v>
      </c>
      <c r="AS1164" s="180">
        <v>0</v>
      </c>
      <c r="AT1164" s="181">
        <f t="shared" si="619"/>
        <v>0</v>
      </c>
      <c r="AU1164" s="180">
        <f t="shared" ref="AU1164:AV1182" si="634">+AC1164-AF1164-AI1164-AL1164-AO1164-AR1164</f>
        <v>0</v>
      </c>
      <c r="AV1164" s="180">
        <f t="shared" si="634"/>
        <v>0</v>
      </c>
      <c r="AW1164" s="181">
        <f t="shared" si="620"/>
        <v>0</v>
      </c>
      <c r="AX1164" s="183">
        <f t="shared" ref="AX1164:AY1182" si="635">+S1164+W1164-AA1164</f>
        <v>0</v>
      </c>
      <c r="AY1164" s="183">
        <f t="shared" si="635"/>
        <v>0</v>
      </c>
      <c r="AZ1164" s="183"/>
      <c r="BA1164" s="183"/>
      <c r="BB1164" s="183"/>
      <c r="BC1164" s="183"/>
      <c r="BD1164" s="183">
        <f t="shared" ref="BD1164:BE1182" si="636">+AX1164-AZ1164-BB1164</f>
        <v>0</v>
      </c>
      <c r="BE1164" s="183">
        <f t="shared" si="636"/>
        <v>0</v>
      </c>
    </row>
    <row r="1165" spans="2:57"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v>0</v>
      </c>
      <c r="R1165" s="182" t="s">
        <v>98</v>
      </c>
      <c r="S1165" s="183">
        <v>0</v>
      </c>
      <c r="T1165" s="183">
        <v>0</v>
      </c>
      <c r="U1165" s="180">
        <v>0</v>
      </c>
      <c r="V1165" s="180">
        <v>0</v>
      </c>
      <c r="W1165" s="183">
        <v>0</v>
      </c>
      <c r="X1165" s="183">
        <v>0</v>
      </c>
      <c r="Y1165" s="180">
        <v>0</v>
      </c>
      <c r="Z1165" s="180">
        <v>0</v>
      </c>
      <c r="AA1165" s="183">
        <v>0</v>
      </c>
      <c r="AB1165" s="183">
        <v>0</v>
      </c>
      <c r="AC1165" s="180">
        <f t="shared" si="633"/>
        <v>0</v>
      </c>
      <c r="AD1165" s="180">
        <f t="shared" si="633"/>
        <v>0</v>
      </c>
      <c r="AE1165" s="181">
        <f t="shared" si="614"/>
        <v>0</v>
      </c>
      <c r="AF1165" s="180">
        <v>0</v>
      </c>
      <c r="AG1165" s="180">
        <v>0</v>
      </c>
      <c r="AH1165" s="181">
        <f t="shared" si="615"/>
        <v>0</v>
      </c>
      <c r="AI1165" s="180">
        <v>0</v>
      </c>
      <c r="AJ1165" s="180">
        <v>0</v>
      </c>
      <c r="AK1165" s="181">
        <f t="shared" si="616"/>
        <v>0</v>
      </c>
      <c r="AL1165" s="180">
        <v>0</v>
      </c>
      <c r="AM1165" s="180">
        <v>0</v>
      </c>
      <c r="AN1165" s="181">
        <f t="shared" si="617"/>
        <v>0</v>
      </c>
      <c r="AO1165" s="180">
        <v>0</v>
      </c>
      <c r="AP1165" s="180">
        <v>0</v>
      </c>
      <c r="AQ1165" s="181">
        <f t="shared" si="618"/>
        <v>0</v>
      </c>
      <c r="AR1165" s="180">
        <v>0</v>
      </c>
      <c r="AS1165" s="180">
        <v>0</v>
      </c>
      <c r="AT1165" s="181">
        <f t="shared" si="619"/>
        <v>0</v>
      </c>
      <c r="AU1165" s="180">
        <f t="shared" si="634"/>
        <v>0</v>
      </c>
      <c r="AV1165" s="180">
        <f t="shared" si="634"/>
        <v>0</v>
      </c>
      <c r="AW1165" s="181">
        <f t="shared" si="620"/>
        <v>0</v>
      </c>
      <c r="AX1165" s="183">
        <f t="shared" si="635"/>
        <v>0</v>
      </c>
      <c r="AY1165" s="183">
        <f t="shared" si="635"/>
        <v>0</v>
      </c>
      <c r="AZ1165" s="183"/>
      <c r="BA1165" s="183"/>
      <c r="BB1165" s="183"/>
      <c r="BC1165" s="183"/>
      <c r="BD1165" s="183">
        <f t="shared" si="636"/>
        <v>0</v>
      </c>
      <c r="BE1165" s="183">
        <f t="shared" si="636"/>
        <v>0</v>
      </c>
    </row>
    <row r="1166" spans="2:57"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v>0</v>
      </c>
      <c r="R1166" s="182" t="s">
        <v>360</v>
      </c>
      <c r="S1166" s="183">
        <v>0</v>
      </c>
      <c r="T1166" s="183">
        <v>0</v>
      </c>
      <c r="U1166" s="180">
        <v>0</v>
      </c>
      <c r="V1166" s="180">
        <v>0</v>
      </c>
      <c r="W1166" s="183">
        <v>0</v>
      </c>
      <c r="X1166" s="183">
        <v>0</v>
      </c>
      <c r="Y1166" s="180">
        <v>0</v>
      </c>
      <c r="Z1166" s="180">
        <v>0</v>
      </c>
      <c r="AA1166" s="183">
        <v>0</v>
      </c>
      <c r="AB1166" s="183">
        <v>0</v>
      </c>
      <c r="AC1166" s="180">
        <f t="shared" si="633"/>
        <v>0</v>
      </c>
      <c r="AD1166" s="180">
        <f t="shared" si="633"/>
        <v>0</v>
      </c>
      <c r="AE1166" s="181">
        <f t="shared" si="614"/>
        <v>0</v>
      </c>
      <c r="AF1166" s="180">
        <v>0</v>
      </c>
      <c r="AG1166" s="180">
        <v>0</v>
      </c>
      <c r="AH1166" s="181">
        <f t="shared" si="615"/>
        <v>0</v>
      </c>
      <c r="AI1166" s="180">
        <v>0</v>
      </c>
      <c r="AJ1166" s="180">
        <v>0</v>
      </c>
      <c r="AK1166" s="181">
        <f t="shared" si="616"/>
        <v>0</v>
      </c>
      <c r="AL1166" s="180">
        <v>0</v>
      </c>
      <c r="AM1166" s="180">
        <v>0</v>
      </c>
      <c r="AN1166" s="181">
        <f t="shared" si="617"/>
        <v>0</v>
      </c>
      <c r="AO1166" s="180">
        <v>0</v>
      </c>
      <c r="AP1166" s="180">
        <v>0</v>
      </c>
      <c r="AQ1166" s="181">
        <f t="shared" si="618"/>
        <v>0</v>
      </c>
      <c r="AR1166" s="180">
        <v>0</v>
      </c>
      <c r="AS1166" s="180">
        <v>0</v>
      </c>
      <c r="AT1166" s="181">
        <f t="shared" si="619"/>
        <v>0</v>
      </c>
      <c r="AU1166" s="180">
        <f t="shared" si="634"/>
        <v>0</v>
      </c>
      <c r="AV1166" s="180">
        <f t="shared" si="634"/>
        <v>0</v>
      </c>
      <c r="AW1166" s="181">
        <f t="shared" si="620"/>
        <v>0</v>
      </c>
      <c r="AX1166" s="183">
        <f t="shared" si="635"/>
        <v>0</v>
      </c>
      <c r="AY1166" s="183">
        <f t="shared" si="635"/>
        <v>0</v>
      </c>
      <c r="AZ1166" s="183"/>
      <c r="BA1166" s="183"/>
      <c r="BB1166" s="183"/>
      <c r="BC1166" s="183"/>
      <c r="BD1166" s="183">
        <f t="shared" si="636"/>
        <v>0</v>
      </c>
      <c r="BE1166" s="183">
        <f t="shared" si="636"/>
        <v>0</v>
      </c>
    </row>
    <row r="1167" spans="2:57"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v>0</v>
      </c>
      <c r="R1167" s="182" t="s">
        <v>360</v>
      </c>
      <c r="S1167" s="183">
        <v>0</v>
      </c>
      <c r="T1167" s="183">
        <v>0</v>
      </c>
      <c r="U1167" s="180">
        <v>0</v>
      </c>
      <c r="V1167" s="180">
        <v>0</v>
      </c>
      <c r="W1167" s="183">
        <v>0</v>
      </c>
      <c r="X1167" s="183">
        <v>0</v>
      </c>
      <c r="Y1167" s="180">
        <v>0</v>
      </c>
      <c r="Z1167" s="180">
        <v>0</v>
      </c>
      <c r="AA1167" s="183">
        <v>0</v>
      </c>
      <c r="AB1167" s="183">
        <v>0</v>
      </c>
      <c r="AC1167" s="180">
        <f t="shared" si="633"/>
        <v>0</v>
      </c>
      <c r="AD1167" s="180">
        <f t="shared" si="633"/>
        <v>0</v>
      </c>
      <c r="AE1167" s="181">
        <f t="shared" si="614"/>
        <v>0</v>
      </c>
      <c r="AF1167" s="180">
        <v>0</v>
      </c>
      <c r="AG1167" s="180">
        <v>0</v>
      </c>
      <c r="AH1167" s="181">
        <f t="shared" si="615"/>
        <v>0</v>
      </c>
      <c r="AI1167" s="180">
        <v>0</v>
      </c>
      <c r="AJ1167" s="180">
        <v>0</v>
      </c>
      <c r="AK1167" s="181">
        <f t="shared" si="616"/>
        <v>0</v>
      </c>
      <c r="AL1167" s="180">
        <v>0</v>
      </c>
      <c r="AM1167" s="180">
        <v>0</v>
      </c>
      <c r="AN1167" s="181">
        <f t="shared" si="617"/>
        <v>0</v>
      </c>
      <c r="AO1167" s="180">
        <v>0</v>
      </c>
      <c r="AP1167" s="180">
        <v>0</v>
      </c>
      <c r="AQ1167" s="181">
        <f t="shared" si="618"/>
        <v>0</v>
      </c>
      <c r="AR1167" s="180">
        <v>0</v>
      </c>
      <c r="AS1167" s="180">
        <v>0</v>
      </c>
      <c r="AT1167" s="181">
        <f t="shared" si="619"/>
        <v>0</v>
      </c>
      <c r="AU1167" s="180">
        <f t="shared" si="634"/>
        <v>0</v>
      </c>
      <c r="AV1167" s="180">
        <f t="shared" si="634"/>
        <v>0</v>
      </c>
      <c r="AW1167" s="181">
        <f t="shared" si="620"/>
        <v>0</v>
      </c>
      <c r="AX1167" s="183">
        <f t="shared" si="635"/>
        <v>0</v>
      </c>
      <c r="AY1167" s="183">
        <f t="shared" si="635"/>
        <v>0</v>
      </c>
      <c r="AZ1167" s="183"/>
      <c r="BA1167" s="183"/>
      <c r="BB1167" s="183"/>
      <c r="BC1167" s="183"/>
      <c r="BD1167" s="183">
        <f t="shared" si="636"/>
        <v>0</v>
      </c>
      <c r="BE1167" s="183">
        <f t="shared" si="636"/>
        <v>0</v>
      </c>
    </row>
    <row r="1168" spans="2:57"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v>0</v>
      </c>
      <c r="R1168" s="182" t="s">
        <v>98</v>
      </c>
      <c r="S1168" s="183">
        <v>0</v>
      </c>
      <c r="T1168" s="183">
        <v>0</v>
      </c>
      <c r="U1168" s="180">
        <v>0</v>
      </c>
      <c r="V1168" s="180">
        <v>0</v>
      </c>
      <c r="W1168" s="183">
        <v>0</v>
      </c>
      <c r="X1168" s="183">
        <v>0</v>
      </c>
      <c r="Y1168" s="180">
        <v>0</v>
      </c>
      <c r="Z1168" s="180">
        <v>0</v>
      </c>
      <c r="AA1168" s="183">
        <v>0</v>
      </c>
      <c r="AB1168" s="183">
        <v>0</v>
      </c>
      <c r="AC1168" s="180">
        <f t="shared" si="633"/>
        <v>0</v>
      </c>
      <c r="AD1168" s="180">
        <f t="shared" si="633"/>
        <v>0</v>
      </c>
      <c r="AE1168" s="181">
        <f t="shared" si="614"/>
        <v>0</v>
      </c>
      <c r="AF1168" s="180">
        <v>0</v>
      </c>
      <c r="AG1168" s="180">
        <v>0</v>
      </c>
      <c r="AH1168" s="181">
        <f t="shared" si="615"/>
        <v>0</v>
      </c>
      <c r="AI1168" s="180">
        <v>0</v>
      </c>
      <c r="AJ1168" s="180">
        <v>0</v>
      </c>
      <c r="AK1168" s="181">
        <f t="shared" si="616"/>
        <v>0</v>
      </c>
      <c r="AL1168" s="180">
        <v>0</v>
      </c>
      <c r="AM1168" s="180">
        <v>0</v>
      </c>
      <c r="AN1168" s="181">
        <f t="shared" si="617"/>
        <v>0</v>
      </c>
      <c r="AO1168" s="180">
        <v>0</v>
      </c>
      <c r="AP1168" s="180">
        <v>0</v>
      </c>
      <c r="AQ1168" s="181">
        <f t="shared" si="618"/>
        <v>0</v>
      </c>
      <c r="AR1168" s="180">
        <v>0</v>
      </c>
      <c r="AS1168" s="180">
        <v>0</v>
      </c>
      <c r="AT1168" s="181">
        <f t="shared" si="619"/>
        <v>0</v>
      </c>
      <c r="AU1168" s="180">
        <f t="shared" si="634"/>
        <v>0</v>
      </c>
      <c r="AV1168" s="180">
        <f t="shared" si="634"/>
        <v>0</v>
      </c>
      <c r="AW1168" s="181">
        <f t="shared" si="620"/>
        <v>0</v>
      </c>
      <c r="AX1168" s="183">
        <f t="shared" si="635"/>
        <v>0</v>
      </c>
      <c r="AY1168" s="183">
        <f t="shared" si="635"/>
        <v>0</v>
      </c>
      <c r="AZ1168" s="183"/>
      <c r="BA1168" s="183"/>
      <c r="BB1168" s="183"/>
      <c r="BC1168" s="183"/>
      <c r="BD1168" s="183">
        <f t="shared" si="636"/>
        <v>0</v>
      </c>
      <c r="BE1168" s="183">
        <f t="shared" si="636"/>
        <v>0</v>
      </c>
    </row>
    <row r="1169" spans="2:57"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v>0</v>
      </c>
      <c r="R1169" s="182" t="s">
        <v>98</v>
      </c>
      <c r="S1169" s="183">
        <v>0</v>
      </c>
      <c r="T1169" s="183">
        <v>0</v>
      </c>
      <c r="U1169" s="180">
        <v>0</v>
      </c>
      <c r="V1169" s="180">
        <v>0</v>
      </c>
      <c r="W1169" s="183">
        <v>0</v>
      </c>
      <c r="X1169" s="183">
        <v>0</v>
      </c>
      <c r="Y1169" s="180">
        <v>0</v>
      </c>
      <c r="Z1169" s="180">
        <v>0</v>
      </c>
      <c r="AA1169" s="183">
        <v>0</v>
      </c>
      <c r="AB1169" s="183">
        <v>0</v>
      </c>
      <c r="AC1169" s="180">
        <f t="shared" si="633"/>
        <v>0</v>
      </c>
      <c r="AD1169" s="180">
        <f t="shared" si="633"/>
        <v>0</v>
      </c>
      <c r="AE1169" s="181">
        <f t="shared" si="614"/>
        <v>0</v>
      </c>
      <c r="AF1169" s="180">
        <v>0</v>
      </c>
      <c r="AG1169" s="180">
        <v>0</v>
      </c>
      <c r="AH1169" s="181">
        <f t="shared" si="615"/>
        <v>0</v>
      </c>
      <c r="AI1169" s="180">
        <v>0</v>
      </c>
      <c r="AJ1169" s="180">
        <v>0</v>
      </c>
      <c r="AK1169" s="181">
        <f t="shared" si="616"/>
        <v>0</v>
      </c>
      <c r="AL1169" s="180">
        <v>0</v>
      </c>
      <c r="AM1169" s="180">
        <v>0</v>
      </c>
      <c r="AN1169" s="181">
        <f t="shared" si="617"/>
        <v>0</v>
      </c>
      <c r="AO1169" s="180">
        <v>0</v>
      </c>
      <c r="AP1169" s="180">
        <v>0</v>
      </c>
      <c r="AQ1169" s="181">
        <f t="shared" si="618"/>
        <v>0</v>
      </c>
      <c r="AR1169" s="180">
        <v>0</v>
      </c>
      <c r="AS1169" s="180">
        <v>0</v>
      </c>
      <c r="AT1169" s="181">
        <f t="shared" si="619"/>
        <v>0</v>
      </c>
      <c r="AU1169" s="180">
        <f t="shared" si="634"/>
        <v>0</v>
      </c>
      <c r="AV1169" s="180">
        <f t="shared" si="634"/>
        <v>0</v>
      </c>
      <c r="AW1169" s="181">
        <f t="shared" si="620"/>
        <v>0</v>
      </c>
      <c r="AX1169" s="183">
        <f t="shared" si="635"/>
        <v>0</v>
      </c>
      <c r="AY1169" s="183">
        <f t="shared" si="635"/>
        <v>0</v>
      </c>
      <c r="AZ1169" s="183"/>
      <c r="BA1169" s="183"/>
      <c r="BB1169" s="183"/>
      <c r="BC1169" s="183"/>
      <c r="BD1169" s="183">
        <f t="shared" si="636"/>
        <v>0</v>
      </c>
      <c r="BE1169" s="183">
        <f t="shared" si="636"/>
        <v>0</v>
      </c>
    </row>
    <row r="1170" spans="2:57"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v>0</v>
      </c>
      <c r="R1170" s="182" t="s">
        <v>98</v>
      </c>
      <c r="S1170" s="183">
        <v>0</v>
      </c>
      <c r="T1170" s="183">
        <v>0</v>
      </c>
      <c r="U1170" s="180">
        <v>0</v>
      </c>
      <c r="V1170" s="180">
        <v>0</v>
      </c>
      <c r="W1170" s="183">
        <v>0</v>
      </c>
      <c r="X1170" s="183">
        <v>0</v>
      </c>
      <c r="Y1170" s="180">
        <v>0</v>
      </c>
      <c r="Z1170" s="180">
        <v>0</v>
      </c>
      <c r="AA1170" s="183">
        <v>0</v>
      </c>
      <c r="AB1170" s="183">
        <v>0</v>
      </c>
      <c r="AC1170" s="180">
        <f t="shared" si="633"/>
        <v>0</v>
      </c>
      <c r="AD1170" s="180">
        <f t="shared" si="633"/>
        <v>0</v>
      </c>
      <c r="AE1170" s="181">
        <f t="shared" si="614"/>
        <v>0</v>
      </c>
      <c r="AF1170" s="180">
        <v>0</v>
      </c>
      <c r="AG1170" s="180">
        <v>0</v>
      </c>
      <c r="AH1170" s="181">
        <f t="shared" si="615"/>
        <v>0</v>
      </c>
      <c r="AI1170" s="180">
        <v>0</v>
      </c>
      <c r="AJ1170" s="180">
        <v>0</v>
      </c>
      <c r="AK1170" s="181">
        <f t="shared" si="616"/>
        <v>0</v>
      </c>
      <c r="AL1170" s="180">
        <v>0</v>
      </c>
      <c r="AM1170" s="180">
        <v>0</v>
      </c>
      <c r="AN1170" s="181">
        <f t="shared" si="617"/>
        <v>0</v>
      </c>
      <c r="AO1170" s="180">
        <v>0</v>
      </c>
      <c r="AP1170" s="180">
        <v>0</v>
      </c>
      <c r="AQ1170" s="181">
        <f t="shared" si="618"/>
        <v>0</v>
      </c>
      <c r="AR1170" s="180">
        <v>0</v>
      </c>
      <c r="AS1170" s="180">
        <v>0</v>
      </c>
      <c r="AT1170" s="181">
        <f t="shared" si="619"/>
        <v>0</v>
      </c>
      <c r="AU1170" s="180">
        <f t="shared" si="634"/>
        <v>0</v>
      </c>
      <c r="AV1170" s="180">
        <f t="shared" si="634"/>
        <v>0</v>
      </c>
      <c r="AW1170" s="181">
        <f t="shared" si="620"/>
        <v>0</v>
      </c>
      <c r="AX1170" s="183">
        <f t="shared" si="635"/>
        <v>0</v>
      </c>
      <c r="AY1170" s="183">
        <f t="shared" si="635"/>
        <v>0</v>
      </c>
      <c r="AZ1170" s="183"/>
      <c r="BA1170" s="183"/>
      <c r="BB1170" s="183"/>
      <c r="BC1170" s="183"/>
      <c r="BD1170" s="183">
        <f t="shared" si="636"/>
        <v>0</v>
      </c>
      <c r="BE1170" s="183">
        <f t="shared" si="636"/>
        <v>0</v>
      </c>
    </row>
    <row r="1171" spans="2:57"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v>0</v>
      </c>
      <c r="R1171" s="182" t="s">
        <v>98</v>
      </c>
      <c r="S1171" s="183">
        <v>0</v>
      </c>
      <c r="T1171" s="183">
        <v>0</v>
      </c>
      <c r="U1171" s="180">
        <v>0</v>
      </c>
      <c r="V1171" s="180">
        <v>0</v>
      </c>
      <c r="W1171" s="183">
        <v>0</v>
      </c>
      <c r="X1171" s="183">
        <v>0</v>
      </c>
      <c r="Y1171" s="180">
        <v>0</v>
      </c>
      <c r="Z1171" s="180">
        <v>0</v>
      </c>
      <c r="AA1171" s="183">
        <v>0</v>
      </c>
      <c r="AB1171" s="183">
        <v>0</v>
      </c>
      <c r="AC1171" s="180">
        <f t="shared" si="633"/>
        <v>0</v>
      </c>
      <c r="AD1171" s="180">
        <f t="shared" si="633"/>
        <v>0</v>
      </c>
      <c r="AE1171" s="181">
        <f t="shared" si="614"/>
        <v>0</v>
      </c>
      <c r="AF1171" s="180">
        <v>0</v>
      </c>
      <c r="AG1171" s="180">
        <v>0</v>
      </c>
      <c r="AH1171" s="181">
        <f t="shared" si="615"/>
        <v>0</v>
      </c>
      <c r="AI1171" s="180">
        <v>0</v>
      </c>
      <c r="AJ1171" s="180">
        <v>0</v>
      </c>
      <c r="AK1171" s="181">
        <f t="shared" si="616"/>
        <v>0</v>
      </c>
      <c r="AL1171" s="180">
        <v>0</v>
      </c>
      <c r="AM1171" s="180">
        <v>0</v>
      </c>
      <c r="AN1171" s="181">
        <f t="shared" si="617"/>
        <v>0</v>
      </c>
      <c r="AO1171" s="180">
        <v>0</v>
      </c>
      <c r="AP1171" s="180">
        <v>0</v>
      </c>
      <c r="AQ1171" s="181">
        <f t="shared" si="618"/>
        <v>0</v>
      </c>
      <c r="AR1171" s="180">
        <v>0</v>
      </c>
      <c r="AS1171" s="180">
        <v>0</v>
      </c>
      <c r="AT1171" s="181">
        <f t="shared" si="619"/>
        <v>0</v>
      </c>
      <c r="AU1171" s="180">
        <f t="shared" si="634"/>
        <v>0</v>
      </c>
      <c r="AV1171" s="180">
        <f t="shared" si="634"/>
        <v>0</v>
      </c>
      <c r="AW1171" s="181">
        <f t="shared" si="620"/>
        <v>0</v>
      </c>
      <c r="AX1171" s="183">
        <f t="shared" si="635"/>
        <v>0</v>
      </c>
      <c r="AY1171" s="183">
        <f t="shared" si="635"/>
        <v>0</v>
      </c>
      <c r="AZ1171" s="183"/>
      <c r="BA1171" s="183"/>
      <c r="BB1171" s="183"/>
      <c r="BC1171" s="183"/>
      <c r="BD1171" s="183">
        <f t="shared" si="636"/>
        <v>0</v>
      </c>
      <c r="BE1171" s="183">
        <f t="shared" si="636"/>
        <v>0</v>
      </c>
    </row>
    <row r="1172" spans="2:57"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v>0</v>
      </c>
      <c r="R1172" s="182" t="s">
        <v>98</v>
      </c>
      <c r="S1172" s="183">
        <v>0</v>
      </c>
      <c r="T1172" s="183">
        <v>0</v>
      </c>
      <c r="U1172" s="180">
        <v>0</v>
      </c>
      <c r="V1172" s="180">
        <v>0</v>
      </c>
      <c r="W1172" s="183">
        <v>0</v>
      </c>
      <c r="X1172" s="183">
        <v>0</v>
      </c>
      <c r="Y1172" s="180">
        <v>0</v>
      </c>
      <c r="Z1172" s="180">
        <v>0</v>
      </c>
      <c r="AA1172" s="183">
        <v>0</v>
      </c>
      <c r="AB1172" s="183">
        <v>0</v>
      </c>
      <c r="AC1172" s="180">
        <f t="shared" si="633"/>
        <v>0</v>
      </c>
      <c r="AD1172" s="180">
        <f t="shared" si="633"/>
        <v>0</v>
      </c>
      <c r="AE1172" s="181">
        <f t="shared" si="614"/>
        <v>0</v>
      </c>
      <c r="AF1172" s="180">
        <v>0</v>
      </c>
      <c r="AG1172" s="180">
        <v>0</v>
      </c>
      <c r="AH1172" s="181">
        <f t="shared" si="615"/>
        <v>0</v>
      </c>
      <c r="AI1172" s="180">
        <v>0</v>
      </c>
      <c r="AJ1172" s="180">
        <v>0</v>
      </c>
      <c r="AK1172" s="181">
        <f t="shared" si="616"/>
        <v>0</v>
      </c>
      <c r="AL1172" s="180">
        <v>0</v>
      </c>
      <c r="AM1172" s="180">
        <v>0</v>
      </c>
      <c r="AN1172" s="181">
        <f t="shared" si="617"/>
        <v>0</v>
      </c>
      <c r="AO1172" s="180">
        <v>0</v>
      </c>
      <c r="AP1172" s="180">
        <v>0</v>
      </c>
      <c r="AQ1172" s="181">
        <f t="shared" si="618"/>
        <v>0</v>
      </c>
      <c r="AR1172" s="180">
        <v>0</v>
      </c>
      <c r="AS1172" s="180">
        <v>0</v>
      </c>
      <c r="AT1172" s="181">
        <f t="shared" si="619"/>
        <v>0</v>
      </c>
      <c r="AU1172" s="180">
        <f t="shared" si="634"/>
        <v>0</v>
      </c>
      <c r="AV1172" s="180">
        <f t="shared" si="634"/>
        <v>0</v>
      </c>
      <c r="AW1172" s="181">
        <f t="shared" si="620"/>
        <v>0</v>
      </c>
      <c r="AX1172" s="183">
        <f t="shared" si="635"/>
        <v>0</v>
      </c>
      <c r="AY1172" s="183">
        <f t="shared" si="635"/>
        <v>0</v>
      </c>
      <c r="AZ1172" s="183"/>
      <c r="BA1172" s="183"/>
      <c r="BB1172" s="183"/>
      <c r="BC1172" s="183"/>
      <c r="BD1172" s="183">
        <f t="shared" si="636"/>
        <v>0</v>
      </c>
      <c r="BE1172" s="183">
        <f t="shared" si="636"/>
        <v>0</v>
      </c>
    </row>
    <row r="1173" spans="2:57"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v>0</v>
      </c>
      <c r="R1173" s="182" t="s">
        <v>360</v>
      </c>
      <c r="S1173" s="183">
        <v>0</v>
      </c>
      <c r="T1173" s="183">
        <v>0</v>
      </c>
      <c r="U1173" s="180">
        <v>0</v>
      </c>
      <c r="V1173" s="180">
        <v>0</v>
      </c>
      <c r="W1173" s="183">
        <v>0</v>
      </c>
      <c r="X1173" s="183">
        <v>0</v>
      </c>
      <c r="Y1173" s="180">
        <v>0</v>
      </c>
      <c r="Z1173" s="180">
        <v>0</v>
      </c>
      <c r="AA1173" s="183">
        <v>0</v>
      </c>
      <c r="AB1173" s="183">
        <v>0</v>
      </c>
      <c r="AC1173" s="180">
        <f t="shared" si="633"/>
        <v>0</v>
      </c>
      <c r="AD1173" s="180">
        <f t="shared" si="633"/>
        <v>0</v>
      </c>
      <c r="AE1173" s="181">
        <f t="shared" si="614"/>
        <v>0</v>
      </c>
      <c r="AF1173" s="180">
        <v>0</v>
      </c>
      <c r="AG1173" s="180">
        <v>0</v>
      </c>
      <c r="AH1173" s="181">
        <f t="shared" si="615"/>
        <v>0</v>
      </c>
      <c r="AI1173" s="180">
        <v>0</v>
      </c>
      <c r="AJ1173" s="180">
        <v>0</v>
      </c>
      <c r="AK1173" s="181">
        <f t="shared" si="616"/>
        <v>0</v>
      </c>
      <c r="AL1173" s="180">
        <v>0</v>
      </c>
      <c r="AM1173" s="180">
        <v>0</v>
      </c>
      <c r="AN1173" s="181">
        <f t="shared" si="617"/>
        <v>0</v>
      </c>
      <c r="AO1173" s="180">
        <v>0</v>
      </c>
      <c r="AP1173" s="180">
        <v>0</v>
      </c>
      <c r="AQ1173" s="181">
        <f t="shared" si="618"/>
        <v>0</v>
      </c>
      <c r="AR1173" s="180">
        <v>0</v>
      </c>
      <c r="AS1173" s="180">
        <v>0</v>
      </c>
      <c r="AT1173" s="181">
        <f t="shared" si="619"/>
        <v>0</v>
      </c>
      <c r="AU1173" s="180">
        <f t="shared" si="634"/>
        <v>0</v>
      </c>
      <c r="AV1173" s="180">
        <f t="shared" si="634"/>
        <v>0</v>
      </c>
      <c r="AW1173" s="181">
        <f t="shared" si="620"/>
        <v>0</v>
      </c>
      <c r="AX1173" s="183">
        <f t="shared" si="635"/>
        <v>0</v>
      </c>
      <c r="AY1173" s="183">
        <f t="shared" si="635"/>
        <v>0</v>
      </c>
      <c r="AZ1173" s="183"/>
      <c r="BA1173" s="183"/>
      <c r="BB1173" s="183"/>
      <c r="BC1173" s="183"/>
      <c r="BD1173" s="183">
        <f t="shared" si="636"/>
        <v>0</v>
      </c>
      <c r="BE1173" s="183">
        <f t="shared" si="636"/>
        <v>0</v>
      </c>
    </row>
    <row r="1174" spans="2:57"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v>0</v>
      </c>
      <c r="R1174" s="182" t="s">
        <v>360</v>
      </c>
      <c r="S1174" s="183">
        <v>0</v>
      </c>
      <c r="T1174" s="183">
        <v>0</v>
      </c>
      <c r="U1174" s="180">
        <v>0</v>
      </c>
      <c r="V1174" s="180">
        <v>0</v>
      </c>
      <c r="W1174" s="183">
        <v>0</v>
      </c>
      <c r="X1174" s="183">
        <v>0</v>
      </c>
      <c r="Y1174" s="180">
        <v>0</v>
      </c>
      <c r="Z1174" s="180">
        <v>0</v>
      </c>
      <c r="AA1174" s="183">
        <v>0</v>
      </c>
      <c r="AB1174" s="183">
        <v>0</v>
      </c>
      <c r="AC1174" s="180">
        <f t="shared" si="633"/>
        <v>0</v>
      </c>
      <c r="AD1174" s="180">
        <f t="shared" si="633"/>
        <v>0</v>
      </c>
      <c r="AE1174" s="181">
        <f t="shared" si="614"/>
        <v>0</v>
      </c>
      <c r="AF1174" s="180">
        <v>0</v>
      </c>
      <c r="AG1174" s="180">
        <v>0</v>
      </c>
      <c r="AH1174" s="181">
        <f t="shared" si="615"/>
        <v>0</v>
      </c>
      <c r="AI1174" s="180">
        <v>0</v>
      </c>
      <c r="AJ1174" s="180">
        <v>0</v>
      </c>
      <c r="AK1174" s="181">
        <f t="shared" si="616"/>
        <v>0</v>
      </c>
      <c r="AL1174" s="180">
        <v>0</v>
      </c>
      <c r="AM1174" s="180">
        <v>0</v>
      </c>
      <c r="AN1174" s="181">
        <f t="shared" si="617"/>
        <v>0</v>
      </c>
      <c r="AO1174" s="180">
        <v>0</v>
      </c>
      <c r="AP1174" s="180">
        <v>0</v>
      </c>
      <c r="AQ1174" s="181">
        <f t="shared" si="618"/>
        <v>0</v>
      </c>
      <c r="AR1174" s="180">
        <v>0</v>
      </c>
      <c r="AS1174" s="180">
        <v>0</v>
      </c>
      <c r="AT1174" s="181">
        <f t="shared" si="619"/>
        <v>0</v>
      </c>
      <c r="AU1174" s="180">
        <f t="shared" si="634"/>
        <v>0</v>
      </c>
      <c r="AV1174" s="180">
        <f t="shared" si="634"/>
        <v>0</v>
      </c>
      <c r="AW1174" s="181">
        <f t="shared" si="620"/>
        <v>0</v>
      </c>
      <c r="AX1174" s="183">
        <f t="shared" si="635"/>
        <v>0</v>
      </c>
      <c r="AY1174" s="183">
        <f t="shared" si="635"/>
        <v>0</v>
      </c>
      <c r="AZ1174" s="183"/>
      <c r="BA1174" s="183"/>
      <c r="BB1174" s="183"/>
      <c r="BC1174" s="183"/>
      <c r="BD1174" s="183">
        <f t="shared" si="636"/>
        <v>0</v>
      </c>
      <c r="BE1174" s="183">
        <f t="shared" si="636"/>
        <v>0</v>
      </c>
    </row>
    <row r="1175" spans="2:57"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v>0</v>
      </c>
      <c r="R1175" s="182" t="s">
        <v>98</v>
      </c>
      <c r="S1175" s="183">
        <v>0</v>
      </c>
      <c r="T1175" s="183">
        <v>0</v>
      </c>
      <c r="U1175" s="180">
        <v>0</v>
      </c>
      <c r="V1175" s="180">
        <v>0</v>
      </c>
      <c r="W1175" s="183">
        <v>0</v>
      </c>
      <c r="X1175" s="183">
        <v>0</v>
      </c>
      <c r="Y1175" s="180">
        <v>0</v>
      </c>
      <c r="Z1175" s="180">
        <v>0</v>
      </c>
      <c r="AA1175" s="183">
        <v>0</v>
      </c>
      <c r="AB1175" s="183">
        <v>0</v>
      </c>
      <c r="AC1175" s="180">
        <f t="shared" si="633"/>
        <v>0</v>
      </c>
      <c r="AD1175" s="180">
        <f t="shared" si="633"/>
        <v>0</v>
      </c>
      <c r="AE1175" s="181">
        <f t="shared" si="614"/>
        <v>0</v>
      </c>
      <c r="AF1175" s="180">
        <v>0</v>
      </c>
      <c r="AG1175" s="180">
        <v>0</v>
      </c>
      <c r="AH1175" s="181">
        <f t="shared" si="615"/>
        <v>0</v>
      </c>
      <c r="AI1175" s="180">
        <v>0</v>
      </c>
      <c r="AJ1175" s="180">
        <v>0</v>
      </c>
      <c r="AK1175" s="181">
        <f t="shared" si="616"/>
        <v>0</v>
      </c>
      <c r="AL1175" s="180">
        <v>0</v>
      </c>
      <c r="AM1175" s="180">
        <v>0</v>
      </c>
      <c r="AN1175" s="181">
        <f t="shared" si="617"/>
        <v>0</v>
      </c>
      <c r="AO1175" s="180">
        <v>0</v>
      </c>
      <c r="AP1175" s="180">
        <v>0</v>
      </c>
      <c r="AQ1175" s="181">
        <f t="shared" si="618"/>
        <v>0</v>
      </c>
      <c r="AR1175" s="180">
        <v>0</v>
      </c>
      <c r="AS1175" s="180">
        <v>0</v>
      </c>
      <c r="AT1175" s="181">
        <f t="shared" si="619"/>
        <v>0</v>
      </c>
      <c r="AU1175" s="180">
        <f t="shared" si="634"/>
        <v>0</v>
      </c>
      <c r="AV1175" s="180">
        <f t="shared" si="634"/>
        <v>0</v>
      </c>
      <c r="AW1175" s="181">
        <f t="shared" si="620"/>
        <v>0</v>
      </c>
      <c r="AX1175" s="183">
        <f t="shared" si="635"/>
        <v>0</v>
      </c>
      <c r="AY1175" s="183">
        <f t="shared" si="635"/>
        <v>0</v>
      </c>
      <c r="AZ1175" s="183"/>
      <c r="BA1175" s="183"/>
      <c r="BB1175" s="183"/>
      <c r="BC1175" s="183"/>
      <c r="BD1175" s="183">
        <f t="shared" si="636"/>
        <v>0</v>
      </c>
      <c r="BE1175" s="183">
        <f t="shared" si="636"/>
        <v>0</v>
      </c>
    </row>
    <row r="1176" spans="2:57"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v>0</v>
      </c>
      <c r="R1176" s="182" t="s">
        <v>98</v>
      </c>
      <c r="S1176" s="183">
        <v>0</v>
      </c>
      <c r="T1176" s="183">
        <v>0</v>
      </c>
      <c r="U1176" s="180">
        <v>0</v>
      </c>
      <c r="V1176" s="180">
        <v>0</v>
      </c>
      <c r="W1176" s="183">
        <v>0</v>
      </c>
      <c r="X1176" s="183">
        <v>0</v>
      </c>
      <c r="Y1176" s="180">
        <v>0</v>
      </c>
      <c r="Z1176" s="180">
        <v>0</v>
      </c>
      <c r="AA1176" s="183">
        <v>0</v>
      </c>
      <c r="AB1176" s="183">
        <v>0</v>
      </c>
      <c r="AC1176" s="180">
        <f t="shared" si="633"/>
        <v>0</v>
      </c>
      <c r="AD1176" s="180">
        <f t="shared" si="633"/>
        <v>0</v>
      </c>
      <c r="AE1176" s="181">
        <f t="shared" si="614"/>
        <v>0</v>
      </c>
      <c r="AF1176" s="180">
        <v>0</v>
      </c>
      <c r="AG1176" s="180">
        <v>0</v>
      </c>
      <c r="AH1176" s="181">
        <f t="shared" si="615"/>
        <v>0</v>
      </c>
      <c r="AI1176" s="180">
        <v>0</v>
      </c>
      <c r="AJ1176" s="180">
        <v>0</v>
      </c>
      <c r="AK1176" s="181">
        <f t="shared" si="616"/>
        <v>0</v>
      </c>
      <c r="AL1176" s="180">
        <v>0</v>
      </c>
      <c r="AM1176" s="180">
        <v>0</v>
      </c>
      <c r="AN1176" s="181">
        <f t="shared" si="617"/>
        <v>0</v>
      </c>
      <c r="AO1176" s="180">
        <v>0</v>
      </c>
      <c r="AP1176" s="180">
        <v>0</v>
      </c>
      <c r="AQ1176" s="181">
        <f t="shared" si="618"/>
        <v>0</v>
      </c>
      <c r="AR1176" s="180">
        <v>0</v>
      </c>
      <c r="AS1176" s="180">
        <v>0</v>
      </c>
      <c r="AT1176" s="181">
        <f t="shared" si="619"/>
        <v>0</v>
      </c>
      <c r="AU1176" s="180">
        <f t="shared" si="634"/>
        <v>0</v>
      </c>
      <c r="AV1176" s="180">
        <f t="shared" si="634"/>
        <v>0</v>
      </c>
      <c r="AW1176" s="181">
        <f t="shared" si="620"/>
        <v>0</v>
      </c>
      <c r="AX1176" s="183">
        <f t="shared" si="635"/>
        <v>0</v>
      </c>
      <c r="AY1176" s="183">
        <f t="shared" si="635"/>
        <v>0</v>
      </c>
      <c r="AZ1176" s="183"/>
      <c r="BA1176" s="183"/>
      <c r="BB1176" s="183"/>
      <c r="BC1176" s="183"/>
      <c r="BD1176" s="183">
        <f t="shared" si="636"/>
        <v>0</v>
      </c>
      <c r="BE1176" s="183">
        <f t="shared" si="636"/>
        <v>0</v>
      </c>
    </row>
    <row r="1177" spans="2:57"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v>0</v>
      </c>
      <c r="R1177" s="182" t="s">
        <v>98</v>
      </c>
      <c r="S1177" s="183">
        <v>0</v>
      </c>
      <c r="T1177" s="183">
        <v>0</v>
      </c>
      <c r="U1177" s="180">
        <v>0</v>
      </c>
      <c r="V1177" s="180">
        <v>0</v>
      </c>
      <c r="W1177" s="183">
        <v>0</v>
      </c>
      <c r="X1177" s="183">
        <v>0</v>
      </c>
      <c r="Y1177" s="180">
        <v>0</v>
      </c>
      <c r="Z1177" s="180">
        <v>0</v>
      </c>
      <c r="AA1177" s="183">
        <v>0</v>
      </c>
      <c r="AB1177" s="183">
        <v>0</v>
      </c>
      <c r="AC1177" s="180">
        <f t="shared" si="633"/>
        <v>0</v>
      </c>
      <c r="AD1177" s="180">
        <f t="shared" si="633"/>
        <v>0</v>
      </c>
      <c r="AE1177" s="181">
        <f t="shared" si="614"/>
        <v>0</v>
      </c>
      <c r="AF1177" s="180">
        <v>0</v>
      </c>
      <c r="AG1177" s="180">
        <v>0</v>
      </c>
      <c r="AH1177" s="181">
        <f t="shared" si="615"/>
        <v>0</v>
      </c>
      <c r="AI1177" s="180">
        <v>0</v>
      </c>
      <c r="AJ1177" s="180">
        <v>0</v>
      </c>
      <c r="AK1177" s="181">
        <f t="shared" si="616"/>
        <v>0</v>
      </c>
      <c r="AL1177" s="180">
        <v>0</v>
      </c>
      <c r="AM1177" s="180">
        <v>0</v>
      </c>
      <c r="AN1177" s="181">
        <f t="shared" si="617"/>
        <v>0</v>
      </c>
      <c r="AO1177" s="180">
        <v>0</v>
      </c>
      <c r="AP1177" s="180">
        <v>0</v>
      </c>
      <c r="AQ1177" s="181">
        <f t="shared" si="618"/>
        <v>0</v>
      </c>
      <c r="AR1177" s="180">
        <v>0</v>
      </c>
      <c r="AS1177" s="180">
        <v>0</v>
      </c>
      <c r="AT1177" s="181">
        <f t="shared" si="619"/>
        <v>0</v>
      </c>
      <c r="AU1177" s="180">
        <f t="shared" si="634"/>
        <v>0</v>
      </c>
      <c r="AV1177" s="180">
        <f t="shared" si="634"/>
        <v>0</v>
      </c>
      <c r="AW1177" s="181">
        <f t="shared" si="620"/>
        <v>0</v>
      </c>
      <c r="AX1177" s="183">
        <f t="shared" si="635"/>
        <v>0</v>
      </c>
      <c r="AY1177" s="183">
        <f t="shared" si="635"/>
        <v>0</v>
      </c>
      <c r="AZ1177" s="183"/>
      <c r="BA1177" s="183"/>
      <c r="BB1177" s="183"/>
      <c r="BC1177" s="183"/>
      <c r="BD1177" s="183">
        <f t="shared" si="636"/>
        <v>0</v>
      </c>
      <c r="BE1177" s="183">
        <f t="shared" si="636"/>
        <v>0</v>
      </c>
    </row>
    <row r="1178" spans="2:57"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v>0</v>
      </c>
      <c r="R1178" s="182" t="s">
        <v>98</v>
      </c>
      <c r="S1178" s="183">
        <v>0</v>
      </c>
      <c r="T1178" s="183">
        <v>0</v>
      </c>
      <c r="U1178" s="180">
        <v>0</v>
      </c>
      <c r="V1178" s="180">
        <v>0</v>
      </c>
      <c r="W1178" s="183">
        <v>0</v>
      </c>
      <c r="X1178" s="183">
        <v>0</v>
      </c>
      <c r="Y1178" s="180">
        <v>0</v>
      </c>
      <c r="Z1178" s="180">
        <v>0</v>
      </c>
      <c r="AA1178" s="183">
        <v>0</v>
      </c>
      <c r="AB1178" s="183">
        <v>0</v>
      </c>
      <c r="AC1178" s="180">
        <f t="shared" si="633"/>
        <v>0</v>
      </c>
      <c r="AD1178" s="180">
        <f t="shared" si="633"/>
        <v>0</v>
      </c>
      <c r="AE1178" s="181">
        <f t="shared" si="614"/>
        <v>0</v>
      </c>
      <c r="AF1178" s="180">
        <v>0</v>
      </c>
      <c r="AG1178" s="180">
        <v>0</v>
      </c>
      <c r="AH1178" s="181">
        <f t="shared" si="615"/>
        <v>0</v>
      </c>
      <c r="AI1178" s="180">
        <v>0</v>
      </c>
      <c r="AJ1178" s="180">
        <v>0</v>
      </c>
      <c r="AK1178" s="181">
        <f t="shared" si="616"/>
        <v>0</v>
      </c>
      <c r="AL1178" s="180">
        <v>0</v>
      </c>
      <c r="AM1178" s="180">
        <v>0</v>
      </c>
      <c r="AN1178" s="181">
        <f t="shared" si="617"/>
        <v>0</v>
      </c>
      <c r="AO1178" s="180">
        <v>0</v>
      </c>
      <c r="AP1178" s="180">
        <v>0</v>
      </c>
      <c r="AQ1178" s="181">
        <f t="shared" si="618"/>
        <v>0</v>
      </c>
      <c r="AR1178" s="180">
        <v>0</v>
      </c>
      <c r="AS1178" s="180">
        <v>0</v>
      </c>
      <c r="AT1178" s="181">
        <f t="shared" si="619"/>
        <v>0</v>
      </c>
      <c r="AU1178" s="180">
        <f t="shared" si="634"/>
        <v>0</v>
      </c>
      <c r="AV1178" s="180">
        <f t="shared" si="634"/>
        <v>0</v>
      </c>
      <c r="AW1178" s="181">
        <f t="shared" si="620"/>
        <v>0</v>
      </c>
      <c r="AX1178" s="183">
        <f t="shared" si="635"/>
        <v>0</v>
      </c>
      <c r="AY1178" s="183">
        <f t="shared" si="635"/>
        <v>0</v>
      </c>
      <c r="AZ1178" s="183"/>
      <c r="BA1178" s="183"/>
      <c r="BB1178" s="183"/>
      <c r="BC1178" s="183"/>
      <c r="BD1178" s="183">
        <f t="shared" si="636"/>
        <v>0</v>
      </c>
      <c r="BE1178" s="183">
        <f t="shared" si="636"/>
        <v>0</v>
      </c>
    </row>
    <row r="1179" spans="2:57"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v>0</v>
      </c>
      <c r="R1179" s="182" t="s">
        <v>98</v>
      </c>
      <c r="S1179" s="183">
        <v>0</v>
      </c>
      <c r="T1179" s="183">
        <v>0</v>
      </c>
      <c r="U1179" s="180">
        <v>0</v>
      </c>
      <c r="V1179" s="180">
        <v>0</v>
      </c>
      <c r="W1179" s="183">
        <v>0</v>
      </c>
      <c r="X1179" s="183">
        <v>0</v>
      </c>
      <c r="Y1179" s="180">
        <v>0</v>
      </c>
      <c r="Z1179" s="180">
        <v>0</v>
      </c>
      <c r="AA1179" s="183">
        <v>0</v>
      </c>
      <c r="AB1179" s="183">
        <v>0</v>
      </c>
      <c r="AC1179" s="180">
        <f t="shared" si="633"/>
        <v>0</v>
      </c>
      <c r="AD1179" s="180">
        <f t="shared" si="633"/>
        <v>0</v>
      </c>
      <c r="AE1179" s="181">
        <f t="shared" ref="AE1179:AE1242" si="637">+AC1179+AD1179</f>
        <v>0</v>
      </c>
      <c r="AF1179" s="180">
        <v>0</v>
      </c>
      <c r="AG1179" s="180">
        <v>0</v>
      </c>
      <c r="AH1179" s="181">
        <f t="shared" ref="AH1179:AH1242" si="638">+AF1179+AG1179</f>
        <v>0</v>
      </c>
      <c r="AI1179" s="180">
        <v>0</v>
      </c>
      <c r="AJ1179" s="180">
        <v>0</v>
      </c>
      <c r="AK1179" s="181">
        <f t="shared" ref="AK1179:AK1242" si="639">+AI1179+AJ1179</f>
        <v>0</v>
      </c>
      <c r="AL1179" s="180">
        <v>0</v>
      </c>
      <c r="AM1179" s="180">
        <v>0</v>
      </c>
      <c r="AN1179" s="181">
        <f t="shared" ref="AN1179:AN1242" si="640">+AL1179+AM1179</f>
        <v>0</v>
      </c>
      <c r="AO1179" s="180">
        <v>0</v>
      </c>
      <c r="AP1179" s="180">
        <v>0</v>
      </c>
      <c r="AQ1179" s="181">
        <f t="shared" ref="AQ1179:AQ1242" si="641">+AO1179+AP1179</f>
        <v>0</v>
      </c>
      <c r="AR1179" s="180">
        <v>0</v>
      </c>
      <c r="AS1179" s="180">
        <v>0</v>
      </c>
      <c r="AT1179" s="181">
        <f t="shared" ref="AT1179:AT1242" si="642">+AR1179+AS1179</f>
        <v>0</v>
      </c>
      <c r="AU1179" s="180">
        <f t="shared" si="634"/>
        <v>0</v>
      </c>
      <c r="AV1179" s="180">
        <f t="shared" si="634"/>
        <v>0</v>
      </c>
      <c r="AW1179" s="181">
        <f t="shared" ref="AW1179:AW1242" si="643">+AU1179+AV1179</f>
        <v>0</v>
      </c>
      <c r="AX1179" s="183">
        <f t="shared" si="635"/>
        <v>0</v>
      </c>
      <c r="AY1179" s="183">
        <f t="shared" si="635"/>
        <v>0</v>
      </c>
      <c r="AZ1179" s="183"/>
      <c r="BA1179" s="183"/>
      <c r="BB1179" s="183"/>
      <c r="BC1179" s="183"/>
      <c r="BD1179" s="183">
        <f t="shared" si="636"/>
        <v>0</v>
      </c>
      <c r="BE1179" s="183">
        <f t="shared" si="636"/>
        <v>0</v>
      </c>
    </row>
    <row r="1180" spans="2:57"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v>0</v>
      </c>
      <c r="R1180" s="182" t="s">
        <v>360</v>
      </c>
      <c r="S1180" s="183">
        <v>0</v>
      </c>
      <c r="T1180" s="183">
        <v>0</v>
      </c>
      <c r="U1180" s="180">
        <v>0</v>
      </c>
      <c r="V1180" s="180">
        <v>0</v>
      </c>
      <c r="W1180" s="183">
        <v>0</v>
      </c>
      <c r="X1180" s="183">
        <v>0</v>
      </c>
      <c r="Y1180" s="180">
        <v>0</v>
      </c>
      <c r="Z1180" s="180">
        <v>0</v>
      </c>
      <c r="AA1180" s="183">
        <v>0</v>
      </c>
      <c r="AB1180" s="183">
        <v>0</v>
      </c>
      <c r="AC1180" s="180">
        <f t="shared" si="633"/>
        <v>0</v>
      </c>
      <c r="AD1180" s="180">
        <f t="shared" si="633"/>
        <v>0</v>
      </c>
      <c r="AE1180" s="181">
        <f t="shared" si="637"/>
        <v>0</v>
      </c>
      <c r="AF1180" s="180">
        <v>0</v>
      </c>
      <c r="AG1180" s="180">
        <v>0</v>
      </c>
      <c r="AH1180" s="181">
        <f t="shared" si="638"/>
        <v>0</v>
      </c>
      <c r="AI1180" s="180">
        <v>0</v>
      </c>
      <c r="AJ1180" s="180">
        <v>0</v>
      </c>
      <c r="AK1180" s="181">
        <f t="shared" si="639"/>
        <v>0</v>
      </c>
      <c r="AL1180" s="180">
        <v>0</v>
      </c>
      <c r="AM1180" s="180">
        <v>0</v>
      </c>
      <c r="AN1180" s="181">
        <f t="shared" si="640"/>
        <v>0</v>
      </c>
      <c r="AO1180" s="180">
        <v>0</v>
      </c>
      <c r="AP1180" s="180">
        <v>0</v>
      </c>
      <c r="AQ1180" s="181">
        <f t="shared" si="641"/>
        <v>0</v>
      </c>
      <c r="AR1180" s="180">
        <v>0</v>
      </c>
      <c r="AS1180" s="180">
        <v>0</v>
      </c>
      <c r="AT1180" s="181">
        <f t="shared" si="642"/>
        <v>0</v>
      </c>
      <c r="AU1180" s="180">
        <f t="shared" si="634"/>
        <v>0</v>
      </c>
      <c r="AV1180" s="180">
        <f t="shared" si="634"/>
        <v>0</v>
      </c>
      <c r="AW1180" s="181">
        <f t="shared" si="643"/>
        <v>0</v>
      </c>
      <c r="AX1180" s="183">
        <f t="shared" si="635"/>
        <v>0</v>
      </c>
      <c r="AY1180" s="183">
        <f t="shared" si="635"/>
        <v>0</v>
      </c>
      <c r="AZ1180" s="183"/>
      <c r="BA1180" s="183"/>
      <c r="BB1180" s="183"/>
      <c r="BC1180" s="183"/>
      <c r="BD1180" s="183">
        <f t="shared" si="636"/>
        <v>0</v>
      </c>
      <c r="BE1180" s="183">
        <f t="shared" si="636"/>
        <v>0</v>
      </c>
    </row>
    <row r="1181" spans="2:57"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v>0</v>
      </c>
      <c r="R1181" s="182" t="s">
        <v>360</v>
      </c>
      <c r="S1181" s="183">
        <v>0</v>
      </c>
      <c r="T1181" s="183">
        <v>0</v>
      </c>
      <c r="U1181" s="180">
        <v>0</v>
      </c>
      <c r="V1181" s="180">
        <v>0</v>
      </c>
      <c r="W1181" s="183">
        <v>0</v>
      </c>
      <c r="X1181" s="183">
        <v>0</v>
      </c>
      <c r="Y1181" s="180">
        <v>0</v>
      </c>
      <c r="Z1181" s="180">
        <v>0</v>
      </c>
      <c r="AA1181" s="183">
        <v>0</v>
      </c>
      <c r="AB1181" s="183">
        <v>0</v>
      </c>
      <c r="AC1181" s="180">
        <f t="shared" si="633"/>
        <v>0</v>
      </c>
      <c r="AD1181" s="180">
        <f t="shared" si="633"/>
        <v>0</v>
      </c>
      <c r="AE1181" s="181">
        <f t="shared" si="637"/>
        <v>0</v>
      </c>
      <c r="AF1181" s="180">
        <v>0</v>
      </c>
      <c r="AG1181" s="180">
        <v>0</v>
      </c>
      <c r="AH1181" s="181">
        <f t="shared" si="638"/>
        <v>0</v>
      </c>
      <c r="AI1181" s="180">
        <v>0</v>
      </c>
      <c r="AJ1181" s="180">
        <v>0</v>
      </c>
      <c r="AK1181" s="181">
        <f t="shared" si="639"/>
        <v>0</v>
      </c>
      <c r="AL1181" s="180">
        <v>0</v>
      </c>
      <c r="AM1181" s="180">
        <v>0</v>
      </c>
      <c r="AN1181" s="181">
        <f t="shared" si="640"/>
        <v>0</v>
      </c>
      <c r="AO1181" s="180">
        <v>0</v>
      </c>
      <c r="AP1181" s="180">
        <v>0</v>
      </c>
      <c r="AQ1181" s="181">
        <f t="shared" si="641"/>
        <v>0</v>
      </c>
      <c r="AR1181" s="180">
        <v>0</v>
      </c>
      <c r="AS1181" s="180">
        <v>0</v>
      </c>
      <c r="AT1181" s="181">
        <f t="shared" si="642"/>
        <v>0</v>
      </c>
      <c r="AU1181" s="180">
        <f t="shared" si="634"/>
        <v>0</v>
      </c>
      <c r="AV1181" s="180">
        <f t="shared" si="634"/>
        <v>0</v>
      </c>
      <c r="AW1181" s="181">
        <f t="shared" si="643"/>
        <v>0</v>
      </c>
      <c r="AX1181" s="183">
        <f t="shared" si="635"/>
        <v>0</v>
      </c>
      <c r="AY1181" s="183">
        <f t="shared" si="635"/>
        <v>0</v>
      </c>
      <c r="AZ1181" s="183"/>
      <c r="BA1181" s="183"/>
      <c r="BB1181" s="183"/>
      <c r="BC1181" s="183"/>
      <c r="BD1181" s="183">
        <f t="shared" si="636"/>
        <v>0</v>
      </c>
      <c r="BE1181" s="183">
        <f t="shared" si="636"/>
        <v>0</v>
      </c>
    </row>
    <row r="1182" spans="2:57"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v>0</v>
      </c>
      <c r="R1182" s="182" t="s">
        <v>98</v>
      </c>
      <c r="S1182" s="183">
        <v>0</v>
      </c>
      <c r="T1182" s="183">
        <v>0</v>
      </c>
      <c r="U1182" s="180">
        <v>0</v>
      </c>
      <c r="V1182" s="180">
        <v>0</v>
      </c>
      <c r="W1182" s="183">
        <v>0</v>
      </c>
      <c r="X1182" s="183">
        <v>0</v>
      </c>
      <c r="Y1182" s="180">
        <v>0</v>
      </c>
      <c r="Z1182" s="180">
        <v>0</v>
      </c>
      <c r="AA1182" s="183">
        <v>0</v>
      </c>
      <c r="AB1182" s="183">
        <v>0</v>
      </c>
      <c r="AC1182" s="180">
        <f t="shared" si="633"/>
        <v>0</v>
      </c>
      <c r="AD1182" s="180">
        <f t="shared" si="633"/>
        <v>0</v>
      </c>
      <c r="AE1182" s="181">
        <f t="shared" si="637"/>
        <v>0</v>
      </c>
      <c r="AF1182" s="180">
        <v>0</v>
      </c>
      <c r="AG1182" s="180">
        <v>0</v>
      </c>
      <c r="AH1182" s="181">
        <f t="shared" si="638"/>
        <v>0</v>
      </c>
      <c r="AI1182" s="180">
        <v>0</v>
      </c>
      <c r="AJ1182" s="180">
        <v>0</v>
      </c>
      <c r="AK1182" s="181">
        <f t="shared" si="639"/>
        <v>0</v>
      </c>
      <c r="AL1182" s="180">
        <v>0</v>
      </c>
      <c r="AM1182" s="180">
        <v>0</v>
      </c>
      <c r="AN1182" s="181">
        <f t="shared" si="640"/>
        <v>0</v>
      </c>
      <c r="AO1182" s="180">
        <v>0</v>
      </c>
      <c r="AP1182" s="180">
        <v>0</v>
      </c>
      <c r="AQ1182" s="181">
        <f t="shared" si="641"/>
        <v>0</v>
      </c>
      <c r="AR1182" s="180">
        <v>0</v>
      </c>
      <c r="AS1182" s="180">
        <v>0</v>
      </c>
      <c r="AT1182" s="181">
        <f t="shared" si="642"/>
        <v>0</v>
      </c>
      <c r="AU1182" s="180">
        <f t="shared" si="634"/>
        <v>0</v>
      </c>
      <c r="AV1182" s="180">
        <f t="shared" si="634"/>
        <v>0</v>
      </c>
      <c r="AW1182" s="181">
        <f t="shared" si="643"/>
        <v>0</v>
      </c>
      <c r="AX1182" s="183">
        <f t="shared" si="635"/>
        <v>0</v>
      </c>
      <c r="AY1182" s="183">
        <f t="shared" si="635"/>
        <v>0</v>
      </c>
      <c r="AZ1182" s="183"/>
      <c r="BA1182" s="183"/>
      <c r="BB1182" s="183"/>
      <c r="BC1182" s="183"/>
      <c r="BD1182" s="183">
        <f t="shared" si="636"/>
        <v>0</v>
      </c>
      <c r="BE1182" s="183">
        <f t="shared" si="636"/>
        <v>0</v>
      </c>
    </row>
    <row r="1183" spans="2:57"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v>487652.6</v>
      </c>
      <c r="P1183" s="169">
        <v>0</v>
      </c>
      <c r="Q1183" s="169">
        <v>487652.6</v>
      </c>
      <c r="R1183" s="170"/>
      <c r="S1183" s="171"/>
      <c r="T1183" s="172"/>
      <c r="U1183" s="169">
        <f t="shared" ref="U1183:AD1183" si="644">SUM(U1184:U1271)</f>
        <v>0</v>
      </c>
      <c r="V1183" s="169">
        <f t="shared" si="644"/>
        <v>0</v>
      </c>
      <c r="W1183" s="173">
        <f t="shared" si="644"/>
        <v>0</v>
      </c>
      <c r="X1183" s="173">
        <f t="shared" si="644"/>
        <v>0</v>
      </c>
      <c r="Y1183" s="169">
        <f t="shared" si="644"/>
        <v>0</v>
      </c>
      <c r="Z1183" s="169">
        <f t="shared" si="644"/>
        <v>0</v>
      </c>
      <c r="AA1183" s="173">
        <f t="shared" si="644"/>
        <v>0</v>
      </c>
      <c r="AB1183" s="173">
        <f t="shared" si="644"/>
        <v>0</v>
      </c>
      <c r="AC1183" s="169">
        <f t="shared" si="644"/>
        <v>487652.6</v>
      </c>
      <c r="AD1183" s="169">
        <f t="shared" si="644"/>
        <v>0</v>
      </c>
      <c r="AE1183" s="169">
        <f t="shared" si="637"/>
        <v>487652.6</v>
      </c>
      <c r="AF1183" s="169">
        <f>SUM(AF1184:AF1271)</f>
        <v>0</v>
      </c>
      <c r="AG1183" s="169">
        <f>SUM(AG1184:AG1271)</f>
        <v>0</v>
      </c>
      <c r="AH1183" s="169">
        <f t="shared" si="638"/>
        <v>0</v>
      </c>
      <c r="AI1183" s="169">
        <f>SUM(AI1184:AI1271)</f>
        <v>0</v>
      </c>
      <c r="AJ1183" s="169">
        <f>SUM(AJ1184:AJ1271)</f>
        <v>0</v>
      </c>
      <c r="AK1183" s="169">
        <f t="shared" si="639"/>
        <v>0</v>
      </c>
      <c r="AL1183" s="169">
        <f>SUM(AL1184:AL1271)</f>
        <v>0</v>
      </c>
      <c r="AM1183" s="169">
        <f>SUM(AM1184:AM1271)</f>
        <v>0</v>
      </c>
      <c r="AN1183" s="169">
        <f t="shared" si="640"/>
        <v>0</v>
      </c>
      <c r="AO1183" s="169">
        <f>SUM(AO1184:AO1271)</f>
        <v>0</v>
      </c>
      <c r="AP1183" s="169">
        <f>SUM(AP1184:AP1271)</f>
        <v>0</v>
      </c>
      <c r="AQ1183" s="169">
        <f t="shared" si="641"/>
        <v>0</v>
      </c>
      <c r="AR1183" s="169">
        <f>SUM(AR1184:AR1271)</f>
        <v>0</v>
      </c>
      <c r="AS1183" s="169">
        <f>SUM(AS1184:AS1271)</f>
        <v>0</v>
      </c>
      <c r="AT1183" s="169">
        <f t="shared" si="642"/>
        <v>0</v>
      </c>
      <c r="AU1183" s="169">
        <f>SUM(AU1184:AU1271)</f>
        <v>487652.6</v>
      </c>
      <c r="AV1183" s="169">
        <f>SUM(AV1184:AV1271)</f>
        <v>0</v>
      </c>
      <c r="AW1183" s="169">
        <f t="shared" si="643"/>
        <v>487652.6</v>
      </c>
      <c r="AX1183" s="171"/>
      <c r="AY1183" s="172"/>
      <c r="AZ1183" s="171"/>
      <c r="BA1183" s="172"/>
      <c r="BB1183" s="171"/>
      <c r="BC1183" s="172"/>
      <c r="BD1183" s="171"/>
      <c r="BE1183" s="172"/>
    </row>
    <row r="1184" spans="2:57"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v>0</v>
      </c>
      <c r="R1184" s="182" t="s">
        <v>98</v>
      </c>
      <c r="S1184" s="183">
        <v>0</v>
      </c>
      <c r="T1184" s="183">
        <v>0</v>
      </c>
      <c r="U1184" s="180">
        <v>0</v>
      </c>
      <c r="V1184" s="180">
        <v>0</v>
      </c>
      <c r="W1184" s="183">
        <v>0</v>
      </c>
      <c r="X1184" s="183">
        <v>0</v>
      </c>
      <c r="Y1184" s="180">
        <v>0</v>
      </c>
      <c r="Z1184" s="180">
        <v>0</v>
      </c>
      <c r="AA1184" s="183">
        <v>0</v>
      </c>
      <c r="AB1184" s="183">
        <v>0</v>
      </c>
      <c r="AC1184" s="180">
        <f t="shared" ref="AC1184:AD1247" si="645">+O1184+U1184-Y1184</f>
        <v>0</v>
      </c>
      <c r="AD1184" s="180">
        <f t="shared" si="645"/>
        <v>0</v>
      </c>
      <c r="AE1184" s="181">
        <f t="shared" si="637"/>
        <v>0</v>
      </c>
      <c r="AF1184" s="180">
        <v>0</v>
      </c>
      <c r="AG1184" s="180">
        <v>0</v>
      </c>
      <c r="AH1184" s="181">
        <f t="shared" si="638"/>
        <v>0</v>
      </c>
      <c r="AI1184" s="180">
        <v>0</v>
      </c>
      <c r="AJ1184" s="180">
        <v>0</v>
      </c>
      <c r="AK1184" s="181">
        <f t="shared" si="639"/>
        <v>0</v>
      </c>
      <c r="AL1184" s="180">
        <v>0</v>
      </c>
      <c r="AM1184" s="180">
        <v>0</v>
      </c>
      <c r="AN1184" s="181">
        <f t="shared" si="640"/>
        <v>0</v>
      </c>
      <c r="AO1184" s="180">
        <v>0</v>
      </c>
      <c r="AP1184" s="180">
        <v>0</v>
      </c>
      <c r="AQ1184" s="181">
        <f t="shared" si="641"/>
        <v>0</v>
      </c>
      <c r="AR1184" s="180">
        <v>0</v>
      </c>
      <c r="AS1184" s="180">
        <v>0</v>
      </c>
      <c r="AT1184" s="181">
        <f t="shared" si="642"/>
        <v>0</v>
      </c>
      <c r="AU1184" s="180">
        <f t="shared" ref="AU1184:AV1247" si="646">+AC1184-AF1184-AI1184-AL1184-AO1184-AR1184</f>
        <v>0</v>
      </c>
      <c r="AV1184" s="180">
        <f t="shared" si="646"/>
        <v>0</v>
      </c>
      <c r="AW1184" s="181">
        <f t="shared" si="643"/>
        <v>0</v>
      </c>
      <c r="AX1184" s="183">
        <f t="shared" ref="AX1184:AY1247" si="647">+S1184+W1184-AA1184</f>
        <v>0</v>
      </c>
      <c r="AY1184" s="183">
        <f t="shared" si="647"/>
        <v>0</v>
      </c>
      <c r="AZ1184" s="183"/>
      <c r="BA1184" s="183"/>
      <c r="BB1184" s="183"/>
      <c r="BC1184" s="183"/>
      <c r="BD1184" s="183">
        <f t="shared" ref="BD1184:BE1247" si="648">+AX1184-AZ1184-BB1184</f>
        <v>0</v>
      </c>
      <c r="BE1184" s="183">
        <f t="shared" si="648"/>
        <v>0</v>
      </c>
    </row>
    <row r="1185" spans="2:57"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v>0</v>
      </c>
      <c r="R1185" s="182" t="s">
        <v>98</v>
      </c>
      <c r="S1185" s="183">
        <v>0</v>
      </c>
      <c r="T1185" s="183">
        <v>0</v>
      </c>
      <c r="U1185" s="180">
        <v>0</v>
      </c>
      <c r="V1185" s="180">
        <v>0</v>
      </c>
      <c r="W1185" s="183">
        <v>0</v>
      </c>
      <c r="X1185" s="183">
        <v>0</v>
      </c>
      <c r="Y1185" s="180">
        <v>0</v>
      </c>
      <c r="Z1185" s="180">
        <v>0</v>
      </c>
      <c r="AA1185" s="183">
        <v>0</v>
      </c>
      <c r="AB1185" s="183">
        <v>0</v>
      </c>
      <c r="AC1185" s="180">
        <f t="shared" si="645"/>
        <v>0</v>
      </c>
      <c r="AD1185" s="180">
        <f t="shared" si="645"/>
        <v>0</v>
      </c>
      <c r="AE1185" s="181">
        <f t="shared" si="637"/>
        <v>0</v>
      </c>
      <c r="AF1185" s="180">
        <v>0</v>
      </c>
      <c r="AG1185" s="180">
        <v>0</v>
      </c>
      <c r="AH1185" s="181">
        <f t="shared" si="638"/>
        <v>0</v>
      </c>
      <c r="AI1185" s="180">
        <v>0</v>
      </c>
      <c r="AJ1185" s="180">
        <v>0</v>
      </c>
      <c r="AK1185" s="181">
        <f t="shared" si="639"/>
        <v>0</v>
      </c>
      <c r="AL1185" s="180">
        <v>0</v>
      </c>
      <c r="AM1185" s="180">
        <v>0</v>
      </c>
      <c r="AN1185" s="181">
        <f t="shared" si="640"/>
        <v>0</v>
      </c>
      <c r="AO1185" s="180">
        <v>0</v>
      </c>
      <c r="AP1185" s="180">
        <v>0</v>
      </c>
      <c r="AQ1185" s="181">
        <f t="shared" si="641"/>
        <v>0</v>
      </c>
      <c r="AR1185" s="180">
        <v>0</v>
      </c>
      <c r="AS1185" s="180">
        <v>0</v>
      </c>
      <c r="AT1185" s="181">
        <f t="shared" si="642"/>
        <v>0</v>
      </c>
      <c r="AU1185" s="180">
        <f t="shared" si="646"/>
        <v>0</v>
      </c>
      <c r="AV1185" s="180">
        <f t="shared" si="646"/>
        <v>0</v>
      </c>
      <c r="AW1185" s="181">
        <f t="shared" si="643"/>
        <v>0</v>
      </c>
      <c r="AX1185" s="183">
        <f t="shared" si="647"/>
        <v>0</v>
      </c>
      <c r="AY1185" s="183">
        <f t="shared" si="647"/>
        <v>0</v>
      </c>
      <c r="AZ1185" s="183"/>
      <c r="BA1185" s="183"/>
      <c r="BB1185" s="183"/>
      <c r="BC1185" s="183"/>
      <c r="BD1185" s="183">
        <f t="shared" si="648"/>
        <v>0</v>
      </c>
      <c r="BE1185" s="183">
        <f t="shared" si="648"/>
        <v>0</v>
      </c>
    </row>
    <row r="1186" spans="2:57"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v>0</v>
      </c>
      <c r="R1186" s="182" t="s">
        <v>98</v>
      </c>
      <c r="S1186" s="183">
        <v>0</v>
      </c>
      <c r="T1186" s="183">
        <v>0</v>
      </c>
      <c r="U1186" s="180">
        <v>0</v>
      </c>
      <c r="V1186" s="180">
        <v>0</v>
      </c>
      <c r="W1186" s="183">
        <v>0</v>
      </c>
      <c r="X1186" s="183">
        <v>0</v>
      </c>
      <c r="Y1186" s="180">
        <v>0</v>
      </c>
      <c r="Z1186" s="180">
        <v>0</v>
      </c>
      <c r="AA1186" s="183">
        <v>0</v>
      </c>
      <c r="AB1186" s="183">
        <v>0</v>
      </c>
      <c r="AC1186" s="180">
        <f t="shared" si="645"/>
        <v>0</v>
      </c>
      <c r="AD1186" s="180">
        <f t="shared" si="645"/>
        <v>0</v>
      </c>
      <c r="AE1186" s="181">
        <f t="shared" si="637"/>
        <v>0</v>
      </c>
      <c r="AF1186" s="180">
        <v>0</v>
      </c>
      <c r="AG1186" s="180">
        <v>0</v>
      </c>
      <c r="AH1186" s="181">
        <f t="shared" si="638"/>
        <v>0</v>
      </c>
      <c r="AI1186" s="180">
        <v>0</v>
      </c>
      <c r="AJ1186" s="180">
        <v>0</v>
      </c>
      <c r="AK1186" s="181">
        <f t="shared" si="639"/>
        <v>0</v>
      </c>
      <c r="AL1186" s="180">
        <v>0</v>
      </c>
      <c r="AM1186" s="180">
        <v>0</v>
      </c>
      <c r="AN1186" s="181">
        <f t="shared" si="640"/>
        <v>0</v>
      </c>
      <c r="AO1186" s="180">
        <v>0</v>
      </c>
      <c r="AP1186" s="180">
        <v>0</v>
      </c>
      <c r="AQ1186" s="181">
        <f t="shared" si="641"/>
        <v>0</v>
      </c>
      <c r="AR1186" s="180">
        <v>0</v>
      </c>
      <c r="AS1186" s="180">
        <v>0</v>
      </c>
      <c r="AT1186" s="181">
        <f t="shared" si="642"/>
        <v>0</v>
      </c>
      <c r="AU1186" s="180">
        <f t="shared" si="646"/>
        <v>0</v>
      </c>
      <c r="AV1186" s="180">
        <f t="shared" si="646"/>
        <v>0</v>
      </c>
      <c r="AW1186" s="181">
        <f t="shared" si="643"/>
        <v>0</v>
      </c>
      <c r="AX1186" s="183">
        <f t="shared" si="647"/>
        <v>0</v>
      </c>
      <c r="AY1186" s="183">
        <f t="shared" si="647"/>
        <v>0</v>
      </c>
      <c r="AZ1186" s="183"/>
      <c r="BA1186" s="183"/>
      <c r="BB1186" s="183"/>
      <c r="BC1186" s="183"/>
      <c r="BD1186" s="183">
        <f t="shared" si="648"/>
        <v>0</v>
      </c>
      <c r="BE1186" s="183">
        <f t="shared" si="648"/>
        <v>0</v>
      </c>
    </row>
    <row r="1187" spans="2:57"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v>0</v>
      </c>
      <c r="R1187" s="182" t="s">
        <v>98</v>
      </c>
      <c r="S1187" s="183">
        <v>0</v>
      </c>
      <c r="T1187" s="183">
        <v>0</v>
      </c>
      <c r="U1187" s="180">
        <v>0</v>
      </c>
      <c r="V1187" s="180">
        <v>0</v>
      </c>
      <c r="W1187" s="183">
        <v>0</v>
      </c>
      <c r="X1187" s="183">
        <v>0</v>
      </c>
      <c r="Y1187" s="180">
        <v>0</v>
      </c>
      <c r="Z1187" s="180">
        <v>0</v>
      </c>
      <c r="AA1187" s="183">
        <v>0</v>
      </c>
      <c r="AB1187" s="183">
        <v>0</v>
      </c>
      <c r="AC1187" s="180">
        <f t="shared" si="645"/>
        <v>0</v>
      </c>
      <c r="AD1187" s="180">
        <f t="shared" si="645"/>
        <v>0</v>
      </c>
      <c r="AE1187" s="181">
        <f t="shared" si="637"/>
        <v>0</v>
      </c>
      <c r="AF1187" s="180">
        <v>0</v>
      </c>
      <c r="AG1187" s="180">
        <v>0</v>
      </c>
      <c r="AH1187" s="181">
        <f t="shared" si="638"/>
        <v>0</v>
      </c>
      <c r="AI1187" s="180">
        <v>0</v>
      </c>
      <c r="AJ1187" s="180">
        <v>0</v>
      </c>
      <c r="AK1187" s="181">
        <f t="shared" si="639"/>
        <v>0</v>
      </c>
      <c r="AL1187" s="180">
        <v>0</v>
      </c>
      <c r="AM1187" s="180">
        <v>0</v>
      </c>
      <c r="AN1187" s="181">
        <f t="shared" si="640"/>
        <v>0</v>
      </c>
      <c r="AO1187" s="180">
        <v>0</v>
      </c>
      <c r="AP1187" s="180">
        <v>0</v>
      </c>
      <c r="AQ1187" s="181">
        <f t="shared" si="641"/>
        <v>0</v>
      </c>
      <c r="AR1187" s="180">
        <v>0</v>
      </c>
      <c r="AS1187" s="180">
        <v>0</v>
      </c>
      <c r="AT1187" s="181">
        <f t="shared" si="642"/>
        <v>0</v>
      </c>
      <c r="AU1187" s="180">
        <f t="shared" si="646"/>
        <v>0</v>
      </c>
      <c r="AV1187" s="180">
        <f t="shared" si="646"/>
        <v>0</v>
      </c>
      <c r="AW1187" s="181">
        <f t="shared" si="643"/>
        <v>0</v>
      </c>
      <c r="AX1187" s="183">
        <f t="shared" si="647"/>
        <v>0</v>
      </c>
      <c r="AY1187" s="183">
        <f t="shared" si="647"/>
        <v>0</v>
      </c>
      <c r="AZ1187" s="183"/>
      <c r="BA1187" s="183"/>
      <c r="BB1187" s="183"/>
      <c r="BC1187" s="183"/>
      <c r="BD1187" s="183">
        <f t="shared" si="648"/>
        <v>0</v>
      </c>
      <c r="BE1187" s="183">
        <f t="shared" si="648"/>
        <v>0</v>
      </c>
    </row>
    <row r="1188" spans="2:57"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v>0</v>
      </c>
      <c r="R1188" s="182" t="s">
        <v>98</v>
      </c>
      <c r="S1188" s="183">
        <v>0</v>
      </c>
      <c r="T1188" s="183">
        <v>0</v>
      </c>
      <c r="U1188" s="180">
        <v>0</v>
      </c>
      <c r="V1188" s="180">
        <v>0</v>
      </c>
      <c r="W1188" s="183">
        <v>0</v>
      </c>
      <c r="X1188" s="183">
        <v>0</v>
      </c>
      <c r="Y1188" s="180">
        <v>0</v>
      </c>
      <c r="Z1188" s="180">
        <v>0</v>
      </c>
      <c r="AA1188" s="183">
        <v>0</v>
      </c>
      <c r="AB1188" s="183">
        <v>0</v>
      </c>
      <c r="AC1188" s="180">
        <f t="shared" si="645"/>
        <v>0</v>
      </c>
      <c r="AD1188" s="180">
        <f t="shared" si="645"/>
        <v>0</v>
      </c>
      <c r="AE1188" s="181">
        <f t="shared" si="637"/>
        <v>0</v>
      </c>
      <c r="AF1188" s="180">
        <v>0</v>
      </c>
      <c r="AG1188" s="180">
        <v>0</v>
      </c>
      <c r="AH1188" s="181">
        <f t="shared" si="638"/>
        <v>0</v>
      </c>
      <c r="AI1188" s="180">
        <v>0</v>
      </c>
      <c r="AJ1188" s="180">
        <v>0</v>
      </c>
      <c r="AK1188" s="181">
        <f t="shared" si="639"/>
        <v>0</v>
      </c>
      <c r="AL1188" s="180">
        <v>0</v>
      </c>
      <c r="AM1188" s="180">
        <v>0</v>
      </c>
      <c r="AN1188" s="181">
        <f t="shared" si="640"/>
        <v>0</v>
      </c>
      <c r="AO1188" s="180">
        <v>0</v>
      </c>
      <c r="AP1188" s="180">
        <v>0</v>
      </c>
      <c r="AQ1188" s="181">
        <f t="shared" si="641"/>
        <v>0</v>
      </c>
      <c r="AR1188" s="180">
        <v>0</v>
      </c>
      <c r="AS1188" s="180">
        <v>0</v>
      </c>
      <c r="AT1188" s="181">
        <f t="shared" si="642"/>
        <v>0</v>
      </c>
      <c r="AU1188" s="180">
        <f t="shared" si="646"/>
        <v>0</v>
      </c>
      <c r="AV1188" s="180">
        <f t="shared" si="646"/>
        <v>0</v>
      </c>
      <c r="AW1188" s="181">
        <f t="shared" si="643"/>
        <v>0</v>
      </c>
      <c r="AX1188" s="183">
        <f t="shared" si="647"/>
        <v>0</v>
      </c>
      <c r="AY1188" s="183">
        <f t="shared" si="647"/>
        <v>0</v>
      </c>
      <c r="AZ1188" s="183"/>
      <c r="BA1188" s="183"/>
      <c r="BB1188" s="183"/>
      <c r="BC1188" s="183"/>
      <c r="BD1188" s="183">
        <f t="shared" si="648"/>
        <v>0</v>
      </c>
      <c r="BE1188" s="183">
        <f t="shared" si="648"/>
        <v>0</v>
      </c>
    </row>
    <row r="1189" spans="2:57"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v>0</v>
      </c>
      <c r="R1189" s="182" t="s">
        <v>98</v>
      </c>
      <c r="S1189" s="183">
        <v>0</v>
      </c>
      <c r="T1189" s="183">
        <v>0</v>
      </c>
      <c r="U1189" s="180">
        <v>0</v>
      </c>
      <c r="V1189" s="180">
        <v>0</v>
      </c>
      <c r="W1189" s="183">
        <v>0</v>
      </c>
      <c r="X1189" s="183">
        <v>0</v>
      </c>
      <c r="Y1189" s="180">
        <v>0</v>
      </c>
      <c r="Z1189" s="180">
        <v>0</v>
      </c>
      <c r="AA1189" s="183">
        <v>0</v>
      </c>
      <c r="AB1189" s="183">
        <v>0</v>
      </c>
      <c r="AC1189" s="180">
        <f t="shared" si="645"/>
        <v>0</v>
      </c>
      <c r="AD1189" s="180">
        <f t="shared" si="645"/>
        <v>0</v>
      </c>
      <c r="AE1189" s="181">
        <f t="shared" si="637"/>
        <v>0</v>
      </c>
      <c r="AF1189" s="180">
        <v>0</v>
      </c>
      <c r="AG1189" s="180">
        <v>0</v>
      </c>
      <c r="AH1189" s="181">
        <f t="shared" si="638"/>
        <v>0</v>
      </c>
      <c r="AI1189" s="180">
        <v>0</v>
      </c>
      <c r="AJ1189" s="180">
        <v>0</v>
      </c>
      <c r="AK1189" s="181">
        <f t="shared" si="639"/>
        <v>0</v>
      </c>
      <c r="AL1189" s="180">
        <v>0</v>
      </c>
      <c r="AM1189" s="180">
        <v>0</v>
      </c>
      <c r="AN1189" s="181">
        <f t="shared" si="640"/>
        <v>0</v>
      </c>
      <c r="AO1189" s="180">
        <v>0</v>
      </c>
      <c r="AP1189" s="180">
        <v>0</v>
      </c>
      <c r="AQ1189" s="181">
        <f t="shared" si="641"/>
        <v>0</v>
      </c>
      <c r="AR1189" s="180">
        <v>0</v>
      </c>
      <c r="AS1189" s="180">
        <v>0</v>
      </c>
      <c r="AT1189" s="181">
        <f t="shared" si="642"/>
        <v>0</v>
      </c>
      <c r="AU1189" s="180">
        <f t="shared" si="646"/>
        <v>0</v>
      </c>
      <c r="AV1189" s="180">
        <f t="shared" si="646"/>
        <v>0</v>
      </c>
      <c r="AW1189" s="181">
        <f t="shared" si="643"/>
        <v>0</v>
      </c>
      <c r="AX1189" s="183">
        <f t="shared" si="647"/>
        <v>0</v>
      </c>
      <c r="AY1189" s="183">
        <f t="shared" si="647"/>
        <v>0</v>
      </c>
      <c r="AZ1189" s="183"/>
      <c r="BA1189" s="183"/>
      <c r="BB1189" s="183"/>
      <c r="BC1189" s="183"/>
      <c r="BD1189" s="183">
        <f t="shared" si="648"/>
        <v>0</v>
      </c>
      <c r="BE1189" s="183">
        <f t="shared" si="648"/>
        <v>0</v>
      </c>
    </row>
    <row r="1190" spans="2:57"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v>0</v>
      </c>
      <c r="R1190" s="182" t="s">
        <v>98</v>
      </c>
      <c r="S1190" s="183">
        <v>0</v>
      </c>
      <c r="T1190" s="183">
        <v>0</v>
      </c>
      <c r="U1190" s="180">
        <v>0</v>
      </c>
      <c r="V1190" s="180">
        <v>0</v>
      </c>
      <c r="W1190" s="183">
        <v>0</v>
      </c>
      <c r="X1190" s="183">
        <v>0</v>
      </c>
      <c r="Y1190" s="180">
        <v>0</v>
      </c>
      <c r="Z1190" s="180">
        <v>0</v>
      </c>
      <c r="AA1190" s="183">
        <v>0</v>
      </c>
      <c r="AB1190" s="183">
        <v>0</v>
      </c>
      <c r="AC1190" s="180">
        <f t="shared" si="645"/>
        <v>0</v>
      </c>
      <c r="AD1190" s="180">
        <f t="shared" si="645"/>
        <v>0</v>
      </c>
      <c r="AE1190" s="181">
        <f t="shared" si="637"/>
        <v>0</v>
      </c>
      <c r="AF1190" s="180">
        <v>0</v>
      </c>
      <c r="AG1190" s="180">
        <v>0</v>
      </c>
      <c r="AH1190" s="181">
        <f t="shared" si="638"/>
        <v>0</v>
      </c>
      <c r="AI1190" s="180">
        <v>0</v>
      </c>
      <c r="AJ1190" s="180">
        <v>0</v>
      </c>
      <c r="AK1190" s="181">
        <f t="shared" si="639"/>
        <v>0</v>
      </c>
      <c r="AL1190" s="180">
        <v>0</v>
      </c>
      <c r="AM1190" s="180">
        <v>0</v>
      </c>
      <c r="AN1190" s="181">
        <f t="shared" si="640"/>
        <v>0</v>
      </c>
      <c r="AO1190" s="180">
        <v>0</v>
      </c>
      <c r="AP1190" s="180">
        <v>0</v>
      </c>
      <c r="AQ1190" s="181">
        <f t="shared" si="641"/>
        <v>0</v>
      </c>
      <c r="AR1190" s="180">
        <v>0</v>
      </c>
      <c r="AS1190" s="180">
        <v>0</v>
      </c>
      <c r="AT1190" s="181">
        <f t="shared" si="642"/>
        <v>0</v>
      </c>
      <c r="AU1190" s="180">
        <f t="shared" si="646"/>
        <v>0</v>
      </c>
      <c r="AV1190" s="180">
        <f t="shared" si="646"/>
        <v>0</v>
      </c>
      <c r="AW1190" s="181">
        <f t="shared" si="643"/>
        <v>0</v>
      </c>
      <c r="AX1190" s="183">
        <f t="shared" si="647"/>
        <v>0</v>
      </c>
      <c r="AY1190" s="183">
        <f t="shared" si="647"/>
        <v>0</v>
      </c>
      <c r="AZ1190" s="183"/>
      <c r="BA1190" s="183"/>
      <c r="BB1190" s="183"/>
      <c r="BC1190" s="183"/>
      <c r="BD1190" s="183">
        <f t="shared" si="648"/>
        <v>0</v>
      </c>
      <c r="BE1190" s="183">
        <f t="shared" si="648"/>
        <v>0</v>
      </c>
    </row>
    <row r="1191" spans="2:57"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v>0</v>
      </c>
      <c r="R1191" s="182" t="s">
        <v>98</v>
      </c>
      <c r="S1191" s="183">
        <v>0</v>
      </c>
      <c r="T1191" s="183">
        <v>0</v>
      </c>
      <c r="U1191" s="180">
        <v>0</v>
      </c>
      <c r="V1191" s="180">
        <v>0</v>
      </c>
      <c r="W1191" s="183">
        <v>0</v>
      </c>
      <c r="X1191" s="183">
        <v>0</v>
      </c>
      <c r="Y1191" s="180">
        <v>0</v>
      </c>
      <c r="Z1191" s="180">
        <v>0</v>
      </c>
      <c r="AA1191" s="183">
        <v>0</v>
      </c>
      <c r="AB1191" s="183">
        <v>0</v>
      </c>
      <c r="AC1191" s="180">
        <f t="shared" si="645"/>
        <v>0</v>
      </c>
      <c r="AD1191" s="180">
        <f t="shared" si="645"/>
        <v>0</v>
      </c>
      <c r="AE1191" s="181">
        <f t="shared" si="637"/>
        <v>0</v>
      </c>
      <c r="AF1191" s="180">
        <v>0</v>
      </c>
      <c r="AG1191" s="180">
        <v>0</v>
      </c>
      <c r="AH1191" s="181">
        <f t="shared" si="638"/>
        <v>0</v>
      </c>
      <c r="AI1191" s="180">
        <v>0</v>
      </c>
      <c r="AJ1191" s="180">
        <v>0</v>
      </c>
      <c r="AK1191" s="181">
        <f t="shared" si="639"/>
        <v>0</v>
      </c>
      <c r="AL1191" s="180">
        <v>0</v>
      </c>
      <c r="AM1191" s="180">
        <v>0</v>
      </c>
      <c r="AN1191" s="181">
        <f t="shared" si="640"/>
        <v>0</v>
      </c>
      <c r="AO1191" s="180">
        <v>0</v>
      </c>
      <c r="AP1191" s="180">
        <v>0</v>
      </c>
      <c r="AQ1191" s="181">
        <f t="shared" si="641"/>
        <v>0</v>
      </c>
      <c r="AR1191" s="180">
        <v>0</v>
      </c>
      <c r="AS1191" s="180">
        <v>0</v>
      </c>
      <c r="AT1191" s="181">
        <f t="shared" si="642"/>
        <v>0</v>
      </c>
      <c r="AU1191" s="180">
        <f t="shared" si="646"/>
        <v>0</v>
      </c>
      <c r="AV1191" s="180">
        <f t="shared" si="646"/>
        <v>0</v>
      </c>
      <c r="AW1191" s="181">
        <f t="shared" si="643"/>
        <v>0</v>
      </c>
      <c r="AX1191" s="183">
        <f t="shared" si="647"/>
        <v>0</v>
      </c>
      <c r="AY1191" s="183">
        <f t="shared" si="647"/>
        <v>0</v>
      </c>
      <c r="AZ1191" s="183"/>
      <c r="BA1191" s="183"/>
      <c r="BB1191" s="183"/>
      <c r="BC1191" s="183"/>
      <c r="BD1191" s="183">
        <f t="shared" si="648"/>
        <v>0</v>
      </c>
      <c r="BE1191" s="183">
        <f t="shared" si="648"/>
        <v>0</v>
      </c>
    </row>
    <row r="1192" spans="2:57"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391052.6</v>
      </c>
      <c r="P1192" s="180">
        <v>0</v>
      </c>
      <c r="Q1192" s="181">
        <v>391052.6</v>
      </c>
      <c r="R1192" s="182" t="s">
        <v>98</v>
      </c>
      <c r="S1192" s="183">
        <v>42</v>
      </c>
      <c r="T1192" s="183">
        <v>0</v>
      </c>
      <c r="U1192" s="180">
        <v>0</v>
      </c>
      <c r="V1192" s="180">
        <v>0</v>
      </c>
      <c r="W1192" s="183">
        <v>0</v>
      </c>
      <c r="X1192" s="183">
        <v>0</v>
      </c>
      <c r="Y1192" s="180">
        <v>0</v>
      </c>
      <c r="Z1192" s="180">
        <v>0</v>
      </c>
      <c r="AA1192" s="183">
        <v>0</v>
      </c>
      <c r="AB1192" s="183">
        <v>0</v>
      </c>
      <c r="AC1192" s="180">
        <f t="shared" si="645"/>
        <v>391052.6</v>
      </c>
      <c r="AD1192" s="180">
        <f t="shared" si="645"/>
        <v>0</v>
      </c>
      <c r="AE1192" s="181">
        <f t="shared" si="637"/>
        <v>391052.6</v>
      </c>
      <c r="AF1192" s="180">
        <v>0</v>
      </c>
      <c r="AG1192" s="180">
        <v>0</v>
      </c>
      <c r="AH1192" s="181">
        <f t="shared" si="638"/>
        <v>0</v>
      </c>
      <c r="AI1192" s="180">
        <v>0</v>
      </c>
      <c r="AJ1192" s="180">
        <v>0</v>
      </c>
      <c r="AK1192" s="181">
        <f t="shared" si="639"/>
        <v>0</v>
      </c>
      <c r="AL1192" s="180">
        <v>0</v>
      </c>
      <c r="AM1192" s="180">
        <v>0</v>
      </c>
      <c r="AN1192" s="181">
        <f t="shared" si="640"/>
        <v>0</v>
      </c>
      <c r="AO1192" s="180">
        <v>0</v>
      </c>
      <c r="AP1192" s="180">
        <v>0</v>
      </c>
      <c r="AQ1192" s="181">
        <f t="shared" si="641"/>
        <v>0</v>
      </c>
      <c r="AR1192" s="180">
        <v>0</v>
      </c>
      <c r="AS1192" s="180">
        <v>0</v>
      </c>
      <c r="AT1192" s="181">
        <f t="shared" si="642"/>
        <v>0</v>
      </c>
      <c r="AU1192" s="180">
        <f t="shared" si="646"/>
        <v>391052.6</v>
      </c>
      <c r="AV1192" s="180">
        <f t="shared" si="646"/>
        <v>0</v>
      </c>
      <c r="AW1192" s="181">
        <f t="shared" si="643"/>
        <v>391052.6</v>
      </c>
      <c r="AX1192" s="183">
        <f t="shared" si="647"/>
        <v>42</v>
      </c>
      <c r="AY1192" s="183">
        <f t="shared" si="647"/>
        <v>0</v>
      </c>
      <c r="AZ1192" s="183"/>
      <c r="BA1192" s="183"/>
      <c r="BB1192" s="183"/>
      <c r="BC1192" s="183"/>
      <c r="BD1192" s="183">
        <f t="shared" si="648"/>
        <v>42</v>
      </c>
      <c r="BE1192" s="183">
        <f t="shared" si="648"/>
        <v>0</v>
      </c>
    </row>
    <row r="1193" spans="2:57"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v>0</v>
      </c>
      <c r="R1193" s="182" t="s">
        <v>98</v>
      </c>
      <c r="S1193" s="183">
        <v>0</v>
      </c>
      <c r="T1193" s="183">
        <v>0</v>
      </c>
      <c r="U1193" s="180">
        <v>0</v>
      </c>
      <c r="V1193" s="180">
        <v>0</v>
      </c>
      <c r="W1193" s="183">
        <v>0</v>
      </c>
      <c r="X1193" s="183">
        <v>0</v>
      </c>
      <c r="Y1193" s="180">
        <v>0</v>
      </c>
      <c r="Z1193" s="180">
        <v>0</v>
      </c>
      <c r="AA1193" s="183">
        <v>0</v>
      </c>
      <c r="AB1193" s="183">
        <v>0</v>
      </c>
      <c r="AC1193" s="180">
        <f t="shared" si="645"/>
        <v>0</v>
      </c>
      <c r="AD1193" s="180">
        <f t="shared" si="645"/>
        <v>0</v>
      </c>
      <c r="AE1193" s="181">
        <f t="shared" si="637"/>
        <v>0</v>
      </c>
      <c r="AF1193" s="180">
        <v>0</v>
      </c>
      <c r="AG1193" s="180">
        <v>0</v>
      </c>
      <c r="AH1193" s="181">
        <f t="shared" si="638"/>
        <v>0</v>
      </c>
      <c r="AI1193" s="180">
        <v>0</v>
      </c>
      <c r="AJ1193" s="180">
        <v>0</v>
      </c>
      <c r="AK1193" s="181">
        <f t="shared" si="639"/>
        <v>0</v>
      </c>
      <c r="AL1193" s="180">
        <v>0</v>
      </c>
      <c r="AM1193" s="180">
        <v>0</v>
      </c>
      <c r="AN1193" s="181">
        <f t="shared" si="640"/>
        <v>0</v>
      </c>
      <c r="AO1193" s="180">
        <v>0</v>
      </c>
      <c r="AP1193" s="180">
        <v>0</v>
      </c>
      <c r="AQ1193" s="181">
        <f t="shared" si="641"/>
        <v>0</v>
      </c>
      <c r="AR1193" s="180">
        <v>0</v>
      </c>
      <c r="AS1193" s="180">
        <v>0</v>
      </c>
      <c r="AT1193" s="181">
        <f t="shared" si="642"/>
        <v>0</v>
      </c>
      <c r="AU1193" s="180">
        <f t="shared" si="646"/>
        <v>0</v>
      </c>
      <c r="AV1193" s="180">
        <f t="shared" si="646"/>
        <v>0</v>
      </c>
      <c r="AW1193" s="181">
        <f t="shared" si="643"/>
        <v>0</v>
      </c>
      <c r="AX1193" s="183">
        <f t="shared" si="647"/>
        <v>0</v>
      </c>
      <c r="AY1193" s="183">
        <f t="shared" si="647"/>
        <v>0</v>
      </c>
      <c r="AZ1193" s="183"/>
      <c r="BA1193" s="183"/>
      <c r="BB1193" s="183"/>
      <c r="BC1193" s="183"/>
      <c r="BD1193" s="183">
        <f t="shared" si="648"/>
        <v>0</v>
      </c>
      <c r="BE1193" s="183">
        <f t="shared" si="648"/>
        <v>0</v>
      </c>
    </row>
    <row r="1194" spans="2:57"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v>0</v>
      </c>
      <c r="R1194" s="182" t="s">
        <v>98</v>
      </c>
      <c r="S1194" s="183">
        <v>0</v>
      </c>
      <c r="T1194" s="183">
        <v>0</v>
      </c>
      <c r="U1194" s="180">
        <v>0</v>
      </c>
      <c r="V1194" s="180">
        <v>0</v>
      </c>
      <c r="W1194" s="183">
        <v>0</v>
      </c>
      <c r="X1194" s="183">
        <v>0</v>
      </c>
      <c r="Y1194" s="180">
        <v>0</v>
      </c>
      <c r="Z1194" s="180">
        <v>0</v>
      </c>
      <c r="AA1194" s="183">
        <v>0</v>
      </c>
      <c r="AB1194" s="183">
        <v>0</v>
      </c>
      <c r="AC1194" s="180">
        <f t="shared" si="645"/>
        <v>0</v>
      </c>
      <c r="AD1194" s="180">
        <f t="shared" si="645"/>
        <v>0</v>
      </c>
      <c r="AE1194" s="181">
        <f t="shared" si="637"/>
        <v>0</v>
      </c>
      <c r="AF1194" s="180">
        <v>0</v>
      </c>
      <c r="AG1194" s="180">
        <v>0</v>
      </c>
      <c r="AH1194" s="181">
        <f t="shared" si="638"/>
        <v>0</v>
      </c>
      <c r="AI1194" s="180">
        <v>0</v>
      </c>
      <c r="AJ1194" s="180">
        <v>0</v>
      </c>
      <c r="AK1194" s="181">
        <f t="shared" si="639"/>
        <v>0</v>
      </c>
      <c r="AL1194" s="180">
        <v>0</v>
      </c>
      <c r="AM1194" s="180">
        <v>0</v>
      </c>
      <c r="AN1194" s="181">
        <f t="shared" si="640"/>
        <v>0</v>
      </c>
      <c r="AO1194" s="180">
        <v>0</v>
      </c>
      <c r="AP1194" s="180">
        <v>0</v>
      </c>
      <c r="AQ1194" s="181">
        <f t="shared" si="641"/>
        <v>0</v>
      </c>
      <c r="AR1194" s="180">
        <v>0</v>
      </c>
      <c r="AS1194" s="180">
        <v>0</v>
      </c>
      <c r="AT1194" s="181">
        <f t="shared" si="642"/>
        <v>0</v>
      </c>
      <c r="AU1194" s="180">
        <f t="shared" si="646"/>
        <v>0</v>
      </c>
      <c r="AV1194" s="180">
        <f t="shared" si="646"/>
        <v>0</v>
      </c>
      <c r="AW1194" s="181">
        <f t="shared" si="643"/>
        <v>0</v>
      </c>
      <c r="AX1194" s="183">
        <f t="shared" si="647"/>
        <v>0</v>
      </c>
      <c r="AY1194" s="183">
        <f t="shared" si="647"/>
        <v>0</v>
      </c>
      <c r="AZ1194" s="183"/>
      <c r="BA1194" s="183"/>
      <c r="BB1194" s="183"/>
      <c r="BC1194" s="183"/>
      <c r="BD1194" s="183">
        <f t="shared" si="648"/>
        <v>0</v>
      </c>
      <c r="BE1194" s="183">
        <f t="shared" si="648"/>
        <v>0</v>
      </c>
    </row>
    <row r="1195" spans="2:57"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v>0</v>
      </c>
      <c r="R1195" s="182" t="s">
        <v>98</v>
      </c>
      <c r="S1195" s="183">
        <v>0</v>
      </c>
      <c r="T1195" s="183">
        <v>0</v>
      </c>
      <c r="U1195" s="180">
        <v>0</v>
      </c>
      <c r="V1195" s="180">
        <v>0</v>
      </c>
      <c r="W1195" s="183">
        <v>0</v>
      </c>
      <c r="X1195" s="183">
        <v>0</v>
      </c>
      <c r="Y1195" s="180">
        <v>0</v>
      </c>
      <c r="Z1195" s="180">
        <v>0</v>
      </c>
      <c r="AA1195" s="183">
        <v>0</v>
      </c>
      <c r="AB1195" s="183">
        <v>0</v>
      </c>
      <c r="AC1195" s="180">
        <f t="shared" si="645"/>
        <v>0</v>
      </c>
      <c r="AD1195" s="180">
        <f t="shared" si="645"/>
        <v>0</v>
      </c>
      <c r="AE1195" s="181">
        <f t="shared" si="637"/>
        <v>0</v>
      </c>
      <c r="AF1195" s="180">
        <v>0</v>
      </c>
      <c r="AG1195" s="180">
        <v>0</v>
      </c>
      <c r="AH1195" s="181">
        <f t="shared" si="638"/>
        <v>0</v>
      </c>
      <c r="AI1195" s="180">
        <v>0</v>
      </c>
      <c r="AJ1195" s="180">
        <v>0</v>
      </c>
      <c r="AK1195" s="181">
        <f t="shared" si="639"/>
        <v>0</v>
      </c>
      <c r="AL1195" s="180">
        <v>0</v>
      </c>
      <c r="AM1195" s="180">
        <v>0</v>
      </c>
      <c r="AN1195" s="181">
        <f t="shared" si="640"/>
        <v>0</v>
      </c>
      <c r="AO1195" s="180">
        <v>0</v>
      </c>
      <c r="AP1195" s="180">
        <v>0</v>
      </c>
      <c r="AQ1195" s="181">
        <f t="shared" si="641"/>
        <v>0</v>
      </c>
      <c r="AR1195" s="180">
        <v>0</v>
      </c>
      <c r="AS1195" s="180">
        <v>0</v>
      </c>
      <c r="AT1195" s="181">
        <f t="shared" si="642"/>
        <v>0</v>
      </c>
      <c r="AU1195" s="180">
        <f t="shared" si="646"/>
        <v>0</v>
      </c>
      <c r="AV1195" s="180">
        <f t="shared" si="646"/>
        <v>0</v>
      </c>
      <c r="AW1195" s="181">
        <f t="shared" si="643"/>
        <v>0</v>
      </c>
      <c r="AX1195" s="183">
        <f t="shared" si="647"/>
        <v>0</v>
      </c>
      <c r="AY1195" s="183">
        <f t="shared" si="647"/>
        <v>0</v>
      </c>
      <c r="AZ1195" s="183"/>
      <c r="BA1195" s="183"/>
      <c r="BB1195" s="183"/>
      <c r="BC1195" s="183"/>
      <c r="BD1195" s="183">
        <f t="shared" si="648"/>
        <v>0</v>
      </c>
      <c r="BE1195" s="183">
        <f t="shared" si="648"/>
        <v>0</v>
      </c>
    </row>
    <row r="1196" spans="2:57"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25200</v>
      </c>
      <c r="P1196" s="180">
        <v>0</v>
      </c>
      <c r="Q1196" s="181">
        <v>25200</v>
      </c>
      <c r="R1196" s="182" t="s">
        <v>318</v>
      </c>
      <c r="S1196" s="183">
        <v>42</v>
      </c>
      <c r="T1196" s="183">
        <v>0</v>
      </c>
      <c r="U1196" s="180">
        <v>0</v>
      </c>
      <c r="V1196" s="180">
        <v>0</v>
      </c>
      <c r="W1196" s="183">
        <v>0</v>
      </c>
      <c r="X1196" s="183">
        <v>0</v>
      </c>
      <c r="Y1196" s="180">
        <v>0</v>
      </c>
      <c r="Z1196" s="180">
        <v>0</v>
      </c>
      <c r="AA1196" s="183">
        <v>0</v>
      </c>
      <c r="AB1196" s="183">
        <v>0</v>
      </c>
      <c r="AC1196" s="180">
        <f t="shared" si="645"/>
        <v>25200</v>
      </c>
      <c r="AD1196" s="180">
        <f t="shared" si="645"/>
        <v>0</v>
      </c>
      <c r="AE1196" s="181">
        <f t="shared" si="637"/>
        <v>25200</v>
      </c>
      <c r="AF1196" s="180">
        <v>0</v>
      </c>
      <c r="AG1196" s="180">
        <v>0</v>
      </c>
      <c r="AH1196" s="181">
        <f t="shared" si="638"/>
        <v>0</v>
      </c>
      <c r="AI1196" s="180">
        <v>0</v>
      </c>
      <c r="AJ1196" s="180">
        <v>0</v>
      </c>
      <c r="AK1196" s="181">
        <f t="shared" si="639"/>
        <v>0</v>
      </c>
      <c r="AL1196" s="180">
        <v>0</v>
      </c>
      <c r="AM1196" s="180">
        <v>0</v>
      </c>
      <c r="AN1196" s="181">
        <f t="shared" si="640"/>
        <v>0</v>
      </c>
      <c r="AO1196" s="180">
        <v>0</v>
      </c>
      <c r="AP1196" s="180">
        <v>0</v>
      </c>
      <c r="AQ1196" s="181">
        <f t="shared" si="641"/>
        <v>0</v>
      </c>
      <c r="AR1196" s="180">
        <v>0</v>
      </c>
      <c r="AS1196" s="180">
        <v>0</v>
      </c>
      <c r="AT1196" s="181">
        <f t="shared" si="642"/>
        <v>0</v>
      </c>
      <c r="AU1196" s="180">
        <f t="shared" si="646"/>
        <v>25200</v>
      </c>
      <c r="AV1196" s="180">
        <f t="shared" si="646"/>
        <v>0</v>
      </c>
      <c r="AW1196" s="181">
        <f t="shared" si="643"/>
        <v>25200</v>
      </c>
      <c r="AX1196" s="183">
        <f t="shared" si="647"/>
        <v>42</v>
      </c>
      <c r="AY1196" s="183">
        <f t="shared" si="647"/>
        <v>0</v>
      </c>
      <c r="AZ1196" s="183"/>
      <c r="BA1196" s="183"/>
      <c r="BB1196" s="183"/>
      <c r="BC1196" s="183"/>
      <c r="BD1196" s="183">
        <f t="shared" si="648"/>
        <v>42</v>
      </c>
      <c r="BE1196" s="183">
        <f t="shared" si="648"/>
        <v>0</v>
      </c>
    </row>
    <row r="1197" spans="2:57"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v>0</v>
      </c>
      <c r="R1197" s="182" t="s">
        <v>318</v>
      </c>
      <c r="S1197" s="183">
        <v>0</v>
      </c>
      <c r="T1197" s="183">
        <v>0</v>
      </c>
      <c r="U1197" s="180">
        <v>0</v>
      </c>
      <c r="V1197" s="180">
        <v>0</v>
      </c>
      <c r="W1197" s="183">
        <v>0</v>
      </c>
      <c r="X1197" s="183">
        <v>0</v>
      </c>
      <c r="Y1197" s="180">
        <v>0</v>
      </c>
      <c r="Z1197" s="180">
        <v>0</v>
      </c>
      <c r="AA1197" s="183">
        <v>0</v>
      </c>
      <c r="AB1197" s="183">
        <v>0</v>
      </c>
      <c r="AC1197" s="180">
        <f t="shared" si="645"/>
        <v>0</v>
      </c>
      <c r="AD1197" s="180">
        <f t="shared" si="645"/>
        <v>0</v>
      </c>
      <c r="AE1197" s="181">
        <f t="shared" si="637"/>
        <v>0</v>
      </c>
      <c r="AF1197" s="180">
        <v>0</v>
      </c>
      <c r="AG1197" s="180">
        <v>0</v>
      </c>
      <c r="AH1197" s="181">
        <f t="shared" si="638"/>
        <v>0</v>
      </c>
      <c r="AI1197" s="180">
        <v>0</v>
      </c>
      <c r="AJ1197" s="180">
        <v>0</v>
      </c>
      <c r="AK1197" s="181">
        <f t="shared" si="639"/>
        <v>0</v>
      </c>
      <c r="AL1197" s="180">
        <v>0</v>
      </c>
      <c r="AM1197" s="180">
        <v>0</v>
      </c>
      <c r="AN1197" s="181">
        <f t="shared" si="640"/>
        <v>0</v>
      </c>
      <c r="AO1197" s="180">
        <v>0</v>
      </c>
      <c r="AP1197" s="180">
        <v>0</v>
      </c>
      <c r="AQ1197" s="181">
        <f t="shared" si="641"/>
        <v>0</v>
      </c>
      <c r="AR1197" s="180">
        <v>0</v>
      </c>
      <c r="AS1197" s="180">
        <v>0</v>
      </c>
      <c r="AT1197" s="181">
        <f t="shared" si="642"/>
        <v>0</v>
      </c>
      <c r="AU1197" s="180">
        <f t="shared" si="646"/>
        <v>0</v>
      </c>
      <c r="AV1197" s="180">
        <f t="shared" si="646"/>
        <v>0</v>
      </c>
      <c r="AW1197" s="181">
        <f t="shared" si="643"/>
        <v>0</v>
      </c>
      <c r="AX1197" s="183">
        <f t="shared" si="647"/>
        <v>0</v>
      </c>
      <c r="AY1197" s="183">
        <f t="shared" si="647"/>
        <v>0</v>
      </c>
      <c r="AZ1197" s="183"/>
      <c r="BA1197" s="183"/>
      <c r="BB1197" s="183"/>
      <c r="BC1197" s="183"/>
      <c r="BD1197" s="183">
        <f t="shared" si="648"/>
        <v>0</v>
      </c>
      <c r="BE1197" s="183">
        <f t="shared" si="648"/>
        <v>0</v>
      </c>
    </row>
    <row r="1198" spans="2:57"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v>0</v>
      </c>
      <c r="R1198" s="182" t="s">
        <v>318</v>
      </c>
      <c r="S1198" s="183">
        <v>0</v>
      </c>
      <c r="T1198" s="183">
        <v>0</v>
      </c>
      <c r="U1198" s="180">
        <v>0</v>
      </c>
      <c r="V1198" s="180">
        <v>0</v>
      </c>
      <c r="W1198" s="183">
        <v>0</v>
      </c>
      <c r="X1198" s="183">
        <v>0</v>
      </c>
      <c r="Y1198" s="180">
        <v>0</v>
      </c>
      <c r="Z1198" s="180">
        <v>0</v>
      </c>
      <c r="AA1198" s="183">
        <v>0</v>
      </c>
      <c r="AB1198" s="183">
        <v>0</v>
      </c>
      <c r="AC1198" s="180">
        <f t="shared" si="645"/>
        <v>0</v>
      </c>
      <c r="AD1198" s="180">
        <f t="shared" si="645"/>
        <v>0</v>
      </c>
      <c r="AE1198" s="181">
        <f t="shared" si="637"/>
        <v>0</v>
      </c>
      <c r="AF1198" s="180">
        <v>0</v>
      </c>
      <c r="AG1198" s="180">
        <v>0</v>
      </c>
      <c r="AH1198" s="181">
        <f t="shared" si="638"/>
        <v>0</v>
      </c>
      <c r="AI1198" s="180">
        <v>0</v>
      </c>
      <c r="AJ1198" s="180">
        <v>0</v>
      </c>
      <c r="AK1198" s="181">
        <f t="shared" si="639"/>
        <v>0</v>
      </c>
      <c r="AL1198" s="180">
        <v>0</v>
      </c>
      <c r="AM1198" s="180">
        <v>0</v>
      </c>
      <c r="AN1198" s="181">
        <f t="shared" si="640"/>
        <v>0</v>
      </c>
      <c r="AO1198" s="180">
        <v>0</v>
      </c>
      <c r="AP1198" s="180">
        <v>0</v>
      </c>
      <c r="AQ1198" s="181">
        <f t="shared" si="641"/>
        <v>0</v>
      </c>
      <c r="AR1198" s="180">
        <v>0</v>
      </c>
      <c r="AS1198" s="180">
        <v>0</v>
      </c>
      <c r="AT1198" s="181">
        <f t="shared" si="642"/>
        <v>0</v>
      </c>
      <c r="AU1198" s="180">
        <f t="shared" si="646"/>
        <v>0</v>
      </c>
      <c r="AV1198" s="180">
        <f t="shared" si="646"/>
        <v>0</v>
      </c>
      <c r="AW1198" s="181">
        <f t="shared" si="643"/>
        <v>0</v>
      </c>
      <c r="AX1198" s="183">
        <f t="shared" si="647"/>
        <v>0</v>
      </c>
      <c r="AY1198" s="183">
        <f t="shared" si="647"/>
        <v>0</v>
      </c>
      <c r="AZ1198" s="183"/>
      <c r="BA1198" s="183"/>
      <c r="BB1198" s="183"/>
      <c r="BC1198" s="183"/>
      <c r="BD1198" s="183">
        <f t="shared" si="648"/>
        <v>0</v>
      </c>
      <c r="BE1198" s="183">
        <f t="shared" si="648"/>
        <v>0</v>
      </c>
    </row>
    <row r="1199" spans="2:57"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v>0</v>
      </c>
      <c r="R1199" s="215" t="s">
        <v>352</v>
      </c>
      <c r="S1199" s="183">
        <v>0</v>
      </c>
      <c r="T1199" s="183">
        <v>0</v>
      </c>
      <c r="U1199" s="180">
        <v>0</v>
      </c>
      <c r="V1199" s="180">
        <v>0</v>
      </c>
      <c r="W1199" s="183">
        <v>0</v>
      </c>
      <c r="X1199" s="183">
        <v>0</v>
      </c>
      <c r="Y1199" s="180">
        <v>0</v>
      </c>
      <c r="Z1199" s="180">
        <v>0</v>
      </c>
      <c r="AA1199" s="183">
        <v>0</v>
      </c>
      <c r="AB1199" s="183">
        <v>0</v>
      </c>
      <c r="AC1199" s="180">
        <f t="shared" si="645"/>
        <v>0</v>
      </c>
      <c r="AD1199" s="180">
        <f t="shared" si="645"/>
        <v>0</v>
      </c>
      <c r="AE1199" s="181">
        <f t="shared" si="637"/>
        <v>0</v>
      </c>
      <c r="AF1199" s="180">
        <v>0</v>
      </c>
      <c r="AG1199" s="180">
        <v>0</v>
      </c>
      <c r="AH1199" s="181">
        <f t="shared" si="638"/>
        <v>0</v>
      </c>
      <c r="AI1199" s="180">
        <v>0</v>
      </c>
      <c r="AJ1199" s="180">
        <v>0</v>
      </c>
      <c r="AK1199" s="181">
        <f t="shared" si="639"/>
        <v>0</v>
      </c>
      <c r="AL1199" s="180">
        <v>0</v>
      </c>
      <c r="AM1199" s="180">
        <v>0</v>
      </c>
      <c r="AN1199" s="181">
        <f t="shared" si="640"/>
        <v>0</v>
      </c>
      <c r="AO1199" s="180">
        <v>0</v>
      </c>
      <c r="AP1199" s="180">
        <v>0</v>
      </c>
      <c r="AQ1199" s="181">
        <f t="shared" si="641"/>
        <v>0</v>
      </c>
      <c r="AR1199" s="180">
        <v>0</v>
      </c>
      <c r="AS1199" s="180">
        <v>0</v>
      </c>
      <c r="AT1199" s="181">
        <f t="shared" si="642"/>
        <v>0</v>
      </c>
      <c r="AU1199" s="180">
        <f t="shared" si="646"/>
        <v>0</v>
      </c>
      <c r="AV1199" s="180">
        <f t="shared" si="646"/>
        <v>0</v>
      </c>
      <c r="AW1199" s="181">
        <f t="shared" si="643"/>
        <v>0</v>
      </c>
      <c r="AX1199" s="183">
        <f t="shared" si="647"/>
        <v>0</v>
      </c>
      <c r="AY1199" s="183">
        <f t="shared" si="647"/>
        <v>0</v>
      </c>
      <c r="AZ1199" s="183"/>
      <c r="BA1199" s="183"/>
      <c r="BB1199" s="183"/>
      <c r="BC1199" s="183"/>
      <c r="BD1199" s="183">
        <f t="shared" si="648"/>
        <v>0</v>
      </c>
      <c r="BE1199" s="183">
        <f t="shared" si="648"/>
        <v>0</v>
      </c>
    </row>
    <row r="1200" spans="2:57"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v>0</v>
      </c>
      <c r="R1200" s="182" t="s">
        <v>98</v>
      </c>
      <c r="S1200" s="183">
        <v>0</v>
      </c>
      <c r="T1200" s="183">
        <v>0</v>
      </c>
      <c r="U1200" s="180">
        <v>0</v>
      </c>
      <c r="V1200" s="180">
        <v>0</v>
      </c>
      <c r="W1200" s="183">
        <v>0</v>
      </c>
      <c r="X1200" s="183">
        <v>0</v>
      </c>
      <c r="Y1200" s="180">
        <v>0</v>
      </c>
      <c r="Z1200" s="180">
        <v>0</v>
      </c>
      <c r="AA1200" s="183">
        <v>0</v>
      </c>
      <c r="AB1200" s="183">
        <v>0</v>
      </c>
      <c r="AC1200" s="180">
        <f t="shared" si="645"/>
        <v>0</v>
      </c>
      <c r="AD1200" s="180">
        <f t="shared" si="645"/>
        <v>0</v>
      </c>
      <c r="AE1200" s="181">
        <f t="shared" si="637"/>
        <v>0</v>
      </c>
      <c r="AF1200" s="180">
        <v>0</v>
      </c>
      <c r="AG1200" s="180">
        <v>0</v>
      </c>
      <c r="AH1200" s="181">
        <f t="shared" si="638"/>
        <v>0</v>
      </c>
      <c r="AI1200" s="180">
        <v>0</v>
      </c>
      <c r="AJ1200" s="180">
        <v>0</v>
      </c>
      <c r="AK1200" s="181">
        <f t="shared" si="639"/>
        <v>0</v>
      </c>
      <c r="AL1200" s="180">
        <v>0</v>
      </c>
      <c r="AM1200" s="180">
        <v>0</v>
      </c>
      <c r="AN1200" s="181">
        <f t="shared" si="640"/>
        <v>0</v>
      </c>
      <c r="AO1200" s="180">
        <v>0</v>
      </c>
      <c r="AP1200" s="180">
        <v>0</v>
      </c>
      <c r="AQ1200" s="181">
        <f t="shared" si="641"/>
        <v>0</v>
      </c>
      <c r="AR1200" s="180">
        <v>0</v>
      </c>
      <c r="AS1200" s="180">
        <v>0</v>
      </c>
      <c r="AT1200" s="181">
        <f t="shared" si="642"/>
        <v>0</v>
      </c>
      <c r="AU1200" s="180">
        <f t="shared" si="646"/>
        <v>0</v>
      </c>
      <c r="AV1200" s="180">
        <f t="shared" si="646"/>
        <v>0</v>
      </c>
      <c r="AW1200" s="181">
        <f t="shared" si="643"/>
        <v>0</v>
      </c>
      <c r="AX1200" s="183">
        <f t="shared" si="647"/>
        <v>0</v>
      </c>
      <c r="AY1200" s="183">
        <f t="shared" si="647"/>
        <v>0</v>
      </c>
      <c r="AZ1200" s="183"/>
      <c r="BA1200" s="183"/>
      <c r="BB1200" s="183"/>
      <c r="BC1200" s="183"/>
      <c r="BD1200" s="183">
        <f t="shared" si="648"/>
        <v>0</v>
      </c>
      <c r="BE1200" s="183">
        <f t="shared" si="648"/>
        <v>0</v>
      </c>
    </row>
    <row r="1201" spans="2:57"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v>0</v>
      </c>
      <c r="R1201" s="215" t="s">
        <v>352</v>
      </c>
      <c r="S1201" s="183">
        <v>0</v>
      </c>
      <c r="T1201" s="183">
        <v>0</v>
      </c>
      <c r="U1201" s="180">
        <v>0</v>
      </c>
      <c r="V1201" s="180">
        <v>0</v>
      </c>
      <c r="W1201" s="183">
        <v>0</v>
      </c>
      <c r="X1201" s="183">
        <v>0</v>
      </c>
      <c r="Y1201" s="180">
        <v>0</v>
      </c>
      <c r="Z1201" s="180">
        <v>0</v>
      </c>
      <c r="AA1201" s="183">
        <v>0</v>
      </c>
      <c r="AB1201" s="183">
        <v>0</v>
      </c>
      <c r="AC1201" s="180">
        <f t="shared" si="645"/>
        <v>0</v>
      </c>
      <c r="AD1201" s="180">
        <f t="shared" si="645"/>
        <v>0</v>
      </c>
      <c r="AE1201" s="181">
        <f t="shared" si="637"/>
        <v>0</v>
      </c>
      <c r="AF1201" s="180">
        <v>0</v>
      </c>
      <c r="AG1201" s="180">
        <v>0</v>
      </c>
      <c r="AH1201" s="181">
        <f t="shared" si="638"/>
        <v>0</v>
      </c>
      <c r="AI1201" s="180">
        <v>0</v>
      </c>
      <c r="AJ1201" s="180">
        <v>0</v>
      </c>
      <c r="AK1201" s="181">
        <f t="shared" si="639"/>
        <v>0</v>
      </c>
      <c r="AL1201" s="180">
        <v>0</v>
      </c>
      <c r="AM1201" s="180">
        <v>0</v>
      </c>
      <c r="AN1201" s="181">
        <f t="shared" si="640"/>
        <v>0</v>
      </c>
      <c r="AO1201" s="180">
        <v>0</v>
      </c>
      <c r="AP1201" s="180">
        <v>0</v>
      </c>
      <c r="AQ1201" s="181">
        <f t="shared" si="641"/>
        <v>0</v>
      </c>
      <c r="AR1201" s="180">
        <v>0</v>
      </c>
      <c r="AS1201" s="180">
        <v>0</v>
      </c>
      <c r="AT1201" s="181">
        <f t="shared" si="642"/>
        <v>0</v>
      </c>
      <c r="AU1201" s="180">
        <f t="shared" si="646"/>
        <v>0</v>
      </c>
      <c r="AV1201" s="180">
        <f t="shared" si="646"/>
        <v>0</v>
      </c>
      <c r="AW1201" s="181">
        <f t="shared" si="643"/>
        <v>0</v>
      </c>
      <c r="AX1201" s="183">
        <f t="shared" si="647"/>
        <v>0</v>
      </c>
      <c r="AY1201" s="183">
        <f t="shared" si="647"/>
        <v>0</v>
      </c>
      <c r="AZ1201" s="183"/>
      <c r="BA1201" s="183"/>
      <c r="BB1201" s="183"/>
      <c r="BC1201" s="183"/>
      <c r="BD1201" s="183">
        <f t="shared" si="648"/>
        <v>0</v>
      </c>
      <c r="BE1201" s="183">
        <f t="shared" si="648"/>
        <v>0</v>
      </c>
    </row>
    <row r="1202" spans="2:57"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v>0</v>
      </c>
      <c r="R1202" s="182" t="s">
        <v>98</v>
      </c>
      <c r="S1202" s="183">
        <v>0</v>
      </c>
      <c r="T1202" s="183">
        <v>0</v>
      </c>
      <c r="U1202" s="180">
        <v>0</v>
      </c>
      <c r="V1202" s="180">
        <v>0</v>
      </c>
      <c r="W1202" s="183">
        <v>0</v>
      </c>
      <c r="X1202" s="183">
        <v>0</v>
      </c>
      <c r="Y1202" s="180">
        <v>0</v>
      </c>
      <c r="Z1202" s="180">
        <v>0</v>
      </c>
      <c r="AA1202" s="183">
        <v>0</v>
      </c>
      <c r="AB1202" s="183">
        <v>0</v>
      </c>
      <c r="AC1202" s="180">
        <f t="shared" si="645"/>
        <v>0</v>
      </c>
      <c r="AD1202" s="180">
        <f t="shared" si="645"/>
        <v>0</v>
      </c>
      <c r="AE1202" s="181">
        <f t="shared" si="637"/>
        <v>0</v>
      </c>
      <c r="AF1202" s="180">
        <v>0</v>
      </c>
      <c r="AG1202" s="180">
        <v>0</v>
      </c>
      <c r="AH1202" s="181">
        <f t="shared" si="638"/>
        <v>0</v>
      </c>
      <c r="AI1202" s="180">
        <v>0</v>
      </c>
      <c r="AJ1202" s="180">
        <v>0</v>
      </c>
      <c r="AK1202" s="181">
        <f t="shared" si="639"/>
        <v>0</v>
      </c>
      <c r="AL1202" s="180">
        <v>0</v>
      </c>
      <c r="AM1202" s="180">
        <v>0</v>
      </c>
      <c r="AN1202" s="181">
        <f t="shared" si="640"/>
        <v>0</v>
      </c>
      <c r="AO1202" s="180">
        <v>0</v>
      </c>
      <c r="AP1202" s="180">
        <v>0</v>
      </c>
      <c r="AQ1202" s="181">
        <f t="shared" si="641"/>
        <v>0</v>
      </c>
      <c r="AR1202" s="180">
        <v>0</v>
      </c>
      <c r="AS1202" s="180">
        <v>0</v>
      </c>
      <c r="AT1202" s="181">
        <f t="shared" si="642"/>
        <v>0</v>
      </c>
      <c r="AU1202" s="180">
        <f t="shared" si="646"/>
        <v>0</v>
      </c>
      <c r="AV1202" s="180">
        <f t="shared" si="646"/>
        <v>0</v>
      </c>
      <c r="AW1202" s="181">
        <f t="shared" si="643"/>
        <v>0</v>
      </c>
      <c r="AX1202" s="183">
        <f t="shared" si="647"/>
        <v>0</v>
      </c>
      <c r="AY1202" s="183">
        <f t="shared" si="647"/>
        <v>0</v>
      </c>
      <c r="AZ1202" s="183"/>
      <c r="BA1202" s="183"/>
      <c r="BB1202" s="183"/>
      <c r="BC1202" s="183"/>
      <c r="BD1202" s="183">
        <f t="shared" si="648"/>
        <v>0</v>
      </c>
      <c r="BE1202" s="183">
        <f t="shared" si="648"/>
        <v>0</v>
      </c>
    </row>
    <row r="1203" spans="2:57"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v>0</v>
      </c>
      <c r="R1203" s="182" t="s">
        <v>98</v>
      </c>
      <c r="S1203" s="183">
        <v>0</v>
      </c>
      <c r="T1203" s="183">
        <v>0</v>
      </c>
      <c r="U1203" s="180">
        <v>0</v>
      </c>
      <c r="V1203" s="180">
        <v>0</v>
      </c>
      <c r="W1203" s="183">
        <v>0</v>
      </c>
      <c r="X1203" s="183">
        <v>0</v>
      </c>
      <c r="Y1203" s="180">
        <v>0</v>
      </c>
      <c r="Z1203" s="180">
        <v>0</v>
      </c>
      <c r="AA1203" s="183">
        <v>0</v>
      </c>
      <c r="AB1203" s="183">
        <v>0</v>
      </c>
      <c r="AC1203" s="180">
        <f t="shared" si="645"/>
        <v>0</v>
      </c>
      <c r="AD1203" s="180">
        <f t="shared" si="645"/>
        <v>0</v>
      </c>
      <c r="AE1203" s="181">
        <f t="shared" si="637"/>
        <v>0</v>
      </c>
      <c r="AF1203" s="180">
        <v>0</v>
      </c>
      <c r="AG1203" s="180">
        <v>0</v>
      </c>
      <c r="AH1203" s="181">
        <f t="shared" si="638"/>
        <v>0</v>
      </c>
      <c r="AI1203" s="180">
        <v>0</v>
      </c>
      <c r="AJ1203" s="180">
        <v>0</v>
      </c>
      <c r="AK1203" s="181">
        <f t="shared" si="639"/>
        <v>0</v>
      </c>
      <c r="AL1203" s="180">
        <v>0</v>
      </c>
      <c r="AM1203" s="180">
        <v>0</v>
      </c>
      <c r="AN1203" s="181">
        <f t="shared" si="640"/>
        <v>0</v>
      </c>
      <c r="AO1203" s="180">
        <v>0</v>
      </c>
      <c r="AP1203" s="180">
        <v>0</v>
      </c>
      <c r="AQ1203" s="181">
        <f t="shared" si="641"/>
        <v>0</v>
      </c>
      <c r="AR1203" s="180">
        <v>0</v>
      </c>
      <c r="AS1203" s="180">
        <v>0</v>
      </c>
      <c r="AT1203" s="181">
        <f t="shared" si="642"/>
        <v>0</v>
      </c>
      <c r="AU1203" s="180">
        <f t="shared" si="646"/>
        <v>0</v>
      </c>
      <c r="AV1203" s="180">
        <f t="shared" si="646"/>
        <v>0</v>
      </c>
      <c r="AW1203" s="181">
        <f t="shared" si="643"/>
        <v>0</v>
      </c>
      <c r="AX1203" s="183">
        <f t="shared" si="647"/>
        <v>0</v>
      </c>
      <c r="AY1203" s="183">
        <f t="shared" si="647"/>
        <v>0</v>
      </c>
      <c r="AZ1203" s="183"/>
      <c r="BA1203" s="183"/>
      <c r="BB1203" s="183"/>
      <c r="BC1203" s="183"/>
      <c r="BD1203" s="183">
        <f t="shared" si="648"/>
        <v>0</v>
      </c>
      <c r="BE1203" s="183">
        <f t="shared" si="648"/>
        <v>0</v>
      </c>
    </row>
    <row r="1204" spans="2:57"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v>0</v>
      </c>
      <c r="R1204" s="182" t="s">
        <v>98</v>
      </c>
      <c r="S1204" s="183">
        <v>0</v>
      </c>
      <c r="T1204" s="183">
        <v>0</v>
      </c>
      <c r="U1204" s="180">
        <v>0</v>
      </c>
      <c r="V1204" s="180">
        <v>0</v>
      </c>
      <c r="W1204" s="183">
        <v>0</v>
      </c>
      <c r="X1204" s="183">
        <v>0</v>
      </c>
      <c r="Y1204" s="180">
        <v>0</v>
      </c>
      <c r="Z1204" s="180">
        <v>0</v>
      </c>
      <c r="AA1204" s="183">
        <v>0</v>
      </c>
      <c r="AB1204" s="183">
        <v>0</v>
      </c>
      <c r="AC1204" s="180">
        <f t="shared" si="645"/>
        <v>0</v>
      </c>
      <c r="AD1204" s="180">
        <f t="shared" si="645"/>
        <v>0</v>
      </c>
      <c r="AE1204" s="181">
        <f t="shared" si="637"/>
        <v>0</v>
      </c>
      <c r="AF1204" s="180">
        <v>0</v>
      </c>
      <c r="AG1204" s="180">
        <v>0</v>
      </c>
      <c r="AH1204" s="181">
        <f t="shared" si="638"/>
        <v>0</v>
      </c>
      <c r="AI1204" s="180">
        <v>0</v>
      </c>
      <c r="AJ1204" s="180">
        <v>0</v>
      </c>
      <c r="AK1204" s="181">
        <f t="shared" si="639"/>
        <v>0</v>
      </c>
      <c r="AL1204" s="180">
        <v>0</v>
      </c>
      <c r="AM1204" s="180">
        <v>0</v>
      </c>
      <c r="AN1204" s="181">
        <f t="shared" si="640"/>
        <v>0</v>
      </c>
      <c r="AO1204" s="180">
        <v>0</v>
      </c>
      <c r="AP1204" s="180">
        <v>0</v>
      </c>
      <c r="AQ1204" s="181">
        <f t="shared" si="641"/>
        <v>0</v>
      </c>
      <c r="AR1204" s="180">
        <v>0</v>
      </c>
      <c r="AS1204" s="180">
        <v>0</v>
      </c>
      <c r="AT1204" s="181">
        <f t="shared" si="642"/>
        <v>0</v>
      </c>
      <c r="AU1204" s="180">
        <f t="shared" si="646"/>
        <v>0</v>
      </c>
      <c r="AV1204" s="180">
        <f t="shared" si="646"/>
        <v>0</v>
      </c>
      <c r="AW1204" s="181">
        <f t="shared" si="643"/>
        <v>0</v>
      </c>
      <c r="AX1204" s="183">
        <f t="shared" si="647"/>
        <v>0</v>
      </c>
      <c r="AY1204" s="183">
        <f t="shared" si="647"/>
        <v>0</v>
      </c>
      <c r="AZ1204" s="183"/>
      <c r="BA1204" s="183"/>
      <c r="BB1204" s="183"/>
      <c r="BC1204" s="183"/>
      <c r="BD1204" s="183">
        <f t="shared" si="648"/>
        <v>0</v>
      </c>
      <c r="BE1204" s="183">
        <f t="shared" si="648"/>
        <v>0</v>
      </c>
    </row>
    <row r="1205" spans="2:57"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v>0</v>
      </c>
      <c r="R1205" s="182" t="s">
        <v>98</v>
      </c>
      <c r="S1205" s="183">
        <v>0</v>
      </c>
      <c r="T1205" s="183">
        <v>0</v>
      </c>
      <c r="U1205" s="180">
        <v>0</v>
      </c>
      <c r="V1205" s="180">
        <v>0</v>
      </c>
      <c r="W1205" s="183">
        <v>0</v>
      </c>
      <c r="X1205" s="183">
        <v>0</v>
      </c>
      <c r="Y1205" s="180">
        <v>0</v>
      </c>
      <c r="Z1205" s="180">
        <v>0</v>
      </c>
      <c r="AA1205" s="183">
        <v>0</v>
      </c>
      <c r="AB1205" s="183">
        <v>0</v>
      </c>
      <c r="AC1205" s="180">
        <f t="shared" si="645"/>
        <v>0</v>
      </c>
      <c r="AD1205" s="180">
        <f t="shared" si="645"/>
        <v>0</v>
      </c>
      <c r="AE1205" s="181">
        <f t="shared" si="637"/>
        <v>0</v>
      </c>
      <c r="AF1205" s="180">
        <v>0</v>
      </c>
      <c r="AG1205" s="180">
        <v>0</v>
      </c>
      <c r="AH1205" s="181">
        <f t="shared" si="638"/>
        <v>0</v>
      </c>
      <c r="AI1205" s="180">
        <v>0</v>
      </c>
      <c r="AJ1205" s="180">
        <v>0</v>
      </c>
      <c r="AK1205" s="181">
        <f t="shared" si="639"/>
        <v>0</v>
      </c>
      <c r="AL1205" s="180">
        <v>0</v>
      </c>
      <c r="AM1205" s="180">
        <v>0</v>
      </c>
      <c r="AN1205" s="181">
        <f t="shared" si="640"/>
        <v>0</v>
      </c>
      <c r="AO1205" s="180">
        <v>0</v>
      </c>
      <c r="AP1205" s="180">
        <v>0</v>
      </c>
      <c r="AQ1205" s="181">
        <f t="shared" si="641"/>
        <v>0</v>
      </c>
      <c r="AR1205" s="180">
        <v>0</v>
      </c>
      <c r="AS1205" s="180">
        <v>0</v>
      </c>
      <c r="AT1205" s="181">
        <f t="shared" si="642"/>
        <v>0</v>
      </c>
      <c r="AU1205" s="180">
        <f t="shared" si="646"/>
        <v>0</v>
      </c>
      <c r="AV1205" s="180">
        <f t="shared" si="646"/>
        <v>0</v>
      </c>
      <c r="AW1205" s="181">
        <f t="shared" si="643"/>
        <v>0</v>
      </c>
      <c r="AX1205" s="183">
        <f t="shared" si="647"/>
        <v>0</v>
      </c>
      <c r="AY1205" s="183">
        <f t="shared" si="647"/>
        <v>0</v>
      </c>
      <c r="AZ1205" s="183"/>
      <c r="BA1205" s="183"/>
      <c r="BB1205" s="183"/>
      <c r="BC1205" s="183"/>
      <c r="BD1205" s="183">
        <f t="shared" si="648"/>
        <v>0</v>
      </c>
      <c r="BE1205" s="183">
        <f t="shared" si="648"/>
        <v>0</v>
      </c>
    </row>
    <row r="1206" spans="2:57"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v>0</v>
      </c>
      <c r="R1206" s="215" t="s">
        <v>318</v>
      </c>
      <c r="S1206" s="183">
        <v>0</v>
      </c>
      <c r="T1206" s="183">
        <v>0</v>
      </c>
      <c r="U1206" s="180">
        <v>0</v>
      </c>
      <c r="V1206" s="180">
        <v>0</v>
      </c>
      <c r="W1206" s="183">
        <v>0</v>
      </c>
      <c r="X1206" s="183">
        <v>0</v>
      </c>
      <c r="Y1206" s="180">
        <v>0</v>
      </c>
      <c r="Z1206" s="180">
        <v>0</v>
      </c>
      <c r="AA1206" s="183">
        <v>0</v>
      </c>
      <c r="AB1206" s="183">
        <v>0</v>
      </c>
      <c r="AC1206" s="180">
        <f t="shared" si="645"/>
        <v>0</v>
      </c>
      <c r="AD1206" s="180">
        <f t="shared" si="645"/>
        <v>0</v>
      </c>
      <c r="AE1206" s="181">
        <f t="shared" si="637"/>
        <v>0</v>
      </c>
      <c r="AF1206" s="180">
        <v>0</v>
      </c>
      <c r="AG1206" s="180">
        <v>0</v>
      </c>
      <c r="AH1206" s="181">
        <f t="shared" si="638"/>
        <v>0</v>
      </c>
      <c r="AI1206" s="180">
        <v>0</v>
      </c>
      <c r="AJ1206" s="180">
        <v>0</v>
      </c>
      <c r="AK1206" s="181">
        <f t="shared" si="639"/>
        <v>0</v>
      </c>
      <c r="AL1206" s="180">
        <v>0</v>
      </c>
      <c r="AM1206" s="180">
        <v>0</v>
      </c>
      <c r="AN1206" s="181">
        <f t="shared" si="640"/>
        <v>0</v>
      </c>
      <c r="AO1206" s="180">
        <v>0</v>
      </c>
      <c r="AP1206" s="180">
        <v>0</v>
      </c>
      <c r="AQ1206" s="181">
        <f t="shared" si="641"/>
        <v>0</v>
      </c>
      <c r="AR1206" s="180">
        <v>0</v>
      </c>
      <c r="AS1206" s="180">
        <v>0</v>
      </c>
      <c r="AT1206" s="181">
        <f t="shared" si="642"/>
        <v>0</v>
      </c>
      <c r="AU1206" s="180">
        <f t="shared" si="646"/>
        <v>0</v>
      </c>
      <c r="AV1206" s="180">
        <f t="shared" si="646"/>
        <v>0</v>
      </c>
      <c r="AW1206" s="181">
        <f t="shared" si="643"/>
        <v>0</v>
      </c>
      <c r="AX1206" s="183">
        <f t="shared" si="647"/>
        <v>0</v>
      </c>
      <c r="AY1206" s="183">
        <f t="shared" si="647"/>
        <v>0</v>
      </c>
      <c r="AZ1206" s="183"/>
      <c r="BA1206" s="183"/>
      <c r="BB1206" s="183"/>
      <c r="BC1206" s="183"/>
      <c r="BD1206" s="183">
        <f t="shared" si="648"/>
        <v>0</v>
      </c>
      <c r="BE1206" s="183">
        <f t="shared" si="648"/>
        <v>0</v>
      </c>
    </row>
    <row r="1207" spans="2:57"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46200</v>
      </c>
      <c r="P1207" s="180">
        <v>0</v>
      </c>
      <c r="Q1207" s="181">
        <v>46200</v>
      </c>
      <c r="R1207" s="215" t="s">
        <v>318</v>
      </c>
      <c r="S1207" s="183">
        <v>42</v>
      </c>
      <c r="T1207" s="183">
        <v>0</v>
      </c>
      <c r="U1207" s="180">
        <v>0</v>
      </c>
      <c r="V1207" s="180">
        <v>0</v>
      </c>
      <c r="W1207" s="183">
        <v>0</v>
      </c>
      <c r="X1207" s="183">
        <v>0</v>
      </c>
      <c r="Y1207" s="180">
        <v>0</v>
      </c>
      <c r="Z1207" s="180">
        <v>0</v>
      </c>
      <c r="AA1207" s="183">
        <v>0</v>
      </c>
      <c r="AB1207" s="183">
        <v>0</v>
      </c>
      <c r="AC1207" s="180">
        <f t="shared" si="645"/>
        <v>46200</v>
      </c>
      <c r="AD1207" s="180">
        <f t="shared" si="645"/>
        <v>0</v>
      </c>
      <c r="AE1207" s="181">
        <f t="shared" si="637"/>
        <v>46200</v>
      </c>
      <c r="AF1207" s="180">
        <v>0</v>
      </c>
      <c r="AG1207" s="180">
        <v>0</v>
      </c>
      <c r="AH1207" s="181">
        <f t="shared" si="638"/>
        <v>0</v>
      </c>
      <c r="AI1207" s="180">
        <v>0</v>
      </c>
      <c r="AJ1207" s="180">
        <v>0</v>
      </c>
      <c r="AK1207" s="181">
        <f t="shared" si="639"/>
        <v>0</v>
      </c>
      <c r="AL1207" s="180">
        <v>0</v>
      </c>
      <c r="AM1207" s="180">
        <v>0</v>
      </c>
      <c r="AN1207" s="181">
        <f t="shared" si="640"/>
        <v>0</v>
      </c>
      <c r="AO1207" s="180">
        <v>0</v>
      </c>
      <c r="AP1207" s="180">
        <v>0</v>
      </c>
      <c r="AQ1207" s="181">
        <f t="shared" si="641"/>
        <v>0</v>
      </c>
      <c r="AR1207" s="180">
        <v>0</v>
      </c>
      <c r="AS1207" s="180">
        <v>0</v>
      </c>
      <c r="AT1207" s="181">
        <f t="shared" si="642"/>
        <v>0</v>
      </c>
      <c r="AU1207" s="180">
        <f t="shared" si="646"/>
        <v>46200</v>
      </c>
      <c r="AV1207" s="180">
        <f t="shared" si="646"/>
        <v>0</v>
      </c>
      <c r="AW1207" s="181">
        <f t="shared" si="643"/>
        <v>46200</v>
      </c>
      <c r="AX1207" s="183">
        <f t="shared" si="647"/>
        <v>42</v>
      </c>
      <c r="AY1207" s="183">
        <f t="shared" si="647"/>
        <v>0</v>
      </c>
      <c r="AZ1207" s="183"/>
      <c r="BA1207" s="183"/>
      <c r="BB1207" s="183"/>
      <c r="BC1207" s="183"/>
      <c r="BD1207" s="183">
        <f t="shared" si="648"/>
        <v>42</v>
      </c>
      <c r="BE1207" s="183">
        <f t="shared" si="648"/>
        <v>0</v>
      </c>
    </row>
    <row r="1208" spans="2:57"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v>0</v>
      </c>
      <c r="R1208" s="182" t="s">
        <v>318</v>
      </c>
      <c r="S1208" s="183">
        <v>0</v>
      </c>
      <c r="T1208" s="183">
        <v>0</v>
      </c>
      <c r="U1208" s="180">
        <v>0</v>
      </c>
      <c r="V1208" s="180">
        <v>0</v>
      </c>
      <c r="W1208" s="183">
        <v>0</v>
      </c>
      <c r="X1208" s="183">
        <v>0</v>
      </c>
      <c r="Y1208" s="180">
        <v>0</v>
      </c>
      <c r="Z1208" s="180">
        <v>0</v>
      </c>
      <c r="AA1208" s="183">
        <v>0</v>
      </c>
      <c r="AB1208" s="183">
        <v>0</v>
      </c>
      <c r="AC1208" s="180">
        <f t="shared" si="645"/>
        <v>0</v>
      </c>
      <c r="AD1208" s="180">
        <f t="shared" si="645"/>
        <v>0</v>
      </c>
      <c r="AE1208" s="181">
        <f t="shared" si="637"/>
        <v>0</v>
      </c>
      <c r="AF1208" s="180">
        <v>0</v>
      </c>
      <c r="AG1208" s="180">
        <v>0</v>
      </c>
      <c r="AH1208" s="181">
        <f t="shared" si="638"/>
        <v>0</v>
      </c>
      <c r="AI1208" s="180">
        <v>0</v>
      </c>
      <c r="AJ1208" s="180">
        <v>0</v>
      </c>
      <c r="AK1208" s="181">
        <f t="shared" si="639"/>
        <v>0</v>
      </c>
      <c r="AL1208" s="180">
        <v>0</v>
      </c>
      <c r="AM1208" s="180">
        <v>0</v>
      </c>
      <c r="AN1208" s="181">
        <f t="shared" si="640"/>
        <v>0</v>
      </c>
      <c r="AO1208" s="180">
        <v>0</v>
      </c>
      <c r="AP1208" s="180">
        <v>0</v>
      </c>
      <c r="AQ1208" s="181">
        <f t="shared" si="641"/>
        <v>0</v>
      </c>
      <c r="AR1208" s="180">
        <v>0</v>
      </c>
      <c r="AS1208" s="180">
        <v>0</v>
      </c>
      <c r="AT1208" s="181">
        <f t="shared" si="642"/>
        <v>0</v>
      </c>
      <c r="AU1208" s="180">
        <f t="shared" si="646"/>
        <v>0</v>
      </c>
      <c r="AV1208" s="180">
        <f t="shared" si="646"/>
        <v>0</v>
      </c>
      <c r="AW1208" s="181">
        <f t="shared" si="643"/>
        <v>0</v>
      </c>
      <c r="AX1208" s="183">
        <f t="shared" si="647"/>
        <v>0</v>
      </c>
      <c r="AY1208" s="183">
        <f t="shared" si="647"/>
        <v>0</v>
      </c>
      <c r="AZ1208" s="183"/>
      <c r="BA1208" s="183"/>
      <c r="BB1208" s="183"/>
      <c r="BC1208" s="183"/>
      <c r="BD1208" s="183">
        <f t="shared" si="648"/>
        <v>0</v>
      </c>
      <c r="BE1208" s="183">
        <f t="shared" si="648"/>
        <v>0</v>
      </c>
    </row>
    <row r="1209" spans="2:57"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v>0</v>
      </c>
      <c r="R1209" s="182" t="s">
        <v>98</v>
      </c>
      <c r="S1209" s="183">
        <v>0</v>
      </c>
      <c r="T1209" s="183">
        <v>0</v>
      </c>
      <c r="U1209" s="180">
        <v>0</v>
      </c>
      <c r="V1209" s="180">
        <v>0</v>
      </c>
      <c r="W1209" s="183">
        <v>0</v>
      </c>
      <c r="X1209" s="183">
        <v>0</v>
      </c>
      <c r="Y1209" s="180">
        <v>0</v>
      </c>
      <c r="Z1209" s="180">
        <v>0</v>
      </c>
      <c r="AA1209" s="183">
        <v>0</v>
      </c>
      <c r="AB1209" s="183">
        <v>0</v>
      </c>
      <c r="AC1209" s="180">
        <f t="shared" si="645"/>
        <v>0</v>
      </c>
      <c r="AD1209" s="180">
        <f t="shared" si="645"/>
        <v>0</v>
      </c>
      <c r="AE1209" s="181">
        <f t="shared" si="637"/>
        <v>0</v>
      </c>
      <c r="AF1209" s="180">
        <v>0</v>
      </c>
      <c r="AG1209" s="180">
        <v>0</v>
      </c>
      <c r="AH1209" s="181">
        <f t="shared" si="638"/>
        <v>0</v>
      </c>
      <c r="AI1209" s="180">
        <v>0</v>
      </c>
      <c r="AJ1209" s="180">
        <v>0</v>
      </c>
      <c r="AK1209" s="181">
        <f t="shared" si="639"/>
        <v>0</v>
      </c>
      <c r="AL1209" s="180">
        <v>0</v>
      </c>
      <c r="AM1209" s="180">
        <v>0</v>
      </c>
      <c r="AN1209" s="181">
        <f t="shared" si="640"/>
        <v>0</v>
      </c>
      <c r="AO1209" s="180">
        <v>0</v>
      </c>
      <c r="AP1209" s="180">
        <v>0</v>
      </c>
      <c r="AQ1209" s="181">
        <f t="shared" si="641"/>
        <v>0</v>
      </c>
      <c r="AR1209" s="180">
        <v>0</v>
      </c>
      <c r="AS1209" s="180">
        <v>0</v>
      </c>
      <c r="AT1209" s="181">
        <f t="shared" si="642"/>
        <v>0</v>
      </c>
      <c r="AU1209" s="180">
        <f t="shared" si="646"/>
        <v>0</v>
      </c>
      <c r="AV1209" s="180">
        <f t="shared" si="646"/>
        <v>0</v>
      </c>
      <c r="AW1209" s="181">
        <f t="shared" si="643"/>
        <v>0</v>
      </c>
      <c r="AX1209" s="183">
        <f t="shared" si="647"/>
        <v>0</v>
      </c>
      <c r="AY1209" s="183">
        <f t="shared" si="647"/>
        <v>0</v>
      </c>
      <c r="AZ1209" s="183"/>
      <c r="BA1209" s="183"/>
      <c r="BB1209" s="183"/>
      <c r="BC1209" s="183"/>
      <c r="BD1209" s="183">
        <f t="shared" si="648"/>
        <v>0</v>
      </c>
      <c r="BE1209" s="183">
        <f t="shared" si="648"/>
        <v>0</v>
      </c>
    </row>
    <row r="1210" spans="2:57"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v>0</v>
      </c>
      <c r="R1210" s="182" t="s">
        <v>98</v>
      </c>
      <c r="S1210" s="183">
        <v>0</v>
      </c>
      <c r="T1210" s="183">
        <v>0</v>
      </c>
      <c r="U1210" s="180">
        <v>0</v>
      </c>
      <c r="V1210" s="180">
        <v>0</v>
      </c>
      <c r="W1210" s="183">
        <v>0</v>
      </c>
      <c r="X1210" s="183">
        <v>0</v>
      </c>
      <c r="Y1210" s="180">
        <v>0</v>
      </c>
      <c r="Z1210" s="180">
        <v>0</v>
      </c>
      <c r="AA1210" s="183">
        <v>0</v>
      </c>
      <c r="AB1210" s="183">
        <v>0</v>
      </c>
      <c r="AC1210" s="180">
        <f t="shared" si="645"/>
        <v>0</v>
      </c>
      <c r="AD1210" s="180">
        <f t="shared" si="645"/>
        <v>0</v>
      </c>
      <c r="AE1210" s="181">
        <f t="shared" si="637"/>
        <v>0</v>
      </c>
      <c r="AF1210" s="180">
        <v>0</v>
      </c>
      <c r="AG1210" s="180">
        <v>0</v>
      </c>
      <c r="AH1210" s="181">
        <f t="shared" si="638"/>
        <v>0</v>
      </c>
      <c r="AI1210" s="180">
        <v>0</v>
      </c>
      <c r="AJ1210" s="180">
        <v>0</v>
      </c>
      <c r="AK1210" s="181">
        <f t="shared" si="639"/>
        <v>0</v>
      </c>
      <c r="AL1210" s="180">
        <v>0</v>
      </c>
      <c r="AM1210" s="180">
        <v>0</v>
      </c>
      <c r="AN1210" s="181">
        <f t="shared" si="640"/>
        <v>0</v>
      </c>
      <c r="AO1210" s="180">
        <v>0</v>
      </c>
      <c r="AP1210" s="180">
        <v>0</v>
      </c>
      <c r="AQ1210" s="181">
        <f t="shared" si="641"/>
        <v>0</v>
      </c>
      <c r="AR1210" s="180">
        <v>0</v>
      </c>
      <c r="AS1210" s="180">
        <v>0</v>
      </c>
      <c r="AT1210" s="181">
        <f t="shared" si="642"/>
        <v>0</v>
      </c>
      <c r="AU1210" s="180">
        <f t="shared" si="646"/>
        <v>0</v>
      </c>
      <c r="AV1210" s="180">
        <f t="shared" si="646"/>
        <v>0</v>
      </c>
      <c r="AW1210" s="181">
        <f t="shared" si="643"/>
        <v>0</v>
      </c>
      <c r="AX1210" s="183">
        <f t="shared" si="647"/>
        <v>0</v>
      </c>
      <c r="AY1210" s="183">
        <f t="shared" si="647"/>
        <v>0</v>
      </c>
      <c r="AZ1210" s="183"/>
      <c r="BA1210" s="183"/>
      <c r="BB1210" s="183"/>
      <c r="BC1210" s="183"/>
      <c r="BD1210" s="183">
        <f t="shared" si="648"/>
        <v>0</v>
      </c>
      <c r="BE1210" s="183">
        <f t="shared" si="648"/>
        <v>0</v>
      </c>
    </row>
    <row r="1211" spans="2:57"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v>0</v>
      </c>
      <c r="R1211" s="182" t="s">
        <v>98</v>
      </c>
      <c r="S1211" s="183">
        <v>0</v>
      </c>
      <c r="T1211" s="183">
        <v>0</v>
      </c>
      <c r="U1211" s="180">
        <v>0</v>
      </c>
      <c r="V1211" s="180">
        <v>0</v>
      </c>
      <c r="W1211" s="183">
        <v>0</v>
      </c>
      <c r="X1211" s="183">
        <v>0</v>
      </c>
      <c r="Y1211" s="180">
        <v>0</v>
      </c>
      <c r="Z1211" s="180">
        <v>0</v>
      </c>
      <c r="AA1211" s="183">
        <v>0</v>
      </c>
      <c r="AB1211" s="183">
        <v>0</v>
      </c>
      <c r="AC1211" s="180">
        <f t="shared" si="645"/>
        <v>0</v>
      </c>
      <c r="AD1211" s="180">
        <f t="shared" si="645"/>
        <v>0</v>
      </c>
      <c r="AE1211" s="181">
        <f t="shared" si="637"/>
        <v>0</v>
      </c>
      <c r="AF1211" s="180">
        <v>0</v>
      </c>
      <c r="AG1211" s="180">
        <v>0</v>
      </c>
      <c r="AH1211" s="181">
        <f t="shared" si="638"/>
        <v>0</v>
      </c>
      <c r="AI1211" s="180">
        <v>0</v>
      </c>
      <c r="AJ1211" s="180">
        <v>0</v>
      </c>
      <c r="AK1211" s="181">
        <f t="shared" si="639"/>
        <v>0</v>
      </c>
      <c r="AL1211" s="180">
        <v>0</v>
      </c>
      <c r="AM1211" s="180">
        <v>0</v>
      </c>
      <c r="AN1211" s="181">
        <f t="shared" si="640"/>
        <v>0</v>
      </c>
      <c r="AO1211" s="180">
        <v>0</v>
      </c>
      <c r="AP1211" s="180">
        <v>0</v>
      </c>
      <c r="AQ1211" s="181">
        <f t="shared" si="641"/>
        <v>0</v>
      </c>
      <c r="AR1211" s="180">
        <v>0</v>
      </c>
      <c r="AS1211" s="180">
        <v>0</v>
      </c>
      <c r="AT1211" s="181">
        <f t="shared" si="642"/>
        <v>0</v>
      </c>
      <c r="AU1211" s="180">
        <f t="shared" si="646"/>
        <v>0</v>
      </c>
      <c r="AV1211" s="180">
        <f t="shared" si="646"/>
        <v>0</v>
      </c>
      <c r="AW1211" s="181">
        <f t="shared" si="643"/>
        <v>0</v>
      </c>
      <c r="AX1211" s="183">
        <f t="shared" si="647"/>
        <v>0</v>
      </c>
      <c r="AY1211" s="183">
        <f t="shared" si="647"/>
        <v>0</v>
      </c>
      <c r="AZ1211" s="183"/>
      <c r="BA1211" s="183"/>
      <c r="BB1211" s="183"/>
      <c r="BC1211" s="183"/>
      <c r="BD1211" s="183">
        <f t="shared" si="648"/>
        <v>0</v>
      </c>
      <c r="BE1211" s="183">
        <f t="shared" si="648"/>
        <v>0</v>
      </c>
    </row>
    <row r="1212" spans="2:57"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v>0</v>
      </c>
      <c r="R1212" s="215" t="s">
        <v>318</v>
      </c>
      <c r="S1212" s="183">
        <v>0</v>
      </c>
      <c r="T1212" s="183">
        <v>0</v>
      </c>
      <c r="U1212" s="180">
        <v>0</v>
      </c>
      <c r="V1212" s="180">
        <v>0</v>
      </c>
      <c r="W1212" s="183">
        <v>0</v>
      </c>
      <c r="X1212" s="183">
        <v>0</v>
      </c>
      <c r="Y1212" s="180">
        <v>0</v>
      </c>
      <c r="Z1212" s="180">
        <v>0</v>
      </c>
      <c r="AA1212" s="183">
        <v>0</v>
      </c>
      <c r="AB1212" s="183">
        <v>0</v>
      </c>
      <c r="AC1212" s="180">
        <f t="shared" si="645"/>
        <v>0</v>
      </c>
      <c r="AD1212" s="180">
        <f t="shared" si="645"/>
        <v>0</v>
      </c>
      <c r="AE1212" s="181">
        <f t="shared" si="637"/>
        <v>0</v>
      </c>
      <c r="AF1212" s="180">
        <v>0</v>
      </c>
      <c r="AG1212" s="180">
        <v>0</v>
      </c>
      <c r="AH1212" s="181">
        <f t="shared" si="638"/>
        <v>0</v>
      </c>
      <c r="AI1212" s="180">
        <v>0</v>
      </c>
      <c r="AJ1212" s="180">
        <v>0</v>
      </c>
      <c r="AK1212" s="181">
        <f t="shared" si="639"/>
        <v>0</v>
      </c>
      <c r="AL1212" s="180">
        <v>0</v>
      </c>
      <c r="AM1212" s="180">
        <v>0</v>
      </c>
      <c r="AN1212" s="181">
        <f t="shared" si="640"/>
        <v>0</v>
      </c>
      <c r="AO1212" s="180">
        <v>0</v>
      </c>
      <c r="AP1212" s="180">
        <v>0</v>
      </c>
      <c r="AQ1212" s="181">
        <f t="shared" si="641"/>
        <v>0</v>
      </c>
      <c r="AR1212" s="180">
        <v>0</v>
      </c>
      <c r="AS1212" s="180">
        <v>0</v>
      </c>
      <c r="AT1212" s="181">
        <f t="shared" si="642"/>
        <v>0</v>
      </c>
      <c r="AU1212" s="180">
        <f t="shared" si="646"/>
        <v>0</v>
      </c>
      <c r="AV1212" s="180">
        <f t="shared" si="646"/>
        <v>0</v>
      </c>
      <c r="AW1212" s="181">
        <f t="shared" si="643"/>
        <v>0</v>
      </c>
      <c r="AX1212" s="183">
        <f t="shared" si="647"/>
        <v>0</v>
      </c>
      <c r="AY1212" s="183">
        <f t="shared" si="647"/>
        <v>0</v>
      </c>
      <c r="AZ1212" s="183"/>
      <c r="BA1212" s="183"/>
      <c r="BB1212" s="183"/>
      <c r="BC1212" s="183"/>
      <c r="BD1212" s="183">
        <f t="shared" si="648"/>
        <v>0</v>
      </c>
      <c r="BE1212" s="183">
        <f t="shared" si="648"/>
        <v>0</v>
      </c>
    </row>
    <row r="1213" spans="2:57"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v>0</v>
      </c>
      <c r="R1213" s="182" t="s">
        <v>318</v>
      </c>
      <c r="S1213" s="183">
        <v>0</v>
      </c>
      <c r="T1213" s="183">
        <v>0</v>
      </c>
      <c r="U1213" s="180">
        <v>0</v>
      </c>
      <c r="V1213" s="180">
        <v>0</v>
      </c>
      <c r="W1213" s="183">
        <v>0</v>
      </c>
      <c r="X1213" s="183">
        <v>0</v>
      </c>
      <c r="Y1213" s="180">
        <v>0</v>
      </c>
      <c r="Z1213" s="180">
        <v>0</v>
      </c>
      <c r="AA1213" s="183">
        <v>0</v>
      </c>
      <c r="AB1213" s="183">
        <v>0</v>
      </c>
      <c r="AC1213" s="180">
        <f t="shared" si="645"/>
        <v>0</v>
      </c>
      <c r="AD1213" s="180">
        <f t="shared" si="645"/>
        <v>0</v>
      </c>
      <c r="AE1213" s="181">
        <f t="shared" si="637"/>
        <v>0</v>
      </c>
      <c r="AF1213" s="180">
        <v>0</v>
      </c>
      <c r="AG1213" s="180">
        <v>0</v>
      </c>
      <c r="AH1213" s="181">
        <f t="shared" si="638"/>
        <v>0</v>
      </c>
      <c r="AI1213" s="180">
        <v>0</v>
      </c>
      <c r="AJ1213" s="180">
        <v>0</v>
      </c>
      <c r="AK1213" s="181">
        <f t="shared" si="639"/>
        <v>0</v>
      </c>
      <c r="AL1213" s="180">
        <v>0</v>
      </c>
      <c r="AM1213" s="180">
        <v>0</v>
      </c>
      <c r="AN1213" s="181">
        <f t="shared" si="640"/>
        <v>0</v>
      </c>
      <c r="AO1213" s="180">
        <v>0</v>
      </c>
      <c r="AP1213" s="180">
        <v>0</v>
      </c>
      <c r="AQ1213" s="181">
        <f t="shared" si="641"/>
        <v>0</v>
      </c>
      <c r="AR1213" s="180">
        <v>0</v>
      </c>
      <c r="AS1213" s="180">
        <v>0</v>
      </c>
      <c r="AT1213" s="181">
        <f t="shared" si="642"/>
        <v>0</v>
      </c>
      <c r="AU1213" s="180">
        <f t="shared" si="646"/>
        <v>0</v>
      </c>
      <c r="AV1213" s="180">
        <f t="shared" si="646"/>
        <v>0</v>
      </c>
      <c r="AW1213" s="181">
        <f t="shared" si="643"/>
        <v>0</v>
      </c>
      <c r="AX1213" s="183">
        <f t="shared" si="647"/>
        <v>0</v>
      </c>
      <c r="AY1213" s="183">
        <f t="shared" si="647"/>
        <v>0</v>
      </c>
      <c r="AZ1213" s="183"/>
      <c r="BA1213" s="183"/>
      <c r="BB1213" s="183"/>
      <c r="BC1213" s="183"/>
      <c r="BD1213" s="183">
        <f t="shared" si="648"/>
        <v>0</v>
      </c>
      <c r="BE1213" s="183">
        <f t="shared" si="648"/>
        <v>0</v>
      </c>
    </row>
    <row r="1214" spans="2:57"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25200</v>
      </c>
      <c r="P1214" s="180">
        <v>0</v>
      </c>
      <c r="Q1214" s="181">
        <v>25200</v>
      </c>
      <c r="R1214" s="182" t="s">
        <v>318</v>
      </c>
      <c r="S1214" s="183">
        <v>42</v>
      </c>
      <c r="T1214" s="183">
        <v>0</v>
      </c>
      <c r="U1214" s="180">
        <v>0</v>
      </c>
      <c r="V1214" s="180">
        <v>0</v>
      </c>
      <c r="W1214" s="183">
        <v>0</v>
      </c>
      <c r="X1214" s="183">
        <v>0</v>
      </c>
      <c r="Y1214" s="180">
        <v>0</v>
      </c>
      <c r="Z1214" s="180">
        <v>0</v>
      </c>
      <c r="AA1214" s="183">
        <v>0</v>
      </c>
      <c r="AB1214" s="183">
        <v>0</v>
      </c>
      <c r="AC1214" s="180">
        <f t="shared" si="645"/>
        <v>25200</v>
      </c>
      <c r="AD1214" s="180">
        <f t="shared" si="645"/>
        <v>0</v>
      </c>
      <c r="AE1214" s="181">
        <f t="shared" si="637"/>
        <v>25200</v>
      </c>
      <c r="AF1214" s="180">
        <v>0</v>
      </c>
      <c r="AG1214" s="180">
        <v>0</v>
      </c>
      <c r="AH1214" s="181">
        <f t="shared" si="638"/>
        <v>0</v>
      </c>
      <c r="AI1214" s="180">
        <v>0</v>
      </c>
      <c r="AJ1214" s="180">
        <v>0</v>
      </c>
      <c r="AK1214" s="181">
        <f t="shared" si="639"/>
        <v>0</v>
      </c>
      <c r="AL1214" s="180">
        <v>0</v>
      </c>
      <c r="AM1214" s="180">
        <v>0</v>
      </c>
      <c r="AN1214" s="181">
        <f t="shared" si="640"/>
        <v>0</v>
      </c>
      <c r="AO1214" s="180">
        <v>0</v>
      </c>
      <c r="AP1214" s="180">
        <v>0</v>
      </c>
      <c r="AQ1214" s="181">
        <f t="shared" si="641"/>
        <v>0</v>
      </c>
      <c r="AR1214" s="180">
        <v>0</v>
      </c>
      <c r="AS1214" s="180">
        <v>0</v>
      </c>
      <c r="AT1214" s="181">
        <f t="shared" si="642"/>
        <v>0</v>
      </c>
      <c r="AU1214" s="180">
        <f t="shared" si="646"/>
        <v>25200</v>
      </c>
      <c r="AV1214" s="180">
        <f t="shared" si="646"/>
        <v>0</v>
      </c>
      <c r="AW1214" s="181">
        <f t="shared" si="643"/>
        <v>25200</v>
      </c>
      <c r="AX1214" s="183">
        <f t="shared" si="647"/>
        <v>42</v>
      </c>
      <c r="AY1214" s="183">
        <f t="shared" si="647"/>
        <v>0</v>
      </c>
      <c r="AZ1214" s="183"/>
      <c r="BA1214" s="183"/>
      <c r="BB1214" s="183"/>
      <c r="BC1214" s="183"/>
      <c r="BD1214" s="183">
        <f t="shared" si="648"/>
        <v>42</v>
      </c>
      <c r="BE1214" s="183">
        <f t="shared" si="648"/>
        <v>0</v>
      </c>
    </row>
    <row r="1215" spans="2:57"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v>0</v>
      </c>
      <c r="R1215" s="182" t="s">
        <v>318</v>
      </c>
      <c r="S1215" s="183">
        <v>0</v>
      </c>
      <c r="T1215" s="183">
        <v>0</v>
      </c>
      <c r="U1215" s="180">
        <v>0</v>
      </c>
      <c r="V1215" s="180">
        <v>0</v>
      </c>
      <c r="W1215" s="183">
        <v>0</v>
      </c>
      <c r="X1215" s="183">
        <v>0</v>
      </c>
      <c r="Y1215" s="180">
        <v>0</v>
      </c>
      <c r="Z1215" s="180">
        <v>0</v>
      </c>
      <c r="AA1215" s="183">
        <v>0</v>
      </c>
      <c r="AB1215" s="183">
        <v>0</v>
      </c>
      <c r="AC1215" s="180">
        <f t="shared" si="645"/>
        <v>0</v>
      </c>
      <c r="AD1215" s="180">
        <f t="shared" si="645"/>
        <v>0</v>
      </c>
      <c r="AE1215" s="181">
        <f t="shared" si="637"/>
        <v>0</v>
      </c>
      <c r="AF1215" s="180">
        <v>0</v>
      </c>
      <c r="AG1215" s="180">
        <v>0</v>
      </c>
      <c r="AH1215" s="181">
        <f t="shared" si="638"/>
        <v>0</v>
      </c>
      <c r="AI1215" s="180">
        <v>0</v>
      </c>
      <c r="AJ1215" s="180">
        <v>0</v>
      </c>
      <c r="AK1215" s="181">
        <f t="shared" si="639"/>
        <v>0</v>
      </c>
      <c r="AL1215" s="180">
        <v>0</v>
      </c>
      <c r="AM1215" s="180">
        <v>0</v>
      </c>
      <c r="AN1215" s="181">
        <f t="shared" si="640"/>
        <v>0</v>
      </c>
      <c r="AO1215" s="180">
        <v>0</v>
      </c>
      <c r="AP1215" s="180">
        <v>0</v>
      </c>
      <c r="AQ1215" s="181">
        <f t="shared" si="641"/>
        <v>0</v>
      </c>
      <c r="AR1215" s="180">
        <v>0</v>
      </c>
      <c r="AS1215" s="180">
        <v>0</v>
      </c>
      <c r="AT1215" s="181">
        <f t="shared" si="642"/>
        <v>0</v>
      </c>
      <c r="AU1215" s="180">
        <f t="shared" si="646"/>
        <v>0</v>
      </c>
      <c r="AV1215" s="180">
        <f t="shared" si="646"/>
        <v>0</v>
      </c>
      <c r="AW1215" s="181">
        <f t="shared" si="643"/>
        <v>0</v>
      </c>
      <c r="AX1215" s="183">
        <f t="shared" si="647"/>
        <v>0</v>
      </c>
      <c r="AY1215" s="183">
        <f t="shared" si="647"/>
        <v>0</v>
      </c>
      <c r="AZ1215" s="183"/>
      <c r="BA1215" s="183"/>
      <c r="BB1215" s="183"/>
      <c r="BC1215" s="183"/>
      <c r="BD1215" s="183">
        <f t="shared" si="648"/>
        <v>0</v>
      </c>
      <c r="BE1215" s="183">
        <f t="shared" si="648"/>
        <v>0</v>
      </c>
    </row>
    <row r="1216" spans="2:57"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v>0</v>
      </c>
      <c r="R1216" s="182" t="s">
        <v>98</v>
      </c>
      <c r="S1216" s="183">
        <v>0</v>
      </c>
      <c r="T1216" s="183">
        <v>0</v>
      </c>
      <c r="U1216" s="180">
        <v>0</v>
      </c>
      <c r="V1216" s="180">
        <v>0</v>
      </c>
      <c r="W1216" s="183">
        <v>0</v>
      </c>
      <c r="X1216" s="183">
        <v>0</v>
      </c>
      <c r="Y1216" s="180">
        <v>0</v>
      </c>
      <c r="Z1216" s="180">
        <v>0</v>
      </c>
      <c r="AA1216" s="183">
        <v>0</v>
      </c>
      <c r="AB1216" s="183">
        <v>0</v>
      </c>
      <c r="AC1216" s="180">
        <f t="shared" si="645"/>
        <v>0</v>
      </c>
      <c r="AD1216" s="180">
        <f t="shared" si="645"/>
        <v>0</v>
      </c>
      <c r="AE1216" s="181">
        <f t="shared" si="637"/>
        <v>0</v>
      </c>
      <c r="AF1216" s="180">
        <v>0</v>
      </c>
      <c r="AG1216" s="180">
        <v>0</v>
      </c>
      <c r="AH1216" s="181">
        <f t="shared" si="638"/>
        <v>0</v>
      </c>
      <c r="AI1216" s="180">
        <v>0</v>
      </c>
      <c r="AJ1216" s="180">
        <v>0</v>
      </c>
      <c r="AK1216" s="181">
        <f t="shared" si="639"/>
        <v>0</v>
      </c>
      <c r="AL1216" s="180">
        <v>0</v>
      </c>
      <c r="AM1216" s="180">
        <v>0</v>
      </c>
      <c r="AN1216" s="181">
        <f t="shared" si="640"/>
        <v>0</v>
      </c>
      <c r="AO1216" s="180">
        <v>0</v>
      </c>
      <c r="AP1216" s="180">
        <v>0</v>
      </c>
      <c r="AQ1216" s="181">
        <f t="shared" si="641"/>
        <v>0</v>
      </c>
      <c r="AR1216" s="180">
        <v>0</v>
      </c>
      <c r="AS1216" s="180">
        <v>0</v>
      </c>
      <c r="AT1216" s="181">
        <f t="shared" si="642"/>
        <v>0</v>
      </c>
      <c r="AU1216" s="180">
        <f t="shared" si="646"/>
        <v>0</v>
      </c>
      <c r="AV1216" s="180">
        <f t="shared" si="646"/>
        <v>0</v>
      </c>
      <c r="AW1216" s="181">
        <f t="shared" si="643"/>
        <v>0</v>
      </c>
      <c r="AX1216" s="183">
        <f t="shared" si="647"/>
        <v>0</v>
      </c>
      <c r="AY1216" s="183">
        <f t="shared" si="647"/>
        <v>0</v>
      </c>
      <c r="AZ1216" s="183"/>
      <c r="BA1216" s="183"/>
      <c r="BB1216" s="183"/>
      <c r="BC1216" s="183"/>
      <c r="BD1216" s="183">
        <f t="shared" si="648"/>
        <v>0</v>
      </c>
      <c r="BE1216" s="183">
        <f t="shared" si="648"/>
        <v>0</v>
      </c>
    </row>
    <row r="1217" spans="2:57"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v>0</v>
      </c>
      <c r="R1217" s="182" t="s">
        <v>98</v>
      </c>
      <c r="S1217" s="183">
        <v>0</v>
      </c>
      <c r="T1217" s="183">
        <v>0</v>
      </c>
      <c r="U1217" s="180">
        <v>0</v>
      </c>
      <c r="V1217" s="180">
        <v>0</v>
      </c>
      <c r="W1217" s="183">
        <v>0</v>
      </c>
      <c r="X1217" s="183">
        <v>0</v>
      </c>
      <c r="Y1217" s="180">
        <v>0</v>
      </c>
      <c r="Z1217" s="180">
        <v>0</v>
      </c>
      <c r="AA1217" s="183">
        <v>0</v>
      </c>
      <c r="AB1217" s="183">
        <v>0</v>
      </c>
      <c r="AC1217" s="180">
        <f t="shared" si="645"/>
        <v>0</v>
      </c>
      <c r="AD1217" s="180">
        <f t="shared" si="645"/>
        <v>0</v>
      </c>
      <c r="AE1217" s="181">
        <f t="shared" si="637"/>
        <v>0</v>
      </c>
      <c r="AF1217" s="180">
        <v>0</v>
      </c>
      <c r="AG1217" s="180">
        <v>0</v>
      </c>
      <c r="AH1217" s="181">
        <f t="shared" si="638"/>
        <v>0</v>
      </c>
      <c r="AI1217" s="180">
        <v>0</v>
      </c>
      <c r="AJ1217" s="180">
        <v>0</v>
      </c>
      <c r="AK1217" s="181">
        <f t="shared" si="639"/>
        <v>0</v>
      </c>
      <c r="AL1217" s="180">
        <v>0</v>
      </c>
      <c r="AM1217" s="180">
        <v>0</v>
      </c>
      <c r="AN1217" s="181">
        <f t="shared" si="640"/>
        <v>0</v>
      </c>
      <c r="AO1217" s="180">
        <v>0</v>
      </c>
      <c r="AP1217" s="180">
        <v>0</v>
      </c>
      <c r="AQ1217" s="181">
        <f t="shared" si="641"/>
        <v>0</v>
      </c>
      <c r="AR1217" s="180">
        <v>0</v>
      </c>
      <c r="AS1217" s="180">
        <v>0</v>
      </c>
      <c r="AT1217" s="181">
        <f t="shared" si="642"/>
        <v>0</v>
      </c>
      <c r="AU1217" s="180">
        <f t="shared" si="646"/>
        <v>0</v>
      </c>
      <c r="AV1217" s="180">
        <f t="shared" si="646"/>
        <v>0</v>
      </c>
      <c r="AW1217" s="181">
        <f t="shared" si="643"/>
        <v>0</v>
      </c>
      <c r="AX1217" s="183">
        <f t="shared" si="647"/>
        <v>0</v>
      </c>
      <c r="AY1217" s="183">
        <f t="shared" si="647"/>
        <v>0</v>
      </c>
      <c r="AZ1217" s="183"/>
      <c r="BA1217" s="183"/>
      <c r="BB1217" s="183"/>
      <c r="BC1217" s="183"/>
      <c r="BD1217" s="183">
        <f t="shared" si="648"/>
        <v>0</v>
      </c>
      <c r="BE1217" s="183">
        <f t="shared" si="648"/>
        <v>0</v>
      </c>
    </row>
    <row r="1218" spans="2:57"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v>0</v>
      </c>
      <c r="R1218" s="182" t="s">
        <v>98</v>
      </c>
      <c r="S1218" s="183">
        <v>0</v>
      </c>
      <c r="T1218" s="183">
        <v>0</v>
      </c>
      <c r="U1218" s="180">
        <v>0</v>
      </c>
      <c r="V1218" s="180">
        <v>0</v>
      </c>
      <c r="W1218" s="183">
        <v>0</v>
      </c>
      <c r="X1218" s="183">
        <v>0</v>
      </c>
      <c r="Y1218" s="180">
        <v>0</v>
      </c>
      <c r="Z1218" s="180">
        <v>0</v>
      </c>
      <c r="AA1218" s="183">
        <v>0</v>
      </c>
      <c r="AB1218" s="183">
        <v>0</v>
      </c>
      <c r="AC1218" s="180">
        <f t="shared" si="645"/>
        <v>0</v>
      </c>
      <c r="AD1218" s="180">
        <f t="shared" si="645"/>
        <v>0</v>
      </c>
      <c r="AE1218" s="181">
        <f t="shared" si="637"/>
        <v>0</v>
      </c>
      <c r="AF1218" s="180">
        <v>0</v>
      </c>
      <c r="AG1218" s="180">
        <v>0</v>
      </c>
      <c r="AH1218" s="181">
        <f t="shared" si="638"/>
        <v>0</v>
      </c>
      <c r="AI1218" s="180">
        <v>0</v>
      </c>
      <c r="AJ1218" s="180">
        <v>0</v>
      </c>
      <c r="AK1218" s="181">
        <f t="shared" si="639"/>
        <v>0</v>
      </c>
      <c r="AL1218" s="180">
        <v>0</v>
      </c>
      <c r="AM1218" s="180">
        <v>0</v>
      </c>
      <c r="AN1218" s="181">
        <f t="shared" si="640"/>
        <v>0</v>
      </c>
      <c r="AO1218" s="180">
        <v>0</v>
      </c>
      <c r="AP1218" s="180">
        <v>0</v>
      </c>
      <c r="AQ1218" s="181">
        <f t="shared" si="641"/>
        <v>0</v>
      </c>
      <c r="AR1218" s="180">
        <v>0</v>
      </c>
      <c r="AS1218" s="180">
        <v>0</v>
      </c>
      <c r="AT1218" s="181">
        <f t="shared" si="642"/>
        <v>0</v>
      </c>
      <c r="AU1218" s="180">
        <f t="shared" si="646"/>
        <v>0</v>
      </c>
      <c r="AV1218" s="180">
        <f t="shared" si="646"/>
        <v>0</v>
      </c>
      <c r="AW1218" s="181">
        <f t="shared" si="643"/>
        <v>0</v>
      </c>
      <c r="AX1218" s="183">
        <f t="shared" si="647"/>
        <v>0</v>
      </c>
      <c r="AY1218" s="183">
        <f t="shared" si="647"/>
        <v>0</v>
      </c>
      <c r="AZ1218" s="183"/>
      <c r="BA1218" s="183"/>
      <c r="BB1218" s="183"/>
      <c r="BC1218" s="183"/>
      <c r="BD1218" s="183">
        <f t="shared" si="648"/>
        <v>0</v>
      </c>
      <c r="BE1218" s="183">
        <f t="shared" si="648"/>
        <v>0</v>
      </c>
    </row>
    <row r="1219" spans="2:57"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v>0</v>
      </c>
      <c r="R1219" s="182" t="s">
        <v>98</v>
      </c>
      <c r="S1219" s="183">
        <v>0</v>
      </c>
      <c r="T1219" s="183">
        <v>0</v>
      </c>
      <c r="U1219" s="180">
        <v>0</v>
      </c>
      <c r="V1219" s="180">
        <v>0</v>
      </c>
      <c r="W1219" s="183">
        <v>0</v>
      </c>
      <c r="X1219" s="183">
        <v>0</v>
      </c>
      <c r="Y1219" s="180">
        <v>0</v>
      </c>
      <c r="Z1219" s="180">
        <v>0</v>
      </c>
      <c r="AA1219" s="183">
        <v>0</v>
      </c>
      <c r="AB1219" s="183">
        <v>0</v>
      </c>
      <c r="AC1219" s="180">
        <f t="shared" si="645"/>
        <v>0</v>
      </c>
      <c r="AD1219" s="180">
        <f t="shared" si="645"/>
        <v>0</v>
      </c>
      <c r="AE1219" s="181">
        <f t="shared" si="637"/>
        <v>0</v>
      </c>
      <c r="AF1219" s="180">
        <v>0</v>
      </c>
      <c r="AG1219" s="180">
        <v>0</v>
      </c>
      <c r="AH1219" s="181">
        <f t="shared" si="638"/>
        <v>0</v>
      </c>
      <c r="AI1219" s="180">
        <v>0</v>
      </c>
      <c r="AJ1219" s="180">
        <v>0</v>
      </c>
      <c r="AK1219" s="181">
        <f t="shared" si="639"/>
        <v>0</v>
      </c>
      <c r="AL1219" s="180">
        <v>0</v>
      </c>
      <c r="AM1219" s="180">
        <v>0</v>
      </c>
      <c r="AN1219" s="181">
        <f t="shared" si="640"/>
        <v>0</v>
      </c>
      <c r="AO1219" s="180">
        <v>0</v>
      </c>
      <c r="AP1219" s="180">
        <v>0</v>
      </c>
      <c r="AQ1219" s="181">
        <f t="shared" si="641"/>
        <v>0</v>
      </c>
      <c r="AR1219" s="180">
        <v>0</v>
      </c>
      <c r="AS1219" s="180">
        <v>0</v>
      </c>
      <c r="AT1219" s="181">
        <f t="shared" si="642"/>
        <v>0</v>
      </c>
      <c r="AU1219" s="180">
        <f t="shared" si="646"/>
        <v>0</v>
      </c>
      <c r="AV1219" s="180">
        <f t="shared" si="646"/>
        <v>0</v>
      </c>
      <c r="AW1219" s="181">
        <f t="shared" si="643"/>
        <v>0</v>
      </c>
      <c r="AX1219" s="183">
        <f t="shared" si="647"/>
        <v>0</v>
      </c>
      <c r="AY1219" s="183">
        <f t="shared" si="647"/>
        <v>0</v>
      </c>
      <c r="AZ1219" s="183"/>
      <c r="BA1219" s="183"/>
      <c r="BB1219" s="183"/>
      <c r="BC1219" s="183"/>
      <c r="BD1219" s="183">
        <f t="shared" si="648"/>
        <v>0</v>
      </c>
      <c r="BE1219" s="183">
        <f t="shared" si="648"/>
        <v>0</v>
      </c>
    </row>
    <row r="1220" spans="2:57"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v>0</v>
      </c>
      <c r="R1220" s="182" t="s">
        <v>98</v>
      </c>
      <c r="S1220" s="183">
        <v>0</v>
      </c>
      <c r="T1220" s="183">
        <v>0</v>
      </c>
      <c r="U1220" s="180">
        <v>0</v>
      </c>
      <c r="V1220" s="180">
        <v>0</v>
      </c>
      <c r="W1220" s="183">
        <v>0</v>
      </c>
      <c r="X1220" s="183">
        <v>0</v>
      </c>
      <c r="Y1220" s="180">
        <v>0</v>
      </c>
      <c r="Z1220" s="180">
        <v>0</v>
      </c>
      <c r="AA1220" s="183">
        <v>0</v>
      </c>
      <c r="AB1220" s="183">
        <v>0</v>
      </c>
      <c r="AC1220" s="180">
        <f t="shared" si="645"/>
        <v>0</v>
      </c>
      <c r="AD1220" s="180">
        <f t="shared" si="645"/>
        <v>0</v>
      </c>
      <c r="AE1220" s="181">
        <f t="shared" si="637"/>
        <v>0</v>
      </c>
      <c r="AF1220" s="180">
        <v>0</v>
      </c>
      <c r="AG1220" s="180">
        <v>0</v>
      </c>
      <c r="AH1220" s="181">
        <f t="shared" si="638"/>
        <v>0</v>
      </c>
      <c r="AI1220" s="180">
        <v>0</v>
      </c>
      <c r="AJ1220" s="180">
        <v>0</v>
      </c>
      <c r="AK1220" s="181">
        <f t="shared" si="639"/>
        <v>0</v>
      </c>
      <c r="AL1220" s="180">
        <v>0</v>
      </c>
      <c r="AM1220" s="180">
        <v>0</v>
      </c>
      <c r="AN1220" s="181">
        <f t="shared" si="640"/>
        <v>0</v>
      </c>
      <c r="AO1220" s="180">
        <v>0</v>
      </c>
      <c r="AP1220" s="180">
        <v>0</v>
      </c>
      <c r="AQ1220" s="181">
        <f t="shared" si="641"/>
        <v>0</v>
      </c>
      <c r="AR1220" s="180">
        <v>0</v>
      </c>
      <c r="AS1220" s="180">
        <v>0</v>
      </c>
      <c r="AT1220" s="181">
        <f t="shared" si="642"/>
        <v>0</v>
      </c>
      <c r="AU1220" s="180">
        <f t="shared" si="646"/>
        <v>0</v>
      </c>
      <c r="AV1220" s="180">
        <f t="shared" si="646"/>
        <v>0</v>
      </c>
      <c r="AW1220" s="181">
        <f t="shared" si="643"/>
        <v>0</v>
      </c>
      <c r="AX1220" s="183">
        <f t="shared" si="647"/>
        <v>0</v>
      </c>
      <c r="AY1220" s="183">
        <f t="shared" si="647"/>
        <v>0</v>
      </c>
      <c r="AZ1220" s="183"/>
      <c r="BA1220" s="183"/>
      <c r="BB1220" s="183"/>
      <c r="BC1220" s="183"/>
      <c r="BD1220" s="183">
        <f t="shared" si="648"/>
        <v>0</v>
      </c>
      <c r="BE1220" s="183">
        <f t="shared" si="648"/>
        <v>0</v>
      </c>
    </row>
    <row r="1221" spans="2:57"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v>0</v>
      </c>
      <c r="R1221" s="182" t="s">
        <v>98</v>
      </c>
      <c r="S1221" s="183">
        <v>0</v>
      </c>
      <c r="T1221" s="183">
        <v>0</v>
      </c>
      <c r="U1221" s="180">
        <v>0</v>
      </c>
      <c r="V1221" s="180">
        <v>0</v>
      </c>
      <c r="W1221" s="183">
        <v>0</v>
      </c>
      <c r="X1221" s="183">
        <v>0</v>
      </c>
      <c r="Y1221" s="180">
        <v>0</v>
      </c>
      <c r="Z1221" s="180">
        <v>0</v>
      </c>
      <c r="AA1221" s="183">
        <v>0</v>
      </c>
      <c r="AB1221" s="183">
        <v>0</v>
      </c>
      <c r="AC1221" s="180">
        <f t="shared" si="645"/>
        <v>0</v>
      </c>
      <c r="AD1221" s="180">
        <f t="shared" si="645"/>
        <v>0</v>
      </c>
      <c r="AE1221" s="181">
        <f t="shared" si="637"/>
        <v>0</v>
      </c>
      <c r="AF1221" s="180">
        <v>0</v>
      </c>
      <c r="AG1221" s="180">
        <v>0</v>
      </c>
      <c r="AH1221" s="181">
        <f t="shared" si="638"/>
        <v>0</v>
      </c>
      <c r="AI1221" s="180">
        <v>0</v>
      </c>
      <c r="AJ1221" s="180">
        <v>0</v>
      </c>
      <c r="AK1221" s="181">
        <f t="shared" si="639"/>
        <v>0</v>
      </c>
      <c r="AL1221" s="180">
        <v>0</v>
      </c>
      <c r="AM1221" s="180">
        <v>0</v>
      </c>
      <c r="AN1221" s="181">
        <f t="shared" si="640"/>
        <v>0</v>
      </c>
      <c r="AO1221" s="180">
        <v>0</v>
      </c>
      <c r="AP1221" s="180">
        <v>0</v>
      </c>
      <c r="AQ1221" s="181">
        <f t="shared" si="641"/>
        <v>0</v>
      </c>
      <c r="AR1221" s="180">
        <v>0</v>
      </c>
      <c r="AS1221" s="180">
        <v>0</v>
      </c>
      <c r="AT1221" s="181">
        <f t="shared" si="642"/>
        <v>0</v>
      </c>
      <c r="AU1221" s="180">
        <f t="shared" si="646"/>
        <v>0</v>
      </c>
      <c r="AV1221" s="180">
        <f t="shared" si="646"/>
        <v>0</v>
      </c>
      <c r="AW1221" s="181">
        <f t="shared" si="643"/>
        <v>0</v>
      </c>
      <c r="AX1221" s="183">
        <f t="shared" si="647"/>
        <v>0</v>
      </c>
      <c r="AY1221" s="183">
        <f t="shared" si="647"/>
        <v>0</v>
      </c>
      <c r="AZ1221" s="183"/>
      <c r="BA1221" s="183"/>
      <c r="BB1221" s="183"/>
      <c r="BC1221" s="183"/>
      <c r="BD1221" s="183">
        <f t="shared" si="648"/>
        <v>0</v>
      </c>
      <c r="BE1221" s="183">
        <f t="shared" si="648"/>
        <v>0</v>
      </c>
    </row>
    <row r="1222" spans="2:57"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v>0</v>
      </c>
      <c r="R1222" s="182" t="s">
        <v>98</v>
      </c>
      <c r="S1222" s="183">
        <v>0</v>
      </c>
      <c r="T1222" s="183">
        <v>0</v>
      </c>
      <c r="U1222" s="180">
        <v>0</v>
      </c>
      <c r="V1222" s="180">
        <v>0</v>
      </c>
      <c r="W1222" s="183">
        <v>0</v>
      </c>
      <c r="X1222" s="183">
        <v>0</v>
      </c>
      <c r="Y1222" s="180">
        <v>0</v>
      </c>
      <c r="Z1222" s="180">
        <v>0</v>
      </c>
      <c r="AA1222" s="183">
        <v>0</v>
      </c>
      <c r="AB1222" s="183">
        <v>0</v>
      </c>
      <c r="AC1222" s="180">
        <f t="shared" si="645"/>
        <v>0</v>
      </c>
      <c r="AD1222" s="180">
        <f t="shared" si="645"/>
        <v>0</v>
      </c>
      <c r="AE1222" s="181">
        <f t="shared" si="637"/>
        <v>0</v>
      </c>
      <c r="AF1222" s="180">
        <v>0</v>
      </c>
      <c r="AG1222" s="180">
        <v>0</v>
      </c>
      <c r="AH1222" s="181">
        <f t="shared" si="638"/>
        <v>0</v>
      </c>
      <c r="AI1222" s="180">
        <v>0</v>
      </c>
      <c r="AJ1222" s="180">
        <v>0</v>
      </c>
      <c r="AK1222" s="181">
        <f t="shared" si="639"/>
        <v>0</v>
      </c>
      <c r="AL1222" s="180">
        <v>0</v>
      </c>
      <c r="AM1222" s="180">
        <v>0</v>
      </c>
      <c r="AN1222" s="181">
        <f t="shared" si="640"/>
        <v>0</v>
      </c>
      <c r="AO1222" s="180">
        <v>0</v>
      </c>
      <c r="AP1222" s="180">
        <v>0</v>
      </c>
      <c r="AQ1222" s="181">
        <f t="shared" si="641"/>
        <v>0</v>
      </c>
      <c r="AR1222" s="180">
        <v>0</v>
      </c>
      <c r="AS1222" s="180">
        <v>0</v>
      </c>
      <c r="AT1222" s="181">
        <f t="shared" si="642"/>
        <v>0</v>
      </c>
      <c r="AU1222" s="180">
        <f t="shared" si="646"/>
        <v>0</v>
      </c>
      <c r="AV1222" s="180">
        <f t="shared" si="646"/>
        <v>0</v>
      </c>
      <c r="AW1222" s="181">
        <f t="shared" si="643"/>
        <v>0</v>
      </c>
      <c r="AX1222" s="183">
        <f t="shared" si="647"/>
        <v>0</v>
      </c>
      <c r="AY1222" s="183">
        <f t="shared" si="647"/>
        <v>0</v>
      </c>
      <c r="AZ1222" s="183"/>
      <c r="BA1222" s="183"/>
      <c r="BB1222" s="183"/>
      <c r="BC1222" s="183"/>
      <c r="BD1222" s="183">
        <f t="shared" si="648"/>
        <v>0</v>
      </c>
      <c r="BE1222" s="183">
        <f t="shared" si="648"/>
        <v>0</v>
      </c>
    </row>
    <row r="1223" spans="2:57"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v>0</v>
      </c>
      <c r="R1223" s="182" t="s">
        <v>98</v>
      </c>
      <c r="S1223" s="183">
        <v>0</v>
      </c>
      <c r="T1223" s="183">
        <v>0</v>
      </c>
      <c r="U1223" s="180">
        <v>0</v>
      </c>
      <c r="V1223" s="180">
        <v>0</v>
      </c>
      <c r="W1223" s="183">
        <v>0</v>
      </c>
      <c r="X1223" s="183">
        <v>0</v>
      </c>
      <c r="Y1223" s="180">
        <v>0</v>
      </c>
      <c r="Z1223" s="180">
        <v>0</v>
      </c>
      <c r="AA1223" s="183">
        <v>0</v>
      </c>
      <c r="AB1223" s="183">
        <v>0</v>
      </c>
      <c r="AC1223" s="180">
        <f t="shared" si="645"/>
        <v>0</v>
      </c>
      <c r="AD1223" s="180">
        <f t="shared" si="645"/>
        <v>0</v>
      </c>
      <c r="AE1223" s="181">
        <f t="shared" si="637"/>
        <v>0</v>
      </c>
      <c r="AF1223" s="180">
        <v>0</v>
      </c>
      <c r="AG1223" s="180">
        <v>0</v>
      </c>
      <c r="AH1223" s="181">
        <f t="shared" si="638"/>
        <v>0</v>
      </c>
      <c r="AI1223" s="180">
        <v>0</v>
      </c>
      <c r="AJ1223" s="180">
        <v>0</v>
      </c>
      <c r="AK1223" s="181">
        <f t="shared" si="639"/>
        <v>0</v>
      </c>
      <c r="AL1223" s="180">
        <v>0</v>
      </c>
      <c r="AM1223" s="180">
        <v>0</v>
      </c>
      <c r="AN1223" s="181">
        <f t="shared" si="640"/>
        <v>0</v>
      </c>
      <c r="AO1223" s="180">
        <v>0</v>
      </c>
      <c r="AP1223" s="180">
        <v>0</v>
      </c>
      <c r="AQ1223" s="181">
        <f t="shared" si="641"/>
        <v>0</v>
      </c>
      <c r="AR1223" s="180">
        <v>0</v>
      </c>
      <c r="AS1223" s="180">
        <v>0</v>
      </c>
      <c r="AT1223" s="181">
        <f t="shared" si="642"/>
        <v>0</v>
      </c>
      <c r="AU1223" s="180">
        <f t="shared" si="646"/>
        <v>0</v>
      </c>
      <c r="AV1223" s="180">
        <f t="shared" si="646"/>
        <v>0</v>
      </c>
      <c r="AW1223" s="181">
        <f t="shared" si="643"/>
        <v>0</v>
      </c>
      <c r="AX1223" s="183">
        <f t="shared" si="647"/>
        <v>0</v>
      </c>
      <c r="AY1223" s="183">
        <f t="shared" si="647"/>
        <v>0</v>
      </c>
      <c r="AZ1223" s="183"/>
      <c r="BA1223" s="183"/>
      <c r="BB1223" s="183"/>
      <c r="BC1223" s="183"/>
      <c r="BD1223" s="183">
        <f t="shared" si="648"/>
        <v>0</v>
      </c>
      <c r="BE1223" s="183">
        <f t="shared" si="648"/>
        <v>0</v>
      </c>
    </row>
    <row r="1224" spans="2:57"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v>0</v>
      </c>
      <c r="R1224" s="182" t="s">
        <v>98</v>
      </c>
      <c r="S1224" s="183">
        <v>0</v>
      </c>
      <c r="T1224" s="183">
        <v>0</v>
      </c>
      <c r="U1224" s="180">
        <v>0</v>
      </c>
      <c r="V1224" s="180">
        <v>0</v>
      </c>
      <c r="W1224" s="183">
        <v>0</v>
      </c>
      <c r="X1224" s="183">
        <v>0</v>
      </c>
      <c r="Y1224" s="180">
        <v>0</v>
      </c>
      <c r="Z1224" s="180">
        <v>0</v>
      </c>
      <c r="AA1224" s="183">
        <v>0</v>
      </c>
      <c r="AB1224" s="183">
        <v>0</v>
      </c>
      <c r="AC1224" s="180">
        <f t="shared" si="645"/>
        <v>0</v>
      </c>
      <c r="AD1224" s="180">
        <f t="shared" si="645"/>
        <v>0</v>
      </c>
      <c r="AE1224" s="181">
        <f t="shared" si="637"/>
        <v>0</v>
      </c>
      <c r="AF1224" s="180">
        <v>0</v>
      </c>
      <c r="AG1224" s="180">
        <v>0</v>
      </c>
      <c r="AH1224" s="181">
        <f t="shared" si="638"/>
        <v>0</v>
      </c>
      <c r="AI1224" s="180">
        <v>0</v>
      </c>
      <c r="AJ1224" s="180">
        <v>0</v>
      </c>
      <c r="AK1224" s="181">
        <f t="shared" si="639"/>
        <v>0</v>
      </c>
      <c r="AL1224" s="180">
        <v>0</v>
      </c>
      <c r="AM1224" s="180">
        <v>0</v>
      </c>
      <c r="AN1224" s="181">
        <f t="shared" si="640"/>
        <v>0</v>
      </c>
      <c r="AO1224" s="180">
        <v>0</v>
      </c>
      <c r="AP1224" s="180">
        <v>0</v>
      </c>
      <c r="AQ1224" s="181">
        <f t="shared" si="641"/>
        <v>0</v>
      </c>
      <c r="AR1224" s="180">
        <v>0</v>
      </c>
      <c r="AS1224" s="180">
        <v>0</v>
      </c>
      <c r="AT1224" s="181">
        <f t="shared" si="642"/>
        <v>0</v>
      </c>
      <c r="AU1224" s="180">
        <f t="shared" si="646"/>
        <v>0</v>
      </c>
      <c r="AV1224" s="180">
        <f t="shared" si="646"/>
        <v>0</v>
      </c>
      <c r="AW1224" s="181">
        <f t="shared" si="643"/>
        <v>0</v>
      </c>
      <c r="AX1224" s="183">
        <f t="shared" si="647"/>
        <v>0</v>
      </c>
      <c r="AY1224" s="183">
        <f t="shared" si="647"/>
        <v>0</v>
      </c>
      <c r="AZ1224" s="183"/>
      <c r="BA1224" s="183"/>
      <c r="BB1224" s="183"/>
      <c r="BC1224" s="183"/>
      <c r="BD1224" s="183">
        <f t="shared" si="648"/>
        <v>0</v>
      </c>
      <c r="BE1224" s="183">
        <f t="shared" si="648"/>
        <v>0</v>
      </c>
    </row>
    <row r="1225" spans="2:57"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v>0</v>
      </c>
      <c r="R1225" s="182" t="s">
        <v>98</v>
      </c>
      <c r="S1225" s="183">
        <v>0</v>
      </c>
      <c r="T1225" s="183">
        <v>0</v>
      </c>
      <c r="U1225" s="180">
        <v>0</v>
      </c>
      <c r="V1225" s="180">
        <v>0</v>
      </c>
      <c r="W1225" s="183">
        <v>0</v>
      </c>
      <c r="X1225" s="183">
        <v>0</v>
      </c>
      <c r="Y1225" s="180">
        <v>0</v>
      </c>
      <c r="Z1225" s="180">
        <v>0</v>
      </c>
      <c r="AA1225" s="183">
        <v>0</v>
      </c>
      <c r="AB1225" s="183">
        <v>0</v>
      </c>
      <c r="AC1225" s="180">
        <f t="shared" si="645"/>
        <v>0</v>
      </c>
      <c r="AD1225" s="180">
        <f t="shared" si="645"/>
        <v>0</v>
      </c>
      <c r="AE1225" s="181">
        <f t="shared" si="637"/>
        <v>0</v>
      </c>
      <c r="AF1225" s="180">
        <v>0</v>
      </c>
      <c r="AG1225" s="180">
        <v>0</v>
      </c>
      <c r="AH1225" s="181">
        <f t="shared" si="638"/>
        <v>0</v>
      </c>
      <c r="AI1225" s="180">
        <v>0</v>
      </c>
      <c r="AJ1225" s="180">
        <v>0</v>
      </c>
      <c r="AK1225" s="181">
        <f t="shared" si="639"/>
        <v>0</v>
      </c>
      <c r="AL1225" s="180">
        <v>0</v>
      </c>
      <c r="AM1225" s="180">
        <v>0</v>
      </c>
      <c r="AN1225" s="181">
        <f t="shared" si="640"/>
        <v>0</v>
      </c>
      <c r="AO1225" s="180">
        <v>0</v>
      </c>
      <c r="AP1225" s="180">
        <v>0</v>
      </c>
      <c r="AQ1225" s="181">
        <f t="shared" si="641"/>
        <v>0</v>
      </c>
      <c r="AR1225" s="180">
        <v>0</v>
      </c>
      <c r="AS1225" s="180">
        <v>0</v>
      </c>
      <c r="AT1225" s="181">
        <f t="shared" si="642"/>
        <v>0</v>
      </c>
      <c r="AU1225" s="180">
        <f t="shared" si="646"/>
        <v>0</v>
      </c>
      <c r="AV1225" s="180">
        <f t="shared" si="646"/>
        <v>0</v>
      </c>
      <c r="AW1225" s="181">
        <f t="shared" si="643"/>
        <v>0</v>
      </c>
      <c r="AX1225" s="183">
        <f t="shared" si="647"/>
        <v>0</v>
      </c>
      <c r="AY1225" s="183">
        <f t="shared" si="647"/>
        <v>0</v>
      </c>
      <c r="AZ1225" s="183"/>
      <c r="BA1225" s="183"/>
      <c r="BB1225" s="183"/>
      <c r="BC1225" s="183"/>
      <c r="BD1225" s="183">
        <f t="shared" si="648"/>
        <v>0</v>
      </c>
      <c r="BE1225" s="183">
        <f t="shared" si="648"/>
        <v>0</v>
      </c>
    </row>
    <row r="1226" spans="2:57"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v>0</v>
      </c>
      <c r="R1226" s="182" t="s">
        <v>98</v>
      </c>
      <c r="S1226" s="183">
        <v>0</v>
      </c>
      <c r="T1226" s="183">
        <v>0</v>
      </c>
      <c r="U1226" s="180">
        <v>0</v>
      </c>
      <c r="V1226" s="180">
        <v>0</v>
      </c>
      <c r="W1226" s="183">
        <v>0</v>
      </c>
      <c r="X1226" s="183">
        <v>0</v>
      </c>
      <c r="Y1226" s="180">
        <v>0</v>
      </c>
      <c r="Z1226" s="180">
        <v>0</v>
      </c>
      <c r="AA1226" s="183">
        <v>0</v>
      </c>
      <c r="AB1226" s="183">
        <v>0</v>
      </c>
      <c r="AC1226" s="180">
        <f t="shared" si="645"/>
        <v>0</v>
      </c>
      <c r="AD1226" s="180">
        <f t="shared" si="645"/>
        <v>0</v>
      </c>
      <c r="AE1226" s="181">
        <f t="shared" si="637"/>
        <v>0</v>
      </c>
      <c r="AF1226" s="180">
        <v>0</v>
      </c>
      <c r="AG1226" s="180">
        <v>0</v>
      </c>
      <c r="AH1226" s="181">
        <f t="shared" si="638"/>
        <v>0</v>
      </c>
      <c r="AI1226" s="180">
        <v>0</v>
      </c>
      <c r="AJ1226" s="180">
        <v>0</v>
      </c>
      <c r="AK1226" s="181">
        <f t="shared" si="639"/>
        <v>0</v>
      </c>
      <c r="AL1226" s="180">
        <v>0</v>
      </c>
      <c r="AM1226" s="180">
        <v>0</v>
      </c>
      <c r="AN1226" s="181">
        <f t="shared" si="640"/>
        <v>0</v>
      </c>
      <c r="AO1226" s="180">
        <v>0</v>
      </c>
      <c r="AP1226" s="180">
        <v>0</v>
      </c>
      <c r="AQ1226" s="181">
        <f t="shared" si="641"/>
        <v>0</v>
      </c>
      <c r="AR1226" s="180">
        <v>0</v>
      </c>
      <c r="AS1226" s="180">
        <v>0</v>
      </c>
      <c r="AT1226" s="181">
        <f t="shared" si="642"/>
        <v>0</v>
      </c>
      <c r="AU1226" s="180">
        <f t="shared" si="646"/>
        <v>0</v>
      </c>
      <c r="AV1226" s="180">
        <f t="shared" si="646"/>
        <v>0</v>
      </c>
      <c r="AW1226" s="181">
        <f t="shared" si="643"/>
        <v>0</v>
      </c>
      <c r="AX1226" s="183">
        <f t="shared" si="647"/>
        <v>0</v>
      </c>
      <c r="AY1226" s="183">
        <f t="shared" si="647"/>
        <v>0</v>
      </c>
      <c r="AZ1226" s="183"/>
      <c r="BA1226" s="183"/>
      <c r="BB1226" s="183"/>
      <c r="BC1226" s="183"/>
      <c r="BD1226" s="183">
        <f t="shared" si="648"/>
        <v>0</v>
      </c>
      <c r="BE1226" s="183">
        <f t="shared" si="648"/>
        <v>0</v>
      </c>
    </row>
    <row r="1227" spans="2:57"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v>0</v>
      </c>
      <c r="R1227" s="182" t="s">
        <v>98</v>
      </c>
      <c r="S1227" s="183">
        <v>0</v>
      </c>
      <c r="T1227" s="183">
        <v>0</v>
      </c>
      <c r="U1227" s="180">
        <v>0</v>
      </c>
      <c r="V1227" s="180">
        <v>0</v>
      </c>
      <c r="W1227" s="183">
        <v>0</v>
      </c>
      <c r="X1227" s="183">
        <v>0</v>
      </c>
      <c r="Y1227" s="180">
        <v>0</v>
      </c>
      <c r="Z1227" s="180">
        <v>0</v>
      </c>
      <c r="AA1227" s="183">
        <v>0</v>
      </c>
      <c r="AB1227" s="183">
        <v>0</v>
      </c>
      <c r="AC1227" s="180">
        <f t="shared" si="645"/>
        <v>0</v>
      </c>
      <c r="AD1227" s="180">
        <f t="shared" si="645"/>
        <v>0</v>
      </c>
      <c r="AE1227" s="181">
        <f t="shared" si="637"/>
        <v>0</v>
      </c>
      <c r="AF1227" s="180">
        <v>0</v>
      </c>
      <c r="AG1227" s="180">
        <v>0</v>
      </c>
      <c r="AH1227" s="181">
        <f t="shared" si="638"/>
        <v>0</v>
      </c>
      <c r="AI1227" s="180">
        <v>0</v>
      </c>
      <c r="AJ1227" s="180">
        <v>0</v>
      </c>
      <c r="AK1227" s="181">
        <f t="shared" si="639"/>
        <v>0</v>
      </c>
      <c r="AL1227" s="180">
        <v>0</v>
      </c>
      <c r="AM1227" s="180">
        <v>0</v>
      </c>
      <c r="AN1227" s="181">
        <f t="shared" si="640"/>
        <v>0</v>
      </c>
      <c r="AO1227" s="180">
        <v>0</v>
      </c>
      <c r="AP1227" s="180">
        <v>0</v>
      </c>
      <c r="AQ1227" s="181">
        <f t="shared" si="641"/>
        <v>0</v>
      </c>
      <c r="AR1227" s="180">
        <v>0</v>
      </c>
      <c r="AS1227" s="180">
        <v>0</v>
      </c>
      <c r="AT1227" s="181">
        <f t="shared" si="642"/>
        <v>0</v>
      </c>
      <c r="AU1227" s="180">
        <f t="shared" si="646"/>
        <v>0</v>
      </c>
      <c r="AV1227" s="180">
        <f t="shared" si="646"/>
        <v>0</v>
      </c>
      <c r="AW1227" s="181">
        <f t="shared" si="643"/>
        <v>0</v>
      </c>
      <c r="AX1227" s="183">
        <f t="shared" si="647"/>
        <v>0</v>
      </c>
      <c r="AY1227" s="183">
        <f t="shared" si="647"/>
        <v>0</v>
      </c>
      <c r="AZ1227" s="183"/>
      <c r="BA1227" s="183"/>
      <c r="BB1227" s="183"/>
      <c r="BC1227" s="183"/>
      <c r="BD1227" s="183">
        <f t="shared" si="648"/>
        <v>0</v>
      </c>
      <c r="BE1227" s="183">
        <f t="shared" si="648"/>
        <v>0</v>
      </c>
    </row>
    <row r="1228" spans="2:57"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v>0</v>
      </c>
      <c r="R1228" s="182" t="s">
        <v>318</v>
      </c>
      <c r="S1228" s="183">
        <v>0</v>
      </c>
      <c r="T1228" s="183">
        <v>0</v>
      </c>
      <c r="U1228" s="180">
        <v>0</v>
      </c>
      <c r="V1228" s="180">
        <v>0</v>
      </c>
      <c r="W1228" s="183">
        <v>0</v>
      </c>
      <c r="X1228" s="183">
        <v>0</v>
      </c>
      <c r="Y1228" s="180">
        <v>0</v>
      </c>
      <c r="Z1228" s="180">
        <v>0</v>
      </c>
      <c r="AA1228" s="183">
        <v>0</v>
      </c>
      <c r="AB1228" s="183">
        <v>0</v>
      </c>
      <c r="AC1228" s="180">
        <f t="shared" si="645"/>
        <v>0</v>
      </c>
      <c r="AD1228" s="180">
        <f t="shared" si="645"/>
        <v>0</v>
      </c>
      <c r="AE1228" s="181">
        <f t="shared" si="637"/>
        <v>0</v>
      </c>
      <c r="AF1228" s="180">
        <v>0</v>
      </c>
      <c r="AG1228" s="180">
        <v>0</v>
      </c>
      <c r="AH1228" s="181">
        <f t="shared" si="638"/>
        <v>0</v>
      </c>
      <c r="AI1228" s="180">
        <v>0</v>
      </c>
      <c r="AJ1228" s="180">
        <v>0</v>
      </c>
      <c r="AK1228" s="181">
        <f t="shared" si="639"/>
        <v>0</v>
      </c>
      <c r="AL1228" s="180">
        <v>0</v>
      </c>
      <c r="AM1228" s="180">
        <v>0</v>
      </c>
      <c r="AN1228" s="181">
        <f t="shared" si="640"/>
        <v>0</v>
      </c>
      <c r="AO1228" s="180">
        <v>0</v>
      </c>
      <c r="AP1228" s="180">
        <v>0</v>
      </c>
      <c r="AQ1228" s="181">
        <f t="shared" si="641"/>
        <v>0</v>
      </c>
      <c r="AR1228" s="180">
        <v>0</v>
      </c>
      <c r="AS1228" s="180">
        <v>0</v>
      </c>
      <c r="AT1228" s="181">
        <f t="shared" si="642"/>
        <v>0</v>
      </c>
      <c r="AU1228" s="180">
        <f t="shared" si="646"/>
        <v>0</v>
      </c>
      <c r="AV1228" s="180">
        <f t="shared" si="646"/>
        <v>0</v>
      </c>
      <c r="AW1228" s="181">
        <f t="shared" si="643"/>
        <v>0</v>
      </c>
      <c r="AX1228" s="183">
        <f t="shared" si="647"/>
        <v>0</v>
      </c>
      <c r="AY1228" s="183">
        <f t="shared" si="647"/>
        <v>0</v>
      </c>
      <c r="AZ1228" s="183"/>
      <c r="BA1228" s="183"/>
      <c r="BB1228" s="183"/>
      <c r="BC1228" s="183"/>
      <c r="BD1228" s="183">
        <f t="shared" si="648"/>
        <v>0</v>
      </c>
      <c r="BE1228" s="183">
        <f t="shared" si="648"/>
        <v>0</v>
      </c>
    </row>
    <row r="1229" spans="2:57"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v>0</v>
      </c>
      <c r="R1229" s="182" t="s">
        <v>318</v>
      </c>
      <c r="S1229" s="183">
        <v>0</v>
      </c>
      <c r="T1229" s="183">
        <v>0</v>
      </c>
      <c r="U1229" s="180">
        <v>0</v>
      </c>
      <c r="V1229" s="180">
        <v>0</v>
      </c>
      <c r="W1229" s="183">
        <v>0</v>
      </c>
      <c r="X1229" s="183">
        <v>0</v>
      </c>
      <c r="Y1229" s="180">
        <v>0</v>
      </c>
      <c r="Z1229" s="180">
        <v>0</v>
      </c>
      <c r="AA1229" s="183">
        <v>0</v>
      </c>
      <c r="AB1229" s="183">
        <v>0</v>
      </c>
      <c r="AC1229" s="180">
        <f t="shared" si="645"/>
        <v>0</v>
      </c>
      <c r="AD1229" s="180">
        <f t="shared" si="645"/>
        <v>0</v>
      </c>
      <c r="AE1229" s="181">
        <f t="shared" si="637"/>
        <v>0</v>
      </c>
      <c r="AF1229" s="180">
        <v>0</v>
      </c>
      <c r="AG1229" s="180">
        <v>0</v>
      </c>
      <c r="AH1229" s="181">
        <f t="shared" si="638"/>
        <v>0</v>
      </c>
      <c r="AI1229" s="180">
        <v>0</v>
      </c>
      <c r="AJ1229" s="180">
        <v>0</v>
      </c>
      <c r="AK1229" s="181">
        <f t="shared" si="639"/>
        <v>0</v>
      </c>
      <c r="AL1229" s="180">
        <v>0</v>
      </c>
      <c r="AM1229" s="180">
        <v>0</v>
      </c>
      <c r="AN1229" s="181">
        <f t="shared" si="640"/>
        <v>0</v>
      </c>
      <c r="AO1229" s="180">
        <v>0</v>
      </c>
      <c r="AP1229" s="180">
        <v>0</v>
      </c>
      <c r="AQ1229" s="181">
        <f t="shared" si="641"/>
        <v>0</v>
      </c>
      <c r="AR1229" s="180">
        <v>0</v>
      </c>
      <c r="AS1229" s="180">
        <v>0</v>
      </c>
      <c r="AT1229" s="181">
        <f t="shared" si="642"/>
        <v>0</v>
      </c>
      <c r="AU1229" s="180">
        <f t="shared" si="646"/>
        <v>0</v>
      </c>
      <c r="AV1229" s="180">
        <f t="shared" si="646"/>
        <v>0</v>
      </c>
      <c r="AW1229" s="181">
        <f t="shared" si="643"/>
        <v>0</v>
      </c>
      <c r="AX1229" s="183">
        <f t="shared" si="647"/>
        <v>0</v>
      </c>
      <c r="AY1229" s="183">
        <f t="shared" si="647"/>
        <v>0</v>
      </c>
      <c r="AZ1229" s="183"/>
      <c r="BA1229" s="183"/>
      <c r="BB1229" s="183"/>
      <c r="BC1229" s="183"/>
      <c r="BD1229" s="183">
        <f t="shared" si="648"/>
        <v>0</v>
      </c>
      <c r="BE1229" s="183">
        <f t="shared" si="648"/>
        <v>0</v>
      </c>
    </row>
    <row r="1230" spans="2:57"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v>0</v>
      </c>
      <c r="R1230" s="182" t="s">
        <v>318</v>
      </c>
      <c r="S1230" s="183">
        <v>0</v>
      </c>
      <c r="T1230" s="183">
        <v>0</v>
      </c>
      <c r="U1230" s="180">
        <v>0</v>
      </c>
      <c r="V1230" s="180">
        <v>0</v>
      </c>
      <c r="W1230" s="183">
        <v>0</v>
      </c>
      <c r="X1230" s="183">
        <v>0</v>
      </c>
      <c r="Y1230" s="180">
        <v>0</v>
      </c>
      <c r="Z1230" s="180">
        <v>0</v>
      </c>
      <c r="AA1230" s="183">
        <v>0</v>
      </c>
      <c r="AB1230" s="183">
        <v>0</v>
      </c>
      <c r="AC1230" s="180">
        <f t="shared" si="645"/>
        <v>0</v>
      </c>
      <c r="AD1230" s="180">
        <f t="shared" si="645"/>
        <v>0</v>
      </c>
      <c r="AE1230" s="181">
        <f t="shared" si="637"/>
        <v>0</v>
      </c>
      <c r="AF1230" s="180">
        <v>0</v>
      </c>
      <c r="AG1230" s="180">
        <v>0</v>
      </c>
      <c r="AH1230" s="181">
        <f t="shared" si="638"/>
        <v>0</v>
      </c>
      <c r="AI1230" s="180">
        <v>0</v>
      </c>
      <c r="AJ1230" s="180">
        <v>0</v>
      </c>
      <c r="AK1230" s="181">
        <f t="shared" si="639"/>
        <v>0</v>
      </c>
      <c r="AL1230" s="180">
        <v>0</v>
      </c>
      <c r="AM1230" s="180">
        <v>0</v>
      </c>
      <c r="AN1230" s="181">
        <f t="shared" si="640"/>
        <v>0</v>
      </c>
      <c r="AO1230" s="180">
        <v>0</v>
      </c>
      <c r="AP1230" s="180">
        <v>0</v>
      </c>
      <c r="AQ1230" s="181">
        <f t="shared" si="641"/>
        <v>0</v>
      </c>
      <c r="AR1230" s="180">
        <v>0</v>
      </c>
      <c r="AS1230" s="180">
        <v>0</v>
      </c>
      <c r="AT1230" s="181">
        <f t="shared" si="642"/>
        <v>0</v>
      </c>
      <c r="AU1230" s="180">
        <f t="shared" si="646"/>
        <v>0</v>
      </c>
      <c r="AV1230" s="180">
        <f t="shared" si="646"/>
        <v>0</v>
      </c>
      <c r="AW1230" s="181">
        <f t="shared" si="643"/>
        <v>0</v>
      </c>
      <c r="AX1230" s="183">
        <f t="shared" si="647"/>
        <v>0</v>
      </c>
      <c r="AY1230" s="183">
        <f t="shared" si="647"/>
        <v>0</v>
      </c>
      <c r="AZ1230" s="183"/>
      <c r="BA1230" s="183"/>
      <c r="BB1230" s="183"/>
      <c r="BC1230" s="183"/>
      <c r="BD1230" s="183">
        <f t="shared" si="648"/>
        <v>0</v>
      </c>
      <c r="BE1230" s="183">
        <f t="shared" si="648"/>
        <v>0</v>
      </c>
    </row>
    <row r="1231" spans="2:57"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v>0</v>
      </c>
      <c r="R1231" s="215" t="s">
        <v>352</v>
      </c>
      <c r="S1231" s="183">
        <v>0</v>
      </c>
      <c r="T1231" s="183">
        <v>0</v>
      </c>
      <c r="U1231" s="180">
        <v>0</v>
      </c>
      <c r="V1231" s="180">
        <v>0</v>
      </c>
      <c r="W1231" s="183">
        <v>0</v>
      </c>
      <c r="X1231" s="183">
        <v>0</v>
      </c>
      <c r="Y1231" s="180">
        <v>0</v>
      </c>
      <c r="Z1231" s="180">
        <v>0</v>
      </c>
      <c r="AA1231" s="183">
        <v>0</v>
      </c>
      <c r="AB1231" s="183">
        <v>0</v>
      </c>
      <c r="AC1231" s="180">
        <f t="shared" si="645"/>
        <v>0</v>
      </c>
      <c r="AD1231" s="180">
        <f t="shared" si="645"/>
        <v>0</v>
      </c>
      <c r="AE1231" s="181">
        <f t="shared" si="637"/>
        <v>0</v>
      </c>
      <c r="AF1231" s="180">
        <v>0</v>
      </c>
      <c r="AG1231" s="180">
        <v>0</v>
      </c>
      <c r="AH1231" s="181">
        <f t="shared" si="638"/>
        <v>0</v>
      </c>
      <c r="AI1231" s="180">
        <v>0</v>
      </c>
      <c r="AJ1231" s="180">
        <v>0</v>
      </c>
      <c r="AK1231" s="181">
        <f t="shared" si="639"/>
        <v>0</v>
      </c>
      <c r="AL1231" s="180">
        <v>0</v>
      </c>
      <c r="AM1231" s="180">
        <v>0</v>
      </c>
      <c r="AN1231" s="181">
        <f t="shared" si="640"/>
        <v>0</v>
      </c>
      <c r="AO1231" s="180">
        <v>0</v>
      </c>
      <c r="AP1231" s="180">
        <v>0</v>
      </c>
      <c r="AQ1231" s="181">
        <f t="shared" si="641"/>
        <v>0</v>
      </c>
      <c r="AR1231" s="180">
        <v>0</v>
      </c>
      <c r="AS1231" s="180">
        <v>0</v>
      </c>
      <c r="AT1231" s="181">
        <f t="shared" si="642"/>
        <v>0</v>
      </c>
      <c r="AU1231" s="180">
        <f t="shared" si="646"/>
        <v>0</v>
      </c>
      <c r="AV1231" s="180">
        <f t="shared" si="646"/>
        <v>0</v>
      </c>
      <c r="AW1231" s="181">
        <f t="shared" si="643"/>
        <v>0</v>
      </c>
      <c r="AX1231" s="183">
        <f t="shared" si="647"/>
        <v>0</v>
      </c>
      <c r="AY1231" s="183">
        <f t="shared" si="647"/>
        <v>0</v>
      </c>
      <c r="AZ1231" s="183"/>
      <c r="BA1231" s="183"/>
      <c r="BB1231" s="183"/>
      <c r="BC1231" s="183"/>
      <c r="BD1231" s="183">
        <f t="shared" si="648"/>
        <v>0</v>
      </c>
      <c r="BE1231" s="183">
        <f t="shared" si="648"/>
        <v>0</v>
      </c>
    </row>
    <row r="1232" spans="2:57"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v>0</v>
      </c>
      <c r="R1232" s="182" t="s">
        <v>98</v>
      </c>
      <c r="S1232" s="183">
        <v>0</v>
      </c>
      <c r="T1232" s="183">
        <v>0</v>
      </c>
      <c r="U1232" s="180">
        <v>0</v>
      </c>
      <c r="V1232" s="180">
        <v>0</v>
      </c>
      <c r="W1232" s="183">
        <v>0</v>
      </c>
      <c r="X1232" s="183">
        <v>0</v>
      </c>
      <c r="Y1232" s="180">
        <v>0</v>
      </c>
      <c r="Z1232" s="180">
        <v>0</v>
      </c>
      <c r="AA1232" s="183">
        <v>0</v>
      </c>
      <c r="AB1232" s="183">
        <v>0</v>
      </c>
      <c r="AC1232" s="180">
        <f t="shared" si="645"/>
        <v>0</v>
      </c>
      <c r="AD1232" s="180">
        <f t="shared" si="645"/>
        <v>0</v>
      </c>
      <c r="AE1232" s="181">
        <f t="shared" si="637"/>
        <v>0</v>
      </c>
      <c r="AF1232" s="180">
        <v>0</v>
      </c>
      <c r="AG1232" s="180">
        <v>0</v>
      </c>
      <c r="AH1232" s="181">
        <f t="shared" si="638"/>
        <v>0</v>
      </c>
      <c r="AI1232" s="180">
        <v>0</v>
      </c>
      <c r="AJ1232" s="180">
        <v>0</v>
      </c>
      <c r="AK1232" s="181">
        <f t="shared" si="639"/>
        <v>0</v>
      </c>
      <c r="AL1232" s="180">
        <v>0</v>
      </c>
      <c r="AM1232" s="180">
        <v>0</v>
      </c>
      <c r="AN1232" s="181">
        <f t="shared" si="640"/>
        <v>0</v>
      </c>
      <c r="AO1232" s="180">
        <v>0</v>
      </c>
      <c r="AP1232" s="180">
        <v>0</v>
      </c>
      <c r="AQ1232" s="181">
        <f t="shared" si="641"/>
        <v>0</v>
      </c>
      <c r="AR1232" s="180">
        <v>0</v>
      </c>
      <c r="AS1232" s="180">
        <v>0</v>
      </c>
      <c r="AT1232" s="181">
        <f t="shared" si="642"/>
        <v>0</v>
      </c>
      <c r="AU1232" s="180">
        <f t="shared" si="646"/>
        <v>0</v>
      </c>
      <c r="AV1232" s="180">
        <f t="shared" si="646"/>
        <v>0</v>
      </c>
      <c r="AW1232" s="181">
        <f t="shared" si="643"/>
        <v>0</v>
      </c>
      <c r="AX1232" s="183">
        <f t="shared" si="647"/>
        <v>0</v>
      </c>
      <c r="AY1232" s="183">
        <f t="shared" si="647"/>
        <v>0</v>
      </c>
      <c r="AZ1232" s="183"/>
      <c r="BA1232" s="183"/>
      <c r="BB1232" s="183"/>
      <c r="BC1232" s="183"/>
      <c r="BD1232" s="183">
        <f t="shared" si="648"/>
        <v>0</v>
      </c>
      <c r="BE1232" s="183">
        <f t="shared" si="648"/>
        <v>0</v>
      </c>
    </row>
    <row r="1233" spans="2:57"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v>0</v>
      </c>
      <c r="R1233" s="215" t="s">
        <v>352</v>
      </c>
      <c r="S1233" s="183">
        <v>0</v>
      </c>
      <c r="T1233" s="183">
        <v>0</v>
      </c>
      <c r="U1233" s="180">
        <v>0</v>
      </c>
      <c r="V1233" s="180">
        <v>0</v>
      </c>
      <c r="W1233" s="183">
        <v>0</v>
      </c>
      <c r="X1233" s="183">
        <v>0</v>
      </c>
      <c r="Y1233" s="180">
        <v>0</v>
      </c>
      <c r="Z1233" s="180">
        <v>0</v>
      </c>
      <c r="AA1233" s="183">
        <v>0</v>
      </c>
      <c r="AB1233" s="183">
        <v>0</v>
      </c>
      <c r="AC1233" s="180">
        <f t="shared" si="645"/>
        <v>0</v>
      </c>
      <c r="AD1233" s="180">
        <f t="shared" si="645"/>
        <v>0</v>
      </c>
      <c r="AE1233" s="181">
        <f t="shared" si="637"/>
        <v>0</v>
      </c>
      <c r="AF1233" s="180">
        <v>0</v>
      </c>
      <c r="AG1233" s="180">
        <v>0</v>
      </c>
      <c r="AH1233" s="181">
        <f t="shared" si="638"/>
        <v>0</v>
      </c>
      <c r="AI1233" s="180">
        <v>0</v>
      </c>
      <c r="AJ1233" s="180">
        <v>0</v>
      </c>
      <c r="AK1233" s="181">
        <f t="shared" si="639"/>
        <v>0</v>
      </c>
      <c r="AL1233" s="180">
        <v>0</v>
      </c>
      <c r="AM1233" s="180">
        <v>0</v>
      </c>
      <c r="AN1233" s="181">
        <f t="shared" si="640"/>
        <v>0</v>
      </c>
      <c r="AO1233" s="180">
        <v>0</v>
      </c>
      <c r="AP1233" s="180">
        <v>0</v>
      </c>
      <c r="AQ1233" s="181">
        <f t="shared" si="641"/>
        <v>0</v>
      </c>
      <c r="AR1233" s="180">
        <v>0</v>
      </c>
      <c r="AS1233" s="180">
        <v>0</v>
      </c>
      <c r="AT1233" s="181">
        <f t="shared" si="642"/>
        <v>0</v>
      </c>
      <c r="AU1233" s="180">
        <f t="shared" si="646"/>
        <v>0</v>
      </c>
      <c r="AV1233" s="180">
        <f t="shared" si="646"/>
        <v>0</v>
      </c>
      <c r="AW1233" s="181">
        <f t="shared" si="643"/>
        <v>0</v>
      </c>
      <c r="AX1233" s="183">
        <f t="shared" si="647"/>
        <v>0</v>
      </c>
      <c r="AY1233" s="183">
        <f t="shared" si="647"/>
        <v>0</v>
      </c>
      <c r="AZ1233" s="183"/>
      <c r="BA1233" s="183"/>
      <c r="BB1233" s="183"/>
      <c r="BC1233" s="183"/>
      <c r="BD1233" s="183">
        <f t="shared" si="648"/>
        <v>0</v>
      </c>
      <c r="BE1233" s="183">
        <f t="shared" si="648"/>
        <v>0</v>
      </c>
    </row>
    <row r="1234" spans="2:57"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v>0</v>
      </c>
      <c r="R1234" s="182" t="s">
        <v>98</v>
      </c>
      <c r="S1234" s="183">
        <v>0</v>
      </c>
      <c r="T1234" s="183">
        <v>0</v>
      </c>
      <c r="U1234" s="180">
        <v>0</v>
      </c>
      <c r="V1234" s="180">
        <v>0</v>
      </c>
      <c r="W1234" s="183">
        <v>0</v>
      </c>
      <c r="X1234" s="183">
        <v>0</v>
      </c>
      <c r="Y1234" s="180">
        <v>0</v>
      </c>
      <c r="Z1234" s="180">
        <v>0</v>
      </c>
      <c r="AA1234" s="183">
        <v>0</v>
      </c>
      <c r="AB1234" s="183">
        <v>0</v>
      </c>
      <c r="AC1234" s="180">
        <f t="shared" si="645"/>
        <v>0</v>
      </c>
      <c r="AD1234" s="180">
        <f t="shared" si="645"/>
        <v>0</v>
      </c>
      <c r="AE1234" s="181">
        <f t="shared" si="637"/>
        <v>0</v>
      </c>
      <c r="AF1234" s="180">
        <v>0</v>
      </c>
      <c r="AG1234" s="180">
        <v>0</v>
      </c>
      <c r="AH1234" s="181">
        <f t="shared" si="638"/>
        <v>0</v>
      </c>
      <c r="AI1234" s="180">
        <v>0</v>
      </c>
      <c r="AJ1234" s="180">
        <v>0</v>
      </c>
      <c r="AK1234" s="181">
        <f t="shared" si="639"/>
        <v>0</v>
      </c>
      <c r="AL1234" s="180">
        <v>0</v>
      </c>
      <c r="AM1234" s="180">
        <v>0</v>
      </c>
      <c r="AN1234" s="181">
        <f t="shared" si="640"/>
        <v>0</v>
      </c>
      <c r="AO1234" s="180">
        <v>0</v>
      </c>
      <c r="AP1234" s="180">
        <v>0</v>
      </c>
      <c r="AQ1234" s="181">
        <f t="shared" si="641"/>
        <v>0</v>
      </c>
      <c r="AR1234" s="180">
        <v>0</v>
      </c>
      <c r="AS1234" s="180">
        <v>0</v>
      </c>
      <c r="AT1234" s="181">
        <f t="shared" si="642"/>
        <v>0</v>
      </c>
      <c r="AU1234" s="180">
        <f t="shared" si="646"/>
        <v>0</v>
      </c>
      <c r="AV1234" s="180">
        <f t="shared" si="646"/>
        <v>0</v>
      </c>
      <c r="AW1234" s="181">
        <f t="shared" si="643"/>
        <v>0</v>
      </c>
      <c r="AX1234" s="183">
        <f t="shared" si="647"/>
        <v>0</v>
      </c>
      <c r="AY1234" s="183">
        <f t="shared" si="647"/>
        <v>0</v>
      </c>
      <c r="AZ1234" s="183"/>
      <c r="BA1234" s="183"/>
      <c r="BB1234" s="183"/>
      <c r="BC1234" s="183"/>
      <c r="BD1234" s="183">
        <f t="shared" si="648"/>
        <v>0</v>
      </c>
      <c r="BE1234" s="183">
        <f t="shared" si="648"/>
        <v>0</v>
      </c>
    </row>
    <row r="1235" spans="2:57"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v>0</v>
      </c>
      <c r="R1235" s="182" t="s">
        <v>98</v>
      </c>
      <c r="S1235" s="183">
        <v>0</v>
      </c>
      <c r="T1235" s="183">
        <v>0</v>
      </c>
      <c r="U1235" s="180">
        <v>0</v>
      </c>
      <c r="V1235" s="180">
        <v>0</v>
      </c>
      <c r="W1235" s="183">
        <v>0</v>
      </c>
      <c r="X1235" s="183">
        <v>0</v>
      </c>
      <c r="Y1235" s="180">
        <v>0</v>
      </c>
      <c r="Z1235" s="180">
        <v>0</v>
      </c>
      <c r="AA1235" s="183">
        <v>0</v>
      </c>
      <c r="AB1235" s="183">
        <v>0</v>
      </c>
      <c r="AC1235" s="180">
        <f t="shared" si="645"/>
        <v>0</v>
      </c>
      <c r="AD1235" s="180">
        <f t="shared" si="645"/>
        <v>0</v>
      </c>
      <c r="AE1235" s="181">
        <f t="shared" si="637"/>
        <v>0</v>
      </c>
      <c r="AF1235" s="180">
        <v>0</v>
      </c>
      <c r="AG1235" s="180">
        <v>0</v>
      </c>
      <c r="AH1235" s="181">
        <f t="shared" si="638"/>
        <v>0</v>
      </c>
      <c r="AI1235" s="180">
        <v>0</v>
      </c>
      <c r="AJ1235" s="180">
        <v>0</v>
      </c>
      <c r="AK1235" s="181">
        <f t="shared" si="639"/>
        <v>0</v>
      </c>
      <c r="AL1235" s="180">
        <v>0</v>
      </c>
      <c r="AM1235" s="180">
        <v>0</v>
      </c>
      <c r="AN1235" s="181">
        <f t="shared" si="640"/>
        <v>0</v>
      </c>
      <c r="AO1235" s="180">
        <v>0</v>
      </c>
      <c r="AP1235" s="180">
        <v>0</v>
      </c>
      <c r="AQ1235" s="181">
        <f t="shared" si="641"/>
        <v>0</v>
      </c>
      <c r="AR1235" s="180">
        <v>0</v>
      </c>
      <c r="AS1235" s="180">
        <v>0</v>
      </c>
      <c r="AT1235" s="181">
        <f t="shared" si="642"/>
        <v>0</v>
      </c>
      <c r="AU1235" s="180">
        <f t="shared" si="646"/>
        <v>0</v>
      </c>
      <c r="AV1235" s="180">
        <f t="shared" si="646"/>
        <v>0</v>
      </c>
      <c r="AW1235" s="181">
        <f t="shared" si="643"/>
        <v>0</v>
      </c>
      <c r="AX1235" s="183">
        <f t="shared" si="647"/>
        <v>0</v>
      </c>
      <c r="AY1235" s="183">
        <f t="shared" si="647"/>
        <v>0</v>
      </c>
      <c r="AZ1235" s="183"/>
      <c r="BA1235" s="183"/>
      <c r="BB1235" s="183"/>
      <c r="BC1235" s="183"/>
      <c r="BD1235" s="183">
        <f t="shared" si="648"/>
        <v>0</v>
      </c>
      <c r="BE1235" s="183">
        <f t="shared" si="648"/>
        <v>0</v>
      </c>
    </row>
    <row r="1236" spans="2:57"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v>0</v>
      </c>
      <c r="R1236" s="182" t="s">
        <v>98</v>
      </c>
      <c r="S1236" s="183">
        <v>0</v>
      </c>
      <c r="T1236" s="183">
        <v>0</v>
      </c>
      <c r="U1236" s="180">
        <v>0</v>
      </c>
      <c r="V1236" s="180">
        <v>0</v>
      </c>
      <c r="W1236" s="183">
        <v>0</v>
      </c>
      <c r="X1236" s="183">
        <v>0</v>
      </c>
      <c r="Y1236" s="180">
        <v>0</v>
      </c>
      <c r="Z1236" s="180">
        <v>0</v>
      </c>
      <c r="AA1236" s="183">
        <v>0</v>
      </c>
      <c r="AB1236" s="183">
        <v>0</v>
      </c>
      <c r="AC1236" s="180">
        <f t="shared" si="645"/>
        <v>0</v>
      </c>
      <c r="AD1236" s="180">
        <f t="shared" si="645"/>
        <v>0</v>
      </c>
      <c r="AE1236" s="181">
        <f t="shared" si="637"/>
        <v>0</v>
      </c>
      <c r="AF1236" s="180">
        <v>0</v>
      </c>
      <c r="AG1236" s="180">
        <v>0</v>
      </c>
      <c r="AH1236" s="181">
        <f t="shared" si="638"/>
        <v>0</v>
      </c>
      <c r="AI1236" s="180">
        <v>0</v>
      </c>
      <c r="AJ1236" s="180">
        <v>0</v>
      </c>
      <c r="AK1236" s="181">
        <f t="shared" si="639"/>
        <v>0</v>
      </c>
      <c r="AL1236" s="180">
        <v>0</v>
      </c>
      <c r="AM1236" s="180">
        <v>0</v>
      </c>
      <c r="AN1236" s="181">
        <f t="shared" si="640"/>
        <v>0</v>
      </c>
      <c r="AO1236" s="180">
        <v>0</v>
      </c>
      <c r="AP1236" s="180">
        <v>0</v>
      </c>
      <c r="AQ1236" s="181">
        <f t="shared" si="641"/>
        <v>0</v>
      </c>
      <c r="AR1236" s="180">
        <v>0</v>
      </c>
      <c r="AS1236" s="180">
        <v>0</v>
      </c>
      <c r="AT1236" s="181">
        <f t="shared" si="642"/>
        <v>0</v>
      </c>
      <c r="AU1236" s="180">
        <f t="shared" si="646"/>
        <v>0</v>
      </c>
      <c r="AV1236" s="180">
        <f t="shared" si="646"/>
        <v>0</v>
      </c>
      <c r="AW1236" s="181">
        <f t="shared" si="643"/>
        <v>0</v>
      </c>
      <c r="AX1236" s="183">
        <f t="shared" si="647"/>
        <v>0</v>
      </c>
      <c r="AY1236" s="183">
        <f t="shared" si="647"/>
        <v>0</v>
      </c>
      <c r="AZ1236" s="183"/>
      <c r="BA1236" s="183"/>
      <c r="BB1236" s="183"/>
      <c r="BC1236" s="183"/>
      <c r="BD1236" s="183">
        <f t="shared" si="648"/>
        <v>0</v>
      </c>
      <c r="BE1236" s="183">
        <f t="shared" si="648"/>
        <v>0</v>
      </c>
    </row>
    <row r="1237" spans="2:57"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v>0</v>
      </c>
      <c r="R1237" s="182" t="s">
        <v>98</v>
      </c>
      <c r="S1237" s="183">
        <v>0</v>
      </c>
      <c r="T1237" s="183">
        <v>0</v>
      </c>
      <c r="U1237" s="180">
        <v>0</v>
      </c>
      <c r="V1237" s="180">
        <v>0</v>
      </c>
      <c r="W1237" s="183">
        <v>0</v>
      </c>
      <c r="X1237" s="183">
        <v>0</v>
      </c>
      <c r="Y1237" s="180">
        <v>0</v>
      </c>
      <c r="Z1237" s="180">
        <v>0</v>
      </c>
      <c r="AA1237" s="183">
        <v>0</v>
      </c>
      <c r="AB1237" s="183">
        <v>0</v>
      </c>
      <c r="AC1237" s="180">
        <f t="shared" si="645"/>
        <v>0</v>
      </c>
      <c r="AD1237" s="180">
        <f t="shared" si="645"/>
        <v>0</v>
      </c>
      <c r="AE1237" s="181">
        <f t="shared" si="637"/>
        <v>0</v>
      </c>
      <c r="AF1237" s="180">
        <v>0</v>
      </c>
      <c r="AG1237" s="180">
        <v>0</v>
      </c>
      <c r="AH1237" s="181">
        <f t="shared" si="638"/>
        <v>0</v>
      </c>
      <c r="AI1237" s="180">
        <v>0</v>
      </c>
      <c r="AJ1237" s="180">
        <v>0</v>
      </c>
      <c r="AK1237" s="181">
        <f t="shared" si="639"/>
        <v>0</v>
      </c>
      <c r="AL1237" s="180">
        <v>0</v>
      </c>
      <c r="AM1237" s="180">
        <v>0</v>
      </c>
      <c r="AN1237" s="181">
        <f t="shared" si="640"/>
        <v>0</v>
      </c>
      <c r="AO1237" s="180">
        <v>0</v>
      </c>
      <c r="AP1237" s="180">
        <v>0</v>
      </c>
      <c r="AQ1237" s="181">
        <f t="shared" si="641"/>
        <v>0</v>
      </c>
      <c r="AR1237" s="180">
        <v>0</v>
      </c>
      <c r="AS1237" s="180">
        <v>0</v>
      </c>
      <c r="AT1237" s="181">
        <f t="shared" si="642"/>
        <v>0</v>
      </c>
      <c r="AU1237" s="180">
        <f t="shared" si="646"/>
        <v>0</v>
      </c>
      <c r="AV1237" s="180">
        <f t="shared" si="646"/>
        <v>0</v>
      </c>
      <c r="AW1237" s="181">
        <f t="shared" si="643"/>
        <v>0</v>
      </c>
      <c r="AX1237" s="183">
        <f t="shared" si="647"/>
        <v>0</v>
      </c>
      <c r="AY1237" s="183">
        <f t="shared" si="647"/>
        <v>0</v>
      </c>
      <c r="AZ1237" s="183"/>
      <c r="BA1237" s="183"/>
      <c r="BB1237" s="183"/>
      <c r="BC1237" s="183"/>
      <c r="BD1237" s="183">
        <f t="shared" si="648"/>
        <v>0</v>
      </c>
      <c r="BE1237" s="183">
        <f t="shared" si="648"/>
        <v>0</v>
      </c>
    </row>
    <row r="1238" spans="2:57"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v>0</v>
      </c>
      <c r="R1238" s="215" t="s">
        <v>318</v>
      </c>
      <c r="S1238" s="183">
        <v>0</v>
      </c>
      <c r="T1238" s="183">
        <v>0</v>
      </c>
      <c r="U1238" s="180">
        <v>0</v>
      </c>
      <c r="V1238" s="180">
        <v>0</v>
      </c>
      <c r="W1238" s="183">
        <v>0</v>
      </c>
      <c r="X1238" s="183">
        <v>0</v>
      </c>
      <c r="Y1238" s="180">
        <v>0</v>
      </c>
      <c r="Z1238" s="180">
        <v>0</v>
      </c>
      <c r="AA1238" s="183">
        <v>0</v>
      </c>
      <c r="AB1238" s="183">
        <v>0</v>
      </c>
      <c r="AC1238" s="180">
        <f t="shared" si="645"/>
        <v>0</v>
      </c>
      <c r="AD1238" s="180">
        <f t="shared" si="645"/>
        <v>0</v>
      </c>
      <c r="AE1238" s="181">
        <f t="shared" si="637"/>
        <v>0</v>
      </c>
      <c r="AF1238" s="180">
        <v>0</v>
      </c>
      <c r="AG1238" s="180">
        <v>0</v>
      </c>
      <c r="AH1238" s="181">
        <f t="shared" si="638"/>
        <v>0</v>
      </c>
      <c r="AI1238" s="180">
        <v>0</v>
      </c>
      <c r="AJ1238" s="180">
        <v>0</v>
      </c>
      <c r="AK1238" s="181">
        <f t="shared" si="639"/>
        <v>0</v>
      </c>
      <c r="AL1238" s="180">
        <v>0</v>
      </c>
      <c r="AM1238" s="180">
        <v>0</v>
      </c>
      <c r="AN1238" s="181">
        <f t="shared" si="640"/>
        <v>0</v>
      </c>
      <c r="AO1238" s="180">
        <v>0</v>
      </c>
      <c r="AP1238" s="180">
        <v>0</v>
      </c>
      <c r="AQ1238" s="181">
        <f t="shared" si="641"/>
        <v>0</v>
      </c>
      <c r="AR1238" s="180">
        <v>0</v>
      </c>
      <c r="AS1238" s="180">
        <v>0</v>
      </c>
      <c r="AT1238" s="181">
        <f t="shared" si="642"/>
        <v>0</v>
      </c>
      <c r="AU1238" s="180">
        <f t="shared" si="646"/>
        <v>0</v>
      </c>
      <c r="AV1238" s="180">
        <f t="shared" si="646"/>
        <v>0</v>
      </c>
      <c r="AW1238" s="181">
        <f t="shared" si="643"/>
        <v>0</v>
      </c>
      <c r="AX1238" s="183">
        <f t="shared" si="647"/>
        <v>0</v>
      </c>
      <c r="AY1238" s="183">
        <f t="shared" si="647"/>
        <v>0</v>
      </c>
      <c r="AZ1238" s="183"/>
      <c r="BA1238" s="183"/>
      <c r="BB1238" s="183"/>
      <c r="BC1238" s="183"/>
      <c r="BD1238" s="183">
        <f t="shared" si="648"/>
        <v>0</v>
      </c>
      <c r="BE1238" s="183">
        <f t="shared" si="648"/>
        <v>0</v>
      </c>
    </row>
    <row r="1239" spans="2:57"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v>0</v>
      </c>
      <c r="R1239" s="215" t="s">
        <v>318</v>
      </c>
      <c r="S1239" s="183">
        <v>0</v>
      </c>
      <c r="T1239" s="183">
        <v>0</v>
      </c>
      <c r="U1239" s="180">
        <v>0</v>
      </c>
      <c r="V1239" s="180">
        <v>0</v>
      </c>
      <c r="W1239" s="183">
        <v>0</v>
      </c>
      <c r="X1239" s="183">
        <v>0</v>
      </c>
      <c r="Y1239" s="180">
        <v>0</v>
      </c>
      <c r="Z1239" s="180">
        <v>0</v>
      </c>
      <c r="AA1239" s="183">
        <v>0</v>
      </c>
      <c r="AB1239" s="183">
        <v>0</v>
      </c>
      <c r="AC1239" s="180">
        <f t="shared" si="645"/>
        <v>0</v>
      </c>
      <c r="AD1239" s="180">
        <f t="shared" si="645"/>
        <v>0</v>
      </c>
      <c r="AE1239" s="181">
        <f t="shared" si="637"/>
        <v>0</v>
      </c>
      <c r="AF1239" s="180">
        <v>0</v>
      </c>
      <c r="AG1239" s="180">
        <v>0</v>
      </c>
      <c r="AH1239" s="181">
        <f t="shared" si="638"/>
        <v>0</v>
      </c>
      <c r="AI1239" s="180">
        <v>0</v>
      </c>
      <c r="AJ1239" s="180">
        <v>0</v>
      </c>
      <c r="AK1239" s="181">
        <f t="shared" si="639"/>
        <v>0</v>
      </c>
      <c r="AL1239" s="180">
        <v>0</v>
      </c>
      <c r="AM1239" s="180">
        <v>0</v>
      </c>
      <c r="AN1239" s="181">
        <f t="shared" si="640"/>
        <v>0</v>
      </c>
      <c r="AO1239" s="180">
        <v>0</v>
      </c>
      <c r="AP1239" s="180">
        <v>0</v>
      </c>
      <c r="AQ1239" s="181">
        <f t="shared" si="641"/>
        <v>0</v>
      </c>
      <c r="AR1239" s="180">
        <v>0</v>
      </c>
      <c r="AS1239" s="180">
        <v>0</v>
      </c>
      <c r="AT1239" s="181">
        <f t="shared" si="642"/>
        <v>0</v>
      </c>
      <c r="AU1239" s="180">
        <f t="shared" si="646"/>
        <v>0</v>
      </c>
      <c r="AV1239" s="180">
        <f t="shared" si="646"/>
        <v>0</v>
      </c>
      <c r="AW1239" s="181">
        <f t="shared" si="643"/>
        <v>0</v>
      </c>
      <c r="AX1239" s="183">
        <f t="shared" si="647"/>
        <v>0</v>
      </c>
      <c r="AY1239" s="183">
        <f t="shared" si="647"/>
        <v>0</v>
      </c>
      <c r="AZ1239" s="183"/>
      <c r="BA1239" s="183"/>
      <c r="BB1239" s="183"/>
      <c r="BC1239" s="183"/>
      <c r="BD1239" s="183">
        <f t="shared" si="648"/>
        <v>0</v>
      </c>
      <c r="BE1239" s="183">
        <f t="shared" si="648"/>
        <v>0</v>
      </c>
    </row>
    <row r="1240" spans="2:57"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v>0</v>
      </c>
      <c r="R1240" s="182" t="s">
        <v>318</v>
      </c>
      <c r="S1240" s="183">
        <v>0</v>
      </c>
      <c r="T1240" s="183">
        <v>0</v>
      </c>
      <c r="U1240" s="180">
        <v>0</v>
      </c>
      <c r="V1240" s="180">
        <v>0</v>
      </c>
      <c r="W1240" s="183">
        <v>0</v>
      </c>
      <c r="X1240" s="183">
        <v>0</v>
      </c>
      <c r="Y1240" s="180">
        <v>0</v>
      </c>
      <c r="Z1240" s="180">
        <v>0</v>
      </c>
      <c r="AA1240" s="183">
        <v>0</v>
      </c>
      <c r="AB1240" s="183">
        <v>0</v>
      </c>
      <c r="AC1240" s="180">
        <f t="shared" si="645"/>
        <v>0</v>
      </c>
      <c r="AD1240" s="180">
        <f t="shared" si="645"/>
        <v>0</v>
      </c>
      <c r="AE1240" s="181">
        <f t="shared" si="637"/>
        <v>0</v>
      </c>
      <c r="AF1240" s="180">
        <v>0</v>
      </c>
      <c r="AG1240" s="180">
        <v>0</v>
      </c>
      <c r="AH1240" s="181">
        <f t="shared" si="638"/>
        <v>0</v>
      </c>
      <c r="AI1240" s="180">
        <v>0</v>
      </c>
      <c r="AJ1240" s="180">
        <v>0</v>
      </c>
      <c r="AK1240" s="181">
        <f t="shared" si="639"/>
        <v>0</v>
      </c>
      <c r="AL1240" s="180">
        <v>0</v>
      </c>
      <c r="AM1240" s="180">
        <v>0</v>
      </c>
      <c r="AN1240" s="181">
        <f t="shared" si="640"/>
        <v>0</v>
      </c>
      <c r="AO1240" s="180">
        <v>0</v>
      </c>
      <c r="AP1240" s="180">
        <v>0</v>
      </c>
      <c r="AQ1240" s="181">
        <f t="shared" si="641"/>
        <v>0</v>
      </c>
      <c r="AR1240" s="180">
        <v>0</v>
      </c>
      <c r="AS1240" s="180">
        <v>0</v>
      </c>
      <c r="AT1240" s="181">
        <f t="shared" si="642"/>
        <v>0</v>
      </c>
      <c r="AU1240" s="180">
        <f t="shared" si="646"/>
        <v>0</v>
      </c>
      <c r="AV1240" s="180">
        <f t="shared" si="646"/>
        <v>0</v>
      </c>
      <c r="AW1240" s="181">
        <f t="shared" si="643"/>
        <v>0</v>
      </c>
      <c r="AX1240" s="183">
        <f t="shared" si="647"/>
        <v>0</v>
      </c>
      <c r="AY1240" s="183">
        <f t="shared" si="647"/>
        <v>0</v>
      </c>
      <c r="AZ1240" s="183"/>
      <c r="BA1240" s="183"/>
      <c r="BB1240" s="183"/>
      <c r="BC1240" s="183"/>
      <c r="BD1240" s="183">
        <f t="shared" si="648"/>
        <v>0</v>
      </c>
      <c r="BE1240" s="183">
        <f t="shared" si="648"/>
        <v>0</v>
      </c>
    </row>
    <row r="1241" spans="2:57"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v>0</v>
      </c>
      <c r="R1241" s="182" t="s">
        <v>98</v>
      </c>
      <c r="S1241" s="183">
        <v>0</v>
      </c>
      <c r="T1241" s="183">
        <v>0</v>
      </c>
      <c r="U1241" s="180">
        <v>0</v>
      </c>
      <c r="V1241" s="180">
        <v>0</v>
      </c>
      <c r="W1241" s="183">
        <v>0</v>
      </c>
      <c r="X1241" s="183">
        <v>0</v>
      </c>
      <c r="Y1241" s="180">
        <v>0</v>
      </c>
      <c r="Z1241" s="180">
        <v>0</v>
      </c>
      <c r="AA1241" s="183">
        <v>0</v>
      </c>
      <c r="AB1241" s="183">
        <v>0</v>
      </c>
      <c r="AC1241" s="180">
        <f t="shared" si="645"/>
        <v>0</v>
      </c>
      <c r="AD1241" s="180">
        <f t="shared" si="645"/>
        <v>0</v>
      </c>
      <c r="AE1241" s="181">
        <f t="shared" si="637"/>
        <v>0</v>
      </c>
      <c r="AF1241" s="180">
        <v>0</v>
      </c>
      <c r="AG1241" s="180">
        <v>0</v>
      </c>
      <c r="AH1241" s="181">
        <f t="shared" si="638"/>
        <v>0</v>
      </c>
      <c r="AI1241" s="180">
        <v>0</v>
      </c>
      <c r="AJ1241" s="180">
        <v>0</v>
      </c>
      <c r="AK1241" s="181">
        <f t="shared" si="639"/>
        <v>0</v>
      </c>
      <c r="AL1241" s="180">
        <v>0</v>
      </c>
      <c r="AM1241" s="180">
        <v>0</v>
      </c>
      <c r="AN1241" s="181">
        <f t="shared" si="640"/>
        <v>0</v>
      </c>
      <c r="AO1241" s="180">
        <v>0</v>
      </c>
      <c r="AP1241" s="180">
        <v>0</v>
      </c>
      <c r="AQ1241" s="181">
        <f t="shared" si="641"/>
        <v>0</v>
      </c>
      <c r="AR1241" s="180">
        <v>0</v>
      </c>
      <c r="AS1241" s="180">
        <v>0</v>
      </c>
      <c r="AT1241" s="181">
        <f t="shared" si="642"/>
        <v>0</v>
      </c>
      <c r="AU1241" s="180">
        <f t="shared" si="646"/>
        <v>0</v>
      </c>
      <c r="AV1241" s="180">
        <f t="shared" si="646"/>
        <v>0</v>
      </c>
      <c r="AW1241" s="181">
        <f t="shared" si="643"/>
        <v>0</v>
      </c>
      <c r="AX1241" s="183">
        <f t="shared" si="647"/>
        <v>0</v>
      </c>
      <c r="AY1241" s="183">
        <f t="shared" si="647"/>
        <v>0</v>
      </c>
      <c r="AZ1241" s="183"/>
      <c r="BA1241" s="183"/>
      <c r="BB1241" s="183"/>
      <c r="BC1241" s="183"/>
      <c r="BD1241" s="183">
        <f t="shared" si="648"/>
        <v>0</v>
      </c>
      <c r="BE1241" s="183">
        <f t="shared" si="648"/>
        <v>0</v>
      </c>
    </row>
    <row r="1242" spans="2:57"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v>0</v>
      </c>
      <c r="R1242" s="182" t="s">
        <v>98</v>
      </c>
      <c r="S1242" s="183">
        <v>0</v>
      </c>
      <c r="T1242" s="183">
        <v>0</v>
      </c>
      <c r="U1242" s="180">
        <v>0</v>
      </c>
      <c r="V1242" s="180">
        <v>0</v>
      </c>
      <c r="W1242" s="183">
        <v>0</v>
      </c>
      <c r="X1242" s="183">
        <v>0</v>
      </c>
      <c r="Y1242" s="180">
        <v>0</v>
      </c>
      <c r="Z1242" s="180">
        <v>0</v>
      </c>
      <c r="AA1242" s="183">
        <v>0</v>
      </c>
      <c r="AB1242" s="183">
        <v>0</v>
      </c>
      <c r="AC1242" s="180">
        <f t="shared" si="645"/>
        <v>0</v>
      </c>
      <c r="AD1242" s="180">
        <f t="shared" si="645"/>
        <v>0</v>
      </c>
      <c r="AE1242" s="181">
        <f t="shared" si="637"/>
        <v>0</v>
      </c>
      <c r="AF1242" s="180">
        <v>0</v>
      </c>
      <c r="AG1242" s="180">
        <v>0</v>
      </c>
      <c r="AH1242" s="181">
        <f t="shared" si="638"/>
        <v>0</v>
      </c>
      <c r="AI1242" s="180">
        <v>0</v>
      </c>
      <c r="AJ1242" s="180">
        <v>0</v>
      </c>
      <c r="AK1242" s="181">
        <f t="shared" si="639"/>
        <v>0</v>
      </c>
      <c r="AL1242" s="180">
        <v>0</v>
      </c>
      <c r="AM1242" s="180">
        <v>0</v>
      </c>
      <c r="AN1242" s="181">
        <f t="shared" si="640"/>
        <v>0</v>
      </c>
      <c r="AO1242" s="180">
        <v>0</v>
      </c>
      <c r="AP1242" s="180">
        <v>0</v>
      </c>
      <c r="AQ1242" s="181">
        <f t="shared" si="641"/>
        <v>0</v>
      </c>
      <c r="AR1242" s="180">
        <v>0</v>
      </c>
      <c r="AS1242" s="180">
        <v>0</v>
      </c>
      <c r="AT1242" s="181">
        <f t="shared" si="642"/>
        <v>0</v>
      </c>
      <c r="AU1242" s="180">
        <f t="shared" si="646"/>
        <v>0</v>
      </c>
      <c r="AV1242" s="180">
        <f t="shared" si="646"/>
        <v>0</v>
      </c>
      <c r="AW1242" s="181">
        <f t="shared" si="643"/>
        <v>0</v>
      </c>
      <c r="AX1242" s="183">
        <f t="shared" si="647"/>
        <v>0</v>
      </c>
      <c r="AY1242" s="183">
        <f t="shared" si="647"/>
        <v>0</v>
      </c>
      <c r="AZ1242" s="183"/>
      <c r="BA1242" s="183"/>
      <c r="BB1242" s="183"/>
      <c r="BC1242" s="183"/>
      <c r="BD1242" s="183">
        <f t="shared" si="648"/>
        <v>0</v>
      </c>
      <c r="BE1242" s="183">
        <f t="shared" si="648"/>
        <v>0</v>
      </c>
    </row>
    <row r="1243" spans="2:57"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v>0</v>
      </c>
      <c r="R1243" s="182" t="s">
        <v>98</v>
      </c>
      <c r="S1243" s="183">
        <v>0</v>
      </c>
      <c r="T1243" s="183">
        <v>0</v>
      </c>
      <c r="U1243" s="180">
        <v>0</v>
      </c>
      <c r="V1243" s="180">
        <v>0</v>
      </c>
      <c r="W1243" s="183">
        <v>0</v>
      </c>
      <c r="X1243" s="183">
        <v>0</v>
      </c>
      <c r="Y1243" s="180">
        <v>0</v>
      </c>
      <c r="Z1243" s="180">
        <v>0</v>
      </c>
      <c r="AA1243" s="183">
        <v>0</v>
      </c>
      <c r="AB1243" s="183">
        <v>0</v>
      </c>
      <c r="AC1243" s="180">
        <f t="shared" si="645"/>
        <v>0</v>
      </c>
      <c r="AD1243" s="180">
        <f t="shared" si="645"/>
        <v>0</v>
      </c>
      <c r="AE1243" s="181">
        <f t="shared" ref="AE1243:AE1306" si="649">+AC1243+AD1243</f>
        <v>0</v>
      </c>
      <c r="AF1243" s="180">
        <v>0</v>
      </c>
      <c r="AG1243" s="180">
        <v>0</v>
      </c>
      <c r="AH1243" s="181">
        <f t="shared" ref="AH1243:AH1306" si="650">+AF1243+AG1243</f>
        <v>0</v>
      </c>
      <c r="AI1243" s="180">
        <v>0</v>
      </c>
      <c r="AJ1243" s="180">
        <v>0</v>
      </c>
      <c r="AK1243" s="181">
        <f t="shared" ref="AK1243:AK1306" si="651">+AI1243+AJ1243</f>
        <v>0</v>
      </c>
      <c r="AL1243" s="180">
        <v>0</v>
      </c>
      <c r="AM1243" s="180">
        <v>0</v>
      </c>
      <c r="AN1243" s="181">
        <f t="shared" ref="AN1243:AN1306" si="652">+AL1243+AM1243</f>
        <v>0</v>
      </c>
      <c r="AO1243" s="180">
        <v>0</v>
      </c>
      <c r="AP1243" s="180">
        <v>0</v>
      </c>
      <c r="AQ1243" s="181">
        <f t="shared" ref="AQ1243:AQ1306" si="653">+AO1243+AP1243</f>
        <v>0</v>
      </c>
      <c r="AR1243" s="180">
        <v>0</v>
      </c>
      <c r="AS1243" s="180">
        <v>0</v>
      </c>
      <c r="AT1243" s="181">
        <f t="shared" ref="AT1243:AT1306" si="654">+AR1243+AS1243</f>
        <v>0</v>
      </c>
      <c r="AU1243" s="180">
        <f t="shared" si="646"/>
        <v>0</v>
      </c>
      <c r="AV1243" s="180">
        <f t="shared" si="646"/>
        <v>0</v>
      </c>
      <c r="AW1243" s="181">
        <f t="shared" ref="AW1243:AW1306" si="655">+AU1243+AV1243</f>
        <v>0</v>
      </c>
      <c r="AX1243" s="183">
        <f t="shared" si="647"/>
        <v>0</v>
      </c>
      <c r="AY1243" s="183">
        <f t="shared" si="647"/>
        <v>0</v>
      </c>
      <c r="AZ1243" s="183"/>
      <c r="BA1243" s="183"/>
      <c r="BB1243" s="183"/>
      <c r="BC1243" s="183"/>
      <c r="BD1243" s="183">
        <f t="shared" si="648"/>
        <v>0</v>
      </c>
      <c r="BE1243" s="183">
        <f t="shared" si="648"/>
        <v>0</v>
      </c>
    </row>
    <row r="1244" spans="2:57"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v>0</v>
      </c>
      <c r="R1244" s="182" t="s">
        <v>318</v>
      </c>
      <c r="S1244" s="183">
        <v>0</v>
      </c>
      <c r="T1244" s="183">
        <v>0</v>
      </c>
      <c r="U1244" s="180">
        <v>0</v>
      </c>
      <c r="V1244" s="180">
        <v>0</v>
      </c>
      <c r="W1244" s="183">
        <v>0</v>
      </c>
      <c r="X1244" s="183">
        <v>0</v>
      </c>
      <c r="Y1244" s="180">
        <v>0</v>
      </c>
      <c r="Z1244" s="180">
        <v>0</v>
      </c>
      <c r="AA1244" s="183">
        <v>0</v>
      </c>
      <c r="AB1244" s="183">
        <v>0</v>
      </c>
      <c r="AC1244" s="180">
        <f t="shared" si="645"/>
        <v>0</v>
      </c>
      <c r="AD1244" s="180">
        <f t="shared" si="645"/>
        <v>0</v>
      </c>
      <c r="AE1244" s="181">
        <f t="shared" si="649"/>
        <v>0</v>
      </c>
      <c r="AF1244" s="180">
        <v>0</v>
      </c>
      <c r="AG1244" s="180">
        <v>0</v>
      </c>
      <c r="AH1244" s="181">
        <f t="shared" si="650"/>
        <v>0</v>
      </c>
      <c r="AI1244" s="180">
        <v>0</v>
      </c>
      <c r="AJ1244" s="180">
        <v>0</v>
      </c>
      <c r="AK1244" s="181">
        <f t="shared" si="651"/>
        <v>0</v>
      </c>
      <c r="AL1244" s="180">
        <v>0</v>
      </c>
      <c r="AM1244" s="180">
        <v>0</v>
      </c>
      <c r="AN1244" s="181">
        <f t="shared" si="652"/>
        <v>0</v>
      </c>
      <c r="AO1244" s="180">
        <v>0</v>
      </c>
      <c r="AP1244" s="180">
        <v>0</v>
      </c>
      <c r="AQ1244" s="181">
        <f t="shared" si="653"/>
        <v>0</v>
      </c>
      <c r="AR1244" s="180">
        <v>0</v>
      </c>
      <c r="AS1244" s="180">
        <v>0</v>
      </c>
      <c r="AT1244" s="181">
        <f t="shared" si="654"/>
        <v>0</v>
      </c>
      <c r="AU1244" s="180">
        <f t="shared" si="646"/>
        <v>0</v>
      </c>
      <c r="AV1244" s="180">
        <f t="shared" si="646"/>
        <v>0</v>
      </c>
      <c r="AW1244" s="181">
        <f t="shared" si="655"/>
        <v>0</v>
      </c>
      <c r="AX1244" s="183">
        <f t="shared" si="647"/>
        <v>0</v>
      </c>
      <c r="AY1244" s="183">
        <f t="shared" si="647"/>
        <v>0</v>
      </c>
      <c r="AZ1244" s="183"/>
      <c r="BA1244" s="183"/>
      <c r="BB1244" s="183"/>
      <c r="BC1244" s="183"/>
      <c r="BD1244" s="183">
        <f t="shared" si="648"/>
        <v>0</v>
      </c>
      <c r="BE1244" s="183">
        <f t="shared" si="648"/>
        <v>0</v>
      </c>
    </row>
    <row r="1245" spans="2:57"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v>0</v>
      </c>
      <c r="R1245" s="182" t="s">
        <v>318</v>
      </c>
      <c r="S1245" s="183">
        <v>0</v>
      </c>
      <c r="T1245" s="183">
        <v>0</v>
      </c>
      <c r="U1245" s="180">
        <v>0</v>
      </c>
      <c r="V1245" s="180">
        <v>0</v>
      </c>
      <c r="W1245" s="183">
        <v>0</v>
      </c>
      <c r="X1245" s="183">
        <v>0</v>
      </c>
      <c r="Y1245" s="180">
        <v>0</v>
      </c>
      <c r="Z1245" s="180">
        <v>0</v>
      </c>
      <c r="AA1245" s="183">
        <v>0</v>
      </c>
      <c r="AB1245" s="183">
        <v>0</v>
      </c>
      <c r="AC1245" s="180">
        <f t="shared" si="645"/>
        <v>0</v>
      </c>
      <c r="AD1245" s="180">
        <f t="shared" si="645"/>
        <v>0</v>
      </c>
      <c r="AE1245" s="181">
        <f t="shared" si="649"/>
        <v>0</v>
      </c>
      <c r="AF1245" s="180">
        <v>0</v>
      </c>
      <c r="AG1245" s="180">
        <v>0</v>
      </c>
      <c r="AH1245" s="181">
        <f t="shared" si="650"/>
        <v>0</v>
      </c>
      <c r="AI1245" s="180">
        <v>0</v>
      </c>
      <c r="AJ1245" s="180">
        <v>0</v>
      </c>
      <c r="AK1245" s="181">
        <f t="shared" si="651"/>
        <v>0</v>
      </c>
      <c r="AL1245" s="180">
        <v>0</v>
      </c>
      <c r="AM1245" s="180">
        <v>0</v>
      </c>
      <c r="AN1245" s="181">
        <f t="shared" si="652"/>
        <v>0</v>
      </c>
      <c r="AO1245" s="180">
        <v>0</v>
      </c>
      <c r="AP1245" s="180">
        <v>0</v>
      </c>
      <c r="AQ1245" s="181">
        <f t="shared" si="653"/>
        <v>0</v>
      </c>
      <c r="AR1245" s="180">
        <v>0</v>
      </c>
      <c r="AS1245" s="180">
        <v>0</v>
      </c>
      <c r="AT1245" s="181">
        <f t="shared" si="654"/>
        <v>0</v>
      </c>
      <c r="AU1245" s="180">
        <f t="shared" si="646"/>
        <v>0</v>
      </c>
      <c r="AV1245" s="180">
        <f t="shared" si="646"/>
        <v>0</v>
      </c>
      <c r="AW1245" s="181">
        <f t="shared" si="655"/>
        <v>0</v>
      </c>
      <c r="AX1245" s="183">
        <f t="shared" si="647"/>
        <v>0</v>
      </c>
      <c r="AY1245" s="183">
        <f t="shared" si="647"/>
        <v>0</v>
      </c>
      <c r="AZ1245" s="183"/>
      <c r="BA1245" s="183"/>
      <c r="BB1245" s="183"/>
      <c r="BC1245" s="183"/>
      <c r="BD1245" s="183">
        <f t="shared" si="648"/>
        <v>0</v>
      </c>
      <c r="BE1245" s="183">
        <f t="shared" si="648"/>
        <v>0</v>
      </c>
    </row>
    <row r="1246" spans="2:57"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v>0</v>
      </c>
      <c r="R1246" s="182" t="s">
        <v>318</v>
      </c>
      <c r="S1246" s="183">
        <v>0</v>
      </c>
      <c r="T1246" s="183">
        <v>0</v>
      </c>
      <c r="U1246" s="180">
        <v>0</v>
      </c>
      <c r="V1246" s="180">
        <v>0</v>
      </c>
      <c r="W1246" s="183">
        <v>0</v>
      </c>
      <c r="X1246" s="183">
        <v>0</v>
      </c>
      <c r="Y1246" s="180">
        <v>0</v>
      </c>
      <c r="Z1246" s="180">
        <v>0</v>
      </c>
      <c r="AA1246" s="183">
        <v>0</v>
      </c>
      <c r="AB1246" s="183">
        <v>0</v>
      </c>
      <c r="AC1246" s="180">
        <f t="shared" si="645"/>
        <v>0</v>
      </c>
      <c r="AD1246" s="180">
        <f t="shared" si="645"/>
        <v>0</v>
      </c>
      <c r="AE1246" s="181">
        <f t="shared" si="649"/>
        <v>0</v>
      </c>
      <c r="AF1246" s="180">
        <v>0</v>
      </c>
      <c r="AG1246" s="180">
        <v>0</v>
      </c>
      <c r="AH1246" s="181">
        <f t="shared" si="650"/>
        <v>0</v>
      </c>
      <c r="AI1246" s="180">
        <v>0</v>
      </c>
      <c r="AJ1246" s="180">
        <v>0</v>
      </c>
      <c r="AK1246" s="181">
        <f t="shared" si="651"/>
        <v>0</v>
      </c>
      <c r="AL1246" s="180">
        <v>0</v>
      </c>
      <c r="AM1246" s="180">
        <v>0</v>
      </c>
      <c r="AN1246" s="181">
        <f t="shared" si="652"/>
        <v>0</v>
      </c>
      <c r="AO1246" s="180">
        <v>0</v>
      </c>
      <c r="AP1246" s="180">
        <v>0</v>
      </c>
      <c r="AQ1246" s="181">
        <f t="shared" si="653"/>
        <v>0</v>
      </c>
      <c r="AR1246" s="180">
        <v>0</v>
      </c>
      <c r="AS1246" s="180">
        <v>0</v>
      </c>
      <c r="AT1246" s="181">
        <f t="shared" si="654"/>
        <v>0</v>
      </c>
      <c r="AU1246" s="180">
        <f t="shared" si="646"/>
        <v>0</v>
      </c>
      <c r="AV1246" s="180">
        <f t="shared" si="646"/>
        <v>0</v>
      </c>
      <c r="AW1246" s="181">
        <f t="shared" si="655"/>
        <v>0</v>
      </c>
      <c r="AX1246" s="183">
        <f t="shared" si="647"/>
        <v>0</v>
      </c>
      <c r="AY1246" s="183">
        <f t="shared" si="647"/>
        <v>0</v>
      </c>
      <c r="AZ1246" s="183"/>
      <c r="BA1246" s="183"/>
      <c r="BB1246" s="183"/>
      <c r="BC1246" s="183"/>
      <c r="BD1246" s="183">
        <f t="shared" si="648"/>
        <v>0</v>
      </c>
      <c r="BE1246" s="183">
        <f t="shared" si="648"/>
        <v>0</v>
      </c>
    </row>
    <row r="1247" spans="2:57"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v>0</v>
      </c>
      <c r="R1247" s="182" t="s">
        <v>318</v>
      </c>
      <c r="S1247" s="183">
        <v>0</v>
      </c>
      <c r="T1247" s="183">
        <v>0</v>
      </c>
      <c r="U1247" s="180">
        <v>0</v>
      </c>
      <c r="V1247" s="180">
        <v>0</v>
      </c>
      <c r="W1247" s="183">
        <v>0</v>
      </c>
      <c r="X1247" s="183">
        <v>0</v>
      </c>
      <c r="Y1247" s="180">
        <v>0</v>
      </c>
      <c r="Z1247" s="180">
        <v>0</v>
      </c>
      <c r="AA1247" s="183">
        <v>0</v>
      </c>
      <c r="AB1247" s="183">
        <v>0</v>
      </c>
      <c r="AC1247" s="180">
        <f t="shared" si="645"/>
        <v>0</v>
      </c>
      <c r="AD1247" s="180">
        <f t="shared" si="645"/>
        <v>0</v>
      </c>
      <c r="AE1247" s="181">
        <f t="shared" si="649"/>
        <v>0</v>
      </c>
      <c r="AF1247" s="180">
        <v>0</v>
      </c>
      <c r="AG1247" s="180">
        <v>0</v>
      </c>
      <c r="AH1247" s="181">
        <f t="shared" si="650"/>
        <v>0</v>
      </c>
      <c r="AI1247" s="180">
        <v>0</v>
      </c>
      <c r="AJ1247" s="180">
        <v>0</v>
      </c>
      <c r="AK1247" s="181">
        <f t="shared" si="651"/>
        <v>0</v>
      </c>
      <c r="AL1247" s="180">
        <v>0</v>
      </c>
      <c r="AM1247" s="180">
        <v>0</v>
      </c>
      <c r="AN1247" s="181">
        <f t="shared" si="652"/>
        <v>0</v>
      </c>
      <c r="AO1247" s="180">
        <v>0</v>
      </c>
      <c r="AP1247" s="180">
        <v>0</v>
      </c>
      <c r="AQ1247" s="181">
        <f t="shared" si="653"/>
        <v>0</v>
      </c>
      <c r="AR1247" s="180">
        <v>0</v>
      </c>
      <c r="AS1247" s="180">
        <v>0</v>
      </c>
      <c r="AT1247" s="181">
        <f t="shared" si="654"/>
        <v>0</v>
      </c>
      <c r="AU1247" s="180">
        <f t="shared" si="646"/>
        <v>0</v>
      </c>
      <c r="AV1247" s="180">
        <f t="shared" si="646"/>
        <v>0</v>
      </c>
      <c r="AW1247" s="181">
        <f t="shared" si="655"/>
        <v>0</v>
      </c>
      <c r="AX1247" s="183">
        <f t="shared" si="647"/>
        <v>0</v>
      </c>
      <c r="AY1247" s="183">
        <f t="shared" si="647"/>
        <v>0</v>
      </c>
      <c r="AZ1247" s="183"/>
      <c r="BA1247" s="183"/>
      <c r="BB1247" s="183"/>
      <c r="BC1247" s="183"/>
      <c r="BD1247" s="183">
        <f t="shared" si="648"/>
        <v>0</v>
      </c>
      <c r="BE1247" s="183">
        <f t="shared" si="648"/>
        <v>0</v>
      </c>
    </row>
    <row r="1248" spans="2:57"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v>0</v>
      </c>
      <c r="R1248" s="182" t="s">
        <v>98</v>
      </c>
      <c r="S1248" s="183">
        <v>0</v>
      </c>
      <c r="T1248" s="183">
        <v>0</v>
      </c>
      <c r="U1248" s="180">
        <v>0</v>
      </c>
      <c r="V1248" s="180">
        <v>0</v>
      </c>
      <c r="W1248" s="183">
        <v>0</v>
      </c>
      <c r="X1248" s="183">
        <v>0</v>
      </c>
      <c r="Y1248" s="180">
        <v>0</v>
      </c>
      <c r="Z1248" s="180">
        <v>0</v>
      </c>
      <c r="AA1248" s="183">
        <v>0</v>
      </c>
      <c r="AB1248" s="183">
        <v>0</v>
      </c>
      <c r="AC1248" s="180">
        <f t="shared" ref="AC1248:AD1271" si="656">+O1248+U1248-Y1248</f>
        <v>0</v>
      </c>
      <c r="AD1248" s="180">
        <f t="shared" si="656"/>
        <v>0</v>
      </c>
      <c r="AE1248" s="181">
        <f t="shared" si="649"/>
        <v>0</v>
      </c>
      <c r="AF1248" s="180">
        <v>0</v>
      </c>
      <c r="AG1248" s="180">
        <v>0</v>
      </c>
      <c r="AH1248" s="181">
        <f t="shared" si="650"/>
        <v>0</v>
      </c>
      <c r="AI1248" s="180">
        <v>0</v>
      </c>
      <c r="AJ1248" s="180">
        <v>0</v>
      </c>
      <c r="AK1248" s="181">
        <f t="shared" si="651"/>
        <v>0</v>
      </c>
      <c r="AL1248" s="180">
        <v>0</v>
      </c>
      <c r="AM1248" s="180">
        <v>0</v>
      </c>
      <c r="AN1248" s="181">
        <f t="shared" si="652"/>
        <v>0</v>
      </c>
      <c r="AO1248" s="180">
        <v>0</v>
      </c>
      <c r="AP1248" s="180">
        <v>0</v>
      </c>
      <c r="AQ1248" s="181">
        <f t="shared" si="653"/>
        <v>0</v>
      </c>
      <c r="AR1248" s="180">
        <v>0</v>
      </c>
      <c r="AS1248" s="180">
        <v>0</v>
      </c>
      <c r="AT1248" s="181">
        <f t="shared" si="654"/>
        <v>0</v>
      </c>
      <c r="AU1248" s="180">
        <f t="shared" ref="AU1248:AV1271" si="657">+AC1248-AF1248-AI1248-AL1248-AO1248-AR1248</f>
        <v>0</v>
      </c>
      <c r="AV1248" s="180">
        <f t="shared" si="657"/>
        <v>0</v>
      </c>
      <c r="AW1248" s="181">
        <f t="shared" si="655"/>
        <v>0</v>
      </c>
      <c r="AX1248" s="183">
        <f t="shared" ref="AX1248:AY1271" si="658">+S1248+W1248-AA1248</f>
        <v>0</v>
      </c>
      <c r="AY1248" s="183">
        <f t="shared" si="658"/>
        <v>0</v>
      </c>
      <c r="AZ1248" s="183"/>
      <c r="BA1248" s="183"/>
      <c r="BB1248" s="183"/>
      <c r="BC1248" s="183"/>
      <c r="BD1248" s="183">
        <f t="shared" ref="BD1248:BE1271" si="659">+AX1248-AZ1248-BB1248</f>
        <v>0</v>
      </c>
      <c r="BE1248" s="183">
        <f t="shared" si="659"/>
        <v>0</v>
      </c>
    </row>
    <row r="1249" spans="2:57"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v>0</v>
      </c>
      <c r="R1249" s="182" t="s">
        <v>98</v>
      </c>
      <c r="S1249" s="183">
        <v>0</v>
      </c>
      <c r="T1249" s="183">
        <v>0</v>
      </c>
      <c r="U1249" s="180">
        <v>0</v>
      </c>
      <c r="V1249" s="180">
        <v>0</v>
      </c>
      <c r="W1249" s="183">
        <v>0</v>
      </c>
      <c r="X1249" s="183">
        <v>0</v>
      </c>
      <c r="Y1249" s="180">
        <v>0</v>
      </c>
      <c r="Z1249" s="180">
        <v>0</v>
      </c>
      <c r="AA1249" s="183">
        <v>0</v>
      </c>
      <c r="AB1249" s="183">
        <v>0</v>
      </c>
      <c r="AC1249" s="180">
        <f t="shared" si="656"/>
        <v>0</v>
      </c>
      <c r="AD1249" s="180">
        <f t="shared" si="656"/>
        <v>0</v>
      </c>
      <c r="AE1249" s="181">
        <f t="shared" si="649"/>
        <v>0</v>
      </c>
      <c r="AF1249" s="180">
        <v>0</v>
      </c>
      <c r="AG1249" s="180">
        <v>0</v>
      </c>
      <c r="AH1249" s="181">
        <f t="shared" si="650"/>
        <v>0</v>
      </c>
      <c r="AI1249" s="180">
        <v>0</v>
      </c>
      <c r="AJ1249" s="180">
        <v>0</v>
      </c>
      <c r="AK1249" s="181">
        <f t="shared" si="651"/>
        <v>0</v>
      </c>
      <c r="AL1249" s="180">
        <v>0</v>
      </c>
      <c r="AM1249" s="180">
        <v>0</v>
      </c>
      <c r="AN1249" s="181">
        <f t="shared" si="652"/>
        <v>0</v>
      </c>
      <c r="AO1249" s="180">
        <v>0</v>
      </c>
      <c r="AP1249" s="180">
        <v>0</v>
      </c>
      <c r="AQ1249" s="181">
        <f t="shared" si="653"/>
        <v>0</v>
      </c>
      <c r="AR1249" s="180">
        <v>0</v>
      </c>
      <c r="AS1249" s="180">
        <v>0</v>
      </c>
      <c r="AT1249" s="181">
        <f t="shared" si="654"/>
        <v>0</v>
      </c>
      <c r="AU1249" s="180">
        <f t="shared" si="657"/>
        <v>0</v>
      </c>
      <c r="AV1249" s="180">
        <f t="shared" si="657"/>
        <v>0</v>
      </c>
      <c r="AW1249" s="181">
        <f t="shared" si="655"/>
        <v>0</v>
      </c>
      <c r="AX1249" s="183">
        <f t="shared" si="658"/>
        <v>0</v>
      </c>
      <c r="AY1249" s="183">
        <f t="shared" si="658"/>
        <v>0</v>
      </c>
      <c r="AZ1249" s="183"/>
      <c r="BA1249" s="183"/>
      <c r="BB1249" s="183"/>
      <c r="BC1249" s="183"/>
      <c r="BD1249" s="183">
        <f t="shared" si="659"/>
        <v>0</v>
      </c>
      <c r="BE1249" s="183">
        <f t="shared" si="659"/>
        <v>0</v>
      </c>
    </row>
    <row r="1250" spans="2:57"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v>0</v>
      </c>
      <c r="R1250" s="182" t="s">
        <v>98</v>
      </c>
      <c r="S1250" s="183">
        <v>0</v>
      </c>
      <c r="T1250" s="183">
        <v>0</v>
      </c>
      <c r="U1250" s="180">
        <v>0</v>
      </c>
      <c r="V1250" s="180">
        <v>0</v>
      </c>
      <c r="W1250" s="183">
        <v>0</v>
      </c>
      <c r="X1250" s="183">
        <v>0</v>
      </c>
      <c r="Y1250" s="180">
        <v>0</v>
      </c>
      <c r="Z1250" s="180">
        <v>0</v>
      </c>
      <c r="AA1250" s="183">
        <v>0</v>
      </c>
      <c r="AB1250" s="183">
        <v>0</v>
      </c>
      <c r="AC1250" s="180">
        <f t="shared" si="656"/>
        <v>0</v>
      </c>
      <c r="AD1250" s="180">
        <f t="shared" si="656"/>
        <v>0</v>
      </c>
      <c r="AE1250" s="181">
        <f t="shared" si="649"/>
        <v>0</v>
      </c>
      <c r="AF1250" s="180">
        <v>0</v>
      </c>
      <c r="AG1250" s="180">
        <v>0</v>
      </c>
      <c r="AH1250" s="181">
        <f t="shared" si="650"/>
        <v>0</v>
      </c>
      <c r="AI1250" s="180">
        <v>0</v>
      </c>
      <c r="AJ1250" s="180">
        <v>0</v>
      </c>
      <c r="AK1250" s="181">
        <f t="shared" si="651"/>
        <v>0</v>
      </c>
      <c r="AL1250" s="180">
        <v>0</v>
      </c>
      <c r="AM1250" s="180">
        <v>0</v>
      </c>
      <c r="AN1250" s="181">
        <f t="shared" si="652"/>
        <v>0</v>
      </c>
      <c r="AO1250" s="180">
        <v>0</v>
      </c>
      <c r="AP1250" s="180">
        <v>0</v>
      </c>
      <c r="AQ1250" s="181">
        <f t="shared" si="653"/>
        <v>0</v>
      </c>
      <c r="AR1250" s="180">
        <v>0</v>
      </c>
      <c r="AS1250" s="180">
        <v>0</v>
      </c>
      <c r="AT1250" s="181">
        <f t="shared" si="654"/>
        <v>0</v>
      </c>
      <c r="AU1250" s="180">
        <f t="shared" si="657"/>
        <v>0</v>
      </c>
      <c r="AV1250" s="180">
        <f t="shared" si="657"/>
        <v>0</v>
      </c>
      <c r="AW1250" s="181">
        <f t="shared" si="655"/>
        <v>0</v>
      </c>
      <c r="AX1250" s="183">
        <f t="shared" si="658"/>
        <v>0</v>
      </c>
      <c r="AY1250" s="183">
        <f t="shared" si="658"/>
        <v>0</v>
      </c>
      <c r="AZ1250" s="183"/>
      <c r="BA1250" s="183"/>
      <c r="BB1250" s="183"/>
      <c r="BC1250" s="183"/>
      <c r="BD1250" s="183">
        <f t="shared" si="659"/>
        <v>0</v>
      </c>
      <c r="BE1250" s="183">
        <f t="shared" si="659"/>
        <v>0</v>
      </c>
    </row>
    <row r="1251" spans="2:57"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v>0</v>
      </c>
      <c r="R1251" s="182" t="s">
        <v>98</v>
      </c>
      <c r="S1251" s="183">
        <v>0</v>
      </c>
      <c r="T1251" s="183">
        <v>0</v>
      </c>
      <c r="U1251" s="180">
        <v>0</v>
      </c>
      <c r="V1251" s="180">
        <v>0</v>
      </c>
      <c r="W1251" s="183">
        <v>0</v>
      </c>
      <c r="X1251" s="183">
        <v>0</v>
      </c>
      <c r="Y1251" s="180">
        <v>0</v>
      </c>
      <c r="Z1251" s="180">
        <v>0</v>
      </c>
      <c r="AA1251" s="183">
        <v>0</v>
      </c>
      <c r="AB1251" s="183">
        <v>0</v>
      </c>
      <c r="AC1251" s="180">
        <f t="shared" si="656"/>
        <v>0</v>
      </c>
      <c r="AD1251" s="180">
        <f t="shared" si="656"/>
        <v>0</v>
      </c>
      <c r="AE1251" s="181">
        <f t="shared" si="649"/>
        <v>0</v>
      </c>
      <c r="AF1251" s="180">
        <v>0</v>
      </c>
      <c r="AG1251" s="180">
        <v>0</v>
      </c>
      <c r="AH1251" s="181">
        <f t="shared" si="650"/>
        <v>0</v>
      </c>
      <c r="AI1251" s="180">
        <v>0</v>
      </c>
      <c r="AJ1251" s="180">
        <v>0</v>
      </c>
      <c r="AK1251" s="181">
        <f t="shared" si="651"/>
        <v>0</v>
      </c>
      <c r="AL1251" s="180">
        <v>0</v>
      </c>
      <c r="AM1251" s="180">
        <v>0</v>
      </c>
      <c r="AN1251" s="181">
        <f t="shared" si="652"/>
        <v>0</v>
      </c>
      <c r="AO1251" s="180">
        <v>0</v>
      </c>
      <c r="AP1251" s="180">
        <v>0</v>
      </c>
      <c r="AQ1251" s="181">
        <f t="shared" si="653"/>
        <v>0</v>
      </c>
      <c r="AR1251" s="180">
        <v>0</v>
      </c>
      <c r="AS1251" s="180">
        <v>0</v>
      </c>
      <c r="AT1251" s="181">
        <f t="shared" si="654"/>
        <v>0</v>
      </c>
      <c r="AU1251" s="180">
        <f t="shared" si="657"/>
        <v>0</v>
      </c>
      <c r="AV1251" s="180">
        <f t="shared" si="657"/>
        <v>0</v>
      </c>
      <c r="AW1251" s="181">
        <f t="shared" si="655"/>
        <v>0</v>
      </c>
      <c r="AX1251" s="183">
        <f t="shared" si="658"/>
        <v>0</v>
      </c>
      <c r="AY1251" s="183">
        <f t="shared" si="658"/>
        <v>0</v>
      </c>
      <c r="AZ1251" s="183"/>
      <c r="BA1251" s="183"/>
      <c r="BB1251" s="183"/>
      <c r="BC1251" s="183"/>
      <c r="BD1251" s="183">
        <f t="shared" si="659"/>
        <v>0</v>
      </c>
      <c r="BE1251" s="183">
        <f t="shared" si="659"/>
        <v>0</v>
      </c>
    </row>
    <row r="1252" spans="2:57"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v>0</v>
      </c>
      <c r="R1252" s="182" t="s">
        <v>98</v>
      </c>
      <c r="S1252" s="183">
        <v>0</v>
      </c>
      <c r="T1252" s="183">
        <v>0</v>
      </c>
      <c r="U1252" s="180">
        <v>0</v>
      </c>
      <c r="V1252" s="180">
        <v>0</v>
      </c>
      <c r="W1252" s="183">
        <v>0</v>
      </c>
      <c r="X1252" s="183">
        <v>0</v>
      </c>
      <c r="Y1252" s="180">
        <v>0</v>
      </c>
      <c r="Z1252" s="180">
        <v>0</v>
      </c>
      <c r="AA1252" s="183">
        <v>0</v>
      </c>
      <c r="AB1252" s="183">
        <v>0</v>
      </c>
      <c r="AC1252" s="180">
        <f t="shared" si="656"/>
        <v>0</v>
      </c>
      <c r="AD1252" s="180">
        <f t="shared" si="656"/>
        <v>0</v>
      </c>
      <c r="AE1252" s="181">
        <f t="shared" si="649"/>
        <v>0</v>
      </c>
      <c r="AF1252" s="180">
        <v>0</v>
      </c>
      <c r="AG1252" s="180">
        <v>0</v>
      </c>
      <c r="AH1252" s="181">
        <f t="shared" si="650"/>
        <v>0</v>
      </c>
      <c r="AI1252" s="180">
        <v>0</v>
      </c>
      <c r="AJ1252" s="180">
        <v>0</v>
      </c>
      <c r="AK1252" s="181">
        <f t="shared" si="651"/>
        <v>0</v>
      </c>
      <c r="AL1252" s="180">
        <v>0</v>
      </c>
      <c r="AM1252" s="180">
        <v>0</v>
      </c>
      <c r="AN1252" s="181">
        <f t="shared" si="652"/>
        <v>0</v>
      </c>
      <c r="AO1252" s="180">
        <v>0</v>
      </c>
      <c r="AP1252" s="180">
        <v>0</v>
      </c>
      <c r="AQ1252" s="181">
        <f t="shared" si="653"/>
        <v>0</v>
      </c>
      <c r="AR1252" s="180">
        <v>0</v>
      </c>
      <c r="AS1252" s="180">
        <v>0</v>
      </c>
      <c r="AT1252" s="181">
        <f t="shared" si="654"/>
        <v>0</v>
      </c>
      <c r="AU1252" s="180">
        <f t="shared" si="657"/>
        <v>0</v>
      </c>
      <c r="AV1252" s="180">
        <f t="shared" si="657"/>
        <v>0</v>
      </c>
      <c r="AW1252" s="181">
        <f t="shared" si="655"/>
        <v>0</v>
      </c>
      <c r="AX1252" s="183">
        <f t="shared" si="658"/>
        <v>0</v>
      </c>
      <c r="AY1252" s="183">
        <f t="shared" si="658"/>
        <v>0</v>
      </c>
      <c r="AZ1252" s="183"/>
      <c r="BA1252" s="183"/>
      <c r="BB1252" s="183"/>
      <c r="BC1252" s="183"/>
      <c r="BD1252" s="183">
        <f t="shared" si="659"/>
        <v>0</v>
      </c>
      <c r="BE1252" s="183">
        <f t="shared" si="659"/>
        <v>0</v>
      </c>
    </row>
    <row r="1253" spans="2:57"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v>0</v>
      </c>
      <c r="R1253" s="182" t="s">
        <v>98</v>
      </c>
      <c r="S1253" s="183">
        <v>0</v>
      </c>
      <c r="T1253" s="183">
        <v>0</v>
      </c>
      <c r="U1253" s="180">
        <v>0</v>
      </c>
      <c r="V1253" s="180">
        <v>0</v>
      </c>
      <c r="W1253" s="183">
        <v>0</v>
      </c>
      <c r="X1253" s="183">
        <v>0</v>
      </c>
      <c r="Y1253" s="180">
        <v>0</v>
      </c>
      <c r="Z1253" s="180">
        <v>0</v>
      </c>
      <c r="AA1253" s="183">
        <v>0</v>
      </c>
      <c r="AB1253" s="183">
        <v>0</v>
      </c>
      <c r="AC1253" s="180">
        <f t="shared" si="656"/>
        <v>0</v>
      </c>
      <c r="AD1253" s="180">
        <f t="shared" si="656"/>
        <v>0</v>
      </c>
      <c r="AE1253" s="181">
        <f t="shared" si="649"/>
        <v>0</v>
      </c>
      <c r="AF1253" s="180">
        <v>0</v>
      </c>
      <c r="AG1253" s="180">
        <v>0</v>
      </c>
      <c r="AH1253" s="181">
        <f t="shared" si="650"/>
        <v>0</v>
      </c>
      <c r="AI1253" s="180">
        <v>0</v>
      </c>
      <c r="AJ1253" s="180">
        <v>0</v>
      </c>
      <c r="AK1253" s="181">
        <f t="shared" si="651"/>
        <v>0</v>
      </c>
      <c r="AL1253" s="180">
        <v>0</v>
      </c>
      <c r="AM1253" s="180">
        <v>0</v>
      </c>
      <c r="AN1253" s="181">
        <f t="shared" si="652"/>
        <v>0</v>
      </c>
      <c r="AO1253" s="180">
        <v>0</v>
      </c>
      <c r="AP1253" s="180">
        <v>0</v>
      </c>
      <c r="AQ1253" s="181">
        <f t="shared" si="653"/>
        <v>0</v>
      </c>
      <c r="AR1253" s="180">
        <v>0</v>
      </c>
      <c r="AS1253" s="180">
        <v>0</v>
      </c>
      <c r="AT1253" s="181">
        <f t="shared" si="654"/>
        <v>0</v>
      </c>
      <c r="AU1253" s="180">
        <f t="shared" si="657"/>
        <v>0</v>
      </c>
      <c r="AV1253" s="180">
        <f t="shared" si="657"/>
        <v>0</v>
      </c>
      <c r="AW1253" s="181">
        <f t="shared" si="655"/>
        <v>0</v>
      </c>
      <c r="AX1253" s="183">
        <f t="shared" si="658"/>
        <v>0</v>
      </c>
      <c r="AY1253" s="183">
        <f t="shared" si="658"/>
        <v>0</v>
      </c>
      <c r="AZ1253" s="183"/>
      <c r="BA1253" s="183"/>
      <c r="BB1253" s="183"/>
      <c r="BC1253" s="183"/>
      <c r="BD1253" s="183">
        <f t="shared" si="659"/>
        <v>0</v>
      </c>
      <c r="BE1253" s="183">
        <f t="shared" si="659"/>
        <v>0</v>
      </c>
    </row>
    <row r="1254" spans="2:57"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v>0</v>
      </c>
      <c r="R1254" s="182" t="s">
        <v>98</v>
      </c>
      <c r="S1254" s="183">
        <v>0</v>
      </c>
      <c r="T1254" s="183">
        <v>0</v>
      </c>
      <c r="U1254" s="180">
        <v>0</v>
      </c>
      <c r="V1254" s="180">
        <v>0</v>
      </c>
      <c r="W1254" s="183">
        <v>0</v>
      </c>
      <c r="X1254" s="183">
        <v>0</v>
      </c>
      <c r="Y1254" s="180">
        <v>0</v>
      </c>
      <c r="Z1254" s="180">
        <v>0</v>
      </c>
      <c r="AA1254" s="183">
        <v>0</v>
      </c>
      <c r="AB1254" s="183">
        <v>0</v>
      </c>
      <c r="AC1254" s="180">
        <f t="shared" si="656"/>
        <v>0</v>
      </c>
      <c r="AD1254" s="180">
        <f t="shared" si="656"/>
        <v>0</v>
      </c>
      <c r="AE1254" s="181">
        <f t="shared" si="649"/>
        <v>0</v>
      </c>
      <c r="AF1254" s="180">
        <v>0</v>
      </c>
      <c r="AG1254" s="180">
        <v>0</v>
      </c>
      <c r="AH1254" s="181">
        <f t="shared" si="650"/>
        <v>0</v>
      </c>
      <c r="AI1254" s="180">
        <v>0</v>
      </c>
      <c r="AJ1254" s="180">
        <v>0</v>
      </c>
      <c r="AK1254" s="181">
        <f t="shared" si="651"/>
        <v>0</v>
      </c>
      <c r="AL1254" s="180">
        <v>0</v>
      </c>
      <c r="AM1254" s="180">
        <v>0</v>
      </c>
      <c r="AN1254" s="181">
        <f t="shared" si="652"/>
        <v>0</v>
      </c>
      <c r="AO1254" s="180">
        <v>0</v>
      </c>
      <c r="AP1254" s="180">
        <v>0</v>
      </c>
      <c r="AQ1254" s="181">
        <f t="shared" si="653"/>
        <v>0</v>
      </c>
      <c r="AR1254" s="180">
        <v>0</v>
      </c>
      <c r="AS1254" s="180">
        <v>0</v>
      </c>
      <c r="AT1254" s="181">
        <f t="shared" si="654"/>
        <v>0</v>
      </c>
      <c r="AU1254" s="180">
        <f t="shared" si="657"/>
        <v>0</v>
      </c>
      <c r="AV1254" s="180">
        <f t="shared" si="657"/>
        <v>0</v>
      </c>
      <c r="AW1254" s="181">
        <f t="shared" si="655"/>
        <v>0</v>
      </c>
      <c r="AX1254" s="183">
        <f t="shared" si="658"/>
        <v>0</v>
      </c>
      <c r="AY1254" s="183">
        <f t="shared" si="658"/>
        <v>0</v>
      </c>
      <c r="AZ1254" s="183"/>
      <c r="BA1254" s="183"/>
      <c r="BB1254" s="183"/>
      <c r="BC1254" s="183"/>
      <c r="BD1254" s="183">
        <f t="shared" si="659"/>
        <v>0</v>
      </c>
      <c r="BE1254" s="183">
        <f t="shared" si="659"/>
        <v>0</v>
      </c>
    </row>
    <row r="1255" spans="2:57"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v>0</v>
      </c>
      <c r="R1255" s="182" t="s">
        <v>98</v>
      </c>
      <c r="S1255" s="183">
        <v>0</v>
      </c>
      <c r="T1255" s="183">
        <v>0</v>
      </c>
      <c r="U1255" s="180">
        <v>0</v>
      </c>
      <c r="V1255" s="180">
        <v>0</v>
      </c>
      <c r="W1255" s="183">
        <v>0</v>
      </c>
      <c r="X1255" s="183">
        <v>0</v>
      </c>
      <c r="Y1255" s="180">
        <v>0</v>
      </c>
      <c r="Z1255" s="180">
        <v>0</v>
      </c>
      <c r="AA1255" s="183">
        <v>0</v>
      </c>
      <c r="AB1255" s="183">
        <v>0</v>
      </c>
      <c r="AC1255" s="180">
        <f t="shared" si="656"/>
        <v>0</v>
      </c>
      <c r="AD1255" s="180">
        <f t="shared" si="656"/>
        <v>0</v>
      </c>
      <c r="AE1255" s="181">
        <f t="shared" si="649"/>
        <v>0</v>
      </c>
      <c r="AF1255" s="180">
        <v>0</v>
      </c>
      <c r="AG1255" s="180">
        <v>0</v>
      </c>
      <c r="AH1255" s="181">
        <f t="shared" si="650"/>
        <v>0</v>
      </c>
      <c r="AI1255" s="180">
        <v>0</v>
      </c>
      <c r="AJ1255" s="180">
        <v>0</v>
      </c>
      <c r="AK1255" s="181">
        <f t="shared" si="651"/>
        <v>0</v>
      </c>
      <c r="AL1255" s="180">
        <v>0</v>
      </c>
      <c r="AM1255" s="180">
        <v>0</v>
      </c>
      <c r="AN1255" s="181">
        <f t="shared" si="652"/>
        <v>0</v>
      </c>
      <c r="AO1255" s="180">
        <v>0</v>
      </c>
      <c r="AP1255" s="180">
        <v>0</v>
      </c>
      <c r="AQ1255" s="181">
        <f t="shared" si="653"/>
        <v>0</v>
      </c>
      <c r="AR1255" s="180">
        <v>0</v>
      </c>
      <c r="AS1255" s="180">
        <v>0</v>
      </c>
      <c r="AT1255" s="181">
        <f t="shared" si="654"/>
        <v>0</v>
      </c>
      <c r="AU1255" s="180">
        <f t="shared" si="657"/>
        <v>0</v>
      </c>
      <c r="AV1255" s="180">
        <f t="shared" si="657"/>
        <v>0</v>
      </c>
      <c r="AW1255" s="181">
        <f t="shared" si="655"/>
        <v>0</v>
      </c>
      <c r="AX1255" s="183">
        <f t="shared" si="658"/>
        <v>0</v>
      </c>
      <c r="AY1255" s="183">
        <f t="shared" si="658"/>
        <v>0</v>
      </c>
      <c r="AZ1255" s="183"/>
      <c r="BA1255" s="183"/>
      <c r="BB1255" s="183"/>
      <c r="BC1255" s="183"/>
      <c r="BD1255" s="183">
        <f t="shared" si="659"/>
        <v>0</v>
      </c>
      <c r="BE1255" s="183">
        <f t="shared" si="659"/>
        <v>0</v>
      </c>
    </row>
    <row r="1256" spans="2:57"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v>0</v>
      </c>
      <c r="R1256" s="182" t="s">
        <v>98</v>
      </c>
      <c r="S1256" s="183">
        <v>0</v>
      </c>
      <c r="T1256" s="183">
        <v>0</v>
      </c>
      <c r="U1256" s="180">
        <v>0</v>
      </c>
      <c r="V1256" s="180">
        <v>0</v>
      </c>
      <c r="W1256" s="183">
        <v>0</v>
      </c>
      <c r="X1256" s="183">
        <v>0</v>
      </c>
      <c r="Y1256" s="180">
        <v>0</v>
      </c>
      <c r="Z1256" s="180">
        <v>0</v>
      </c>
      <c r="AA1256" s="183">
        <v>0</v>
      </c>
      <c r="AB1256" s="183">
        <v>0</v>
      </c>
      <c r="AC1256" s="180">
        <f t="shared" si="656"/>
        <v>0</v>
      </c>
      <c r="AD1256" s="180">
        <f t="shared" si="656"/>
        <v>0</v>
      </c>
      <c r="AE1256" s="181">
        <f t="shared" si="649"/>
        <v>0</v>
      </c>
      <c r="AF1256" s="180">
        <v>0</v>
      </c>
      <c r="AG1256" s="180">
        <v>0</v>
      </c>
      <c r="AH1256" s="181">
        <f t="shared" si="650"/>
        <v>0</v>
      </c>
      <c r="AI1256" s="180">
        <v>0</v>
      </c>
      <c r="AJ1256" s="180">
        <v>0</v>
      </c>
      <c r="AK1256" s="181">
        <f t="shared" si="651"/>
        <v>0</v>
      </c>
      <c r="AL1256" s="180">
        <v>0</v>
      </c>
      <c r="AM1256" s="180">
        <v>0</v>
      </c>
      <c r="AN1256" s="181">
        <f t="shared" si="652"/>
        <v>0</v>
      </c>
      <c r="AO1256" s="180">
        <v>0</v>
      </c>
      <c r="AP1256" s="180">
        <v>0</v>
      </c>
      <c r="AQ1256" s="181">
        <f t="shared" si="653"/>
        <v>0</v>
      </c>
      <c r="AR1256" s="180">
        <v>0</v>
      </c>
      <c r="AS1256" s="180">
        <v>0</v>
      </c>
      <c r="AT1256" s="181">
        <f t="shared" si="654"/>
        <v>0</v>
      </c>
      <c r="AU1256" s="180">
        <f t="shared" si="657"/>
        <v>0</v>
      </c>
      <c r="AV1256" s="180">
        <f t="shared" si="657"/>
        <v>0</v>
      </c>
      <c r="AW1256" s="181">
        <f t="shared" si="655"/>
        <v>0</v>
      </c>
      <c r="AX1256" s="183">
        <f t="shared" si="658"/>
        <v>0</v>
      </c>
      <c r="AY1256" s="183">
        <f t="shared" si="658"/>
        <v>0</v>
      </c>
      <c r="AZ1256" s="183"/>
      <c r="BA1256" s="183"/>
      <c r="BB1256" s="183"/>
      <c r="BC1256" s="183"/>
      <c r="BD1256" s="183">
        <f t="shared" si="659"/>
        <v>0</v>
      </c>
      <c r="BE1256" s="183">
        <f t="shared" si="659"/>
        <v>0</v>
      </c>
    </row>
    <row r="1257" spans="2:57"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v>0</v>
      </c>
      <c r="R1257" s="182" t="s">
        <v>98</v>
      </c>
      <c r="S1257" s="183">
        <v>0</v>
      </c>
      <c r="T1257" s="183">
        <v>0</v>
      </c>
      <c r="U1257" s="180">
        <v>0</v>
      </c>
      <c r="V1257" s="180">
        <v>0</v>
      </c>
      <c r="W1257" s="183">
        <v>0</v>
      </c>
      <c r="X1257" s="183">
        <v>0</v>
      </c>
      <c r="Y1257" s="180">
        <v>0</v>
      </c>
      <c r="Z1257" s="180">
        <v>0</v>
      </c>
      <c r="AA1257" s="183">
        <v>0</v>
      </c>
      <c r="AB1257" s="183">
        <v>0</v>
      </c>
      <c r="AC1257" s="180">
        <f t="shared" si="656"/>
        <v>0</v>
      </c>
      <c r="AD1257" s="180">
        <f t="shared" si="656"/>
        <v>0</v>
      </c>
      <c r="AE1257" s="181">
        <f t="shared" si="649"/>
        <v>0</v>
      </c>
      <c r="AF1257" s="180">
        <v>0</v>
      </c>
      <c r="AG1257" s="180">
        <v>0</v>
      </c>
      <c r="AH1257" s="181">
        <f t="shared" si="650"/>
        <v>0</v>
      </c>
      <c r="AI1257" s="180">
        <v>0</v>
      </c>
      <c r="AJ1257" s="180">
        <v>0</v>
      </c>
      <c r="AK1257" s="181">
        <f t="shared" si="651"/>
        <v>0</v>
      </c>
      <c r="AL1257" s="180">
        <v>0</v>
      </c>
      <c r="AM1257" s="180">
        <v>0</v>
      </c>
      <c r="AN1257" s="181">
        <f t="shared" si="652"/>
        <v>0</v>
      </c>
      <c r="AO1257" s="180">
        <v>0</v>
      </c>
      <c r="AP1257" s="180">
        <v>0</v>
      </c>
      <c r="AQ1257" s="181">
        <f t="shared" si="653"/>
        <v>0</v>
      </c>
      <c r="AR1257" s="180">
        <v>0</v>
      </c>
      <c r="AS1257" s="180">
        <v>0</v>
      </c>
      <c r="AT1257" s="181">
        <f t="shared" si="654"/>
        <v>0</v>
      </c>
      <c r="AU1257" s="180">
        <f t="shared" si="657"/>
        <v>0</v>
      </c>
      <c r="AV1257" s="180">
        <f t="shared" si="657"/>
        <v>0</v>
      </c>
      <c r="AW1257" s="181">
        <f t="shared" si="655"/>
        <v>0</v>
      </c>
      <c r="AX1257" s="183">
        <f t="shared" si="658"/>
        <v>0</v>
      </c>
      <c r="AY1257" s="183">
        <f t="shared" si="658"/>
        <v>0</v>
      </c>
      <c r="AZ1257" s="183"/>
      <c r="BA1257" s="183"/>
      <c r="BB1257" s="183"/>
      <c r="BC1257" s="183"/>
      <c r="BD1257" s="183">
        <f t="shared" si="659"/>
        <v>0</v>
      </c>
      <c r="BE1257" s="183">
        <f t="shared" si="659"/>
        <v>0</v>
      </c>
    </row>
    <row r="1258" spans="2:57"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v>0</v>
      </c>
      <c r="R1258" s="182" t="s">
        <v>318</v>
      </c>
      <c r="S1258" s="183">
        <v>0</v>
      </c>
      <c r="T1258" s="183">
        <v>0</v>
      </c>
      <c r="U1258" s="180">
        <v>0</v>
      </c>
      <c r="V1258" s="180">
        <v>0</v>
      </c>
      <c r="W1258" s="183">
        <v>0</v>
      </c>
      <c r="X1258" s="183">
        <v>0</v>
      </c>
      <c r="Y1258" s="180">
        <v>0</v>
      </c>
      <c r="Z1258" s="180">
        <v>0</v>
      </c>
      <c r="AA1258" s="183">
        <v>0</v>
      </c>
      <c r="AB1258" s="183">
        <v>0</v>
      </c>
      <c r="AC1258" s="180">
        <f t="shared" si="656"/>
        <v>0</v>
      </c>
      <c r="AD1258" s="180">
        <f t="shared" si="656"/>
        <v>0</v>
      </c>
      <c r="AE1258" s="181">
        <f t="shared" si="649"/>
        <v>0</v>
      </c>
      <c r="AF1258" s="180">
        <v>0</v>
      </c>
      <c r="AG1258" s="180">
        <v>0</v>
      </c>
      <c r="AH1258" s="181">
        <f t="shared" si="650"/>
        <v>0</v>
      </c>
      <c r="AI1258" s="180">
        <v>0</v>
      </c>
      <c r="AJ1258" s="180">
        <v>0</v>
      </c>
      <c r="AK1258" s="181">
        <f t="shared" si="651"/>
        <v>0</v>
      </c>
      <c r="AL1258" s="180">
        <v>0</v>
      </c>
      <c r="AM1258" s="180">
        <v>0</v>
      </c>
      <c r="AN1258" s="181">
        <f t="shared" si="652"/>
        <v>0</v>
      </c>
      <c r="AO1258" s="180">
        <v>0</v>
      </c>
      <c r="AP1258" s="180">
        <v>0</v>
      </c>
      <c r="AQ1258" s="181">
        <f t="shared" si="653"/>
        <v>0</v>
      </c>
      <c r="AR1258" s="180">
        <v>0</v>
      </c>
      <c r="AS1258" s="180">
        <v>0</v>
      </c>
      <c r="AT1258" s="181">
        <f t="shared" si="654"/>
        <v>0</v>
      </c>
      <c r="AU1258" s="180">
        <f t="shared" si="657"/>
        <v>0</v>
      </c>
      <c r="AV1258" s="180">
        <f t="shared" si="657"/>
        <v>0</v>
      </c>
      <c r="AW1258" s="181">
        <f t="shared" si="655"/>
        <v>0</v>
      </c>
      <c r="AX1258" s="183">
        <f t="shared" si="658"/>
        <v>0</v>
      </c>
      <c r="AY1258" s="183">
        <f t="shared" si="658"/>
        <v>0</v>
      </c>
      <c r="AZ1258" s="183"/>
      <c r="BA1258" s="183"/>
      <c r="BB1258" s="183"/>
      <c r="BC1258" s="183"/>
      <c r="BD1258" s="183">
        <f t="shared" si="659"/>
        <v>0</v>
      </c>
      <c r="BE1258" s="183">
        <f t="shared" si="659"/>
        <v>0</v>
      </c>
    </row>
    <row r="1259" spans="2:57"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v>0</v>
      </c>
      <c r="R1259" s="182" t="s">
        <v>352</v>
      </c>
      <c r="S1259" s="183">
        <v>0</v>
      </c>
      <c r="T1259" s="183">
        <v>0</v>
      </c>
      <c r="U1259" s="180">
        <v>0</v>
      </c>
      <c r="V1259" s="180">
        <v>0</v>
      </c>
      <c r="W1259" s="183">
        <v>0</v>
      </c>
      <c r="X1259" s="183">
        <v>0</v>
      </c>
      <c r="Y1259" s="180">
        <v>0</v>
      </c>
      <c r="Z1259" s="180">
        <v>0</v>
      </c>
      <c r="AA1259" s="183">
        <v>0</v>
      </c>
      <c r="AB1259" s="183">
        <v>0</v>
      </c>
      <c r="AC1259" s="180">
        <f t="shared" si="656"/>
        <v>0</v>
      </c>
      <c r="AD1259" s="180">
        <f t="shared" si="656"/>
        <v>0</v>
      </c>
      <c r="AE1259" s="181">
        <f t="shared" si="649"/>
        <v>0</v>
      </c>
      <c r="AF1259" s="180">
        <v>0</v>
      </c>
      <c r="AG1259" s="180">
        <v>0</v>
      </c>
      <c r="AH1259" s="181">
        <f t="shared" si="650"/>
        <v>0</v>
      </c>
      <c r="AI1259" s="180">
        <v>0</v>
      </c>
      <c r="AJ1259" s="180">
        <v>0</v>
      </c>
      <c r="AK1259" s="181">
        <f t="shared" si="651"/>
        <v>0</v>
      </c>
      <c r="AL1259" s="180">
        <v>0</v>
      </c>
      <c r="AM1259" s="180">
        <v>0</v>
      </c>
      <c r="AN1259" s="181">
        <f t="shared" si="652"/>
        <v>0</v>
      </c>
      <c r="AO1259" s="180">
        <v>0</v>
      </c>
      <c r="AP1259" s="180">
        <v>0</v>
      </c>
      <c r="AQ1259" s="181">
        <f t="shared" si="653"/>
        <v>0</v>
      </c>
      <c r="AR1259" s="180">
        <v>0</v>
      </c>
      <c r="AS1259" s="180">
        <v>0</v>
      </c>
      <c r="AT1259" s="181">
        <f t="shared" si="654"/>
        <v>0</v>
      </c>
      <c r="AU1259" s="180">
        <f t="shared" si="657"/>
        <v>0</v>
      </c>
      <c r="AV1259" s="180">
        <f t="shared" si="657"/>
        <v>0</v>
      </c>
      <c r="AW1259" s="181">
        <f t="shared" si="655"/>
        <v>0</v>
      </c>
      <c r="AX1259" s="183">
        <f t="shared" si="658"/>
        <v>0</v>
      </c>
      <c r="AY1259" s="183">
        <f t="shared" si="658"/>
        <v>0</v>
      </c>
      <c r="AZ1259" s="183"/>
      <c r="BA1259" s="183"/>
      <c r="BB1259" s="183"/>
      <c r="BC1259" s="183"/>
      <c r="BD1259" s="183">
        <f t="shared" si="659"/>
        <v>0</v>
      </c>
      <c r="BE1259" s="183">
        <f t="shared" si="659"/>
        <v>0</v>
      </c>
    </row>
    <row r="1260" spans="2:57"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v>0</v>
      </c>
      <c r="R1260" s="182" t="s">
        <v>98</v>
      </c>
      <c r="S1260" s="183">
        <v>0</v>
      </c>
      <c r="T1260" s="183">
        <v>0</v>
      </c>
      <c r="U1260" s="180">
        <v>0</v>
      </c>
      <c r="V1260" s="180">
        <v>0</v>
      </c>
      <c r="W1260" s="183">
        <v>0</v>
      </c>
      <c r="X1260" s="183">
        <v>0</v>
      </c>
      <c r="Y1260" s="180">
        <v>0</v>
      </c>
      <c r="Z1260" s="180">
        <v>0</v>
      </c>
      <c r="AA1260" s="183">
        <v>0</v>
      </c>
      <c r="AB1260" s="183">
        <v>0</v>
      </c>
      <c r="AC1260" s="180">
        <f t="shared" si="656"/>
        <v>0</v>
      </c>
      <c r="AD1260" s="180">
        <f t="shared" si="656"/>
        <v>0</v>
      </c>
      <c r="AE1260" s="181">
        <f t="shared" si="649"/>
        <v>0</v>
      </c>
      <c r="AF1260" s="180">
        <v>0</v>
      </c>
      <c r="AG1260" s="180">
        <v>0</v>
      </c>
      <c r="AH1260" s="181">
        <f t="shared" si="650"/>
        <v>0</v>
      </c>
      <c r="AI1260" s="180">
        <v>0</v>
      </c>
      <c r="AJ1260" s="180">
        <v>0</v>
      </c>
      <c r="AK1260" s="181">
        <f t="shared" si="651"/>
        <v>0</v>
      </c>
      <c r="AL1260" s="180">
        <v>0</v>
      </c>
      <c r="AM1260" s="180">
        <v>0</v>
      </c>
      <c r="AN1260" s="181">
        <f t="shared" si="652"/>
        <v>0</v>
      </c>
      <c r="AO1260" s="180">
        <v>0</v>
      </c>
      <c r="AP1260" s="180">
        <v>0</v>
      </c>
      <c r="AQ1260" s="181">
        <f t="shared" si="653"/>
        <v>0</v>
      </c>
      <c r="AR1260" s="180">
        <v>0</v>
      </c>
      <c r="AS1260" s="180">
        <v>0</v>
      </c>
      <c r="AT1260" s="181">
        <f t="shared" si="654"/>
        <v>0</v>
      </c>
      <c r="AU1260" s="180">
        <f t="shared" si="657"/>
        <v>0</v>
      </c>
      <c r="AV1260" s="180">
        <f t="shared" si="657"/>
        <v>0</v>
      </c>
      <c r="AW1260" s="181">
        <f t="shared" si="655"/>
        <v>0</v>
      </c>
      <c r="AX1260" s="183">
        <f t="shared" si="658"/>
        <v>0</v>
      </c>
      <c r="AY1260" s="183">
        <f t="shared" si="658"/>
        <v>0</v>
      </c>
      <c r="AZ1260" s="183"/>
      <c r="BA1260" s="183"/>
      <c r="BB1260" s="183"/>
      <c r="BC1260" s="183"/>
      <c r="BD1260" s="183">
        <f t="shared" si="659"/>
        <v>0</v>
      </c>
      <c r="BE1260" s="183">
        <f t="shared" si="659"/>
        <v>0</v>
      </c>
    </row>
    <row r="1261" spans="2:57"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v>0</v>
      </c>
      <c r="R1261" s="182" t="s">
        <v>98</v>
      </c>
      <c r="S1261" s="183">
        <v>0</v>
      </c>
      <c r="T1261" s="183">
        <v>0</v>
      </c>
      <c r="U1261" s="180">
        <v>0</v>
      </c>
      <c r="V1261" s="180">
        <v>0</v>
      </c>
      <c r="W1261" s="183">
        <v>0</v>
      </c>
      <c r="X1261" s="183">
        <v>0</v>
      </c>
      <c r="Y1261" s="180">
        <v>0</v>
      </c>
      <c r="Z1261" s="180">
        <v>0</v>
      </c>
      <c r="AA1261" s="183">
        <v>0</v>
      </c>
      <c r="AB1261" s="183">
        <v>0</v>
      </c>
      <c r="AC1261" s="180">
        <f t="shared" si="656"/>
        <v>0</v>
      </c>
      <c r="AD1261" s="180">
        <f t="shared" si="656"/>
        <v>0</v>
      </c>
      <c r="AE1261" s="181">
        <f t="shared" si="649"/>
        <v>0</v>
      </c>
      <c r="AF1261" s="180">
        <v>0</v>
      </c>
      <c r="AG1261" s="180">
        <v>0</v>
      </c>
      <c r="AH1261" s="181">
        <f t="shared" si="650"/>
        <v>0</v>
      </c>
      <c r="AI1261" s="180">
        <v>0</v>
      </c>
      <c r="AJ1261" s="180">
        <v>0</v>
      </c>
      <c r="AK1261" s="181">
        <f t="shared" si="651"/>
        <v>0</v>
      </c>
      <c r="AL1261" s="180">
        <v>0</v>
      </c>
      <c r="AM1261" s="180">
        <v>0</v>
      </c>
      <c r="AN1261" s="181">
        <f t="shared" si="652"/>
        <v>0</v>
      </c>
      <c r="AO1261" s="180">
        <v>0</v>
      </c>
      <c r="AP1261" s="180">
        <v>0</v>
      </c>
      <c r="AQ1261" s="181">
        <f t="shared" si="653"/>
        <v>0</v>
      </c>
      <c r="AR1261" s="180">
        <v>0</v>
      </c>
      <c r="AS1261" s="180">
        <v>0</v>
      </c>
      <c r="AT1261" s="181">
        <f t="shared" si="654"/>
        <v>0</v>
      </c>
      <c r="AU1261" s="180">
        <f t="shared" si="657"/>
        <v>0</v>
      </c>
      <c r="AV1261" s="180">
        <f t="shared" si="657"/>
        <v>0</v>
      </c>
      <c r="AW1261" s="181">
        <f t="shared" si="655"/>
        <v>0</v>
      </c>
      <c r="AX1261" s="183">
        <f t="shared" si="658"/>
        <v>0</v>
      </c>
      <c r="AY1261" s="183">
        <f t="shared" si="658"/>
        <v>0</v>
      </c>
      <c r="AZ1261" s="183"/>
      <c r="BA1261" s="183"/>
      <c r="BB1261" s="183"/>
      <c r="BC1261" s="183"/>
      <c r="BD1261" s="183">
        <f t="shared" si="659"/>
        <v>0</v>
      </c>
      <c r="BE1261" s="183">
        <f t="shared" si="659"/>
        <v>0</v>
      </c>
    </row>
    <row r="1262" spans="2:57"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v>0</v>
      </c>
      <c r="R1262" s="182" t="s">
        <v>318</v>
      </c>
      <c r="S1262" s="183">
        <v>0</v>
      </c>
      <c r="T1262" s="183">
        <v>0</v>
      </c>
      <c r="U1262" s="180">
        <v>0</v>
      </c>
      <c r="V1262" s="180">
        <v>0</v>
      </c>
      <c r="W1262" s="183">
        <v>0</v>
      </c>
      <c r="X1262" s="183">
        <v>0</v>
      </c>
      <c r="Y1262" s="180">
        <v>0</v>
      </c>
      <c r="Z1262" s="180">
        <v>0</v>
      </c>
      <c r="AA1262" s="183">
        <v>0</v>
      </c>
      <c r="AB1262" s="183">
        <v>0</v>
      </c>
      <c r="AC1262" s="180">
        <f t="shared" si="656"/>
        <v>0</v>
      </c>
      <c r="AD1262" s="180">
        <f t="shared" si="656"/>
        <v>0</v>
      </c>
      <c r="AE1262" s="181">
        <f t="shared" si="649"/>
        <v>0</v>
      </c>
      <c r="AF1262" s="180">
        <v>0</v>
      </c>
      <c r="AG1262" s="180">
        <v>0</v>
      </c>
      <c r="AH1262" s="181">
        <f t="shared" si="650"/>
        <v>0</v>
      </c>
      <c r="AI1262" s="180">
        <v>0</v>
      </c>
      <c r="AJ1262" s="180">
        <v>0</v>
      </c>
      <c r="AK1262" s="181">
        <f t="shared" si="651"/>
        <v>0</v>
      </c>
      <c r="AL1262" s="180">
        <v>0</v>
      </c>
      <c r="AM1262" s="180">
        <v>0</v>
      </c>
      <c r="AN1262" s="181">
        <f t="shared" si="652"/>
        <v>0</v>
      </c>
      <c r="AO1262" s="180">
        <v>0</v>
      </c>
      <c r="AP1262" s="180">
        <v>0</v>
      </c>
      <c r="AQ1262" s="181">
        <f t="shared" si="653"/>
        <v>0</v>
      </c>
      <c r="AR1262" s="180">
        <v>0</v>
      </c>
      <c r="AS1262" s="180">
        <v>0</v>
      </c>
      <c r="AT1262" s="181">
        <f t="shared" si="654"/>
        <v>0</v>
      </c>
      <c r="AU1262" s="180">
        <f t="shared" si="657"/>
        <v>0</v>
      </c>
      <c r="AV1262" s="180">
        <f t="shared" si="657"/>
        <v>0</v>
      </c>
      <c r="AW1262" s="181">
        <f t="shared" si="655"/>
        <v>0</v>
      </c>
      <c r="AX1262" s="183">
        <f t="shared" si="658"/>
        <v>0</v>
      </c>
      <c r="AY1262" s="183">
        <f t="shared" si="658"/>
        <v>0</v>
      </c>
      <c r="AZ1262" s="183"/>
      <c r="BA1262" s="183"/>
      <c r="BB1262" s="183"/>
      <c r="BC1262" s="183"/>
      <c r="BD1262" s="183">
        <f t="shared" si="659"/>
        <v>0</v>
      </c>
      <c r="BE1262" s="183">
        <f t="shared" si="659"/>
        <v>0</v>
      </c>
    </row>
    <row r="1263" spans="2:57"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v>0</v>
      </c>
      <c r="R1263" s="182" t="s">
        <v>98</v>
      </c>
      <c r="S1263" s="183">
        <v>0</v>
      </c>
      <c r="T1263" s="183">
        <v>0</v>
      </c>
      <c r="U1263" s="180">
        <v>0</v>
      </c>
      <c r="V1263" s="180">
        <v>0</v>
      </c>
      <c r="W1263" s="183">
        <v>0</v>
      </c>
      <c r="X1263" s="183">
        <v>0</v>
      </c>
      <c r="Y1263" s="180">
        <v>0</v>
      </c>
      <c r="Z1263" s="180">
        <v>0</v>
      </c>
      <c r="AA1263" s="183">
        <v>0</v>
      </c>
      <c r="AB1263" s="183">
        <v>0</v>
      </c>
      <c r="AC1263" s="180">
        <f t="shared" si="656"/>
        <v>0</v>
      </c>
      <c r="AD1263" s="180">
        <f t="shared" si="656"/>
        <v>0</v>
      </c>
      <c r="AE1263" s="181">
        <f t="shared" si="649"/>
        <v>0</v>
      </c>
      <c r="AF1263" s="180">
        <v>0</v>
      </c>
      <c r="AG1263" s="180">
        <v>0</v>
      </c>
      <c r="AH1263" s="181">
        <f t="shared" si="650"/>
        <v>0</v>
      </c>
      <c r="AI1263" s="180">
        <v>0</v>
      </c>
      <c r="AJ1263" s="180">
        <v>0</v>
      </c>
      <c r="AK1263" s="181">
        <f t="shared" si="651"/>
        <v>0</v>
      </c>
      <c r="AL1263" s="180">
        <v>0</v>
      </c>
      <c r="AM1263" s="180">
        <v>0</v>
      </c>
      <c r="AN1263" s="181">
        <f t="shared" si="652"/>
        <v>0</v>
      </c>
      <c r="AO1263" s="180">
        <v>0</v>
      </c>
      <c r="AP1263" s="180">
        <v>0</v>
      </c>
      <c r="AQ1263" s="181">
        <f t="shared" si="653"/>
        <v>0</v>
      </c>
      <c r="AR1263" s="180">
        <v>0</v>
      </c>
      <c r="AS1263" s="180">
        <v>0</v>
      </c>
      <c r="AT1263" s="181">
        <f t="shared" si="654"/>
        <v>0</v>
      </c>
      <c r="AU1263" s="180">
        <f t="shared" si="657"/>
        <v>0</v>
      </c>
      <c r="AV1263" s="180">
        <f t="shared" si="657"/>
        <v>0</v>
      </c>
      <c r="AW1263" s="181">
        <f t="shared" si="655"/>
        <v>0</v>
      </c>
      <c r="AX1263" s="183">
        <f t="shared" si="658"/>
        <v>0</v>
      </c>
      <c r="AY1263" s="183">
        <f t="shared" si="658"/>
        <v>0</v>
      </c>
      <c r="AZ1263" s="183"/>
      <c r="BA1263" s="183"/>
      <c r="BB1263" s="183"/>
      <c r="BC1263" s="183"/>
      <c r="BD1263" s="183">
        <f t="shared" si="659"/>
        <v>0</v>
      </c>
      <c r="BE1263" s="183">
        <f t="shared" si="659"/>
        <v>0</v>
      </c>
    </row>
    <row r="1264" spans="2:57"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v>0</v>
      </c>
      <c r="R1264" s="182" t="s">
        <v>98</v>
      </c>
      <c r="S1264" s="183">
        <v>0</v>
      </c>
      <c r="T1264" s="183">
        <v>0</v>
      </c>
      <c r="U1264" s="180">
        <v>0</v>
      </c>
      <c r="V1264" s="180">
        <v>0</v>
      </c>
      <c r="W1264" s="183">
        <v>0</v>
      </c>
      <c r="X1264" s="183">
        <v>0</v>
      </c>
      <c r="Y1264" s="180">
        <v>0</v>
      </c>
      <c r="Z1264" s="180">
        <v>0</v>
      </c>
      <c r="AA1264" s="183">
        <v>0</v>
      </c>
      <c r="AB1264" s="183">
        <v>0</v>
      </c>
      <c r="AC1264" s="180">
        <f t="shared" si="656"/>
        <v>0</v>
      </c>
      <c r="AD1264" s="180">
        <f t="shared" si="656"/>
        <v>0</v>
      </c>
      <c r="AE1264" s="181">
        <f t="shared" si="649"/>
        <v>0</v>
      </c>
      <c r="AF1264" s="180">
        <v>0</v>
      </c>
      <c r="AG1264" s="180">
        <v>0</v>
      </c>
      <c r="AH1264" s="181">
        <f t="shared" si="650"/>
        <v>0</v>
      </c>
      <c r="AI1264" s="180">
        <v>0</v>
      </c>
      <c r="AJ1264" s="180">
        <v>0</v>
      </c>
      <c r="AK1264" s="181">
        <f t="shared" si="651"/>
        <v>0</v>
      </c>
      <c r="AL1264" s="180">
        <v>0</v>
      </c>
      <c r="AM1264" s="180">
        <v>0</v>
      </c>
      <c r="AN1264" s="181">
        <f t="shared" si="652"/>
        <v>0</v>
      </c>
      <c r="AO1264" s="180">
        <v>0</v>
      </c>
      <c r="AP1264" s="180">
        <v>0</v>
      </c>
      <c r="AQ1264" s="181">
        <f t="shared" si="653"/>
        <v>0</v>
      </c>
      <c r="AR1264" s="180">
        <v>0</v>
      </c>
      <c r="AS1264" s="180">
        <v>0</v>
      </c>
      <c r="AT1264" s="181">
        <f t="shared" si="654"/>
        <v>0</v>
      </c>
      <c r="AU1264" s="180">
        <f t="shared" si="657"/>
        <v>0</v>
      </c>
      <c r="AV1264" s="180">
        <f t="shared" si="657"/>
        <v>0</v>
      </c>
      <c r="AW1264" s="181">
        <f t="shared" si="655"/>
        <v>0</v>
      </c>
      <c r="AX1264" s="183">
        <f t="shared" si="658"/>
        <v>0</v>
      </c>
      <c r="AY1264" s="183">
        <f t="shared" si="658"/>
        <v>0</v>
      </c>
      <c r="AZ1264" s="183"/>
      <c r="BA1264" s="183"/>
      <c r="BB1264" s="183"/>
      <c r="BC1264" s="183"/>
      <c r="BD1264" s="183">
        <f t="shared" si="659"/>
        <v>0</v>
      </c>
      <c r="BE1264" s="183">
        <f t="shared" si="659"/>
        <v>0</v>
      </c>
    </row>
    <row r="1265" spans="1:57"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v>0</v>
      </c>
      <c r="R1265" s="182" t="s">
        <v>98</v>
      </c>
      <c r="S1265" s="183">
        <v>0</v>
      </c>
      <c r="T1265" s="183">
        <v>0</v>
      </c>
      <c r="U1265" s="180">
        <v>0</v>
      </c>
      <c r="V1265" s="180">
        <v>0</v>
      </c>
      <c r="W1265" s="183">
        <v>0</v>
      </c>
      <c r="X1265" s="183">
        <v>0</v>
      </c>
      <c r="Y1265" s="180">
        <v>0</v>
      </c>
      <c r="Z1265" s="180">
        <v>0</v>
      </c>
      <c r="AA1265" s="183">
        <v>0</v>
      </c>
      <c r="AB1265" s="183">
        <v>0</v>
      </c>
      <c r="AC1265" s="180">
        <f t="shared" si="656"/>
        <v>0</v>
      </c>
      <c r="AD1265" s="180">
        <f t="shared" si="656"/>
        <v>0</v>
      </c>
      <c r="AE1265" s="181">
        <f t="shared" si="649"/>
        <v>0</v>
      </c>
      <c r="AF1265" s="180">
        <v>0</v>
      </c>
      <c r="AG1265" s="180">
        <v>0</v>
      </c>
      <c r="AH1265" s="181">
        <f t="shared" si="650"/>
        <v>0</v>
      </c>
      <c r="AI1265" s="180">
        <v>0</v>
      </c>
      <c r="AJ1265" s="180">
        <v>0</v>
      </c>
      <c r="AK1265" s="181">
        <f t="shared" si="651"/>
        <v>0</v>
      </c>
      <c r="AL1265" s="180">
        <v>0</v>
      </c>
      <c r="AM1265" s="180">
        <v>0</v>
      </c>
      <c r="AN1265" s="181">
        <f t="shared" si="652"/>
        <v>0</v>
      </c>
      <c r="AO1265" s="180">
        <v>0</v>
      </c>
      <c r="AP1265" s="180">
        <v>0</v>
      </c>
      <c r="AQ1265" s="181">
        <f t="shared" si="653"/>
        <v>0</v>
      </c>
      <c r="AR1265" s="180">
        <v>0</v>
      </c>
      <c r="AS1265" s="180">
        <v>0</v>
      </c>
      <c r="AT1265" s="181">
        <f t="shared" si="654"/>
        <v>0</v>
      </c>
      <c r="AU1265" s="180">
        <f t="shared" si="657"/>
        <v>0</v>
      </c>
      <c r="AV1265" s="180">
        <f t="shared" si="657"/>
        <v>0</v>
      </c>
      <c r="AW1265" s="181">
        <f t="shared" si="655"/>
        <v>0</v>
      </c>
      <c r="AX1265" s="183">
        <f t="shared" si="658"/>
        <v>0</v>
      </c>
      <c r="AY1265" s="183">
        <f t="shared" si="658"/>
        <v>0</v>
      </c>
      <c r="AZ1265" s="183"/>
      <c r="BA1265" s="183"/>
      <c r="BB1265" s="183"/>
      <c r="BC1265" s="183"/>
      <c r="BD1265" s="183">
        <f t="shared" si="659"/>
        <v>0</v>
      </c>
      <c r="BE1265" s="183">
        <f t="shared" si="659"/>
        <v>0</v>
      </c>
    </row>
    <row r="1266" spans="1:57"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v>0</v>
      </c>
      <c r="R1266" s="182" t="s">
        <v>318</v>
      </c>
      <c r="S1266" s="183">
        <v>0</v>
      </c>
      <c r="T1266" s="183">
        <v>0</v>
      </c>
      <c r="U1266" s="180">
        <v>0</v>
      </c>
      <c r="V1266" s="180">
        <v>0</v>
      </c>
      <c r="W1266" s="183">
        <v>0</v>
      </c>
      <c r="X1266" s="183">
        <v>0</v>
      </c>
      <c r="Y1266" s="180">
        <v>0</v>
      </c>
      <c r="Z1266" s="180">
        <v>0</v>
      </c>
      <c r="AA1266" s="183">
        <v>0</v>
      </c>
      <c r="AB1266" s="183">
        <v>0</v>
      </c>
      <c r="AC1266" s="180">
        <f t="shared" si="656"/>
        <v>0</v>
      </c>
      <c r="AD1266" s="180">
        <f t="shared" si="656"/>
        <v>0</v>
      </c>
      <c r="AE1266" s="181">
        <f t="shared" si="649"/>
        <v>0</v>
      </c>
      <c r="AF1266" s="180">
        <v>0</v>
      </c>
      <c r="AG1266" s="180">
        <v>0</v>
      </c>
      <c r="AH1266" s="181">
        <f t="shared" si="650"/>
        <v>0</v>
      </c>
      <c r="AI1266" s="180">
        <v>0</v>
      </c>
      <c r="AJ1266" s="180">
        <v>0</v>
      </c>
      <c r="AK1266" s="181">
        <f t="shared" si="651"/>
        <v>0</v>
      </c>
      <c r="AL1266" s="180">
        <v>0</v>
      </c>
      <c r="AM1266" s="180">
        <v>0</v>
      </c>
      <c r="AN1266" s="181">
        <f t="shared" si="652"/>
        <v>0</v>
      </c>
      <c r="AO1266" s="180">
        <v>0</v>
      </c>
      <c r="AP1266" s="180">
        <v>0</v>
      </c>
      <c r="AQ1266" s="181">
        <f t="shared" si="653"/>
        <v>0</v>
      </c>
      <c r="AR1266" s="180">
        <v>0</v>
      </c>
      <c r="AS1266" s="180">
        <v>0</v>
      </c>
      <c r="AT1266" s="181">
        <f t="shared" si="654"/>
        <v>0</v>
      </c>
      <c r="AU1266" s="180">
        <f t="shared" si="657"/>
        <v>0</v>
      </c>
      <c r="AV1266" s="180">
        <f t="shared" si="657"/>
        <v>0</v>
      </c>
      <c r="AW1266" s="181">
        <f t="shared" si="655"/>
        <v>0</v>
      </c>
      <c r="AX1266" s="183">
        <f t="shared" si="658"/>
        <v>0</v>
      </c>
      <c r="AY1266" s="183">
        <f t="shared" si="658"/>
        <v>0</v>
      </c>
      <c r="AZ1266" s="183"/>
      <c r="BA1266" s="183"/>
      <c r="BB1266" s="183"/>
      <c r="BC1266" s="183"/>
      <c r="BD1266" s="183">
        <f t="shared" si="659"/>
        <v>0</v>
      </c>
      <c r="BE1266" s="183">
        <f t="shared" si="659"/>
        <v>0</v>
      </c>
    </row>
    <row r="1267" spans="1:57"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v>0</v>
      </c>
      <c r="R1267" s="182" t="s">
        <v>318</v>
      </c>
      <c r="S1267" s="183">
        <v>0</v>
      </c>
      <c r="T1267" s="183">
        <v>0</v>
      </c>
      <c r="U1267" s="180">
        <v>0</v>
      </c>
      <c r="V1267" s="180">
        <v>0</v>
      </c>
      <c r="W1267" s="183">
        <v>0</v>
      </c>
      <c r="X1267" s="183">
        <v>0</v>
      </c>
      <c r="Y1267" s="180">
        <v>0</v>
      </c>
      <c r="Z1267" s="180">
        <v>0</v>
      </c>
      <c r="AA1267" s="183">
        <v>0</v>
      </c>
      <c r="AB1267" s="183">
        <v>0</v>
      </c>
      <c r="AC1267" s="180">
        <f t="shared" si="656"/>
        <v>0</v>
      </c>
      <c r="AD1267" s="180">
        <f t="shared" si="656"/>
        <v>0</v>
      </c>
      <c r="AE1267" s="181">
        <f t="shared" si="649"/>
        <v>0</v>
      </c>
      <c r="AF1267" s="180">
        <v>0</v>
      </c>
      <c r="AG1267" s="180">
        <v>0</v>
      </c>
      <c r="AH1267" s="181">
        <f t="shared" si="650"/>
        <v>0</v>
      </c>
      <c r="AI1267" s="180">
        <v>0</v>
      </c>
      <c r="AJ1267" s="180">
        <v>0</v>
      </c>
      <c r="AK1267" s="181">
        <f t="shared" si="651"/>
        <v>0</v>
      </c>
      <c r="AL1267" s="180">
        <v>0</v>
      </c>
      <c r="AM1267" s="180">
        <v>0</v>
      </c>
      <c r="AN1267" s="181">
        <f t="shared" si="652"/>
        <v>0</v>
      </c>
      <c r="AO1267" s="180">
        <v>0</v>
      </c>
      <c r="AP1267" s="180">
        <v>0</v>
      </c>
      <c r="AQ1267" s="181">
        <f t="shared" si="653"/>
        <v>0</v>
      </c>
      <c r="AR1267" s="180">
        <v>0</v>
      </c>
      <c r="AS1267" s="180">
        <v>0</v>
      </c>
      <c r="AT1267" s="181">
        <f t="shared" si="654"/>
        <v>0</v>
      </c>
      <c r="AU1267" s="180">
        <f t="shared" si="657"/>
        <v>0</v>
      </c>
      <c r="AV1267" s="180">
        <f t="shared" si="657"/>
        <v>0</v>
      </c>
      <c r="AW1267" s="181">
        <f t="shared" si="655"/>
        <v>0</v>
      </c>
      <c r="AX1267" s="183">
        <f t="shared" si="658"/>
        <v>0</v>
      </c>
      <c r="AY1267" s="183">
        <f t="shared" si="658"/>
        <v>0</v>
      </c>
      <c r="AZ1267" s="183"/>
      <c r="BA1267" s="183"/>
      <c r="BB1267" s="183"/>
      <c r="BC1267" s="183"/>
      <c r="BD1267" s="183">
        <f t="shared" si="659"/>
        <v>0</v>
      </c>
      <c r="BE1267" s="183">
        <f t="shared" si="659"/>
        <v>0</v>
      </c>
    </row>
    <row r="1268" spans="1:57"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v>0</v>
      </c>
      <c r="R1268" s="182" t="s">
        <v>98</v>
      </c>
      <c r="S1268" s="183">
        <v>0</v>
      </c>
      <c r="T1268" s="183">
        <v>0</v>
      </c>
      <c r="U1268" s="180">
        <v>0</v>
      </c>
      <c r="V1268" s="180">
        <v>0</v>
      </c>
      <c r="W1268" s="183">
        <v>0</v>
      </c>
      <c r="X1268" s="183">
        <v>0</v>
      </c>
      <c r="Y1268" s="180">
        <v>0</v>
      </c>
      <c r="Z1268" s="180">
        <v>0</v>
      </c>
      <c r="AA1268" s="183">
        <v>0</v>
      </c>
      <c r="AB1268" s="183">
        <v>0</v>
      </c>
      <c r="AC1268" s="180">
        <f t="shared" si="656"/>
        <v>0</v>
      </c>
      <c r="AD1268" s="180">
        <f t="shared" si="656"/>
        <v>0</v>
      </c>
      <c r="AE1268" s="181">
        <f t="shared" si="649"/>
        <v>0</v>
      </c>
      <c r="AF1268" s="180">
        <v>0</v>
      </c>
      <c r="AG1268" s="180">
        <v>0</v>
      </c>
      <c r="AH1268" s="181">
        <f t="shared" si="650"/>
        <v>0</v>
      </c>
      <c r="AI1268" s="180">
        <v>0</v>
      </c>
      <c r="AJ1268" s="180">
        <v>0</v>
      </c>
      <c r="AK1268" s="181">
        <f t="shared" si="651"/>
        <v>0</v>
      </c>
      <c r="AL1268" s="180">
        <v>0</v>
      </c>
      <c r="AM1268" s="180">
        <v>0</v>
      </c>
      <c r="AN1268" s="181">
        <f t="shared" si="652"/>
        <v>0</v>
      </c>
      <c r="AO1268" s="180">
        <v>0</v>
      </c>
      <c r="AP1268" s="180">
        <v>0</v>
      </c>
      <c r="AQ1268" s="181">
        <f t="shared" si="653"/>
        <v>0</v>
      </c>
      <c r="AR1268" s="180">
        <v>0</v>
      </c>
      <c r="AS1268" s="180">
        <v>0</v>
      </c>
      <c r="AT1268" s="181">
        <f t="shared" si="654"/>
        <v>0</v>
      </c>
      <c r="AU1268" s="180">
        <f t="shared" si="657"/>
        <v>0</v>
      </c>
      <c r="AV1268" s="180">
        <f t="shared" si="657"/>
        <v>0</v>
      </c>
      <c r="AW1268" s="181">
        <f t="shared" si="655"/>
        <v>0</v>
      </c>
      <c r="AX1268" s="183">
        <f t="shared" si="658"/>
        <v>0</v>
      </c>
      <c r="AY1268" s="183">
        <f t="shared" si="658"/>
        <v>0</v>
      </c>
      <c r="AZ1268" s="183"/>
      <c r="BA1268" s="183"/>
      <c r="BB1268" s="183"/>
      <c r="BC1268" s="183"/>
      <c r="BD1268" s="183">
        <f t="shared" si="659"/>
        <v>0</v>
      </c>
      <c r="BE1268" s="183">
        <f t="shared" si="659"/>
        <v>0</v>
      </c>
    </row>
    <row r="1269" spans="1:57"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v>0</v>
      </c>
      <c r="R1269" s="182" t="s">
        <v>98</v>
      </c>
      <c r="S1269" s="183">
        <v>0</v>
      </c>
      <c r="T1269" s="183">
        <v>0</v>
      </c>
      <c r="U1269" s="180">
        <v>0</v>
      </c>
      <c r="V1269" s="180">
        <v>0</v>
      </c>
      <c r="W1269" s="183">
        <v>0</v>
      </c>
      <c r="X1269" s="183">
        <v>0</v>
      </c>
      <c r="Y1269" s="180">
        <v>0</v>
      </c>
      <c r="Z1269" s="180">
        <v>0</v>
      </c>
      <c r="AA1269" s="183">
        <v>0</v>
      </c>
      <c r="AB1269" s="183">
        <v>0</v>
      </c>
      <c r="AC1269" s="180">
        <f t="shared" si="656"/>
        <v>0</v>
      </c>
      <c r="AD1269" s="180">
        <f t="shared" si="656"/>
        <v>0</v>
      </c>
      <c r="AE1269" s="181">
        <f t="shared" si="649"/>
        <v>0</v>
      </c>
      <c r="AF1269" s="180">
        <v>0</v>
      </c>
      <c r="AG1269" s="180">
        <v>0</v>
      </c>
      <c r="AH1269" s="181">
        <f t="shared" si="650"/>
        <v>0</v>
      </c>
      <c r="AI1269" s="180">
        <v>0</v>
      </c>
      <c r="AJ1269" s="180">
        <v>0</v>
      </c>
      <c r="AK1269" s="181">
        <f t="shared" si="651"/>
        <v>0</v>
      </c>
      <c r="AL1269" s="180">
        <v>0</v>
      </c>
      <c r="AM1269" s="180">
        <v>0</v>
      </c>
      <c r="AN1269" s="181">
        <f t="shared" si="652"/>
        <v>0</v>
      </c>
      <c r="AO1269" s="180">
        <v>0</v>
      </c>
      <c r="AP1269" s="180">
        <v>0</v>
      </c>
      <c r="AQ1269" s="181">
        <f t="shared" si="653"/>
        <v>0</v>
      </c>
      <c r="AR1269" s="180">
        <v>0</v>
      </c>
      <c r="AS1269" s="180">
        <v>0</v>
      </c>
      <c r="AT1269" s="181">
        <f t="shared" si="654"/>
        <v>0</v>
      </c>
      <c r="AU1269" s="180">
        <f t="shared" si="657"/>
        <v>0</v>
      </c>
      <c r="AV1269" s="180">
        <f t="shared" si="657"/>
        <v>0</v>
      </c>
      <c r="AW1269" s="181">
        <f t="shared" si="655"/>
        <v>0</v>
      </c>
      <c r="AX1269" s="183">
        <f t="shared" si="658"/>
        <v>0</v>
      </c>
      <c r="AY1269" s="183">
        <f t="shared" si="658"/>
        <v>0</v>
      </c>
      <c r="AZ1269" s="183"/>
      <c r="BA1269" s="183"/>
      <c r="BB1269" s="183"/>
      <c r="BC1269" s="183"/>
      <c r="BD1269" s="183">
        <f t="shared" si="659"/>
        <v>0</v>
      </c>
      <c r="BE1269" s="183">
        <f t="shared" si="659"/>
        <v>0</v>
      </c>
    </row>
    <row r="1270" spans="1:57"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v>0</v>
      </c>
      <c r="R1270" s="182" t="s">
        <v>98</v>
      </c>
      <c r="S1270" s="183">
        <v>0</v>
      </c>
      <c r="T1270" s="183">
        <v>0</v>
      </c>
      <c r="U1270" s="180">
        <v>0</v>
      </c>
      <c r="V1270" s="180">
        <v>0</v>
      </c>
      <c r="W1270" s="183">
        <v>0</v>
      </c>
      <c r="X1270" s="183">
        <v>0</v>
      </c>
      <c r="Y1270" s="180">
        <v>0</v>
      </c>
      <c r="Z1270" s="180">
        <v>0</v>
      </c>
      <c r="AA1270" s="183">
        <v>0</v>
      </c>
      <c r="AB1270" s="183">
        <v>0</v>
      </c>
      <c r="AC1270" s="180">
        <f t="shared" si="656"/>
        <v>0</v>
      </c>
      <c r="AD1270" s="180">
        <f t="shared" si="656"/>
        <v>0</v>
      </c>
      <c r="AE1270" s="181">
        <f t="shared" si="649"/>
        <v>0</v>
      </c>
      <c r="AF1270" s="180">
        <v>0</v>
      </c>
      <c r="AG1270" s="180">
        <v>0</v>
      </c>
      <c r="AH1270" s="181">
        <f t="shared" si="650"/>
        <v>0</v>
      </c>
      <c r="AI1270" s="180">
        <v>0</v>
      </c>
      <c r="AJ1270" s="180">
        <v>0</v>
      </c>
      <c r="AK1270" s="181">
        <f t="shared" si="651"/>
        <v>0</v>
      </c>
      <c r="AL1270" s="180">
        <v>0</v>
      </c>
      <c r="AM1270" s="180">
        <v>0</v>
      </c>
      <c r="AN1270" s="181">
        <f t="shared" si="652"/>
        <v>0</v>
      </c>
      <c r="AO1270" s="180">
        <v>0</v>
      </c>
      <c r="AP1270" s="180">
        <v>0</v>
      </c>
      <c r="AQ1270" s="181">
        <f t="shared" si="653"/>
        <v>0</v>
      </c>
      <c r="AR1270" s="180">
        <v>0</v>
      </c>
      <c r="AS1270" s="180">
        <v>0</v>
      </c>
      <c r="AT1270" s="181">
        <f t="shared" si="654"/>
        <v>0</v>
      </c>
      <c r="AU1270" s="180">
        <f t="shared" si="657"/>
        <v>0</v>
      </c>
      <c r="AV1270" s="180">
        <f t="shared" si="657"/>
        <v>0</v>
      </c>
      <c r="AW1270" s="181">
        <f t="shared" si="655"/>
        <v>0</v>
      </c>
      <c r="AX1270" s="183">
        <f t="shared" si="658"/>
        <v>0</v>
      </c>
      <c r="AY1270" s="183">
        <f t="shared" si="658"/>
        <v>0</v>
      </c>
      <c r="AZ1270" s="183"/>
      <c r="BA1270" s="183"/>
      <c r="BB1270" s="183"/>
      <c r="BC1270" s="183"/>
      <c r="BD1270" s="183">
        <f t="shared" si="659"/>
        <v>0</v>
      </c>
      <c r="BE1270" s="183">
        <f t="shared" si="659"/>
        <v>0</v>
      </c>
    </row>
    <row r="1271" spans="1:57"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v>0</v>
      </c>
      <c r="R1271" s="182" t="s">
        <v>98</v>
      </c>
      <c r="S1271" s="183">
        <v>0</v>
      </c>
      <c r="T1271" s="183">
        <v>0</v>
      </c>
      <c r="U1271" s="180">
        <v>0</v>
      </c>
      <c r="V1271" s="180">
        <v>0</v>
      </c>
      <c r="W1271" s="183">
        <v>0</v>
      </c>
      <c r="X1271" s="183">
        <v>0</v>
      </c>
      <c r="Y1271" s="180">
        <v>0</v>
      </c>
      <c r="Z1271" s="180">
        <v>0</v>
      </c>
      <c r="AA1271" s="183">
        <v>0</v>
      </c>
      <c r="AB1271" s="183">
        <v>0</v>
      </c>
      <c r="AC1271" s="180">
        <f t="shared" si="656"/>
        <v>0</v>
      </c>
      <c r="AD1271" s="180">
        <f t="shared" si="656"/>
        <v>0</v>
      </c>
      <c r="AE1271" s="181">
        <f t="shared" si="649"/>
        <v>0</v>
      </c>
      <c r="AF1271" s="180">
        <v>0</v>
      </c>
      <c r="AG1271" s="180">
        <v>0</v>
      </c>
      <c r="AH1271" s="181">
        <f t="shared" si="650"/>
        <v>0</v>
      </c>
      <c r="AI1271" s="180">
        <v>0</v>
      </c>
      <c r="AJ1271" s="180">
        <v>0</v>
      </c>
      <c r="AK1271" s="181">
        <f t="shared" si="651"/>
        <v>0</v>
      </c>
      <c r="AL1271" s="180">
        <v>0</v>
      </c>
      <c r="AM1271" s="180">
        <v>0</v>
      </c>
      <c r="AN1271" s="181">
        <f t="shared" si="652"/>
        <v>0</v>
      </c>
      <c r="AO1271" s="180">
        <v>0</v>
      </c>
      <c r="AP1271" s="180">
        <v>0</v>
      </c>
      <c r="AQ1271" s="181">
        <f t="shared" si="653"/>
        <v>0</v>
      </c>
      <c r="AR1271" s="180">
        <v>0</v>
      </c>
      <c r="AS1271" s="180">
        <v>0</v>
      </c>
      <c r="AT1271" s="181">
        <f t="shared" si="654"/>
        <v>0</v>
      </c>
      <c r="AU1271" s="180">
        <f t="shared" si="657"/>
        <v>0</v>
      </c>
      <c r="AV1271" s="180">
        <f t="shared" si="657"/>
        <v>0</v>
      </c>
      <c r="AW1271" s="181">
        <f t="shared" si="655"/>
        <v>0</v>
      </c>
      <c r="AX1271" s="183">
        <f t="shared" si="658"/>
        <v>0</v>
      </c>
      <c r="AY1271" s="183">
        <f t="shared" si="658"/>
        <v>0</v>
      </c>
      <c r="AZ1271" s="183"/>
      <c r="BA1271" s="183"/>
      <c r="BB1271" s="183"/>
      <c r="BC1271" s="183"/>
      <c r="BD1271" s="183">
        <f t="shared" si="659"/>
        <v>0</v>
      </c>
      <c r="BE1271" s="183">
        <f t="shared" si="659"/>
        <v>0</v>
      </c>
    </row>
    <row r="1272" spans="1:57"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v>0</v>
      </c>
      <c r="P1272" s="158">
        <v>0</v>
      </c>
      <c r="Q1272" s="158">
        <v>0</v>
      </c>
      <c r="R1272" s="152"/>
      <c r="S1272" s="160"/>
      <c r="T1272" s="161"/>
      <c r="U1272" s="158">
        <f t="shared" ref="U1272:AD1272" si="660">U1273+U1275+U1278+U1280</f>
        <v>0</v>
      </c>
      <c r="V1272" s="158">
        <f t="shared" si="660"/>
        <v>0</v>
      </c>
      <c r="W1272" s="162">
        <f t="shared" si="660"/>
        <v>0</v>
      </c>
      <c r="X1272" s="162">
        <f t="shared" si="660"/>
        <v>0</v>
      </c>
      <c r="Y1272" s="158">
        <f t="shared" si="660"/>
        <v>0</v>
      </c>
      <c r="Z1272" s="158">
        <f t="shared" si="660"/>
        <v>0</v>
      </c>
      <c r="AA1272" s="162">
        <f t="shared" si="660"/>
        <v>0</v>
      </c>
      <c r="AB1272" s="162">
        <f t="shared" si="660"/>
        <v>0</v>
      </c>
      <c r="AC1272" s="158">
        <f t="shared" si="660"/>
        <v>0</v>
      </c>
      <c r="AD1272" s="158">
        <f t="shared" si="660"/>
        <v>0</v>
      </c>
      <c r="AE1272" s="158">
        <f t="shared" si="649"/>
        <v>0</v>
      </c>
      <c r="AF1272" s="158">
        <f>AF1273+AF1275+AF1278+AF1280</f>
        <v>0</v>
      </c>
      <c r="AG1272" s="158">
        <f>AG1273+AG1275+AG1278+AG1280</f>
        <v>0</v>
      </c>
      <c r="AH1272" s="158">
        <f t="shared" si="650"/>
        <v>0</v>
      </c>
      <c r="AI1272" s="158">
        <f>AI1273+AI1275+AI1278+AI1280</f>
        <v>0</v>
      </c>
      <c r="AJ1272" s="158">
        <f>AJ1273+AJ1275+AJ1278+AJ1280</f>
        <v>0</v>
      </c>
      <c r="AK1272" s="158">
        <f t="shared" si="651"/>
        <v>0</v>
      </c>
      <c r="AL1272" s="158">
        <f>AL1273+AL1275+AL1278+AL1280</f>
        <v>0</v>
      </c>
      <c r="AM1272" s="158">
        <f>AM1273+AM1275+AM1278+AM1280</f>
        <v>0</v>
      </c>
      <c r="AN1272" s="158">
        <f t="shared" si="652"/>
        <v>0</v>
      </c>
      <c r="AO1272" s="158">
        <f>AO1273+AO1275+AO1278+AO1280</f>
        <v>0</v>
      </c>
      <c r="AP1272" s="158">
        <f>AP1273+AP1275+AP1278+AP1280</f>
        <v>0</v>
      </c>
      <c r="AQ1272" s="158">
        <f t="shared" si="653"/>
        <v>0</v>
      </c>
      <c r="AR1272" s="158">
        <f>AR1273+AR1275+AR1278+AR1280</f>
        <v>0</v>
      </c>
      <c r="AS1272" s="158">
        <f>AS1273+AS1275+AS1278+AS1280</f>
        <v>0</v>
      </c>
      <c r="AT1272" s="158">
        <f t="shared" si="654"/>
        <v>0</v>
      </c>
      <c r="AU1272" s="158">
        <f>AU1273+AU1275+AU1278+AU1280</f>
        <v>0</v>
      </c>
      <c r="AV1272" s="158">
        <f>AV1273+AV1275+AV1278+AV1280</f>
        <v>0</v>
      </c>
      <c r="AW1272" s="158">
        <f t="shared" si="655"/>
        <v>0</v>
      </c>
      <c r="AX1272" s="160"/>
      <c r="AY1272" s="161"/>
      <c r="AZ1272" s="160"/>
      <c r="BA1272" s="161"/>
      <c r="BB1272" s="160"/>
      <c r="BC1272" s="161"/>
      <c r="BD1272" s="160"/>
      <c r="BE1272" s="161"/>
    </row>
    <row r="1273" spans="1:57"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v>0</v>
      </c>
      <c r="P1273" s="169">
        <v>0</v>
      </c>
      <c r="Q1273" s="169">
        <v>0</v>
      </c>
      <c r="R1273" s="170"/>
      <c r="S1273" s="186"/>
      <c r="T1273" s="186"/>
      <c r="U1273" s="169">
        <f t="shared" ref="U1273:AD1273" si="661">SUM(U1274)</f>
        <v>0</v>
      </c>
      <c r="V1273" s="169">
        <f t="shared" si="661"/>
        <v>0</v>
      </c>
      <c r="W1273" s="173">
        <f t="shared" si="661"/>
        <v>0</v>
      </c>
      <c r="X1273" s="173">
        <f t="shared" si="661"/>
        <v>0</v>
      </c>
      <c r="Y1273" s="169">
        <f t="shared" si="661"/>
        <v>0</v>
      </c>
      <c r="Z1273" s="169">
        <f t="shared" si="661"/>
        <v>0</v>
      </c>
      <c r="AA1273" s="173">
        <f t="shared" si="661"/>
        <v>0</v>
      </c>
      <c r="AB1273" s="173">
        <f t="shared" si="661"/>
        <v>0</v>
      </c>
      <c r="AC1273" s="169">
        <f t="shared" si="661"/>
        <v>0</v>
      </c>
      <c r="AD1273" s="169">
        <f t="shared" si="661"/>
        <v>0</v>
      </c>
      <c r="AE1273" s="169">
        <f t="shared" si="649"/>
        <v>0</v>
      </c>
      <c r="AF1273" s="169">
        <f>SUM(AF1274)</f>
        <v>0</v>
      </c>
      <c r="AG1273" s="169">
        <f>SUM(AG1274)</f>
        <v>0</v>
      </c>
      <c r="AH1273" s="169">
        <f t="shared" si="650"/>
        <v>0</v>
      </c>
      <c r="AI1273" s="169">
        <f>SUM(AI1274)</f>
        <v>0</v>
      </c>
      <c r="AJ1273" s="169">
        <f>SUM(AJ1274)</f>
        <v>0</v>
      </c>
      <c r="AK1273" s="169">
        <f t="shared" si="651"/>
        <v>0</v>
      </c>
      <c r="AL1273" s="169">
        <f>SUM(AL1274)</f>
        <v>0</v>
      </c>
      <c r="AM1273" s="169">
        <f>SUM(AM1274)</f>
        <v>0</v>
      </c>
      <c r="AN1273" s="169">
        <f t="shared" si="652"/>
        <v>0</v>
      </c>
      <c r="AO1273" s="169">
        <f>SUM(AO1274)</f>
        <v>0</v>
      </c>
      <c r="AP1273" s="169">
        <f>SUM(AP1274)</f>
        <v>0</v>
      </c>
      <c r="AQ1273" s="169">
        <f t="shared" si="653"/>
        <v>0</v>
      </c>
      <c r="AR1273" s="169">
        <f>SUM(AR1274)</f>
        <v>0</v>
      </c>
      <c r="AS1273" s="169">
        <f>SUM(AS1274)</f>
        <v>0</v>
      </c>
      <c r="AT1273" s="169">
        <f t="shared" si="654"/>
        <v>0</v>
      </c>
      <c r="AU1273" s="169">
        <f>SUM(AU1274)</f>
        <v>0</v>
      </c>
      <c r="AV1273" s="169">
        <f>SUM(AV1274)</f>
        <v>0</v>
      </c>
      <c r="AW1273" s="169">
        <f t="shared" si="655"/>
        <v>0</v>
      </c>
      <c r="AX1273" s="186"/>
      <c r="AY1273" s="186"/>
      <c r="AZ1273" s="186"/>
      <c r="BA1273" s="186"/>
      <c r="BB1273" s="186"/>
      <c r="BC1273" s="186"/>
      <c r="BD1273" s="186"/>
      <c r="BE1273" s="186"/>
    </row>
    <row r="1274" spans="1:57"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v>0</v>
      </c>
      <c r="R1274" s="182" t="s">
        <v>648</v>
      </c>
      <c r="S1274" s="183">
        <v>0</v>
      </c>
      <c r="T1274" s="183">
        <v>0</v>
      </c>
      <c r="U1274" s="180">
        <v>0</v>
      </c>
      <c r="V1274" s="180">
        <v>0</v>
      </c>
      <c r="W1274" s="183">
        <v>0</v>
      </c>
      <c r="X1274" s="183">
        <v>0</v>
      </c>
      <c r="Y1274" s="180">
        <v>0</v>
      </c>
      <c r="Z1274" s="180">
        <v>0</v>
      </c>
      <c r="AA1274" s="183">
        <v>0</v>
      </c>
      <c r="AB1274" s="183">
        <v>0</v>
      </c>
      <c r="AC1274" s="180">
        <f>+O1274+U1274-Y1274</f>
        <v>0</v>
      </c>
      <c r="AD1274" s="180">
        <f>+P1274+V1274-Z1274</f>
        <v>0</v>
      </c>
      <c r="AE1274" s="181">
        <f t="shared" si="649"/>
        <v>0</v>
      </c>
      <c r="AF1274" s="180">
        <v>0</v>
      </c>
      <c r="AG1274" s="180">
        <v>0</v>
      </c>
      <c r="AH1274" s="181">
        <f t="shared" si="650"/>
        <v>0</v>
      </c>
      <c r="AI1274" s="180">
        <v>0</v>
      </c>
      <c r="AJ1274" s="180">
        <v>0</v>
      </c>
      <c r="AK1274" s="181">
        <f t="shared" si="651"/>
        <v>0</v>
      </c>
      <c r="AL1274" s="180">
        <v>0</v>
      </c>
      <c r="AM1274" s="180">
        <v>0</v>
      </c>
      <c r="AN1274" s="181">
        <f t="shared" si="652"/>
        <v>0</v>
      </c>
      <c r="AO1274" s="180">
        <v>0</v>
      </c>
      <c r="AP1274" s="180">
        <v>0</v>
      </c>
      <c r="AQ1274" s="181">
        <f t="shared" si="653"/>
        <v>0</v>
      </c>
      <c r="AR1274" s="180">
        <v>0</v>
      </c>
      <c r="AS1274" s="180">
        <v>0</v>
      </c>
      <c r="AT1274" s="181">
        <f t="shared" si="654"/>
        <v>0</v>
      </c>
      <c r="AU1274" s="180">
        <f>+AC1274-AF1274-AI1274-AL1274-AO1274-AR1274</f>
        <v>0</v>
      </c>
      <c r="AV1274" s="180">
        <f>+AD1274-AG1274-AJ1274-AM1274-AP1274-AS1274</f>
        <v>0</v>
      </c>
      <c r="AW1274" s="181">
        <f t="shared" si="655"/>
        <v>0</v>
      </c>
      <c r="AX1274" s="183">
        <f>+S1274+W1274-AA1274</f>
        <v>0</v>
      </c>
      <c r="AY1274" s="183">
        <f>+T1274+X1274-AB1274</f>
        <v>0</v>
      </c>
      <c r="AZ1274" s="183"/>
      <c r="BA1274" s="183"/>
      <c r="BB1274" s="183"/>
      <c r="BC1274" s="183"/>
      <c r="BD1274" s="183">
        <f>+AX1274-AZ1274-BB1274</f>
        <v>0</v>
      </c>
      <c r="BE1274" s="183">
        <f>+AY1274-BA1274-BC1274</f>
        <v>0</v>
      </c>
    </row>
    <row r="1275" spans="1:57"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v>0</v>
      </c>
      <c r="P1275" s="169">
        <v>0</v>
      </c>
      <c r="Q1275" s="169">
        <v>0</v>
      </c>
      <c r="R1275" s="170"/>
      <c r="S1275" s="171"/>
      <c r="T1275" s="172"/>
      <c r="U1275" s="169">
        <f t="shared" ref="U1275:AD1275" si="662">SUM(U1276:U1277)</f>
        <v>0</v>
      </c>
      <c r="V1275" s="169">
        <f t="shared" si="662"/>
        <v>0</v>
      </c>
      <c r="W1275" s="173">
        <f t="shared" si="662"/>
        <v>0</v>
      </c>
      <c r="X1275" s="173">
        <f t="shared" si="662"/>
        <v>0</v>
      </c>
      <c r="Y1275" s="169">
        <f t="shared" si="662"/>
        <v>0</v>
      </c>
      <c r="Z1275" s="169">
        <f t="shared" si="662"/>
        <v>0</v>
      </c>
      <c r="AA1275" s="173">
        <f t="shared" si="662"/>
        <v>0</v>
      </c>
      <c r="AB1275" s="173">
        <f t="shared" si="662"/>
        <v>0</v>
      </c>
      <c r="AC1275" s="169">
        <f t="shared" si="662"/>
        <v>0</v>
      </c>
      <c r="AD1275" s="169">
        <f t="shared" si="662"/>
        <v>0</v>
      </c>
      <c r="AE1275" s="169">
        <f t="shared" si="649"/>
        <v>0</v>
      </c>
      <c r="AF1275" s="169">
        <f>SUM(AF1276:AF1277)</f>
        <v>0</v>
      </c>
      <c r="AG1275" s="169">
        <f>SUM(AG1276:AG1277)</f>
        <v>0</v>
      </c>
      <c r="AH1275" s="169">
        <f t="shared" si="650"/>
        <v>0</v>
      </c>
      <c r="AI1275" s="169">
        <f>SUM(AI1276:AI1277)</f>
        <v>0</v>
      </c>
      <c r="AJ1275" s="169">
        <f>SUM(AJ1276:AJ1277)</f>
        <v>0</v>
      </c>
      <c r="AK1275" s="169">
        <f t="shared" si="651"/>
        <v>0</v>
      </c>
      <c r="AL1275" s="169">
        <f>SUM(AL1276:AL1277)</f>
        <v>0</v>
      </c>
      <c r="AM1275" s="169">
        <f>SUM(AM1276:AM1277)</f>
        <v>0</v>
      </c>
      <c r="AN1275" s="169">
        <f t="shared" si="652"/>
        <v>0</v>
      </c>
      <c r="AO1275" s="169">
        <f>SUM(AO1276:AO1277)</f>
        <v>0</v>
      </c>
      <c r="AP1275" s="169">
        <f>SUM(AP1276:AP1277)</f>
        <v>0</v>
      </c>
      <c r="AQ1275" s="169">
        <f t="shared" si="653"/>
        <v>0</v>
      </c>
      <c r="AR1275" s="169">
        <f>SUM(AR1276:AR1277)</f>
        <v>0</v>
      </c>
      <c r="AS1275" s="169">
        <f>SUM(AS1276:AS1277)</f>
        <v>0</v>
      </c>
      <c r="AT1275" s="169">
        <f t="shared" si="654"/>
        <v>0</v>
      </c>
      <c r="AU1275" s="169">
        <f>SUM(AU1276:AU1277)</f>
        <v>0</v>
      </c>
      <c r="AV1275" s="169">
        <f>SUM(AV1276:AV1277)</f>
        <v>0</v>
      </c>
      <c r="AW1275" s="169">
        <f t="shared" si="655"/>
        <v>0</v>
      </c>
      <c r="AX1275" s="171"/>
      <c r="AY1275" s="172"/>
      <c r="AZ1275" s="171"/>
      <c r="BA1275" s="172"/>
      <c r="BB1275" s="171"/>
      <c r="BC1275" s="172"/>
      <c r="BD1275" s="171"/>
      <c r="BE1275" s="172"/>
    </row>
    <row r="1276" spans="1:57"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v>0</v>
      </c>
      <c r="R1276" s="182" t="s">
        <v>209</v>
      </c>
      <c r="S1276" s="183">
        <v>0</v>
      </c>
      <c r="T1276" s="183">
        <v>0</v>
      </c>
      <c r="U1276" s="180">
        <v>0</v>
      </c>
      <c r="V1276" s="180">
        <v>0</v>
      </c>
      <c r="W1276" s="183">
        <v>0</v>
      </c>
      <c r="X1276" s="183">
        <v>0</v>
      </c>
      <c r="Y1276" s="180">
        <v>0</v>
      </c>
      <c r="Z1276" s="180">
        <v>0</v>
      </c>
      <c r="AA1276" s="183">
        <v>0</v>
      </c>
      <c r="AB1276" s="183">
        <v>0</v>
      </c>
      <c r="AC1276" s="180">
        <f t="shared" ref="AC1276:AD1277" si="663">+O1276+U1276-Y1276</f>
        <v>0</v>
      </c>
      <c r="AD1276" s="180">
        <f t="shared" si="663"/>
        <v>0</v>
      </c>
      <c r="AE1276" s="181">
        <f t="shared" si="649"/>
        <v>0</v>
      </c>
      <c r="AF1276" s="180">
        <v>0</v>
      </c>
      <c r="AG1276" s="180">
        <v>0</v>
      </c>
      <c r="AH1276" s="181">
        <f t="shared" si="650"/>
        <v>0</v>
      </c>
      <c r="AI1276" s="180">
        <v>0</v>
      </c>
      <c r="AJ1276" s="180">
        <v>0</v>
      </c>
      <c r="AK1276" s="181">
        <f t="shared" si="651"/>
        <v>0</v>
      </c>
      <c r="AL1276" s="180">
        <v>0</v>
      </c>
      <c r="AM1276" s="180">
        <v>0</v>
      </c>
      <c r="AN1276" s="181">
        <f t="shared" si="652"/>
        <v>0</v>
      </c>
      <c r="AO1276" s="180">
        <v>0</v>
      </c>
      <c r="AP1276" s="180">
        <v>0</v>
      </c>
      <c r="AQ1276" s="181">
        <f t="shared" si="653"/>
        <v>0</v>
      </c>
      <c r="AR1276" s="180">
        <v>0</v>
      </c>
      <c r="AS1276" s="180">
        <v>0</v>
      </c>
      <c r="AT1276" s="181">
        <f t="shared" si="654"/>
        <v>0</v>
      </c>
      <c r="AU1276" s="180">
        <f t="shared" ref="AU1276:AV1277" si="664">+AC1276-AF1276-AI1276-AL1276-AO1276-AR1276</f>
        <v>0</v>
      </c>
      <c r="AV1276" s="180">
        <f t="shared" si="664"/>
        <v>0</v>
      </c>
      <c r="AW1276" s="181">
        <f t="shared" si="655"/>
        <v>0</v>
      </c>
      <c r="AX1276" s="183">
        <f t="shared" ref="AX1276:AY1277" si="665">+S1276+W1276-AA1276</f>
        <v>0</v>
      </c>
      <c r="AY1276" s="183">
        <f t="shared" si="665"/>
        <v>0</v>
      </c>
      <c r="AZ1276" s="183"/>
      <c r="BA1276" s="183"/>
      <c r="BB1276" s="183"/>
      <c r="BC1276" s="183"/>
      <c r="BD1276" s="183">
        <f t="shared" ref="BD1276:BE1277" si="666">+AX1276-AZ1276-BB1276</f>
        <v>0</v>
      </c>
      <c r="BE1276" s="183">
        <f t="shared" si="666"/>
        <v>0</v>
      </c>
    </row>
    <row r="1277" spans="1:57"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v>0</v>
      </c>
      <c r="R1277" s="182" t="s">
        <v>209</v>
      </c>
      <c r="S1277" s="183">
        <v>0</v>
      </c>
      <c r="T1277" s="183">
        <v>0</v>
      </c>
      <c r="U1277" s="180">
        <v>0</v>
      </c>
      <c r="V1277" s="180">
        <v>0</v>
      </c>
      <c r="W1277" s="183">
        <v>0</v>
      </c>
      <c r="X1277" s="183">
        <v>0</v>
      </c>
      <c r="Y1277" s="180">
        <v>0</v>
      </c>
      <c r="Z1277" s="180">
        <v>0</v>
      </c>
      <c r="AA1277" s="183">
        <v>0</v>
      </c>
      <c r="AB1277" s="183">
        <v>0</v>
      </c>
      <c r="AC1277" s="180">
        <f t="shared" si="663"/>
        <v>0</v>
      </c>
      <c r="AD1277" s="180">
        <f t="shared" si="663"/>
        <v>0</v>
      </c>
      <c r="AE1277" s="181">
        <f t="shared" si="649"/>
        <v>0</v>
      </c>
      <c r="AF1277" s="180">
        <v>0</v>
      </c>
      <c r="AG1277" s="180">
        <v>0</v>
      </c>
      <c r="AH1277" s="181">
        <f t="shared" si="650"/>
        <v>0</v>
      </c>
      <c r="AI1277" s="180">
        <v>0</v>
      </c>
      <c r="AJ1277" s="180">
        <v>0</v>
      </c>
      <c r="AK1277" s="181">
        <f t="shared" si="651"/>
        <v>0</v>
      </c>
      <c r="AL1277" s="180">
        <v>0</v>
      </c>
      <c r="AM1277" s="180">
        <v>0</v>
      </c>
      <c r="AN1277" s="181">
        <f t="shared" si="652"/>
        <v>0</v>
      </c>
      <c r="AO1277" s="180">
        <v>0</v>
      </c>
      <c r="AP1277" s="180">
        <v>0</v>
      </c>
      <c r="AQ1277" s="181">
        <f t="shared" si="653"/>
        <v>0</v>
      </c>
      <c r="AR1277" s="180">
        <v>0</v>
      </c>
      <c r="AS1277" s="180">
        <v>0</v>
      </c>
      <c r="AT1277" s="181">
        <f t="shared" si="654"/>
        <v>0</v>
      </c>
      <c r="AU1277" s="180">
        <f t="shared" si="664"/>
        <v>0</v>
      </c>
      <c r="AV1277" s="180">
        <f t="shared" si="664"/>
        <v>0</v>
      </c>
      <c r="AW1277" s="181">
        <f t="shared" si="655"/>
        <v>0</v>
      </c>
      <c r="AX1277" s="183">
        <f t="shared" si="665"/>
        <v>0</v>
      </c>
      <c r="AY1277" s="183">
        <f t="shared" si="665"/>
        <v>0</v>
      </c>
      <c r="AZ1277" s="183"/>
      <c r="BA1277" s="183"/>
      <c r="BB1277" s="183"/>
      <c r="BC1277" s="183"/>
      <c r="BD1277" s="183">
        <f t="shared" si="666"/>
        <v>0</v>
      </c>
      <c r="BE1277" s="183">
        <f t="shared" si="666"/>
        <v>0</v>
      </c>
    </row>
    <row r="1278" spans="1:57"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v>0</v>
      </c>
      <c r="P1278" s="169">
        <v>0</v>
      </c>
      <c r="Q1278" s="169">
        <v>0</v>
      </c>
      <c r="R1278" s="170"/>
      <c r="S1278" s="186"/>
      <c r="T1278" s="186"/>
      <c r="U1278" s="169">
        <f t="shared" ref="U1278:AD1278" si="667">SUM(U1279:U1279)</f>
        <v>0</v>
      </c>
      <c r="V1278" s="169">
        <f t="shared" si="667"/>
        <v>0</v>
      </c>
      <c r="W1278" s="173">
        <f t="shared" si="667"/>
        <v>0</v>
      </c>
      <c r="X1278" s="173">
        <f t="shared" si="667"/>
        <v>0</v>
      </c>
      <c r="Y1278" s="169">
        <f t="shared" si="667"/>
        <v>0</v>
      </c>
      <c r="Z1278" s="169">
        <f t="shared" si="667"/>
        <v>0</v>
      </c>
      <c r="AA1278" s="173">
        <f t="shared" si="667"/>
        <v>0</v>
      </c>
      <c r="AB1278" s="173">
        <f t="shared" si="667"/>
        <v>0</v>
      </c>
      <c r="AC1278" s="169">
        <f t="shared" si="667"/>
        <v>0</v>
      </c>
      <c r="AD1278" s="169">
        <f t="shared" si="667"/>
        <v>0</v>
      </c>
      <c r="AE1278" s="169">
        <f t="shared" si="649"/>
        <v>0</v>
      </c>
      <c r="AF1278" s="169">
        <f>SUM(AF1279:AF1279)</f>
        <v>0</v>
      </c>
      <c r="AG1278" s="169">
        <f>SUM(AG1279:AG1279)</f>
        <v>0</v>
      </c>
      <c r="AH1278" s="169">
        <f t="shared" si="650"/>
        <v>0</v>
      </c>
      <c r="AI1278" s="169">
        <f>SUM(AI1279:AI1279)</f>
        <v>0</v>
      </c>
      <c r="AJ1278" s="169">
        <f>SUM(AJ1279:AJ1279)</f>
        <v>0</v>
      </c>
      <c r="AK1278" s="169">
        <f t="shared" si="651"/>
        <v>0</v>
      </c>
      <c r="AL1278" s="169">
        <f>SUM(AL1279:AL1279)</f>
        <v>0</v>
      </c>
      <c r="AM1278" s="169">
        <f>SUM(AM1279:AM1279)</f>
        <v>0</v>
      </c>
      <c r="AN1278" s="169">
        <f t="shared" si="652"/>
        <v>0</v>
      </c>
      <c r="AO1278" s="169">
        <f>SUM(AO1279:AO1279)</f>
        <v>0</v>
      </c>
      <c r="AP1278" s="169">
        <f>SUM(AP1279:AP1279)</f>
        <v>0</v>
      </c>
      <c r="AQ1278" s="169">
        <f t="shared" si="653"/>
        <v>0</v>
      </c>
      <c r="AR1278" s="169">
        <f>SUM(AR1279:AR1279)</f>
        <v>0</v>
      </c>
      <c r="AS1278" s="169">
        <f>SUM(AS1279:AS1279)</f>
        <v>0</v>
      </c>
      <c r="AT1278" s="169">
        <f t="shared" si="654"/>
        <v>0</v>
      </c>
      <c r="AU1278" s="169">
        <f>SUM(AU1279:AU1279)</f>
        <v>0</v>
      </c>
      <c r="AV1278" s="169">
        <f>SUM(AV1279:AV1279)</f>
        <v>0</v>
      </c>
      <c r="AW1278" s="169">
        <f t="shared" si="655"/>
        <v>0</v>
      </c>
      <c r="AX1278" s="186"/>
      <c r="AY1278" s="186"/>
      <c r="AZ1278" s="186"/>
      <c r="BA1278" s="186"/>
      <c r="BB1278" s="186"/>
      <c r="BC1278" s="186"/>
      <c r="BD1278" s="186"/>
      <c r="BE1278" s="186"/>
    </row>
    <row r="1279" spans="1:57"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v>0</v>
      </c>
      <c r="R1279" s="182" t="s">
        <v>648</v>
      </c>
      <c r="S1279" s="183">
        <v>0</v>
      </c>
      <c r="T1279" s="183">
        <v>0</v>
      </c>
      <c r="U1279" s="180">
        <v>0</v>
      </c>
      <c r="V1279" s="180">
        <v>0</v>
      </c>
      <c r="W1279" s="183">
        <v>0</v>
      </c>
      <c r="X1279" s="183">
        <v>0</v>
      </c>
      <c r="Y1279" s="180">
        <v>0</v>
      </c>
      <c r="Z1279" s="180">
        <v>0</v>
      </c>
      <c r="AA1279" s="183">
        <v>0</v>
      </c>
      <c r="AB1279" s="183">
        <v>0</v>
      </c>
      <c r="AC1279" s="180">
        <f>+O1279+U1279-Y1279</f>
        <v>0</v>
      </c>
      <c r="AD1279" s="180">
        <f>+P1279+V1279-Z1279</f>
        <v>0</v>
      </c>
      <c r="AE1279" s="181">
        <f t="shared" si="649"/>
        <v>0</v>
      </c>
      <c r="AF1279" s="180">
        <v>0</v>
      </c>
      <c r="AG1279" s="180">
        <v>0</v>
      </c>
      <c r="AH1279" s="181">
        <f t="shared" si="650"/>
        <v>0</v>
      </c>
      <c r="AI1279" s="180">
        <v>0</v>
      </c>
      <c r="AJ1279" s="180">
        <v>0</v>
      </c>
      <c r="AK1279" s="181">
        <f t="shared" si="651"/>
        <v>0</v>
      </c>
      <c r="AL1279" s="180">
        <v>0</v>
      </c>
      <c r="AM1279" s="180">
        <v>0</v>
      </c>
      <c r="AN1279" s="181">
        <f t="shared" si="652"/>
        <v>0</v>
      </c>
      <c r="AO1279" s="180">
        <v>0</v>
      </c>
      <c r="AP1279" s="180">
        <v>0</v>
      </c>
      <c r="AQ1279" s="181">
        <f t="shared" si="653"/>
        <v>0</v>
      </c>
      <c r="AR1279" s="180">
        <v>0</v>
      </c>
      <c r="AS1279" s="180">
        <v>0</v>
      </c>
      <c r="AT1279" s="181">
        <f t="shared" si="654"/>
        <v>0</v>
      </c>
      <c r="AU1279" s="180">
        <f>+AC1279-AF1279-AI1279-AL1279-AO1279-AR1279</f>
        <v>0</v>
      </c>
      <c r="AV1279" s="180">
        <f>+AD1279-AG1279-AJ1279-AM1279-AP1279-AS1279</f>
        <v>0</v>
      </c>
      <c r="AW1279" s="181">
        <f t="shared" si="655"/>
        <v>0</v>
      </c>
      <c r="AX1279" s="183">
        <f>+S1279+W1279-AA1279</f>
        <v>0</v>
      </c>
      <c r="AY1279" s="183">
        <f>+T1279+X1279-AB1279</f>
        <v>0</v>
      </c>
      <c r="AZ1279" s="183"/>
      <c r="BA1279" s="183"/>
      <c r="BB1279" s="183"/>
      <c r="BC1279" s="183"/>
      <c r="BD1279" s="183">
        <f>+AX1279-AZ1279-BB1279</f>
        <v>0</v>
      </c>
      <c r="BE1279" s="183">
        <f>+AY1279-BA1279-BC1279</f>
        <v>0</v>
      </c>
    </row>
    <row r="1280" spans="1:57"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v>0</v>
      </c>
      <c r="P1280" s="169">
        <v>0</v>
      </c>
      <c r="Q1280" s="169">
        <v>0</v>
      </c>
      <c r="R1280" s="170"/>
      <c r="S1280" s="186"/>
      <c r="T1280" s="186"/>
      <c r="U1280" s="169">
        <f t="shared" ref="U1280:AD1280" si="668">SUM(U1281:U1282)</f>
        <v>0</v>
      </c>
      <c r="V1280" s="169">
        <f t="shared" si="668"/>
        <v>0</v>
      </c>
      <c r="W1280" s="173">
        <f t="shared" si="668"/>
        <v>0</v>
      </c>
      <c r="X1280" s="173">
        <f t="shared" si="668"/>
        <v>0</v>
      </c>
      <c r="Y1280" s="169">
        <f t="shared" si="668"/>
        <v>0</v>
      </c>
      <c r="Z1280" s="169">
        <f t="shared" si="668"/>
        <v>0</v>
      </c>
      <c r="AA1280" s="173">
        <f t="shared" si="668"/>
        <v>0</v>
      </c>
      <c r="AB1280" s="173">
        <f t="shared" si="668"/>
        <v>0</v>
      </c>
      <c r="AC1280" s="169">
        <f t="shared" si="668"/>
        <v>0</v>
      </c>
      <c r="AD1280" s="169">
        <f t="shared" si="668"/>
        <v>0</v>
      </c>
      <c r="AE1280" s="169">
        <f t="shared" si="649"/>
        <v>0</v>
      </c>
      <c r="AF1280" s="169">
        <f>SUM(AF1281:AF1282)</f>
        <v>0</v>
      </c>
      <c r="AG1280" s="169">
        <f>SUM(AG1281:AG1282)</f>
        <v>0</v>
      </c>
      <c r="AH1280" s="169">
        <f t="shared" si="650"/>
        <v>0</v>
      </c>
      <c r="AI1280" s="169">
        <f>SUM(AI1281:AI1282)</f>
        <v>0</v>
      </c>
      <c r="AJ1280" s="169">
        <f>SUM(AJ1281:AJ1282)</f>
        <v>0</v>
      </c>
      <c r="AK1280" s="169">
        <f t="shared" si="651"/>
        <v>0</v>
      </c>
      <c r="AL1280" s="169">
        <f>SUM(AL1281:AL1282)</f>
        <v>0</v>
      </c>
      <c r="AM1280" s="169">
        <f>SUM(AM1281:AM1282)</f>
        <v>0</v>
      </c>
      <c r="AN1280" s="169">
        <f t="shared" si="652"/>
        <v>0</v>
      </c>
      <c r="AO1280" s="169">
        <f>SUM(AO1281:AO1282)</f>
        <v>0</v>
      </c>
      <c r="AP1280" s="169">
        <f>SUM(AP1281:AP1282)</f>
        <v>0</v>
      </c>
      <c r="AQ1280" s="169">
        <f t="shared" si="653"/>
        <v>0</v>
      </c>
      <c r="AR1280" s="169">
        <f>SUM(AR1281:AR1282)</f>
        <v>0</v>
      </c>
      <c r="AS1280" s="169">
        <f>SUM(AS1281:AS1282)</f>
        <v>0</v>
      </c>
      <c r="AT1280" s="169">
        <f t="shared" si="654"/>
        <v>0</v>
      </c>
      <c r="AU1280" s="169">
        <f>SUM(AU1281:AU1282)</f>
        <v>0</v>
      </c>
      <c r="AV1280" s="169">
        <f>SUM(AV1281:AV1282)</f>
        <v>0</v>
      </c>
      <c r="AW1280" s="169">
        <f t="shared" si="655"/>
        <v>0</v>
      </c>
      <c r="AX1280" s="186"/>
      <c r="AY1280" s="186"/>
      <c r="AZ1280" s="186"/>
      <c r="BA1280" s="186"/>
      <c r="BB1280" s="186"/>
      <c r="BC1280" s="186"/>
      <c r="BD1280" s="186"/>
      <c r="BE1280" s="186"/>
    </row>
    <row r="1281" spans="2:57"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v>0</v>
      </c>
      <c r="R1281" s="182" t="s">
        <v>648</v>
      </c>
      <c r="S1281" s="183">
        <v>0</v>
      </c>
      <c r="T1281" s="183">
        <v>0</v>
      </c>
      <c r="U1281" s="180">
        <v>0</v>
      </c>
      <c r="V1281" s="180">
        <v>0</v>
      </c>
      <c r="W1281" s="183">
        <v>0</v>
      </c>
      <c r="X1281" s="183">
        <v>0</v>
      </c>
      <c r="Y1281" s="180">
        <v>0</v>
      </c>
      <c r="Z1281" s="180">
        <v>0</v>
      </c>
      <c r="AA1281" s="183">
        <v>0</v>
      </c>
      <c r="AB1281" s="183">
        <v>0</v>
      </c>
      <c r="AC1281" s="180">
        <f t="shared" ref="AC1281:AD1282" si="669">+O1281+U1281-Y1281</f>
        <v>0</v>
      </c>
      <c r="AD1281" s="180">
        <f t="shared" si="669"/>
        <v>0</v>
      </c>
      <c r="AE1281" s="181">
        <f t="shared" si="649"/>
        <v>0</v>
      </c>
      <c r="AF1281" s="180">
        <v>0</v>
      </c>
      <c r="AG1281" s="180">
        <v>0</v>
      </c>
      <c r="AH1281" s="181">
        <f t="shared" si="650"/>
        <v>0</v>
      </c>
      <c r="AI1281" s="180">
        <v>0</v>
      </c>
      <c r="AJ1281" s="180">
        <v>0</v>
      </c>
      <c r="AK1281" s="181">
        <f t="shared" si="651"/>
        <v>0</v>
      </c>
      <c r="AL1281" s="180">
        <v>0</v>
      </c>
      <c r="AM1281" s="180">
        <v>0</v>
      </c>
      <c r="AN1281" s="181">
        <f t="shared" si="652"/>
        <v>0</v>
      </c>
      <c r="AO1281" s="180">
        <v>0</v>
      </c>
      <c r="AP1281" s="180">
        <v>0</v>
      </c>
      <c r="AQ1281" s="181">
        <f t="shared" si="653"/>
        <v>0</v>
      </c>
      <c r="AR1281" s="180">
        <v>0</v>
      </c>
      <c r="AS1281" s="180">
        <v>0</v>
      </c>
      <c r="AT1281" s="181">
        <f t="shared" si="654"/>
        <v>0</v>
      </c>
      <c r="AU1281" s="180">
        <f t="shared" ref="AU1281:AV1282" si="670">+AC1281-AF1281-AI1281-AL1281-AO1281-AR1281</f>
        <v>0</v>
      </c>
      <c r="AV1281" s="180">
        <f t="shared" si="670"/>
        <v>0</v>
      </c>
      <c r="AW1281" s="181">
        <f t="shared" si="655"/>
        <v>0</v>
      </c>
      <c r="AX1281" s="183">
        <f t="shared" ref="AX1281:AY1282" si="671">+S1281+W1281-AA1281</f>
        <v>0</v>
      </c>
      <c r="AY1281" s="183">
        <f t="shared" si="671"/>
        <v>0</v>
      </c>
      <c r="AZ1281" s="183"/>
      <c r="BA1281" s="183"/>
      <c r="BB1281" s="183"/>
      <c r="BC1281" s="183"/>
      <c r="BD1281" s="183">
        <f t="shared" ref="BD1281:BE1282" si="672">+AX1281-AZ1281-BB1281</f>
        <v>0</v>
      </c>
      <c r="BE1281" s="183">
        <f t="shared" si="672"/>
        <v>0</v>
      </c>
    </row>
    <row r="1282" spans="2:57"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v>0</v>
      </c>
      <c r="R1282" s="182" t="s">
        <v>98</v>
      </c>
      <c r="S1282" s="183">
        <v>0</v>
      </c>
      <c r="T1282" s="183">
        <v>0</v>
      </c>
      <c r="U1282" s="180">
        <v>0</v>
      </c>
      <c r="V1282" s="180">
        <v>0</v>
      </c>
      <c r="W1282" s="183">
        <v>0</v>
      </c>
      <c r="X1282" s="183">
        <v>0</v>
      </c>
      <c r="Y1282" s="180">
        <v>0</v>
      </c>
      <c r="Z1282" s="180">
        <v>0</v>
      </c>
      <c r="AA1282" s="183">
        <v>0</v>
      </c>
      <c r="AB1282" s="183">
        <v>0</v>
      </c>
      <c r="AC1282" s="180">
        <f t="shared" si="669"/>
        <v>0</v>
      </c>
      <c r="AD1282" s="180">
        <f t="shared" si="669"/>
        <v>0</v>
      </c>
      <c r="AE1282" s="181">
        <f t="shared" si="649"/>
        <v>0</v>
      </c>
      <c r="AF1282" s="180">
        <v>0</v>
      </c>
      <c r="AG1282" s="180">
        <v>0</v>
      </c>
      <c r="AH1282" s="181">
        <f t="shared" si="650"/>
        <v>0</v>
      </c>
      <c r="AI1282" s="180">
        <v>0</v>
      </c>
      <c r="AJ1282" s="180">
        <v>0</v>
      </c>
      <c r="AK1282" s="181">
        <f t="shared" si="651"/>
        <v>0</v>
      </c>
      <c r="AL1282" s="180">
        <v>0</v>
      </c>
      <c r="AM1282" s="180">
        <v>0</v>
      </c>
      <c r="AN1282" s="181">
        <f t="shared" si="652"/>
        <v>0</v>
      </c>
      <c r="AO1282" s="180">
        <v>0</v>
      </c>
      <c r="AP1282" s="180">
        <v>0</v>
      </c>
      <c r="AQ1282" s="181">
        <f t="shared" si="653"/>
        <v>0</v>
      </c>
      <c r="AR1282" s="180">
        <v>0</v>
      </c>
      <c r="AS1282" s="180">
        <v>0</v>
      </c>
      <c r="AT1282" s="181">
        <f t="shared" si="654"/>
        <v>0</v>
      </c>
      <c r="AU1282" s="180">
        <f t="shared" si="670"/>
        <v>0</v>
      </c>
      <c r="AV1282" s="180">
        <f t="shared" si="670"/>
        <v>0</v>
      </c>
      <c r="AW1282" s="181">
        <f t="shared" si="655"/>
        <v>0</v>
      </c>
      <c r="AX1282" s="183">
        <f t="shared" si="671"/>
        <v>0</v>
      </c>
      <c r="AY1282" s="183">
        <f t="shared" si="671"/>
        <v>0</v>
      </c>
      <c r="AZ1282" s="183"/>
      <c r="BA1282" s="183"/>
      <c r="BB1282" s="183"/>
      <c r="BC1282" s="183"/>
      <c r="BD1282" s="183">
        <f t="shared" si="672"/>
        <v>0</v>
      </c>
      <c r="BE1282" s="183">
        <f t="shared" si="672"/>
        <v>0</v>
      </c>
    </row>
    <row r="1283" spans="2:57"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v>0</v>
      </c>
      <c r="P1283" s="147">
        <v>0</v>
      </c>
      <c r="Q1283" s="147">
        <v>0</v>
      </c>
      <c r="R1283" s="148"/>
      <c r="S1283" s="149"/>
      <c r="T1283" s="150"/>
      <c r="U1283" s="147">
        <f t="shared" ref="U1283:AD1283" si="673">U1284+U1288+U1295+U1298+U1301</f>
        <v>0</v>
      </c>
      <c r="V1283" s="147">
        <f t="shared" si="673"/>
        <v>0</v>
      </c>
      <c r="W1283" s="151">
        <f t="shared" si="673"/>
        <v>0</v>
      </c>
      <c r="X1283" s="151">
        <f t="shared" si="673"/>
        <v>0</v>
      </c>
      <c r="Y1283" s="147">
        <f t="shared" si="673"/>
        <v>0</v>
      </c>
      <c r="Z1283" s="147">
        <f t="shared" si="673"/>
        <v>0</v>
      </c>
      <c r="AA1283" s="151">
        <f t="shared" si="673"/>
        <v>0</v>
      </c>
      <c r="AB1283" s="151">
        <f t="shared" si="673"/>
        <v>0</v>
      </c>
      <c r="AC1283" s="147">
        <f t="shared" si="673"/>
        <v>0</v>
      </c>
      <c r="AD1283" s="147">
        <f t="shared" si="673"/>
        <v>0</v>
      </c>
      <c r="AE1283" s="147">
        <f t="shared" si="649"/>
        <v>0</v>
      </c>
      <c r="AF1283" s="147">
        <f>AF1284+AF1288+AF1295+AF1298+AF1301</f>
        <v>0</v>
      </c>
      <c r="AG1283" s="147">
        <f>AG1284+AG1288+AG1295+AG1298+AG1301</f>
        <v>0</v>
      </c>
      <c r="AH1283" s="147">
        <f t="shared" si="650"/>
        <v>0</v>
      </c>
      <c r="AI1283" s="147">
        <f>AI1284+AI1288+AI1295+AI1298+AI1301</f>
        <v>0</v>
      </c>
      <c r="AJ1283" s="147">
        <f>AJ1284+AJ1288+AJ1295+AJ1298+AJ1301</f>
        <v>0</v>
      </c>
      <c r="AK1283" s="147">
        <f t="shared" si="651"/>
        <v>0</v>
      </c>
      <c r="AL1283" s="147">
        <f>AL1284+AL1288+AL1295+AL1298+AL1301</f>
        <v>0</v>
      </c>
      <c r="AM1283" s="147">
        <f>AM1284+AM1288+AM1295+AM1298+AM1301</f>
        <v>0</v>
      </c>
      <c r="AN1283" s="147">
        <f t="shared" si="652"/>
        <v>0</v>
      </c>
      <c r="AO1283" s="147">
        <f>AO1284+AO1288+AO1295+AO1298+AO1301</f>
        <v>0</v>
      </c>
      <c r="AP1283" s="147">
        <f>AP1284+AP1288+AP1295+AP1298+AP1301</f>
        <v>0</v>
      </c>
      <c r="AQ1283" s="147">
        <f t="shared" si="653"/>
        <v>0</v>
      </c>
      <c r="AR1283" s="147">
        <f>AR1284+AR1288+AR1295+AR1298+AR1301</f>
        <v>0</v>
      </c>
      <c r="AS1283" s="147">
        <f>AS1284+AS1288+AS1295+AS1298+AS1301</f>
        <v>0</v>
      </c>
      <c r="AT1283" s="147">
        <f t="shared" si="654"/>
        <v>0</v>
      </c>
      <c r="AU1283" s="147">
        <f>AU1284+AU1288+AU1295+AU1298+AU1301</f>
        <v>0</v>
      </c>
      <c r="AV1283" s="147">
        <f>AV1284+AV1288+AV1295+AV1298+AV1301</f>
        <v>0</v>
      </c>
      <c r="AW1283" s="147">
        <f t="shared" si="655"/>
        <v>0</v>
      </c>
      <c r="AX1283" s="149"/>
      <c r="AY1283" s="150"/>
      <c r="AZ1283" s="149"/>
      <c r="BA1283" s="150"/>
      <c r="BB1283" s="149"/>
      <c r="BC1283" s="150"/>
      <c r="BD1283" s="149"/>
      <c r="BE1283" s="150"/>
    </row>
    <row r="1284" spans="2:57"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v>0</v>
      </c>
      <c r="P1284" s="158">
        <v>0</v>
      </c>
      <c r="Q1284" s="158">
        <v>0</v>
      </c>
      <c r="R1284" s="152"/>
      <c r="S1284" s="160"/>
      <c r="T1284" s="161"/>
      <c r="U1284" s="158">
        <f t="shared" ref="U1284:AD1284" si="674">U1285</f>
        <v>0</v>
      </c>
      <c r="V1284" s="158">
        <f t="shared" si="674"/>
        <v>0</v>
      </c>
      <c r="W1284" s="162">
        <f t="shared" si="674"/>
        <v>0</v>
      </c>
      <c r="X1284" s="162">
        <f t="shared" si="674"/>
        <v>0</v>
      </c>
      <c r="Y1284" s="158">
        <f t="shared" si="674"/>
        <v>0</v>
      </c>
      <c r="Z1284" s="158">
        <f t="shared" si="674"/>
        <v>0</v>
      </c>
      <c r="AA1284" s="162">
        <f t="shared" si="674"/>
        <v>0</v>
      </c>
      <c r="AB1284" s="162">
        <f t="shared" si="674"/>
        <v>0</v>
      </c>
      <c r="AC1284" s="158">
        <f t="shared" si="674"/>
        <v>0</v>
      </c>
      <c r="AD1284" s="158">
        <f t="shared" si="674"/>
        <v>0</v>
      </c>
      <c r="AE1284" s="158">
        <f t="shared" si="649"/>
        <v>0</v>
      </c>
      <c r="AF1284" s="158">
        <f>AF1285</f>
        <v>0</v>
      </c>
      <c r="AG1284" s="158">
        <f>AG1285</f>
        <v>0</v>
      </c>
      <c r="AH1284" s="158">
        <f t="shared" si="650"/>
        <v>0</v>
      </c>
      <c r="AI1284" s="158">
        <f>AI1285</f>
        <v>0</v>
      </c>
      <c r="AJ1284" s="158">
        <f>AJ1285</f>
        <v>0</v>
      </c>
      <c r="AK1284" s="158">
        <f t="shared" si="651"/>
        <v>0</v>
      </c>
      <c r="AL1284" s="158">
        <f>AL1285</f>
        <v>0</v>
      </c>
      <c r="AM1284" s="158">
        <f>AM1285</f>
        <v>0</v>
      </c>
      <c r="AN1284" s="158">
        <f t="shared" si="652"/>
        <v>0</v>
      </c>
      <c r="AO1284" s="158">
        <f>AO1285</f>
        <v>0</v>
      </c>
      <c r="AP1284" s="158">
        <f>AP1285</f>
        <v>0</v>
      </c>
      <c r="AQ1284" s="158">
        <f t="shared" si="653"/>
        <v>0</v>
      </c>
      <c r="AR1284" s="158">
        <f>AR1285</f>
        <v>0</v>
      </c>
      <c r="AS1284" s="158">
        <f>AS1285</f>
        <v>0</v>
      </c>
      <c r="AT1284" s="158">
        <f t="shared" si="654"/>
        <v>0</v>
      </c>
      <c r="AU1284" s="158">
        <f>AU1285</f>
        <v>0</v>
      </c>
      <c r="AV1284" s="158">
        <f>AV1285</f>
        <v>0</v>
      </c>
      <c r="AW1284" s="158">
        <f t="shared" si="655"/>
        <v>0</v>
      </c>
      <c r="AX1284" s="160"/>
      <c r="AY1284" s="161"/>
      <c r="AZ1284" s="160"/>
      <c r="BA1284" s="161"/>
      <c r="BB1284" s="160"/>
      <c r="BC1284" s="161"/>
      <c r="BD1284" s="160"/>
      <c r="BE1284" s="161"/>
    </row>
    <row r="1285" spans="2:57"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v>0</v>
      </c>
      <c r="P1285" s="169">
        <v>0</v>
      </c>
      <c r="Q1285" s="169">
        <v>0</v>
      </c>
      <c r="R1285" s="170"/>
      <c r="S1285" s="171"/>
      <c r="T1285" s="172"/>
      <c r="U1285" s="169">
        <f t="shared" ref="U1285:AD1285" si="675">+U1287+U1286</f>
        <v>0</v>
      </c>
      <c r="V1285" s="169">
        <f t="shared" si="675"/>
        <v>0</v>
      </c>
      <c r="W1285" s="173">
        <f t="shared" si="675"/>
        <v>0</v>
      </c>
      <c r="X1285" s="173">
        <f t="shared" si="675"/>
        <v>0</v>
      </c>
      <c r="Y1285" s="169">
        <f t="shared" si="675"/>
        <v>0</v>
      </c>
      <c r="Z1285" s="169">
        <f t="shared" si="675"/>
        <v>0</v>
      </c>
      <c r="AA1285" s="173">
        <f t="shared" si="675"/>
        <v>0</v>
      </c>
      <c r="AB1285" s="173">
        <f t="shared" si="675"/>
        <v>0</v>
      </c>
      <c r="AC1285" s="169">
        <f t="shared" si="675"/>
        <v>0</v>
      </c>
      <c r="AD1285" s="169">
        <f t="shared" si="675"/>
        <v>0</v>
      </c>
      <c r="AE1285" s="169">
        <f t="shared" si="649"/>
        <v>0</v>
      </c>
      <c r="AF1285" s="169">
        <f>+AF1287+AF1286</f>
        <v>0</v>
      </c>
      <c r="AG1285" s="169">
        <f>+AG1287+AG1286</f>
        <v>0</v>
      </c>
      <c r="AH1285" s="169">
        <f t="shared" si="650"/>
        <v>0</v>
      </c>
      <c r="AI1285" s="169">
        <f>+AI1287+AI1286</f>
        <v>0</v>
      </c>
      <c r="AJ1285" s="169">
        <f>+AJ1287+AJ1286</f>
        <v>0</v>
      </c>
      <c r="AK1285" s="169">
        <f t="shared" si="651"/>
        <v>0</v>
      </c>
      <c r="AL1285" s="169">
        <f>+AL1287+AL1286</f>
        <v>0</v>
      </c>
      <c r="AM1285" s="169">
        <f>+AM1287+AM1286</f>
        <v>0</v>
      </c>
      <c r="AN1285" s="169">
        <f t="shared" si="652"/>
        <v>0</v>
      </c>
      <c r="AO1285" s="169">
        <f>+AO1287+AO1286</f>
        <v>0</v>
      </c>
      <c r="AP1285" s="169">
        <f>+AP1287+AP1286</f>
        <v>0</v>
      </c>
      <c r="AQ1285" s="169">
        <f t="shared" si="653"/>
        <v>0</v>
      </c>
      <c r="AR1285" s="169">
        <f>+AR1287+AR1286</f>
        <v>0</v>
      </c>
      <c r="AS1285" s="169">
        <f>+AS1287+AS1286</f>
        <v>0</v>
      </c>
      <c r="AT1285" s="169">
        <f t="shared" si="654"/>
        <v>0</v>
      </c>
      <c r="AU1285" s="169">
        <f>+AU1287+AU1286</f>
        <v>0</v>
      </c>
      <c r="AV1285" s="169">
        <f>+AV1287+AV1286</f>
        <v>0</v>
      </c>
      <c r="AW1285" s="169">
        <f t="shared" si="655"/>
        <v>0</v>
      </c>
      <c r="AX1285" s="171"/>
      <c r="AY1285" s="172"/>
      <c r="AZ1285" s="171"/>
      <c r="BA1285" s="172"/>
      <c r="BB1285" s="171"/>
      <c r="BC1285" s="172"/>
      <c r="BD1285" s="171"/>
      <c r="BE1285" s="172"/>
    </row>
    <row r="1286" spans="2:57"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v>0</v>
      </c>
      <c r="R1286" s="182" t="s">
        <v>50</v>
      </c>
      <c r="S1286" s="183">
        <v>0</v>
      </c>
      <c r="T1286" s="183">
        <v>0</v>
      </c>
      <c r="U1286" s="180">
        <v>0</v>
      </c>
      <c r="V1286" s="180">
        <v>0</v>
      </c>
      <c r="W1286" s="183">
        <v>0</v>
      </c>
      <c r="X1286" s="183">
        <v>0</v>
      </c>
      <c r="Y1286" s="180">
        <v>0</v>
      </c>
      <c r="Z1286" s="180">
        <v>0</v>
      </c>
      <c r="AA1286" s="183">
        <v>0</v>
      </c>
      <c r="AB1286" s="183">
        <v>0</v>
      </c>
      <c r="AC1286" s="180">
        <f t="shared" ref="AC1286:AD1287" si="676">+O1286+U1286-Y1286</f>
        <v>0</v>
      </c>
      <c r="AD1286" s="180">
        <f t="shared" si="676"/>
        <v>0</v>
      </c>
      <c r="AE1286" s="181">
        <f t="shared" si="649"/>
        <v>0</v>
      </c>
      <c r="AF1286" s="180">
        <v>0</v>
      </c>
      <c r="AG1286" s="180">
        <v>0</v>
      </c>
      <c r="AH1286" s="181">
        <f t="shared" si="650"/>
        <v>0</v>
      </c>
      <c r="AI1286" s="180">
        <v>0</v>
      </c>
      <c r="AJ1286" s="180">
        <v>0</v>
      </c>
      <c r="AK1286" s="181">
        <f t="shared" si="651"/>
        <v>0</v>
      </c>
      <c r="AL1286" s="180">
        <v>0</v>
      </c>
      <c r="AM1286" s="180">
        <v>0</v>
      </c>
      <c r="AN1286" s="181">
        <f t="shared" si="652"/>
        <v>0</v>
      </c>
      <c r="AO1286" s="180">
        <v>0</v>
      </c>
      <c r="AP1286" s="180">
        <v>0</v>
      </c>
      <c r="AQ1286" s="181">
        <f t="shared" si="653"/>
        <v>0</v>
      </c>
      <c r="AR1286" s="180">
        <v>0</v>
      </c>
      <c r="AS1286" s="180">
        <v>0</v>
      </c>
      <c r="AT1286" s="181">
        <f t="shared" si="654"/>
        <v>0</v>
      </c>
      <c r="AU1286" s="180">
        <f t="shared" ref="AU1286:AV1287" si="677">+AC1286-AF1286-AI1286-AL1286-AO1286-AR1286</f>
        <v>0</v>
      </c>
      <c r="AV1286" s="180">
        <f t="shared" si="677"/>
        <v>0</v>
      </c>
      <c r="AW1286" s="181">
        <f t="shared" si="655"/>
        <v>0</v>
      </c>
      <c r="AX1286" s="183">
        <f t="shared" ref="AX1286:AY1287" si="678">+S1286+W1286-AA1286</f>
        <v>0</v>
      </c>
      <c r="AY1286" s="183">
        <f t="shared" si="678"/>
        <v>0</v>
      </c>
      <c r="AZ1286" s="183"/>
      <c r="BA1286" s="183"/>
      <c r="BB1286" s="183"/>
      <c r="BC1286" s="183"/>
      <c r="BD1286" s="183">
        <f t="shared" ref="BD1286:BE1287" si="679">+AX1286-AZ1286-BB1286</f>
        <v>0</v>
      </c>
      <c r="BE1286" s="183">
        <f t="shared" si="679"/>
        <v>0</v>
      </c>
    </row>
    <row r="1287" spans="2:57"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v>0</v>
      </c>
      <c r="R1287" s="182" t="s">
        <v>50</v>
      </c>
      <c r="S1287" s="183">
        <v>0</v>
      </c>
      <c r="T1287" s="183">
        <v>0</v>
      </c>
      <c r="U1287" s="180">
        <v>0</v>
      </c>
      <c r="V1287" s="180">
        <v>0</v>
      </c>
      <c r="W1287" s="183">
        <v>0</v>
      </c>
      <c r="X1287" s="183">
        <v>0</v>
      </c>
      <c r="Y1287" s="180">
        <v>0</v>
      </c>
      <c r="Z1287" s="180">
        <v>0</v>
      </c>
      <c r="AA1287" s="183">
        <v>0</v>
      </c>
      <c r="AB1287" s="183">
        <v>0</v>
      </c>
      <c r="AC1287" s="180">
        <f t="shared" si="676"/>
        <v>0</v>
      </c>
      <c r="AD1287" s="180">
        <f t="shared" si="676"/>
        <v>0</v>
      </c>
      <c r="AE1287" s="181">
        <f t="shared" si="649"/>
        <v>0</v>
      </c>
      <c r="AF1287" s="180">
        <v>0</v>
      </c>
      <c r="AG1287" s="180">
        <v>0</v>
      </c>
      <c r="AH1287" s="181">
        <f t="shared" si="650"/>
        <v>0</v>
      </c>
      <c r="AI1287" s="180">
        <v>0</v>
      </c>
      <c r="AJ1287" s="180">
        <v>0</v>
      </c>
      <c r="AK1287" s="181">
        <f t="shared" si="651"/>
        <v>0</v>
      </c>
      <c r="AL1287" s="180">
        <v>0</v>
      </c>
      <c r="AM1287" s="180">
        <v>0</v>
      </c>
      <c r="AN1287" s="181">
        <f t="shared" si="652"/>
        <v>0</v>
      </c>
      <c r="AO1287" s="180">
        <v>0</v>
      </c>
      <c r="AP1287" s="180">
        <v>0</v>
      </c>
      <c r="AQ1287" s="181">
        <f t="shared" si="653"/>
        <v>0</v>
      </c>
      <c r="AR1287" s="180">
        <v>0</v>
      </c>
      <c r="AS1287" s="180">
        <v>0</v>
      </c>
      <c r="AT1287" s="181">
        <f t="shared" si="654"/>
        <v>0</v>
      </c>
      <c r="AU1287" s="180">
        <f t="shared" si="677"/>
        <v>0</v>
      </c>
      <c r="AV1287" s="180">
        <f t="shared" si="677"/>
        <v>0</v>
      </c>
      <c r="AW1287" s="181">
        <f t="shared" si="655"/>
        <v>0</v>
      </c>
      <c r="AX1287" s="183">
        <f t="shared" si="678"/>
        <v>0</v>
      </c>
      <c r="AY1287" s="183">
        <f t="shared" si="678"/>
        <v>0</v>
      </c>
      <c r="AZ1287" s="183"/>
      <c r="BA1287" s="183"/>
      <c r="BB1287" s="183"/>
      <c r="BC1287" s="183"/>
      <c r="BD1287" s="183">
        <f t="shared" si="679"/>
        <v>0</v>
      </c>
      <c r="BE1287" s="183">
        <f t="shared" si="679"/>
        <v>0</v>
      </c>
    </row>
    <row r="1288" spans="2:57"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v>0</v>
      </c>
      <c r="P1288" s="158">
        <v>0</v>
      </c>
      <c r="Q1288" s="158">
        <v>0</v>
      </c>
      <c r="R1288" s="152"/>
      <c r="S1288" s="160"/>
      <c r="T1288" s="161"/>
      <c r="U1288" s="158">
        <f t="shared" ref="U1288:AD1288" si="680">+U1289+U1293</f>
        <v>0</v>
      </c>
      <c r="V1288" s="158">
        <f t="shared" si="680"/>
        <v>0</v>
      </c>
      <c r="W1288" s="162">
        <f t="shared" si="680"/>
        <v>0</v>
      </c>
      <c r="X1288" s="162">
        <f t="shared" si="680"/>
        <v>0</v>
      </c>
      <c r="Y1288" s="158">
        <f t="shared" si="680"/>
        <v>0</v>
      </c>
      <c r="Z1288" s="158">
        <f t="shared" si="680"/>
        <v>0</v>
      </c>
      <c r="AA1288" s="162">
        <f t="shared" si="680"/>
        <v>0</v>
      </c>
      <c r="AB1288" s="162">
        <f t="shared" si="680"/>
        <v>0</v>
      </c>
      <c r="AC1288" s="158">
        <f t="shared" si="680"/>
        <v>0</v>
      </c>
      <c r="AD1288" s="158">
        <f t="shared" si="680"/>
        <v>0</v>
      </c>
      <c r="AE1288" s="158">
        <f t="shared" si="649"/>
        <v>0</v>
      </c>
      <c r="AF1288" s="158">
        <f>+AF1289+AF1293</f>
        <v>0</v>
      </c>
      <c r="AG1288" s="158">
        <f>+AG1289+AG1293</f>
        <v>0</v>
      </c>
      <c r="AH1288" s="158">
        <f t="shared" si="650"/>
        <v>0</v>
      </c>
      <c r="AI1288" s="158">
        <f>+AI1289+AI1293</f>
        <v>0</v>
      </c>
      <c r="AJ1288" s="158">
        <f>+AJ1289+AJ1293</f>
        <v>0</v>
      </c>
      <c r="AK1288" s="158">
        <f t="shared" si="651"/>
        <v>0</v>
      </c>
      <c r="AL1288" s="158">
        <f>+AL1289+AL1293</f>
        <v>0</v>
      </c>
      <c r="AM1288" s="158">
        <f>+AM1289+AM1293</f>
        <v>0</v>
      </c>
      <c r="AN1288" s="158">
        <f t="shared" si="652"/>
        <v>0</v>
      </c>
      <c r="AO1288" s="158">
        <f>+AO1289+AO1293</f>
        <v>0</v>
      </c>
      <c r="AP1288" s="158">
        <f>+AP1289+AP1293</f>
        <v>0</v>
      </c>
      <c r="AQ1288" s="158">
        <f t="shared" si="653"/>
        <v>0</v>
      </c>
      <c r="AR1288" s="158">
        <f>+AR1289+AR1293</f>
        <v>0</v>
      </c>
      <c r="AS1288" s="158">
        <f>+AS1289+AS1293</f>
        <v>0</v>
      </c>
      <c r="AT1288" s="158">
        <f t="shared" si="654"/>
        <v>0</v>
      </c>
      <c r="AU1288" s="158">
        <f>+AU1289+AU1293</f>
        <v>0</v>
      </c>
      <c r="AV1288" s="158">
        <f>+AV1289+AV1293</f>
        <v>0</v>
      </c>
      <c r="AW1288" s="158">
        <f t="shared" si="655"/>
        <v>0</v>
      </c>
      <c r="AX1288" s="160"/>
      <c r="AY1288" s="161"/>
      <c r="AZ1288" s="160"/>
      <c r="BA1288" s="161"/>
      <c r="BB1288" s="160"/>
      <c r="BC1288" s="161"/>
      <c r="BD1288" s="160"/>
      <c r="BE1288" s="161"/>
    </row>
    <row r="1289" spans="2:57"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v>0</v>
      </c>
      <c r="P1289" s="169">
        <v>0</v>
      </c>
      <c r="Q1289" s="169">
        <v>0</v>
      </c>
      <c r="R1289" s="170"/>
      <c r="S1289" s="171"/>
      <c r="T1289" s="172"/>
      <c r="U1289" s="169">
        <f t="shared" ref="U1289:AD1289" si="681">SUM(U1290:U1292)</f>
        <v>0</v>
      </c>
      <c r="V1289" s="169">
        <f t="shared" si="681"/>
        <v>0</v>
      </c>
      <c r="W1289" s="173">
        <f t="shared" si="681"/>
        <v>0</v>
      </c>
      <c r="X1289" s="173">
        <f t="shared" si="681"/>
        <v>0</v>
      </c>
      <c r="Y1289" s="169">
        <f t="shared" si="681"/>
        <v>0</v>
      </c>
      <c r="Z1289" s="169">
        <f t="shared" si="681"/>
        <v>0</v>
      </c>
      <c r="AA1289" s="173">
        <f t="shared" si="681"/>
        <v>0</v>
      </c>
      <c r="AB1289" s="173">
        <f t="shared" si="681"/>
        <v>0</v>
      </c>
      <c r="AC1289" s="169">
        <f t="shared" si="681"/>
        <v>0</v>
      </c>
      <c r="AD1289" s="169">
        <f t="shared" si="681"/>
        <v>0</v>
      </c>
      <c r="AE1289" s="169">
        <f t="shared" si="649"/>
        <v>0</v>
      </c>
      <c r="AF1289" s="169">
        <f>SUM(AF1290:AF1292)</f>
        <v>0</v>
      </c>
      <c r="AG1289" s="169">
        <f>SUM(AG1290:AG1292)</f>
        <v>0</v>
      </c>
      <c r="AH1289" s="169">
        <f t="shared" si="650"/>
        <v>0</v>
      </c>
      <c r="AI1289" s="169">
        <f>SUM(AI1290:AI1292)</f>
        <v>0</v>
      </c>
      <c r="AJ1289" s="169">
        <f>SUM(AJ1290:AJ1292)</f>
        <v>0</v>
      </c>
      <c r="AK1289" s="169">
        <f t="shared" si="651"/>
        <v>0</v>
      </c>
      <c r="AL1289" s="169">
        <f>SUM(AL1290:AL1292)</f>
        <v>0</v>
      </c>
      <c r="AM1289" s="169">
        <f>SUM(AM1290:AM1292)</f>
        <v>0</v>
      </c>
      <c r="AN1289" s="169">
        <f t="shared" si="652"/>
        <v>0</v>
      </c>
      <c r="AO1289" s="169">
        <f>SUM(AO1290:AO1292)</f>
        <v>0</v>
      </c>
      <c r="AP1289" s="169">
        <f>SUM(AP1290:AP1292)</f>
        <v>0</v>
      </c>
      <c r="AQ1289" s="169">
        <f t="shared" si="653"/>
        <v>0</v>
      </c>
      <c r="AR1289" s="169">
        <f>SUM(AR1290:AR1292)</f>
        <v>0</v>
      </c>
      <c r="AS1289" s="169">
        <f>SUM(AS1290:AS1292)</f>
        <v>0</v>
      </c>
      <c r="AT1289" s="169">
        <f t="shared" si="654"/>
        <v>0</v>
      </c>
      <c r="AU1289" s="169">
        <f>SUM(AU1290:AU1292)</f>
        <v>0</v>
      </c>
      <c r="AV1289" s="169">
        <f>SUM(AV1290:AV1292)</f>
        <v>0</v>
      </c>
      <c r="AW1289" s="169">
        <f t="shared" si="655"/>
        <v>0</v>
      </c>
      <c r="AX1289" s="171"/>
      <c r="AY1289" s="172"/>
      <c r="AZ1289" s="171"/>
      <c r="BA1289" s="172"/>
      <c r="BB1289" s="171"/>
      <c r="BC1289" s="172"/>
      <c r="BD1289" s="171"/>
      <c r="BE1289" s="172"/>
    </row>
    <row r="1290" spans="2:57"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v>0</v>
      </c>
      <c r="R1290" s="182" t="s">
        <v>50</v>
      </c>
      <c r="S1290" s="183">
        <v>0</v>
      </c>
      <c r="T1290" s="183">
        <v>0</v>
      </c>
      <c r="U1290" s="180">
        <v>0</v>
      </c>
      <c r="V1290" s="180">
        <v>0</v>
      </c>
      <c r="W1290" s="183">
        <v>0</v>
      </c>
      <c r="X1290" s="183">
        <v>0</v>
      </c>
      <c r="Y1290" s="180">
        <v>0</v>
      </c>
      <c r="Z1290" s="180">
        <v>0</v>
      </c>
      <c r="AA1290" s="183">
        <v>0</v>
      </c>
      <c r="AB1290" s="183">
        <v>0</v>
      </c>
      <c r="AC1290" s="180">
        <f t="shared" ref="AC1290:AD1292" si="682">+O1290+U1290-Y1290</f>
        <v>0</v>
      </c>
      <c r="AD1290" s="180">
        <f t="shared" si="682"/>
        <v>0</v>
      </c>
      <c r="AE1290" s="181">
        <f t="shared" si="649"/>
        <v>0</v>
      </c>
      <c r="AF1290" s="180">
        <v>0</v>
      </c>
      <c r="AG1290" s="180">
        <v>0</v>
      </c>
      <c r="AH1290" s="181">
        <f t="shared" si="650"/>
        <v>0</v>
      </c>
      <c r="AI1290" s="180">
        <v>0</v>
      </c>
      <c r="AJ1290" s="180">
        <v>0</v>
      </c>
      <c r="AK1290" s="181">
        <f t="shared" si="651"/>
        <v>0</v>
      </c>
      <c r="AL1290" s="180">
        <v>0</v>
      </c>
      <c r="AM1290" s="180">
        <v>0</v>
      </c>
      <c r="AN1290" s="181">
        <f t="shared" si="652"/>
        <v>0</v>
      </c>
      <c r="AO1290" s="180">
        <v>0</v>
      </c>
      <c r="AP1290" s="180">
        <v>0</v>
      </c>
      <c r="AQ1290" s="181">
        <f t="shared" si="653"/>
        <v>0</v>
      </c>
      <c r="AR1290" s="180">
        <v>0</v>
      </c>
      <c r="AS1290" s="180">
        <v>0</v>
      </c>
      <c r="AT1290" s="181">
        <f t="shared" si="654"/>
        <v>0</v>
      </c>
      <c r="AU1290" s="180">
        <f t="shared" ref="AU1290:AV1292" si="683">+AC1290-AF1290-AI1290-AL1290-AO1290-AR1290</f>
        <v>0</v>
      </c>
      <c r="AV1290" s="180">
        <f t="shared" si="683"/>
        <v>0</v>
      </c>
      <c r="AW1290" s="181">
        <f t="shared" si="655"/>
        <v>0</v>
      </c>
      <c r="AX1290" s="183">
        <f t="shared" ref="AX1290:AY1292" si="684">+S1290+W1290-AA1290</f>
        <v>0</v>
      </c>
      <c r="AY1290" s="183">
        <f t="shared" si="684"/>
        <v>0</v>
      </c>
      <c r="AZ1290" s="183"/>
      <c r="BA1290" s="183"/>
      <c r="BB1290" s="183"/>
      <c r="BC1290" s="183"/>
      <c r="BD1290" s="183">
        <f t="shared" ref="BD1290:BE1292" si="685">+AX1290-AZ1290-BB1290</f>
        <v>0</v>
      </c>
      <c r="BE1290" s="183">
        <f t="shared" si="685"/>
        <v>0</v>
      </c>
    </row>
    <row r="1291" spans="2:57"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v>0</v>
      </c>
      <c r="R1291" s="182" t="s">
        <v>50</v>
      </c>
      <c r="S1291" s="183">
        <v>0</v>
      </c>
      <c r="T1291" s="183">
        <v>0</v>
      </c>
      <c r="U1291" s="180">
        <v>0</v>
      </c>
      <c r="V1291" s="180">
        <v>0</v>
      </c>
      <c r="W1291" s="183">
        <v>0</v>
      </c>
      <c r="X1291" s="183">
        <v>0</v>
      </c>
      <c r="Y1291" s="180">
        <v>0</v>
      </c>
      <c r="Z1291" s="180">
        <v>0</v>
      </c>
      <c r="AA1291" s="183">
        <v>0</v>
      </c>
      <c r="AB1291" s="183">
        <v>0</v>
      </c>
      <c r="AC1291" s="180">
        <f t="shared" si="682"/>
        <v>0</v>
      </c>
      <c r="AD1291" s="180">
        <f t="shared" si="682"/>
        <v>0</v>
      </c>
      <c r="AE1291" s="181">
        <f t="shared" si="649"/>
        <v>0</v>
      </c>
      <c r="AF1291" s="180">
        <v>0</v>
      </c>
      <c r="AG1291" s="180">
        <v>0</v>
      </c>
      <c r="AH1291" s="181">
        <f t="shared" si="650"/>
        <v>0</v>
      </c>
      <c r="AI1291" s="180">
        <v>0</v>
      </c>
      <c r="AJ1291" s="180">
        <v>0</v>
      </c>
      <c r="AK1291" s="181">
        <f t="shared" si="651"/>
        <v>0</v>
      </c>
      <c r="AL1291" s="180">
        <v>0</v>
      </c>
      <c r="AM1291" s="180">
        <v>0</v>
      </c>
      <c r="AN1291" s="181">
        <f t="shared" si="652"/>
        <v>0</v>
      </c>
      <c r="AO1291" s="180">
        <v>0</v>
      </c>
      <c r="AP1291" s="180">
        <v>0</v>
      </c>
      <c r="AQ1291" s="181">
        <f t="shared" si="653"/>
        <v>0</v>
      </c>
      <c r="AR1291" s="180">
        <v>0</v>
      </c>
      <c r="AS1291" s="180">
        <v>0</v>
      </c>
      <c r="AT1291" s="181">
        <f t="shared" si="654"/>
        <v>0</v>
      </c>
      <c r="AU1291" s="180">
        <f t="shared" si="683"/>
        <v>0</v>
      </c>
      <c r="AV1291" s="180">
        <f t="shared" si="683"/>
        <v>0</v>
      </c>
      <c r="AW1291" s="181">
        <f t="shared" si="655"/>
        <v>0</v>
      </c>
      <c r="AX1291" s="183">
        <f t="shared" si="684"/>
        <v>0</v>
      </c>
      <c r="AY1291" s="183">
        <f t="shared" si="684"/>
        <v>0</v>
      </c>
      <c r="AZ1291" s="183"/>
      <c r="BA1291" s="183"/>
      <c r="BB1291" s="183"/>
      <c r="BC1291" s="183"/>
      <c r="BD1291" s="183">
        <f t="shared" si="685"/>
        <v>0</v>
      </c>
      <c r="BE1291" s="183">
        <f t="shared" si="685"/>
        <v>0</v>
      </c>
    </row>
    <row r="1292" spans="2:57"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v>0</v>
      </c>
      <c r="R1292" s="182" t="s">
        <v>50</v>
      </c>
      <c r="S1292" s="183">
        <v>0</v>
      </c>
      <c r="T1292" s="183">
        <v>0</v>
      </c>
      <c r="U1292" s="180">
        <v>0</v>
      </c>
      <c r="V1292" s="180">
        <v>0</v>
      </c>
      <c r="W1292" s="183">
        <v>0</v>
      </c>
      <c r="X1292" s="183">
        <v>0</v>
      </c>
      <c r="Y1292" s="180">
        <v>0</v>
      </c>
      <c r="Z1292" s="180">
        <v>0</v>
      </c>
      <c r="AA1292" s="183">
        <v>0</v>
      </c>
      <c r="AB1292" s="183">
        <v>0</v>
      </c>
      <c r="AC1292" s="180">
        <f t="shared" si="682"/>
        <v>0</v>
      </c>
      <c r="AD1292" s="180">
        <f t="shared" si="682"/>
        <v>0</v>
      </c>
      <c r="AE1292" s="181">
        <f t="shared" si="649"/>
        <v>0</v>
      </c>
      <c r="AF1292" s="180">
        <v>0</v>
      </c>
      <c r="AG1292" s="180">
        <v>0</v>
      </c>
      <c r="AH1292" s="181">
        <f t="shared" si="650"/>
        <v>0</v>
      </c>
      <c r="AI1292" s="180">
        <v>0</v>
      </c>
      <c r="AJ1292" s="180">
        <v>0</v>
      </c>
      <c r="AK1292" s="181">
        <f t="shared" si="651"/>
        <v>0</v>
      </c>
      <c r="AL1292" s="180">
        <v>0</v>
      </c>
      <c r="AM1292" s="180">
        <v>0</v>
      </c>
      <c r="AN1292" s="181">
        <f t="shared" si="652"/>
        <v>0</v>
      </c>
      <c r="AO1292" s="180">
        <v>0</v>
      </c>
      <c r="AP1292" s="180">
        <v>0</v>
      </c>
      <c r="AQ1292" s="181">
        <f t="shared" si="653"/>
        <v>0</v>
      </c>
      <c r="AR1292" s="180">
        <v>0</v>
      </c>
      <c r="AS1292" s="180">
        <v>0</v>
      </c>
      <c r="AT1292" s="181">
        <f t="shared" si="654"/>
        <v>0</v>
      </c>
      <c r="AU1292" s="180">
        <f t="shared" si="683"/>
        <v>0</v>
      </c>
      <c r="AV1292" s="180">
        <f t="shared" si="683"/>
        <v>0</v>
      </c>
      <c r="AW1292" s="181">
        <f t="shared" si="655"/>
        <v>0</v>
      </c>
      <c r="AX1292" s="183">
        <f t="shared" si="684"/>
        <v>0</v>
      </c>
      <c r="AY1292" s="183">
        <f t="shared" si="684"/>
        <v>0</v>
      </c>
      <c r="AZ1292" s="183"/>
      <c r="BA1292" s="183"/>
      <c r="BB1292" s="183"/>
      <c r="BC1292" s="183"/>
      <c r="BD1292" s="183">
        <f t="shared" si="685"/>
        <v>0</v>
      </c>
      <c r="BE1292" s="183">
        <f t="shared" si="685"/>
        <v>0</v>
      </c>
    </row>
    <row r="1293" spans="2:57"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v>0</v>
      </c>
      <c r="P1293" s="169">
        <v>0</v>
      </c>
      <c r="Q1293" s="169">
        <v>0</v>
      </c>
      <c r="R1293" s="170"/>
      <c r="S1293" s="171"/>
      <c r="T1293" s="172"/>
      <c r="U1293" s="169">
        <f t="shared" ref="U1293:AD1293" si="686">SUM(U1294)</f>
        <v>0</v>
      </c>
      <c r="V1293" s="169">
        <f t="shared" si="686"/>
        <v>0</v>
      </c>
      <c r="W1293" s="173">
        <f t="shared" si="686"/>
        <v>0</v>
      </c>
      <c r="X1293" s="173">
        <f t="shared" si="686"/>
        <v>0</v>
      </c>
      <c r="Y1293" s="169">
        <f t="shared" si="686"/>
        <v>0</v>
      </c>
      <c r="Z1293" s="169">
        <f t="shared" si="686"/>
        <v>0</v>
      </c>
      <c r="AA1293" s="173">
        <f t="shared" si="686"/>
        <v>0</v>
      </c>
      <c r="AB1293" s="173">
        <f t="shared" si="686"/>
        <v>0</v>
      </c>
      <c r="AC1293" s="169">
        <f t="shared" si="686"/>
        <v>0</v>
      </c>
      <c r="AD1293" s="169">
        <f t="shared" si="686"/>
        <v>0</v>
      </c>
      <c r="AE1293" s="169">
        <f t="shared" si="649"/>
        <v>0</v>
      </c>
      <c r="AF1293" s="169">
        <f>SUM(AF1294)</f>
        <v>0</v>
      </c>
      <c r="AG1293" s="169">
        <f>SUM(AG1294)</f>
        <v>0</v>
      </c>
      <c r="AH1293" s="169">
        <f t="shared" si="650"/>
        <v>0</v>
      </c>
      <c r="AI1293" s="169">
        <f>SUM(AI1294)</f>
        <v>0</v>
      </c>
      <c r="AJ1293" s="169">
        <f>SUM(AJ1294)</f>
        <v>0</v>
      </c>
      <c r="AK1293" s="169">
        <f t="shared" si="651"/>
        <v>0</v>
      </c>
      <c r="AL1293" s="169">
        <f>SUM(AL1294)</f>
        <v>0</v>
      </c>
      <c r="AM1293" s="169">
        <f>SUM(AM1294)</f>
        <v>0</v>
      </c>
      <c r="AN1293" s="169">
        <f t="shared" si="652"/>
        <v>0</v>
      </c>
      <c r="AO1293" s="169">
        <f>SUM(AO1294)</f>
        <v>0</v>
      </c>
      <c r="AP1293" s="169">
        <f>SUM(AP1294)</f>
        <v>0</v>
      </c>
      <c r="AQ1293" s="169">
        <f t="shared" si="653"/>
        <v>0</v>
      </c>
      <c r="AR1293" s="169">
        <f>SUM(AR1294)</f>
        <v>0</v>
      </c>
      <c r="AS1293" s="169">
        <f>SUM(AS1294)</f>
        <v>0</v>
      </c>
      <c r="AT1293" s="169">
        <f t="shared" si="654"/>
        <v>0</v>
      </c>
      <c r="AU1293" s="169">
        <f>SUM(AU1294)</f>
        <v>0</v>
      </c>
      <c r="AV1293" s="169">
        <f>SUM(AV1294)</f>
        <v>0</v>
      </c>
      <c r="AW1293" s="169">
        <f t="shared" si="655"/>
        <v>0</v>
      </c>
      <c r="AX1293" s="171"/>
      <c r="AY1293" s="172"/>
      <c r="AZ1293" s="171"/>
      <c r="BA1293" s="172"/>
      <c r="BB1293" s="171"/>
      <c r="BC1293" s="172"/>
      <c r="BD1293" s="171"/>
      <c r="BE1293" s="172"/>
    </row>
    <row r="1294" spans="2:57"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v>0</v>
      </c>
      <c r="R1294" s="182" t="s">
        <v>50</v>
      </c>
      <c r="S1294" s="183">
        <v>0</v>
      </c>
      <c r="T1294" s="183">
        <v>0</v>
      </c>
      <c r="U1294" s="180">
        <v>0</v>
      </c>
      <c r="V1294" s="180">
        <v>0</v>
      </c>
      <c r="W1294" s="183">
        <v>0</v>
      </c>
      <c r="X1294" s="183">
        <v>0</v>
      </c>
      <c r="Y1294" s="180">
        <v>0</v>
      </c>
      <c r="Z1294" s="180">
        <v>0</v>
      </c>
      <c r="AA1294" s="183">
        <v>0</v>
      </c>
      <c r="AB1294" s="183">
        <v>0</v>
      </c>
      <c r="AC1294" s="180">
        <f>+O1294+U1294-Y1294</f>
        <v>0</v>
      </c>
      <c r="AD1294" s="180">
        <f>+P1294+V1294-Z1294</f>
        <v>0</v>
      </c>
      <c r="AE1294" s="181">
        <f t="shared" si="649"/>
        <v>0</v>
      </c>
      <c r="AF1294" s="180">
        <v>0</v>
      </c>
      <c r="AG1294" s="180">
        <v>0</v>
      </c>
      <c r="AH1294" s="181">
        <f t="shared" si="650"/>
        <v>0</v>
      </c>
      <c r="AI1294" s="180">
        <v>0</v>
      </c>
      <c r="AJ1294" s="180">
        <v>0</v>
      </c>
      <c r="AK1294" s="181">
        <f t="shared" si="651"/>
        <v>0</v>
      </c>
      <c r="AL1294" s="180">
        <v>0</v>
      </c>
      <c r="AM1294" s="180">
        <v>0</v>
      </c>
      <c r="AN1294" s="181">
        <f t="shared" si="652"/>
        <v>0</v>
      </c>
      <c r="AO1294" s="180">
        <v>0</v>
      </c>
      <c r="AP1294" s="180">
        <v>0</v>
      </c>
      <c r="AQ1294" s="181">
        <f t="shared" si="653"/>
        <v>0</v>
      </c>
      <c r="AR1294" s="180">
        <v>0</v>
      </c>
      <c r="AS1294" s="180">
        <v>0</v>
      </c>
      <c r="AT1294" s="181">
        <f t="shared" si="654"/>
        <v>0</v>
      </c>
      <c r="AU1294" s="180">
        <f>+AC1294-AF1294-AI1294-AL1294-AO1294-AR1294</f>
        <v>0</v>
      </c>
      <c r="AV1294" s="180">
        <f>+AD1294-AG1294-AJ1294-AM1294-AP1294-AS1294</f>
        <v>0</v>
      </c>
      <c r="AW1294" s="181">
        <f t="shared" si="655"/>
        <v>0</v>
      </c>
      <c r="AX1294" s="183">
        <f>+S1294+W1294-AA1294</f>
        <v>0</v>
      </c>
      <c r="AY1294" s="183">
        <f>+T1294+X1294-AB1294</f>
        <v>0</v>
      </c>
      <c r="AZ1294" s="183"/>
      <c r="BA1294" s="183"/>
      <c r="BB1294" s="183"/>
      <c r="BC1294" s="183"/>
      <c r="BD1294" s="183">
        <f>+AX1294-AZ1294-BB1294</f>
        <v>0</v>
      </c>
      <c r="BE1294" s="183">
        <f>+AY1294-BA1294-BC1294</f>
        <v>0</v>
      </c>
    </row>
    <row r="1295" spans="2:57"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v>0</v>
      </c>
      <c r="P1295" s="158">
        <v>0</v>
      </c>
      <c r="Q1295" s="158">
        <v>0</v>
      </c>
      <c r="R1295" s="152"/>
      <c r="S1295" s="160"/>
      <c r="T1295" s="161"/>
      <c r="U1295" s="158">
        <f t="shared" ref="U1295:AD1295" si="687">U1296</f>
        <v>0</v>
      </c>
      <c r="V1295" s="158">
        <f t="shared" si="687"/>
        <v>0</v>
      </c>
      <c r="W1295" s="162">
        <f t="shared" si="687"/>
        <v>0</v>
      </c>
      <c r="X1295" s="162">
        <f t="shared" si="687"/>
        <v>0</v>
      </c>
      <c r="Y1295" s="158">
        <f t="shared" si="687"/>
        <v>0</v>
      </c>
      <c r="Z1295" s="158">
        <f t="shared" si="687"/>
        <v>0</v>
      </c>
      <c r="AA1295" s="162">
        <f t="shared" si="687"/>
        <v>0</v>
      </c>
      <c r="AB1295" s="162">
        <f t="shared" si="687"/>
        <v>0</v>
      </c>
      <c r="AC1295" s="158">
        <f t="shared" si="687"/>
        <v>0</v>
      </c>
      <c r="AD1295" s="158">
        <f t="shared" si="687"/>
        <v>0</v>
      </c>
      <c r="AE1295" s="158">
        <f t="shared" si="649"/>
        <v>0</v>
      </c>
      <c r="AF1295" s="158">
        <f>AF1296</f>
        <v>0</v>
      </c>
      <c r="AG1295" s="158">
        <f>AG1296</f>
        <v>0</v>
      </c>
      <c r="AH1295" s="158">
        <f t="shared" si="650"/>
        <v>0</v>
      </c>
      <c r="AI1295" s="158">
        <f>AI1296</f>
        <v>0</v>
      </c>
      <c r="AJ1295" s="158">
        <f>AJ1296</f>
        <v>0</v>
      </c>
      <c r="AK1295" s="158">
        <f t="shared" si="651"/>
        <v>0</v>
      </c>
      <c r="AL1295" s="158">
        <f>AL1296</f>
        <v>0</v>
      </c>
      <c r="AM1295" s="158">
        <f>AM1296</f>
        <v>0</v>
      </c>
      <c r="AN1295" s="158">
        <f t="shared" si="652"/>
        <v>0</v>
      </c>
      <c r="AO1295" s="158">
        <f>AO1296</f>
        <v>0</v>
      </c>
      <c r="AP1295" s="158">
        <f>AP1296</f>
        <v>0</v>
      </c>
      <c r="AQ1295" s="158">
        <f t="shared" si="653"/>
        <v>0</v>
      </c>
      <c r="AR1295" s="158">
        <f>AR1296</f>
        <v>0</v>
      </c>
      <c r="AS1295" s="158">
        <f>AS1296</f>
        <v>0</v>
      </c>
      <c r="AT1295" s="158">
        <f t="shared" si="654"/>
        <v>0</v>
      </c>
      <c r="AU1295" s="158">
        <f>AU1296</f>
        <v>0</v>
      </c>
      <c r="AV1295" s="158">
        <f>AV1296</f>
        <v>0</v>
      </c>
      <c r="AW1295" s="158">
        <f t="shared" si="655"/>
        <v>0</v>
      </c>
      <c r="AX1295" s="160"/>
      <c r="AY1295" s="161"/>
      <c r="AZ1295" s="160"/>
      <c r="BA1295" s="161"/>
      <c r="BB1295" s="160"/>
      <c r="BC1295" s="161"/>
      <c r="BD1295" s="160"/>
      <c r="BE1295" s="161"/>
    </row>
    <row r="1296" spans="2:57"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v>0</v>
      </c>
      <c r="P1296" s="169">
        <v>0</v>
      </c>
      <c r="Q1296" s="169">
        <v>0</v>
      </c>
      <c r="R1296" s="170"/>
      <c r="S1296" s="171"/>
      <c r="T1296" s="172"/>
      <c r="U1296" s="169">
        <f t="shared" ref="U1296:AD1296" si="688">SUM(U1297)</f>
        <v>0</v>
      </c>
      <c r="V1296" s="169">
        <f t="shared" si="688"/>
        <v>0</v>
      </c>
      <c r="W1296" s="173">
        <f t="shared" si="688"/>
        <v>0</v>
      </c>
      <c r="X1296" s="173">
        <f t="shared" si="688"/>
        <v>0</v>
      </c>
      <c r="Y1296" s="169">
        <f t="shared" si="688"/>
        <v>0</v>
      </c>
      <c r="Z1296" s="169">
        <f t="shared" si="688"/>
        <v>0</v>
      </c>
      <c r="AA1296" s="173">
        <f t="shared" si="688"/>
        <v>0</v>
      </c>
      <c r="AB1296" s="173">
        <f t="shared" si="688"/>
        <v>0</v>
      </c>
      <c r="AC1296" s="169">
        <f t="shared" si="688"/>
        <v>0</v>
      </c>
      <c r="AD1296" s="169">
        <f t="shared" si="688"/>
        <v>0</v>
      </c>
      <c r="AE1296" s="169">
        <f t="shared" si="649"/>
        <v>0</v>
      </c>
      <c r="AF1296" s="169">
        <f>SUM(AF1297)</f>
        <v>0</v>
      </c>
      <c r="AG1296" s="169">
        <f>SUM(AG1297)</f>
        <v>0</v>
      </c>
      <c r="AH1296" s="169">
        <f t="shared" si="650"/>
        <v>0</v>
      </c>
      <c r="AI1296" s="169">
        <f>SUM(AI1297)</f>
        <v>0</v>
      </c>
      <c r="AJ1296" s="169">
        <f>SUM(AJ1297)</f>
        <v>0</v>
      </c>
      <c r="AK1296" s="169">
        <f t="shared" si="651"/>
        <v>0</v>
      </c>
      <c r="AL1296" s="169">
        <f>SUM(AL1297)</f>
        <v>0</v>
      </c>
      <c r="AM1296" s="169">
        <f>SUM(AM1297)</f>
        <v>0</v>
      </c>
      <c r="AN1296" s="169">
        <f t="shared" si="652"/>
        <v>0</v>
      </c>
      <c r="AO1296" s="169">
        <f>SUM(AO1297)</f>
        <v>0</v>
      </c>
      <c r="AP1296" s="169">
        <f>SUM(AP1297)</f>
        <v>0</v>
      </c>
      <c r="AQ1296" s="169">
        <f t="shared" si="653"/>
        <v>0</v>
      </c>
      <c r="AR1296" s="169">
        <f>SUM(AR1297)</f>
        <v>0</v>
      </c>
      <c r="AS1296" s="169">
        <f>SUM(AS1297)</f>
        <v>0</v>
      </c>
      <c r="AT1296" s="169">
        <f t="shared" si="654"/>
        <v>0</v>
      </c>
      <c r="AU1296" s="169">
        <f>SUM(AU1297)</f>
        <v>0</v>
      </c>
      <c r="AV1296" s="169">
        <f>SUM(AV1297)</f>
        <v>0</v>
      </c>
      <c r="AW1296" s="169">
        <f t="shared" si="655"/>
        <v>0</v>
      </c>
      <c r="AX1296" s="171"/>
      <c r="AY1296" s="172"/>
      <c r="AZ1296" s="171"/>
      <c r="BA1296" s="172"/>
      <c r="BB1296" s="171"/>
      <c r="BC1296" s="172"/>
      <c r="BD1296" s="171"/>
      <c r="BE1296" s="172"/>
    </row>
    <row r="1297" spans="2:57"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v>0</v>
      </c>
      <c r="R1297" s="182" t="s">
        <v>50</v>
      </c>
      <c r="S1297" s="183">
        <v>0</v>
      </c>
      <c r="T1297" s="183">
        <v>0</v>
      </c>
      <c r="U1297" s="180">
        <v>0</v>
      </c>
      <c r="V1297" s="180">
        <v>0</v>
      </c>
      <c r="W1297" s="183">
        <v>0</v>
      </c>
      <c r="X1297" s="183">
        <v>0</v>
      </c>
      <c r="Y1297" s="180">
        <v>0</v>
      </c>
      <c r="Z1297" s="180">
        <v>0</v>
      </c>
      <c r="AA1297" s="183">
        <v>0</v>
      </c>
      <c r="AB1297" s="183">
        <v>0</v>
      </c>
      <c r="AC1297" s="180">
        <f>+O1297+U1297-Y1297</f>
        <v>0</v>
      </c>
      <c r="AD1297" s="180">
        <f>+P1297+V1297-Z1297</f>
        <v>0</v>
      </c>
      <c r="AE1297" s="181">
        <f t="shared" si="649"/>
        <v>0</v>
      </c>
      <c r="AF1297" s="180">
        <v>0</v>
      </c>
      <c r="AG1297" s="180">
        <v>0</v>
      </c>
      <c r="AH1297" s="181">
        <f t="shared" si="650"/>
        <v>0</v>
      </c>
      <c r="AI1297" s="180">
        <v>0</v>
      </c>
      <c r="AJ1297" s="180">
        <v>0</v>
      </c>
      <c r="AK1297" s="181">
        <f t="shared" si="651"/>
        <v>0</v>
      </c>
      <c r="AL1297" s="180">
        <v>0</v>
      </c>
      <c r="AM1297" s="180">
        <v>0</v>
      </c>
      <c r="AN1297" s="181">
        <f t="shared" si="652"/>
        <v>0</v>
      </c>
      <c r="AO1297" s="180">
        <v>0</v>
      </c>
      <c r="AP1297" s="180">
        <v>0</v>
      </c>
      <c r="AQ1297" s="181">
        <f t="shared" si="653"/>
        <v>0</v>
      </c>
      <c r="AR1297" s="180">
        <v>0</v>
      </c>
      <c r="AS1297" s="180">
        <v>0</v>
      </c>
      <c r="AT1297" s="181">
        <f t="shared" si="654"/>
        <v>0</v>
      </c>
      <c r="AU1297" s="180">
        <f>+AC1297-AF1297-AI1297-AL1297-AO1297-AR1297</f>
        <v>0</v>
      </c>
      <c r="AV1297" s="180">
        <f>+AD1297-AG1297-AJ1297-AM1297-AP1297-AS1297</f>
        <v>0</v>
      </c>
      <c r="AW1297" s="181">
        <f t="shared" si="655"/>
        <v>0</v>
      </c>
      <c r="AX1297" s="183">
        <f>+S1297+W1297-AA1297</f>
        <v>0</v>
      </c>
      <c r="AY1297" s="183">
        <f>+T1297+X1297-AB1297</f>
        <v>0</v>
      </c>
      <c r="AZ1297" s="183"/>
      <c r="BA1297" s="183"/>
      <c r="BB1297" s="183"/>
      <c r="BC1297" s="183"/>
      <c r="BD1297" s="183">
        <f>+AX1297-AZ1297-BB1297</f>
        <v>0</v>
      </c>
      <c r="BE1297" s="183">
        <f>+AY1297-BA1297-BC1297</f>
        <v>0</v>
      </c>
    </row>
    <row r="1298" spans="2:57"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v>0</v>
      </c>
      <c r="P1298" s="158">
        <v>0</v>
      </c>
      <c r="Q1298" s="158">
        <v>0</v>
      </c>
      <c r="R1298" s="159"/>
      <c r="S1298" s="160"/>
      <c r="T1298" s="161"/>
      <c r="U1298" s="158">
        <f t="shared" ref="U1298:AD1299" si="689">U1299</f>
        <v>0</v>
      </c>
      <c r="V1298" s="158">
        <f t="shared" si="689"/>
        <v>0</v>
      </c>
      <c r="W1298" s="162">
        <f t="shared" si="689"/>
        <v>0</v>
      </c>
      <c r="X1298" s="162">
        <f t="shared" si="689"/>
        <v>0</v>
      </c>
      <c r="Y1298" s="158">
        <f t="shared" si="689"/>
        <v>0</v>
      </c>
      <c r="Z1298" s="158">
        <f t="shared" si="689"/>
        <v>0</v>
      </c>
      <c r="AA1298" s="162">
        <f t="shared" si="689"/>
        <v>0</v>
      </c>
      <c r="AB1298" s="162">
        <f t="shared" si="689"/>
        <v>0</v>
      </c>
      <c r="AC1298" s="158">
        <f t="shared" si="689"/>
        <v>0</v>
      </c>
      <c r="AD1298" s="158">
        <f t="shared" si="689"/>
        <v>0</v>
      </c>
      <c r="AE1298" s="158">
        <f t="shared" si="649"/>
        <v>0</v>
      </c>
      <c r="AF1298" s="158">
        <f>AF1299</f>
        <v>0</v>
      </c>
      <c r="AG1298" s="158">
        <f>AG1299</f>
        <v>0</v>
      </c>
      <c r="AH1298" s="158">
        <f t="shared" si="650"/>
        <v>0</v>
      </c>
      <c r="AI1298" s="158">
        <f>AI1299</f>
        <v>0</v>
      </c>
      <c r="AJ1298" s="158">
        <f>AJ1299</f>
        <v>0</v>
      </c>
      <c r="AK1298" s="158">
        <f t="shared" si="651"/>
        <v>0</v>
      </c>
      <c r="AL1298" s="158">
        <f>AL1299</f>
        <v>0</v>
      </c>
      <c r="AM1298" s="158">
        <f>AM1299</f>
        <v>0</v>
      </c>
      <c r="AN1298" s="158">
        <f t="shared" si="652"/>
        <v>0</v>
      </c>
      <c r="AO1298" s="158">
        <f>AO1299</f>
        <v>0</v>
      </c>
      <c r="AP1298" s="158">
        <f>AP1299</f>
        <v>0</v>
      </c>
      <c r="AQ1298" s="158">
        <f t="shared" si="653"/>
        <v>0</v>
      </c>
      <c r="AR1298" s="158">
        <f>AR1299</f>
        <v>0</v>
      </c>
      <c r="AS1298" s="158">
        <f>AS1299</f>
        <v>0</v>
      </c>
      <c r="AT1298" s="158">
        <f t="shared" si="654"/>
        <v>0</v>
      </c>
      <c r="AU1298" s="158">
        <f>AU1299</f>
        <v>0</v>
      </c>
      <c r="AV1298" s="158">
        <f>AV1299</f>
        <v>0</v>
      </c>
      <c r="AW1298" s="158">
        <f t="shared" si="655"/>
        <v>0</v>
      </c>
      <c r="AX1298" s="160"/>
      <c r="AY1298" s="161"/>
      <c r="AZ1298" s="160"/>
      <c r="BA1298" s="161"/>
      <c r="BB1298" s="160"/>
      <c r="BC1298" s="161"/>
      <c r="BD1298" s="160"/>
      <c r="BE1298" s="161"/>
    </row>
    <row r="1299" spans="2:57"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v>0</v>
      </c>
      <c r="P1299" s="169">
        <v>0</v>
      </c>
      <c r="Q1299" s="169">
        <v>0</v>
      </c>
      <c r="R1299" s="170"/>
      <c r="S1299" s="171"/>
      <c r="T1299" s="172"/>
      <c r="U1299" s="169">
        <f t="shared" si="689"/>
        <v>0</v>
      </c>
      <c r="V1299" s="169">
        <f t="shared" si="689"/>
        <v>0</v>
      </c>
      <c r="W1299" s="173">
        <f t="shared" si="689"/>
        <v>0</v>
      </c>
      <c r="X1299" s="173">
        <f t="shared" si="689"/>
        <v>0</v>
      </c>
      <c r="Y1299" s="169">
        <f t="shared" si="689"/>
        <v>0</v>
      </c>
      <c r="Z1299" s="169">
        <f t="shared" si="689"/>
        <v>0</v>
      </c>
      <c r="AA1299" s="173">
        <f t="shared" si="689"/>
        <v>0</v>
      </c>
      <c r="AB1299" s="173">
        <f t="shared" si="689"/>
        <v>0</v>
      </c>
      <c r="AC1299" s="169">
        <f t="shared" si="689"/>
        <v>0</v>
      </c>
      <c r="AD1299" s="169">
        <f t="shared" si="689"/>
        <v>0</v>
      </c>
      <c r="AE1299" s="169">
        <f t="shared" si="649"/>
        <v>0</v>
      </c>
      <c r="AF1299" s="169">
        <f>AF1300</f>
        <v>0</v>
      </c>
      <c r="AG1299" s="169">
        <f>AG1300</f>
        <v>0</v>
      </c>
      <c r="AH1299" s="169">
        <f t="shared" si="650"/>
        <v>0</v>
      </c>
      <c r="AI1299" s="169">
        <f>AI1300</f>
        <v>0</v>
      </c>
      <c r="AJ1299" s="169">
        <f>AJ1300</f>
        <v>0</v>
      </c>
      <c r="AK1299" s="169">
        <f t="shared" si="651"/>
        <v>0</v>
      </c>
      <c r="AL1299" s="169">
        <f>AL1300</f>
        <v>0</v>
      </c>
      <c r="AM1299" s="169">
        <f>AM1300</f>
        <v>0</v>
      </c>
      <c r="AN1299" s="169">
        <f t="shared" si="652"/>
        <v>0</v>
      </c>
      <c r="AO1299" s="169">
        <f>AO1300</f>
        <v>0</v>
      </c>
      <c r="AP1299" s="169">
        <f>AP1300</f>
        <v>0</v>
      </c>
      <c r="AQ1299" s="169">
        <f t="shared" si="653"/>
        <v>0</v>
      </c>
      <c r="AR1299" s="169">
        <f>AR1300</f>
        <v>0</v>
      </c>
      <c r="AS1299" s="169">
        <f>AS1300</f>
        <v>0</v>
      </c>
      <c r="AT1299" s="169">
        <f t="shared" si="654"/>
        <v>0</v>
      </c>
      <c r="AU1299" s="169">
        <f>AU1300</f>
        <v>0</v>
      </c>
      <c r="AV1299" s="169">
        <f>AV1300</f>
        <v>0</v>
      </c>
      <c r="AW1299" s="169">
        <f t="shared" si="655"/>
        <v>0</v>
      </c>
      <c r="AX1299" s="171"/>
      <c r="AY1299" s="172"/>
      <c r="AZ1299" s="171"/>
      <c r="BA1299" s="172"/>
      <c r="BB1299" s="171"/>
      <c r="BC1299" s="172"/>
      <c r="BD1299" s="171"/>
      <c r="BE1299" s="172"/>
    </row>
    <row r="1300" spans="2:57"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v>0</v>
      </c>
      <c r="R1300" s="182" t="s">
        <v>50</v>
      </c>
      <c r="S1300" s="183">
        <v>0</v>
      </c>
      <c r="T1300" s="183">
        <v>0</v>
      </c>
      <c r="U1300" s="180">
        <v>0</v>
      </c>
      <c r="V1300" s="180">
        <v>0</v>
      </c>
      <c r="W1300" s="183">
        <v>0</v>
      </c>
      <c r="X1300" s="183">
        <v>0</v>
      </c>
      <c r="Y1300" s="180">
        <v>0</v>
      </c>
      <c r="Z1300" s="180">
        <v>0</v>
      </c>
      <c r="AA1300" s="183">
        <v>0</v>
      </c>
      <c r="AB1300" s="183">
        <v>0</v>
      </c>
      <c r="AC1300" s="180">
        <f>+O1300+U1300-Y1300</f>
        <v>0</v>
      </c>
      <c r="AD1300" s="180">
        <f>+P1300+V1300-Z1300</f>
        <v>0</v>
      </c>
      <c r="AE1300" s="181">
        <f t="shared" si="649"/>
        <v>0</v>
      </c>
      <c r="AF1300" s="180">
        <v>0</v>
      </c>
      <c r="AG1300" s="180">
        <v>0</v>
      </c>
      <c r="AH1300" s="181">
        <f t="shared" si="650"/>
        <v>0</v>
      </c>
      <c r="AI1300" s="180">
        <v>0</v>
      </c>
      <c r="AJ1300" s="180">
        <v>0</v>
      </c>
      <c r="AK1300" s="181">
        <f t="shared" si="651"/>
        <v>0</v>
      </c>
      <c r="AL1300" s="180">
        <v>0</v>
      </c>
      <c r="AM1300" s="180">
        <v>0</v>
      </c>
      <c r="AN1300" s="181">
        <f t="shared" si="652"/>
        <v>0</v>
      </c>
      <c r="AO1300" s="180">
        <v>0</v>
      </c>
      <c r="AP1300" s="180">
        <v>0</v>
      </c>
      <c r="AQ1300" s="181">
        <f t="shared" si="653"/>
        <v>0</v>
      </c>
      <c r="AR1300" s="180">
        <v>0</v>
      </c>
      <c r="AS1300" s="180">
        <v>0</v>
      </c>
      <c r="AT1300" s="181">
        <f t="shared" si="654"/>
        <v>0</v>
      </c>
      <c r="AU1300" s="180">
        <f>+AC1300-AF1300-AI1300-AL1300-AO1300-AR1300</f>
        <v>0</v>
      </c>
      <c r="AV1300" s="180">
        <f>+AD1300-AG1300-AJ1300-AM1300-AP1300-AS1300</f>
        <v>0</v>
      </c>
      <c r="AW1300" s="181">
        <f t="shared" si="655"/>
        <v>0</v>
      </c>
      <c r="AX1300" s="183">
        <f>+S1300+W1300-AA1300</f>
        <v>0</v>
      </c>
      <c r="AY1300" s="183">
        <f>+T1300+X1300-AB1300</f>
        <v>0</v>
      </c>
      <c r="AZ1300" s="183"/>
      <c r="BA1300" s="183"/>
      <c r="BB1300" s="183"/>
      <c r="BC1300" s="183"/>
      <c r="BD1300" s="183">
        <f>+AX1300-AZ1300-BB1300</f>
        <v>0</v>
      </c>
      <c r="BE1300" s="183">
        <f>+AY1300-BA1300-BC1300</f>
        <v>0</v>
      </c>
    </row>
    <row r="1301" spans="2:57"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v>0</v>
      </c>
      <c r="P1301" s="158">
        <v>0</v>
      </c>
      <c r="Q1301" s="158">
        <v>0</v>
      </c>
      <c r="R1301" s="152"/>
      <c r="S1301" s="160"/>
      <c r="T1301" s="161"/>
      <c r="U1301" s="158">
        <f t="shared" ref="U1301:AD1301" si="690">U1302</f>
        <v>0</v>
      </c>
      <c r="V1301" s="158">
        <f t="shared" si="690"/>
        <v>0</v>
      </c>
      <c r="W1301" s="162">
        <f t="shared" si="690"/>
        <v>0</v>
      </c>
      <c r="X1301" s="162">
        <f t="shared" si="690"/>
        <v>0</v>
      </c>
      <c r="Y1301" s="158">
        <f t="shared" si="690"/>
        <v>0</v>
      </c>
      <c r="Z1301" s="158">
        <f t="shared" si="690"/>
        <v>0</v>
      </c>
      <c r="AA1301" s="162">
        <f t="shared" si="690"/>
        <v>0</v>
      </c>
      <c r="AB1301" s="162">
        <f t="shared" si="690"/>
        <v>0</v>
      </c>
      <c r="AC1301" s="158">
        <f t="shared" si="690"/>
        <v>0</v>
      </c>
      <c r="AD1301" s="158">
        <f t="shared" si="690"/>
        <v>0</v>
      </c>
      <c r="AE1301" s="158">
        <f t="shared" si="649"/>
        <v>0</v>
      </c>
      <c r="AF1301" s="158">
        <f>AF1302</f>
        <v>0</v>
      </c>
      <c r="AG1301" s="158">
        <f>AG1302</f>
        <v>0</v>
      </c>
      <c r="AH1301" s="158">
        <f t="shared" si="650"/>
        <v>0</v>
      </c>
      <c r="AI1301" s="158">
        <f>AI1302</f>
        <v>0</v>
      </c>
      <c r="AJ1301" s="158">
        <f>AJ1302</f>
        <v>0</v>
      </c>
      <c r="AK1301" s="158">
        <f t="shared" si="651"/>
        <v>0</v>
      </c>
      <c r="AL1301" s="158">
        <f>AL1302</f>
        <v>0</v>
      </c>
      <c r="AM1301" s="158">
        <f>AM1302</f>
        <v>0</v>
      </c>
      <c r="AN1301" s="158">
        <f t="shared" si="652"/>
        <v>0</v>
      </c>
      <c r="AO1301" s="158">
        <f>AO1302</f>
        <v>0</v>
      </c>
      <c r="AP1301" s="158">
        <f>AP1302</f>
        <v>0</v>
      </c>
      <c r="AQ1301" s="158">
        <f t="shared" si="653"/>
        <v>0</v>
      </c>
      <c r="AR1301" s="158">
        <f>AR1302</f>
        <v>0</v>
      </c>
      <c r="AS1301" s="158">
        <f>AS1302</f>
        <v>0</v>
      </c>
      <c r="AT1301" s="158">
        <f t="shared" si="654"/>
        <v>0</v>
      </c>
      <c r="AU1301" s="158">
        <f>AU1302</f>
        <v>0</v>
      </c>
      <c r="AV1301" s="158">
        <f>AV1302</f>
        <v>0</v>
      </c>
      <c r="AW1301" s="158">
        <f t="shared" si="655"/>
        <v>0</v>
      </c>
      <c r="AX1301" s="160"/>
      <c r="AY1301" s="161"/>
      <c r="AZ1301" s="160"/>
      <c r="BA1301" s="161"/>
      <c r="BB1301" s="160"/>
      <c r="BC1301" s="161"/>
      <c r="BD1301" s="160"/>
      <c r="BE1301" s="161"/>
    </row>
    <row r="1302" spans="2:57"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v>0</v>
      </c>
      <c r="P1302" s="169">
        <v>0</v>
      </c>
      <c r="Q1302" s="169">
        <v>0</v>
      </c>
      <c r="R1302" s="170"/>
      <c r="S1302" s="171"/>
      <c r="T1302" s="172"/>
      <c r="U1302" s="169">
        <f t="shared" ref="U1302:AD1302" si="691">SUM(U1303:U1304)</f>
        <v>0</v>
      </c>
      <c r="V1302" s="169">
        <f t="shared" si="691"/>
        <v>0</v>
      </c>
      <c r="W1302" s="173">
        <f t="shared" si="691"/>
        <v>0</v>
      </c>
      <c r="X1302" s="173">
        <f t="shared" si="691"/>
        <v>0</v>
      </c>
      <c r="Y1302" s="169">
        <f t="shared" si="691"/>
        <v>0</v>
      </c>
      <c r="Z1302" s="169">
        <f t="shared" si="691"/>
        <v>0</v>
      </c>
      <c r="AA1302" s="173">
        <f t="shared" si="691"/>
        <v>0</v>
      </c>
      <c r="AB1302" s="173">
        <f t="shared" si="691"/>
        <v>0</v>
      </c>
      <c r="AC1302" s="169">
        <f t="shared" si="691"/>
        <v>0</v>
      </c>
      <c r="AD1302" s="169">
        <f t="shared" si="691"/>
        <v>0</v>
      </c>
      <c r="AE1302" s="169">
        <f t="shared" si="649"/>
        <v>0</v>
      </c>
      <c r="AF1302" s="169">
        <f>SUM(AF1303:AF1304)</f>
        <v>0</v>
      </c>
      <c r="AG1302" s="169">
        <f>SUM(AG1303:AG1304)</f>
        <v>0</v>
      </c>
      <c r="AH1302" s="169">
        <f t="shared" si="650"/>
        <v>0</v>
      </c>
      <c r="AI1302" s="169">
        <f>SUM(AI1303:AI1304)</f>
        <v>0</v>
      </c>
      <c r="AJ1302" s="169">
        <f>SUM(AJ1303:AJ1304)</f>
        <v>0</v>
      </c>
      <c r="AK1302" s="169">
        <f t="shared" si="651"/>
        <v>0</v>
      </c>
      <c r="AL1302" s="169">
        <f>SUM(AL1303:AL1304)</f>
        <v>0</v>
      </c>
      <c r="AM1302" s="169">
        <f>SUM(AM1303:AM1304)</f>
        <v>0</v>
      </c>
      <c r="AN1302" s="169">
        <f t="shared" si="652"/>
        <v>0</v>
      </c>
      <c r="AO1302" s="169">
        <f>SUM(AO1303:AO1304)</f>
        <v>0</v>
      </c>
      <c r="AP1302" s="169">
        <f>SUM(AP1303:AP1304)</f>
        <v>0</v>
      </c>
      <c r="AQ1302" s="169">
        <f t="shared" si="653"/>
        <v>0</v>
      </c>
      <c r="AR1302" s="169">
        <f>SUM(AR1303:AR1304)</f>
        <v>0</v>
      </c>
      <c r="AS1302" s="169">
        <f>SUM(AS1303:AS1304)</f>
        <v>0</v>
      </c>
      <c r="AT1302" s="169">
        <f t="shared" si="654"/>
        <v>0</v>
      </c>
      <c r="AU1302" s="169">
        <f>SUM(AU1303:AU1304)</f>
        <v>0</v>
      </c>
      <c r="AV1302" s="169">
        <f>SUM(AV1303:AV1304)</f>
        <v>0</v>
      </c>
      <c r="AW1302" s="169">
        <f t="shared" si="655"/>
        <v>0</v>
      </c>
      <c r="AX1302" s="171"/>
      <c r="AY1302" s="172"/>
      <c r="AZ1302" s="171"/>
      <c r="BA1302" s="172"/>
      <c r="BB1302" s="171"/>
      <c r="BC1302" s="172"/>
      <c r="BD1302" s="171"/>
      <c r="BE1302" s="172"/>
    </row>
    <row r="1303" spans="2:57"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v>0</v>
      </c>
      <c r="R1303" s="182" t="s">
        <v>50</v>
      </c>
      <c r="S1303" s="183">
        <v>0</v>
      </c>
      <c r="T1303" s="183">
        <v>0</v>
      </c>
      <c r="U1303" s="180">
        <v>0</v>
      </c>
      <c r="V1303" s="180">
        <v>0</v>
      </c>
      <c r="W1303" s="183">
        <v>0</v>
      </c>
      <c r="X1303" s="183">
        <v>0</v>
      </c>
      <c r="Y1303" s="180">
        <v>0</v>
      </c>
      <c r="Z1303" s="180">
        <v>0</v>
      </c>
      <c r="AA1303" s="183">
        <v>0</v>
      </c>
      <c r="AB1303" s="183">
        <v>0</v>
      </c>
      <c r="AC1303" s="180">
        <f t="shared" ref="AC1303:AD1304" si="692">+O1303+U1303-Y1303</f>
        <v>0</v>
      </c>
      <c r="AD1303" s="180">
        <f t="shared" si="692"/>
        <v>0</v>
      </c>
      <c r="AE1303" s="181">
        <f t="shared" si="649"/>
        <v>0</v>
      </c>
      <c r="AF1303" s="180">
        <v>0</v>
      </c>
      <c r="AG1303" s="180">
        <v>0</v>
      </c>
      <c r="AH1303" s="181">
        <f t="shared" si="650"/>
        <v>0</v>
      </c>
      <c r="AI1303" s="180">
        <v>0</v>
      </c>
      <c r="AJ1303" s="180">
        <v>0</v>
      </c>
      <c r="AK1303" s="181">
        <f t="shared" si="651"/>
        <v>0</v>
      </c>
      <c r="AL1303" s="180">
        <v>0</v>
      </c>
      <c r="AM1303" s="180">
        <v>0</v>
      </c>
      <c r="AN1303" s="181">
        <f t="shared" si="652"/>
        <v>0</v>
      </c>
      <c r="AO1303" s="180">
        <v>0</v>
      </c>
      <c r="AP1303" s="180">
        <v>0</v>
      </c>
      <c r="AQ1303" s="181">
        <f t="shared" si="653"/>
        <v>0</v>
      </c>
      <c r="AR1303" s="180">
        <v>0</v>
      </c>
      <c r="AS1303" s="180">
        <v>0</v>
      </c>
      <c r="AT1303" s="181">
        <f t="shared" si="654"/>
        <v>0</v>
      </c>
      <c r="AU1303" s="180">
        <f t="shared" ref="AU1303:AV1304" si="693">+AC1303-AF1303-AI1303-AL1303-AO1303-AR1303</f>
        <v>0</v>
      </c>
      <c r="AV1303" s="180">
        <f t="shared" si="693"/>
        <v>0</v>
      </c>
      <c r="AW1303" s="181">
        <f t="shared" si="655"/>
        <v>0</v>
      </c>
      <c r="AX1303" s="183">
        <f t="shared" ref="AX1303:AY1304" si="694">+S1303+W1303-AA1303</f>
        <v>0</v>
      </c>
      <c r="AY1303" s="183">
        <f t="shared" si="694"/>
        <v>0</v>
      </c>
      <c r="AZ1303" s="183"/>
      <c r="BA1303" s="183"/>
      <c r="BB1303" s="183"/>
      <c r="BC1303" s="183"/>
      <c r="BD1303" s="183">
        <f t="shared" ref="BD1303:BE1304" si="695">+AX1303-AZ1303-BB1303</f>
        <v>0</v>
      </c>
      <c r="BE1303" s="183">
        <f t="shared" si="695"/>
        <v>0</v>
      </c>
    </row>
    <row r="1304" spans="2:57"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v>0</v>
      </c>
      <c r="R1304" s="182" t="s">
        <v>50</v>
      </c>
      <c r="S1304" s="183">
        <v>0</v>
      </c>
      <c r="T1304" s="183">
        <v>0</v>
      </c>
      <c r="U1304" s="180">
        <v>0</v>
      </c>
      <c r="V1304" s="180">
        <v>0</v>
      </c>
      <c r="W1304" s="183">
        <v>0</v>
      </c>
      <c r="X1304" s="183">
        <v>0</v>
      </c>
      <c r="Y1304" s="180">
        <v>0</v>
      </c>
      <c r="Z1304" s="180">
        <v>0</v>
      </c>
      <c r="AA1304" s="183">
        <v>0</v>
      </c>
      <c r="AB1304" s="183">
        <v>0</v>
      </c>
      <c r="AC1304" s="180">
        <f t="shared" si="692"/>
        <v>0</v>
      </c>
      <c r="AD1304" s="180">
        <f t="shared" si="692"/>
        <v>0</v>
      </c>
      <c r="AE1304" s="181">
        <f t="shared" si="649"/>
        <v>0</v>
      </c>
      <c r="AF1304" s="180">
        <v>0</v>
      </c>
      <c r="AG1304" s="180">
        <v>0</v>
      </c>
      <c r="AH1304" s="181">
        <f t="shared" si="650"/>
        <v>0</v>
      </c>
      <c r="AI1304" s="180">
        <v>0</v>
      </c>
      <c r="AJ1304" s="180">
        <v>0</v>
      </c>
      <c r="AK1304" s="181">
        <f t="shared" si="651"/>
        <v>0</v>
      </c>
      <c r="AL1304" s="180">
        <v>0</v>
      </c>
      <c r="AM1304" s="180">
        <v>0</v>
      </c>
      <c r="AN1304" s="181">
        <f t="shared" si="652"/>
        <v>0</v>
      </c>
      <c r="AO1304" s="180">
        <v>0</v>
      </c>
      <c r="AP1304" s="180">
        <v>0</v>
      </c>
      <c r="AQ1304" s="181">
        <f t="shared" si="653"/>
        <v>0</v>
      </c>
      <c r="AR1304" s="180">
        <v>0</v>
      </c>
      <c r="AS1304" s="180">
        <v>0</v>
      </c>
      <c r="AT1304" s="181">
        <f t="shared" si="654"/>
        <v>0</v>
      </c>
      <c r="AU1304" s="180">
        <f t="shared" si="693"/>
        <v>0</v>
      </c>
      <c r="AV1304" s="180">
        <f t="shared" si="693"/>
        <v>0</v>
      </c>
      <c r="AW1304" s="181">
        <f t="shared" si="655"/>
        <v>0</v>
      </c>
      <c r="AX1304" s="183">
        <f t="shared" si="694"/>
        <v>0</v>
      </c>
      <c r="AY1304" s="183">
        <f t="shared" si="694"/>
        <v>0</v>
      </c>
      <c r="AZ1304" s="183"/>
      <c r="BA1304" s="183"/>
      <c r="BB1304" s="183"/>
      <c r="BC1304" s="183"/>
      <c r="BD1304" s="183">
        <f t="shared" si="695"/>
        <v>0</v>
      </c>
      <c r="BE1304" s="183">
        <f t="shared" si="695"/>
        <v>0</v>
      </c>
    </row>
    <row r="1305" spans="2:57"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v>8518393</v>
      </c>
      <c r="P1305" s="147">
        <v>10950000</v>
      </c>
      <c r="Q1305" s="147">
        <v>19468393</v>
      </c>
      <c r="R1305" s="148"/>
      <c r="S1305" s="149"/>
      <c r="T1305" s="150"/>
      <c r="U1305" s="147">
        <f t="shared" ref="U1305:AD1305" si="696">U1306+U1394+U1412+U1485+U1511+U1521+U1525</f>
        <v>0</v>
      </c>
      <c r="V1305" s="147">
        <f t="shared" si="696"/>
        <v>0</v>
      </c>
      <c r="W1305" s="151">
        <f t="shared" si="696"/>
        <v>0</v>
      </c>
      <c r="X1305" s="151">
        <f t="shared" si="696"/>
        <v>0</v>
      </c>
      <c r="Y1305" s="147">
        <f t="shared" si="696"/>
        <v>0</v>
      </c>
      <c r="Z1305" s="147">
        <f t="shared" si="696"/>
        <v>0</v>
      </c>
      <c r="AA1305" s="151">
        <f t="shared" si="696"/>
        <v>0</v>
      </c>
      <c r="AB1305" s="151">
        <f t="shared" si="696"/>
        <v>0</v>
      </c>
      <c r="AC1305" s="147">
        <f t="shared" si="696"/>
        <v>8518393</v>
      </c>
      <c r="AD1305" s="147">
        <f t="shared" si="696"/>
        <v>10950000</v>
      </c>
      <c r="AE1305" s="147">
        <f t="shared" si="649"/>
        <v>19468393</v>
      </c>
      <c r="AF1305" s="147">
        <f>AF1306+AF1394+AF1412+AF1485+AF1511+AF1521+AF1525</f>
        <v>0</v>
      </c>
      <c r="AG1305" s="147">
        <f>AG1306+AG1394+AG1412+AG1485+AG1511+AG1521+AG1525</f>
        <v>0</v>
      </c>
      <c r="AH1305" s="147">
        <f t="shared" si="650"/>
        <v>0</v>
      </c>
      <c r="AI1305" s="147">
        <f>AI1306+AI1394+AI1412+AI1485+AI1511+AI1521+AI1525</f>
        <v>0</v>
      </c>
      <c r="AJ1305" s="147">
        <f>AJ1306+AJ1394+AJ1412+AJ1485+AJ1511+AJ1521+AJ1525</f>
        <v>0</v>
      </c>
      <c r="AK1305" s="147">
        <f t="shared" si="651"/>
        <v>0</v>
      </c>
      <c r="AL1305" s="147">
        <f>AL1306+AL1394+AL1412+AL1485+AL1511+AL1521+AL1525</f>
        <v>0</v>
      </c>
      <c r="AM1305" s="147">
        <f>AM1306+AM1394+AM1412+AM1485+AM1511+AM1521+AM1525</f>
        <v>0</v>
      </c>
      <c r="AN1305" s="147">
        <f t="shared" si="652"/>
        <v>0</v>
      </c>
      <c r="AO1305" s="147">
        <f>AO1306+AO1394+AO1412+AO1485+AO1511+AO1521+AO1525</f>
        <v>0</v>
      </c>
      <c r="AP1305" s="147">
        <f>AP1306+AP1394+AP1412+AP1485+AP1511+AP1521+AP1525</f>
        <v>0</v>
      </c>
      <c r="AQ1305" s="147">
        <f t="shared" si="653"/>
        <v>0</v>
      </c>
      <c r="AR1305" s="147">
        <f>AR1306+AR1394+AR1412+AR1485+AR1511+AR1521+AR1525</f>
        <v>0</v>
      </c>
      <c r="AS1305" s="147">
        <f>AS1306+AS1394+AS1412+AS1485+AS1511+AS1521+AS1525</f>
        <v>0</v>
      </c>
      <c r="AT1305" s="147">
        <f t="shared" si="654"/>
        <v>0</v>
      </c>
      <c r="AU1305" s="147">
        <f>AU1306+AU1394+AU1412+AU1485+AU1511+AU1521+AU1525</f>
        <v>8518393</v>
      </c>
      <c r="AV1305" s="147">
        <f>AV1306+AV1394+AV1412+AV1485+AV1511+AV1521+AV1525</f>
        <v>10950000</v>
      </c>
      <c r="AW1305" s="147">
        <f t="shared" si="655"/>
        <v>19468393</v>
      </c>
      <c r="AX1305" s="149"/>
      <c r="AY1305" s="150"/>
      <c r="AZ1305" s="149"/>
      <c r="BA1305" s="150"/>
      <c r="BB1305" s="149"/>
      <c r="BC1305" s="150"/>
      <c r="BD1305" s="149"/>
      <c r="BE1305" s="150"/>
    </row>
    <row r="1306" spans="2:57"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v>0</v>
      </c>
      <c r="P1306" s="158">
        <v>0</v>
      </c>
      <c r="Q1306" s="158">
        <v>0</v>
      </c>
      <c r="R1306" s="159"/>
      <c r="S1306" s="160"/>
      <c r="T1306" s="161"/>
      <c r="U1306" s="158">
        <f t="shared" ref="U1306:AD1306" si="697">U1307+U1342+U1351+U1380</f>
        <v>0</v>
      </c>
      <c r="V1306" s="158">
        <f t="shared" si="697"/>
        <v>0</v>
      </c>
      <c r="W1306" s="162">
        <f t="shared" si="697"/>
        <v>0</v>
      </c>
      <c r="X1306" s="162">
        <f t="shared" si="697"/>
        <v>0</v>
      </c>
      <c r="Y1306" s="158">
        <f t="shared" si="697"/>
        <v>0</v>
      </c>
      <c r="Z1306" s="158">
        <f t="shared" si="697"/>
        <v>0</v>
      </c>
      <c r="AA1306" s="162">
        <f t="shared" si="697"/>
        <v>0</v>
      </c>
      <c r="AB1306" s="162">
        <f t="shared" si="697"/>
        <v>0</v>
      </c>
      <c r="AC1306" s="158">
        <f t="shared" si="697"/>
        <v>0</v>
      </c>
      <c r="AD1306" s="158">
        <f t="shared" si="697"/>
        <v>0</v>
      </c>
      <c r="AE1306" s="158">
        <f t="shared" si="649"/>
        <v>0</v>
      </c>
      <c r="AF1306" s="158">
        <f>AF1307+AF1342+AF1351+AF1380</f>
        <v>0</v>
      </c>
      <c r="AG1306" s="158">
        <f>AG1307+AG1342+AG1351+AG1380</f>
        <v>0</v>
      </c>
      <c r="AH1306" s="158">
        <f t="shared" si="650"/>
        <v>0</v>
      </c>
      <c r="AI1306" s="158">
        <f>AI1307+AI1342+AI1351+AI1380</f>
        <v>0</v>
      </c>
      <c r="AJ1306" s="158">
        <f>AJ1307+AJ1342+AJ1351+AJ1380</f>
        <v>0</v>
      </c>
      <c r="AK1306" s="158">
        <f t="shared" si="651"/>
        <v>0</v>
      </c>
      <c r="AL1306" s="158">
        <f>AL1307+AL1342+AL1351+AL1380</f>
        <v>0</v>
      </c>
      <c r="AM1306" s="158">
        <f>AM1307+AM1342+AM1351+AM1380</f>
        <v>0</v>
      </c>
      <c r="AN1306" s="158">
        <f t="shared" si="652"/>
        <v>0</v>
      </c>
      <c r="AO1306" s="158">
        <f>AO1307+AO1342+AO1351+AO1380</f>
        <v>0</v>
      </c>
      <c r="AP1306" s="158">
        <f>AP1307+AP1342+AP1351+AP1380</f>
        <v>0</v>
      </c>
      <c r="AQ1306" s="158">
        <f t="shared" si="653"/>
        <v>0</v>
      </c>
      <c r="AR1306" s="158">
        <f>AR1307+AR1342+AR1351+AR1380</f>
        <v>0</v>
      </c>
      <c r="AS1306" s="158">
        <f>AS1307+AS1342+AS1351+AS1380</f>
        <v>0</v>
      </c>
      <c r="AT1306" s="158">
        <f t="shared" si="654"/>
        <v>0</v>
      </c>
      <c r="AU1306" s="158">
        <f>AU1307+AU1342+AU1351+AU1380</f>
        <v>0</v>
      </c>
      <c r="AV1306" s="158">
        <f>AV1307+AV1342+AV1351+AV1380</f>
        <v>0</v>
      </c>
      <c r="AW1306" s="158">
        <f t="shared" si="655"/>
        <v>0</v>
      </c>
      <c r="AX1306" s="160"/>
      <c r="AY1306" s="161"/>
      <c r="AZ1306" s="160"/>
      <c r="BA1306" s="161"/>
      <c r="BB1306" s="160"/>
      <c r="BC1306" s="161"/>
      <c r="BD1306" s="160"/>
      <c r="BE1306" s="161"/>
    </row>
    <row r="1307" spans="2:57"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v>0</v>
      </c>
      <c r="P1307" s="169">
        <v>0</v>
      </c>
      <c r="Q1307" s="169">
        <v>0</v>
      </c>
      <c r="R1307" s="170"/>
      <c r="S1307" s="171"/>
      <c r="T1307" s="172"/>
      <c r="U1307" s="169">
        <f t="shared" ref="U1307:AD1307" si="698">SUM(U1308:U1341)</f>
        <v>0</v>
      </c>
      <c r="V1307" s="169">
        <f t="shared" si="698"/>
        <v>0</v>
      </c>
      <c r="W1307" s="173">
        <f t="shared" si="698"/>
        <v>0</v>
      </c>
      <c r="X1307" s="173">
        <f t="shared" si="698"/>
        <v>0</v>
      </c>
      <c r="Y1307" s="169">
        <f t="shared" si="698"/>
        <v>0</v>
      </c>
      <c r="Z1307" s="169">
        <f t="shared" si="698"/>
        <v>0</v>
      </c>
      <c r="AA1307" s="173">
        <f t="shared" si="698"/>
        <v>0</v>
      </c>
      <c r="AB1307" s="173">
        <f t="shared" si="698"/>
        <v>0</v>
      </c>
      <c r="AC1307" s="169">
        <f t="shared" si="698"/>
        <v>0</v>
      </c>
      <c r="AD1307" s="169">
        <f t="shared" si="698"/>
        <v>0</v>
      </c>
      <c r="AE1307" s="169">
        <f t="shared" ref="AE1307:AE1370" si="699">+AC1307+AD1307</f>
        <v>0</v>
      </c>
      <c r="AF1307" s="169">
        <f>SUM(AF1308:AF1341)</f>
        <v>0</v>
      </c>
      <c r="AG1307" s="169">
        <f>SUM(AG1308:AG1341)</f>
        <v>0</v>
      </c>
      <c r="AH1307" s="169">
        <f t="shared" ref="AH1307:AH1370" si="700">+AF1307+AG1307</f>
        <v>0</v>
      </c>
      <c r="AI1307" s="169">
        <f>SUM(AI1308:AI1341)</f>
        <v>0</v>
      </c>
      <c r="AJ1307" s="169">
        <f>SUM(AJ1308:AJ1341)</f>
        <v>0</v>
      </c>
      <c r="AK1307" s="169">
        <f t="shared" ref="AK1307:AK1370" si="701">+AI1307+AJ1307</f>
        <v>0</v>
      </c>
      <c r="AL1307" s="169">
        <f>SUM(AL1308:AL1341)</f>
        <v>0</v>
      </c>
      <c r="AM1307" s="169">
        <f>SUM(AM1308:AM1341)</f>
        <v>0</v>
      </c>
      <c r="AN1307" s="169">
        <f t="shared" ref="AN1307:AN1370" si="702">+AL1307+AM1307</f>
        <v>0</v>
      </c>
      <c r="AO1307" s="169">
        <f>SUM(AO1308:AO1341)</f>
        <v>0</v>
      </c>
      <c r="AP1307" s="169">
        <f>SUM(AP1308:AP1341)</f>
        <v>0</v>
      </c>
      <c r="AQ1307" s="169">
        <f t="shared" ref="AQ1307:AQ1370" si="703">+AO1307+AP1307</f>
        <v>0</v>
      </c>
      <c r="AR1307" s="169">
        <f>SUM(AR1308:AR1341)</f>
        <v>0</v>
      </c>
      <c r="AS1307" s="169">
        <f>SUM(AS1308:AS1341)</f>
        <v>0</v>
      </c>
      <c r="AT1307" s="169">
        <f t="shared" ref="AT1307:AT1370" si="704">+AR1307+AS1307</f>
        <v>0</v>
      </c>
      <c r="AU1307" s="169">
        <f>SUM(AU1308:AU1341)</f>
        <v>0</v>
      </c>
      <c r="AV1307" s="169">
        <f>SUM(AV1308:AV1341)</f>
        <v>0</v>
      </c>
      <c r="AW1307" s="169">
        <f t="shared" ref="AW1307:AW1370" si="705">+AU1307+AV1307</f>
        <v>0</v>
      </c>
      <c r="AX1307" s="171"/>
      <c r="AY1307" s="172"/>
      <c r="AZ1307" s="171"/>
      <c r="BA1307" s="172"/>
      <c r="BB1307" s="171"/>
      <c r="BC1307" s="172"/>
      <c r="BD1307" s="171"/>
      <c r="BE1307" s="172"/>
    </row>
    <row r="1308" spans="2:57"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v>0</v>
      </c>
      <c r="R1308" s="182" t="s">
        <v>98</v>
      </c>
      <c r="S1308" s="183">
        <v>0</v>
      </c>
      <c r="T1308" s="183">
        <v>0</v>
      </c>
      <c r="U1308" s="180">
        <v>0</v>
      </c>
      <c r="V1308" s="180">
        <v>0</v>
      </c>
      <c r="W1308" s="183">
        <v>0</v>
      </c>
      <c r="X1308" s="183">
        <v>0</v>
      </c>
      <c r="Y1308" s="180">
        <v>0</v>
      </c>
      <c r="Z1308" s="180">
        <v>0</v>
      </c>
      <c r="AA1308" s="183">
        <v>0</v>
      </c>
      <c r="AB1308" s="183">
        <v>0</v>
      </c>
      <c r="AC1308" s="180">
        <f t="shared" ref="AC1308:AD1341" si="706">+O1308+U1308-Y1308</f>
        <v>0</v>
      </c>
      <c r="AD1308" s="180">
        <f t="shared" si="706"/>
        <v>0</v>
      </c>
      <c r="AE1308" s="181">
        <f t="shared" si="699"/>
        <v>0</v>
      </c>
      <c r="AF1308" s="180">
        <v>0</v>
      </c>
      <c r="AG1308" s="180">
        <v>0</v>
      </c>
      <c r="AH1308" s="181">
        <f t="shared" si="700"/>
        <v>0</v>
      </c>
      <c r="AI1308" s="180">
        <v>0</v>
      </c>
      <c r="AJ1308" s="180">
        <v>0</v>
      </c>
      <c r="AK1308" s="181">
        <f t="shared" si="701"/>
        <v>0</v>
      </c>
      <c r="AL1308" s="180">
        <v>0</v>
      </c>
      <c r="AM1308" s="180">
        <v>0</v>
      </c>
      <c r="AN1308" s="181">
        <f t="shared" si="702"/>
        <v>0</v>
      </c>
      <c r="AO1308" s="180">
        <v>0</v>
      </c>
      <c r="AP1308" s="180">
        <v>0</v>
      </c>
      <c r="AQ1308" s="181">
        <f t="shared" si="703"/>
        <v>0</v>
      </c>
      <c r="AR1308" s="180">
        <v>0</v>
      </c>
      <c r="AS1308" s="180">
        <v>0</v>
      </c>
      <c r="AT1308" s="181">
        <f t="shared" si="704"/>
        <v>0</v>
      </c>
      <c r="AU1308" s="180">
        <f t="shared" ref="AU1308:AV1341" si="707">+AC1308-AF1308-AI1308-AL1308-AO1308-AR1308</f>
        <v>0</v>
      </c>
      <c r="AV1308" s="180">
        <f t="shared" si="707"/>
        <v>0</v>
      </c>
      <c r="AW1308" s="181">
        <f t="shared" si="705"/>
        <v>0</v>
      </c>
      <c r="AX1308" s="183">
        <f t="shared" ref="AX1308:AY1341" si="708">+S1308+W1308-AA1308</f>
        <v>0</v>
      </c>
      <c r="AY1308" s="183">
        <f t="shared" si="708"/>
        <v>0</v>
      </c>
      <c r="AZ1308" s="183"/>
      <c r="BA1308" s="183"/>
      <c r="BB1308" s="183"/>
      <c r="BC1308" s="183"/>
      <c r="BD1308" s="183">
        <f t="shared" ref="BD1308:BE1341" si="709">+AX1308-AZ1308-BB1308</f>
        <v>0</v>
      </c>
      <c r="BE1308" s="183">
        <f t="shared" si="709"/>
        <v>0</v>
      </c>
    </row>
    <row r="1309" spans="2:57"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v>0</v>
      </c>
      <c r="R1309" s="182" t="s">
        <v>98</v>
      </c>
      <c r="S1309" s="183">
        <v>0</v>
      </c>
      <c r="T1309" s="183">
        <v>0</v>
      </c>
      <c r="U1309" s="180">
        <v>0</v>
      </c>
      <c r="V1309" s="180">
        <v>0</v>
      </c>
      <c r="W1309" s="183">
        <v>0</v>
      </c>
      <c r="X1309" s="183">
        <v>0</v>
      </c>
      <c r="Y1309" s="180">
        <v>0</v>
      </c>
      <c r="Z1309" s="180">
        <v>0</v>
      </c>
      <c r="AA1309" s="183">
        <v>0</v>
      </c>
      <c r="AB1309" s="183">
        <v>0</v>
      </c>
      <c r="AC1309" s="180">
        <f t="shared" si="706"/>
        <v>0</v>
      </c>
      <c r="AD1309" s="180">
        <f t="shared" si="706"/>
        <v>0</v>
      </c>
      <c r="AE1309" s="181">
        <f t="shared" si="699"/>
        <v>0</v>
      </c>
      <c r="AF1309" s="180">
        <v>0</v>
      </c>
      <c r="AG1309" s="180">
        <v>0</v>
      </c>
      <c r="AH1309" s="181">
        <f t="shared" si="700"/>
        <v>0</v>
      </c>
      <c r="AI1309" s="180">
        <v>0</v>
      </c>
      <c r="AJ1309" s="180">
        <v>0</v>
      </c>
      <c r="AK1309" s="181">
        <f t="shared" si="701"/>
        <v>0</v>
      </c>
      <c r="AL1309" s="180">
        <v>0</v>
      </c>
      <c r="AM1309" s="180">
        <v>0</v>
      </c>
      <c r="AN1309" s="181">
        <f t="shared" si="702"/>
        <v>0</v>
      </c>
      <c r="AO1309" s="180">
        <v>0</v>
      </c>
      <c r="AP1309" s="180">
        <v>0</v>
      </c>
      <c r="AQ1309" s="181">
        <f t="shared" si="703"/>
        <v>0</v>
      </c>
      <c r="AR1309" s="180">
        <v>0</v>
      </c>
      <c r="AS1309" s="180">
        <v>0</v>
      </c>
      <c r="AT1309" s="181">
        <f t="shared" si="704"/>
        <v>0</v>
      </c>
      <c r="AU1309" s="180">
        <f t="shared" si="707"/>
        <v>0</v>
      </c>
      <c r="AV1309" s="180">
        <f t="shared" si="707"/>
        <v>0</v>
      </c>
      <c r="AW1309" s="181">
        <f t="shared" si="705"/>
        <v>0</v>
      </c>
      <c r="AX1309" s="183">
        <f t="shared" si="708"/>
        <v>0</v>
      </c>
      <c r="AY1309" s="183">
        <f t="shared" si="708"/>
        <v>0</v>
      </c>
      <c r="AZ1309" s="183"/>
      <c r="BA1309" s="183"/>
      <c r="BB1309" s="183"/>
      <c r="BC1309" s="183"/>
      <c r="BD1309" s="183">
        <f t="shared" si="709"/>
        <v>0</v>
      </c>
      <c r="BE1309" s="183">
        <f t="shared" si="709"/>
        <v>0</v>
      </c>
    </row>
    <row r="1310" spans="2:57"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v>0</v>
      </c>
      <c r="R1310" s="182" t="s">
        <v>98</v>
      </c>
      <c r="S1310" s="183">
        <v>0</v>
      </c>
      <c r="T1310" s="183">
        <v>0</v>
      </c>
      <c r="U1310" s="180">
        <v>0</v>
      </c>
      <c r="V1310" s="180">
        <v>0</v>
      </c>
      <c r="W1310" s="183">
        <v>0</v>
      </c>
      <c r="X1310" s="183">
        <v>0</v>
      </c>
      <c r="Y1310" s="180">
        <v>0</v>
      </c>
      <c r="Z1310" s="180">
        <v>0</v>
      </c>
      <c r="AA1310" s="183">
        <v>0</v>
      </c>
      <c r="AB1310" s="183">
        <v>0</v>
      </c>
      <c r="AC1310" s="180">
        <f t="shared" si="706"/>
        <v>0</v>
      </c>
      <c r="AD1310" s="180">
        <f t="shared" si="706"/>
        <v>0</v>
      </c>
      <c r="AE1310" s="181">
        <f t="shared" si="699"/>
        <v>0</v>
      </c>
      <c r="AF1310" s="180">
        <v>0</v>
      </c>
      <c r="AG1310" s="180">
        <v>0</v>
      </c>
      <c r="AH1310" s="181">
        <f t="shared" si="700"/>
        <v>0</v>
      </c>
      <c r="AI1310" s="180">
        <v>0</v>
      </c>
      <c r="AJ1310" s="180">
        <v>0</v>
      </c>
      <c r="AK1310" s="181">
        <f t="shared" si="701"/>
        <v>0</v>
      </c>
      <c r="AL1310" s="180">
        <v>0</v>
      </c>
      <c r="AM1310" s="180">
        <v>0</v>
      </c>
      <c r="AN1310" s="181">
        <f t="shared" si="702"/>
        <v>0</v>
      </c>
      <c r="AO1310" s="180">
        <v>0</v>
      </c>
      <c r="AP1310" s="180">
        <v>0</v>
      </c>
      <c r="AQ1310" s="181">
        <f t="shared" si="703"/>
        <v>0</v>
      </c>
      <c r="AR1310" s="180">
        <v>0</v>
      </c>
      <c r="AS1310" s="180">
        <v>0</v>
      </c>
      <c r="AT1310" s="181">
        <f t="shared" si="704"/>
        <v>0</v>
      </c>
      <c r="AU1310" s="180">
        <f t="shared" si="707"/>
        <v>0</v>
      </c>
      <c r="AV1310" s="180">
        <f t="shared" si="707"/>
        <v>0</v>
      </c>
      <c r="AW1310" s="181">
        <f t="shared" si="705"/>
        <v>0</v>
      </c>
      <c r="AX1310" s="183">
        <f t="shared" si="708"/>
        <v>0</v>
      </c>
      <c r="AY1310" s="183">
        <f t="shared" si="708"/>
        <v>0</v>
      </c>
      <c r="AZ1310" s="183"/>
      <c r="BA1310" s="183"/>
      <c r="BB1310" s="183"/>
      <c r="BC1310" s="183"/>
      <c r="BD1310" s="183">
        <f t="shared" si="709"/>
        <v>0</v>
      </c>
      <c r="BE1310" s="183">
        <f t="shared" si="709"/>
        <v>0</v>
      </c>
    </row>
    <row r="1311" spans="2:57"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v>0</v>
      </c>
      <c r="R1311" s="182" t="s">
        <v>98</v>
      </c>
      <c r="S1311" s="183">
        <v>0</v>
      </c>
      <c r="T1311" s="183">
        <v>0</v>
      </c>
      <c r="U1311" s="180">
        <v>0</v>
      </c>
      <c r="V1311" s="180">
        <v>0</v>
      </c>
      <c r="W1311" s="183">
        <v>0</v>
      </c>
      <c r="X1311" s="183">
        <v>0</v>
      </c>
      <c r="Y1311" s="180">
        <v>0</v>
      </c>
      <c r="Z1311" s="180">
        <v>0</v>
      </c>
      <c r="AA1311" s="183">
        <v>0</v>
      </c>
      <c r="AB1311" s="183">
        <v>0</v>
      </c>
      <c r="AC1311" s="180">
        <f t="shared" si="706"/>
        <v>0</v>
      </c>
      <c r="AD1311" s="180">
        <f t="shared" si="706"/>
        <v>0</v>
      </c>
      <c r="AE1311" s="181">
        <f t="shared" si="699"/>
        <v>0</v>
      </c>
      <c r="AF1311" s="180">
        <v>0</v>
      </c>
      <c r="AG1311" s="180">
        <v>0</v>
      </c>
      <c r="AH1311" s="181">
        <f t="shared" si="700"/>
        <v>0</v>
      </c>
      <c r="AI1311" s="180">
        <v>0</v>
      </c>
      <c r="AJ1311" s="180">
        <v>0</v>
      </c>
      <c r="AK1311" s="181">
        <f t="shared" si="701"/>
        <v>0</v>
      </c>
      <c r="AL1311" s="180">
        <v>0</v>
      </c>
      <c r="AM1311" s="180">
        <v>0</v>
      </c>
      <c r="AN1311" s="181">
        <f t="shared" si="702"/>
        <v>0</v>
      </c>
      <c r="AO1311" s="180">
        <v>0</v>
      </c>
      <c r="AP1311" s="180">
        <v>0</v>
      </c>
      <c r="AQ1311" s="181">
        <f t="shared" si="703"/>
        <v>0</v>
      </c>
      <c r="AR1311" s="180">
        <v>0</v>
      </c>
      <c r="AS1311" s="180">
        <v>0</v>
      </c>
      <c r="AT1311" s="181">
        <f t="shared" si="704"/>
        <v>0</v>
      </c>
      <c r="AU1311" s="180">
        <f t="shared" si="707"/>
        <v>0</v>
      </c>
      <c r="AV1311" s="180">
        <f t="shared" si="707"/>
        <v>0</v>
      </c>
      <c r="AW1311" s="181">
        <f t="shared" si="705"/>
        <v>0</v>
      </c>
      <c r="AX1311" s="183">
        <f t="shared" si="708"/>
        <v>0</v>
      </c>
      <c r="AY1311" s="183">
        <f t="shared" si="708"/>
        <v>0</v>
      </c>
      <c r="AZ1311" s="183"/>
      <c r="BA1311" s="183"/>
      <c r="BB1311" s="183"/>
      <c r="BC1311" s="183"/>
      <c r="BD1311" s="183">
        <f t="shared" si="709"/>
        <v>0</v>
      </c>
      <c r="BE1311" s="183">
        <f t="shared" si="709"/>
        <v>0</v>
      </c>
    </row>
    <row r="1312" spans="2:57"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v>0</v>
      </c>
      <c r="R1312" s="182" t="s">
        <v>98</v>
      </c>
      <c r="S1312" s="183">
        <v>0</v>
      </c>
      <c r="T1312" s="183">
        <v>0</v>
      </c>
      <c r="U1312" s="180">
        <v>0</v>
      </c>
      <c r="V1312" s="180">
        <v>0</v>
      </c>
      <c r="W1312" s="183">
        <v>0</v>
      </c>
      <c r="X1312" s="183">
        <v>0</v>
      </c>
      <c r="Y1312" s="180">
        <v>0</v>
      </c>
      <c r="Z1312" s="180">
        <v>0</v>
      </c>
      <c r="AA1312" s="183">
        <v>0</v>
      </c>
      <c r="AB1312" s="183">
        <v>0</v>
      </c>
      <c r="AC1312" s="180">
        <f t="shared" si="706"/>
        <v>0</v>
      </c>
      <c r="AD1312" s="180">
        <f t="shared" si="706"/>
        <v>0</v>
      </c>
      <c r="AE1312" s="181">
        <f t="shared" si="699"/>
        <v>0</v>
      </c>
      <c r="AF1312" s="180">
        <v>0</v>
      </c>
      <c r="AG1312" s="180">
        <v>0</v>
      </c>
      <c r="AH1312" s="181">
        <f t="shared" si="700"/>
        <v>0</v>
      </c>
      <c r="AI1312" s="180">
        <v>0</v>
      </c>
      <c r="AJ1312" s="180">
        <v>0</v>
      </c>
      <c r="AK1312" s="181">
        <f t="shared" si="701"/>
        <v>0</v>
      </c>
      <c r="AL1312" s="180">
        <v>0</v>
      </c>
      <c r="AM1312" s="180">
        <v>0</v>
      </c>
      <c r="AN1312" s="181">
        <f t="shared" si="702"/>
        <v>0</v>
      </c>
      <c r="AO1312" s="180">
        <v>0</v>
      </c>
      <c r="AP1312" s="180">
        <v>0</v>
      </c>
      <c r="AQ1312" s="181">
        <f t="shared" si="703"/>
        <v>0</v>
      </c>
      <c r="AR1312" s="180">
        <v>0</v>
      </c>
      <c r="AS1312" s="180">
        <v>0</v>
      </c>
      <c r="AT1312" s="181">
        <f t="shared" si="704"/>
        <v>0</v>
      </c>
      <c r="AU1312" s="180">
        <f t="shared" si="707"/>
        <v>0</v>
      </c>
      <c r="AV1312" s="180">
        <f t="shared" si="707"/>
        <v>0</v>
      </c>
      <c r="AW1312" s="181">
        <f t="shared" si="705"/>
        <v>0</v>
      </c>
      <c r="AX1312" s="183">
        <f t="shared" si="708"/>
        <v>0</v>
      </c>
      <c r="AY1312" s="183">
        <f t="shared" si="708"/>
        <v>0</v>
      </c>
      <c r="AZ1312" s="183"/>
      <c r="BA1312" s="183"/>
      <c r="BB1312" s="183"/>
      <c r="BC1312" s="183"/>
      <c r="BD1312" s="183">
        <f t="shared" si="709"/>
        <v>0</v>
      </c>
      <c r="BE1312" s="183">
        <f t="shared" si="709"/>
        <v>0</v>
      </c>
    </row>
    <row r="1313" spans="2:57"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v>0</v>
      </c>
      <c r="R1313" s="182" t="s">
        <v>98</v>
      </c>
      <c r="S1313" s="183">
        <v>0</v>
      </c>
      <c r="T1313" s="183">
        <v>0</v>
      </c>
      <c r="U1313" s="180">
        <v>0</v>
      </c>
      <c r="V1313" s="180">
        <v>0</v>
      </c>
      <c r="W1313" s="183">
        <v>0</v>
      </c>
      <c r="X1313" s="183">
        <v>0</v>
      </c>
      <c r="Y1313" s="180">
        <v>0</v>
      </c>
      <c r="Z1313" s="180">
        <v>0</v>
      </c>
      <c r="AA1313" s="183">
        <v>0</v>
      </c>
      <c r="AB1313" s="183">
        <v>0</v>
      </c>
      <c r="AC1313" s="180">
        <f t="shared" si="706"/>
        <v>0</v>
      </c>
      <c r="AD1313" s="180">
        <f t="shared" si="706"/>
        <v>0</v>
      </c>
      <c r="AE1313" s="181">
        <f t="shared" si="699"/>
        <v>0</v>
      </c>
      <c r="AF1313" s="180">
        <v>0</v>
      </c>
      <c r="AG1313" s="180">
        <v>0</v>
      </c>
      <c r="AH1313" s="181">
        <f t="shared" si="700"/>
        <v>0</v>
      </c>
      <c r="AI1313" s="180">
        <v>0</v>
      </c>
      <c r="AJ1313" s="180">
        <v>0</v>
      </c>
      <c r="AK1313" s="181">
        <f t="shared" si="701"/>
        <v>0</v>
      </c>
      <c r="AL1313" s="180">
        <v>0</v>
      </c>
      <c r="AM1313" s="180">
        <v>0</v>
      </c>
      <c r="AN1313" s="181">
        <f t="shared" si="702"/>
        <v>0</v>
      </c>
      <c r="AO1313" s="180">
        <v>0</v>
      </c>
      <c r="AP1313" s="180">
        <v>0</v>
      </c>
      <c r="AQ1313" s="181">
        <f t="shared" si="703"/>
        <v>0</v>
      </c>
      <c r="AR1313" s="180">
        <v>0</v>
      </c>
      <c r="AS1313" s="180">
        <v>0</v>
      </c>
      <c r="AT1313" s="181">
        <f t="shared" si="704"/>
        <v>0</v>
      </c>
      <c r="AU1313" s="180">
        <f t="shared" si="707"/>
        <v>0</v>
      </c>
      <c r="AV1313" s="180">
        <f t="shared" si="707"/>
        <v>0</v>
      </c>
      <c r="AW1313" s="181">
        <f t="shared" si="705"/>
        <v>0</v>
      </c>
      <c r="AX1313" s="183">
        <f t="shared" si="708"/>
        <v>0</v>
      </c>
      <c r="AY1313" s="183">
        <f t="shared" si="708"/>
        <v>0</v>
      </c>
      <c r="AZ1313" s="183"/>
      <c r="BA1313" s="183"/>
      <c r="BB1313" s="183"/>
      <c r="BC1313" s="183"/>
      <c r="BD1313" s="183">
        <f t="shared" si="709"/>
        <v>0</v>
      </c>
      <c r="BE1313" s="183">
        <f t="shared" si="709"/>
        <v>0</v>
      </c>
    </row>
    <row r="1314" spans="2:57"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v>0</v>
      </c>
      <c r="R1314" s="182" t="s">
        <v>98</v>
      </c>
      <c r="S1314" s="183">
        <v>0</v>
      </c>
      <c r="T1314" s="183">
        <v>0</v>
      </c>
      <c r="U1314" s="180">
        <v>0</v>
      </c>
      <c r="V1314" s="180">
        <v>0</v>
      </c>
      <c r="W1314" s="183">
        <v>0</v>
      </c>
      <c r="X1314" s="183">
        <v>0</v>
      </c>
      <c r="Y1314" s="180">
        <v>0</v>
      </c>
      <c r="Z1314" s="180">
        <v>0</v>
      </c>
      <c r="AA1314" s="183">
        <v>0</v>
      </c>
      <c r="AB1314" s="183">
        <v>0</v>
      </c>
      <c r="AC1314" s="180">
        <f t="shared" si="706"/>
        <v>0</v>
      </c>
      <c r="AD1314" s="180">
        <f t="shared" si="706"/>
        <v>0</v>
      </c>
      <c r="AE1314" s="181">
        <f t="shared" si="699"/>
        <v>0</v>
      </c>
      <c r="AF1314" s="180">
        <v>0</v>
      </c>
      <c r="AG1314" s="180">
        <v>0</v>
      </c>
      <c r="AH1314" s="181">
        <f t="shared" si="700"/>
        <v>0</v>
      </c>
      <c r="AI1314" s="180">
        <v>0</v>
      </c>
      <c r="AJ1314" s="180">
        <v>0</v>
      </c>
      <c r="AK1314" s="181">
        <f t="shared" si="701"/>
        <v>0</v>
      </c>
      <c r="AL1314" s="180">
        <v>0</v>
      </c>
      <c r="AM1314" s="180">
        <v>0</v>
      </c>
      <c r="AN1314" s="181">
        <f t="shared" si="702"/>
        <v>0</v>
      </c>
      <c r="AO1314" s="180">
        <v>0</v>
      </c>
      <c r="AP1314" s="180">
        <v>0</v>
      </c>
      <c r="AQ1314" s="181">
        <f t="shared" si="703"/>
        <v>0</v>
      </c>
      <c r="AR1314" s="180">
        <v>0</v>
      </c>
      <c r="AS1314" s="180">
        <v>0</v>
      </c>
      <c r="AT1314" s="181">
        <f t="shared" si="704"/>
        <v>0</v>
      </c>
      <c r="AU1314" s="180">
        <f t="shared" si="707"/>
        <v>0</v>
      </c>
      <c r="AV1314" s="180">
        <f t="shared" si="707"/>
        <v>0</v>
      </c>
      <c r="AW1314" s="181">
        <f t="shared" si="705"/>
        <v>0</v>
      </c>
      <c r="AX1314" s="183">
        <f t="shared" si="708"/>
        <v>0</v>
      </c>
      <c r="AY1314" s="183">
        <f t="shared" si="708"/>
        <v>0</v>
      </c>
      <c r="AZ1314" s="183"/>
      <c r="BA1314" s="183"/>
      <c r="BB1314" s="183"/>
      <c r="BC1314" s="183"/>
      <c r="BD1314" s="183">
        <f t="shared" si="709"/>
        <v>0</v>
      </c>
      <c r="BE1314" s="183">
        <f t="shared" si="709"/>
        <v>0</v>
      </c>
    </row>
    <row r="1315" spans="2:57"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v>0</v>
      </c>
      <c r="R1315" s="182" t="s">
        <v>98</v>
      </c>
      <c r="S1315" s="183">
        <v>0</v>
      </c>
      <c r="T1315" s="183">
        <v>0</v>
      </c>
      <c r="U1315" s="180">
        <v>0</v>
      </c>
      <c r="V1315" s="180">
        <v>0</v>
      </c>
      <c r="W1315" s="183">
        <v>0</v>
      </c>
      <c r="X1315" s="183">
        <v>0</v>
      </c>
      <c r="Y1315" s="180">
        <v>0</v>
      </c>
      <c r="Z1315" s="180">
        <v>0</v>
      </c>
      <c r="AA1315" s="183">
        <v>0</v>
      </c>
      <c r="AB1315" s="183">
        <v>0</v>
      </c>
      <c r="AC1315" s="180">
        <f t="shared" si="706"/>
        <v>0</v>
      </c>
      <c r="AD1315" s="180">
        <f t="shared" si="706"/>
        <v>0</v>
      </c>
      <c r="AE1315" s="181">
        <f t="shared" si="699"/>
        <v>0</v>
      </c>
      <c r="AF1315" s="180">
        <v>0</v>
      </c>
      <c r="AG1315" s="180">
        <v>0</v>
      </c>
      <c r="AH1315" s="181">
        <f t="shared" si="700"/>
        <v>0</v>
      </c>
      <c r="AI1315" s="180">
        <v>0</v>
      </c>
      <c r="AJ1315" s="180">
        <v>0</v>
      </c>
      <c r="AK1315" s="181">
        <f t="shared" si="701"/>
        <v>0</v>
      </c>
      <c r="AL1315" s="180">
        <v>0</v>
      </c>
      <c r="AM1315" s="180">
        <v>0</v>
      </c>
      <c r="AN1315" s="181">
        <f t="shared" si="702"/>
        <v>0</v>
      </c>
      <c r="AO1315" s="180">
        <v>0</v>
      </c>
      <c r="AP1315" s="180">
        <v>0</v>
      </c>
      <c r="AQ1315" s="181">
        <f t="shared" si="703"/>
        <v>0</v>
      </c>
      <c r="AR1315" s="180">
        <v>0</v>
      </c>
      <c r="AS1315" s="180">
        <v>0</v>
      </c>
      <c r="AT1315" s="181">
        <f t="shared" si="704"/>
        <v>0</v>
      </c>
      <c r="AU1315" s="180">
        <f t="shared" si="707"/>
        <v>0</v>
      </c>
      <c r="AV1315" s="180">
        <f t="shared" si="707"/>
        <v>0</v>
      </c>
      <c r="AW1315" s="181">
        <f t="shared" si="705"/>
        <v>0</v>
      </c>
      <c r="AX1315" s="183">
        <f t="shared" si="708"/>
        <v>0</v>
      </c>
      <c r="AY1315" s="183">
        <f t="shared" si="708"/>
        <v>0</v>
      </c>
      <c r="AZ1315" s="183"/>
      <c r="BA1315" s="183"/>
      <c r="BB1315" s="183"/>
      <c r="BC1315" s="183"/>
      <c r="BD1315" s="183">
        <f t="shared" si="709"/>
        <v>0</v>
      </c>
      <c r="BE1315" s="183">
        <f t="shared" si="709"/>
        <v>0</v>
      </c>
    </row>
    <row r="1316" spans="2:57"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v>0</v>
      </c>
      <c r="R1316" s="182" t="s">
        <v>901</v>
      </c>
      <c r="S1316" s="183">
        <v>0</v>
      </c>
      <c r="T1316" s="183">
        <v>0</v>
      </c>
      <c r="U1316" s="180">
        <v>0</v>
      </c>
      <c r="V1316" s="180">
        <v>0</v>
      </c>
      <c r="W1316" s="183">
        <v>0</v>
      </c>
      <c r="X1316" s="183">
        <v>0</v>
      </c>
      <c r="Y1316" s="180">
        <v>0</v>
      </c>
      <c r="Z1316" s="180">
        <v>0</v>
      </c>
      <c r="AA1316" s="183">
        <v>0</v>
      </c>
      <c r="AB1316" s="183">
        <v>0</v>
      </c>
      <c r="AC1316" s="180">
        <f t="shared" si="706"/>
        <v>0</v>
      </c>
      <c r="AD1316" s="180">
        <f t="shared" si="706"/>
        <v>0</v>
      </c>
      <c r="AE1316" s="181">
        <f t="shared" si="699"/>
        <v>0</v>
      </c>
      <c r="AF1316" s="180">
        <v>0</v>
      </c>
      <c r="AG1316" s="180">
        <v>0</v>
      </c>
      <c r="AH1316" s="181">
        <f t="shared" si="700"/>
        <v>0</v>
      </c>
      <c r="AI1316" s="180">
        <v>0</v>
      </c>
      <c r="AJ1316" s="180">
        <v>0</v>
      </c>
      <c r="AK1316" s="181">
        <f t="shared" si="701"/>
        <v>0</v>
      </c>
      <c r="AL1316" s="180">
        <v>0</v>
      </c>
      <c r="AM1316" s="180">
        <v>0</v>
      </c>
      <c r="AN1316" s="181">
        <f t="shared" si="702"/>
        <v>0</v>
      </c>
      <c r="AO1316" s="180">
        <v>0</v>
      </c>
      <c r="AP1316" s="180">
        <v>0</v>
      </c>
      <c r="AQ1316" s="181">
        <f t="shared" si="703"/>
        <v>0</v>
      </c>
      <c r="AR1316" s="180">
        <v>0</v>
      </c>
      <c r="AS1316" s="180">
        <v>0</v>
      </c>
      <c r="AT1316" s="181">
        <f t="shared" si="704"/>
        <v>0</v>
      </c>
      <c r="AU1316" s="180">
        <f t="shared" si="707"/>
        <v>0</v>
      </c>
      <c r="AV1316" s="180">
        <f t="shared" si="707"/>
        <v>0</v>
      </c>
      <c r="AW1316" s="181">
        <f t="shared" si="705"/>
        <v>0</v>
      </c>
      <c r="AX1316" s="183">
        <f t="shared" si="708"/>
        <v>0</v>
      </c>
      <c r="AY1316" s="183">
        <f t="shared" si="708"/>
        <v>0</v>
      </c>
      <c r="AZ1316" s="183"/>
      <c r="BA1316" s="183"/>
      <c r="BB1316" s="183"/>
      <c r="BC1316" s="183"/>
      <c r="BD1316" s="183">
        <f t="shared" si="709"/>
        <v>0</v>
      </c>
      <c r="BE1316" s="183">
        <f t="shared" si="709"/>
        <v>0</v>
      </c>
    </row>
    <row r="1317" spans="2:57"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v>0</v>
      </c>
      <c r="R1317" s="182" t="s">
        <v>98</v>
      </c>
      <c r="S1317" s="183">
        <v>0</v>
      </c>
      <c r="T1317" s="183">
        <v>0</v>
      </c>
      <c r="U1317" s="180">
        <v>0</v>
      </c>
      <c r="V1317" s="180">
        <v>0</v>
      </c>
      <c r="W1317" s="183">
        <v>0</v>
      </c>
      <c r="X1317" s="183">
        <v>0</v>
      </c>
      <c r="Y1317" s="180">
        <v>0</v>
      </c>
      <c r="Z1317" s="180">
        <v>0</v>
      </c>
      <c r="AA1317" s="183">
        <v>0</v>
      </c>
      <c r="AB1317" s="183">
        <v>0</v>
      </c>
      <c r="AC1317" s="180">
        <f t="shared" si="706"/>
        <v>0</v>
      </c>
      <c r="AD1317" s="180">
        <f t="shared" si="706"/>
        <v>0</v>
      </c>
      <c r="AE1317" s="181">
        <f t="shared" si="699"/>
        <v>0</v>
      </c>
      <c r="AF1317" s="180">
        <v>0</v>
      </c>
      <c r="AG1317" s="180">
        <v>0</v>
      </c>
      <c r="AH1317" s="181">
        <f t="shared" si="700"/>
        <v>0</v>
      </c>
      <c r="AI1317" s="180">
        <v>0</v>
      </c>
      <c r="AJ1317" s="180">
        <v>0</v>
      </c>
      <c r="AK1317" s="181">
        <f t="shared" si="701"/>
        <v>0</v>
      </c>
      <c r="AL1317" s="180">
        <v>0</v>
      </c>
      <c r="AM1317" s="180">
        <v>0</v>
      </c>
      <c r="AN1317" s="181">
        <f t="shared" si="702"/>
        <v>0</v>
      </c>
      <c r="AO1317" s="180">
        <v>0</v>
      </c>
      <c r="AP1317" s="180">
        <v>0</v>
      </c>
      <c r="AQ1317" s="181">
        <f t="shared" si="703"/>
        <v>0</v>
      </c>
      <c r="AR1317" s="180">
        <v>0</v>
      </c>
      <c r="AS1317" s="180">
        <v>0</v>
      </c>
      <c r="AT1317" s="181">
        <f t="shared" si="704"/>
        <v>0</v>
      </c>
      <c r="AU1317" s="180">
        <f t="shared" si="707"/>
        <v>0</v>
      </c>
      <c r="AV1317" s="180">
        <f t="shared" si="707"/>
        <v>0</v>
      </c>
      <c r="AW1317" s="181">
        <f t="shared" si="705"/>
        <v>0</v>
      </c>
      <c r="AX1317" s="183">
        <f t="shared" si="708"/>
        <v>0</v>
      </c>
      <c r="AY1317" s="183">
        <f t="shared" si="708"/>
        <v>0</v>
      </c>
      <c r="AZ1317" s="183"/>
      <c r="BA1317" s="183"/>
      <c r="BB1317" s="183"/>
      <c r="BC1317" s="183"/>
      <c r="BD1317" s="183">
        <f t="shared" si="709"/>
        <v>0</v>
      </c>
      <c r="BE1317" s="183">
        <f t="shared" si="709"/>
        <v>0</v>
      </c>
    </row>
    <row r="1318" spans="2:57"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v>0</v>
      </c>
      <c r="R1318" s="182" t="s">
        <v>98</v>
      </c>
      <c r="S1318" s="183">
        <v>0</v>
      </c>
      <c r="T1318" s="183">
        <v>0</v>
      </c>
      <c r="U1318" s="180">
        <v>0</v>
      </c>
      <c r="V1318" s="180">
        <v>0</v>
      </c>
      <c r="W1318" s="183">
        <v>0</v>
      </c>
      <c r="X1318" s="183">
        <v>0</v>
      </c>
      <c r="Y1318" s="180">
        <v>0</v>
      </c>
      <c r="Z1318" s="180">
        <v>0</v>
      </c>
      <c r="AA1318" s="183">
        <v>0</v>
      </c>
      <c r="AB1318" s="183">
        <v>0</v>
      </c>
      <c r="AC1318" s="180">
        <f t="shared" si="706"/>
        <v>0</v>
      </c>
      <c r="AD1318" s="180">
        <f t="shared" si="706"/>
        <v>0</v>
      </c>
      <c r="AE1318" s="181">
        <f t="shared" si="699"/>
        <v>0</v>
      </c>
      <c r="AF1318" s="180">
        <v>0</v>
      </c>
      <c r="AG1318" s="180">
        <v>0</v>
      </c>
      <c r="AH1318" s="181">
        <f t="shared" si="700"/>
        <v>0</v>
      </c>
      <c r="AI1318" s="180">
        <v>0</v>
      </c>
      <c r="AJ1318" s="180">
        <v>0</v>
      </c>
      <c r="AK1318" s="181">
        <f t="shared" si="701"/>
        <v>0</v>
      </c>
      <c r="AL1318" s="180">
        <v>0</v>
      </c>
      <c r="AM1318" s="180">
        <v>0</v>
      </c>
      <c r="AN1318" s="181">
        <f t="shared" si="702"/>
        <v>0</v>
      </c>
      <c r="AO1318" s="180">
        <v>0</v>
      </c>
      <c r="AP1318" s="180">
        <v>0</v>
      </c>
      <c r="AQ1318" s="181">
        <f t="shared" si="703"/>
        <v>0</v>
      </c>
      <c r="AR1318" s="180">
        <v>0</v>
      </c>
      <c r="AS1318" s="180">
        <v>0</v>
      </c>
      <c r="AT1318" s="181">
        <f t="shared" si="704"/>
        <v>0</v>
      </c>
      <c r="AU1318" s="180">
        <f t="shared" si="707"/>
        <v>0</v>
      </c>
      <c r="AV1318" s="180">
        <f t="shared" si="707"/>
        <v>0</v>
      </c>
      <c r="AW1318" s="181">
        <f t="shared" si="705"/>
        <v>0</v>
      </c>
      <c r="AX1318" s="183">
        <f t="shared" si="708"/>
        <v>0</v>
      </c>
      <c r="AY1318" s="183">
        <f t="shared" si="708"/>
        <v>0</v>
      </c>
      <c r="AZ1318" s="183"/>
      <c r="BA1318" s="183"/>
      <c r="BB1318" s="183"/>
      <c r="BC1318" s="183"/>
      <c r="BD1318" s="183">
        <f t="shared" si="709"/>
        <v>0</v>
      </c>
      <c r="BE1318" s="183">
        <f t="shared" si="709"/>
        <v>0</v>
      </c>
    </row>
    <row r="1319" spans="2:57"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v>0</v>
      </c>
      <c r="R1319" s="182" t="s">
        <v>98</v>
      </c>
      <c r="S1319" s="183">
        <v>0</v>
      </c>
      <c r="T1319" s="183">
        <v>0</v>
      </c>
      <c r="U1319" s="180">
        <v>0</v>
      </c>
      <c r="V1319" s="180">
        <v>0</v>
      </c>
      <c r="W1319" s="183">
        <v>0</v>
      </c>
      <c r="X1319" s="183">
        <v>0</v>
      </c>
      <c r="Y1319" s="180">
        <v>0</v>
      </c>
      <c r="Z1319" s="180">
        <v>0</v>
      </c>
      <c r="AA1319" s="183">
        <v>0</v>
      </c>
      <c r="AB1319" s="183">
        <v>0</v>
      </c>
      <c r="AC1319" s="180">
        <f t="shared" si="706"/>
        <v>0</v>
      </c>
      <c r="AD1319" s="180">
        <f t="shared" si="706"/>
        <v>0</v>
      </c>
      <c r="AE1319" s="181">
        <f t="shared" si="699"/>
        <v>0</v>
      </c>
      <c r="AF1319" s="180">
        <v>0</v>
      </c>
      <c r="AG1319" s="180">
        <v>0</v>
      </c>
      <c r="AH1319" s="181">
        <f t="shared" si="700"/>
        <v>0</v>
      </c>
      <c r="AI1319" s="180">
        <v>0</v>
      </c>
      <c r="AJ1319" s="180">
        <v>0</v>
      </c>
      <c r="AK1319" s="181">
        <f t="shared" si="701"/>
        <v>0</v>
      </c>
      <c r="AL1319" s="180">
        <v>0</v>
      </c>
      <c r="AM1319" s="180">
        <v>0</v>
      </c>
      <c r="AN1319" s="181">
        <f t="shared" si="702"/>
        <v>0</v>
      </c>
      <c r="AO1319" s="180">
        <v>0</v>
      </c>
      <c r="AP1319" s="180">
        <v>0</v>
      </c>
      <c r="AQ1319" s="181">
        <f t="shared" si="703"/>
        <v>0</v>
      </c>
      <c r="AR1319" s="180">
        <v>0</v>
      </c>
      <c r="AS1319" s="180">
        <v>0</v>
      </c>
      <c r="AT1319" s="181">
        <f t="shared" si="704"/>
        <v>0</v>
      </c>
      <c r="AU1319" s="180">
        <f t="shared" si="707"/>
        <v>0</v>
      </c>
      <c r="AV1319" s="180">
        <f t="shared" si="707"/>
        <v>0</v>
      </c>
      <c r="AW1319" s="181">
        <f t="shared" si="705"/>
        <v>0</v>
      </c>
      <c r="AX1319" s="183">
        <f t="shared" si="708"/>
        <v>0</v>
      </c>
      <c r="AY1319" s="183">
        <f t="shared" si="708"/>
        <v>0</v>
      </c>
      <c r="AZ1319" s="183"/>
      <c r="BA1319" s="183"/>
      <c r="BB1319" s="183"/>
      <c r="BC1319" s="183"/>
      <c r="BD1319" s="183">
        <f t="shared" si="709"/>
        <v>0</v>
      </c>
      <c r="BE1319" s="183">
        <f t="shared" si="709"/>
        <v>0</v>
      </c>
    </row>
    <row r="1320" spans="2:57"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v>0</v>
      </c>
      <c r="R1320" s="182" t="s">
        <v>98</v>
      </c>
      <c r="S1320" s="183">
        <v>0</v>
      </c>
      <c r="T1320" s="183">
        <v>0</v>
      </c>
      <c r="U1320" s="180">
        <v>0</v>
      </c>
      <c r="V1320" s="180">
        <v>0</v>
      </c>
      <c r="W1320" s="183">
        <v>0</v>
      </c>
      <c r="X1320" s="183">
        <v>0</v>
      </c>
      <c r="Y1320" s="180">
        <v>0</v>
      </c>
      <c r="Z1320" s="180">
        <v>0</v>
      </c>
      <c r="AA1320" s="183">
        <v>0</v>
      </c>
      <c r="AB1320" s="183">
        <v>0</v>
      </c>
      <c r="AC1320" s="180">
        <f t="shared" si="706"/>
        <v>0</v>
      </c>
      <c r="AD1320" s="180">
        <f t="shared" si="706"/>
        <v>0</v>
      </c>
      <c r="AE1320" s="181">
        <f t="shared" si="699"/>
        <v>0</v>
      </c>
      <c r="AF1320" s="180">
        <v>0</v>
      </c>
      <c r="AG1320" s="180">
        <v>0</v>
      </c>
      <c r="AH1320" s="181">
        <f t="shared" si="700"/>
        <v>0</v>
      </c>
      <c r="AI1320" s="180">
        <v>0</v>
      </c>
      <c r="AJ1320" s="180">
        <v>0</v>
      </c>
      <c r="AK1320" s="181">
        <f t="shared" si="701"/>
        <v>0</v>
      </c>
      <c r="AL1320" s="180">
        <v>0</v>
      </c>
      <c r="AM1320" s="180">
        <v>0</v>
      </c>
      <c r="AN1320" s="181">
        <f t="shared" si="702"/>
        <v>0</v>
      </c>
      <c r="AO1320" s="180">
        <v>0</v>
      </c>
      <c r="AP1320" s="180">
        <v>0</v>
      </c>
      <c r="AQ1320" s="181">
        <f t="shared" si="703"/>
        <v>0</v>
      </c>
      <c r="AR1320" s="180">
        <v>0</v>
      </c>
      <c r="AS1320" s="180">
        <v>0</v>
      </c>
      <c r="AT1320" s="181">
        <f t="shared" si="704"/>
        <v>0</v>
      </c>
      <c r="AU1320" s="180">
        <f t="shared" si="707"/>
        <v>0</v>
      </c>
      <c r="AV1320" s="180">
        <f t="shared" si="707"/>
        <v>0</v>
      </c>
      <c r="AW1320" s="181">
        <f t="shared" si="705"/>
        <v>0</v>
      </c>
      <c r="AX1320" s="183">
        <f t="shared" si="708"/>
        <v>0</v>
      </c>
      <c r="AY1320" s="183">
        <f t="shared" si="708"/>
        <v>0</v>
      </c>
      <c r="AZ1320" s="183"/>
      <c r="BA1320" s="183"/>
      <c r="BB1320" s="183"/>
      <c r="BC1320" s="183"/>
      <c r="BD1320" s="183">
        <f t="shared" si="709"/>
        <v>0</v>
      </c>
      <c r="BE1320" s="183">
        <f t="shared" si="709"/>
        <v>0</v>
      </c>
    </row>
    <row r="1321" spans="2:57"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v>0</v>
      </c>
      <c r="R1321" s="182" t="s">
        <v>98</v>
      </c>
      <c r="S1321" s="183">
        <v>0</v>
      </c>
      <c r="T1321" s="183">
        <v>0</v>
      </c>
      <c r="U1321" s="180">
        <v>0</v>
      </c>
      <c r="V1321" s="180">
        <v>0</v>
      </c>
      <c r="W1321" s="183">
        <v>0</v>
      </c>
      <c r="X1321" s="183">
        <v>0</v>
      </c>
      <c r="Y1321" s="180">
        <v>0</v>
      </c>
      <c r="Z1321" s="180">
        <v>0</v>
      </c>
      <c r="AA1321" s="183">
        <v>0</v>
      </c>
      <c r="AB1321" s="183">
        <v>0</v>
      </c>
      <c r="AC1321" s="180">
        <f t="shared" si="706"/>
        <v>0</v>
      </c>
      <c r="AD1321" s="180">
        <f t="shared" si="706"/>
        <v>0</v>
      </c>
      <c r="AE1321" s="181">
        <f t="shared" si="699"/>
        <v>0</v>
      </c>
      <c r="AF1321" s="180">
        <v>0</v>
      </c>
      <c r="AG1321" s="180">
        <v>0</v>
      </c>
      <c r="AH1321" s="181">
        <f t="shared" si="700"/>
        <v>0</v>
      </c>
      <c r="AI1321" s="180">
        <v>0</v>
      </c>
      <c r="AJ1321" s="180">
        <v>0</v>
      </c>
      <c r="AK1321" s="181">
        <f t="shared" si="701"/>
        <v>0</v>
      </c>
      <c r="AL1321" s="180">
        <v>0</v>
      </c>
      <c r="AM1321" s="180">
        <v>0</v>
      </c>
      <c r="AN1321" s="181">
        <f t="shared" si="702"/>
        <v>0</v>
      </c>
      <c r="AO1321" s="180">
        <v>0</v>
      </c>
      <c r="AP1321" s="180">
        <v>0</v>
      </c>
      <c r="AQ1321" s="181">
        <f t="shared" si="703"/>
        <v>0</v>
      </c>
      <c r="AR1321" s="180">
        <v>0</v>
      </c>
      <c r="AS1321" s="180">
        <v>0</v>
      </c>
      <c r="AT1321" s="181">
        <f t="shared" si="704"/>
        <v>0</v>
      </c>
      <c r="AU1321" s="180">
        <f t="shared" si="707"/>
        <v>0</v>
      </c>
      <c r="AV1321" s="180">
        <f t="shared" si="707"/>
        <v>0</v>
      </c>
      <c r="AW1321" s="181">
        <f t="shared" si="705"/>
        <v>0</v>
      </c>
      <c r="AX1321" s="183">
        <f t="shared" si="708"/>
        <v>0</v>
      </c>
      <c r="AY1321" s="183">
        <f t="shared" si="708"/>
        <v>0</v>
      </c>
      <c r="AZ1321" s="183"/>
      <c r="BA1321" s="183"/>
      <c r="BB1321" s="183"/>
      <c r="BC1321" s="183"/>
      <c r="BD1321" s="183">
        <f t="shared" si="709"/>
        <v>0</v>
      </c>
      <c r="BE1321" s="183">
        <f t="shared" si="709"/>
        <v>0</v>
      </c>
    </row>
    <row r="1322" spans="2:57"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v>0</v>
      </c>
      <c r="R1322" s="182" t="s">
        <v>901</v>
      </c>
      <c r="S1322" s="183">
        <v>0</v>
      </c>
      <c r="T1322" s="183">
        <v>0</v>
      </c>
      <c r="U1322" s="180">
        <v>0</v>
      </c>
      <c r="V1322" s="180">
        <v>0</v>
      </c>
      <c r="W1322" s="183">
        <v>0</v>
      </c>
      <c r="X1322" s="183">
        <v>0</v>
      </c>
      <c r="Y1322" s="180">
        <v>0</v>
      </c>
      <c r="Z1322" s="180">
        <v>0</v>
      </c>
      <c r="AA1322" s="183">
        <v>0</v>
      </c>
      <c r="AB1322" s="183">
        <v>0</v>
      </c>
      <c r="AC1322" s="180">
        <f t="shared" si="706"/>
        <v>0</v>
      </c>
      <c r="AD1322" s="180">
        <f t="shared" si="706"/>
        <v>0</v>
      </c>
      <c r="AE1322" s="181">
        <f t="shared" si="699"/>
        <v>0</v>
      </c>
      <c r="AF1322" s="180">
        <v>0</v>
      </c>
      <c r="AG1322" s="180">
        <v>0</v>
      </c>
      <c r="AH1322" s="181">
        <f t="shared" si="700"/>
        <v>0</v>
      </c>
      <c r="AI1322" s="180">
        <v>0</v>
      </c>
      <c r="AJ1322" s="180">
        <v>0</v>
      </c>
      <c r="AK1322" s="181">
        <f t="shared" si="701"/>
        <v>0</v>
      </c>
      <c r="AL1322" s="180">
        <v>0</v>
      </c>
      <c r="AM1322" s="180">
        <v>0</v>
      </c>
      <c r="AN1322" s="181">
        <f t="shared" si="702"/>
        <v>0</v>
      </c>
      <c r="AO1322" s="180">
        <v>0</v>
      </c>
      <c r="AP1322" s="180">
        <v>0</v>
      </c>
      <c r="AQ1322" s="181">
        <f t="shared" si="703"/>
        <v>0</v>
      </c>
      <c r="AR1322" s="180">
        <v>0</v>
      </c>
      <c r="AS1322" s="180">
        <v>0</v>
      </c>
      <c r="AT1322" s="181">
        <f t="shared" si="704"/>
        <v>0</v>
      </c>
      <c r="AU1322" s="180">
        <f t="shared" si="707"/>
        <v>0</v>
      </c>
      <c r="AV1322" s="180">
        <f t="shared" si="707"/>
        <v>0</v>
      </c>
      <c r="AW1322" s="181">
        <f t="shared" si="705"/>
        <v>0</v>
      </c>
      <c r="AX1322" s="183">
        <f t="shared" si="708"/>
        <v>0</v>
      </c>
      <c r="AY1322" s="183">
        <f t="shared" si="708"/>
        <v>0</v>
      </c>
      <c r="AZ1322" s="183"/>
      <c r="BA1322" s="183"/>
      <c r="BB1322" s="183"/>
      <c r="BC1322" s="183"/>
      <c r="BD1322" s="183">
        <f t="shared" si="709"/>
        <v>0</v>
      </c>
      <c r="BE1322" s="183">
        <f t="shared" si="709"/>
        <v>0</v>
      </c>
    </row>
    <row r="1323" spans="2:57"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v>0</v>
      </c>
      <c r="R1323" s="182" t="s">
        <v>98</v>
      </c>
      <c r="S1323" s="183">
        <v>0</v>
      </c>
      <c r="T1323" s="183">
        <v>0</v>
      </c>
      <c r="U1323" s="180">
        <v>0</v>
      </c>
      <c r="V1323" s="180">
        <v>0</v>
      </c>
      <c r="W1323" s="183">
        <v>0</v>
      </c>
      <c r="X1323" s="183">
        <v>0</v>
      </c>
      <c r="Y1323" s="180">
        <v>0</v>
      </c>
      <c r="Z1323" s="180">
        <v>0</v>
      </c>
      <c r="AA1323" s="183">
        <v>0</v>
      </c>
      <c r="AB1323" s="183">
        <v>0</v>
      </c>
      <c r="AC1323" s="180">
        <f t="shared" si="706"/>
        <v>0</v>
      </c>
      <c r="AD1323" s="180">
        <f t="shared" si="706"/>
        <v>0</v>
      </c>
      <c r="AE1323" s="181">
        <f t="shared" si="699"/>
        <v>0</v>
      </c>
      <c r="AF1323" s="180">
        <v>0</v>
      </c>
      <c r="AG1323" s="180">
        <v>0</v>
      </c>
      <c r="AH1323" s="181">
        <f t="shared" si="700"/>
        <v>0</v>
      </c>
      <c r="AI1323" s="180">
        <v>0</v>
      </c>
      <c r="AJ1323" s="180">
        <v>0</v>
      </c>
      <c r="AK1323" s="181">
        <f t="shared" si="701"/>
        <v>0</v>
      </c>
      <c r="AL1323" s="180">
        <v>0</v>
      </c>
      <c r="AM1323" s="180">
        <v>0</v>
      </c>
      <c r="AN1323" s="181">
        <f t="shared" si="702"/>
        <v>0</v>
      </c>
      <c r="AO1323" s="180">
        <v>0</v>
      </c>
      <c r="AP1323" s="180">
        <v>0</v>
      </c>
      <c r="AQ1323" s="181">
        <f t="shared" si="703"/>
        <v>0</v>
      </c>
      <c r="AR1323" s="180">
        <v>0</v>
      </c>
      <c r="AS1323" s="180">
        <v>0</v>
      </c>
      <c r="AT1323" s="181">
        <f t="shared" si="704"/>
        <v>0</v>
      </c>
      <c r="AU1323" s="180">
        <f t="shared" si="707"/>
        <v>0</v>
      </c>
      <c r="AV1323" s="180">
        <f t="shared" si="707"/>
        <v>0</v>
      </c>
      <c r="AW1323" s="181">
        <f t="shared" si="705"/>
        <v>0</v>
      </c>
      <c r="AX1323" s="183">
        <f t="shared" si="708"/>
        <v>0</v>
      </c>
      <c r="AY1323" s="183">
        <f t="shared" si="708"/>
        <v>0</v>
      </c>
      <c r="AZ1323" s="183"/>
      <c r="BA1323" s="183"/>
      <c r="BB1323" s="183"/>
      <c r="BC1323" s="183"/>
      <c r="BD1323" s="183">
        <f t="shared" si="709"/>
        <v>0</v>
      </c>
      <c r="BE1323" s="183">
        <f t="shared" si="709"/>
        <v>0</v>
      </c>
    </row>
    <row r="1324" spans="2:57"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v>0</v>
      </c>
      <c r="R1324" s="182" t="s">
        <v>98</v>
      </c>
      <c r="S1324" s="183">
        <v>0</v>
      </c>
      <c r="T1324" s="183">
        <v>0</v>
      </c>
      <c r="U1324" s="180">
        <v>0</v>
      </c>
      <c r="V1324" s="180">
        <v>0</v>
      </c>
      <c r="W1324" s="183">
        <v>0</v>
      </c>
      <c r="X1324" s="183">
        <v>0</v>
      </c>
      <c r="Y1324" s="180">
        <v>0</v>
      </c>
      <c r="Z1324" s="180">
        <v>0</v>
      </c>
      <c r="AA1324" s="183">
        <v>0</v>
      </c>
      <c r="AB1324" s="183">
        <v>0</v>
      </c>
      <c r="AC1324" s="180">
        <f t="shared" si="706"/>
        <v>0</v>
      </c>
      <c r="AD1324" s="180">
        <f t="shared" si="706"/>
        <v>0</v>
      </c>
      <c r="AE1324" s="181">
        <f t="shared" si="699"/>
        <v>0</v>
      </c>
      <c r="AF1324" s="180">
        <v>0</v>
      </c>
      <c r="AG1324" s="180">
        <v>0</v>
      </c>
      <c r="AH1324" s="181">
        <f t="shared" si="700"/>
        <v>0</v>
      </c>
      <c r="AI1324" s="180">
        <v>0</v>
      </c>
      <c r="AJ1324" s="180">
        <v>0</v>
      </c>
      <c r="AK1324" s="181">
        <f t="shared" si="701"/>
        <v>0</v>
      </c>
      <c r="AL1324" s="180">
        <v>0</v>
      </c>
      <c r="AM1324" s="180">
        <v>0</v>
      </c>
      <c r="AN1324" s="181">
        <f t="shared" si="702"/>
        <v>0</v>
      </c>
      <c r="AO1324" s="180">
        <v>0</v>
      </c>
      <c r="AP1324" s="180">
        <v>0</v>
      </c>
      <c r="AQ1324" s="181">
        <f t="shared" si="703"/>
        <v>0</v>
      </c>
      <c r="AR1324" s="180">
        <v>0</v>
      </c>
      <c r="AS1324" s="180">
        <v>0</v>
      </c>
      <c r="AT1324" s="181">
        <f t="shared" si="704"/>
        <v>0</v>
      </c>
      <c r="AU1324" s="180">
        <f t="shared" si="707"/>
        <v>0</v>
      </c>
      <c r="AV1324" s="180">
        <f t="shared" si="707"/>
        <v>0</v>
      </c>
      <c r="AW1324" s="181">
        <f t="shared" si="705"/>
        <v>0</v>
      </c>
      <c r="AX1324" s="183">
        <f t="shared" si="708"/>
        <v>0</v>
      </c>
      <c r="AY1324" s="183">
        <f t="shared" si="708"/>
        <v>0</v>
      </c>
      <c r="AZ1324" s="183"/>
      <c r="BA1324" s="183"/>
      <c r="BB1324" s="183"/>
      <c r="BC1324" s="183"/>
      <c r="BD1324" s="183">
        <f t="shared" si="709"/>
        <v>0</v>
      </c>
      <c r="BE1324" s="183">
        <f t="shared" si="709"/>
        <v>0</v>
      </c>
    </row>
    <row r="1325" spans="2:57"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v>0</v>
      </c>
      <c r="R1325" s="182" t="s">
        <v>98</v>
      </c>
      <c r="S1325" s="183">
        <v>0</v>
      </c>
      <c r="T1325" s="183">
        <v>0</v>
      </c>
      <c r="U1325" s="180">
        <v>0</v>
      </c>
      <c r="V1325" s="180">
        <v>0</v>
      </c>
      <c r="W1325" s="183">
        <v>0</v>
      </c>
      <c r="X1325" s="183">
        <v>0</v>
      </c>
      <c r="Y1325" s="180">
        <v>0</v>
      </c>
      <c r="Z1325" s="180">
        <v>0</v>
      </c>
      <c r="AA1325" s="183">
        <v>0</v>
      </c>
      <c r="AB1325" s="183">
        <v>0</v>
      </c>
      <c r="AC1325" s="180">
        <f t="shared" si="706"/>
        <v>0</v>
      </c>
      <c r="AD1325" s="180">
        <f t="shared" si="706"/>
        <v>0</v>
      </c>
      <c r="AE1325" s="181">
        <f t="shared" si="699"/>
        <v>0</v>
      </c>
      <c r="AF1325" s="180">
        <v>0</v>
      </c>
      <c r="AG1325" s="180">
        <v>0</v>
      </c>
      <c r="AH1325" s="181">
        <f t="shared" si="700"/>
        <v>0</v>
      </c>
      <c r="AI1325" s="180">
        <v>0</v>
      </c>
      <c r="AJ1325" s="180">
        <v>0</v>
      </c>
      <c r="AK1325" s="181">
        <f t="shared" si="701"/>
        <v>0</v>
      </c>
      <c r="AL1325" s="180">
        <v>0</v>
      </c>
      <c r="AM1325" s="180">
        <v>0</v>
      </c>
      <c r="AN1325" s="181">
        <f t="shared" si="702"/>
        <v>0</v>
      </c>
      <c r="AO1325" s="180">
        <v>0</v>
      </c>
      <c r="AP1325" s="180">
        <v>0</v>
      </c>
      <c r="AQ1325" s="181">
        <f t="shared" si="703"/>
        <v>0</v>
      </c>
      <c r="AR1325" s="180">
        <v>0</v>
      </c>
      <c r="AS1325" s="180">
        <v>0</v>
      </c>
      <c r="AT1325" s="181">
        <f t="shared" si="704"/>
        <v>0</v>
      </c>
      <c r="AU1325" s="180">
        <f t="shared" si="707"/>
        <v>0</v>
      </c>
      <c r="AV1325" s="180">
        <f t="shared" si="707"/>
        <v>0</v>
      </c>
      <c r="AW1325" s="181">
        <f t="shared" si="705"/>
        <v>0</v>
      </c>
      <c r="AX1325" s="183">
        <f t="shared" si="708"/>
        <v>0</v>
      </c>
      <c r="AY1325" s="183">
        <f t="shared" si="708"/>
        <v>0</v>
      </c>
      <c r="AZ1325" s="183"/>
      <c r="BA1325" s="183"/>
      <c r="BB1325" s="183"/>
      <c r="BC1325" s="183"/>
      <c r="BD1325" s="183">
        <f t="shared" si="709"/>
        <v>0</v>
      </c>
      <c r="BE1325" s="183">
        <f t="shared" si="709"/>
        <v>0</v>
      </c>
    </row>
    <row r="1326" spans="2:57"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v>0</v>
      </c>
      <c r="R1326" s="182" t="s">
        <v>98</v>
      </c>
      <c r="S1326" s="183">
        <v>0</v>
      </c>
      <c r="T1326" s="183">
        <v>0</v>
      </c>
      <c r="U1326" s="180">
        <v>0</v>
      </c>
      <c r="V1326" s="180">
        <v>0</v>
      </c>
      <c r="W1326" s="183">
        <v>0</v>
      </c>
      <c r="X1326" s="183">
        <v>0</v>
      </c>
      <c r="Y1326" s="180">
        <v>0</v>
      </c>
      <c r="Z1326" s="180">
        <v>0</v>
      </c>
      <c r="AA1326" s="183">
        <v>0</v>
      </c>
      <c r="AB1326" s="183">
        <v>0</v>
      </c>
      <c r="AC1326" s="180">
        <f t="shared" si="706"/>
        <v>0</v>
      </c>
      <c r="AD1326" s="180">
        <f t="shared" si="706"/>
        <v>0</v>
      </c>
      <c r="AE1326" s="181">
        <f t="shared" si="699"/>
        <v>0</v>
      </c>
      <c r="AF1326" s="180">
        <v>0</v>
      </c>
      <c r="AG1326" s="180">
        <v>0</v>
      </c>
      <c r="AH1326" s="181">
        <f t="shared" si="700"/>
        <v>0</v>
      </c>
      <c r="AI1326" s="180">
        <v>0</v>
      </c>
      <c r="AJ1326" s="180">
        <v>0</v>
      </c>
      <c r="AK1326" s="181">
        <f t="shared" si="701"/>
        <v>0</v>
      </c>
      <c r="AL1326" s="180">
        <v>0</v>
      </c>
      <c r="AM1326" s="180">
        <v>0</v>
      </c>
      <c r="AN1326" s="181">
        <f t="shared" si="702"/>
        <v>0</v>
      </c>
      <c r="AO1326" s="180">
        <v>0</v>
      </c>
      <c r="AP1326" s="180">
        <v>0</v>
      </c>
      <c r="AQ1326" s="181">
        <f t="shared" si="703"/>
        <v>0</v>
      </c>
      <c r="AR1326" s="180">
        <v>0</v>
      </c>
      <c r="AS1326" s="180">
        <v>0</v>
      </c>
      <c r="AT1326" s="181">
        <f t="shared" si="704"/>
        <v>0</v>
      </c>
      <c r="AU1326" s="180">
        <f t="shared" si="707"/>
        <v>0</v>
      </c>
      <c r="AV1326" s="180">
        <f t="shared" si="707"/>
        <v>0</v>
      </c>
      <c r="AW1326" s="181">
        <f t="shared" si="705"/>
        <v>0</v>
      </c>
      <c r="AX1326" s="183">
        <f t="shared" si="708"/>
        <v>0</v>
      </c>
      <c r="AY1326" s="183">
        <f t="shared" si="708"/>
        <v>0</v>
      </c>
      <c r="AZ1326" s="183"/>
      <c r="BA1326" s="183"/>
      <c r="BB1326" s="183"/>
      <c r="BC1326" s="183"/>
      <c r="BD1326" s="183">
        <f t="shared" si="709"/>
        <v>0</v>
      </c>
      <c r="BE1326" s="183">
        <f t="shared" si="709"/>
        <v>0</v>
      </c>
    </row>
    <row r="1327" spans="2:57"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v>0</v>
      </c>
      <c r="R1327" s="182" t="s">
        <v>98</v>
      </c>
      <c r="S1327" s="183">
        <v>0</v>
      </c>
      <c r="T1327" s="183">
        <v>0</v>
      </c>
      <c r="U1327" s="180">
        <v>0</v>
      </c>
      <c r="V1327" s="180">
        <v>0</v>
      </c>
      <c r="W1327" s="183">
        <v>0</v>
      </c>
      <c r="X1327" s="183">
        <v>0</v>
      </c>
      <c r="Y1327" s="180">
        <v>0</v>
      </c>
      <c r="Z1327" s="180">
        <v>0</v>
      </c>
      <c r="AA1327" s="183">
        <v>0</v>
      </c>
      <c r="AB1327" s="183">
        <v>0</v>
      </c>
      <c r="AC1327" s="180">
        <f t="shared" si="706"/>
        <v>0</v>
      </c>
      <c r="AD1327" s="180">
        <f t="shared" si="706"/>
        <v>0</v>
      </c>
      <c r="AE1327" s="181">
        <f t="shared" si="699"/>
        <v>0</v>
      </c>
      <c r="AF1327" s="180">
        <v>0</v>
      </c>
      <c r="AG1327" s="180">
        <v>0</v>
      </c>
      <c r="AH1327" s="181">
        <f t="shared" si="700"/>
        <v>0</v>
      </c>
      <c r="AI1327" s="180">
        <v>0</v>
      </c>
      <c r="AJ1327" s="180">
        <v>0</v>
      </c>
      <c r="AK1327" s="181">
        <f t="shared" si="701"/>
        <v>0</v>
      </c>
      <c r="AL1327" s="180">
        <v>0</v>
      </c>
      <c r="AM1327" s="180">
        <v>0</v>
      </c>
      <c r="AN1327" s="181">
        <f t="shared" si="702"/>
        <v>0</v>
      </c>
      <c r="AO1327" s="180">
        <v>0</v>
      </c>
      <c r="AP1327" s="180">
        <v>0</v>
      </c>
      <c r="AQ1327" s="181">
        <f t="shared" si="703"/>
        <v>0</v>
      </c>
      <c r="AR1327" s="180">
        <v>0</v>
      </c>
      <c r="AS1327" s="180">
        <v>0</v>
      </c>
      <c r="AT1327" s="181">
        <f t="shared" si="704"/>
        <v>0</v>
      </c>
      <c r="AU1327" s="180">
        <f t="shared" si="707"/>
        <v>0</v>
      </c>
      <c r="AV1327" s="180">
        <f t="shared" si="707"/>
        <v>0</v>
      </c>
      <c r="AW1327" s="181">
        <f t="shared" si="705"/>
        <v>0</v>
      </c>
      <c r="AX1327" s="183">
        <f t="shared" si="708"/>
        <v>0</v>
      </c>
      <c r="AY1327" s="183">
        <f t="shared" si="708"/>
        <v>0</v>
      </c>
      <c r="AZ1327" s="183"/>
      <c r="BA1327" s="183"/>
      <c r="BB1327" s="183"/>
      <c r="BC1327" s="183"/>
      <c r="BD1327" s="183">
        <f t="shared" si="709"/>
        <v>0</v>
      </c>
      <c r="BE1327" s="183">
        <f t="shared" si="709"/>
        <v>0</v>
      </c>
    </row>
    <row r="1328" spans="2:57"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v>0</v>
      </c>
      <c r="R1328" s="182" t="s">
        <v>98</v>
      </c>
      <c r="S1328" s="183">
        <v>0</v>
      </c>
      <c r="T1328" s="183">
        <v>0</v>
      </c>
      <c r="U1328" s="180">
        <v>0</v>
      </c>
      <c r="V1328" s="180">
        <v>0</v>
      </c>
      <c r="W1328" s="183">
        <v>0</v>
      </c>
      <c r="X1328" s="183">
        <v>0</v>
      </c>
      <c r="Y1328" s="180">
        <v>0</v>
      </c>
      <c r="Z1328" s="180">
        <v>0</v>
      </c>
      <c r="AA1328" s="183">
        <v>0</v>
      </c>
      <c r="AB1328" s="183">
        <v>0</v>
      </c>
      <c r="AC1328" s="180">
        <f t="shared" si="706"/>
        <v>0</v>
      </c>
      <c r="AD1328" s="180">
        <f t="shared" si="706"/>
        <v>0</v>
      </c>
      <c r="AE1328" s="181">
        <f t="shared" si="699"/>
        <v>0</v>
      </c>
      <c r="AF1328" s="180">
        <v>0</v>
      </c>
      <c r="AG1328" s="180">
        <v>0</v>
      </c>
      <c r="AH1328" s="181">
        <f t="shared" si="700"/>
        <v>0</v>
      </c>
      <c r="AI1328" s="180">
        <v>0</v>
      </c>
      <c r="AJ1328" s="180">
        <v>0</v>
      </c>
      <c r="AK1328" s="181">
        <f t="shared" si="701"/>
        <v>0</v>
      </c>
      <c r="AL1328" s="180">
        <v>0</v>
      </c>
      <c r="AM1328" s="180">
        <v>0</v>
      </c>
      <c r="AN1328" s="181">
        <f t="shared" si="702"/>
        <v>0</v>
      </c>
      <c r="AO1328" s="180">
        <v>0</v>
      </c>
      <c r="AP1328" s="180">
        <v>0</v>
      </c>
      <c r="AQ1328" s="181">
        <f t="shared" si="703"/>
        <v>0</v>
      </c>
      <c r="AR1328" s="180">
        <v>0</v>
      </c>
      <c r="AS1328" s="180">
        <v>0</v>
      </c>
      <c r="AT1328" s="181">
        <f t="shared" si="704"/>
        <v>0</v>
      </c>
      <c r="AU1328" s="180">
        <f t="shared" si="707"/>
        <v>0</v>
      </c>
      <c r="AV1328" s="180">
        <f t="shared" si="707"/>
        <v>0</v>
      </c>
      <c r="AW1328" s="181">
        <f t="shared" si="705"/>
        <v>0</v>
      </c>
      <c r="AX1328" s="183">
        <f t="shared" si="708"/>
        <v>0</v>
      </c>
      <c r="AY1328" s="183">
        <f t="shared" si="708"/>
        <v>0</v>
      </c>
      <c r="AZ1328" s="183"/>
      <c r="BA1328" s="183"/>
      <c r="BB1328" s="183"/>
      <c r="BC1328" s="183"/>
      <c r="BD1328" s="183">
        <f t="shared" si="709"/>
        <v>0</v>
      </c>
      <c r="BE1328" s="183">
        <f t="shared" si="709"/>
        <v>0</v>
      </c>
    </row>
    <row r="1329" spans="2:57"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v>0</v>
      </c>
      <c r="R1329" s="182" t="s">
        <v>98</v>
      </c>
      <c r="S1329" s="183">
        <v>0</v>
      </c>
      <c r="T1329" s="183">
        <v>0</v>
      </c>
      <c r="U1329" s="180">
        <v>0</v>
      </c>
      <c r="V1329" s="180">
        <v>0</v>
      </c>
      <c r="W1329" s="183">
        <v>0</v>
      </c>
      <c r="X1329" s="183">
        <v>0</v>
      </c>
      <c r="Y1329" s="180">
        <v>0</v>
      </c>
      <c r="Z1329" s="180">
        <v>0</v>
      </c>
      <c r="AA1329" s="183">
        <v>0</v>
      </c>
      <c r="AB1329" s="183">
        <v>0</v>
      </c>
      <c r="AC1329" s="180">
        <f t="shared" si="706"/>
        <v>0</v>
      </c>
      <c r="AD1329" s="180">
        <f t="shared" si="706"/>
        <v>0</v>
      </c>
      <c r="AE1329" s="181">
        <f t="shared" si="699"/>
        <v>0</v>
      </c>
      <c r="AF1329" s="180">
        <v>0</v>
      </c>
      <c r="AG1329" s="180">
        <v>0</v>
      </c>
      <c r="AH1329" s="181">
        <f t="shared" si="700"/>
        <v>0</v>
      </c>
      <c r="AI1329" s="180">
        <v>0</v>
      </c>
      <c r="AJ1329" s="180">
        <v>0</v>
      </c>
      <c r="AK1329" s="181">
        <f t="shared" si="701"/>
        <v>0</v>
      </c>
      <c r="AL1329" s="180">
        <v>0</v>
      </c>
      <c r="AM1329" s="180">
        <v>0</v>
      </c>
      <c r="AN1329" s="181">
        <f t="shared" si="702"/>
        <v>0</v>
      </c>
      <c r="AO1329" s="180">
        <v>0</v>
      </c>
      <c r="AP1329" s="180">
        <v>0</v>
      </c>
      <c r="AQ1329" s="181">
        <f t="shared" si="703"/>
        <v>0</v>
      </c>
      <c r="AR1329" s="180">
        <v>0</v>
      </c>
      <c r="AS1329" s="180">
        <v>0</v>
      </c>
      <c r="AT1329" s="181">
        <f t="shared" si="704"/>
        <v>0</v>
      </c>
      <c r="AU1329" s="180">
        <f t="shared" si="707"/>
        <v>0</v>
      </c>
      <c r="AV1329" s="180">
        <f t="shared" si="707"/>
        <v>0</v>
      </c>
      <c r="AW1329" s="181">
        <f t="shared" si="705"/>
        <v>0</v>
      </c>
      <c r="AX1329" s="183">
        <f t="shared" si="708"/>
        <v>0</v>
      </c>
      <c r="AY1329" s="183">
        <f t="shared" si="708"/>
        <v>0</v>
      </c>
      <c r="AZ1329" s="183"/>
      <c r="BA1329" s="183"/>
      <c r="BB1329" s="183"/>
      <c r="BC1329" s="183"/>
      <c r="BD1329" s="183">
        <f t="shared" si="709"/>
        <v>0</v>
      </c>
      <c r="BE1329" s="183">
        <f t="shared" si="709"/>
        <v>0</v>
      </c>
    </row>
    <row r="1330" spans="2:57"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v>0</v>
      </c>
      <c r="R1330" s="182" t="s">
        <v>98</v>
      </c>
      <c r="S1330" s="183">
        <v>0</v>
      </c>
      <c r="T1330" s="183">
        <v>0</v>
      </c>
      <c r="U1330" s="180">
        <v>0</v>
      </c>
      <c r="V1330" s="180">
        <v>0</v>
      </c>
      <c r="W1330" s="183">
        <v>0</v>
      </c>
      <c r="X1330" s="183">
        <v>0</v>
      </c>
      <c r="Y1330" s="180">
        <v>0</v>
      </c>
      <c r="Z1330" s="180">
        <v>0</v>
      </c>
      <c r="AA1330" s="183">
        <v>0</v>
      </c>
      <c r="AB1330" s="183">
        <v>0</v>
      </c>
      <c r="AC1330" s="180">
        <f t="shared" si="706"/>
        <v>0</v>
      </c>
      <c r="AD1330" s="180">
        <f t="shared" si="706"/>
        <v>0</v>
      </c>
      <c r="AE1330" s="181">
        <f t="shared" si="699"/>
        <v>0</v>
      </c>
      <c r="AF1330" s="180">
        <v>0</v>
      </c>
      <c r="AG1330" s="180">
        <v>0</v>
      </c>
      <c r="AH1330" s="181">
        <f t="shared" si="700"/>
        <v>0</v>
      </c>
      <c r="AI1330" s="180">
        <v>0</v>
      </c>
      <c r="AJ1330" s="180">
        <v>0</v>
      </c>
      <c r="AK1330" s="181">
        <f t="shared" si="701"/>
        <v>0</v>
      </c>
      <c r="AL1330" s="180">
        <v>0</v>
      </c>
      <c r="AM1330" s="180">
        <v>0</v>
      </c>
      <c r="AN1330" s="181">
        <f t="shared" si="702"/>
        <v>0</v>
      </c>
      <c r="AO1330" s="180">
        <v>0</v>
      </c>
      <c r="AP1330" s="180">
        <v>0</v>
      </c>
      <c r="AQ1330" s="181">
        <f t="shared" si="703"/>
        <v>0</v>
      </c>
      <c r="AR1330" s="180">
        <v>0</v>
      </c>
      <c r="AS1330" s="180">
        <v>0</v>
      </c>
      <c r="AT1330" s="181">
        <f t="shared" si="704"/>
        <v>0</v>
      </c>
      <c r="AU1330" s="180">
        <f t="shared" si="707"/>
        <v>0</v>
      </c>
      <c r="AV1330" s="180">
        <f t="shared" si="707"/>
        <v>0</v>
      </c>
      <c r="AW1330" s="181">
        <f t="shared" si="705"/>
        <v>0</v>
      </c>
      <c r="AX1330" s="183">
        <f t="shared" si="708"/>
        <v>0</v>
      </c>
      <c r="AY1330" s="183">
        <f t="shared" si="708"/>
        <v>0</v>
      </c>
      <c r="AZ1330" s="183"/>
      <c r="BA1330" s="183"/>
      <c r="BB1330" s="183"/>
      <c r="BC1330" s="183"/>
      <c r="BD1330" s="183">
        <f t="shared" si="709"/>
        <v>0</v>
      </c>
      <c r="BE1330" s="183">
        <f t="shared" si="709"/>
        <v>0</v>
      </c>
    </row>
    <row r="1331" spans="2:57"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v>0</v>
      </c>
      <c r="R1331" s="182" t="s">
        <v>98</v>
      </c>
      <c r="S1331" s="183">
        <v>0</v>
      </c>
      <c r="T1331" s="183">
        <v>0</v>
      </c>
      <c r="U1331" s="180">
        <v>0</v>
      </c>
      <c r="V1331" s="180">
        <v>0</v>
      </c>
      <c r="W1331" s="183">
        <v>0</v>
      </c>
      <c r="X1331" s="183">
        <v>0</v>
      </c>
      <c r="Y1331" s="180">
        <v>0</v>
      </c>
      <c r="Z1331" s="180">
        <v>0</v>
      </c>
      <c r="AA1331" s="183">
        <v>0</v>
      </c>
      <c r="AB1331" s="183">
        <v>0</v>
      </c>
      <c r="AC1331" s="180">
        <f t="shared" si="706"/>
        <v>0</v>
      </c>
      <c r="AD1331" s="180">
        <f t="shared" si="706"/>
        <v>0</v>
      </c>
      <c r="AE1331" s="181">
        <f t="shared" si="699"/>
        <v>0</v>
      </c>
      <c r="AF1331" s="180">
        <v>0</v>
      </c>
      <c r="AG1331" s="180">
        <v>0</v>
      </c>
      <c r="AH1331" s="181">
        <f t="shared" si="700"/>
        <v>0</v>
      </c>
      <c r="AI1331" s="180">
        <v>0</v>
      </c>
      <c r="AJ1331" s="180">
        <v>0</v>
      </c>
      <c r="AK1331" s="181">
        <f t="shared" si="701"/>
        <v>0</v>
      </c>
      <c r="AL1331" s="180">
        <v>0</v>
      </c>
      <c r="AM1331" s="180">
        <v>0</v>
      </c>
      <c r="AN1331" s="181">
        <f t="shared" si="702"/>
        <v>0</v>
      </c>
      <c r="AO1331" s="180">
        <v>0</v>
      </c>
      <c r="AP1331" s="180">
        <v>0</v>
      </c>
      <c r="AQ1331" s="181">
        <f t="shared" si="703"/>
        <v>0</v>
      </c>
      <c r="AR1331" s="180">
        <v>0</v>
      </c>
      <c r="AS1331" s="180">
        <v>0</v>
      </c>
      <c r="AT1331" s="181">
        <f t="shared" si="704"/>
        <v>0</v>
      </c>
      <c r="AU1331" s="180">
        <f t="shared" si="707"/>
        <v>0</v>
      </c>
      <c r="AV1331" s="180">
        <f t="shared" si="707"/>
        <v>0</v>
      </c>
      <c r="AW1331" s="181">
        <f t="shared" si="705"/>
        <v>0</v>
      </c>
      <c r="AX1331" s="183">
        <f t="shared" si="708"/>
        <v>0</v>
      </c>
      <c r="AY1331" s="183">
        <f t="shared" si="708"/>
        <v>0</v>
      </c>
      <c r="AZ1331" s="183"/>
      <c r="BA1331" s="183"/>
      <c r="BB1331" s="183"/>
      <c r="BC1331" s="183"/>
      <c r="BD1331" s="183">
        <f t="shared" si="709"/>
        <v>0</v>
      </c>
      <c r="BE1331" s="183">
        <f t="shared" si="709"/>
        <v>0</v>
      </c>
    </row>
    <row r="1332" spans="2:57"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v>0</v>
      </c>
      <c r="R1332" s="182" t="s">
        <v>98</v>
      </c>
      <c r="S1332" s="183">
        <v>0</v>
      </c>
      <c r="T1332" s="183">
        <v>0</v>
      </c>
      <c r="U1332" s="180">
        <v>0</v>
      </c>
      <c r="V1332" s="180">
        <v>0</v>
      </c>
      <c r="W1332" s="183">
        <v>0</v>
      </c>
      <c r="X1332" s="183">
        <v>0</v>
      </c>
      <c r="Y1332" s="180">
        <v>0</v>
      </c>
      <c r="Z1332" s="180">
        <v>0</v>
      </c>
      <c r="AA1332" s="183">
        <v>0</v>
      </c>
      <c r="AB1332" s="183">
        <v>0</v>
      </c>
      <c r="AC1332" s="180">
        <f t="shared" si="706"/>
        <v>0</v>
      </c>
      <c r="AD1332" s="180">
        <f t="shared" si="706"/>
        <v>0</v>
      </c>
      <c r="AE1332" s="181">
        <f t="shared" si="699"/>
        <v>0</v>
      </c>
      <c r="AF1332" s="180">
        <v>0</v>
      </c>
      <c r="AG1332" s="180">
        <v>0</v>
      </c>
      <c r="AH1332" s="181">
        <f t="shared" si="700"/>
        <v>0</v>
      </c>
      <c r="AI1332" s="180">
        <v>0</v>
      </c>
      <c r="AJ1332" s="180">
        <v>0</v>
      </c>
      <c r="AK1332" s="181">
        <f t="shared" si="701"/>
        <v>0</v>
      </c>
      <c r="AL1332" s="180">
        <v>0</v>
      </c>
      <c r="AM1332" s="180">
        <v>0</v>
      </c>
      <c r="AN1332" s="181">
        <f t="shared" si="702"/>
        <v>0</v>
      </c>
      <c r="AO1332" s="180">
        <v>0</v>
      </c>
      <c r="AP1332" s="180">
        <v>0</v>
      </c>
      <c r="AQ1332" s="181">
        <f t="shared" si="703"/>
        <v>0</v>
      </c>
      <c r="AR1332" s="180">
        <v>0</v>
      </c>
      <c r="AS1332" s="180">
        <v>0</v>
      </c>
      <c r="AT1332" s="181">
        <f t="shared" si="704"/>
        <v>0</v>
      </c>
      <c r="AU1332" s="180">
        <f t="shared" si="707"/>
        <v>0</v>
      </c>
      <c r="AV1332" s="180">
        <f t="shared" si="707"/>
        <v>0</v>
      </c>
      <c r="AW1332" s="181">
        <f t="shared" si="705"/>
        <v>0</v>
      </c>
      <c r="AX1332" s="183">
        <f t="shared" si="708"/>
        <v>0</v>
      </c>
      <c r="AY1332" s="183">
        <f t="shared" si="708"/>
        <v>0</v>
      </c>
      <c r="AZ1332" s="183"/>
      <c r="BA1332" s="183"/>
      <c r="BB1332" s="183"/>
      <c r="BC1332" s="183"/>
      <c r="BD1332" s="183">
        <f t="shared" si="709"/>
        <v>0</v>
      </c>
      <c r="BE1332" s="183">
        <f t="shared" si="709"/>
        <v>0</v>
      </c>
    </row>
    <row r="1333" spans="2:57"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v>0</v>
      </c>
      <c r="R1333" s="182" t="s">
        <v>901</v>
      </c>
      <c r="S1333" s="183">
        <v>0</v>
      </c>
      <c r="T1333" s="183">
        <v>0</v>
      </c>
      <c r="U1333" s="180">
        <v>0</v>
      </c>
      <c r="V1333" s="180">
        <v>0</v>
      </c>
      <c r="W1333" s="183">
        <v>0</v>
      </c>
      <c r="X1333" s="183">
        <v>0</v>
      </c>
      <c r="Y1333" s="180">
        <v>0</v>
      </c>
      <c r="Z1333" s="180">
        <v>0</v>
      </c>
      <c r="AA1333" s="183">
        <v>0</v>
      </c>
      <c r="AB1333" s="183">
        <v>0</v>
      </c>
      <c r="AC1333" s="180">
        <f t="shared" si="706"/>
        <v>0</v>
      </c>
      <c r="AD1333" s="180">
        <f t="shared" si="706"/>
        <v>0</v>
      </c>
      <c r="AE1333" s="181">
        <f t="shared" si="699"/>
        <v>0</v>
      </c>
      <c r="AF1333" s="180">
        <v>0</v>
      </c>
      <c r="AG1333" s="180">
        <v>0</v>
      </c>
      <c r="AH1333" s="181">
        <f t="shared" si="700"/>
        <v>0</v>
      </c>
      <c r="AI1333" s="180">
        <v>0</v>
      </c>
      <c r="AJ1333" s="180">
        <v>0</v>
      </c>
      <c r="AK1333" s="181">
        <f t="shared" si="701"/>
        <v>0</v>
      </c>
      <c r="AL1333" s="180">
        <v>0</v>
      </c>
      <c r="AM1333" s="180">
        <v>0</v>
      </c>
      <c r="AN1333" s="181">
        <f t="shared" si="702"/>
        <v>0</v>
      </c>
      <c r="AO1333" s="180">
        <v>0</v>
      </c>
      <c r="AP1333" s="180">
        <v>0</v>
      </c>
      <c r="AQ1333" s="181">
        <f t="shared" si="703"/>
        <v>0</v>
      </c>
      <c r="AR1333" s="180">
        <v>0</v>
      </c>
      <c r="AS1333" s="180">
        <v>0</v>
      </c>
      <c r="AT1333" s="181">
        <f t="shared" si="704"/>
        <v>0</v>
      </c>
      <c r="AU1333" s="180">
        <f t="shared" si="707"/>
        <v>0</v>
      </c>
      <c r="AV1333" s="180">
        <f t="shared" si="707"/>
        <v>0</v>
      </c>
      <c r="AW1333" s="181">
        <f t="shared" si="705"/>
        <v>0</v>
      </c>
      <c r="AX1333" s="183">
        <f t="shared" si="708"/>
        <v>0</v>
      </c>
      <c r="AY1333" s="183">
        <f t="shared" si="708"/>
        <v>0</v>
      </c>
      <c r="AZ1333" s="183"/>
      <c r="BA1333" s="183"/>
      <c r="BB1333" s="183"/>
      <c r="BC1333" s="183"/>
      <c r="BD1333" s="183">
        <f t="shared" si="709"/>
        <v>0</v>
      </c>
      <c r="BE1333" s="183">
        <f t="shared" si="709"/>
        <v>0</v>
      </c>
    </row>
    <row r="1334" spans="2:57"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v>0</v>
      </c>
      <c r="R1334" s="182" t="s">
        <v>98</v>
      </c>
      <c r="S1334" s="183">
        <v>0</v>
      </c>
      <c r="T1334" s="183">
        <v>0</v>
      </c>
      <c r="U1334" s="180">
        <v>0</v>
      </c>
      <c r="V1334" s="180">
        <v>0</v>
      </c>
      <c r="W1334" s="183">
        <v>0</v>
      </c>
      <c r="X1334" s="183">
        <v>0</v>
      </c>
      <c r="Y1334" s="180">
        <v>0</v>
      </c>
      <c r="Z1334" s="180">
        <v>0</v>
      </c>
      <c r="AA1334" s="183">
        <v>0</v>
      </c>
      <c r="AB1334" s="183">
        <v>0</v>
      </c>
      <c r="AC1334" s="180">
        <f t="shared" si="706"/>
        <v>0</v>
      </c>
      <c r="AD1334" s="180">
        <f t="shared" si="706"/>
        <v>0</v>
      </c>
      <c r="AE1334" s="181">
        <f t="shared" si="699"/>
        <v>0</v>
      </c>
      <c r="AF1334" s="180">
        <v>0</v>
      </c>
      <c r="AG1334" s="180">
        <v>0</v>
      </c>
      <c r="AH1334" s="181">
        <f t="shared" si="700"/>
        <v>0</v>
      </c>
      <c r="AI1334" s="180">
        <v>0</v>
      </c>
      <c r="AJ1334" s="180">
        <v>0</v>
      </c>
      <c r="AK1334" s="181">
        <f t="shared" si="701"/>
        <v>0</v>
      </c>
      <c r="AL1334" s="180">
        <v>0</v>
      </c>
      <c r="AM1334" s="180">
        <v>0</v>
      </c>
      <c r="AN1334" s="181">
        <f t="shared" si="702"/>
        <v>0</v>
      </c>
      <c r="AO1334" s="180">
        <v>0</v>
      </c>
      <c r="AP1334" s="180">
        <v>0</v>
      </c>
      <c r="AQ1334" s="181">
        <f t="shared" si="703"/>
        <v>0</v>
      </c>
      <c r="AR1334" s="180">
        <v>0</v>
      </c>
      <c r="AS1334" s="180">
        <v>0</v>
      </c>
      <c r="AT1334" s="181">
        <f t="shared" si="704"/>
        <v>0</v>
      </c>
      <c r="AU1334" s="180">
        <f t="shared" si="707"/>
        <v>0</v>
      </c>
      <c r="AV1334" s="180">
        <f t="shared" si="707"/>
        <v>0</v>
      </c>
      <c r="AW1334" s="181">
        <f t="shared" si="705"/>
        <v>0</v>
      </c>
      <c r="AX1334" s="183">
        <f t="shared" si="708"/>
        <v>0</v>
      </c>
      <c r="AY1334" s="183">
        <f t="shared" si="708"/>
        <v>0</v>
      </c>
      <c r="AZ1334" s="183"/>
      <c r="BA1334" s="183"/>
      <c r="BB1334" s="183"/>
      <c r="BC1334" s="183"/>
      <c r="BD1334" s="183">
        <f t="shared" si="709"/>
        <v>0</v>
      </c>
      <c r="BE1334" s="183">
        <f t="shared" si="709"/>
        <v>0</v>
      </c>
    </row>
    <row r="1335" spans="2:57"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v>0</v>
      </c>
      <c r="R1335" s="182" t="s">
        <v>98</v>
      </c>
      <c r="S1335" s="183">
        <v>0</v>
      </c>
      <c r="T1335" s="183">
        <v>0</v>
      </c>
      <c r="U1335" s="180">
        <v>0</v>
      </c>
      <c r="V1335" s="180">
        <v>0</v>
      </c>
      <c r="W1335" s="183">
        <v>0</v>
      </c>
      <c r="X1335" s="183">
        <v>0</v>
      </c>
      <c r="Y1335" s="180">
        <v>0</v>
      </c>
      <c r="Z1335" s="180">
        <v>0</v>
      </c>
      <c r="AA1335" s="183">
        <v>0</v>
      </c>
      <c r="AB1335" s="183">
        <v>0</v>
      </c>
      <c r="AC1335" s="180">
        <f t="shared" si="706"/>
        <v>0</v>
      </c>
      <c r="AD1335" s="180">
        <f t="shared" si="706"/>
        <v>0</v>
      </c>
      <c r="AE1335" s="181">
        <f t="shared" si="699"/>
        <v>0</v>
      </c>
      <c r="AF1335" s="180">
        <v>0</v>
      </c>
      <c r="AG1335" s="180">
        <v>0</v>
      </c>
      <c r="AH1335" s="181">
        <f t="shared" si="700"/>
        <v>0</v>
      </c>
      <c r="AI1335" s="180">
        <v>0</v>
      </c>
      <c r="AJ1335" s="180">
        <v>0</v>
      </c>
      <c r="AK1335" s="181">
        <f t="shared" si="701"/>
        <v>0</v>
      </c>
      <c r="AL1335" s="180">
        <v>0</v>
      </c>
      <c r="AM1335" s="180">
        <v>0</v>
      </c>
      <c r="AN1335" s="181">
        <f t="shared" si="702"/>
        <v>0</v>
      </c>
      <c r="AO1335" s="180">
        <v>0</v>
      </c>
      <c r="AP1335" s="180">
        <v>0</v>
      </c>
      <c r="AQ1335" s="181">
        <f t="shared" si="703"/>
        <v>0</v>
      </c>
      <c r="AR1335" s="180">
        <v>0</v>
      </c>
      <c r="AS1335" s="180">
        <v>0</v>
      </c>
      <c r="AT1335" s="181">
        <f t="shared" si="704"/>
        <v>0</v>
      </c>
      <c r="AU1335" s="180">
        <f t="shared" si="707"/>
        <v>0</v>
      </c>
      <c r="AV1335" s="180">
        <f t="shared" si="707"/>
        <v>0</v>
      </c>
      <c r="AW1335" s="181">
        <f t="shared" si="705"/>
        <v>0</v>
      </c>
      <c r="AX1335" s="183">
        <f t="shared" si="708"/>
        <v>0</v>
      </c>
      <c r="AY1335" s="183">
        <f t="shared" si="708"/>
        <v>0</v>
      </c>
      <c r="AZ1335" s="183"/>
      <c r="BA1335" s="183"/>
      <c r="BB1335" s="183"/>
      <c r="BC1335" s="183"/>
      <c r="BD1335" s="183">
        <f t="shared" si="709"/>
        <v>0</v>
      </c>
      <c r="BE1335" s="183">
        <f t="shared" si="709"/>
        <v>0</v>
      </c>
    </row>
    <row r="1336" spans="2:57"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v>0</v>
      </c>
      <c r="R1336" s="182" t="s">
        <v>98</v>
      </c>
      <c r="S1336" s="183">
        <v>0</v>
      </c>
      <c r="T1336" s="183">
        <v>0</v>
      </c>
      <c r="U1336" s="180">
        <v>0</v>
      </c>
      <c r="V1336" s="180">
        <v>0</v>
      </c>
      <c r="W1336" s="183">
        <v>0</v>
      </c>
      <c r="X1336" s="183">
        <v>0</v>
      </c>
      <c r="Y1336" s="180">
        <v>0</v>
      </c>
      <c r="Z1336" s="180">
        <v>0</v>
      </c>
      <c r="AA1336" s="183">
        <v>0</v>
      </c>
      <c r="AB1336" s="183">
        <v>0</v>
      </c>
      <c r="AC1336" s="180">
        <f t="shared" si="706"/>
        <v>0</v>
      </c>
      <c r="AD1336" s="180">
        <f t="shared" si="706"/>
        <v>0</v>
      </c>
      <c r="AE1336" s="181">
        <f t="shared" si="699"/>
        <v>0</v>
      </c>
      <c r="AF1336" s="180">
        <v>0</v>
      </c>
      <c r="AG1336" s="180">
        <v>0</v>
      </c>
      <c r="AH1336" s="181">
        <f t="shared" si="700"/>
        <v>0</v>
      </c>
      <c r="AI1336" s="180">
        <v>0</v>
      </c>
      <c r="AJ1336" s="180">
        <v>0</v>
      </c>
      <c r="AK1336" s="181">
        <f t="shared" si="701"/>
        <v>0</v>
      </c>
      <c r="AL1336" s="180">
        <v>0</v>
      </c>
      <c r="AM1336" s="180">
        <v>0</v>
      </c>
      <c r="AN1336" s="181">
        <f t="shared" si="702"/>
        <v>0</v>
      </c>
      <c r="AO1336" s="180">
        <v>0</v>
      </c>
      <c r="AP1336" s="180">
        <v>0</v>
      </c>
      <c r="AQ1336" s="181">
        <f t="shared" si="703"/>
        <v>0</v>
      </c>
      <c r="AR1336" s="180">
        <v>0</v>
      </c>
      <c r="AS1336" s="180">
        <v>0</v>
      </c>
      <c r="AT1336" s="181">
        <f t="shared" si="704"/>
        <v>0</v>
      </c>
      <c r="AU1336" s="180">
        <f t="shared" si="707"/>
        <v>0</v>
      </c>
      <c r="AV1336" s="180">
        <f t="shared" si="707"/>
        <v>0</v>
      </c>
      <c r="AW1336" s="181">
        <f t="shared" si="705"/>
        <v>0</v>
      </c>
      <c r="AX1336" s="183">
        <f t="shared" si="708"/>
        <v>0</v>
      </c>
      <c r="AY1336" s="183">
        <f t="shared" si="708"/>
        <v>0</v>
      </c>
      <c r="AZ1336" s="183"/>
      <c r="BA1336" s="183"/>
      <c r="BB1336" s="183"/>
      <c r="BC1336" s="183"/>
      <c r="BD1336" s="183">
        <f t="shared" si="709"/>
        <v>0</v>
      </c>
      <c r="BE1336" s="183">
        <f t="shared" si="709"/>
        <v>0</v>
      </c>
    </row>
    <row r="1337" spans="2:57"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v>0</v>
      </c>
      <c r="R1337" s="182" t="s">
        <v>98</v>
      </c>
      <c r="S1337" s="183">
        <v>0</v>
      </c>
      <c r="T1337" s="183">
        <v>0</v>
      </c>
      <c r="U1337" s="180">
        <v>0</v>
      </c>
      <c r="V1337" s="180">
        <v>0</v>
      </c>
      <c r="W1337" s="183">
        <v>0</v>
      </c>
      <c r="X1337" s="183">
        <v>0</v>
      </c>
      <c r="Y1337" s="180">
        <v>0</v>
      </c>
      <c r="Z1337" s="180">
        <v>0</v>
      </c>
      <c r="AA1337" s="183">
        <v>0</v>
      </c>
      <c r="AB1337" s="183">
        <v>0</v>
      </c>
      <c r="AC1337" s="180">
        <f t="shared" si="706"/>
        <v>0</v>
      </c>
      <c r="AD1337" s="180">
        <f t="shared" si="706"/>
        <v>0</v>
      </c>
      <c r="AE1337" s="181">
        <f t="shared" si="699"/>
        <v>0</v>
      </c>
      <c r="AF1337" s="180">
        <v>0</v>
      </c>
      <c r="AG1337" s="180">
        <v>0</v>
      </c>
      <c r="AH1337" s="181">
        <f t="shared" si="700"/>
        <v>0</v>
      </c>
      <c r="AI1337" s="180">
        <v>0</v>
      </c>
      <c r="AJ1337" s="180">
        <v>0</v>
      </c>
      <c r="AK1337" s="181">
        <f t="shared" si="701"/>
        <v>0</v>
      </c>
      <c r="AL1337" s="180">
        <v>0</v>
      </c>
      <c r="AM1337" s="180">
        <v>0</v>
      </c>
      <c r="AN1337" s="181">
        <f t="shared" si="702"/>
        <v>0</v>
      </c>
      <c r="AO1337" s="180">
        <v>0</v>
      </c>
      <c r="AP1337" s="180">
        <v>0</v>
      </c>
      <c r="AQ1337" s="181">
        <f t="shared" si="703"/>
        <v>0</v>
      </c>
      <c r="AR1337" s="180">
        <v>0</v>
      </c>
      <c r="AS1337" s="180">
        <v>0</v>
      </c>
      <c r="AT1337" s="181">
        <f t="shared" si="704"/>
        <v>0</v>
      </c>
      <c r="AU1337" s="180">
        <f t="shared" si="707"/>
        <v>0</v>
      </c>
      <c r="AV1337" s="180">
        <f t="shared" si="707"/>
        <v>0</v>
      </c>
      <c r="AW1337" s="181">
        <f t="shared" si="705"/>
        <v>0</v>
      </c>
      <c r="AX1337" s="183">
        <f t="shared" si="708"/>
        <v>0</v>
      </c>
      <c r="AY1337" s="183">
        <f t="shared" si="708"/>
        <v>0</v>
      </c>
      <c r="AZ1337" s="183"/>
      <c r="BA1337" s="183"/>
      <c r="BB1337" s="183"/>
      <c r="BC1337" s="183"/>
      <c r="BD1337" s="183">
        <f t="shared" si="709"/>
        <v>0</v>
      </c>
      <c r="BE1337" s="183">
        <f t="shared" si="709"/>
        <v>0</v>
      </c>
    </row>
    <row r="1338" spans="2:57"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v>0</v>
      </c>
      <c r="R1338" s="182" t="s">
        <v>98</v>
      </c>
      <c r="S1338" s="183">
        <v>0</v>
      </c>
      <c r="T1338" s="183">
        <v>0</v>
      </c>
      <c r="U1338" s="180">
        <v>0</v>
      </c>
      <c r="V1338" s="180">
        <v>0</v>
      </c>
      <c r="W1338" s="183">
        <v>0</v>
      </c>
      <c r="X1338" s="183">
        <v>0</v>
      </c>
      <c r="Y1338" s="180">
        <v>0</v>
      </c>
      <c r="Z1338" s="180">
        <v>0</v>
      </c>
      <c r="AA1338" s="183">
        <v>0</v>
      </c>
      <c r="AB1338" s="183">
        <v>0</v>
      </c>
      <c r="AC1338" s="180">
        <f t="shared" si="706"/>
        <v>0</v>
      </c>
      <c r="AD1338" s="180">
        <f t="shared" si="706"/>
        <v>0</v>
      </c>
      <c r="AE1338" s="181">
        <f t="shared" si="699"/>
        <v>0</v>
      </c>
      <c r="AF1338" s="180">
        <v>0</v>
      </c>
      <c r="AG1338" s="180">
        <v>0</v>
      </c>
      <c r="AH1338" s="181">
        <f t="shared" si="700"/>
        <v>0</v>
      </c>
      <c r="AI1338" s="180">
        <v>0</v>
      </c>
      <c r="AJ1338" s="180">
        <v>0</v>
      </c>
      <c r="AK1338" s="181">
        <f t="shared" si="701"/>
        <v>0</v>
      </c>
      <c r="AL1338" s="180">
        <v>0</v>
      </c>
      <c r="AM1338" s="180">
        <v>0</v>
      </c>
      <c r="AN1338" s="181">
        <f t="shared" si="702"/>
        <v>0</v>
      </c>
      <c r="AO1338" s="180">
        <v>0</v>
      </c>
      <c r="AP1338" s="180">
        <v>0</v>
      </c>
      <c r="AQ1338" s="181">
        <f t="shared" si="703"/>
        <v>0</v>
      </c>
      <c r="AR1338" s="180">
        <v>0</v>
      </c>
      <c r="AS1338" s="180">
        <v>0</v>
      </c>
      <c r="AT1338" s="181">
        <f t="shared" si="704"/>
        <v>0</v>
      </c>
      <c r="AU1338" s="180">
        <f t="shared" si="707"/>
        <v>0</v>
      </c>
      <c r="AV1338" s="180">
        <f t="shared" si="707"/>
        <v>0</v>
      </c>
      <c r="AW1338" s="181">
        <f t="shared" si="705"/>
        <v>0</v>
      </c>
      <c r="AX1338" s="183">
        <f t="shared" si="708"/>
        <v>0</v>
      </c>
      <c r="AY1338" s="183">
        <f t="shared" si="708"/>
        <v>0</v>
      </c>
      <c r="AZ1338" s="183"/>
      <c r="BA1338" s="183"/>
      <c r="BB1338" s="183"/>
      <c r="BC1338" s="183"/>
      <c r="BD1338" s="183">
        <f t="shared" si="709"/>
        <v>0</v>
      </c>
      <c r="BE1338" s="183">
        <f t="shared" si="709"/>
        <v>0</v>
      </c>
    </row>
    <row r="1339" spans="2:57"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v>0</v>
      </c>
      <c r="R1339" s="182" t="s">
        <v>901</v>
      </c>
      <c r="S1339" s="183">
        <v>0</v>
      </c>
      <c r="T1339" s="183">
        <v>0</v>
      </c>
      <c r="U1339" s="180">
        <v>0</v>
      </c>
      <c r="V1339" s="180">
        <v>0</v>
      </c>
      <c r="W1339" s="183">
        <v>0</v>
      </c>
      <c r="X1339" s="183">
        <v>0</v>
      </c>
      <c r="Y1339" s="180">
        <v>0</v>
      </c>
      <c r="Z1339" s="180">
        <v>0</v>
      </c>
      <c r="AA1339" s="183">
        <v>0</v>
      </c>
      <c r="AB1339" s="183">
        <v>0</v>
      </c>
      <c r="AC1339" s="180">
        <f t="shared" si="706"/>
        <v>0</v>
      </c>
      <c r="AD1339" s="180">
        <f t="shared" si="706"/>
        <v>0</v>
      </c>
      <c r="AE1339" s="181">
        <f t="shared" si="699"/>
        <v>0</v>
      </c>
      <c r="AF1339" s="180">
        <v>0</v>
      </c>
      <c r="AG1339" s="180">
        <v>0</v>
      </c>
      <c r="AH1339" s="181">
        <f t="shared" si="700"/>
        <v>0</v>
      </c>
      <c r="AI1339" s="180">
        <v>0</v>
      </c>
      <c r="AJ1339" s="180">
        <v>0</v>
      </c>
      <c r="AK1339" s="181">
        <f t="shared" si="701"/>
        <v>0</v>
      </c>
      <c r="AL1339" s="180">
        <v>0</v>
      </c>
      <c r="AM1339" s="180">
        <v>0</v>
      </c>
      <c r="AN1339" s="181">
        <f t="shared" si="702"/>
        <v>0</v>
      </c>
      <c r="AO1339" s="180">
        <v>0</v>
      </c>
      <c r="AP1339" s="180">
        <v>0</v>
      </c>
      <c r="AQ1339" s="181">
        <f t="shared" si="703"/>
        <v>0</v>
      </c>
      <c r="AR1339" s="180">
        <v>0</v>
      </c>
      <c r="AS1339" s="180">
        <v>0</v>
      </c>
      <c r="AT1339" s="181">
        <f t="shared" si="704"/>
        <v>0</v>
      </c>
      <c r="AU1339" s="180">
        <f t="shared" si="707"/>
        <v>0</v>
      </c>
      <c r="AV1339" s="180">
        <f t="shared" si="707"/>
        <v>0</v>
      </c>
      <c r="AW1339" s="181">
        <f t="shared" si="705"/>
        <v>0</v>
      </c>
      <c r="AX1339" s="183">
        <f t="shared" si="708"/>
        <v>0</v>
      </c>
      <c r="AY1339" s="183">
        <f t="shared" si="708"/>
        <v>0</v>
      </c>
      <c r="AZ1339" s="183"/>
      <c r="BA1339" s="183"/>
      <c r="BB1339" s="183"/>
      <c r="BC1339" s="183"/>
      <c r="BD1339" s="183">
        <f t="shared" si="709"/>
        <v>0</v>
      </c>
      <c r="BE1339" s="183">
        <f t="shared" si="709"/>
        <v>0</v>
      </c>
    </row>
    <row r="1340" spans="2:57"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v>0</v>
      </c>
      <c r="R1340" s="182" t="s">
        <v>98</v>
      </c>
      <c r="S1340" s="183">
        <v>0</v>
      </c>
      <c r="T1340" s="183">
        <v>0</v>
      </c>
      <c r="U1340" s="180">
        <v>0</v>
      </c>
      <c r="V1340" s="180">
        <v>0</v>
      </c>
      <c r="W1340" s="183">
        <v>0</v>
      </c>
      <c r="X1340" s="183">
        <v>0</v>
      </c>
      <c r="Y1340" s="180">
        <v>0</v>
      </c>
      <c r="Z1340" s="180">
        <v>0</v>
      </c>
      <c r="AA1340" s="183">
        <v>0</v>
      </c>
      <c r="AB1340" s="183">
        <v>0</v>
      </c>
      <c r="AC1340" s="180">
        <f t="shared" si="706"/>
        <v>0</v>
      </c>
      <c r="AD1340" s="180">
        <f t="shared" si="706"/>
        <v>0</v>
      </c>
      <c r="AE1340" s="181">
        <f t="shared" si="699"/>
        <v>0</v>
      </c>
      <c r="AF1340" s="180">
        <v>0</v>
      </c>
      <c r="AG1340" s="180">
        <v>0</v>
      </c>
      <c r="AH1340" s="181">
        <f t="shared" si="700"/>
        <v>0</v>
      </c>
      <c r="AI1340" s="180">
        <v>0</v>
      </c>
      <c r="AJ1340" s="180">
        <v>0</v>
      </c>
      <c r="AK1340" s="181">
        <f t="shared" si="701"/>
        <v>0</v>
      </c>
      <c r="AL1340" s="180">
        <v>0</v>
      </c>
      <c r="AM1340" s="180">
        <v>0</v>
      </c>
      <c r="AN1340" s="181">
        <f t="shared" si="702"/>
        <v>0</v>
      </c>
      <c r="AO1340" s="180">
        <v>0</v>
      </c>
      <c r="AP1340" s="180">
        <v>0</v>
      </c>
      <c r="AQ1340" s="181">
        <f t="shared" si="703"/>
        <v>0</v>
      </c>
      <c r="AR1340" s="180">
        <v>0</v>
      </c>
      <c r="AS1340" s="180">
        <v>0</v>
      </c>
      <c r="AT1340" s="181">
        <f t="shared" si="704"/>
        <v>0</v>
      </c>
      <c r="AU1340" s="180">
        <f t="shared" si="707"/>
        <v>0</v>
      </c>
      <c r="AV1340" s="180">
        <f t="shared" si="707"/>
        <v>0</v>
      </c>
      <c r="AW1340" s="181">
        <f t="shared" si="705"/>
        <v>0</v>
      </c>
      <c r="AX1340" s="183">
        <f t="shared" si="708"/>
        <v>0</v>
      </c>
      <c r="AY1340" s="183">
        <f t="shared" si="708"/>
        <v>0</v>
      </c>
      <c r="AZ1340" s="183"/>
      <c r="BA1340" s="183"/>
      <c r="BB1340" s="183"/>
      <c r="BC1340" s="183"/>
      <c r="BD1340" s="183">
        <f t="shared" si="709"/>
        <v>0</v>
      </c>
      <c r="BE1340" s="183">
        <f t="shared" si="709"/>
        <v>0</v>
      </c>
    </row>
    <row r="1341" spans="2:57"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v>0</v>
      </c>
      <c r="R1341" s="182" t="s">
        <v>98</v>
      </c>
      <c r="S1341" s="183">
        <v>0</v>
      </c>
      <c r="T1341" s="183">
        <v>0</v>
      </c>
      <c r="U1341" s="180">
        <v>0</v>
      </c>
      <c r="V1341" s="180">
        <v>0</v>
      </c>
      <c r="W1341" s="183">
        <v>0</v>
      </c>
      <c r="X1341" s="183">
        <v>0</v>
      </c>
      <c r="Y1341" s="180">
        <v>0</v>
      </c>
      <c r="Z1341" s="180">
        <v>0</v>
      </c>
      <c r="AA1341" s="183">
        <v>0</v>
      </c>
      <c r="AB1341" s="183">
        <v>0</v>
      </c>
      <c r="AC1341" s="180">
        <f t="shared" si="706"/>
        <v>0</v>
      </c>
      <c r="AD1341" s="180">
        <f t="shared" si="706"/>
        <v>0</v>
      </c>
      <c r="AE1341" s="181">
        <f t="shared" si="699"/>
        <v>0</v>
      </c>
      <c r="AF1341" s="180">
        <v>0</v>
      </c>
      <c r="AG1341" s="180">
        <v>0</v>
      </c>
      <c r="AH1341" s="181">
        <f t="shared" si="700"/>
        <v>0</v>
      </c>
      <c r="AI1341" s="180">
        <v>0</v>
      </c>
      <c r="AJ1341" s="180">
        <v>0</v>
      </c>
      <c r="AK1341" s="181">
        <f t="shared" si="701"/>
        <v>0</v>
      </c>
      <c r="AL1341" s="180">
        <v>0</v>
      </c>
      <c r="AM1341" s="180">
        <v>0</v>
      </c>
      <c r="AN1341" s="181">
        <f t="shared" si="702"/>
        <v>0</v>
      </c>
      <c r="AO1341" s="180">
        <v>0</v>
      </c>
      <c r="AP1341" s="180">
        <v>0</v>
      </c>
      <c r="AQ1341" s="181">
        <f t="shared" si="703"/>
        <v>0</v>
      </c>
      <c r="AR1341" s="180">
        <v>0</v>
      </c>
      <c r="AS1341" s="180">
        <v>0</v>
      </c>
      <c r="AT1341" s="181">
        <f t="shared" si="704"/>
        <v>0</v>
      </c>
      <c r="AU1341" s="180">
        <f t="shared" si="707"/>
        <v>0</v>
      </c>
      <c r="AV1341" s="180">
        <f t="shared" si="707"/>
        <v>0</v>
      </c>
      <c r="AW1341" s="181">
        <f t="shared" si="705"/>
        <v>0</v>
      </c>
      <c r="AX1341" s="183">
        <f t="shared" si="708"/>
        <v>0</v>
      </c>
      <c r="AY1341" s="183">
        <f t="shared" si="708"/>
        <v>0</v>
      </c>
      <c r="AZ1341" s="183"/>
      <c r="BA1341" s="183"/>
      <c r="BB1341" s="183"/>
      <c r="BC1341" s="183"/>
      <c r="BD1341" s="183">
        <f t="shared" si="709"/>
        <v>0</v>
      </c>
      <c r="BE1341" s="183">
        <f t="shared" si="709"/>
        <v>0</v>
      </c>
    </row>
    <row r="1342" spans="2:57"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v>0</v>
      </c>
      <c r="P1342" s="169">
        <v>0</v>
      </c>
      <c r="Q1342" s="169">
        <v>0</v>
      </c>
      <c r="R1342" s="170"/>
      <c r="S1342" s="171"/>
      <c r="T1342" s="172"/>
      <c r="U1342" s="169">
        <f t="shared" ref="U1342:AD1342" si="710">SUM(U1343:U1350)</f>
        <v>0</v>
      </c>
      <c r="V1342" s="169">
        <f t="shared" si="710"/>
        <v>0</v>
      </c>
      <c r="W1342" s="173">
        <f t="shared" si="710"/>
        <v>0</v>
      </c>
      <c r="X1342" s="173">
        <f t="shared" si="710"/>
        <v>0</v>
      </c>
      <c r="Y1342" s="169">
        <f t="shared" si="710"/>
        <v>0</v>
      </c>
      <c r="Z1342" s="169">
        <f t="shared" si="710"/>
        <v>0</v>
      </c>
      <c r="AA1342" s="173">
        <f t="shared" si="710"/>
        <v>0</v>
      </c>
      <c r="AB1342" s="173">
        <f t="shared" si="710"/>
        <v>0</v>
      </c>
      <c r="AC1342" s="169">
        <f t="shared" si="710"/>
        <v>0</v>
      </c>
      <c r="AD1342" s="169">
        <f t="shared" si="710"/>
        <v>0</v>
      </c>
      <c r="AE1342" s="169">
        <f t="shared" si="699"/>
        <v>0</v>
      </c>
      <c r="AF1342" s="169">
        <f>SUM(AF1343:AF1350)</f>
        <v>0</v>
      </c>
      <c r="AG1342" s="169">
        <f>SUM(AG1343:AG1350)</f>
        <v>0</v>
      </c>
      <c r="AH1342" s="169">
        <f t="shared" si="700"/>
        <v>0</v>
      </c>
      <c r="AI1342" s="169">
        <f>SUM(AI1343:AI1350)</f>
        <v>0</v>
      </c>
      <c r="AJ1342" s="169">
        <f>SUM(AJ1343:AJ1350)</f>
        <v>0</v>
      </c>
      <c r="AK1342" s="169">
        <f t="shared" si="701"/>
        <v>0</v>
      </c>
      <c r="AL1342" s="169">
        <f>SUM(AL1343:AL1350)</f>
        <v>0</v>
      </c>
      <c r="AM1342" s="169">
        <f>SUM(AM1343:AM1350)</f>
        <v>0</v>
      </c>
      <c r="AN1342" s="169">
        <f t="shared" si="702"/>
        <v>0</v>
      </c>
      <c r="AO1342" s="169">
        <f>SUM(AO1343:AO1350)</f>
        <v>0</v>
      </c>
      <c r="AP1342" s="169">
        <f>SUM(AP1343:AP1350)</f>
        <v>0</v>
      </c>
      <c r="AQ1342" s="169">
        <f t="shared" si="703"/>
        <v>0</v>
      </c>
      <c r="AR1342" s="169">
        <f>SUM(AR1343:AR1350)</f>
        <v>0</v>
      </c>
      <c r="AS1342" s="169">
        <f>SUM(AS1343:AS1350)</f>
        <v>0</v>
      </c>
      <c r="AT1342" s="169">
        <f t="shared" si="704"/>
        <v>0</v>
      </c>
      <c r="AU1342" s="169">
        <f>SUM(AU1343:AU1350)</f>
        <v>0</v>
      </c>
      <c r="AV1342" s="169">
        <f>SUM(AV1343:AV1350)</f>
        <v>0</v>
      </c>
      <c r="AW1342" s="169">
        <f t="shared" si="705"/>
        <v>0</v>
      </c>
      <c r="AX1342" s="171"/>
      <c r="AY1342" s="172"/>
      <c r="AZ1342" s="171"/>
      <c r="BA1342" s="172"/>
      <c r="BB1342" s="171"/>
      <c r="BC1342" s="172"/>
      <c r="BD1342" s="171"/>
      <c r="BE1342" s="172"/>
    </row>
    <row r="1343" spans="2:57"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v>0</v>
      </c>
      <c r="R1343" s="182" t="s">
        <v>98</v>
      </c>
      <c r="S1343" s="183">
        <v>0</v>
      </c>
      <c r="T1343" s="183">
        <v>0</v>
      </c>
      <c r="U1343" s="180">
        <v>0</v>
      </c>
      <c r="V1343" s="180">
        <v>0</v>
      </c>
      <c r="W1343" s="183">
        <v>0</v>
      </c>
      <c r="X1343" s="183">
        <v>0</v>
      </c>
      <c r="Y1343" s="180">
        <v>0</v>
      </c>
      <c r="Z1343" s="180">
        <v>0</v>
      </c>
      <c r="AA1343" s="183">
        <v>0</v>
      </c>
      <c r="AB1343" s="183">
        <v>0</v>
      </c>
      <c r="AC1343" s="180">
        <f t="shared" ref="AC1343:AD1350" si="711">+O1343+U1343-Y1343</f>
        <v>0</v>
      </c>
      <c r="AD1343" s="180">
        <f t="shared" si="711"/>
        <v>0</v>
      </c>
      <c r="AE1343" s="181">
        <f t="shared" si="699"/>
        <v>0</v>
      </c>
      <c r="AF1343" s="180">
        <v>0</v>
      </c>
      <c r="AG1343" s="180">
        <v>0</v>
      </c>
      <c r="AH1343" s="181">
        <f t="shared" si="700"/>
        <v>0</v>
      </c>
      <c r="AI1343" s="180">
        <v>0</v>
      </c>
      <c r="AJ1343" s="180">
        <v>0</v>
      </c>
      <c r="AK1343" s="181">
        <f t="shared" si="701"/>
        <v>0</v>
      </c>
      <c r="AL1343" s="180">
        <v>0</v>
      </c>
      <c r="AM1343" s="180">
        <v>0</v>
      </c>
      <c r="AN1343" s="181">
        <f t="shared" si="702"/>
        <v>0</v>
      </c>
      <c r="AO1343" s="180">
        <v>0</v>
      </c>
      <c r="AP1343" s="180">
        <v>0</v>
      </c>
      <c r="AQ1343" s="181">
        <f t="shared" si="703"/>
        <v>0</v>
      </c>
      <c r="AR1343" s="180">
        <v>0</v>
      </c>
      <c r="AS1343" s="180">
        <v>0</v>
      </c>
      <c r="AT1343" s="181">
        <f t="shared" si="704"/>
        <v>0</v>
      </c>
      <c r="AU1343" s="180">
        <f t="shared" ref="AU1343:AV1350" si="712">+AC1343-AF1343-AI1343-AL1343-AO1343-AR1343</f>
        <v>0</v>
      </c>
      <c r="AV1343" s="180">
        <f t="shared" si="712"/>
        <v>0</v>
      </c>
      <c r="AW1343" s="181">
        <f t="shared" si="705"/>
        <v>0</v>
      </c>
      <c r="AX1343" s="183">
        <f t="shared" ref="AX1343:AY1350" si="713">+S1343+W1343-AA1343</f>
        <v>0</v>
      </c>
      <c r="AY1343" s="183">
        <f t="shared" si="713"/>
        <v>0</v>
      </c>
      <c r="AZ1343" s="183"/>
      <c r="BA1343" s="183"/>
      <c r="BB1343" s="183"/>
      <c r="BC1343" s="183"/>
      <c r="BD1343" s="183">
        <f t="shared" ref="BD1343:BE1350" si="714">+AX1343-AZ1343-BB1343</f>
        <v>0</v>
      </c>
      <c r="BE1343" s="183">
        <f t="shared" si="714"/>
        <v>0</v>
      </c>
    </row>
    <row r="1344" spans="2:57"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v>0</v>
      </c>
      <c r="R1344" s="182" t="s">
        <v>98</v>
      </c>
      <c r="S1344" s="183">
        <v>0</v>
      </c>
      <c r="T1344" s="183">
        <v>0</v>
      </c>
      <c r="U1344" s="180">
        <v>0</v>
      </c>
      <c r="V1344" s="180">
        <v>0</v>
      </c>
      <c r="W1344" s="183">
        <v>0</v>
      </c>
      <c r="X1344" s="183">
        <v>0</v>
      </c>
      <c r="Y1344" s="180">
        <v>0</v>
      </c>
      <c r="Z1344" s="180">
        <v>0</v>
      </c>
      <c r="AA1344" s="183">
        <v>0</v>
      </c>
      <c r="AB1344" s="183">
        <v>0</v>
      </c>
      <c r="AC1344" s="180">
        <f t="shared" si="711"/>
        <v>0</v>
      </c>
      <c r="AD1344" s="180">
        <f t="shared" si="711"/>
        <v>0</v>
      </c>
      <c r="AE1344" s="181">
        <f t="shared" si="699"/>
        <v>0</v>
      </c>
      <c r="AF1344" s="180">
        <v>0</v>
      </c>
      <c r="AG1344" s="180">
        <v>0</v>
      </c>
      <c r="AH1344" s="181">
        <f t="shared" si="700"/>
        <v>0</v>
      </c>
      <c r="AI1344" s="180">
        <v>0</v>
      </c>
      <c r="AJ1344" s="180">
        <v>0</v>
      </c>
      <c r="AK1344" s="181">
        <f t="shared" si="701"/>
        <v>0</v>
      </c>
      <c r="AL1344" s="180">
        <v>0</v>
      </c>
      <c r="AM1344" s="180">
        <v>0</v>
      </c>
      <c r="AN1344" s="181">
        <f t="shared" si="702"/>
        <v>0</v>
      </c>
      <c r="AO1344" s="180">
        <v>0</v>
      </c>
      <c r="AP1344" s="180">
        <v>0</v>
      </c>
      <c r="AQ1344" s="181">
        <f t="shared" si="703"/>
        <v>0</v>
      </c>
      <c r="AR1344" s="180">
        <v>0</v>
      </c>
      <c r="AS1344" s="180">
        <v>0</v>
      </c>
      <c r="AT1344" s="181">
        <f t="shared" si="704"/>
        <v>0</v>
      </c>
      <c r="AU1344" s="180">
        <f t="shared" si="712"/>
        <v>0</v>
      </c>
      <c r="AV1344" s="180">
        <f t="shared" si="712"/>
        <v>0</v>
      </c>
      <c r="AW1344" s="181">
        <f t="shared" si="705"/>
        <v>0</v>
      </c>
      <c r="AX1344" s="183">
        <f t="shared" si="713"/>
        <v>0</v>
      </c>
      <c r="AY1344" s="183">
        <f t="shared" si="713"/>
        <v>0</v>
      </c>
      <c r="AZ1344" s="183"/>
      <c r="BA1344" s="183"/>
      <c r="BB1344" s="183"/>
      <c r="BC1344" s="183"/>
      <c r="BD1344" s="183">
        <f t="shared" si="714"/>
        <v>0</v>
      </c>
      <c r="BE1344" s="183">
        <f t="shared" si="714"/>
        <v>0</v>
      </c>
    </row>
    <row r="1345" spans="2:57"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v>0</v>
      </c>
      <c r="R1345" s="182" t="s">
        <v>98</v>
      </c>
      <c r="S1345" s="183">
        <v>0</v>
      </c>
      <c r="T1345" s="183">
        <v>0</v>
      </c>
      <c r="U1345" s="180">
        <v>0</v>
      </c>
      <c r="V1345" s="180">
        <v>0</v>
      </c>
      <c r="W1345" s="183">
        <v>0</v>
      </c>
      <c r="X1345" s="183">
        <v>0</v>
      </c>
      <c r="Y1345" s="180">
        <v>0</v>
      </c>
      <c r="Z1345" s="180">
        <v>0</v>
      </c>
      <c r="AA1345" s="183">
        <v>0</v>
      </c>
      <c r="AB1345" s="183">
        <v>0</v>
      </c>
      <c r="AC1345" s="180">
        <f t="shared" si="711"/>
        <v>0</v>
      </c>
      <c r="AD1345" s="180">
        <f t="shared" si="711"/>
        <v>0</v>
      </c>
      <c r="AE1345" s="181">
        <f t="shared" si="699"/>
        <v>0</v>
      </c>
      <c r="AF1345" s="180">
        <v>0</v>
      </c>
      <c r="AG1345" s="180">
        <v>0</v>
      </c>
      <c r="AH1345" s="181">
        <f t="shared" si="700"/>
        <v>0</v>
      </c>
      <c r="AI1345" s="180">
        <v>0</v>
      </c>
      <c r="AJ1345" s="180">
        <v>0</v>
      </c>
      <c r="AK1345" s="181">
        <f t="shared" si="701"/>
        <v>0</v>
      </c>
      <c r="AL1345" s="180">
        <v>0</v>
      </c>
      <c r="AM1345" s="180">
        <v>0</v>
      </c>
      <c r="AN1345" s="181">
        <f t="shared" si="702"/>
        <v>0</v>
      </c>
      <c r="AO1345" s="180">
        <v>0</v>
      </c>
      <c r="AP1345" s="180">
        <v>0</v>
      </c>
      <c r="AQ1345" s="181">
        <f t="shared" si="703"/>
        <v>0</v>
      </c>
      <c r="AR1345" s="180">
        <v>0</v>
      </c>
      <c r="AS1345" s="180">
        <v>0</v>
      </c>
      <c r="AT1345" s="181">
        <f t="shared" si="704"/>
        <v>0</v>
      </c>
      <c r="AU1345" s="180">
        <f t="shared" si="712"/>
        <v>0</v>
      </c>
      <c r="AV1345" s="180">
        <f t="shared" si="712"/>
        <v>0</v>
      </c>
      <c r="AW1345" s="181">
        <f t="shared" si="705"/>
        <v>0</v>
      </c>
      <c r="AX1345" s="183">
        <f t="shared" si="713"/>
        <v>0</v>
      </c>
      <c r="AY1345" s="183">
        <f t="shared" si="713"/>
        <v>0</v>
      </c>
      <c r="AZ1345" s="183"/>
      <c r="BA1345" s="183"/>
      <c r="BB1345" s="183"/>
      <c r="BC1345" s="183"/>
      <c r="BD1345" s="183">
        <f t="shared" si="714"/>
        <v>0</v>
      </c>
      <c r="BE1345" s="183">
        <f t="shared" si="714"/>
        <v>0</v>
      </c>
    </row>
    <row r="1346" spans="2:57"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v>0</v>
      </c>
      <c r="R1346" s="182" t="s">
        <v>98</v>
      </c>
      <c r="S1346" s="183">
        <v>0</v>
      </c>
      <c r="T1346" s="183">
        <v>0</v>
      </c>
      <c r="U1346" s="180">
        <v>0</v>
      </c>
      <c r="V1346" s="180">
        <v>0</v>
      </c>
      <c r="W1346" s="183">
        <v>0</v>
      </c>
      <c r="X1346" s="183">
        <v>0</v>
      </c>
      <c r="Y1346" s="180">
        <v>0</v>
      </c>
      <c r="Z1346" s="180">
        <v>0</v>
      </c>
      <c r="AA1346" s="183">
        <v>0</v>
      </c>
      <c r="AB1346" s="183">
        <v>0</v>
      </c>
      <c r="AC1346" s="180">
        <f t="shared" si="711"/>
        <v>0</v>
      </c>
      <c r="AD1346" s="180">
        <f t="shared" si="711"/>
        <v>0</v>
      </c>
      <c r="AE1346" s="181">
        <f t="shared" si="699"/>
        <v>0</v>
      </c>
      <c r="AF1346" s="180">
        <v>0</v>
      </c>
      <c r="AG1346" s="180">
        <v>0</v>
      </c>
      <c r="AH1346" s="181">
        <f t="shared" si="700"/>
        <v>0</v>
      </c>
      <c r="AI1346" s="180">
        <v>0</v>
      </c>
      <c r="AJ1346" s="180">
        <v>0</v>
      </c>
      <c r="AK1346" s="181">
        <f t="shared" si="701"/>
        <v>0</v>
      </c>
      <c r="AL1346" s="180">
        <v>0</v>
      </c>
      <c r="AM1346" s="180">
        <v>0</v>
      </c>
      <c r="AN1346" s="181">
        <f t="shared" si="702"/>
        <v>0</v>
      </c>
      <c r="AO1346" s="180">
        <v>0</v>
      </c>
      <c r="AP1346" s="180">
        <v>0</v>
      </c>
      <c r="AQ1346" s="181">
        <f t="shared" si="703"/>
        <v>0</v>
      </c>
      <c r="AR1346" s="180">
        <v>0</v>
      </c>
      <c r="AS1346" s="180">
        <v>0</v>
      </c>
      <c r="AT1346" s="181">
        <f t="shared" si="704"/>
        <v>0</v>
      </c>
      <c r="AU1346" s="180">
        <f t="shared" si="712"/>
        <v>0</v>
      </c>
      <c r="AV1346" s="180">
        <f t="shared" si="712"/>
        <v>0</v>
      </c>
      <c r="AW1346" s="181">
        <f t="shared" si="705"/>
        <v>0</v>
      </c>
      <c r="AX1346" s="183">
        <f t="shared" si="713"/>
        <v>0</v>
      </c>
      <c r="AY1346" s="183">
        <f t="shared" si="713"/>
        <v>0</v>
      </c>
      <c r="AZ1346" s="183"/>
      <c r="BA1346" s="183"/>
      <c r="BB1346" s="183"/>
      <c r="BC1346" s="183"/>
      <c r="BD1346" s="183">
        <f t="shared" si="714"/>
        <v>0</v>
      </c>
      <c r="BE1346" s="183">
        <f t="shared" si="714"/>
        <v>0</v>
      </c>
    </row>
    <row r="1347" spans="2:57"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v>0</v>
      </c>
      <c r="R1347" s="182" t="s">
        <v>98</v>
      </c>
      <c r="S1347" s="183">
        <v>0</v>
      </c>
      <c r="T1347" s="183">
        <v>0</v>
      </c>
      <c r="U1347" s="180">
        <v>0</v>
      </c>
      <c r="V1347" s="180">
        <v>0</v>
      </c>
      <c r="W1347" s="183">
        <v>0</v>
      </c>
      <c r="X1347" s="183">
        <v>0</v>
      </c>
      <c r="Y1347" s="180">
        <v>0</v>
      </c>
      <c r="Z1347" s="180">
        <v>0</v>
      </c>
      <c r="AA1347" s="183">
        <v>0</v>
      </c>
      <c r="AB1347" s="183">
        <v>0</v>
      </c>
      <c r="AC1347" s="180">
        <f t="shared" si="711"/>
        <v>0</v>
      </c>
      <c r="AD1347" s="180">
        <f t="shared" si="711"/>
        <v>0</v>
      </c>
      <c r="AE1347" s="181">
        <f t="shared" si="699"/>
        <v>0</v>
      </c>
      <c r="AF1347" s="180">
        <v>0</v>
      </c>
      <c r="AG1347" s="180">
        <v>0</v>
      </c>
      <c r="AH1347" s="181">
        <f t="shared" si="700"/>
        <v>0</v>
      </c>
      <c r="AI1347" s="180">
        <v>0</v>
      </c>
      <c r="AJ1347" s="180">
        <v>0</v>
      </c>
      <c r="AK1347" s="181">
        <f t="shared" si="701"/>
        <v>0</v>
      </c>
      <c r="AL1347" s="180">
        <v>0</v>
      </c>
      <c r="AM1347" s="180">
        <v>0</v>
      </c>
      <c r="AN1347" s="181">
        <f t="shared" si="702"/>
        <v>0</v>
      </c>
      <c r="AO1347" s="180">
        <v>0</v>
      </c>
      <c r="AP1347" s="180">
        <v>0</v>
      </c>
      <c r="AQ1347" s="181">
        <f t="shared" si="703"/>
        <v>0</v>
      </c>
      <c r="AR1347" s="180">
        <v>0</v>
      </c>
      <c r="AS1347" s="180">
        <v>0</v>
      </c>
      <c r="AT1347" s="181">
        <f t="shared" si="704"/>
        <v>0</v>
      </c>
      <c r="AU1347" s="180">
        <f t="shared" si="712"/>
        <v>0</v>
      </c>
      <c r="AV1347" s="180">
        <f t="shared" si="712"/>
        <v>0</v>
      </c>
      <c r="AW1347" s="181">
        <f t="shared" si="705"/>
        <v>0</v>
      </c>
      <c r="AX1347" s="183">
        <f t="shared" si="713"/>
        <v>0</v>
      </c>
      <c r="AY1347" s="183">
        <f t="shared" si="713"/>
        <v>0</v>
      </c>
      <c r="AZ1347" s="183"/>
      <c r="BA1347" s="183"/>
      <c r="BB1347" s="183"/>
      <c r="BC1347" s="183"/>
      <c r="BD1347" s="183">
        <f t="shared" si="714"/>
        <v>0</v>
      </c>
      <c r="BE1347" s="183">
        <f t="shared" si="714"/>
        <v>0</v>
      </c>
    </row>
    <row r="1348" spans="2:57"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v>0</v>
      </c>
      <c r="R1348" s="182" t="s">
        <v>98</v>
      </c>
      <c r="S1348" s="183">
        <v>0</v>
      </c>
      <c r="T1348" s="183">
        <v>0</v>
      </c>
      <c r="U1348" s="180">
        <v>0</v>
      </c>
      <c r="V1348" s="180">
        <v>0</v>
      </c>
      <c r="W1348" s="183">
        <v>0</v>
      </c>
      <c r="X1348" s="183">
        <v>0</v>
      </c>
      <c r="Y1348" s="180">
        <v>0</v>
      </c>
      <c r="Z1348" s="180">
        <v>0</v>
      </c>
      <c r="AA1348" s="183">
        <v>0</v>
      </c>
      <c r="AB1348" s="183">
        <v>0</v>
      </c>
      <c r="AC1348" s="180">
        <f t="shared" si="711"/>
        <v>0</v>
      </c>
      <c r="AD1348" s="180">
        <f t="shared" si="711"/>
        <v>0</v>
      </c>
      <c r="AE1348" s="181">
        <f t="shared" si="699"/>
        <v>0</v>
      </c>
      <c r="AF1348" s="180">
        <v>0</v>
      </c>
      <c r="AG1348" s="180">
        <v>0</v>
      </c>
      <c r="AH1348" s="181">
        <f t="shared" si="700"/>
        <v>0</v>
      </c>
      <c r="AI1348" s="180">
        <v>0</v>
      </c>
      <c r="AJ1348" s="180">
        <v>0</v>
      </c>
      <c r="AK1348" s="181">
        <f t="shared" si="701"/>
        <v>0</v>
      </c>
      <c r="AL1348" s="180">
        <v>0</v>
      </c>
      <c r="AM1348" s="180">
        <v>0</v>
      </c>
      <c r="AN1348" s="181">
        <f t="shared" si="702"/>
        <v>0</v>
      </c>
      <c r="AO1348" s="180">
        <v>0</v>
      </c>
      <c r="AP1348" s="180">
        <v>0</v>
      </c>
      <c r="AQ1348" s="181">
        <f t="shared" si="703"/>
        <v>0</v>
      </c>
      <c r="AR1348" s="180">
        <v>0</v>
      </c>
      <c r="AS1348" s="180">
        <v>0</v>
      </c>
      <c r="AT1348" s="181">
        <f t="shared" si="704"/>
        <v>0</v>
      </c>
      <c r="AU1348" s="180">
        <f t="shared" si="712"/>
        <v>0</v>
      </c>
      <c r="AV1348" s="180">
        <f t="shared" si="712"/>
        <v>0</v>
      </c>
      <c r="AW1348" s="181">
        <f t="shared" si="705"/>
        <v>0</v>
      </c>
      <c r="AX1348" s="183">
        <f t="shared" si="713"/>
        <v>0</v>
      </c>
      <c r="AY1348" s="183">
        <f t="shared" si="713"/>
        <v>0</v>
      </c>
      <c r="AZ1348" s="183"/>
      <c r="BA1348" s="183"/>
      <c r="BB1348" s="183"/>
      <c r="BC1348" s="183"/>
      <c r="BD1348" s="183">
        <f t="shared" si="714"/>
        <v>0</v>
      </c>
      <c r="BE1348" s="183">
        <f t="shared" si="714"/>
        <v>0</v>
      </c>
    </row>
    <row r="1349" spans="2:57"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v>0</v>
      </c>
      <c r="R1349" s="182" t="s">
        <v>98</v>
      </c>
      <c r="S1349" s="183">
        <v>0</v>
      </c>
      <c r="T1349" s="183">
        <v>0</v>
      </c>
      <c r="U1349" s="180">
        <v>0</v>
      </c>
      <c r="V1349" s="180">
        <v>0</v>
      </c>
      <c r="W1349" s="183">
        <v>0</v>
      </c>
      <c r="X1349" s="183">
        <v>0</v>
      </c>
      <c r="Y1349" s="180">
        <v>0</v>
      </c>
      <c r="Z1349" s="180">
        <v>0</v>
      </c>
      <c r="AA1349" s="183">
        <v>0</v>
      </c>
      <c r="AB1349" s="183">
        <v>0</v>
      </c>
      <c r="AC1349" s="180">
        <f t="shared" si="711"/>
        <v>0</v>
      </c>
      <c r="AD1349" s="180">
        <f t="shared" si="711"/>
        <v>0</v>
      </c>
      <c r="AE1349" s="181">
        <f t="shared" si="699"/>
        <v>0</v>
      </c>
      <c r="AF1349" s="180">
        <v>0</v>
      </c>
      <c r="AG1349" s="180">
        <v>0</v>
      </c>
      <c r="AH1349" s="181">
        <f t="shared" si="700"/>
        <v>0</v>
      </c>
      <c r="AI1349" s="180">
        <v>0</v>
      </c>
      <c r="AJ1349" s="180">
        <v>0</v>
      </c>
      <c r="AK1349" s="181">
        <f t="shared" si="701"/>
        <v>0</v>
      </c>
      <c r="AL1349" s="180">
        <v>0</v>
      </c>
      <c r="AM1349" s="180">
        <v>0</v>
      </c>
      <c r="AN1349" s="181">
        <f t="shared" si="702"/>
        <v>0</v>
      </c>
      <c r="AO1349" s="180">
        <v>0</v>
      </c>
      <c r="AP1349" s="180">
        <v>0</v>
      </c>
      <c r="AQ1349" s="181">
        <f t="shared" si="703"/>
        <v>0</v>
      </c>
      <c r="AR1349" s="180">
        <v>0</v>
      </c>
      <c r="AS1349" s="180">
        <v>0</v>
      </c>
      <c r="AT1349" s="181">
        <f t="shared" si="704"/>
        <v>0</v>
      </c>
      <c r="AU1349" s="180">
        <f t="shared" si="712"/>
        <v>0</v>
      </c>
      <c r="AV1349" s="180">
        <f t="shared" si="712"/>
        <v>0</v>
      </c>
      <c r="AW1349" s="181">
        <f t="shared" si="705"/>
        <v>0</v>
      </c>
      <c r="AX1349" s="183">
        <f t="shared" si="713"/>
        <v>0</v>
      </c>
      <c r="AY1349" s="183">
        <f t="shared" si="713"/>
        <v>0</v>
      </c>
      <c r="AZ1349" s="183"/>
      <c r="BA1349" s="183"/>
      <c r="BB1349" s="183"/>
      <c r="BC1349" s="183"/>
      <c r="BD1349" s="183">
        <f t="shared" si="714"/>
        <v>0</v>
      </c>
      <c r="BE1349" s="183">
        <f t="shared" si="714"/>
        <v>0</v>
      </c>
    </row>
    <row r="1350" spans="2:57"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v>0</v>
      </c>
      <c r="R1350" s="182" t="s">
        <v>98</v>
      </c>
      <c r="S1350" s="183">
        <v>0</v>
      </c>
      <c r="T1350" s="183">
        <v>0</v>
      </c>
      <c r="U1350" s="180">
        <v>0</v>
      </c>
      <c r="V1350" s="180">
        <v>0</v>
      </c>
      <c r="W1350" s="183">
        <v>0</v>
      </c>
      <c r="X1350" s="183">
        <v>0</v>
      </c>
      <c r="Y1350" s="180">
        <v>0</v>
      </c>
      <c r="Z1350" s="180">
        <v>0</v>
      </c>
      <c r="AA1350" s="183">
        <v>0</v>
      </c>
      <c r="AB1350" s="183">
        <v>0</v>
      </c>
      <c r="AC1350" s="180">
        <f t="shared" si="711"/>
        <v>0</v>
      </c>
      <c r="AD1350" s="180">
        <f t="shared" si="711"/>
        <v>0</v>
      </c>
      <c r="AE1350" s="181">
        <f t="shared" si="699"/>
        <v>0</v>
      </c>
      <c r="AF1350" s="180">
        <v>0</v>
      </c>
      <c r="AG1350" s="180">
        <v>0</v>
      </c>
      <c r="AH1350" s="181">
        <f t="shared" si="700"/>
        <v>0</v>
      </c>
      <c r="AI1350" s="180">
        <v>0</v>
      </c>
      <c r="AJ1350" s="180">
        <v>0</v>
      </c>
      <c r="AK1350" s="181">
        <f t="shared" si="701"/>
        <v>0</v>
      </c>
      <c r="AL1350" s="180">
        <v>0</v>
      </c>
      <c r="AM1350" s="180">
        <v>0</v>
      </c>
      <c r="AN1350" s="181">
        <f t="shared" si="702"/>
        <v>0</v>
      </c>
      <c r="AO1350" s="180">
        <v>0</v>
      </c>
      <c r="AP1350" s="180">
        <v>0</v>
      </c>
      <c r="AQ1350" s="181">
        <f t="shared" si="703"/>
        <v>0</v>
      </c>
      <c r="AR1350" s="180">
        <v>0</v>
      </c>
      <c r="AS1350" s="180">
        <v>0</v>
      </c>
      <c r="AT1350" s="181">
        <f t="shared" si="704"/>
        <v>0</v>
      </c>
      <c r="AU1350" s="180">
        <f t="shared" si="712"/>
        <v>0</v>
      </c>
      <c r="AV1350" s="180">
        <f t="shared" si="712"/>
        <v>0</v>
      </c>
      <c r="AW1350" s="181">
        <f t="shared" si="705"/>
        <v>0</v>
      </c>
      <c r="AX1350" s="183">
        <f t="shared" si="713"/>
        <v>0</v>
      </c>
      <c r="AY1350" s="183">
        <f t="shared" si="713"/>
        <v>0</v>
      </c>
      <c r="AZ1350" s="183"/>
      <c r="BA1350" s="183"/>
      <c r="BB1350" s="183"/>
      <c r="BC1350" s="183"/>
      <c r="BD1350" s="183">
        <f t="shared" si="714"/>
        <v>0</v>
      </c>
      <c r="BE1350" s="183">
        <f t="shared" si="714"/>
        <v>0</v>
      </c>
    </row>
    <row r="1351" spans="2:57"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v>0</v>
      </c>
      <c r="P1351" s="169">
        <v>0</v>
      </c>
      <c r="Q1351" s="169">
        <v>0</v>
      </c>
      <c r="R1351" s="170"/>
      <c r="S1351" s="171"/>
      <c r="T1351" s="172"/>
      <c r="U1351" s="169">
        <f t="shared" ref="U1351:AD1351" si="715">SUM(U1352:U1379)</f>
        <v>0</v>
      </c>
      <c r="V1351" s="169">
        <f t="shared" si="715"/>
        <v>0</v>
      </c>
      <c r="W1351" s="173">
        <f t="shared" si="715"/>
        <v>0</v>
      </c>
      <c r="X1351" s="173">
        <f t="shared" si="715"/>
        <v>0</v>
      </c>
      <c r="Y1351" s="169">
        <f t="shared" si="715"/>
        <v>0</v>
      </c>
      <c r="Z1351" s="169">
        <f t="shared" si="715"/>
        <v>0</v>
      </c>
      <c r="AA1351" s="173">
        <f t="shared" si="715"/>
        <v>0</v>
      </c>
      <c r="AB1351" s="173">
        <f t="shared" si="715"/>
        <v>0</v>
      </c>
      <c r="AC1351" s="169">
        <f t="shared" si="715"/>
        <v>0</v>
      </c>
      <c r="AD1351" s="169">
        <f t="shared" si="715"/>
        <v>0</v>
      </c>
      <c r="AE1351" s="169">
        <f t="shared" si="699"/>
        <v>0</v>
      </c>
      <c r="AF1351" s="169">
        <f>SUM(AF1352:AF1379)</f>
        <v>0</v>
      </c>
      <c r="AG1351" s="169">
        <f>SUM(AG1352:AG1379)</f>
        <v>0</v>
      </c>
      <c r="AH1351" s="169">
        <f t="shared" si="700"/>
        <v>0</v>
      </c>
      <c r="AI1351" s="169">
        <f>SUM(AI1352:AI1379)</f>
        <v>0</v>
      </c>
      <c r="AJ1351" s="169">
        <f>SUM(AJ1352:AJ1379)</f>
        <v>0</v>
      </c>
      <c r="AK1351" s="169">
        <f t="shared" si="701"/>
        <v>0</v>
      </c>
      <c r="AL1351" s="169">
        <f>SUM(AL1352:AL1379)</f>
        <v>0</v>
      </c>
      <c r="AM1351" s="169">
        <f>SUM(AM1352:AM1379)</f>
        <v>0</v>
      </c>
      <c r="AN1351" s="169">
        <f t="shared" si="702"/>
        <v>0</v>
      </c>
      <c r="AO1351" s="169">
        <f>SUM(AO1352:AO1379)</f>
        <v>0</v>
      </c>
      <c r="AP1351" s="169">
        <f>SUM(AP1352:AP1379)</f>
        <v>0</v>
      </c>
      <c r="AQ1351" s="169">
        <f t="shared" si="703"/>
        <v>0</v>
      </c>
      <c r="AR1351" s="169">
        <f>SUM(AR1352:AR1379)</f>
        <v>0</v>
      </c>
      <c r="AS1351" s="169">
        <f>SUM(AS1352:AS1379)</f>
        <v>0</v>
      </c>
      <c r="AT1351" s="169">
        <f t="shared" si="704"/>
        <v>0</v>
      </c>
      <c r="AU1351" s="169">
        <f>SUM(AU1352:AU1379)</f>
        <v>0</v>
      </c>
      <c r="AV1351" s="169">
        <f>SUM(AV1352:AV1379)</f>
        <v>0</v>
      </c>
      <c r="AW1351" s="169">
        <f t="shared" si="705"/>
        <v>0</v>
      </c>
      <c r="AX1351" s="171"/>
      <c r="AY1351" s="172"/>
      <c r="AZ1351" s="171"/>
      <c r="BA1351" s="172"/>
      <c r="BB1351" s="171"/>
      <c r="BC1351" s="172"/>
      <c r="BD1351" s="171"/>
      <c r="BE1351" s="172"/>
    </row>
    <row r="1352" spans="2:57"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v>0</v>
      </c>
      <c r="R1352" s="182" t="s">
        <v>98</v>
      </c>
      <c r="S1352" s="183">
        <v>0</v>
      </c>
      <c r="T1352" s="183">
        <v>0</v>
      </c>
      <c r="U1352" s="180">
        <v>0</v>
      </c>
      <c r="V1352" s="180">
        <v>0</v>
      </c>
      <c r="W1352" s="183">
        <v>0</v>
      </c>
      <c r="X1352" s="183">
        <v>0</v>
      </c>
      <c r="Y1352" s="180">
        <v>0</v>
      </c>
      <c r="Z1352" s="180">
        <v>0</v>
      </c>
      <c r="AA1352" s="183">
        <v>0</v>
      </c>
      <c r="AB1352" s="183">
        <v>0</v>
      </c>
      <c r="AC1352" s="180">
        <f t="shared" ref="AC1352:AD1379" si="716">+O1352+U1352-Y1352</f>
        <v>0</v>
      </c>
      <c r="AD1352" s="180">
        <f t="shared" si="716"/>
        <v>0</v>
      </c>
      <c r="AE1352" s="181">
        <f t="shared" si="699"/>
        <v>0</v>
      </c>
      <c r="AF1352" s="180">
        <v>0</v>
      </c>
      <c r="AG1352" s="180">
        <v>0</v>
      </c>
      <c r="AH1352" s="181">
        <f t="shared" si="700"/>
        <v>0</v>
      </c>
      <c r="AI1352" s="180">
        <v>0</v>
      </c>
      <c r="AJ1352" s="180">
        <v>0</v>
      </c>
      <c r="AK1352" s="181">
        <f t="shared" si="701"/>
        <v>0</v>
      </c>
      <c r="AL1352" s="180">
        <v>0</v>
      </c>
      <c r="AM1352" s="180">
        <v>0</v>
      </c>
      <c r="AN1352" s="181">
        <f t="shared" si="702"/>
        <v>0</v>
      </c>
      <c r="AO1352" s="180">
        <v>0</v>
      </c>
      <c r="AP1352" s="180">
        <v>0</v>
      </c>
      <c r="AQ1352" s="181">
        <f t="shared" si="703"/>
        <v>0</v>
      </c>
      <c r="AR1352" s="180">
        <v>0</v>
      </c>
      <c r="AS1352" s="180">
        <v>0</v>
      </c>
      <c r="AT1352" s="181">
        <f t="shared" si="704"/>
        <v>0</v>
      </c>
      <c r="AU1352" s="180">
        <f t="shared" ref="AU1352:AV1379" si="717">+AC1352-AF1352-AI1352-AL1352-AO1352-AR1352</f>
        <v>0</v>
      </c>
      <c r="AV1352" s="180">
        <f t="shared" si="717"/>
        <v>0</v>
      </c>
      <c r="AW1352" s="181">
        <f t="shared" si="705"/>
        <v>0</v>
      </c>
      <c r="AX1352" s="183">
        <f t="shared" ref="AX1352:AY1379" si="718">+S1352+W1352-AA1352</f>
        <v>0</v>
      </c>
      <c r="AY1352" s="183">
        <f t="shared" si="718"/>
        <v>0</v>
      </c>
      <c r="AZ1352" s="183"/>
      <c r="BA1352" s="183"/>
      <c r="BB1352" s="183"/>
      <c r="BC1352" s="183"/>
      <c r="BD1352" s="183">
        <f t="shared" ref="BD1352:BE1379" si="719">+AX1352-AZ1352-BB1352</f>
        <v>0</v>
      </c>
      <c r="BE1352" s="183">
        <f t="shared" si="719"/>
        <v>0</v>
      </c>
    </row>
    <row r="1353" spans="2:57"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v>0</v>
      </c>
      <c r="R1353" s="182" t="s">
        <v>98</v>
      </c>
      <c r="S1353" s="183">
        <v>0</v>
      </c>
      <c r="T1353" s="183">
        <v>0</v>
      </c>
      <c r="U1353" s="180">
        <v>0</v>
      </c>
      <c r="V1353" s="180">
        <v>0</v>
      </c>
      <c r="W1353" s="183">
        <v>0</v>
      </c>
      <c r="X1353" s="183">
        <v>0</v>
      </c>
      <c r="Y1353" s="180">
        <v>0</v>
      </c>
      <c r="Z1353" s="180">
        <v>0</v>
      </c>
      <c r="AA1353" s="183">
        <v>0</v>
      </c>
      <c r="AB1353" s="183">
        <v>0</v>
      </c>
      <c r="AC1353" s="180">
        <f t="shared" si="716"/>
        <v>0</v>
      </c>
      <c r="AD1353" s="180">
        <f t="shared" si="716"/>
        <v>0</v>
      </c>
      <c r="AE1353" s="181">
        <f t="shared" si="699"/>
        <v>0</v>
      </c>
      <c r="AF1353" s="180">
        <v>0</v>
      </c>
      <c r="AG1353" s="180">
        <v>0</v>
      </c>
      <c r="AH1353" s="181">
        <f t="shared" si="700"/>
        <v>0</v>
      </c>
      <c r="AI1353" s="180">
        <v>0</v>
      </c>
      <c r="AJ1353" s="180">
        <v>0</v>
      </c>
      <c r="AK1353" s="181">
        <f t="shared" si="701"/>
        <v>0</v>
      </c>
      <c r="AL1353" s="180">
        <v>0</v>
      </c>
      <c r="AM1353" s="180">
        <v>0</v>
      </c>
      <c r="AN1353" s="181">
        <f t="shared" si="702"/>
        <v>0</v>
      </c>
      <c r="AO1353" s="180">
        <v>0</v>
      </c>
      <c r="AP1353" s="180">
        <v>0</v>
      </c>
      <c r="AQ1353" s="181">
        <f t="shared" si="703"/>
        <v>0</v>
      </c>
      <c r="AR1353" s="180">
        <v>0</v>
      </c>
      <c r="AS1353" s="180">
        <v>0</v>
      </c>
      <c r="AT1353" s="181">
        <f t="shared" si="704"/>
        <v>0</v>
      </c>
      <c r="AU1353" s="180">
        <f t="shared" si="717"/>
        <v>0</v>
      </c>
      <c r="AV1353" s="180">
        <f t="shared" si="717"/>
        <v>0</v>
      </c>
      <c r="AW1353" s="181">
        <f t="shared" si="705"/>
        <v>0</v>
      </c>
      <c r="AX1353" s="183">
        <f t="shared" si="718"/>
        <v>0</v>
      </c>
      <c r="AY1353" s="183">
        <f t="shared" si="718"/>
        <v>0</v>
      </c>
      <c r="AZ1353" s="183"/>
      <c r="BA1353" s="183"/>
      <c r="BB1353" s="183"/>
      <c r="BC1353" s="183"/>
      <c r="BD1353" s="183">
        <f t="shared" si="719"/>
        <v>0</v>
      </c>
      <c r="BE1353" s="183">
        <f t="shared" si="719"/>
        <v>0</v>
      </c>
    </row>
    <row r="1354" spans="2:57"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v>0</v>
      </c>
      <c r="R1354" s="182" t="s">
        <v>98</v>
      </c>
      <c r="S1354" s="183">
        <v>0</v>
      </c>
      <c r="T1354" s="183">
        <v>0</v>
      </c>
      <c r="U1354" s="180">
        <v>0</v>
      </c>
      <c r="V1354" s="180">
        <v>0</v>
      </c>
      <c r="W1354" s="183">
        <v>0</v>
      </c>
      <c r="X1354" s="183">
        <v>0</v>
      </c>
      <c r="Y1354" s="180">
        <v>0</v>
      </c>
      <c r="Z1354" s="180">
        <v>0</v>
      </c>
      <c r="AA1354" s="183">
        <v>0</v>
      </c>
      <c r="AB1354" s="183">
        <v>0</v>
      </c>
      <c r="AC1354" s="180">
        <f t="shared" si="716"/>
        <v>0</v>
      </c>
      <c r="AD1354" s="180">
        <f t="shared" si="716"/>
        <v>0</v>
      </c>
      <c r="AE1354" s="181">
        <f t="shared" si="699"/>
        <v>0</v>
      </c>
      <c r="AF1354" s="180">
        <v>0</v>
      </c>
      <c r="AG1354" s="180">
        <v>0</v>
      </c>
      <c r="AH1354" s="181">
        <f t="shared" si="700"/>
        <v>0</v>
      </c>
      <c r="AI1354" s="180">
        <v>0</v>
      </c>
      <c r="AJ1354" s="180">
        <v>0</v>
      </c>
      <c r="AK1354" s="181">
        <f t="shared" si="701"/>
        <v>0</v>
      </c>
      <c r="AL1354" s="180">
        <v>0</v>
      </c>
      <c r="AM1354" s="180">
        <v>0</v>
      </c>
      <c r="AN1354" s="181">
        <f t="shared" si="702"/>
        <v>0</v>
      </c>
      <c r="AO1354" s="180">
        <v>0</v>
      </c>
      <c r="AP1354" s="180">
        <v>0</v>
      </c>
      <c r="AQ1354" s="181">
        <f t="shared" si="703"/>
        <v>0</v>
      </c>
      <c r="AR1354" s="180">
        <v>0</v>
      </c>
      <c r="AS1354" s="180">
        <v>0</v>
      </c>
      <c r="AT1354" s="181">
        <f t="shared" si="704"/>
        <v>0</v>
      </c>
      <c r="AU1354" s="180">
        <f t="shared" si="717"/>
        <v>0</v>
      </c>
      <c r="AV1354" s="180">
        <f t="shared" si="717"/>
        <v>0</v>
      </c>
      <c r="AW1354" s="181">
        <f t="shared" si="705"/>
        <v>0</v>
      </c>
      <c r="AX1354" s="183">
        <f t="shared" si="718"/>
        <v>0</v>
      </c>
      <c r="AY1354" s="183">
        <f t="shared" si="718"/>
        <v>0</v>
      </c>
      <c r="AZ1354" s="183"/>
      <c r="BA1354" s="183"/>
      <c r="BB1354" s="183"/>
      <c r="BC1354" s="183"/>
      <c r="BD1354" s="183">
        <f t="shared" si="719"/>
        <v>0</v>
      </c>
      <c r="BE1354" s="183">
        <f t="shared" si="719"/>
        <v>0</v>
      </c>
    </row>
    <row r="1355" spans="2:57"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v>0</v>
      </c>
      <c r="R1355" s="182" t="s">
        <v>98</v>
      </c>
      <c r="S1355" s="183">
        <v>0</v>
      </c>
      <c r="T1355" s="183">
        <v>0</v>
      </c>
      <c r="U1355" s="180">
        <v>0</v>
      </c>
      <c r="V1355" s="180">
        <v>0</v>
      </c>
      <c r="W1355" s="183">
        <v>0</v>
      </c>
      <c r="X1355" s="183">
        <v>0</v>
      </c>
      <c r="Y1355" s="180">
        <v>0</v>
      </c>
      <c r="Z1355" s="180">
        <v>0</v>
      </c>
      <c r="AA1355" s="183">
        <v>0</v>
      </c>
      <c r="AB1355" s="183">
        <v>0</v>
      </c>
      <c r="AC1355" s="180">
        <f t="shared" si="716"/>
        <v>0</v>
      </c>
      <c r="AD1355" s="180">
        <f t="shared" si="716"/>
        <v>0</v>
      </c>
      <c r="AE1355" s="181">
        <f t="shared" si="699"/>
        <v>0</v>
      </c>
      <c r="AF1355" s="180">
        <v>0</v>
      </c>
      <c r="AG1355" s="180">
        <v>0</v>
      </c>
      <c r="AH1355" s="181">
        <f t="shared" si="700"/>
        <v>0</v>
      </c>
      <c r="AI1355" s="180">
        <v>0</v>
      </c>
      <c r="AJ1355" s="180">
        <v>0</v>
      </c>
      <c r="AK1355" s="181">
        <f t="shared" si="701"/>
        <v>0</v>
      </c>
      <c r="AL1355" s="180">
        <v>0</v>
      </c>
      <c r="AM1355" s="180">
        <v>0</v>
      </c>
      <c r="AN1355" s="181">
        <f t="shared" si="702"/>
        <v>0</v>
      </c>
      <c r="AO1355" s="180">
        <v>0</v>
      </c>
      <c r="AP1355" s="180">
        <v>0</v>
      </c>
      <c r="AQ1355" s="181">
        <f t="shared" si="703"/>
        <v>0</v>
      </c>
      <c r="AR1355" s="180">
        <v>0</v>
      </c>
      <c r="AS1355" s="180">
        <v>0</v>
      </c>
      <c r="AT1355" s="181">
        <f t="shared" si="704"/>
        <v>0</v>
      </c>
      <c r="AU1355" s="180">
        <f t="shared" si="717"/>
        <v>0</v>
      </c>
      <c r="AV1355" s="180">
        <f t="shared" si="717"/>
        <v>0</v>
      </c>
      <c r="AW1355" s="181">
        <f t="shared" si="705"/>
        <v>0</v>
      </c>
      <c r="AX1355" s="183">
        <f t="shared" si="718"/>
        <v>0</v>
      </c>
      <c r="AY1355" s="183">
        <f t="shared" si="718"/>
        <v>0</v>
      </c>
      <c r="AZ1355" s="183"/>
      <c r="BA1355" s="183"/>
      <c r="BB1355" s="183"/>
      <c r="BC1355" s="183"/>
      <c r="BD1355" s="183">
        <f t="shared" si="719"/>
        <v>0</v>
      </c>
      <c r="BE1355" s="183">
        <f t="shared" si="719"/>
        <v>0</v>
      </c>
    </row>
    <row r="1356" spans="2:57"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v>0</v>
      </c>
      <c r="R1356" s="182" t="s">
        <v>98</v>
      </c>
      <c r="S1356" s="183">
        <v>0</v>
      </c>
      <c r="T1356" s="183">
        <v>0</v>
      </c>
      <c r="U1356" s="180">
        <v>0</v>
      </c>
      <c r="V1356" s="180">
        <v>0</v>
      </c>
      <c r="W1356" s="183">
        <v>0</v>
      </c>
      <c r="X1356" s="183">
        <v>0</v>
      </c>
      <c r="Y1356" s="180">
        <v>0</v>
      </c>
      <c r="Z1356" s="180">
        <v>0</v>
      </c>
      <c r="AA1356" s="183">
        <v>0</v>
      </c>
      <c r="AB1356" s="183">
        <v>0</v>
      </c>
      <c r="AC1356" s="180">
        <f t="shared" si="716"/>
        <v>0</v>
      </c>
      <c r="AD1356" s="180">
        <f t="shared" si="716"/>
        <v>0</v>
      </c>
      <c r="AE1356" s="181">
        <f t="shared" si="699"/>
        <v>0</v>
      </c>
      <c r="AF1356" s="180">
        <v>0</v>
      </c>
      <c r="AG1356" s="180">
        <v>0</v>
      </c>
      <c r="AH1356" s="181">
        <f t="shared" si="700"/>
        <v>0</v>
      </c>
      <c r="AI1356" s="180">
        <v>0</v>
      </c>
      <c r="AJ1356" s="180">
        <v>0</v>
      </c>
      <c r="AK1356" s="181">
        <f t="shared" si="701"/>
        <v>0</v>
      </c>
      <c r="AL1356" s="180">
        <v>0</v>
      </c>
      <c r="AM1356" s="180">
        <v>0</v>
      </c>
      <c r="AN1356" s="181">
        <f t="shared" si="702"/>
        <v>0</v>
      </c>
      <c r="AO1356" s="180">
        <v>0</v>
      </c>
      <c r="AP1356" s="180">
        <v>0</v>
      </c>
      <c r="AQ1356" s="181">
        <f t="shared" si="703"/>
        <v>0</v>
      </c>
      <c r="AR1356" s="180">
        <v>0</v>
      </c>
      <c r="AS1356" s="180">
        <v>0</v>
      </c>
      <c r="AT1356" s="181">
        <f t="shared" si="704"/>
        <v>0</v>
      </c>
      <c r="AU1356" s="180">
        <f t="shared" si="717"/>
        <v>0</v>
      </c>
      <c r="AV1356" s="180">
        <f t="shared" si="717"/>
        <v>0</v>
      </c>
      <c r="AW1356" s="181">
        <f t="shared" si="705"/>
        <v>0</v>
      </c>
      <c r="AX1356" s="183">
        <f t="shared" si="718"/>
        <v>0</v>
      </c>
      <c r="AY1356" s="183">
        <f t="shared" si="718"/>
        <v>0</v>
      </c>
      <c r="AZ1356" s="183"/>
      <c r="BA1356" s="183"/>
      <c r="BB1356" s="183"/>
      <c r="BC1356" s="183"/>
      <c r="BD1356" s="183">
        <f t="shared" si="719"/>
        <v>0</v>
      </c>
      <c r="BE1356" s="183">
        <f t="shared" si="719"/>
        <v>0</v>
      </c>
    </row>
    <row r="1357" spans="2:57"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v>0</v>
      </c>
      <c r="R1357" s="182" t="s">
        <v>98</v>
      </c>
      <c r="S1357" s="183">
        <v>0</v>
      </c>
      <c r="T1357" s="183">
        <v>0</v>
      </c>
      <c r="U1357" s="180">
        <v>0</v>
      </c>
      <c r="V1357" s="180">
        <v>0</v>
      </c>
      <c r="W1357" s="183">
        <v>0</v>
      </c>
      <c r="X1357" s="183">
        <v>0</v>
      </c>
      <c r="Y1357" s="180">
        <v>0</v>
      </c>
      <c r="Z1357" s="180">
        <v>0</v>
      </c>
      <c r="AA1357" s="183">
        <v>0</v>
      </c>
      <c r="AB1357" s="183">
        <v>0</v>
      </c>
      <c r="AC1357" s="180">
        <f t="shared" si="716"/>
        <v>0</v>
      </c>
      <c r="AD1357" s="180">
        <f t="shared" si="716"/>
        <v>0</v>
      </c>
      <c r="AE1357" s="181">
        <f t="shared" si="699"/>
        <v>0</v>
      </c>
      <c r="AF1357" s="180">
        <v>0</v>
      </c>
      <c r="AG1357" s="180">
        <v>0</v>
      </c>
      <c r="AH1357" s="181">
        <f t="shared" si="700"/>
        <v>0</v>
      </c>
      <c r="AI1357" s="180">
        <v>0</v>
      </c>
      <c r="AJ1357" s="180">
        <v>0</v>
      </c>
      <c r="AK1357" s="181">
        <f t="shared" si="701"/>
        <v>0</v>
      </c>
      <c r="AL1357" s="180">
        <v>0</v>
      </c>
      <c r="AM1357" s="180">
        <v>0</v>
      </c>
      <c r="AN1357" s="181">
        <f t="shared" si="702"/>
        <v>0</v>
      </c>
      <c r="AO1357" s="180">
        <v>0</v>
      </c>
      <c r="AP1357" s="180">
        <v>0</v>
      </c>
      <c r="AQ1357" s="181">
        <f t="shared" si="703"/>
        <v>0</v>
      </c>
      <c r="AR1357" s="180">
        <v>0</v>
      </c>
      <c r="AS1357" s="180">
        <v>0</v>
      </c>
      <c r="AT1357" s="181">
        <f t="shared" si="704"/>
        <v>0</v>
      </c>
      <c r="AU1357" s="180">
        <f t="shared" si="717"/>
        <v>0</v>
      </c>
      <c r="AV1357" s="180">
        <f t="shared" si="717"/>
        <v>0</v>
      </c>
      <c r="AW1357" s="181">
        <f t="shared" si="705"/>
        <v>0</v>
      </c>
      <c r="AX1357" s="183">
        <f t="shared" si="718"/>
        <v>0</v>
      </c>
      <c r="AY1357" s="183">
        <f t="shared" si="718"/>
        <v>0</v>
      </c>
      <c r="AZ1357" s="183"/>
      <c r="BA1357" s="183"/>
      <c r="BB1357" s="183"/>
      <c r="BC1357" s="183"/>
      <c r="BD1357" s="183">
        <f t="shared" si="719"/>
        <v>0</v>
      </c>
      <c r="BE1357" s="183">
        <f t="shared" si="719"/>
        <v>0</v>
      </c>
    </row>
    <row r="1358" spans="2:57"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v>0</v>
      </c>
      <c r="R1358" s="182" t="s">
        <v>98</v>
      </c>
      <c r="S1358" s="183">
        <v>0</v>
      </c>
      <c r="T1358" s="183">
        <v>0</v>
      </c>
      <c r="U1358" s="180">
        <v>0</v>
      </c>
      <c r="V1358" s="180">
        <v>0</v>
      </c>
      <c r="W1358" s="183">
        <v>0</v>
      </c>
      <c r="X1358" s="183">
        <v>0</v>
      </c>
      <c r="Y1358" s="180">
        <v>0</v>
      </c>
      <c r="Z1358" s="180">
        <v>0</v>
      </c>
      <c r="AA1358" s="183">
        <v>0</v>
      </c>
      <c r="AB1358" s="183">
        <v>0</v>
      </c>
      <c r="AC1358" s="180">
        <f t="shared" si="716"/>
        <v>0</v>
      </c>
      <c r="AD1358" s="180">
        <f t="shared" si="716"/>
        <v>0</v>
      </c>
      <c r="AE1358" s="181">
        <f t="shared" si="699"/>
        <v>0</v>
      </c>
      <c r="AF1358" s="180">
        <v>0</v>
      </c>
      <c r="AG1358" s="180">
        <v>0</v>
      </c>
      <c r="AH1358" s="181">
        <f t="shared" si="700"/>
        <v>0</v>
      </c>
      <c r="AI1358" s="180">
        <v>0</v>
      </c>
      <c r="AJ1358" s="180">
        <v>0</v>
      </c>
      <c r="AK1358" s="181">
        <f t="shared" si="701"/>
        <v>0</v>
      </c>
      <c r="AL1358" s="180">
        <v>0</v>
      </c>
      <c r="AM1358" s="180">
        <v>0</v>
      </c>
      <c r="AN1358" s="181">
        <f t="shared" si="702"/>
        <v>0</v>
      </c>
      <c r="AO1358" s="180">
        <v>0</v>
      </c>
      <c r="AP1358" s="180">
        <v>0</v>
      </c>
      <c r="AQ1358" s="181">
        <f t="shared" si="703"/>
        <v>0</v>
      </c>
      <c r="AR1358" s="180">
        <v>0</v>
      </c>
      <c r="AS1358" s="180">
        <v>0</v>
      </c>
      <c r="AT1358" s="181">
        <f t="shared" si="704"/>
        <v>0</v>
      </c>
      <c r="AU1358" s="180">
        <f t="shared" si="717"/>
        <v>0</v>
      </c>
      <c r="AV1358" s="180">
        <f t="shared" si="717"/>
        <v>0</v>
      </c>
      <c r="AW1358" s="181">
        <f t="shared" si="705"/>
        <v>0</v>
      </c>
      <c r="AX1358" s="183">
        <f t="shared" si="718"/>
        <v>0</v>
      </c>
      <c r="AY1358" s="183">
        <f t="shared" si="718"/>
        <v>0</v>
      </c>
      <c r="AZ1358" s="183"/>
      <c r="BA1358" s="183"/>
      <c r="BB1358" s="183"/>
      <c r="BC1358" s="183"/>
      <c r="BD1358" s="183">
        <f t="shared" si="719"/>
        <v>0</v>
      </c>
      <c r="BE1358" s="183">
        <f t="shared" si="719"/>
        <v>0</v>
      </c>
    </row>
    <row r="1359" spans="2:57"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v>0</v>
      </c>
      <c r="R1359" s="182" t="s">
        <v>98</v>
      </c>
      <c r="S1359" s="183">
        <v>0</v>
      </c>
      <c r="T1359" s="183">
        <v>0</v>
      </c>
      <c r="U1359" s="180">
        <v>0</v>
      </c>
      <c r="V1359" s="180">
        <v>0</v>
      </c>
      <c r="W1359" s="183">
        <v>0</v>
      </c>
      <c r="X1359" s="183">
        <v>0</v>
      </c>
      <c r="Y1359" s="180">
        <v>0</v>
      </c>
      <c r="Z1359" s="180">
        <v>0</v>
      </c>
      <c r="AA1359" s="183">
        <v>0</v>
      </c>
      <c r="AB1359" s="183">
        <v>0</v>
      </c>
      <c r="AC1359" s="180">
        <f t="shared" si="716"/>
        <v>0</v>
      </c>
      <c r="AD1359" s="180">
        <f t="shared" si="716"/>
        <v>0</v>
      </c>
      <c r="AE1359" s="181">
        <f t="shared" si="699"/>
        <v>0</v>
      </c>
      <c r="AF1359" s="180">
        <v>0</v>
      </c>
      <c r="AG1359" s="180">
        <v>0</v>
      </c>
      <c r="AH1359" s="181">
        <f t="shared" si="700"/>
        <v>0</v>
      </c>
      <c r="AI1359" s="180">
        <v>0</v>
      </c>
      <c r="AJ1359" s="180">
        <v>0</v>
      </c>
      <c r="AK1359" s="181">
        <f t="shared" si="701"/>
        <v>0</v>
      </c>
      <c r="AL1359" s="180">
        <v>0</v>
      </c>
      <c r="AM1359" s="180">
        <v>0</v>
      </c>
      <c r="AN1359" s="181">
        <f t="shared" si="702"/>
        <v>0</v>
      </c>
      <c r="AO1359" s="180">
        <v>0</v>
      </c>
      <c r="AP1359" s="180">
        <v>0</v>
      </c>
      <c r="AQ1359" s="181">
        <f t="shared" si="703"/>
        <v>0</v>
      </c>
      <c r="AR1359" s="180">
        <v>0</v>
      </c>
      <c r="AS1359" s="180">
        <v>0</v>
      </c>
      <c r="AT1359" s="181">
        <f t="shared" si="704"/>
        <v>0</v>
      </c>
      <c r="AU1359" s="180">
        <f t="shared" si="717"/>
        <v>0</v>
      </c>
      <c r="AV1359" s="180">
        <f t="shared" si="717"/>
        <v>0</v>
      </c>
      <c r="AW1359" s="181">
        <f t="shared" si="705"/>
        <v>0</v>
      </c>
      <c r="AX1359" s="183">
        <f t="shared" si="718"/>
        <v>0</v>
      </c>
      <c r="AY1359" s="183">
        <f t="shared" si="718"/>
        <v>0</v>
      </c>
      <c r="AZ1359" s="183"/>
      <c r="BA1359" s="183"/>
      <c r="BB1359" s="183"/>
      <c r="BC1359" s="183"/>
      <c r="BD1359" s="183">
        <f t="shared" si="719"/>
        <v>0</v>
      </c>
      <c r="BE1359" s="183">
        <f t="shared" si="719"/>
        <v>0</v>
      </c>
    </row>
    <row r="1360" spans="2:57"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v>0</v>
      </c>
      <c r="R1360" s="182" t="s">
        <v>98</v>
      </c>
      <c r="S1360" s="183">
        <v>0</v>
      </c>
      <c r="T1360" s="183">
        <v>0</v>
      </c>
      <c r="U1360" s="180">
        <v>0</v>
      </c>
      <c r="V1360" s="180">
        <v>0</v>
      </c>
      <c r="W1360" s="183">
        <v>0</v>
      </c>
      <c r="X1360" s="183">
        <v>0</v>
      </c>
      <c r="Y1360" s="180">
        <v>0</v>
      </c>
      <c r="Z1360" s="180">
        <v>0</v>
      </c>
      <c r="AA1360" s="183">
        <v>0</v>
      </c>
      <c r="AB1360" s="183">
        <v>0</v>
      </c>
      <c r="AC1360" s="180">
        <f t="shared" si="716"/>
        <v>0</v>
      </c>
      <c r="AD1360" s="180">
        <f t="shared" si="716"/>
        <v>0</v>
      </c>
      <c r="AE1360" s="181">
        <f t="shared" si="699"/>
        <v>0</v>
      </c>
      <c r="AF1360" s="180">
        <v>0</v>
      </c>
      <c r="AG1360" s="180">
        <v>0</v>
      </c>
      <c r="AH1360" s="181">
        <f t="shared" si="700"/>
        <v>0</v>
      </c>
      <c r="AI1360" s="180">
        <v>0</v>
      </c>
      <c r="AJ1360" s="180">
        <v>0</v>
      </c>
      <c r="AK1360" s="181">
        <f t="shared" si="701"/>
        <v>0</v>
      </c>
      <c r="AL1360" s="180">
        <v>0</v>
      </c>
      <c r="AM1360" s="180">
        <v>0</v>
      </c>
      <c r="AN1360" s="181">
        <f t="shared" si="702"/>
        <v>0</v>
      </c>
      <c r="AO1360" s="180">
        <v>0</v>
      </c>
      <c r="AP1360" s="180">
        <v>0</v>
      </c>
      <c r="AQ1360" s="181">
        <f t="shared" si="703"/>
        <v>0</v>
      </c>
      <c r="AR1360" s="180">
        <v>0</v>
      </c>
      <c r="AS1360" s="180">
        <v>0</v>
      </c>
      <c r="AT1360" s="181">
        <f t="shared" si="704"/>
        <v>0</v>
      </c>
      <c r="AU1360" s="180">
        <f t="shared" si="717"/>
        <v>0</v>
      </c>
      <c r="AV1360" s="180">
        <f t="shared" si="717"/>
        <v>0</v>
      </c>
      <c r="AW1360" s="181">
        <f t="shared" si="705"/>
        <v>0</v>
      </c>
      <c r="AX1360" s="183">
        <f t="shared" si="718"/>
        <v>0</v>
      </c>
      <c r="AY1360" s="183">
        <f t="shared" si="718"/>
        <v>0</v>
      </c>
      <c r="AZ1360" s="183"/>
      <c r="BA1360" s="183"/>
      <c r="BB1360" s="183"/>
      <c r="BC1360" s="183"/>
      <c r="BD1360" s="183">
        <f t="shared" si="719"/>
        <v>0</v>
      </c>
      <c r="BE1360" s="183">
        <f t="shared" si="719"/>
        <v>0</v>
      </c>
    </row>
    <row r="1361" spans="2:57"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v>0</v>
      </c>
      <c r="R1361" s="182" t="s">
        <v>98</v>
      </c>
      <c r="S1361" s="183">
        <v>0</v>
      </c>
      <c r="T1361" s="183">
        <v>0</v>
      </c>
      <c r="U1361" s="180">
        <v>0</v>
      </c>
      <c r="V1361" s="180">
        <v>0</v>
      </c>
      <c r="W1361" s="183">
        <v>0</v>
      </c>
      <c r="X1361" s="183">
        <v>0</v>
      </c>
      <c r="Y1361" s="180">
        <v>0</v>
      </c>
      <c r="Z1361" s="180">
        <v>0</v>
      </c>
      <c r="AA1361" s="183">
        <v>0</v>
      </c>
      <c r="AB1361" s="183">
        <v>0</v>
      </c>
      <c r="AC1361" s="180">
        <f t="shared" si="716"/>
        <v>0</v>
      </c>
      <c r="AD1361" s="180">
        <f t="shared" si="716"/>
        <v>0</v>
      </c>
      <c r="AE1361" s="181">
        <f t="shared" si="699"/>
        <v>0</v>
      </c>
      <c r="AF1361" s="180">
        <v>0</v>
      </c>
      <c r="AG1361" s="180">
        <v>0</v>
      </c>
      <c r="AH1361" s="181">
        <f t="shared" si="700"/>
        <v>0</v>
      </c>
      <c r="AI1361" s="180">
        <v>0</v>
      </c>
      <c r="AJ1361" s="180">
        <v>0</v>
      </c>
      <c r="AK1361" s="181">
        <f t="shared" si="701"/>
        <v>0</v>
      </c>
      <c r="AL1361" s="180">
        <v>0</v>
      </c>
      <c r="AM1361" s="180">
        <v>0</v>
      </c>
      <c r="AN1361" s="181">
        <f t="shared" si="702"/>
        <v>0</v>
      </c>
      <c r="AO1361" s="180">
        <v>0</v>
      </c>
      <c r="AP1361" s="180">
        <v>0</v>
      </c>
      <c r="AQ1361" s="181">
        <f t="shared" si="703"/>
        <v>0</v>
      </c>
      <c r="AR1361" s="180">
        <v>0</v>
      </c>
      <c r="AS1361" s="180">
        <v>0</v>
      </c>
      <c r="AT1361" s="181">
        <f t="shared" si="704"/>
        <v>0</v>
      </c>
      <c r="AU1361" s="180">
        <f t="shared" si="717"/>
        <v>0</v>
      </c>
      <c r="AV1361" s="180">
        <f t="shared" si="717"/>
        <v>0</v>
      </c>
      <c r="AW1361" s="181">
        <f t="shared" si="705"/>
        <v>0</v>
      </c>
      <c r="AX1361" s="183">
        <f t="shared" si="718"/>
        <v>0</v>
      </c>
      <c r="AY1361" s="183">
        <f t="shared" si="718"/>
        <v>0</v>
      </c>
      <c r="AZ1361" s="183"/>
      <c r="BA1361" s="183"/>
      <c r="BB1361" s="183"/>
      <c r="BC1361" s="183"/>
      <c r="BD1361" s="183">
        <f t="shared" si="719"/>
        <v>0</v>
      </c>
      <c r="BE1361" s="183">
        <f t="shared" si="719"/>
        <v>0</v>
      </c>
    </row>
    <row r="1362" spans="2:57"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v>0</v>
      </c>
      <c r="R1362" s="182" t="s">
        <v>98</v>
      </c>
      <c r="S1362" s="183">
        <v>0</v>
      </c>
      <c r="T1362" s="183">
        <v>0</v>
      </c>
      <c r="U1362" s="180">
        <v>0</v>
      </c>
      <c r="V1362" s="180">
        <v>0</v>
      </c>
      <c r="W1362" s="183">
        <v>0</v>
      </c>
      <c r="X1362" s="183">
        <v>0</v>
      </c>
      <c r="Y1362" s="180">
        <v>0</v>
      </c>
      <c r="Z1362" s="180">
        <v>0</v>
      </c>
      <c r="AA1362" s="183">
        <v>0</v>
      </c>
      <c r="AB1362" s="183">
        <v>0</v>
      </c>
      <c r="AC1362" s="180">
        <f t="shared" si="716"/>
        <v>0</v>
      </c>
      <c r="AD1362" s="180">
        <f t="shared" si="716"/>
        <v>0</v>
      </c>
      <c r="AE1362" s="181">
        <f t="shared" si="699"/>
        <v>0</v>
      </c>
      <c r="AF1362" s="180">
        <v>0</v>
      </c>
      <c r="AG1362" s="180">
        <v>0</v>
      </c>
      <c r="AH1362" s="181">
        <f t="shared" si="700"/>
        <v>0</v>
      </c>
      <c r="AI1362" s="180">
        <v>0</v>
      </c>
      <c r="AJ1362" s="180">
        <v>0</v>
      </c>
      <c r="AK1362" s="181">
        <f t="shared" si="701"/>
        <v>0</v>
      </c>
      <c r="AL1362" s="180">
        <v>0</v>
      </c>
      <c r="AM1362" s="180">
        <v>0</v>
      </c>
      <c r="AN1362" s="181">
        <f t="shared" si="702"/>
        <v>0</v>
      </c>
      <c r="AO1362" s="180">
        <v>0</v>
      </c>
      <c r="AP1362" s="180">
        <v>0</v>
      </c>
      <c r="AQ1362" s="181">
        <f t="shared" si="703"/>
        <v>0</v>
      </c>
      <c r="AR1362" s="180">
        <v>0</v>
      </c>
      <c r="AS1362" s="180">
        <v>0</v>
      </c>
      <c r="AT1362" s="181">
        <f t="shared" si="704"/>
        <v>0</v>
      </c>
      <c r="AU1362" s="180">
        <f t="shared" si="717"/>
        <v>0</v>
      </c>
      <c r="AV1362" s="180">
        <f t="shared" si="717"/>
        <v>0</v>
      </c>
      <c r="AW1362" s="181">
        <f t="shared" si="705"/>
        <v>0</v>
      </c>
      <c r="AX1362" s="183">
        <f t="shared" si="718"/>
        <v>0</v>
      </c>
      <c r="AY1362" s="183">
        <f t="shared" si="718"/>
        <v>0</v>
      </c>
      <c r="AZ1362" s="183"/>
      <c r="BA1362" s="183"/>
      <c r="BB1362" s="183"/>
      <c r="BC1362" s="183"/>
      <c r="BD1362" s="183">
        <f t="shared" si="719"/>
        <v>0</v>
      </c>
      <c r="BE1362" s="183">
        <f t="shared" si="719"/>
        <v>0</v>
      </c>
    </row>
    <row r="1363" spans="2:57"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v>0</v>
      </c>
      <c r="R1363" s="182" t="s">
        <v>98</v>
      </c>
      <c r="S1363" s="183">
        <v>0</v>
      </c>
      <c r="T1363" s="183">
        <v>0</v>
      </c>
      <c r="U1363" s="180">
        <v>0</v>
      </c>
      <c r="V1363" s="180">
        <v>0</v>
      </c>
      <c r="W1363" s="183">
        <v>0</v>
      </c>
      <c r="X1363" s="183">
        <v>0</v>
      </c>
      <c r="Y1363" s="180">
        <v>0</v>
      </c>
      <c r="Z1363" s="180">
        <v>0</v>
      </c>
      <c r="AA1363" s="183">
        <v>0</v>
      </c>
      <c r="AB1363" s="183">
        <v>0</v>
      </c>
      <c r="AC1363" s="180">
        <f t="shared" si="716"/>
        <v>0</v>
      </c>
      <c r="AD1363" s="180">
        <f t="shared" si="716"/>
        <v>0</v>
      </c>
      <c r="AE1363" s="181">
        <f t="shared" si="699"/>
        <v>0</v>
      </c>
      <c r="AF1363" s="180">
        <v>0</v>
      </c>
      <c r="AG1363" s="180">
        <v>0</v>
      </c>
      <c r="AH1363" s="181">
        <f t="shared" si="700"/>
        <v>0</v>
      </c>
      <c r="AI1363" s="180">
        <v>0</v>
      </c>
      <c r="AJ1363" s="180">
        <v>0</v>
      </c>
      <c r="AK1363" s="181">
        <f t="shared" si="701"/>
        <v>0</v>
      </c>
      <c r="AL1363" s="180">
        <v>0</v>
      </c>
      <c r="AM1363" s="180">
        <v>0</v>
      </c>
      <c r="AN1363" s="181">
        <f t="shared" si="702"/>
        <v>0</v>
      </c>
      <c r="AO1363" s="180">
        <v>0</v>
      </c>
      <c r="AP1363" s="180">
        <v>0</v>
      </c>
      <c r="AQ1363" s="181">
        <f t="shared" si="703"/>
        <v>0</v>
      </c>
      <c r="AR1363" s="180">
        <v>0</v>
      </c>
      <c r="AS1363" s="180">
        <v>0</v>
      </c>
      <c r="AT1363" s="181">
        <f t="shared" si="704"/>
        <v>0</v>
      </c>
      <c r="AU1363" s="180">
        <f t="shared" si="717"/>
        <v>0</v>
      </c>
      <c r="AV1363" s="180">
        <f t="shared" si="717"/>
        <v>0</v>
      </c>
      <c r="AW1363" s="181">
        <f t="shared" si="705"/>
        <v>0</v>
      </c>
      <c r="AX1363" s="183">
        <f t="shared" si="718"/>
        <v>0</v>
      </c>
      <c r="AY1363" s="183">
        <f t="shared" si="718"/>
        <v>0</v>
      </c>
      <c r="AZ1363" s="183"/>
      <c r="BA1363" s="183"/>
      <c r="BB1363" s="183"/>
      <c r="BC1363" s="183"/>
      <c r="BD1363" s="183">
        <f t="shared" si="719"/>
        <v>0</v>
      </c>
      <c r="BE1363" s="183">
        <f t="shared" si="719"/>
        <v>0</v>
      </c>
    </row>
    <row r="1364" spans="2:57"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v>0</v>
      </c>
      <c r="R1364" s="182" t="s">
        <v>98</v>
      </c>
      <c r="S1364" s="183">
        <v>0</v>
      </c>
      <c r="T1364" s="183">
        <v>0</v>
      </c>
      <c r="U1364" s="180">
        <v>0</v>
      </c>
      <c r="V1364" s="180">
        <v>0</v>
      </c>
      <c r="W1364" s="183">
        <v>0</v>
      </c>
      <c r="X1364" s="183">
        <v>0</v>
      </c>
      <c r="Y1364" s="180">
        <v>0</v>
      </c>
      <c r="Z1364" s="180">
        <v>0</v>
      </c>
      <c r="AA1364" s="183">
        <v>0</v>
      </c>
      <c r="AB1364" s="183">
        <v>0</v>
      </c>
      <c r="AC1364" s="180">
        <f t="shared" si="716"/>
        <v>0</v>
      </c>
      <c r="AD1364" s="180">
        <f t="shared" si="716"/>
        <v>0</v>
      </c>
      <c r="AE1364" s="181">
        <f t="shared" si="699"/>
        <v>0</v>
      </c>
      <c r="AF1364" s="180">
        <v>0</v>
      </c>
      <c r="AG1364" s="180">
        <v>0</v>
      </c>
      <c r="AH1364" s="181">
        <f t="shared" si="700"/>
        <v>0</v>
      </c>
      <c r="AI1364" s="180">
        <v>0</v>
      </c>
      <c r="AJ1364" s="180">
        <v>0</v>
      </c>
      <c r="AK1364" s="181">
        <f t="shared" si="701"/>
        <v>0</v>
      </c>
      <c r="AL1364" s="180">
        <v>0</v>
      </c>
      <c r="AM1364" s="180">
        <v>0</v>
      </c>
      <c r="AN1364" s="181">
        <f t="shared" si="702"/>
        <v>0</v>
      </c>
      <c r="AO1364" s="180">
        <v>0</v>
      </c>
      <c r="AP1364" s="180">
        <v>0</v>
      </c>
      <c r="AQ1364" s="181">
        <f t="shared" si="703"/>
        <v>0</v>
      </c>
      <c r="AR1364" s="180">
        <v>0</v>
      </c>
      <c r="AS1364" s="180">
        <v>0</v>
      </c>
      <c r="AT1364" s="181">
        <f t="shared" si="704"/>
        <v>0</v>
      </c>
      <c r="AU1364" s="180">
        <f t="shared" si="717"/>
        <v>0</v>
      </c>
      <c r="AV1364" s="180">
        <f t="shared" si="717"/>
        <v>0</v>
      </c>
      <c r="AW1364" s="181">
        <f t="shared" si="705"/>
        <v>0</v>
      </c>
      <c r="AX1364" s="183">
        <f t="shared" si="718"/>
        <v>0</v>
      </c>
      <c r="AY1364" s="183">
        <f t="shared" si="718"/>
        <v>0</v>
      </c>
      <c r="AZ1364" s="183"/>
      <c r="BA1364" s="183"/>
      <c r="BB1364" s="183"/>
      <c r="BC1364" s="183"/>
      <c r="BD1364" s="183">
        <f t="shared" si="719"/>
        <v>0</v>
      </c>
      <c r="BE1364" s="183">
        <f t="shared" si="719"/>
        <v>0</v>
      </c>
    </row>
    <row r="1365" spans="2:57"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v>0</v>
      </c>
      <c r="R1365" s="182" t="s">
        <v>98</v>
      </c>
      <c r="S1365" s="183">
        <v>0</v>
      </c>
      <c r="T1365" s="183">
        <v>0</v>
      </c>
      <c r="U1365" s="180">
        <v>0</v>
      </c>
      <c r="V1365" s="180">
        <v>0</v>
      </c>
      <c r="W1365" s="183">
        <v>0</v>
      </c>
      <c r="X1365" s="183">
        <v>0</v>
      </c>
      <c r="Y1365" s="180">
        <v>0</v>
      </c>
      <c r="Z1365" s="180">
        <v>0</v>
      </c>
      <c r="AA1365" s="183">
        <v>0</v>
      </c>
      <c r="AB1365" s="183">
        <v>0</v>
      </c>
      <c r="AC1365" s="180">
        <f t="shared" si="716"/>
        <v>0</v>
      </c>
      <c r="AD1365" s="180">
        <f t="shared" si="716"/>
        <v>0</v>
      </c>
      <c r="AE1365" s="181">
        <f t="shared" si="699"/>
        <v>0</v>
      </c>
      <c r="AF1365" s="180">
        <v>0</v>
      </c>
      <c r="AG1365" s="180">
        <v>0</v>
      </c>
      <c r="AH1365" s="181">
        <f t="shared" si="700"/>
        <v>0</v>
      </c>
      <c r="AI1365" s="180">
        <v>0</v>
      </c>
      <c r="AJ1365" s="180">
        <v>0</v>
      </c>
      <c r="AK1365" s="181">
        <f t="shared" si="701"/>
        <v>0</v>
      </c>
      <c r="AL1365" s="180">
        <v>0</v>
      </c>
      <c r="AM1365" s="180">
        <v>0</v>
      </c>
      <c r="AN1365" s="181">
        <f t="shared" si="702"/>
        <v>0</v>
      </c>
      <c r="AO1365" s="180">
        <v>0</v>
      </c>
      <c r="AP1365" s="180">
        <v>0</v>
      </c>
      <c r="AQ1365" s="181">
        <f t="shared" si="703"/>
        <v>0</v>
      </c>
      <c r="AR1365" s="180">
        <v>0</v>
      </c>
      <c r="AS1365" s="180">
        <v>0</v>
      </c>
      <c r="AT1365" s="181">
        <f t="shared" si="704"/>
        <v>0</v>
      </c>
      <c r="AU1365" s="180">
        <f t="shared" si="717"/>
        <v>0</v>
      </c>
      <c r="AV1365" s="180">
        <f t="shared" si="717"/>
        <v>0</v>
      </c>
      <c r="AW1365" s="181">
        <f t="shared" si="705"/>
        <v>0</v>
      </c>
      <c r="AX1365" s="183">
        <f t="shared" si="718"/>
        <v>0</v>
      </c>
      <c r="AY1365" s="183">
        <f t="shared" si="718"/>
        <v>0</v>
      </c>
      <c r="AZ1365" s="183"/>
      <c r="BA1365" s="183"/>
      <c r="BB1365" s="183"/>
      <c r="BC1365" s="183"/>
      <c r="BD1365" s="183">
        <f t="shared" si="719"/>
        <v>0</v>
      </c>
      <c r="BE1365" s="183">
        <f t="shared" si="719"/>
        <v>0</v>
      </c>
    </row>
    <row r="1366" spans="2:57"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v>0</v>
      </c>
      <c r="R1366" s="216" t="s">
        <v>98</v>
      </c>
      <c r="S1366" s="183">
        <v>0</v>
      </c>
      <c r="T1366" s="183">
        <v>0</v>
      </c>
      <c r="U1366" s="180">
        <v>0</v>
      </c>
      <c r="V1366" s="180">
        <v>0</v>
      </c>
      <c r="W1366" s="183">
        <v>0</v>
      </c>
      <c r="X1366" s="183">
        <v>0</v>
      </c>
      <c r="Y1366" s="180">
        <v>0</v>
      </c>
      <c r="Z1366" s="180">
        <v>0</v>
      </c>
      <c r="AA1366" s="183">
        <v>0</v>
      </c>
      <c r="AB1366" s="183">
        <v>0</v>
      </c>
      <c r="AC1366" s="180">
        <f t="shared" si="716"/>
        <v>0</v>
      </c>
      <c r="AD1366" s="180">
        <f t="shared" si="716"/>
        <v>0</v>
      </c>
      <c r="AE1366" s="181">
        <f t="shared" si="699"/>
        <v>0</v>
      </c>
      <c r="AF1366" s="180">
        <v>0</v>
      </c>
      <c r="AG1366" s="180">
        <v>0</v>
      </c>
      <c r="AH1366" s="181">
        <f t="shared" si="700"/>
        <v>0</v>
      </c>
      <c r="AI1366" s="180">
        <v>0</v>
      </c>
      <c r="AJ1366" s="180">
        <v>0</v>
      </c>
      <c r="AK1366" s="181">
        <f t="shared" si="701"/>
        <v>0</v>
      </c>
      <c r="AL1366" s="180">
        <v>0</v>
      </c>
      <c r="AM1366" s="180">
        <v>0</v>
      </c>
      <c r="AN1366" s="181">
        <f t="shared" si="702"/>
        <v>0</v>
      </c>
      <c r="AO1366" s="180">
        <v>0</v>
      </c>
      <c r="AP1366" s="180">
        <v>0</v>
      </c>
      <c r="AQ1366" s="181">
        <f t="shared" si="703"/>
        <v>0</v>
      </c>
      <c r="AR1366" s="180">
        <v>0</v>
      </c>
      <c r="AS1366" s="180">
        <v>0</v>
      </c>
      <c r="AT1366" s="181">
        <f t="shared" si="704"/>
        <v>0</v>
      </c>
      <c r="AU1366" s="180">
        <f t="shared" si="717"/>
        <v>0</v>
      </c>
      <c r="AV1366" s="180">
        <f t="shared" si="717"/>
        <v>0</v>
      </c>
      <c r="AW1366" s="181">
        <f t="shared" si="705"/>
        <v>0</v>
      </c>
      <c r="AX1366" s="183">
        <f t="shared" si="718"/>
        <v>0</v>
      </c>
      <c r="AY1366" s="183">
        <f t="shared" si="718"/>
        <v>0</v>
      </c>
      <c r="AZ1366" s="183"/>
      <c r="BA1366" s="183"/>
      <c r="BB1366" s="183"/>
      <c r="BC1366" s="183"/>
      <c r="BD1366" s="183">
        <f t="shared" si="719"/>
        <v>0</v>
      </c>
      <c r="BE1366" s="183">
        <f t="shared" si="719"/>
        <v>0</v>
      </c>
    </row>
    <row r="1367" spans="2:57"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v>0</v>
      </c>
      <c r="R1367" s="216" t="s">
        <v>98</v>
      </c>
      <c r="S1367" s="183">
        <v>0</v>
      </c>
      <c r="T1367" s="183">
        <v>0</v>
      </c>
      <c r="U1367" s="180">
        <v>0</v>
      </c>
      <c r="V1367" s="180">
        <v>0</v>
      </c>
      <c r="W1367" s="183">
        <v>0</v>
      </c>
      <c r="X1367" s="183">
        <v>0</v>
      </c>
      <c r="Y1367" s="180">
        <v>0</v>
      </c>
      <c r="Z1367" s="180">
        <v>0</v>
      </c>
      <c r="AA1367" s="183">
        <v>0</v>
      </c>
      <c r="AB1367" s="183">
        <v>0</v>
      </c>
      <c r="AC1367" s="180">
        <f t="shared" si="716"/>
        <v>0</v>
      </c>
      <c r="AD1367" s="180">
        <f t="shared" si="716"/>
        <v>0</v>
      </c>
      <c r="AE1367" s="181">
        <f t="shared" si="699"/>
        <v>0</v>
      </c>
      <c r="AF1367" s="180">
        <v>0</v>
      </c>
      <c r="AG1367" s="180">
        <v>0</v>
      </c>
      <c r="AH1367" s="181">
        <f t="shared" si="700"/>
        <v>0</v>
      </c>
      <c r="AI1367" s="180">
        <v>0</v>
      </c>
      <c r="AJ1367" s="180">
        <v>0</v>
      </c>
      <c r="AK1367" s="181">
        <f t="shared" si="701"/>
        <v>0</v>
      </c>
      <c r="AL1367" s="180">
        <v>0</v>
      </c>
      <c r="AM1367" s="180">
        <v>0</v>
      </c>
      <c r="AN1367" s="181">
        <f t="shared" si="702"/>
        <v>0</v>
      </c>
      <c r="AO1367" s="180">
        <v>0</v>
      </c>
      <c r="AP1367" s="180">
        <v>0</v>
      </c>
      <c r="AQ1367" s="181">
        <f t="shared" si="703"/>
        <v>0</v>
      </c>
      <c r="AR1367" s="180">
        <v>0</v>
      </c>
      <c r="AS1367" s="180">
        <v>0</v>
      </c>
      <c r="AT1367" s="181">
        <f t="shared" si="704"/>
        <v>0</v>
      </c>
      <c r="AU1367" s="180">
        <f t="shared" si="717"/>
        <v>0</v>
      </c>
      <c r="AV1367" s="180">
        <f t="shared" si="717"/>
        <v>0</v>
      </c>
      <c r="AW1367" s="181">
        <f t="shared" si="705"/>
        <v>0</v>
      </c>
      <c r="AX1367" s="183">
        <f t="shared" si="718"/>
        <v>0</v>
      </c>
      <c r="AY1367" s="183">
        <f t="shared" si="718"/>
        <v>0</v>
      </c>
      <c r="AZ1367" s="183"/>
      <c r="BA1367" s="183"/>
      <c r="BB1367" s="183"/>
      <c r="BC1367" s="183"/>
      <c r="BD1367" s="183">
        <f t="shared" si="719"/>
        <v>0</v>
      </c>
      <c r="BE1367" s="183">
        <f t="shared" si="719"/>
        <v>0</v>
      </c>
    </row>
    <row r="1368" spans="2:57"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v>0</v>
      </c>
      <c r="R1368" s="216" t="s">
        <v>98</v>
      </c>
      <c r="S1368" s="183">
        <v>0</v>
      </c>
      <c r="T1368" s="183">
        <v>0</v>
      </c>
      <c r="U1368" s="180">
        <v>0</v>
      </c>
      <c r="V1368" s="180">
        <v>0</v>
      </c>
      <c r="W1368" s="183">
        <v>0</v>
      </c>
      <c r="X1368" s="183">
        <v>0</v>
      </c>
      <c r="Y1368" s="180">
        <v>0</v>
      </c>
      <c r="Z1368" s="180">
        <v>0</v>
      </c>
      <c r="AA1368" s="183">
        <v>0</v>
      </c>
      <c r="AB1368" s="183">
        <v>0</v>
      </c>
      <c r="AC1368" s="180">
        <f t="shared" si="716"/>
        <v>0</v>
      </c>
      <c r="AD1368" s="180">
        <f t="shared" si="716"/>
        <v>0</v>
      </c>
      <c r="AE1368" s="181">
        <f t="shared" si="699"/>
        <v>0</v>
      </c>
      <c r="AF1368" s="180">
        <v>0</v>
      </c>
      <c r="AG1368" s="180">
        <v>0</v>
      </c>
      <c r="AH1368" s="181">
        <f t="shared" si="700"/>
        <v>0</v>
      </c>
      <c r="AI1368" s="180">
        <v>0</v>
      </c>
      <c r="AJ1368" s="180">
        <v>0</v>
      </c>
      <c r="AK1368" s="181">
        <f t="shared" si="701"/>
        <v>0</v>
      </c>
      <c r="AL1368" s="180">
        <v>0</v>
      </c>
      <c r="AM1368" s="180">
        <v>0</v>
      </c>
      <c r="AN1368" s="181">
        <f t="shared" si="702"/>
        <v>0</v>
      </c>
      <c r="AO1368" s="180">
        <v>0</v>
      </c>
      <c r="AP1368" s="180">
        <v>0</v>
      </c>
      <c r="AQ1368" s="181">
        <f t="shared" si="703"/>
        <v>0</v>
      </c>
      <c r="AR1368" s="180">
        <v>0</v>
      </c>
      <c r="AS1368" s="180">
        <v>0</v>
      </c>
      <c r="AT1368" s="181">
        <f t="shared" si="704"/>
        <v>0</v>
      </c>
      <c r="AU1368" s="180">
        <f t="shared" si="717"/>
        <v>0</v>
      </c>
      <c r="AV1368" s="180">
        <f t="shared" si="717"/>
        <v>0</v>
      </c>
      <c r="AW1368" s="181">
        <f t="shared" si="705"/>
        <v>0</v>
      </c>
      <c r="AX1368" s="183">
        <f t="shared" si="718"/>
        <v>0</v>
      </c>
      <c r="AY1368" s="183">
        <f t="shared" si="718"/>
        <v>0</v>
      </c>
      <c r="AZ1368" s="183"/>
      <c r="BA1368" s="183"/>
      <c r="BB1368" s="183"/>
      <c r="BC1368" s="183"/>
      <c r="BD1368" s="183">
        <f t="shared" si="719"/>
        <v>0</v>
      </c>
      <c r="BE1368" s="183">
        <f t="shared" si="719"/>
        <v>0</v>
      </c>
    </row>
    <row r="1369" spans="2:57"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v>0</v>
      </c>
      <c r="R1369" s="216" t="s">
        <v>98</v>
      </c>
      <c r="S1369" s="183">
        <v>0</v>
      </c>
      <c r="T1369" s="183">
        <v>0</v>
      </c>
      <c r="U1369" s="180">
        <v>0</v>
      </c>
      <c r="V1369" s="180">
        <v>0</v>
      </c>
      <c r="W1369" s="183">
        <v>0</v>
      </c>
      <c r="X1369" s="183">
        <v>0</v>
      </c>
      <c r="Y1369" s="180">
        <v>0</v>
      </c>
      <c r="Z1369" s="180">
        <v>0</v>
      </c>
      <c r="AA1369" s="183">
        <v>0</v>
      </c>
      <c r="AB1369" s="183">
        <v>0</v>
      </c>
      <c r="AC1369" s="180">
        <f t="shared" si="716"/>
        <v>0</v>
      </c>
      <c r="AD1369" s="180">
        <f t="shared" si="716"/>
        <v>0</v>
      </c>
      <c r="AE1369" s="181">
        <f t="shared" si="699"/>
        <v>0</v>
      </c>
      <c r="AF1369" s="180">
        <v>0</v>
      </c>
      <c r="AG1369" s="180">
        <v>0</v>
      </c>
      <c r="AH1369" s="181">
        <f t="shared" si="700"/>
        <v>0</v>
      </c>
      <c r="AI1369" s="180">
        <v>0</v>
      </c>
      <c r="AJ1369" s="180">
        <v>0</v>
      </c>
      <c r="AK1369" s="181">
        <f t="shared" si="701"/>
        <v>0</v>
      </c>
      <c r="AL1369" s="180">
        <v>0</v>
      </c>
      <c r="AM1369" s="180">
        <v>0</v>
      </c>
      <c r="AN1369" s="181">
        <f t="shared" si="702"/>
        <v>0</v>
      </c>
      <c r="AO1369" s="180">
        <v>0</v>
      </c>
      <c r="AP1369" s="180">
        <v>0</v>
      </c>
      <c r="AQ1369" s="181">
        <f t="shared" si="703"/>
        <v>0</v>
      </c>
      <c r="AR1369" s="180">
        <v>0</v>
      </c>
      <c r="AS1369" s="180">
        <v>0</v>
      </c>
      <c r="AT1369" s="181">
        <f t="shared" si="704"/>
        <v>0</v>
      </c>
      <c r="AU1369" s="180">
        <f t="shared" si="717"/>
        <v>0</v>
      </c>
      <c r="AV1369" s="180">
        <f t="shared" si="717"/>
        <v>0</v>
      </c>
      <c r="AW1369" s="181">
        <f t="shared" si="705"/>
        <v>0</v>
      </c>
      <c r="AX1369" s="183">
        <f t="shared" si="718"/>
        <v>0</v>
      </c>
      <c r="AY1369" s="183">
        <f t="shared" si="718"/>
        <v>0</v>
      </c>
      <c r="AZ1369" s="183"/>
      <c r="BA1369" s="183"/>
      <c r="BB1369" s="183"/>
      <c r="BC1369" s="183"/>
      <c r="BD1369" s="183">
        <f t="shared" si="719"/>
        <v>0</v>
      </c>
      <c r="BE1369" s="183">
        <f t="shared" si="719"/>
        <v>0</v>
      </c>
    </row>
    <row r="1370" spans="2:57"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v>0</v>
      </c>
      <c r="R1370" s="216" t="s">
        <v>98</v>
      </c>
      <c r="S1370" s="183">
        <v>0</v>
      </c>
      <c r="T1370" s="183">
        <v>0</v>
      </c>
      <c r="U1370" s="180">
        <v>0</v>
      </c>
      <c r="V1370" s="180">
        <v>0</v>
      </c>
      <c r="W1370" s="183">
        <v>0</v>
      </c>
      <c r="X1370" s="183">
        <v>0</v>
      </c>
      <c r="Y1370" s="180">
        <v>0</v>
      </c>
      <c r="Z1370" s="180">
        <v>0</v>
      </c>
      <c r="AA1370" s="183">
        <v>0</v>
      </c>
      <c r="AB1370" s="183">
        <v>0</v>
      </c>
      <c r="AC1370" s="180">
        <f t="shared" si="716"/>
        <v>0</v>
      </c>
      <c r="AD1370" s="180">
        <f t="shared" si="716"/>
        <v>0</v>
      </c>
      <c r="AE1370" s="181">
        <f t="shared" si="699"/>
        <v>0</v>
      </c>
      <c r="AF1370" s="180">
        <v>0</v>
      </c>
      <c r="AG1370" s="180">
        <v>0</v>
      </c>
      <c r="AH1370" s="181">
        <f t="shared" si="700"/>
        <v>0</v>
      </c>
      <c r="AI1370" s="180">
        <v>0</v>
      </c>
      <c r="AJ1370" s="180">
        <v>0</v>
      </c>
      <c r="AK1370" s="181">
        <f t="shared" si="701"/>
        <v>0</v>
      </c>
      <c r="AL1370" s="180">
        <v>0</v>
      </c>
      <c r="AM1370" s="180">
        <v>0</v>
      </c>
      <c r="AN1370" s="181">
        <f t="shared" si="702"/>
        <v>0</v>
      </c>
      <c r="AO1370" s="180">
        <v>0</v>
      </c>
      <c r="AP1370" s="180">
        <v>0</v>
      </c>
      <c r="AQ1370" s="181">
        <f t="shared" si="703"/>
        <v>0</v>
      </c>
      <c r="AR1370" s="180">
        <v>0</v>
      </c>
      <c r="AS1370" s="180">
        <v>0</v>
      </c>
      <c r="AT1370" s="181">
        <f t="shared" si="704"/>
        <v>0</v>
      </c>
      <c r="AU1370" s="180">
        <f t="shared" si="717"/>
        <v>0</v>
      </c>
      <c r="AV1370" s="180">
        <f t="shared" si="717"/>
        <v>0</v>
      </c>
      <c r="AW1370" s="181">
        <f t="shared" si="705"/>
        <v>0</v>
      </c>
      <c r="AX1370" s="183">
        <f t="shared" si="718"/>
        <v>0</v>
      </c>
      <c r="AY1370" s="183">
        <f t="shared" si="718"/>
        <v>0</v>
      </c>
      <c r="AZ1370" s="183"/>
      <c r="BA1370" s="183"/>
      <c r="BB1370" s="183"/>
      <c r="BC1370" s="183"/>
      <c r="BD1370" s="183">
        <f t="shared" si="719"/>
        <v>0</v>
      </c>
      <c r="BE1370" s="183">
        <f t="shared" si="719"/>
        <v>0</v>
      </c>
    </row>
    <row r="1371" spans="2:57"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v>0</v>
      </c>
      <c r="R1371" s="216" t="s">
        <v>98</v>
      </c>
      <c r="S1371" s="183">
        <v>0</v>
      </c>
      <c r="T1371" s="183">
        <v>0</v>
      </c>
      <c r="U1371" s="180">
        <v>0</v>
      </c>
      <c r="V1371" s="180">
        <v>0</v>
      </c>
      <c r="W1371" s="183">
        <v>0</v>
      </c>
      <c r="X1371" s="183">
        <v>0</v>
      </c>
      <c r="Y1371" s="180">
        <v>0</v>
      </c>
      <c r="Z1371" s="180">
        <v>0</v>
      </c>
      <c r="AA1371" s="183">
        <v>0</v>
      </c>
      <c r="AB1371" s="183">
        <v>0</v>
      </c>
      <c r="AC1371" s="180">
        <f t="shared" si="716"/>
        <v>0</v>
      </c>
      <c r="AD1371" s="180">
        <f t="shared" si="716"/>
        <v>0</v>
      </c>
      <c r="AE1371" s="181">
        <f t="shared" ref="AE1371:AE1473" si="720">+AC1371+AD1371</f>
        <v>0</v>
      </c>
      <c r="AF1371" s="180">
        <v>0</v>
      </c>
      <c r="AG1371" s="180">
        <v>0</v>
      </c>
      <c r="AH1371" s="181">
        <f t="shared" ref="AH1371:AH1473" si="721">+AF1371+AG1371</f>
        <v>0</v>
      </c>
      <c r="AI1371" s="180">
        <v>0</v>
      </c>
      <c r="AJ1371" s="180">
        <v>0</v>
      </c>
      <c r="AK1371" s="181">
        <f t="shared" ref="AK1371:AK1473" si="722">+AI1371+AJ1371</f>
        <v>0</v>
      </c>
      <c r="AL1371" s="180">
        <v>0</v>
      </c>
      <c r="AM1371" s="180">
        <v>0</v>
      </c>
      <c r="AN1371" s="181">
        <f t="shared" ref="AN1371:AN1473" si="723">+AL1371+AM1371</f>
        <v>0</v>
      </c>
      <c r="AO1371" s="180">
        <v>0</v>
      </c>
      <c r="AP1371" s="180">
        <v>0</v>
      </c>
      <c r="AQ1371" s="181">
        <f t="shared" ref="AQ1371:AQ1473" si="724">+AO1371+AP1371</f>
        <v>0</v>
      </c>
      <c r="AR1371" s="180">
        <v>0</v>
      </c>
      <c r="AS1371" s="180">
        <v>0</v>
      </c>
      <c r="AT1371" s="181">
        <f t="shared" ref="AT1371:AT1473" si="725">+AR1371+AS1371</f>
        <v>0</v>
      </c>
      <c r="AU1371" s="180">
        <f t="shared" si="717"/>
        <v>0</v>
      </c>
      <c r="AV1371" s="180">
        <f t="shared" si="717"/>
        <v>0</v>
      </c>
      <c r="AW1371" s="181">
        <f t="shared" ref="AW1371:AW1473" si="726">+AU1371+AV1371</f>
        <v>0</v>
      </c>
      <c r="AX1371" s="183">
        <f t="shared" si="718"/>
        <v>0</v>
      </c>
      <c r="AY1371" s="183">
        <f t="shared" si="718"/>
        <v>0</v>
      </c>
      <c r="AZ1371" s="183"/>
      <c r="BA1371" s="183"/>
      <c r="BB1371" s="183"/>
      <c r="BC1371" s="183"/>
      <c r="BD1371" s="183">
        <f t="shared" si="719"/>
        <v>0</v>
      </c>
      <c r="BE1371" s="183">
        <f t="shared" si="719"/>
        <v>0</v>
      </c>
    </row>
    <row r="1372" spans="2:57"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v>0</v>
      </c>
      <c r="R1372" s="216" t="s">
        <v>98</v>
      </c>
      <c r="S1372" s="183">
        <v>0</v>
      </c>
      <c r="T1372" s="183">
        <v>0</v>
      </c>
      <c r="U1372" s="180">
        <v>0</v>
      </c>
      <c r="V1372" s="180">
        <v>0</v>
      </c>
      <c r="W1372" s="183">
        <v>0</v>
      </c>
      <c r="X1372" s="183">
        <v>0</v>
      </c>
      <c r="Y1372" s="180">
        <v>0</v>
      </c>
      <c r="Z1372" s="180">
        <v>0</v>
      </c>
      <c r="AA1372" s="183">
        <v>0</v>
      </c>
      <c r="AB1372" s="183">
        <v>0</v>
      </c>
      <c r="AC1372" s="180">
        <f t="shared" si="716"/>
        <v>0</v>
      </c>
      <c r="AD1372" s="180">
        <f t="shared" si="716"/>
        <v>0</v>
      </c>
      <c r="AE1372" s="181">
        <f t="shared" si="720"/>
        <v>0</v>
      </c>
      <c r="AF1372" s="180">
        <v>0</v>
      </c>
      <c r="AG1372" s="180">
        <v>0</v>
      </c>
      <c r="AH1372" s="181">
        <f t="shared" si="721"/>
        <v>0</v>
      </c>
      <c r="AI1372" s="180">
        <v>0</v>
      </c>
      <c r="AJ1372" s="180">
        <v>0</v>
      </c>
      <c r="AK1372" s="181">
        <f t="shared" si="722"/>
        <v>0</v>
      </c>
      <c r="AL1372" s="180">
        <v>0</v>
      </c>
      <c r="AM1372" s="180">
        <v>0</v>
      </c>
      <c r="AN1372" s="181">
        <f t="shared" si="723"/>
        <v>0</v>
      </c>
      <c r="AO1372" s="180">
        <v>0</v>
      </c>
      <c r="AP1372" s="180">
        <v>0</v>
      </c>
      <c r="AQ1372" s="181">
        <f t="shared" si="724"/>
        <v>0</v>
      </c>
      <c r="AR1372" s="180">
        <v>0</v>
      </c>
      <c r="AS1372" s="180">
        <v>0</v>
      </c>
      <c r="AT1372" s="181">
        <f t="shared" si="725"/>
        <v>0</v>
      </c>
      <c r="AU1372" s="180">
        <f t="shared" si="717"/>
        <v>0</v>
      </c>
      <c r="AV1372" s="180">
        <f t="shared" si="717"/>
        <v>0</v>
      </c>
      <c r="AW1372" s="181">
        <f t="shared" si="726"/>
        <v>0</v>
      </c>
      <c r="AX1372" s="183">
        <f t="shared" si="718"/>
        <v>0</v>
      </c>
      <c r="AY1372" s="183">
        <f t="shared" si="718"/>
        <v>0</v>
      </c>
      <c r="AZ1372" s="183"/>
      <c r="BA1372" s="183"/>
      <c r="BB1372" s="183"/>
      <c r="BC1372" s="183"/>
      <c r="BD1372" s="183">
        <f t="shared" si="719"/>
        <v>0</v>
      </c>
      <c r="BE1372" s="183">
        <f t="shared" si="719"/>
        <v>0</v>
      </c>
    </row>
    <row r="1373" spans="2:57"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v>0</v>
      </c>
      <c r="R1373" s="216" t="s">
        <v>98</v>
      </c>
      <c r="S1373" s="183">
        <v>0</v>
      </c>
      <c r="T1373" s="183">
        <v>0</v>
      </c>
      <c r="U1373" s="180">
        <v>0</v>
      </c>
      <c r="V1373" s="180">
        <v>0</v>
      </c>
      <c r="W1373" s="183">
        <v>0</v>
      </c>
      <c r="X1373" s="183">
        <v>0</v>
      </c>
      <c r="Y1373" s="180">
        <v>0</v>
      </c>
      <c r="Z1373" s="180">
        <v>0</v>
      </c>
      <c r="AA1373" s="183">
        <v>0</v>
      </c>
      <c r="AB1373" s="183">
        <v>0</v>
      </c>
      <c r="AC1373" s="180">
        <f t="shared" si="716"/>
        <v>0</v>
      </c>
      <c r="AD1373" s="180">
        <f t="shared" si="716"/>
        <v>0</v>
      </c>
      <c r="AE1373" s="181">
        <f t="shared" si="720"/>
        <v>0</v>
      </c>
      <c r="AF1373" s="180">
        <v>0</v>
      </c>
      <c r="AG1373" s="180">
        <v>0</v>
      </c>
      <c r="AH1373" s="181">
        <f t="shared" si="721"/>
        <v>0</v>
      </c>
      <c r="AI1373" s="180">
        <v>0</v>
      </c>
      <c r="AJ1373" s="180">
        <v>0</v>
      </c>
      <c r="AK1373" s="181">
        <f t="shared" si="722"/>
        <v>0</v>
      </c>
      <c r="AL1373" s="180">
        <v>0</v>
      </c>
      <c r="AM1373" s="180">
        <v>0</v>
      </c>
      <c r="AN1373" s="181">
        <f t="shared" si="723"/>
        <v>0</v>
      </c>
      <c r="AO1373" s="180">
        <v>0</v>
      </c>
      <c r="AP1373" s="180">
        <v>0</v>
      </c>
      <c r="AQ1373" s="181">
        <f t="shared" si="724"/>
        <v>0</v>
      </c>
      <c r="AR1373" s="180">
        <v>0</v>
      </c>
      <c r="AS1373" s="180">
        <v>0</v>
      </c>
      <c r="AT1373" s="181">
        <f t="shared" si="725"/>
        <v>0</v>
      </c>
      <c r="AU1373" s="180">
        <f t="shared" si="717"/>
        <v>0</v>
      </c>
      <c r="AV1373" s="180">
        <f t="shared" si="717"/>
        <v>0</v>
      </c>
      <c r="AW1373" s="181">
        <f t="shared" si="726"/>
        <v>0</v>
      </c>
      <c r="AX1373" s="183">
        <f t="shared" si="718"/>
        <v>0</v>
      </c>
      <c r="AY1373" s="183">
        <f t="shared" si="718"/>
        <v>0</v>
      </c>
      <c r="AZ1373" s="183"/>
      <c r="BA1373" s="183"/>
      <c r="BB1373" s="183"/>
      <c r="BC1373" s="183"/>
      <c r="BD1373" s="183">
        <f t="shared" si="719"/>
        <v>0</v>
      </c>
      <c r="BE1373" s="183">
        <f t="shared" si="719"/>
        <v>0</v>
      </c>
    </row>
    <row r="1374" spans="2:57"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v>0</v>
      </c>
      <c r="R1374" s="216" t="s">
        <v>98</v>
      </c>
      <c r="S1374" s="183">
        <v>0</v>
      </c>
      <c r="T1374" s="183">
        <v>0</v>
      </c>
      <c r="U1374" s="180">
        <v>0</v>
      </c>
      <c r="V1374" s="180">
        <v>0</v>
      </c>
      <c r="W1374" s="183">
        <v>0</v>
      </c>
      <c r="X1374" s="183">
        <v>0</v>
      </c>
      <c r="Y1374" s="180">
        <v>0</v>
      </c>
      <c r="Z1374" s="180">
        <v>0</v>
      </c>
      <c r="AA1374" s="183">
        <v>0</v>
      </c>
      <c r="AB1374" s="183">
        <v>0</v>
      </c>
      <c r="AC1374" s="180">
        <f t="shared" si="716"/>
        <v>0</v>
      </c>
      <c r="AD1374" s="180">
        <f t="shared" si="716"/>
        <v>0</v>
      </c>
      <c r="AE1374" s="181">
        <f t="shared" si="720"/>
        <v>0</v>
      </c>
      <c r="AF1374" s="180">
        <v>0</v>
      </c>
      <c r="AG1374" s="180">
        <v>0</v>
      </c>
      <c r="AH1374" s="181">
        <f t="shared" si="721"/>
        <v>0</v>
      </c>
      <c r="AI1374" s="180">
        <v>0</v>
      </c>
      <c r="AJ1374" s="180">
        <v>0</v>
      </c>
      <c r="AK1374" s="181">
        <f t="shared" si="722"/>
        <v>0</v>
      </c>
      <c r="AL1374" s="180">
        <v>0</v>
      </c>
      <c r="AM1374" s="180">
        <v>0</v>
      </c>
      <c r="AN1374" s="181">
        <f t="shared" si="723"/>
        <v>0</v>
      </c>
      <c r="AO1374" s="180">
        <v>0</v>
      </c>
      <c r="AP1374" s="180">
        <v>0</v>
      </c>
      <c r="AQ1374" s="181">
        <f t="shared" si="724"/>
        <v>0</v>
      </c>
      <c r="AR1374" s="180">
        <v>0</v>
      </c>
      <c r="AS1374" s="180">
        <v>0</v>
      </c>
      <c r="AT1374" s="181">
        <f t="shared" si="725"/>
        <v>0</v>
      </c>
      <c r="AU1374" s="180">
        <f t="shared" si="717"/>
        <v>0</v>
      </c>
      <c r="AV1374" s="180">
        <f t="shared" si="717"/>
        <v>0</v>
      </c>
      <c r="AW1374" s="181">
        <f t="shared" si="726"/>
        <v>0</v>
      </c>
      <c r="AX1374" s="183">
        <f t="shared" si="718"/>
        <v>0</v>
      </c>
      <c r="AY1374" s="183">
        <f t="shared" si="718"/>
        <v>0</v>
      </c>
      <c r="AZ1374" s="183"/>
      <c r="BA1374" s="183"/>
      <c r="BB1374" s="183"/>
      <c r="BC1374" s="183"/>
      <c r="BD1374" s="183">
        <f t="shared" si="719"/>
        <v>0</v>
      </c>
      <c r="BE1374" s="183">
        <f t="shared" si="719"/>
        <v>0</v>
      </c>
    </row>
    <row r="1375" spans="2:57"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v>0</v>
      </c>
      <c r="R1375" s="216" t="s">
        <v>98</v>
      </c>
      <c r="S1375" s="183">
        <v>0</v>
      </c>
      <c r="T1375" s="183">
        <v>0</v>
      </c>
      <c r="U1375" s="180">
        <v>0</v>
      </c>
      <c r="V1375" s="180">
        <v>0</v>
      </c>
      <c r="W1375" s="183">
        <v>0</v>
      </c>
      <c r="X1375" s="183">
        <v>0</v>
      </c>
      <c r="Y1375" s="180">
        <v>0</v>
      </c>
      <c r="Z1375" s="180">
        <v>0</v>
      </c>
      <c r="AA1375" s="183">
        <v>0</v>
      </c>
      <c r="AB1375" s="183">
        <v>0</v>
      </c>
      <c r="AC1375" s="180">
        <f t="shared" si="716"/>
        <v>0</v>
      </c>
      <c r="AD1375" s="180">
        <f t="shared" si="716"/>
        <v>0</v>
      </c>
      <c r="AE1375" s="181">
        <f t="shared" si="720"/>
        <v>0</v>
      </c>
      <c r="AF1375" s="180">
        <v>0</v>
      </c>
      <c r="AG1375" s="180">
        <v>0</v>
      </c>
      <c r="AH1375" s="181">
        <f t="shared" si="721"/>
        <v>0</v>
      </c>
      <c r="AI1375" s="180">
        <v>0</v>
      </c>
      <c r="AJ1375" s="180">
        <v>0</v>
      </c>
      <c r="AK1375" s="181">
        <f t="shared" si="722"/>
        <v>0</v>
      </c>
      <c r="AL1375" s="180">
        <v>0</v>
      </c>
      <c r="AM1375" s="180">
        <v>0</v>
      </c>
      <c r="AN1375" s="181">
        <f t="shared" si="723"/>
        <v>0</v>
      </c>
      <c r="AO1375" s="180">
        <v>0</v>
      </c>
      <c r="AP1375" s="180">
        <v>0</v>
      </c>
      <c r="AQ1375" s="181">
        <f t="shared" si="724"/>
        <v>0</v>
      </c>
      <c r="AR1375" s="180">
        <v>0</v>
      </c>
      <c r="AS1375" s="180">
        <v>0</v>
      </c>
      <c r="AT1375" s="181">
        <f t="shared" si="725"/>
        <v>0</v>
      </c>
      <c r="AU1375" s="180">
        <f t="shared" si="717"/>
        <v>0</v>
      </c>
      <c r="AV1375" s="180">
        <f t="shared" si="717"/>
        <v>0</v>
      </c>
      <c r="AW1375" s="181">
        <f t="shared" si="726"/>
        <v>0</v>
      </c>
      <c r="AX1375" s="183">
        <f t="shared" si="718"/>
        <v>0</v>
      </c>
      <c r="AY1375" s="183">
        <f t="shared" si="718"/>
        <v>0</v>
      </c>
      <c r="AZ1375" s="183"/>
      <c r="BA1375" s="183"/>
      <c r="BB1375" s="183"/>
      <c r="BC1375" s="183"/>
      <c r="BD1375" s="183">
        <f t="shared" si="719"/>
        <v>0</v>
      </c>
      <c r="BE1375" s="183">
        <f t="shared" si="719"/>
        <v>0</v>
      </c>
    </row>
    <row r="1376" spans="2:57"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v>0</v>
      </c>
      <c r="R1376" s="216" t="s">
        <v>98</v>
      </c>
      <c r="S1376" s="183">
        <v>0</v>
      </c>
      <c r="T1376" s="183">
        <v>0</v>
      </c>
      <c r="U1376" s="180">
        <v>0</v>
      </c>
      <c r="V1376" s="180">
        <v>0</v>
      </c>
      <c r="W1376" s="183">
        <v>0</v>
      </c>
      <c r="X1376" s="183">
        <v>0</v>
      </c>
      <c r="Y1376" s="180">
        <v>0</v>
      </c>
      <c r="Z1376" s="180">
        <v>0</v>
      </c>
      <c r="AA1376" s="183">
        <v>0</v>
      </c>
      <c r="AB1376" s="183">
        <v>0</v>
      </c>
      <c r="AC1376" s="180">
        <f t="shared" si="716"/>
        <v>0</v>
      </c>
      <c r="AD1376" s="180">
        <f t="shared" si="716"/>
        <v>0</v>
      </c>
      <c r="AE1376" s="181">
        <f t="shared" si="720"/>
        <v>0</v>
      </c>
      <c r="AF1376" s="180">
        <v>0</v>
      </c>
      <c r="AG1376" s="180">
        <v>0</v>
      </c>
      <c r="AH1376" s="181">
        <f t="shared" si="721"/>
        <v>0</v>
      </c>
      <c r="AI1376" s="180">
        <v>0</v>
      </c>
      <c r="AJ1376" s="180">
        <v>0</v>
      </c>
      <c r="AK1376" s="181">
        <f t="shared" si="722"/>
        <v>0</v>
      </c>
      <c r="AL1376" s="180">
        <v>0</v>
      </c>
      <c r="AM1376" s="180">
        <v>0</v>
      </c>
      <c r="AN1376" s="181">
        <f t="shared" si="723"/>
        <v>0</v>
      </c>
      <c r="AO1376" s="180">
        <v>0</v>
      </c>
      <c r="AP1376" s="180">
        <v>0</v>
      </c>
      <c r="AQ1376" s="181">
        <f t="shared" si="724"/>
        <v>0</v>
      </c>
      <c r="AR1376" s="180">
        <v>0</v>
      </c>
      <c r="AS1376" s="180">
        <v>0</v>
      </c>
      <c r="AT1376" s="181">
        <f t="shared" si="725"/>
        <v>0</v>
      </c>
      <c r="AU1376" s="180">
        <f t="shared" si="717"/>
        <v>0</v>
      </c>
      <c r="AV1376" s="180">
        <f t="shared" si="717"/>
        <v>0</v>
      </c>
      <c r="AW1376" s="181">
        <f t="shared" si="726"/>
        <v>0</v>
      </c>
      <c r="AX1376" s="183">
        <f t="shared" si="718"/>
        <v>0</v>
      </c>
      <c r="AY1376" s="183">
        <f t="shared" si="718"/>
        <v>0</v>
      </c>
      <c r="AZ1376" s="183"/>
      <c r="BA1376" s="183"/>
      <c r="BB1376" s="183"/>
      <c r="BC1376" s="183"/>
      <c r="BD1376" s="183">
        <f t="shared" si="719"/>
        <v>0</v>
      </c>
      <c r="BE1376" s="183">
        <f t="shared" si="719"/>
        <v>0</v>
      </c>
    </row>
    <row r="1377" spans="2:57"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v>0</v>
      </c>
      <c r="R1377" s="216" t="s">
        <v>98</v>
      </c>
      <c r="S1377" s="183">
        <v>0</v>
      </c>
      <c r="T1377" s="183">
        <v>0</v>
      </c>
      <c r="U1377" s="180">
        <v>0</v>
      </c>
      <c r="V1377" s="180">
        <v>0</v>
      </c>
      <c r="W1377" s="183">
        <v>0</v>
      </c>
      <c r="X1377" s="183">
        <v>0</v>
      </c>
      <c r="Y1377" s="180">
        <v>0</v>
      </c>
      <c r="Z1377" s="180">
        <v>0</v>
      </c>
      <c r="AA1377" s="183">
        <v>0</v>
      </c>
      <c r="AB1377" s="183">
        <v>0</v>
      </c>
      <c r="AC1377" s="180">
        <f t="shared" si="716"/>
        <v>0</v>
      </c>
      <c r="AD1377" s="180">
        <f t="shared" si="716"/>
        <v>0</v>
      </c>
      <c r="AE1377" s="181">
        <f t="shared" si="720"/>
        <v>0</v>
      </c>
      <c r="AF1377" s="180">
        <v>0</v>
      </c>
      <c r="AG1377" s="180">
        <v>0</v>
      </c>
      <c r="AH1377" s="181">
        <f t="shared" si="721"/>
        <v>0</v>
      </c>
      <c r="AI1377" s="180">
        <v>0</v>
      </c>
      <c r="AJ1377" s="180">
        <v>0</v>
      </c>
      <c r="AK1377" s="181">
        <f t="shared" si="722"/>
        <v>0</v>
      </c>
      <c r="AL1377" s="180">
        <v>0</v>
      </c>
      <c r="AM1377" s="180">
        <v>0</v>
      </c>
      <c r="AN1377" s="181">
        <f t="shared" si="723"/>
        <v>0</v>
      </c>
      <c r="AO1377" s="180">
        <v>0</v>
      </c>
      <c r="AP1377" s="180">
        <v>0</v>
      </c>
      <c r="AQ1377" s="181">
        <f t="shared" si="724"/>
        <v>0</v>
      </c>
      <c r="AR1377" s="180">
        <v>0</v>
      </c>
      <c r="AS1377" s="180">
        <v>0</v>
      </c>
      <c r="AT1377" s="181">
        <f t="shared" si="725"/>
        <v>0</v>
      </c>
      <c r="AU1377" s="180">
        <f t="shared" si="717"/>
        <v>0</v>
      </c>
      <c r="AV1377" s="180">
        <f t="shared" si="717"/>
        <v>0</v>
      </c>
      <c r="AW1377" s="181">
        <f t="shared" si="726"/>
        <v>0</v>
      </c>
      <c r="AX1377" s="183">
        <f t="shared" si="718"/>
        <v>0</v>
      </c>
      <c r="AY1377" s="183">
        <f t="shared" si="718"/>
        <v>0</v>
      </c>
      <c r="AZ1377" s="183"/>
      <c r="BA1377" s="183"/>
      <c r="BB1377" s="183"/>
      <c r="BC1377" s="183"/>
      <c r="BD1377" s="183">
        <f t="shared" si="719"/>
        <v>0</v>
      </c>
      <c r="BE1377" s="183">
        <f t="shared" si="719"/>
        <v>0</v>
      </c>
    </row>
    <row r="1378" spans="2:57"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v>0</v>
      </c>
      <c r="R1378" s="216" t="s">
        <v>98</v>
      </c>
      <c r="S1378" s="183">
        <v>0</v>
      </c>
      <c r="T1378" s="183">
        <v>0</v>
      </c>
      <c r="U1378" s="180">
        <v>0</v>
      </c>
      <c r="V1378" s="180">
        <v>0</v>
      </c>
      <c r="W1378" s="183">
        <v>0</v>
      </c>
      <c r="X1378" s="183">
        <v>0</v>
      </c>
      <c r="Y1378" s="180">
        <v>0</v>
      </c>
      <c r="Z1378" s="180">
        <v>0</v>
      </c>
      <c r="AA1378" s="183">
        <v>0</v>
      </c>
      <c r="AB1378" s="183">
        <v>0</v>
      </c>
      <c r="AC1378" s="180">
        <f t="shared" si="716"/>
        <v>0</v>
      </c>
      <c r="AD1378" s="180">
        <f t="shared" si="716"/>
        <v>0</v>
      </c>
      <c r="AE1378" s="181">
        <f t="shared" si="720"/>
        <v>0</v>
      </c>
      <c r="AF1378" s="180">
        <v>0</v>
      </c>
      <c r="AG1378" s="180">
        <v>0</v>
      </c>
      <c r="AH1378" s="181">
        <f t="shared" si="721"/>
        <v>0</v>
      </c>
      <c r="AI1378" s="180">
        <v>0</v>
      </c>
      <c r="AJ1378" s="180">
        <v>0</v>
      </c>
      <c r="AK1378" s="181">
        <f t="shared" si="722"/>
        <v>0</v>
      </c>
      <c r="AL1378" s="180">
        <v>0</v>
      </c>
      <c r="AM1378" s="180">
        <v>0</v>
      </c>
      <c r="AN1378" s="181">
        <f t="shared" si="723"/>
        <v>0</v>
      </c>
      <c r="AO1378" s="180">
        <v>0</v>
      </c>
      <c r="AP1378" s="180">
        <v>0</v>
      </c>
      <c r="AQ1378" s="181">
        <f t="shared" si="724"/>
        <v>0</v>
      </c>
      <c r="AR1378" s="180">
        <v>0</v>
      </c>
      <c r="AS1378" s="180">
        <v>0</v>
      </c>
      <c r="AT1378" s="181">
        <f t="shared" si="725"/>
        <v>0</v>
      </c>
      <c r="AU1378" s="180">
        <f t="shared" si="717"/>
        <v>0</v>
      </c>
      <c r="AV1378" s="180">
        <f t="shared" si="717"/>
        <v>0</v>
      </c>
      <c r="AW1378" s="181">
        <f t="shared" si="726"/>
        <v>0</v>
      </c>
      <c r="AX1378" s="183">
        <f t="shared" si="718"/>
        <v>0</v>
      </c>
      <c r="AY1378" s="183">
        <f t="shared" si="718"/>
        <v>0</v>
      </c>
      <c r="AZ1378" s="183"/>
      <c r="BA1378" s="183"/>
      <c r="BB1378" s="183"/>
      <c r="BC1378" s="183"/>
      <c r="BD1378" s="183">
        <f t="shared" si="719"/>
        <v>0</v>
      </c>
      <c r="BE1378" s="183">
        <f t="shared" si="719"/>
        <v>0</v>
      </c>
    </row>
    <row r="1379" spans="2:57"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v>0</v>
      </c>
      <c r="R1379" s="216" t="s">
        <v>98</v>
      </c>
      <c r="S1379" s="183">
        <v>0</v>
      </c>
      <c r="T1379" s="183">
        <v>0</v>
      </c>
      <c r="U1379" s="180">
        <v>0</v>
      </c>
      <c r="V1379" s="180">
        <v>0</v>
      </c>
      <c r="W1379" s="183">
        <v>0</v>
      </c>
      <c r="X1379" s="183">
        <v>0</v>
      </c>
      <c r="Y1379" s="180">
        <v>0</v>
      </c>
      <c r="Z1379" s="180">
        <v>0</v>
      </c>
      <c r="AA1379" s="183">
        <v>0</v>
      </c>
      <c r="AB1379" s="183">
        <v>0</v>
      </c>
      <c r="AC1379" s="180">
        <f t="shared" si="716"/>
        <v>0</v>
      </c>
      <c r="AD1379" s="180">
        <f t="shared" si="716"/>
        <v>0</v>
      </c>
      <c r="AE1379" s="181">
        <f t="shared" si="720"/>
        <v>0</v>
      </c>
      <c r="AF1379" s="180">
        <v>0</v>
      </c>
      <c r="AG1379" s="180">
        <v>0</v>
      </c>
      <c r="AH1379" s="181">
        <f t="shared" si="721"/>
        <v>0</v>
      </c>
      <c r="AI1379" s="180">
        <v>0</v>
      </c>
      <c r="AJ1379" s="180">
        <v>0</v>
      </c>
      <c r="AK1379" s="181">
        <f t="shared" si="722"/>
        <v>0</v>
      </c>
      <c r="AL1379" s="180">
        <v>0</v>
      </c>
      <c r="AM1379" s="180">
        <v>0</v>
      </c>
      <c r="AN1379" s="181">
        <f t="shared" si="723"/>
        <v>0</v>
      </c>
      <c r="AO1379" s="180">
        <v>0</v>
      </c>
      <c r="AP1379" s="180">
        <v>0</v>
      </c>
      <c r="AQ1379" s="181">
        <f t="shared" si="724"/>
        <v>0</v>
      </c>
      <c r="AR1379" s="180">
        <v>0</v>
      </c>
      <c r="AS1379" s="180">
        <v>0</v>
      </c>
      <c r="AT1379" s="181">
        <f t="shared" si="725"/>
        <v>0</v>
      </c>
      <c r="AU1379" s="180">
        <f t="shared" si="717"/>
        <v>0</v>
      </c>
      <c r="AV1379" s="180">
        <f t="shared" si="717"/>
        <v>0</v>
      </c>
      <c r="AW1379" s="181">
        <f t="shared" si="726"/>
        <v>0</v>
      </c>
      <c r="AX1379" s="183">
        <f t="shared" si="718"/>
        <v>0</v>
      </c>
      <c r="AY1379" s="183">
        <f t="shared" si="718"/>
        <v>0</v>
      </c>
      <c r="AZ1379" s="183"/>
      <c r="BA1379" s="183"/>
      <c r="BB1379" s="183"/>
      <c r="BC1379" s="183"/>
      <c r="BD1379" s="183">
        <f t="shared" si="719"/>
        <v>0</v>
      </c>
      <c r="BE1379" s="183">
        <f t="shared" si="719"/>
        <v>0</v>
      </c>
    </row>
    <row r="1380" spans="2:57"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v>0</v>
      </c>
      <c r="P1380" s="169">
        <v>0</v>
      </c>
      <c r="Q1380" s="169">
        <v>0</v>
      </c>
      <c r="R1380" s="170"/>
      <c r="S1380" s="171"/>
      <c r="T1380" s="172"/>
      <c r="U1380" s="169">
        <f t="shared" ref="U1380:AD1380" si="727">SUM(U1381:U1393)</f>
        <v>0</v>
      </c>
      <c r="V1380" s="169">
        <f t="shared" si="727"/>
        <v>0</v>
      </c>
      <c r="W1380" s="173">
        <f t="shared" si="727"/>
        <v>0</v>
      </c>
      <c r="X1380" s="173">
        <f t="shared" si="727"/>
        <v>0</v>
      </c>
      <c r="Y1380" s="169">
        <f t="shared" si="727"/>
        <v>0</v>
      </c>
      <c r="Z1380" s="169">
        <f t="shared" si="727"/>
        <v>0</v>
      </c>
      <c r="AA1380" s="173">
        <f t="shared" si="727"/>
        <v>0</v>
      </c>
      <c r="AB1380" s="173">
        <f t="shared" si="727"/>
        <v>0</v>
      </c>
      <c r="AC1380" s="169">
        <f t="shared" si="727"/>
        <v>0</v>
      </c>
      <c r="AD1380" s="169">
        <f t="shared" si="727"/>
        <v>0</v>
      </c>
      <c r="AE1380" s="169">
        <f t="shared" si="720"/>
        <v>0</v>
      </c>
      <c r="AF1380" s="169">
        <f>SUM(AF1381:AF1393)</f>
        <v>0</v>
      </c>
      <c r="AG1380" s="169">
        <f>SUM(AG1381:AG1393)</f>
        <v>0</v>
      </c>
      <c r="AH1380" s="169">
        <f t="shared" si="721"/>
        <v>0</v>
      </c>
      <c r="AI1380" s="169">
        <f>SUM(AI1381:AI1393)</f>
        <v>0</v>
      </c>
      <c r="AJ1380" s="169">
        <f>SUM(AJ1381:AJ1393)</f>
        <v>0</v>
      </c>
      <c r="AK1380" s="169">
        <f t="shared" si="722"/>
        <v>0</v>
      </c>
      <c r="AL1380" s="169">
        <f>SUM(AL1381:AL1393)</f>
        <v>0</v>
      </c>
      <c r="AM1380" s="169">
        <f>SUM(AM1381:AM1393)</f>
        <v>0</v>
      </c>
      <c r="AN1380" s="169">
        <f t="shared" si="723"/>
        <v>0</v>
      </c>
      <c r="AO1380" s="169">
        <f>SUM(AO1381:AO1393)</f>
        <v>0</v>
      </c>
      <c r="AP1380" s="169">
        <f>SUM(AP1381:AP1393)</f>
        <v>0</v>
      </c>
      <c r="AQ1380" s="169">
        <f t="shared" si="724"/>
        <v>0</v>
      </c>
      <c r="AR1380" s="169">
        <f>SUM(AR1381:AR1393)</f>
        <v>0</v>
      </c>
      <c r="AS1380" s="169">
        <f>SUM(AS1381:AS1393)</f>
        <v>0</v>
      </c>
      <c r="AT1380" s="169">
        <f t="shared" si="725"/>
        <v>0</v>
      </c>
      <c r="AU1380" s="169">
        <f>SUM(AU1381:AU1393)</f>
        <v>0</v>
      </c>
      <c r="AV1380" s="169">
        <f>SUM(AV1381:AV1393)</f>
        <v>0</v>
      </c>
      <c r="AW1380" s="169">
        <f t="shared" si="726"/>
        <v>0</v>
      </c>
      <c r="AX1380" s="171"/>
      <c r="AY1380" s="172"/>
      <c r="AZ1380" s="171"/>
      <c r="BA1380" s="172"/>
      <c r="BB1380" s="171"/>
      <c r="BC1380" s="172"/>
      <c r="BD1380" s="171"/>
      <c r="BE1380" s="172"/>
    </row>
    <row r="1381" spans="2:57"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v>0</v>
      </c>
      <c r="R1381" s="182" t="s">
        <v>98</v>
      </c>
      <c r="S1381" s="183">
        <v>0</v>
      </c>
      <c r="T1381" s="183">
        <v>0</v>
      </c>
      <c r="U1381" s="180">
        <v>0</v>
      </c>
      <c r="V1381" s="180">
        <v>0</v>
      </c>
      <c r="W1381" s="183">
        <v>0</v>
      </c>
      <c r="X1381" s="183">
        <v>0</v>
      </c>
      <c r="Y1381" s="180">
        <v>0</v>
      </c>
      <c r="Z1381" s="180">
        <v>0</v>
      </c>
      <c r="AA1381" s="183">
        <v>0</v>
      </c>
      <c r="AB1381" s="183">
        <v>0</v>
      </c>
      <c r="AC1381" s="180">
        <f t="shared" ref="AC1381:AD1393" si="728">+O1381+U1381-Y1381</f>
        <v>0</v>
      </c>
      <c r="AD1381" s="180">
        <f t="shared" si="728"/>
        <v>0</v>
      </c>
      <c r="AE1381" s="181">
        <f t="shared" si="720"/>
        <v>0</v>
      </c>
      <c r="AF1381" s="180">
        <v>0</v>
      </c>
      <c r="AG1381" s="180">
        <v>0</v>
      </c>
      <c r="AH1381" s="181">
        <f t="shared" si="721"/>
        <v>0</v>
      </c>
      <c r="AI1381" s="180">
        <v>0</v>
      </c>
      <c r="AJ1381" s="180">
        <v>0</v>
      </c>
      <c r="AK1381" s="181">
        <f t="shared" si="722"/>
        <v>0</v>
      </c>
      <c r="AL1381" s="180">
        <v>0</v>
      </c>
      <c r="AM1381" s="180">
        <v>0</v>
      </c>
      <c r="AN1381" s="181">
        <f t="shared" si="723"/>
        <v>0</v>
      </c>
      <c r="AO1381" s="180">
        <v>0</v>
      </c>
      <c r="AP1381" s="180">
        <v>0</v>
      </c>
      <c r="AQ1381" s="181">
        <f t="shared" si="724"/>
        <v>0</v>
      </c>
      <c r="AR1381" s="180">
        <v>0</v>
      </c>
      <c r="AS1381" s="180">
        <v>0</v>
      </c>
      <c r="AT1381" s="181">
        <f t="shared" si="725"/>
        <v>0</v>
      </c>
      <c r="AU1381" s="180">
        <f t="shared" ref="AU1381:AV1393" si="729">+AC1381-AF1381-AI1381-AL1381-AO1381-AR1381</f>
        <v>0</v>
      </c>
      <c r="AV1381" s="180">
        <f t="shared" si="729"/>
        <v>0</v>
      </c>
      <c r="AW1381" s="181">
        <f t="shared" si="726"/>
        <v>0</v>
      </c>
      <c r="AX1381" s="183">
        <f t="shared" ref="AX1381:AY1393" si="730">+S1381+W1381-AA1381</f>
        <v>0</v>
      </c>
      <c r="AY1381" s="183">
        <f t="shared" si="730"/>
        <v>0</v>
      </c>
      <c r="AZ1381" s="183"/>
      <c r="BA1381" s="183"/>
      <c r="BB1381" s="183"/>
      <c r="BC1381" s="183"/>
      <c r="BD1381" s="183">
        <f t="shared" ref="BD1381:BE1393" si="731">+AX1381-AZ1381-BB1381</f>
        <v>0</v>
      </c>
      <c r="BE1381" s="183">
        <f t="shared" si="731"/>
        <v>0</v>
      </c>
    </row>
    <row r="1382" spans="2:57"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v>0</v>
      </c>
      <c r="R1382" s="215" t="s">
        <v>965</v>
      </c>
      <c r="S1382" s="183">
        <v>0</v>
      </c>
      <c r="T1382" s="183">
        <v>0</v>
      </c>
      <c r="U1382" s="180">
        <v>0</v>
      </c>
      <c r="V1382" s="180">
        <v>0</v>
      </c>
      <c r="W1382" s="183">
        <v>0</v>
      </c>
      <c r="X1382" s="183">
        <v>0</v>
      </c>
      <c r="Y1382" s="180">
        <v>0</v>
      </c>
      <c r="Z1382" s="180">
        <v>0</v>
      </c>
      <c r="AA1382" s="183">
        <v>0</v>
      </c>
      <c r="AB1382" s="183">
        <v>0</v>
      </c>
      <c r="AC1382" s="180">
        <f t="shared" si="728"/>
        <v>0</v>
      </c>
      <c r="AD1382" s="180">
        <f t="shared" si="728"/>
        <v>0</v>
      </c>
      <c r="AE1382" s="181">
        <f t="shared" si="720"/>
        <v>0</v>
      </c>
      <c r="AF1382" s="180">
        <v>0</v>
      </c>
      <c r="AG1382" s="180">
        <v>0</v>
      </c>
      <c r="AH1382" s="181">
        <f t="shared" si="721"/>
        <v>0</v>
      </c>
      <c r="AI1382" s="180">
        <v>0</v>
      </c>
      <c r="AJ1382" s="180">
        <v>0</v>
      </c>
      <c r="AK1382" s="181">
        <f t="shared" si="722"/>
        <v>0</v>
      </c>
      <c r="AL1382" s="180">
        <v>0</v>
      </c>
      <c r="AM1382" s="180">
        <v>0</v>
      </c>
      <c r="AN1382" s="181">
        <f t="shared" si="723"/>
        <v>0</v>
      </c>
      <c r="AO1382" s="180">
        <v>0</v>
      </c>
      <c r="AP1382" s="180">
        <v>0</v>
      </c>
      <c r="AQ1382" s="181">
        <f t="shared" si="724"/>
        <v>0</v>
      </c>
      <c r="AR1382" s="180">
        <v>0</v>
      </c>
      <c r="AS1382" s="180">
        <v>0</v>
      </c>
      <c r="AT1382" s="181">
        <f t="shared" si="725"/>
        <v>0</v>
      </c>
      <c r="AU1382" s="180">
        <f t="shared" si="729"/>
        <v>0</v>
      </c>
      <c r="AV1382" s="180">
        <f t="shared" si="729"/>
        <v>0</v>
      </c>
      <c r="AW1382" s="181">
        <f t="shared" si="726"/>
        <v>0</v>
      </c>
      <c r="AX1382" s="183">
        <f t="shared" si="730"/>
        <v>0</v>
      </c>
      <c r="AY1382" s="183">
        <f t="shared" si="730"/>
        <v>0</v>
      </c>
      <c r="AZ1382" s="183"/>
      <c r="BA1382" s="183"/>
      <c r="BB1382" s="183"/>
      <c r="BC1382" s="183"/>
      <c r="BD1382" s="183">
        <f t="shared" si="731"/>
        <v>0</v>
      </c>
      <c r="BE1382" s="183">
        <f t="shared" si="731"/>
        <v>0</v>
      </c>
    </row>
    <row r="1383" spans="2:57"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v>0</v>
      </c>
      <c r="R1383" s="182" t="s">
        <v>98</v>
      </c>
      <c r="S1383" s="183">
        <v>0</v>
      </c>
      <c r="T1383" s="183">
        <v>0</v>
      </c>
      <c r="U1383" s="180">
        <v>0</v>
      </c>
      <c r="V1383" s="180">
        <v>0</v>
      </c>
      <c r="W1383" s="183">
        <v>0</v>
      </c>
      <c r="X1383" s="183">
        <v>0</v>
      </c>
      <c r="Y1383" s="180">
        <v>0</v>
      </c>
      <c r="Z1383" s="180">
        <v>0</v>
      </c>
      <c r="AA1383" s="183">
        <v>0</v>
      </c>
      <c r="AB1383" s="183">
        <v>0</v>
      </c>
      <c r="AC1383" s="180">
        <f t="shared" si="728"/>
        <v>0</v>
      </c>
      <c r="AD1383" s="180">
        <f t="shared" si="728"/>
        <v>0</v>
      </c>
      <c r="AE1383" s="181">
        <f t="shared" si="720"/>
        <v>0</v>
      </c>
      <c r="AF1383" s="180">
        <v>0</v>
      </c>
      <c r="AG1383" s="180">
        <v>0</v>
      </c>
      <c r="AH1383" s="181">
        <f t="shared" si="721"/>
        <v>0</v>
      </c>
      <c r="AI1383" s="180">
        <v>0</v>
      </c>
      <c r="AJ1383" s="180">
        <v>0</v>
      </c>
      <c r="AK1383" s="181">
        <f t="shared" si="722"/>
        <v>0</v>
      </c>
      <c r="AL1383" s="180">
        <v>0</v>
      </c>
      <c r="AM1383" s="180">
        <v>0</v>
      </c>
      <c r="AN1383" s="181">
        <f t="shared" si="723"/>
        <v>0</v>
      </c>
      <c r="AO1383" s="180">
        <v>0</v>
      </c>
      <c r="AP1383" s="180">
        <v>0</v>
      </c>
      <c r="AQ1383" s="181">
        <f t="shared" si="724"/>
        <v>0</v>
      </c>
      <c r="AR1383" s="180">
        <v>0</v>
      </c>
      <c r="AS1383" s="180">
        <v>0</v>
      </c>
      <c r="AT1383" s="181">
        <f t="shared" si="725"/>
        <v>0</v>
      </c>
      <c r="AU1383" s="180">
        <f t="shared" si="729"/>
        <v>0</v>
      </c>
      <c r="AV1383" s="180">
        <f t="shared" si="729"/>
        <v>0</v>
      </c>
      <c r="AW1383" s="181">
        <f t="shared" si="726"/>
        <v>0</v>
      </c>
      <c r="AX1383" s="183">
        <f t="shared" si="730"/>
        <v>0</v>
      </c>
      <c r="AY1383" s="183">
        <f t="shared" si="730"/>
        <v>0</v>
      </c>
      <c r="AZ1383" s="183"/>
      <c r="BA1383" s="183"/>
      <c r="BB1383" s="183"/>
      <c r="BC1383" s="183"/>
      <c r="BD1383" s="183">
        <f t="shared" si="731"/>
        <v>0</v>
      </c>
      <c r="BE1383" s="183">
        <f t="shared" si="731"/>
        <v>0</v>
      </c>
    </row>
    <row r="1384" spans="2:57"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v>0</v>
      </c>
      <c r="R1384" s="182" t="s">
        <v>98</v>
      </c>
      <c r="S1384" s="183">
        <v>0</v>
      </c>
      <c r="T1384" s="183">
        <v>0</v>
      </c>
      <c r="U1384" s="180">
        <v>0</v>
      </c>
      <c r="V1384" s="180">
        <v>0</v>
      </c>
      <c r="W1384" s="183">
        <v>0</v>
      </c>
      <c r="X1384" s="183">
        <v>0</v>
      </c>
      <c r="Y1384" s="180">
        <v>0</v>
      </c>
      <c r="Z1384" s="180">
        <v>0</v>
      </c>
      <c r="AA1384" s="183">
        <v>0</v>
      </c>
      <c r="AB1384" s="183">
        <v>0</v>
      </c>
      <c r="AC1384" s="180">
        <f t="shared" si="728"/>
        <v>0</v>
      </c>
      <c r="AD1384" s="180">
        <f t="shared" si="728"/>
        <v>0</v>
      </c>
      <c r="AE1384" s="181">
        <f t="shared" si="720"/>
        <v>0</v>
      </c>
      <c r="AF1384" s="180">
        <v>0</v>
      </c>
      <c r="AG1384" s="180">
        <v>0</v>
      </c>
      <c r="AH1384" s="181">
        <f t="shared" si="721"/>
        <v>0</v>
      </c>
      <c r="AI1384" s="180">
        <v>0</v>
      </c>
      <c r="AJ1384" s="180">
        <v>0</v>
      </c>
      <c r="AK1384" s="181">
        <f t="shared" si="722"/>
        <v>0</v>
      </c>
      <c r="AL1384" s="180">
        <v>0</v>
      </c>
      <c r="AM1384" s="180">
        <v>0</v>
      </c>
      <c r="AN1384" s="181">
        <f t="shared" si="723"/>
        <v>0</v>
      </c>
      <c r="AO1384" s="180">
        <v>0</v>
      </c>
      <c r="AP1384" s="180">
        <v>0</v>
      </c>
      <c r="AQ1384" s="181">
        <f t="shared" si="724"/>
        <v>0</v>
      </c>
      <c r="AR1384" s="180">
        <v>0</v>
      </c>
      <c r="AS1384" s="180">
        <v>0</v>
      </c>
      <c r="AT1384" s="181">
        <f t="shared" si="725"/>
        <v>0</v>
      </c>
      <c r="AU1384" s="180">
        <f t="shared" si="729"/>
        <v>0</v>
      </c>
      <c r="AV1384" s="180">
        <f t="shared" si="729"/>
        <v>0</v>
      </c>
      <c r="AW1384" s="181">
        <f t="shared" si="726"/>
        <v>0</v>
      </c>
      <c r="AX1384" s="183">
        <f t="shared" si="730"/>
        <v>0</v>
      </c>
      <c r="AY1384" s="183">
        <f t="shared" si="730"/>
        <v>0</v>
      </c>
      <c r="AZ1384" s="183"/>
      <c r="BA1384" s="183"/>
      <c r="BB1384" s="183"/>
      <c r="BC1384" s="183"/>
      <c r="BD1384" s="183">
        <f t="shared" si="731"/>
        <v>0</v>
      </c>
      <c r="BE1384" s="183">
        <f t="shared" si="731"/>
        <v>0</v>
      </c>
    </row>
    <row r="1385" spans="2:57"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v>0</v>
      </c>
      <c r="R1385" s="182" t="s">
        <v>98</v>
      </c>
      <c r="S1385" s="183">
        <v>0</v>
      </c>
      <c r="T1385" s="183">
        <v>0</v>
      </c>
      <c r="U1385" s="180">
        <v>0</v>
      </c>
      <c r="V1385" s="180">
        <v>0</v>
      </c>
      <c r="W1385" s="183">
        <v>0</v>
      </c>
      <c r="X1385" s="183">
        <v>0</v>
      </c>
      <c r="Y1385" s="180">
        <v>0</v>
      </c>
      <c r="Z1385" s="180">
        <v>0</v>
      </c>
      <c r="AA1385" s="183">
        <v>0</v>
      </c>
      <c r="AB1385" s="183">
        <v>0</v>
      </c>
      <c r="AC1385" s="180">
        <f t="shared" si="728"/>
        <v>0</v>
      </c>
      <c r="AD1385" s="180">
        <f t="shared" si="728"/>
        <v>0</v>
      </c>
      <c r="AE1385" s="181">
        <f t="shared" si="720"/>
        <v>0</v>
      </c>
      <c r="AF1385" s="180">
        <v>0</v>
      </c>
      <c r="AG1385" s="180">
        <v>0</v>
      </c>
      <c r="AH1385" s="181">
        <f t="shared" si="721"/>
        <v>0</v>
      </c>
      <c r="AI1385" s="180">
        <v>0</v>
      </c>
      <c r="AJ1385" s="180">
        <v>0</v>
      </c>
      <c r="AK1385" s="181">
        <f t="shared" si="722"/>
        <v>0</v>
      </c>
      <c r="AL1385" s="180">
        <v>0</v>
      </c>
      <c r="AM1385" s="180">
        <v>0</v>
      </c>
      <c r="AN1385" s="181">
        <f t="shared" si="723"/>
        <v>0</v>
      </c>
      <c r="AO1385" s="180">
        <v>0</v>
      </c>
      <c r="AP1385" s="180">
        <v>0</v>
      </c>
      <c r="AQ1385" s="181">
        <f t="shared" si="724"/>
        <v>0</v>
      </c>
      <c r="AR1385" s="180">
        <v>0</v>
      </c>
      <c r="AS1385" s="180">
        <v>0</v>
      </c>
      <c r="AT1385" s="181">
        <f t="shared" si="725"/>
        <v>0</v>
      </c>
      <c r="AU1385" s="180">
        <f t="shared" si="729"/>
        <v>0</v>
      </c>
      <c r="AV1385" s="180">
        <f t="shared" si="729"/>
        <v>0</v>
      </c>
      <c r="AW1385" s="181">
        <f t="shared" si="726"/>
        <v>0</v>
      </c>
      <c r="AX1385" s="183">
        <f t="shared" si="730"/>
        <v>0</v>
      </c>
      <c r="AY1385" s="183">
        <f t="shared" si="730"/>
        <v>0</v>
      </c>
      <c r="AZ1385" s="183"/>
      <c r="BA1385" s="183"/>
      <c r="BB1385" s="183"/>
      <c r="BC1385" s="183"/>
      <c r="BD1385" s="183">
        <f t="shared" si="731"/>
        <v>0</v>
      </c>
      <c r="BE1385" s="183">
        <f t="shared" si="731"/>
        <v>0</v>
      </c>
    </row>
    <row r="1386" spans="2:57"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v>0</v>
      </c>
      <c r="R1386" s="182" t="s">
        <v>98</v>
      </c>
      <c r="S1386" s="183">
        <v>0</v>
      </c>
      <c r="T1386" s="183">
        <v>0</v>
      </c>
      <c r="U1386" s="180">
        <v>0</v>
      </c>
      <c r="V1386" s="180">
        <v>0</v>
      </c>
      <c r="W1386" s="183">
        <v>0</v>
      </c>
      <c r="X1386" s="183">
        <v>0</v>
      </c>
      <c r="Y1386" s="180">
        <v>0</v>
      </c>
      <c r="Z1386" s="180">
        <v>0</v>
      </c>
      <c r="AA1386" s="183">
        <v>0</v>
      </c>
      <c r="AB1386" s="183">
        <v>0</v>
      </c>
      <c r="AC1386" s="180">
        <f t="shared" si="728"/>
        <v>0</v>
      </c>
      <c r="AD1386" s="180">
        <f t="shared" si="728"/>
        <v>0</v>
      </c>
      <c r="AE1386" s="181">
        <f t="shared" si="720"/>
        <v>0</v>
      </c>
      <c r="AF1386" s="180">
        <v>0</v>
      </c>
      <c r="AG1386" s="180">
        <v>0</v>
      </c>
      <c r="AH1386" s="181">
        <f t="shared" si="721"/>
        <v>0</v>
      </c>
      <c r="AI1386" s="180">
        <v>0</v>
      </c>
      <c r="AJ1386" s="180">
        <v>0</v>
      </c>
      <c r="AK1386" s="181">
        <f t="shared" si="722"/>
        <v>0</v>
      </c>
      <c r="AL1386" s="180">
        <v>0</v>
      </c>
      <c r="AM1386" s="180">
        <v>0</v>
      </c>
      <c r="AN1386" s="181">
        <f t="shared" si="723"/>
        <v>0</v>
      </c>
      <c r="AO1386" s="180">
        <v>0</v>
      </c>
      <c r="AP1386" s="180">
        <v>0</v>
      </c>
      <c r="AQ1386" s="181">
        <f t="shared" si="724"/>
        <v>0</v>
      </c>
      <c r="AR1386" s="180">
        <v>0</v>
      </c>
      <c r="AS1386" s="180">
        <v>0</v>
      </c>
      <c r="AT1386" s="181">
        <f t="shared" si="725"/>
        <v>0</v>
      </c>
      <c r="AU1386" s="180">
        <f t="shared" si="729"/>
        <v>0</v>
      </c>
      <c r="AV1386" s="180">
        <f t="shared" si="729"/>
        <v>0</v>
      </c>
      <c r="AW1386" s="181">
        <f t="shared" si="726"/>
        <v>0</v>
      </c>
      <c r="AX1386" s="183">
        <f t="shared" si="730"/>
        <v>0</v>
      </c>
      <c r="AY1386" s="183">
        <f t="shared" si="730"/>
        <v>0</v>
      </c>
      <c r="AZ1386" s="183"/>
      <c r="BA1386" s="183"/>
      <c r="BB1386" s="183"/>
      <c r="BC1386" s="183"/>
      <c r="BD1386" s="183">
        <f t="shared" si="731"/>
        <v>0</v>
      </c>
      <c r="BE1386" s="183">
        <f t="shared" si="731"/>
        <v>0</v>
      </c>
    </row>
    <row r="1387" spans="2:57"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v>0</v>
      </c>
      <c r="R1387" s="182" t="s">
        <v>98</v>
      </c>
      <c r="S1387" s="183">
        <v>0</v>
      </c>
      <c r="T1387" s="183">
        <v>0</v>
      </c>
      <c r="U1387" s="180">
        <v>0</v>
      </c>
      <c r="V1387" s="180">
        <v>0</v>
      </c>
      <c r="W1387" s="183">
        <v>0</v>
      </c>
      <c r="X1387" s="183">
        <v>0</v>
      </c>
      <c r="Y1387" s="180">
        <v>0</v>
      </c>
      <c r="Z1387" s="180">
        <v>0</v>
      </c>
      <c r="AA1387" s="183">
        <v>0</v>
      </c>
      <c r="AB1387" s="183">
        <v>0</v>
      </c>
      <c r="AC1387" s="180">
        <f t="shared" si="728"/>
        <v>0</v>
      </c>
      <c r="AD1387" s="180">
        <f t="shared" si="728"/>
        <v>0</v>
      </c>
      <c r="AE1387" s="181">
        <f t="shared" si="720"/>
        <v>0</v>
      </c>
      <c r="AF1387" s="180">
        <v>0</v>
      </c>
      <c r="AG1387" s="180">
        <v>0</v>
      </c>
      <c r="AH1387" s="181">
        <f t="shared" si="721"/>
        <v>0</v>
      </c>
      <c r="AI1387" s="180">
        <v>0</v>
      </c>
      <c r="AJ1387" s="180">
        <v>0</v>
      </c>
      <c r="AK1387" s="181">
        <f t="shared" si="722"/>
        <v>0</v>
      </c>
      <c r="AL1387" s="180">
        <v>0</v>
      </c>
      <c r="AM1387" s="180">
        <v>0</v>
      </c>
      <c r="AN1387" s="181">
        <f t="shared" si="723"/>
        <v>0</v>
      </c>
      <c r="AO1387" s="180">
        <v>0</v>
      </c>
      <c r="AP1387" s="180">
        <v>0</v>
      </c>
      <c r="AQ1387" s="181">
        <f t="shared" si="724"/>
        <v>0</v>
      </c>
      <c r="AR1387" s="180">
        <v>0</v>
      </c>
      <c r="AS1387" s="180">
        <v>0</v>
      </c>
      <c r="AT1387" s="181">
        <f t="shared" si="725"/>
        <v>0</v>
      </c>
      <c r="AU1387" s="180">
        <f t="shared" si="729"/>
        <v>0</v>
      </c>
      <c r="AV1387" s="180">
        <f t="shared" si="729"/>
        <v>0</v>
      </c>
      <c r="AW1387" s="181">
        <f t="shared" si="726"/>
        <v>0</v>
      </c>
      <c r="AX1387" s="183">
        <f t="shared" si="730"/>
        <v>0</v>
      </c>
      <c r="AY1387" s="183">
        <f t="shared" si="730"/>
        <v>0</v>
      </c>
      <c r="AZ1387" s="183"/>
      <c r="BA1387" s="183"/>
      <c r="BB1387" s="183"/>
      <c r="BC1387" s="183"/>
      <c r="BD1387" s="183">
        <f t="shared" si="731"/>
        <v>0</v>
      </c>
      <c r="BE1387" s="183">
        <f t="shared" si="731"/>
        <v>0</v>
      </c>
    </row>
    <row r="1388" spans="2:57"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v>0</v>
      </c>
      <c r="R1388" s="215" t="s">
        <v>965</v>
      </c>
      <c r="S1388" s="183">
        <v>0</v>
      </c>
      <c r="T1388" s="183">
        <v>0</v>
      </c>
      <c r="U1388" s="180">
        <v>0</v>
      </c>
      <c r="V1388" s="180">
        <v>0</v>
      </c>
      <c r="W1388" s="183">
        <v>0</v>
      </c>
      <c r="X1388" s="183">
        <v>0</v>
      </c>
      <c r="Y1388" s="180">
        <v>0</v>
      </c>
      <c r="Z1388" s="180">
        <v>0</v>
      </c>
      <c r="AA1388" s="183">
        <v>0</v>
      </c>
      <c r="AB1388" s="183">
        <v>0</v>
      </c>
      <c r="AC1388" s="180">
        <f t="shared" si="728"/>
        <v>0</v>
      </c>
      <c r="AD1388" s="180">
        <f t="shared" si="728"/>
        <v>0</v>
      </c>
      <c r="AE1388" s="181">
        <f t="shared" si="720"/>
        <v>0</v>
      </c>
      <c r="AF1388" s="180">
        <v>0</v>
      </c>
      <c r="AG1388" s="180">
        <v>0</v>
      </c>
      <c r="AH1388" s="181">
        <f t="shared" si="721"/>
        <v>0</v>
      </c>
      <c r="AI1388" s="180">
        <v>0</v>
      </c>
      <c r="AJ1388" s="180">
        <v>0</v>
      </c>
      <c r="AK1388" s="181">
        <f t="shared" si="722"/>
        <v>0</v>
      </c>
      <c r="AL1388" s="180">
        <v>0</v>
      </c>
      <c r="AM1388" s="180">
        <v>0</v>
      </c>
      <c r="AN1388" s="181">
        <f t="shared" si="723"/>
        <v>0</v>
      </c>
      <c r="AO1388" s="180">
        <v>0</v>
      </c>
      <c r="AP1388" s="180">
        <v>0</v>
      </c>
      <c r="AQ1388" s="181">
        <f t="shared" si="724"/>
        <v>0</v>
      </c>
      <c r="AR1388" s="180">
        <v>0</v>
      </c>
      <c r="AS1388" s="180">
        <v>0</v>
      </c>
      <c r="AT1388" s="181">
        <f t="shared" si="725"/>
        <v>0</v>
      </c>
      <c r="AU1388" s="180">
        <f t="shared" si="729"/>
        <v>0</v>
      </c>
      <c r="AV1388" s="180">
        <f t="shared" si="729"/>
        <v>0</v>
      </c>
      <c r="AW1388" s="181">
        <f t="shared" si="726"/>
        <v>0</v>
      </c>
      <c r="AX1388" s="183">
        <f t="shared" si="730"/>
        <v>0</v>
      </c>
      <c r="AY1388" s="183">
        <f t="shared" si="730"/>
        <v>0</v>
      </c>
      <c r="AZ1388" s="183"/>
      <c r="BA1388" s="183"/>
      <c r="BB1388" s="183"/>
      <c r="BC1388" s="183"/>
      <c r="BD1388" s="183">
        <f t="shared" si="731"/>
        <v>0</v>
      </c>
      <c r="BE1388" s="183">
        <f t="shared" si="731"/>
        <v>0</v>
      </c>
    </row>
    <row r="1389" spans="2:57"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v>0</v>
      </c>
      <c r="R1389" s="182" t="s">
        <v>98</v>
      </c>
      <c r="S1389" s="183">
        <v>0</v>
      </c>
      <c r="T1389" s="183">
        <v>0</v>
      </c>
      <c r="U1389" s="180">
        <v>0</v>
      </c>
      <c r="V1389" s="180">
        <v>0</v>
      </c>
      <c r="W1389" s="183">
        <v>0</v>
      </c>
      <c r="X1389" s="183">
        <v>0</v>
      </c>
      <c r="Y1389" s="180">
        <v>0</v>
      </c>
      <c r="Z1389" s="180">
        <v>0</v>
      </c>
      <c r="AA1389" s="183">
        <v>0</v>
      </c>
      <c r="AB1389" s="183">
        <v>0</v>
      </c>
      <c r="AC1389" s="180">
        <f t="shared" si="728"/>
        <v>0</v>
      </c>
      <c r="AD1389" s="180">
        <f t="shared" si="728"/>
        <v>0</v>
      </c>
      <c r="AE1389" s="181">
        <f t="shared" si="720"/>
        <v>0</v>
      </c>
      <c r="AF1389" s="180">
        <v>0</v>
      </c>
      <c r="AG1389" s="180">
        <v>0</v>
      </c>
      <c r="AH1389" s="181">
        <f t="shared" si="721"/>
        <v>0</v>
      </c>
      <c r="AI1389" s="180">
        <v>0</v>
      </c>
      <c r="AJ1389" s="180">
        <v>0</v>
      </c>
      <c r="AK1389" s="181">
        <f t="shared" si="722"/>
        <v>0</v>
      </c>
      <c r="AL1389" s="180">
        <v>0</v>
      </c>
      <c r="AM1389" s="180">
        <v>0</v>
      </c>
      <c r="AN1389" s="181">
        <f t="shared" si="723"/>
        <v>0</v>
      </c>
      <c r="AO1389" s="180">
        <v>0</v>
      </c>
      <c r="AP1389" s="180">
        <v>0</v>
      </c>
      <c r="AQ1389" s="181">
        <f t="shared" si="724"/>
        <v>0</v>
      </c>
      <c r="AR1389" s="180">
        <v>0</v>
      </c>
      <c r="AS1389" s="180">
        <v>0</v>
      </c>
      <c r="AT1389" s="181">
        <f t="shared" si="725"/>
        <v>0</v>
      </c>
      <c r="AU1389" s="180">
        <f t="shared" si="729"/>
        <v>0</v>
      </c>
      <c r="AV1389" s="180">
        <f t="shared" si="729"/>
        <v>0</v>
      </c>
      <c r="AW1389" s="181">
        <f t="shared" si="726"/>
        <v>0</v>
      </c>
      <c r="AX1389" s="183">
        <f t="shared" si="730"/>
        <v>0</v>
      </c>
      <c r="AY1389" s="183">
        <f t="shared" si="730"/>
        <v>0</v>
      </c>
      <c r="AZ1389" s="183"/>
      <c r="BA1389" s="183"/>
      <c r="BB1389" s="183"/>
      <c r="BC1389" s="183"/>
      <c r="BD1389" s="183">
        <f t="shared" si="731"/>
        <v>0</v>
      </c>
      <c r="BE1389" s="183">
        <f t="shared" si="731"/>
        <v>0</v>
      </c>
    </row>
    <row r="1390" spans="2:57"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v>0</v>
      </c>
      <c r="R1390" s="182" t="s">
        <v>98</v>
      </c>
      <c r="S1390" s="183">
        <v>0</v>
      </c>
      <c r="T1390" s="183">
        <v>0</v>
      </c>
      <c r="U1390" s="180">
        <v>0</v>
      </c>
      <c r="V1390" s="180">
        <v>0</v>
      </c>
      <c r="W1390" s="183">
        <v>0</v>
      </c>
      <c r="X1390" s="183">
        <v>0</v>
      </c>
      <c r="Y1390" s="180">
        <v>0</v>
      </c>
      <c r="Z1390" s="180">
        <v>0</v>
      </c>
      <c r="AA1390" s="183">
        <v>0</v>
      </c>
      <c r="AB1390" s="183">
        <v>0</v>
      </c>
      <c r="AC1390" s="180">
        <f t="shared" si="728"/>
        <v>0</v>
      </c>
      <c r="AD1390" s="180">
        <f t="shared" si="728"/>
        <v>0</v>
      </c>
      <c r="AE1390" s="181">
        <f t="shared" si="720"/>
        <v>0</v>
      </c>
      <c r="AF1390" s="180">
        <v>0</v>
      </c>
      <c r="AG1390" s="180">
        <v>0</v>
      </c>
      <c r="AH1390" s="181">
        <f t="shared" si="721"/>
        <v>0</v>
      </c>
      <c r="AI1390" s="180">
        <v>0</v>
      </c>
      <c r="AJ1390" s="180">
        <v>0</v>
      </c>
      <c r="AK1390" s="181">
        <f t="shared" si="722"/>
        <v>0</v>
      </c>
      <c r="AL1390" s="180">
        <v>0</v>
      </c>
      <c r="AM1390" s="180">
        <v>0</v>
      </c>
      <c r="AN1390" s="181">
        <f t="shared" si="723"/>
        <v>0</v>
      </c>
      <c r="AO1390" s="180">
        <v>0</v>
      </c>
      <c r="AP1390" s="180">
        <v>0</v>
      </c>
      <c r="AQ1390" s="181">
        <f t="shared" si="724"/>
        <v>0</v>
      </c>
      <c r="AR1390" s="180">
        <v>0</v>
      </c>
      <c r="AS1390" s="180">
        <v>0</v>
      </c>
      <c r="AT1390" s="181">
        <f t="shared" si="725"/>
        <v>0</v>
      </c>
      <c r="AU1390" s="180">
        <f t="shared" si="729"/>
        <v>0</v>
      </c>
      <c r="AV1390" s="180">
        <f t="shared" si="729"/>
        <v>0</v>
      </c>
      <c r="AW1390" s="181">
        <f t="shared" si="726"/>
        <v>0</v>
      </c>
      <c r="AX1390" s="183">
        <f t="shared" si="730"/>
        <v>0</v>
      </c>
      <c r="AY1390" s="183">
        <f t="shared" si="730"/>
        <v>0</v>
      </c>
      <c r="AZ1390" s="183"/>
      <c r="BA1390" s="183"/>
      <c r="BB1390" s="183"/>
      <c r="BC1390" s="183"/>
      <c r="BD1390" s="183">
        <f t="shared" si="731"/>
        <v>0</v>
      </c>
      <c r="BE1390" s="183">
        <f t="shared" si="731"/>
        <v>0</v>
      </c>
    </row>
    <row r="1391" spans="2:57"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v>0</v>
      </c>
      <c r="R1391" s="182" t="s">
        <v>98</v>
      </c>
      <c r="S1391" s="183">
        <v>0</v>
      </c>
      <c r="T1391" s="183">
        <v>0</v>
      </c>
      <c r="U1391" s="180">
        <v>0</v>
      </c>
      <c r="V1391" s="180">
        <v>0</v>
      </c>
      <c r="W1391" s="183">
        <v>0</v>
      </c>
      <c r="X1391" s="183">
        <v>0</v>
      </c>
      <c r="Y1391" s="180">
        <v>0</v>
      </c>
      <c r="Z1391" s="180">
        <v>0</v>
      </c>
      <c r="AA1391" s="183">
        <v>0</v>
      </c>
      <c r="AB1391" s="183">
        <v>0</v>
      </c>
      <c r="AC1391" s="180">
        <f t="shared" si="728"/>
        <v>0</v>
      </c>
      <c r="AD1391" s="180">
        <f t="shared" si="728"/>
        <v>0</v>
      </c>
      <c r="AE1391" s="181">
        <f t="shared" si="720"/>
        <v>0</v>
      </c>
      <c r="AF1391" s="180">
        <v>0</v>
      </c>
      <c r="AG1391" s="180">
        <v>0</v>
      </c>
      <c r="AH1391" s="181">
        <f t="shared" si="721"/>
        <v>0</v>
      </c>
      <c r="AI1391" s="180">
        <v>0</v>
      </c>
      <c r="AJ1391" s="180">
        <v>0</v>
      </c>
      <c r="AK1391" s="181">
        <f t="shared" si="722"/>
        <v>0</v>
      </c>
      <c r="AL1391" s="180">
        <v>0</v>
      </c>
      <c r="AM1391" s="180">
        <v>0</v>
      </c>
      <c r="AN1391" s="181">
        <f t="shared" si="723"/>
        <v>0</v>
      </c>
      <c r="AO1391" s="180">
        <v>0</v>
      </c>
      <c r="AP1391" s="180">
        <v>0</v>
      </c>
      <c r="AQ1391" s="181">
        <f t="shared" si="724"/>
        <v>0</v>
      </c>
      <c r="AR1391" s="180">
        <v>0</v>
      </c>
      <c r="AS1391" s="180">
        <v>0</v>
      </c>
      <c r="AT1391" s="181">
        <f t="shared" si="725"/>
        <v>0</v>
      </c>
      <c r="AU1391" s="180">
        <f t="shared" si="729"/>
        <v>0</v>
      </c>
      <c r="AV1391" s="180">
        <f t="shared" si="729"/>
        <v>0</v>
      </c>
      <c r="AW1391" s="181">
        <f t="shared" si="726"/>
        <v>0</v>
      </c>
      <c r="AX1391" s="183">
        <f t="shared" si="730"/>
        <v>0</v>
      </c>
      <c r="AY1391" s="183">
        <f t="shared" si="730"/>
        <v>0</v>
      </c>
      <c r="AZ1391" s="183"/>
      <c r="BA1391" s="183"/>
      <c r="BB1391" s="183"/>
      <c r="BC1391" s="183"/>
      <c r="BD1391" s="183">
        <f t="shared" si="731"/>
        <v>0</v>
      </c>
      <c r="BE1391" s="183">
        <f t="shared" si="731"/>
        <v>0</v>
      </c>
    </row>
    <row r="1392" spans="2:57"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v>0</v>
      </c>
      <c r="R1392" s="182" t="s">
        <v>98</v>
      </c>
      <c r="S1392" s="183">
        <v>0</v>
      </c>
      <c r="T1392" s="183">
        <v>0</v>
      </c>
      <c r="U1392" s="180">
        <v>0</v>
      </c>
      <c r="V1392" s="180">
        <v>0</v>
      </c>
      <c r="W1392" s="183">
        <v>0</v>
      </c>
      <c r="X1392" s="183">
        <v>0</v>
      </c>
      <c r="Y1392" s="180">
        <v>0</v>
      </c>
      <c r="Z1392" s="180">
        <v>0</v>
      </c>
      <c r="AA1392" s="183">
        <v>0</v>
      </c>
      <c r="AB1392" s="183">
        <v>0</v>
      </c>
      <c r="AC1392" s="180">
        <f t="shared" si="728"/>
        <v>0</v>
      </c>
      <c r="AD1392" s="180">
        <f t="shared" si="728"/>
        <v>0</v>
      </c>
      <c r="AE1392" s="181">
        <f t="shared" si="720"/>
        <v>0</v>
      </c>
      <c r="AF1392" s="180">
        <v>0</v>
      </c>
      <c r="AG1392" s="180">
        <v>0</v>
      </c>
      <c r="AH1392" s="181">
        <f t="shared" si="721"/>
        <v>0</v>
      </c>
      <c r="AI1392" s="180">
        <v>0</v>
      </c>
      <c r="AJ1392" s="180">
        <v>0</v>
      </c>
      <c r="AK1392" s="181">
        <f t="shared" si="722"/>
        <v>0</v>
      </c>
      <c r="AL1392" s="180">
        <v>0</v>
      </c>
      <c r="AM1392" s="180">
        <v>0</v>
      </c>
      <c r="AN1392" s="181">
        <f t="shared" si="723"/>
        <v>0</v>
      </c>
      <c r="AO1392" s="180">
        <v>0</v>
      </c>
      <c r="AP1392" s="180">
        <v>0</v>
      </c>
      <c r="AQ1392" s="181">
        <f t="shared" si="724"/>
        <v>0</v>
      </c>
      <c r="AR1392" s="180">
        <v>0</v>
      </c>
      <c r="AS1392" s="180">
        <v>0</v>
      </c>
      <c r="AT1392" s="181">
        <f t="shared" si="725"/>
        <v>0</v>
      </c>
      <c r="AU1392" s="180">
        <f t="shared" si="729"/>
        <v>0</v>
      </c>
      <c r="AV1392" s="180">
        <f t="shared" si="729"/>
        <v>0</v>
      </c>
      <c r="AW1392" s="181">
        <f t="shared" si="726"/>
        <v>0</v>
      </c>
      <c r="AX1392" s="183">
        <f t="shared" si="730"/>
        <v>0</v>
      </c>
      <c r="AY1392" s="183">
        <f t="shared" si="730"/>
        <v>0</v>
      </c>
      <c r="AZ1392" s="183"/>
      <c r="BA1392" s="183"/>
      <c r="BB1392" s="183"/>
      <c r="BC1392" s="183"/>
      <c r="BD1392" s="183">
        <f t="shared" si="731"/>
        <v>0</v>
      </c>
      <c r="BE1392" s="183">
        <f t="shared" si="731"/>
        <v>0</v>
      </c>
    </row>
    <row r="1393" spans="2:57"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v>0</v>
      </c>
      <c r="R1393" s="182" t="s">
        <v>98</v>
      </c>
      <c r="S1393" s="183">
        <v>0</v>
      </c>
      <c r="T1393" s="183">
        <v>0</v>
      </c>
      <c r="U1393" s="180">
        <v>0</v>
      </c>
      <c r="V1393" s="180">
        <v>0</v>
      </c>
      <c r="W1393" s="183">
        <v>0</v>
      </c>
      <c r="X1393" s="183">
        <v>0</v>
      </c>
      <c r="Y1393" s="180">
        <v>0</v>
      </c>
      <c r="Z1393" s="180">
        <v>0</v>
      </c>
      <c r="AA1393" s="183">
        <v>0</v>
      </c>
      <c r="AB1393" s="183">
        <v>0</v>
      </c>
      <c r="AC1393" s="180">
        <f t="shared" si="728"/>
        <v>0</v>
      </c>
      <c r="AD1393" s="180">
        <f t="shared" si="728"/>
        <v>0</v>
      </c>
      <c r="AE1393" s="181">
        <f t="shared" si="720"/>
        <v>0</v>
      </c>
      <c r="AF1393" s="180">
        <v>0</v>
      </c>
      <c r="AG1393" s="180">
        <v>0</v>
      </c>
      <c r="AH1393" s="181">
        <f t="shared" si="721"/>
        <v>0</v>
      </c>
      <c r="AI1393" s="180">
        <v>0</v>
      </c>
      <c r="AJ1393" s="180">
        <v>0</v>
      </c>
      <c r="AK1393" s="181">
        <f t="shared" si="722"/>
        <v>0</v>
      </c>
      <c r="AL1393" s="180">
        <v>0</v>
      </c>
      <c r="AM1393" s="180">
        <v>0</v>
      </c>
      <c r="AN1393" s="181">
        <f t="shared" si="723"/>
        <v>0</v>
      </c>
      <c r="AO1393" s="180">
        <v>0</v>
      </c>
      <c r="AP1393" s="180">
        <v>0</v>
      </c>
      <c r="AQ1393" s="181">
        <f t="shared" si="724"/>
        <v>0</v>
      </c>
      <c r="AR1393" s="180">
        <v>0</v>
      </c>
      <c r="AS1393" s="180">
        <v>0</v>
      </c>
      <c r="AT1393" s="181">
        <f t="shared" si="725"/>
        <v>0</v>
      </c>
      <c r="AU1393" s="180">
        <f t="shared" si="729"/>
        <v>0</v>
      </c>
      <c r="AV1393" s="180">
        <f t="shared" si="729"/>
        <v>0</v>
      </c>
      <c r="AW1393" s="181">
        <f t="shared" si="726"/>
        <v>0</v>
      </c>
      <c r="AX1393" s="183">
        <f t="shared" si="730"/>
        <v>0</v>
      </c>
      <c r="AY1393" s="183">
        <f t="shared" si="730"/>
        <v>0</v>
      </c>
      <c r="AZ1393" s="183"/>
      <c r="BA1393" s="183"/>
      <c r="BB1393" s="183"/>
      <c r="BC1393" s="183"/>
      <c r="BD1393" s="183">
        <f t="shared" si="731"/>
        <v>0</v>
      </c>
      <c r="BE1393" s="183">
        <f t="shared" si="731"/>
        <v>0</v>
      </c>
    </row>
    <row r="1394" spans="2:57"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v>0</v>
      </c>
      <c r="P1394" s="158">
        <v>0</v>
      </c>
      <c r="Q1394" s="158">
        <v>0</v>
      </c>
      <c r="R1394" s="159"/>
      <c r="S1394" s="160"/>
      <c r="T1394" s="161"/>
      <c r="U1394" s="158">
        <f t="shared" ref="U1394:AD1394" si="732">U1395+U1402</f>
        <v>0</v>
      </c>
      <c r="V1394" s="158">
        <f t="shared" si="732"/>
        <v>0</v>
      </c>
      <c r="W1394" s="162">
        <f t="shared" si="732"/>
        <v>0</v>
      </c>
      <c r="X1394" s="162">
        <f t="shared" si="732"/>
        <v>0</v>
      </c>
      <c r="Y1394" s="158">
        <f t="shared" si="732"/>
        <v>0</v>
      </c>
      <c r="Z1394" s="158">
        <f t="shared" si="732"/>
        <v>0</v>
      </c>
      <c r="AA1394" s="162">
        <f t="shared" si="732"/>
        <v>0</v>
      </c>
      <c r="AB1394" s="162">
        <f t="shared" si="732"/>
        <v>0</v>
      </c>
      <c r="AC1394" s="158">
        <f t="shared" si="732"/>
        <v>0</v>
      </c>
      <c r="AD1394" s="158">
        <f t="shared" si="732"/>
        <v>0</v>
      </c>
      <c r="AE1394" s="158">
        <f t="shared" si="720"/>
        <v>0</v>
      </c>
      <c r="AF1394" s="158">
        <f>AF1395+AF1402</f>
        <v>0</v>
      </c>
      <c r="AG1394" s="158">
        <f>AG1395+AG1402</f>
        <v>0</v>
      </c>
      <c r="AH1394" s="158">
        <f t="shared" si="721"/>
        <v>0</v>
      </c>
      <c r="AI1394" s="158">
        <f>AI1395+AI1402</f>
        <v>0</v>
      </c>
      <c r="AJ1394" s="158">
        <f>AJ1395+AJ1402</f>
        <v>0</v>
      </c>
      <c r="AK1394" s="158">
        <f t="shared" si="722"/>
        <v>0</v>
      </c>
      <c r="AL1394" s="158">
        <f>AL1395+AL1402</f>
        <v>0</v>
      </c>
      <c r="AM1394" s="158">
        <f>AM1395+AM1402</f>
        <v>0</v>
      </c>
      <c r="AN1394" s="158">
        <f t="shared" si="723"/>
        <v>0</v>
      </c>
      <c r="AO1394" s="158">
        <f>AO1395+AO1402</f>
        <v>0</v>
      </c>
      <c r="AP1394" s="158">
        <f>AP1395+AP1402</f>
        <v>0</v>
      </c>
      <c r="AQ1394" s="158">
        <f t="shared" si="724"/>
        <v>0</v>
      </c>
      <c r="AR1394" s="158">
        <f>AR1395+AR1402</f>
        <v>0</v>
      </c>
      <c r="AS1394" s="158">
        <f>AS1395+AS1402</f>
        <v>0</v>
      </c>
      <c r="AT1394" s="158">
        <f t="shared" si="725"/>
        <v>0</v>
      </c>
      <c r="AU1394" s="158">
        <f>AU1395+AU1402</f>
        <v>0</v>
      </c>
      <c r="AV1394" s="158">
        <f>AV1395+AV1402</f>
        <v>0</v>
      </c>
      <c r="AW1394" s="158">
        <f t="shared" si="726"/>
        <v>0</v>
      </c>
      <c r="AX1394" s="160"/>
      <c r="AY1394" s="161"/>
      <c r="AZ1394" s="160"/>
      <c r="BA1394" s="161"/>
      <c r="BB1394" s="160"/>
      <c r="BC1394" s="161"/>
      <c r="BD1394" s="160"/>
      <c r="BE1394" s="161"/>
    </row>
    <row r="1395" spans="2:57"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v>0</v>
      </c>
      <c r="P1395" s="169">
        <v>0</v>
      </c>
      <c r="Q1395" s="169">
        <v>0</v>
      </c>
      <c r="R1395" s="170"/>
      <c r="S1395" s="171"/>
      <c r="T1395" s="172"/>
      <c r="U1395" s="169">
        <f t="shared" ref="U1395:AD1395" si="733">SUM(U1396:U1401)</f>
        <v>0</v>
      </c>
      <c r="V1395" s="169">
        <f t="shared" si="733"/>
        <v>0</v>
      </c>
      <c r="W1395" s="173">
        <f t="shared" si="733"/>
        <v>0</v>
      </c>
      <c r="X1395" s="173">
        <f t="shared" si="733"/>
        <v>0</v>
      </c>
      <c r="Y1395" s="169">
        <f t="shared" si="733"/>
        <v>0</v>
      </c>
      <c r="Z1395" s="169">
        <f t="shared" si="733"/>
        <v>0</v>
      </c>
      <c r="AA1395" s="173">
        <f t="shared" si="733"/>
        <v>0</v>
      </c>
      <c r="AB1395" s="173">
        <f t="shared" si="733"/>
        <v>0</v>
      </c>
      <c r="AC1395" s="169">
        <f t="shared" si="733"/>
        <v>0</v>
      </c>
      <c r="AD1395" s="169">
        <f t="shared" si="733"/>
        <v>0</v>
      </c>
      <c r="AE1395" s="169">
        <f t="shared" si="720"/>
        <v>0</v>
      </c>
      <c r="AF1395" s="169">
        <f>SUM(AF1396:AF1401)</f>
        <v>0</v>
      </c>
      <c r="AG1395" s="169">
        <f>SUM(AG1396:AG1401)</f>
        <v>0</v>
      </c>
      <c r="AH1395" s="169">
        <f t="shared" si="721"/>
        <v>0</v>
      </c>
      <c r="AI1395" s="169">
        <f>SUM(AI1396:AI1401)</f>
        <v>0</v>
      </c>
      <c r="AJ1395" s="169">
        <f>SUM(AJ1396:AJ1401)</f>
        <v>0</v>
      </c>
      <c r="AK1395" s="169">
        <f t="shared" si="722"/>
        <v>0</v>
      </c>
      <c r="AL1395" s="169">
        <f>SUM(AL1396:AL1401)</f>
        <v>0</v>
      </c>
      <c r="AM1395" s="169">
        <f>SUM(AM1396:AM1401)</f>
        <v>0</v>
      </c>
      <c r="AN1395" s="169">
        <f t="shared" si="723"/>
        <v>0</v>
      </c>
      <c r="AO1395" s="169">
        <f>SUM(AO1396:AO1401)</f>
        <v>0</v>
      </c>
      <c r="AP1395" s="169">
        <f>SUM(AP1396:AP1401)</f>
        <v>0</v>
      </c>
      <c r="AQ1395" s="169">
        <f t="shared" si="724"/>
        <v>0</v>
      </c>
      <c r="AR1395" s="169">
        <f>SUM(AR1396:AR1401)</f>
        <v>0</v>
      </c>
      <c r="AS1395" s="169">
        <f>SUM(AS1396:AS1401)</f>
        <v>0</v>
      </c>
      <c r="AT1395" s="169">
        <f t="shared" si="725"/>
        <v>0</v>
      </c>
      <c r="AU1395" s="169">
        <f>SUM(AU1396:AU1401)</f>
        <v>0</v>
      </c>
      <c r="AV1395" s="169">
        <f>SUM(AV1396:AV1401)</f>
        <v>0</v>
      </c>
      <c r="AW1395" s="169">
        <f t="shared" si="726"/>
        <v>0</v>
      </c>
      <c r="AX1395" s="171"/>
      <c r="AY1395" s="172"/>
      <c r="AZ1395" s="171"/>
      <c r="BA1395" s="172"/>
      <c r="BB1395" s="171"/>
      <c r="BC1395" s="172"/>
      <c r="BD1395" s="171"/>
      <c r="BE1395" s="172"/>
    </row>
    <row r="1396" spans="2:57"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v>0</v>
      </c>
      <c r="R1396" s="182" t="s">
        <v>978</v>
      </c>
      <c r="S1396" s="183">
        <v>0</v>
      </c>
      <c r="T1396" s="183">
        <v>0</v>
      </c>
      <c r="U1396" s="180">
        <v>0</v>
      </c>
      <c r="V1396" s="180">
        <v>0</v>
      </c>
      <c r="W1396" s="183">
        <v>0</v>
      </c>
      <c r="X1396" s="183">
        <v>0</v>
      </c>
      <c r="Y1396" s="180">
        <v>0</v>
      </c>
      <c r="Z1396" s="180">
        <v>0</v>
      </c>
      <c r="AA1396" s="183">
        <v>0</v>
      </c>
      <c r="AB1396" s="183">
        <v>0</v>
      </c>
      <c r="AC1396" s="180">
        <f t="shared" ref="AC1396:AD1401" si="734">+O1396+U1396-Y1396</f>
        <v>0</v>
      </c>
      <c r="AD1396" s="180">
        <f t="shared" si="734"/>
        <v>0</v>
      </c>
      <c r="AE1396" s="181">
        <f t="shared" si="720"/>
        <v>0</v>
      </c>
      <c r="AF1396" s="180">
        <v>0</v>
      </c>
      <c r="AG1396" s="180">
        <v>0</v>
      </c>
      <c r="AH1396" s="181">
        <f t="shared" si="721"/>
        <v>0</v>
      </c>
      <c r="AI1396" s="180">
        <v>0</v>
      </c>
      <c r="AJ1396" s="180">
        <v>0</v>
      </c>
      <c r="AK1396" s="181">
        <f t="shared" si="722"/>
        <v>0</v>
      </c>
      <c r="AL1396" s="180">
        <v>0</v>
      </c>
      <c r="AM1396" s="180">
        <v>0</v>
      </c>
      <c r="AN1396" s="181">
        <f t="shared" si="723"/>
        <v>0</v>
      </c>
      <c r="AO1396" s="180">
        <v>0</v>
      </c>
      <c r="AP1396" s="180">
        <v>0</v>
      </c>
      <c r="AQ1396" s="181">
        <f t="shared" si="724"/>
        <v>0</v>
      </c>
      <c r="AR1396" s="180">
        <v>0</v>
      </c>
      <c r="AS1396" s="180">
        <v>0</v>
      </c>
      <c r="AT1396" s="181">
        <f t="shared" si="725"/>
        <v>0</v>
      </c>
      <c r="AU1396" s="180">
        <f t="shared" ref="AU1396:AV1401" si="735">+AC1396-AF1396-AI1396-AL1396-AO1396-AR1396</f>
        <v>0</v>
      </c>
      <c r="AV1396" s="180">
        <f t="shared" si="735"/>
        <v>0</v>
      </c>
      <c r="AW1396" s="181">
        <f t="shared" si="726"/>
        <v>0</v>
      </c>
      <c r="AX1396" s="183">
        <f t="shared" ref="AX1396:AY1401" si="736">+S1396+W1396-AA1396</f>
        <v>0</v>
      </c>
      <c r="AY1396" s="183">
        <f t="shared" si="736"/>
        <v>0</v>
      </c>
      <c r="AZ1396" s="183"/>
      <c r="BA1396" s="183"/>
      <c r="BB1396" s="183"/>
      <c r="BC1396" s="183"/>
      <c r="BD1396" s="183">
        <f t="shared" ref="BD1396:BE1401" si="737">+AX1396-AZ1396-BB1396</f>
        <v>0</v>
      </c>
      <c r="BE1396" s="183">
        <f t="shared" si="737"/>
        <v>0</v>
      </c>
    </row>
    <row r="1397" spans="2:57"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v>0</v>
      </c>
      <c r="R1397" s="182" t="s">
        <v>98</v>
      </c>
      <c r="S1397" s="183">
        <v>0</v>
      </c>
      <c r="T1397" s="183">
        <v>0</v>
      </c>
      <c r="U1397" s="180">
        <v>0</v>
      </c>
      <c r="V1397" s="180">
        <v>0</v>
      </c>
      <c r="W1397" s="183">
        <v>0</v>
      </c>
      <c r="X1397" s="183">
        <v>0</v>
      </c>
      <c r="Y1397" s="180">
        <v>0</v>
      </c>
      <c r="Z1397" s="180">
        <v>0</v>
      </c>
      <c r="AA1397" s="183">
        <v>0</v>
      </c>
      <c r="AB1397" s="183">
        <v>0</v>
      </c>
      <c r="AC1397" s="180">
        <f t="shared" si="734"/>
        <v>0</v>
      </c>
      <c r="AD1397" s="180">
        <f t="shared" si="734"/>
        <v>0</v>
      </c>
      <c r="AE1397" s="181">
        <f t="shared" si="720"/>
        <v>0</v>
      </c>
      <c r="AF1397" s="180">
        <v>0</v>
      </c>
      <c r="AG1397" s="180">
        <v>0</v>
      </c>
      <c r="AH1397" s="181">
        <f t="shared" si="721"/>
        <v>0</v>
      </c>
      <c r="AI1397" s="180">
        <v>0</v>
      </c>
      <c r="AJ1397" s="180">
        <v>0</v>
      </c>
      <c r="AK1397" s="181">
        <f t="shared" si="722"/>
        <v>0</v>
      </c>
      <c r="AL1397" s="180">
        <v>0</v>
      </c>
      <c r="AM1397" s="180">
        <v>0</v>
      </c>
      <c r="AN1397" s="181">
        <f t="shared" si="723"/>
        <v>0</v>
      </c>
      <c r="AO1397" s="180">
        <v>0</v>
      </c>
      <c r="AP1397" s="180">
        <v>0</v>
      </c>
      <c r="AQ1397" s="181">
        <f t="shared" si="724"/>
        <v>0</v>
      </c>
      <c r="AR1397" s="180">
        <v>0</v>
      </c>
      <c r="AS1397" s="180">
        <v>0</v>
      </c>
      <c r="AT1397" s="181">
        <f t="shared" si="725"/>
        <v>0</v>
      </c>
      <c r="AU1397" s="180">
        <f t="shared" si="735"/>
        <v>0</v>
      </c>
      <c r="AV1397" s="180">
        <f t="shared" si="735"/>
        <v>0</v>
      </c>
      <c r="AW1397" s="181">
        <f t="shared" si="726"/>
        <v>0</v>
      </c>
      <c r="AX1397" s="183">
        <f t="shared" si="736"/>
        <v>0</v>
      </c>
      <c r="AY1397" s="183">
        <f t="shared" si="736"/>
        <v>0</v>
      </c>
      <c r="AZ1397" s="183"/>
      <c r="BA1397" s="183"/>
      <c r="BB1397" s="183"/>
      <c r="BC1397" s="183"/>
      <c r="BD1397" s="183">
        <f t="shared" si="737"/>
        <v>0</v>
      </c>
      <c r="BE1397" s="183">
        <f t="shared" si="737"/>
        <v>0</v>
      </c>
    </row>
    <row r="1398" spans="2:57"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v>0</v>
      </c>
      <c r="R1398" s="182" t="s">
        <v>98</v>
      </c>
      <c r="S1398" s="183">
        <v>0</v>
      </c>
      <c r="T1398" s="183">
        <v>0</v>
      </c>
      <c r="U1398" s="180">
        <v>0</v>
      </c>
      <c r="V1398" s="180">
        <v>0</v>
      </c>
      <c r="W1398" s="183">
        <v>0</v>
      </c>
      <c r="X1398" s="183">
        <v>0</v>
      </c>
      <c r="Y1398" s="180">
        <v>0</v>
      </c>
      <c r="Z1398" s="180">
        <v>0</v>
      </c>
      <c r="AA1398" s="183">
        <v>0</v>
      </c>
      <c r="AB1398" s="183">
        <v>0</v>
      </c>
      <c r="AC1398" s="180">
        <f t="shared" si="734"/>
        <v>0</v>
      </c>
      <c r="AD1398" s="180">
        <f t="shared" si="734"/>
        <v>0</v>
      </c>
      <c r="AE1398" s="181">
        <f t="shared" si="720"/>
        <v>0</v>
      </c>
      <c r="AF1398" s="180">
        <v>0</v>
      </c>
      <c r="AG1398" s="180">
        <v>0</v>
      </c>
      <c r="AH1398" s="181">
        <f t="shared" si="721"/>
        <v>0</v>
      </c>
      <c r="AI1398" s="180">
        <v>0</v>
      </c>
      <c r="AJ1398" s="180">
        <v>0</v>
      </c>
      <c r="AK1398" s="181">
        <f t="shared" si="722"/>
        <v>0</v>
      </c>
      <c r="AL1398" s="180">
        <v>0</v>
      </c>
      <c r="AM1398" s="180">
        <v>0</v>
      </c>
      <c r="AN1398" s="181">
        <f t="shared" si="723"/>
        <v>0</v>
      </c>
      <c r="AO1398" s="180">
        <v>0</v>
      </c>
      <c r="AP1398" s="180">
        <v>0</v>
      </c>
      <c r="AQ1398" s="181">
        <f t="shared" si="724"/>
        <v>0</v>
      </c>
      <c r="AR1398" s="180">
        <v>0</v>
      </c>
      <c r="AS1398" s="180">
        <v>0</v>
      </c>
      <c r="AT1398" s="181">
        <f t="shared" si="725"/>
        <v>0</v>
      </c>
      <c r="AU1398" s="180">
        <f t="shared" si="735"/>
        <v>0</v>
      </c>
      <c r="AV1398" s="180">
        <f t="shared" si="735"/>
        <v>0</v>
      </c>
      <c r="AW1398" s="181">
        <f t="shared" si="726"/>
        <v>0</v>
      </c>
      <c r="AX1398" s="183">
        <f t="shared" si="736"/>
        <v>0</v>
      </c>
      <c r="AY1398" s="183">
        <f t="shared" si="736"/>
        <v>0</v>
      </c>
      <c r="AZ1398" s="183"/>
      <c r="BA1398" s="183"/>
      <c r="BB1398" s="183"/>
      <c r="BC1398" s="183"/>
      <c r="BD1398" s="183">
        <f t="shared" si="737"/>
        <v>0</v>
      </c>
      <c r="BE1398" s="183">
        <f t="shared" si="737"/>
        <v>0</v>
      </c>
    </row>
    <row r="1399" spans="2:57"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v>0</v>
      </c>
      <c r="R1399" s="182" t="s">
        <v>978</v>
      </c>
      <c r="S1399" s="183">
        <v>0</v>
      </c>
      <c r="T1399" s="183">
        <v>0</v>
      </c>
      <c r="U1399" s="180">
        <v>0</v>
      </c>
      <c r="V1399" s="180">
        <v>0</v>
      </c>
      <c r="W1399" s="183">
        <v>0</v>
      </c>
      <c r="X1399" s="183">
        <v>0</v>
      </c>
      <c r="Y1399" s="180">
        <v>0</v>
      </c>
      <c r="Z1399" s="180">
        <v>0</v>
      </c>
      <c r="AA1399" s="183">
        <v>0</v>
      </c>
      <c r="AB1399" s="183">
        <v>0</v>
      </c>
      <c r="AC1399" s="180">
        <f t="shared" si="734"/>
        <v>0</v>
      </c>
      <c r="AD1399" s="180">
        <f t="shared" si="734"/>
        <v>0</v>
      </c>
      <c r="AE1399" s="181">
        <f t="shared" si="720"/>
        <v>0</v>
      </c>
      <c r="AF1399" s="180">
        <v>0</v>
      </c>
      <c r="AG1399" s="180">
        <v>0</v>
      </c>
      <c r="AH1399" s="181">
        <f t="shared" si="721"/>
        <v>0</v>
      </c>
      <c r="AI1399" s="180">
        <v>0</v>
      </c>
      <c r="AJ1399" s="180">
        <v>0</v>
      </c>
      <c r="AK1399" s="181">
        <f t="shared" si="722"/>
        <v>0</v>
      </c>
      <c r="AL1399" s="180">
        <v>0</v>
      </c>
      <c r="AM1399" s="180">
        <v>0</v>
      </c>
      <c r="AN1399" s="181">
        <f t="shared" si="723"/>
        <v>0</v>
      </c>
      <c r="AO1399" s="180">
        <v>0</v>
      </c>
      <c r="AP1399" s="180">
        <v>0</v>
      </c>
      <c r="AQ1399" s="181">
        <f t="shared" si="724"/>
        <v>0</v>
      </c>
      <c r="AR1399" s="180">
        <v>0</v>
      </c>
      <c r="AS1399" s="180">
        <v>0</v>
      </c>
      <c r="AT1399" s="181">
        <f t="shared" si="725"/>
        <v>0</v>
      </c>
      <c r="AU1399" s="180">
        <f t="shared" si="735"/>
        <v>0</v>
      </c>
      <c r="AV1399" s="180">
        <f t="shared" si="735"/>
        <v>0</v>
      </c>
      <c r="AW1399" s="181">
        <f t="shared" si="726"/>
        <v>0</v>
      </c>
      <c r="AX1399" s="183">
        <f t="shared" si="736"/>
        <v>0</v>
      </c>
      <c r="AY1399" s="183">
        <f t="shared" si="736"/>
        <v>0</v>
      </c>
      <c r="AZ1399" s="183"/>
      <c r="BA1399" s="183"/>
      <c r="BB1399" s="183"/>
      <c r="BC1399" s="183"/>
      <c r="BD1399" s="183">
        <f t="shared" si="737"/>
        <v>0</v>
      </c>
      <c r="BE1399" s="183">
        <f t="shared" si="737"/>
        <v>0</v>
      </c>
    </row>
    <row r="1400" spans="2:57"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v>0</v>
      </c>
      <c r="R1400" s="182" t="s">
        <v>98</v>
      </c>
      <c r="S1400" s="183">
        <v>0</v>
      </c>
      <c r="T1400" s="183">
        <v>0</v>
      </c>
      <c r="U1400" s="180">
        <v>0</v>
      </c>
      <c r="V1400" s="180">
        <v>0</v>
      </c>
      <c r="W1400" s="183">
        <v>0</v>
      </c>
      <c r="X1400" s="183">
        <v>0</v>
      </c>
      <c r="Y1400" s="180">
        <v>0</v>
      </c>
      <c r="Z1400" s="180">
        <v>0</v>
      </c>
      <c r="AA1400" s="183">
        <v>0</v>
      </c>
      <c r="AB1400" s="183">
        <v>0</v>
      </c>
      <c r="AC1400" s="180">
        <f t="shared" si="734"/>
        <v>0</v>
      </c>
      <c r="AD1400" s="180">
        <f t="shared" si="734"/>
        <v>0</v>
      </c>
      <c r="AE1400" s="181">
        <f t="shared" si="720"/>
        <v>0</v>
      </c>
      <c r="AF1400" s="180">
        <v>0</v>
      </c>
      <c r="AG1400" s="180">
        <v>0</v>
      </c>
      <c r="AH1400" s="181">
        <f t="shared" si="721"/>
        <v>0</v>
      </c>
      <c r="AI1400" s="180">
        <v>0</v>
      </c>
      <c r="AJ1400" s="180">
        <v>0</v>
      </c>
      <c r="AK1400" s="181">
        <f t="shared" si="722"/>
        <v>0</v>
      </c>
      <c r="AL1400" s="180">
        <v>0</v>
      </c>
      <c r="AM1400" s="180">
        <v>0</v>
      </c>
      <c r="AN1400" s="181">
        <f t="shared" si="723"/>
        <v>0</v>
      </c>
      <c r="AO1400" s="180">
        <v>0</v>
      </c>
      <c r="AP1400" s="180">
        <v>0</v>
      </c>
      <c r="AQ1400" s="181">
        <f t="shared" si="724"/>
        <v>0</v>
      </c>
      <c r="AR1400" s="180">
        <v>0</v>
      </c>
      <c r="AS1400" s="180">
        <v>0</v>
      </c>
      <c r="AT1400" s="181">
        <f t="shared" si="725"/>
        <v>0</v>
      </c>
      <c r="AU1400" s="180">
        <f t="shared" si="735"/>
        <v>0</v>
      </c>
      <c r="AV1400" s="180">
        <f t="shared" si="735"/>
        <v>0</v>
      </c>
      <c r="AW1400" s="181">
        <f t="shared" si="726"/>
        <v>0</v>
      </c>
      <c r="AX1400" s="183">
        <f t="shared" si="736"/>
        <v>0</v>
      </c>
      <c r="AY1400" s="183">
        <f t="shared" si="736"/>
        <v>0</v>
      </c>
      <c r="AZ1400" s="183"/>
      <c r="BA1400" s="183"/>
      <c r="BB1400" s="183"/>
      <c r="BC1400" s="183"/>
      <c r="BD1400" s="183">
        <f t="shared" si="737"/>
        <v>0</v>
      </c>
      <c r="BE1400" s="183">
        <f t="shared" si="737"/>
        <v>0</v>
      </c>
    </row>
    <row r="1401" spans="2:57"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v>0</v>
      </c>
      <c r="R1401" s="182" t="s">
        <v>98</v>
      </c>
      <c r="S1401" s="183">
        <v>0</v>
      </c>
      <c r="T1401" s="183">
        <v>0</v>
      </c>
      <c r="U1401" s="180">
        <v>0</v>
      </c>
      <c r="V1401" s="180">
        <v>0</v>
      </c>
      <c r="W1401" s="183">
        <v>0</v>
      </c>
      <c r="X1401" s="183">
        <v>0</v>
      </c>
      <c r="Y1401" s="180">
        <v>0</v>
      </c>
      <c r="Z1401" s="180">
        <v>0</v>
      </c>
      <c r="AA1401" s="183">
        <v>0</v>
      </c>
      <c r="AB1401" s="183">
        <v>0</v>
      </c>
      <c r="AC1401" s="180">
        <f t="shared" si="734"/>
        <v>0</v>
      </c>
      <c r="AD1401" s="180">
        <f t="shared" si="734"/>
        <v>0</v>
      </c>
      <c r="AE1401" s="181">
        <f t="shared" si="720"/>
        <v>0</v>
      </c>
      <c r="AF1401" s="180">
        <v>0</v>
      </c>
      <c r="AG1401" s="180">
        <v>0</v>
      </c>
      <c r="AH1401" s="181">
        <f t="shared" si="721"/>
        <v>0</v>
      </c>
      <c r="AI1401" s="180">
        <v>0</v>
      </c>
      <c r="AJ1401" s="180">
        <v>0</v>
      </c>
      <c r="AK1401" s="181">
        <f t="shared" si="722"/>
        <v>0</v>
      </c>
      <c r="AL1401" s="180">
        <v>0</v>
      </c>
      <c r="AM1401" s="180">
        <v>0</v>
      </c>
      <c r="AN1401" s="181">
        <f t="shared" si="723"/>
        <v>0</v>
      </c>
      <c r="AO1401" s="180">
        <v>0</v>
      </c>
      <c r="AP1401" s="180">
        <v>0</v>
      </c>
      <c r="AQ1401" s="181">
        <f t="shared" si="724"/>
        <v>0</v>
      </c>
      <c r="AR1401" s="180">
        <v>0</v>
      </c>
      <c r="AS1401" s="180">
        <v>0</v>
      </c>
      <c r="AT1401" s="181">
        <f t="shared" si="725"/>
        <v>0</v>
      </c>
      <c r="AU1401" s="180">
        <f t="shared" si="735"/>
        <v>0</v>
      </c>
      <c r="AV1401" s="180">
        <f t="shared" si="735"/>
        <v>0</v>
      </c>
      <c r="AW1401" s="181">
        <f t="shared" si="726"/>
        <v>0</v>
      </c>
      <c r="AX1401" s="183">
        <f t="shared" si="736"/>
        <v>0</v>
      </c>
      <c r="AY1401" s="183">
        <f t="shared" si="736"/>
        <v>0</v>
      </c>
      <c r="AZ1401" s="183"/>
      <c r="BA1401" s="183"/>
      <c r="BB1401" s="183"/>
      <c r="BC1401" s="183"/>
      <c r="BD1401" s="183">
        <f t="shared" si="737"/>
        <v>0</v>
      </c>
      <c r="BE1401" s="183">
        <f t="shared" si="737"/>
        <v>0</v>
      </c>
    </row>
    <row r="1402" spans="2:57"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v>0</v>
      </c>
      <c r="P1402" s="169">
        <v>0</v>
      </c>
      <c r="Q1402" s="169">
        <v>0</v>
      </c>
      <c r="R1402" s="170"/>
      <c r="S1402" s="171"/>
      <c r="T1402" s="172"/>
      <c r="U1402" s="169">
        <f t="shared" ref="U1402:AD1402" si="738">SUM(U1403:U1411)</f>
        <v>0</v>
      </c>
      <c r="V1402" s="169">
        <f t="shared" si="738"/>
        <v>0</v>
      </c>
      <c r="W1402" s="173">
        <f t="shared" si="738"/>
        <v>0</v>
      </c>
      <c r="X1402" s="173">
        <f t="shared" si="738"/>
        <v>0</v>
      </c>
      <c r="Y1402" s="169">
        <f t="shared" si="738"/>
        <v>0</v>
      </c>
      <c r="Z1402" s="169">
        <f t="shared" si="738"/>
        <v>0</v>
      </c>
      <c r="AA1402" s="173">
        <f t="shared" si="738"/>
        <v>0</v>
      </c>
      <c r="AB1402" s="173">
        <f t="shared" si="738"/>
        <v>0</v>
      </c>
      <c r="AC1402" s="169">
        <f t="shared" si="738"/>
        <v>0</v>
      </c>
      <c r="AD1402" s="169">
        <f t="shared" si="738"/>
        <v>0</v>
      </c>
      <c r="AE1402" s="169">
        <f t="shared" si="720"/>
        <v>0</v>
      </c>
      <c r="AF1402" s="169">
        <f>SUM(AF1403:AF1411)</f>
        <v>0</v>
      </c>
      <c r="AG1402" s="169">
        <f>SUM(AG1403:AG1411)</f>
        <v>0</v>
      </c>
      <c r="AH1402" s="169">
        <f t="shared" si="721"/>
        <v>0</v>
      </c>
      <c r="AI1402" s="169">
        <f>SUM(AI1403:AI1411)</f>
        <v>0</v>
      </c>
      <c r="AJ1402" s="169">
        <f>SUM(AJ1403:AJ1411)</f>
        <v>0</v>
      </c>
      <c r="AK1402" s="169">
        <f t="shared" si="722"/>
        <v>0</v>
      </c>
      <c r="AL1402" s="169">
        <f>SUM(AL1403:AL1411)</f>
        <v>0</v>
      </c>
      <c r="AM1402" s="169">
        <f>SUM(AM1403:AM1411)</f>
        <v>0</v>
      </c>
      <c r="AN1402" s="169">
        <f t="shared" si="723"/>
        <v>0</v>
      </c>
      <c r="AO1402" s="169">
        <f>SUM(AO1403:AO1411)</f>
        <v>0</v>
      </c>
      <c r="AP1402" s="169">
        <f>SUM(AP1403:AP1411)</f>
        <v>0</v>
      </c>
      <c r="AQ1402" s="169">
        <f t="shared" si="724"/>
        <v>0</v>
      </c>
      <c r="AR1402" s="169">
        <f>SUM(AR1403:AR1411)</f>
        <v>0</v>
      </c>
      <c r="AS1402" s="169">
        <f>SUM(AS1403:AS1411)</f>
        <v>0</v>
      </c>
      <c r="AT1402" s="169">
        <f t="shared" si="725"/>
        <v>0</v>
      </c>
      <c r="AU1402" s="169">
        <f>SUM(AU1403:AU1411)</f>
        <v>0</v>
      </c>
      <c r="AV1402" s="169">
        <f>SUM(AV1403:AV1411)</f>
        <v>0</v>
      </c>
      <c r="AW1402" s="169">
        <f t="shared" si="726"/>
        <v>0</v>
      </c>
      <c r="AX1402" s="171"/>
      <c r="AY1402" s="172"/>
      <c r="AZ1402" s="171"/>
      <c r="BA1402" s="172"/>
      <c r="BB1402" s="171"/>
      <c r="BC1402" s="172"/>
      <c r="BD1402" s="171"/>
      <c r="BE1402" s="172"/>
    </row>
    <row r="1403" spans="2:57"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v>0</v>
      </c>
      <c r="R1403" s="182" t="s">
        <v>98</v>
      </c>
      <c r="S1403" s="183">
        <v>0</v>
      </c>
      <c r="T1403" s="183">
        <v>0</v>
      </c>
      <c r="U1403" s="180">
        <v>0</v>
      </c>
      <c r="V1403" s="180">
        <v>0</v>
      </c>
      <c r="W1403" s="183">
        <v>0</v>
      </c>
      <c r="X1403" s="183">
        <v>0</v>
      </c>
      <c r="Y1403" s="180">
        <v>0</v>
      </c>
      <c r="Z1403" s="180">
        <v>0</v>
      </c>
      <c r="AA1403" s="183">
        <v>0</v>
      </c>
      <c r="AB1403" s="183">
        <v>0</v>
      </c>
      <c r="AC1403" s="180">
        <f t="shared" ref="AC1403:AD1411" si="739">+O1403+U1403-Y1403</f>
        <v>0</v>
      </c>
      <c r="AD1403" s="180">
        <f t="shared" si="739"/>
        <v>0</v>
      </c>
      <c r="AE1403" s="181">
        <f t="shared" si="720"/>
        <v>0</v>
      </c>
      <c r="AF1403" s="180">
        <v>0</v>
      </c>
      <c r="AG1403" s="180">
        <v>0</v>
      </c>
      <c r="AH1403" s="181">
        <f t="shared" si="721"/>
        <v>0</v>
      </c>
      <c r="AI1403" s="180">
        <v>0</v>
      </c>
      <c r="AJ1403" s="180">
        <v>0</v>
      </c>
      <c r="AK1403" s="181">
        <f t="shared" si="722"/>
        <v>0</v>
      </c>
      <c r="AL1403" s="180">
        <v>0</v>
      </c>
      <c r="AM1403" s="180">
        <v>0</v>
      </c>
      <c r="AN1403" s="181">
        <f t="shared" si="723"/>
        <v>0</v>
      </c>
      <c r="AO1403" s="180">
        <v>0</v>
      </c>
      <c r="AP1403" s="180">
        <v>0</v>
      </c>
      <c r="AQ1403" s="181">
        <f t="shared" si="724"/>
        <v>0</v>
      </c>
      <c r="AR1403" s="180">
        <v>0</v>
      </c>
      <c r="AS1403" s="180">
        <v>0</v>
      </c>
      <c r="AT1403" s="181">
        <f t="shared" si="725"/>
        <v>0</v>
      </c>
      <c r="AU1403" s="180">
        <f t="shared" ref="AU1403:AV1411" si="740">+AC1403-AF1403-AI1403-AL1403-AO1403-AR1403</f>
        <v>0</v>
      </c>
      <c r="AV1403" s="180">
        <f t="shared" si="740"/>
        <v>0</v>
      </c>
      <c r="AW1403" s="181">
        <f t="shared" si="726"/>
        <v>0</v>
      </c>
      <c r="AX1403" s="183">
        <f t="shared" ref="AX1403:AY1411" si="741">+S1403+W1403-AA1403</f>
        <v>0</v>
      </c>
      <c r="AY1403" s="183">
        <f t="shared" si="741"/>
        <v>0</v>
      </c>
      <c r="AZ1403" s="183"/>
      <c r="BA1403" s="183"/>
      <c r="BB1403" s="183"/>
      <c r="BC1403" s="183"/>
      <c r="BD1403" s="183">
        <f t="shared" ref="BD1403:BE1411" si="742">+AX1403-AZ1403-BB1403</f>
        <v>0</v>
      </c>
      <c r="BE1403" s="183">
        <f t="shared" si="742"/>
        <v>0</v>
      </c>
    </row>
    <row r="1404" spans="2:57"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v>0</v>
      </c>
      <c r="R1404" s="182" t="s">
        <v>98</v>
      </c>
      <c r="S1404" s="183">
        <v>0</v>
      </c>
      <c r="T1404" s="183">
        <v>0</v>
      </c>
      <c r="U1404" s="180">
        <v>0</v>
      </c>
      <c r="V1404" s="180">
        <v>0</v>
      </c>
      <c r="W1404" s="183">
        <v>0</v>
      </c>
      <c r="X1404" s="183">
        <v>0</v>
      </c>
      <c r="Y1404" s="180">
        <v>0</v>
      </c>
      <c r="Z1404" s="180">
        <v>0</v>
      </c>
      <c r="AA1404" s="183">
        <v>0</v>
      </c>
      <c r="AB1404" s="183">
        <v>0</v>
      </c>
      <c r="AC1404" s="180">
        <f t="shared" si="739"/>
        <v>0</v>
      </c>
      <c r="AD1404" s="180">
        <f t="shared" si="739"/>
        <v>0</v>
      </c>
      <c r="AE1404" s="181">
        <f t="shared" si="720"/>
        <v>0</v>
      </c>
      <c r="AF1404" s="180">
        <v>0</v>
      </c>
      <c r="AG1404" s="180">
        <v>0</v>
      </c>
      <c r="AH1404" s="181">
        <f t="shared" si="721"/>
        <v>0</v>
      </c>
      <c r="AI1404" s="180">
        <v>0</v>
      </c>
      <c r="AJ1404" s="180">
        <v>0</v>
      </c>
      <c r="AK1404" s="181">
        <f t="shared" si="722"/>
        <v>0</v>
      </c>
      <c r="AL1404" s="180">
        <v>0</v>
      </c>
      <c r="AM1404" s="180">
        <v>0</v>
      </c>
      <c r="AN1404" s="181">
        <f t="shared" si="723"/>
        <v>0</v>
      </c>
      <c r="AO1404" s="180">
        <v>0</v>
      </c>
      <c r="AP1404" s="180">
        <v>0</v>
      </c>
      <c r="AQ1404" s="181">
        <f t="shared" si="724"/>
        <v>0</v>
      </c>
      <c r="AR1404" s="180">
        <v>0</v>
      </c>
      <c r="AS1404" s="180">
        <v>0</v>
      </c>
      <c r="AT1404" s="181">
        <f t="shared" si="725"/>
        <v>0</v>
      </c>
      <c r="AU1404" s="180">
        <f t="shared" si="740"/>
        <v>0</v>
      </c>
      <c r="AV1404" s="180">
        <f t="shared" si="740"/>
        <v>0</v>
      </c>
      <c r="AW1404" s="181">
        <f t="shared" si="726"/>
        <v>0</v>
      </c>
      <c r="AX1404" s="183">
        <f t="shared" si="741"/>
        <v>0</v>
      </c>
      <c r="AY1404" s="183">
        <f t="shared" si="741"/>
        <v>0</v>
      </c>
      <c r="AZ1404" s="183"/>
      <c r="BA1404" s="183"/>
      <c r="BB1404" s="183"/>
      <c r="BC1404" s="183"/>
      <c r="BD1404" s="183">
        <f t="shared" si="742"/>
        <v>0</v>
      </c>
      <c r="BE1404" s="183">
        <f t="shared" si="742"/>
        <v>0</v>
      </c>
    </row>
    <row r="1405" spans="2:57"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v>0</v>
      </c>
      <c r="R1405" s="182" t="s">
        <v>98</v>
      </c>
      <c r="S1405" s="183">
        <v>0</v>
      </c>
      <c r="T1405" s="183">
        <v>0</v>
      </c>
      <c r="U1405" s="180">
        <v>0</v>
      </c>
      <c r="V1405" s="180">
        <v>0</v>
      </c>
      <c r="W1405" s="183">
        <v>0</v>
      </c>
      <c r="X1405" s="183">
        <v>0</v>
      </c>
      <c r="Y1405" s="180">
        <v>0</v>
      </c>
      <c r="Z1405" s="180">
        <v>0</v>
      </c>
      <c r="AA1405" s="183">
        <v>0</v>
      </c>
      <c r="AB1405" s="183">
        <v>0</v>
      </c>
      <c r="AC1405" s="180">
        <f t="shared" si="739"/>
        <v>0</v>
      </c>
      <c r="AD1405" s="180">
        <f t="shared" si="739"/>
        <v>0</v>
      </c>
      <c r="AE1405" s="181">
        <f t="shared" si="720"/>
        <v>0</v>
      </c>
      <c r="AF1405" s="180">
        <v>0</v>
      </c>
      <c r="AG1405" s="180">
        <v>0</v>
      </c>
      <c r="AH1405" s="181">
        <f t="shared" si="721"/>
        <v>0</v>
      </c>
      <c r="AI1405" s="180">
        <v>0</v>
      </c>
      <c r="AJ1405" s="180">
        <v>0</v>
      </c>
      <c r="AK1405" s="181">
        <f t="shared" si="722"/>
        <v>0</v>
      </c>
      <c r="AL1405" s="180">
        <v>0</v>
      </c>
      <c r="AM1405" s="180">
        <v>0</v>
      </c>
      <c r="AN1405" s="181">
        <f t="shared" si="723"/>
        <v>0</v>
      </c>
      <c r="AO1405" s="180">
        <v>0</v>
      </c>
      <c r="AP1405" s="180">
        <v>0</v>
      </c>
      <c r="AQ1405" s="181">
        <f t="shared" si="724"/>
        <v>0</v>
      </c>
      <c r="AR1405" s="180">
        <v>0</v>
      </c>
      <c r="AS1405" s="180">
        <v>0</v>
      </c>
      <c r="AT1405" s="181">
        <f t="shared" si="725"/>
        <v>0</v>
      </c>
      <c r="AU1405" s="180">
        <f t="shared" si="740"/>
        <v>0</v>
      </c>
      <c r="AV1405" s="180">
        <f t="shared" si="740"/>
        <v>0</v>
      </c>
      <c r="AW1405" s="181">
        <f t="shared" si="726"/>
        <v>0</v>
      </c>
      <c r="AX1405" s="183">
        <f t="shared" si="741"/>
        <v>0</v>
      </c>
      <c r="AY1405" s="183">
        <f t="shared" si="741"/>
        <v>0</v>
      </c>
      <c r="AZ1405" s="183"/>
      <c r="BA1405" s="183"/>
      <c r="BB1405" s="183"/>
      <c r="BC1405" s="183"/>
      <c r="BD1405" s="183">
        <f t="shared" si="742"/>
        <v>0</v>
      </c>
      <c r="BE1405" s="183">
        <f t="shared" si="742"/>
        <v>0</v>
      </c>
    </row>
    <row r="1406" spans="2:57"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v>0</v>
      </c>
      <c r="R1406" s="182" t="s">
        <v>98</v>
      </c>
      <c r="S1406" s="183">
        <v>0</v>
      </c>
      <c r="T1406" s="183">
        <v>0</v>
      </c>
      <c r="U1406" s="180">
        <v>0</v>
      </c>
      <c r="V1406" s="180">
        <v>0</v>
      </c>
      <c r="W1406" s="183">
        <v>0</v>
      </c>
      <c r="X1406" s="183">
        <v>0</v>
      </c>
      <c r="Y1406" s="180">
        <v>0</v>
      </c>
      <c r="Z1406" s="180">
        <v>0</v>
      </c>
      <c r="AA1406" s="183">
        <v>0</v>
      </c>
      <c r="AB1406" s="183">
        <v>0</v>
      </c>
      <c r="AC1406" s="180">
        <f t="shared" si="739"/>
        <v>0</v>
      </c>
      <c r="AD1406" s="180">
        <f t="shared" si="739"/>
        <v>0</v>
      </c>
      <c r="AE1406" s="181">
        <f t="shared" si="720"/>
        <v>0</v>
      </c>
      <c r="AF1406" s="180">
        <v>0</v>
      </c>
      <c r="AG1406" s="180">
        <v>0</v>
      </c>
      <c r="AH1406" s="181">
        <f t="shared" si="721"/>
        <v>0</v>
      </c>
      <c r="AI1406" s="180">
        <v>0</v>
      </c>
      <c r="AJ1406" s="180">
        <v>0</v>
      </c>
      <c r="AK1406" s="181">
        <f t="shared" si="722"/>
        <v>0</v>
      </c>
      <c r="AL1406" s="180">
        <v>0</v>
      </c>
      <c r="AM1406" s="180">
        <v>0</v>
      </c>
      <c r="AN1406" s="181">
        <f t="shared" si="723"/>
        <v>0</v>
      </c>
      <c r="AO1406" s="180">
        <v>0</v>
      </c>
      <c r="AP1406" s="180">
        <v>0</v>
      </c>
      <c r="AQ1406" s="181">
        <f t="shared" si="724"/>
        <v>0</v>
      </c>
      <c r="AR1406" s="180">
        <v>0</v>
      </c>
      <c r="AS1406" s="180">
        <v>0</v>
      </c>
      <c r="AT1406" s="181">
        <f t="shared" si="725"/>
        <v>0</v>
      </c>
      <c r="AU1406" s="180">
        <f t="shared" si="740"/>
        <v>0</v>
      </c>
      <c r="AV1406" s="180">
        <f t="shared" si="740"/>
        <v>0</v>
      </c>
      <c r="AW1406" s="181">
        <f t="shared" si="726"/>
        <v>0</v>
      </c>
      <c r="AX1406" s="183">
        <f t="shared" si="741"/>
        <v>0</v>
      </c>
      <c r="AY1406" s="183">
        <f t="shared" si="741"/>
        <v>0</v>
      </c>
      <c r="AZ1406" s="183"/>
      <c r="BA1406" s="183"/>
      <c r="BB1406" s="183"/>
      <c r="BC1406" s="183"/>
      <c r="BD1406" s="183">
        <f t="shared" si="742"/>
        <v>0</v>
      </c>
      <c r="BE1406" s="183">
        <f t="shared" si="742"/>
        <v>0</v>
      </c>
    </row>
    <row r="1407" spans="2:57"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v>0</v>
      </c>
      <c r="R1407" s="182" t="s">
        <v>98</v>
      </c>
      <c r="S1407" s="183">
        <v>0</v>
      </c>
      <c r="T1407" s="183">
        <v>0</v>
      </c>
      <c r="U1407" s="180">
        <v>0</v>
      </c>
      <c r="V1407" s="180">
        <v>0</v>
      </c>
      <c r="W1407" s="183">
        <v>0</v>
      </c>
      <c r="X1407" s="183">
        <v>0</v>
      </c>
      <c r="Y1407" s="180">
        <v>0</v>
      </c>
      <c r="Z1407" s="180">
        <v>0</v>
      </c>
      <c r="AA1407" s="183">
        <v>0</v>
      </c>
      <c r="AB1407" s="183">
        <v>0</v>
      </c>
      <c r="AC1407" s="180">
        <f t="shared" si="739"/>
        <v>0</v>
      </c>
      <c r="AD1407" s="180">
        <f t="shared" si="739"/>
        <v>0</v>
      </c>
      <c r="AE1407" s="181">
        <f t="shared" si="720"/>
        <v>0</v>
      </c>
      <c r="AF1407" s="180">
        <v>0</v>
      </c>
      <c r="AG1407" s="180">
        <v>0</v>
      </c>
      <c r="AH1407" s="181">
        <f t="shared" si="721"/>
        <v>0</v>
      </c>
      <c r="AI1407" s="180">
        <v>0</v>
      </c>
      <c r="AJ1407" s="180">
        <v>0</v>
      </c>
      <c r="AK1407" s="181">
        <f t="shared" si="722"/>
        <v>0</v>
      </c>
      <c r="AL1407" s="180">
        <v>0</v>
      </c>
      <c r="AM1407" s="180">
        <v>0</v>
      </c>
      <c r="AN1407" s="181">
        <f t="shared" si="723"/>
        <v>0</v>
      </c>
      <c r="AO1407" s="180">
        <v>0</v>
      </c>
      <c r="AP1407" s="180">
        <v>0</v>
      </c>
      <c r="AQ1407" s="181">
        <f t="shared" si="724"/>
        <v>0</v>
      </c>
      <c r="AR1407" s="180">
        <v>0</v>
      </c>
      <c r="AS1407" s="180">
        <v>0</v>
      </c>
      <c r="AT1407" s="181">
        <f t="shared" si="725"/>
        <v>0</v>
      </c>
      <c r="AU1407" s="180">
        <f t="shared" si="740"/>
        <v>0</v>
      </c>
      <c r="AV1407" s="180">
        <f t="shared" si="740"/>
        <v>0</v>
      </c>
      <c r="AW1407" s="181">
        <f t="shared" si="726"/>
        <v>0</v>
      </c>
      <c r="AX1407" s="183">
        <f t="shared" si="741"/>
        <v>0</v>
      </c>
      <c r="AY1407" s="183">
        <f t="shared" si="741"/>
        <v>0</v>
      </c>
      <c r="AZ1407" s="183"/>
      <c r="BA1407" s="183"/>
      <c r="BB1407" s="183"/>
      <c r="BC1407" s="183"/>
      <c r="BD1407" s="183">
        <f t="shared" si="742"/>
        <v>0</v>
      </c>
      <c r="BE1407" s="183">
        <f t="shared" si="742"/>
        <v>0</v>
      </c>
    </row>
    <row r="1408" spans="2:57"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v>0</v>
      </c>
      <c r="R1408" s="182" t="s">
        <v>98</v>
      </c>
      <c r="S1408" s="183">
        <v>0</v>
      </c>
      <c r="T1408" s="183">
        <v>0</v>
      </c>
      <c r="U1408" s="180">
        <v>0</v>
      </c>
      <c r="V1408" s="180">
        <v>0</v>
      </c>
      <c r="W1408" s="183">
        <v>0</v>
      </c>
      <c r="X1408" s="183">
        <v>0</v>
      </c>
      <c r="Y1408" s="180">
        <v>0</v>
      </c>
      <c r="Z1408" s="180">
        <v>0</v>
      </c>
      <c r="AA1408" s="183">
        <v>0</v>
      </c>
      <c r="AB1408" s="183">
        <v>0</v>
      </c>
      <c r="AC1408" s="180">
        <f t="shared" si="739"/>
        <v>0</v>
      </c>
      <c r="AD1408" s="180">
        <f t="shared" si="739"/>
        <v>0</v>
      </c>
      <c r="AE1408" s="181">
        <f t="shared" si="720"/>
        <v>0</v>
      </c>
      <c r="AF1408" s="180">
        <v>0</v>
      </c>
      <c r="AG1408" s="180">
        <v>0</v>
      </c>
      <c r="AH1408" s="181">
        <f t="shared" si="721"/>
        <v>0</v>
      </c>
      <c r="AI1408" s="180">
        <v>0</v>
      </c>
      <c r="AJ1408" s="180">
        <v>0</v>
      </c>
      <c r="AK1408" s="181">
        <f t="shared" si="722"/>
        <v>0</v>
      </c>
      <c r="AL1408" s="180">
        <v>0</v>
      </c>
      <c r="AM1408" s="180">
        <v>0</v>
      </c>
      <c r="AN1408" s="181">
        <f t="shared" si="723"/>
        <v>0</v>
      </c>
      <c r="AO1408" s="180">
        <v>0</v>
      </c>
      <c r="AP1408" s="180">
        <v>0</v>
      </c>
      <c r="AQ1408" s="181">
        <f t="shared" si="724"/>
        <v>0</v>
      </c>
      <c r="AR1408" s="180">
        <v>0</v>
      </c>
      <c r="AS1408" s="180">
        <v>0</v>
      </c>
      <c r="AT1408" s="181">
        <f t="shared" si="725"/>
        <v>0</v>
      </c>
      <c r="AU1408" s="180">
        <f t="shared" si="740"/>
        <v>0</v>
      </c>
      <c r="AV1408" s="180">
        <f t="shared" si="740"/>
        <v>0</v>
      </c>
      <c r="AW1408" s="181">
        <f t="shared" si="726"/>
        <v>0</v>
      </c>
      <c r="AX1408" s="183">
        <f t="shared" si="741"/>
        <v>0</v>
      </c>
      <c r="AY1408" s="183">
        <f t="shared" si="741"/>
        <v>0</v>
      </c>
      <c r="AZ1408" s="183"/>
      <c r="BA1408" s="183"/>
      <c r="BB1408" s="183"/>
      <c r="BC1408" s="183"/>
      <c r="BD1408" s="183">
        <f t="shared" si="742"/>
        <v>0</v>
      </c>
      <c r="BE1408" s="183">
        <f t="shared" si="742"/>
        <v>0</v>
      </c>
    </row>
    <row r="1409" spans="2:57"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v>0</v>
      </c>
      <c r="R1409" s="182" t="s">
        <v>98</v>
      </c>
      <c r="S1409" s="183">
        <v>0</v>
      </c>
      <c r="T1409" s="183">
        <v>0</v>
      </c>
      <c r="U1409" s="180">
        <v>0</v>
      </c>
      <c r="V1409" s="180">
        <v>0</v>
      </c>
      <c r="W1409" s="183">
        <v>0</v>
      </c>
      <c r="X1409" s="183">
        <v>0</v>
      </c>
      <c r="Y1409" s="180">
        <v>0</v>
      </c>
      <c r="Z1409" s="180">
        <v>0</v>
      </c>
      <c r="AA1409" s="183">
        <v>0</v>
      </c>
      <c r="AB1409" s="183">
        <v>0</v>
      </c>
      <c r="AC1409" s="180">
        <f t="shared" si="739"/>
        <v>0</v>
      </c>
      <c r="AD1409" s="180">
        <f t="shared" si="739"/>
        <v>0</v>
      </c>
      <c r="AE1409" s="181">
        <f t="shared" si="720"/>
        <v>0</v>
      </c>
      <c r="AF1409" s="180">
        <v>0</v>
      </c>
      <c r="AG1409" s="180">
        <v>0</v>
      </c>
      <c r="AH1409" s="181">
        <f t="shared" si="721"/>
        <v>0</v>
      </c>
      <c r="AI1409" s="180">
        <v>0</v>
      </c>
      <c r="AJ1409" s="180">
        <v>0</v>
      </c>
      <c r="AK1409" s="181">
        <f t="shared" si="722"/>
        <v>0</v>
      </c>
      <c r="AL1409" s="180">
        <v>0</v>
      </c>
      <c r="AM1409" s="180">
        <v>0</v>
      </c>
      <c r="AN1409" s="181">
        <f t="shared" si="723"/>
        <v>0</v>
      </c>
      <c r="AO1409" s="180">
        <v>0</v>
      </c>
      <c r="AP1409" s="180">
        <v>0</v>
      </c>
      <c r="AQ1409" s="181">
        <f t="shared" si="724"/>
        <v>0</v>
      </c>
      <c r="AR1409" s="180">
        <v>0</v>
      </c>
      <c r="AS1409" s="180">
        <v>0</v>
      </c>
      <c r="AT1409" s="181">
        <f t="shared" si="725"/>
        <v>0</v>
      </c>
      <c r="AU1409" s="180">
        <f t="shared" si="740"/>
        <v>0</v>
      </c>
      <c r="AV1409" s="180">
        <f t="shared" si="740"/>
        <v>0</v>
      </c>
      <c r="AW1409" s="181">
        <f t="shared" si="726"/>
        <v>0</v>
      </c>
      <c r="AX1409" s="183">
        <f t="shared" si="741"/>
        <v>0</v>
      </c>
      <c r="AY1409" s="183">
        <f t="shared" si="741"/>
        <v>0</v>
      </c>
      <c r="AZ1409" s="183"/>
      <c r="BA1409" s="183"/>
      <c r="BB1409" s="183"/>
      <c r="BC1409" s="183"/>
      <c r="BD1409" s="183">
        <f t="shared" si="742"/>
        <v>0</v>
      </c>
      <c r="BE1409" s="183">
        <f t="shared" si="742"/>
        <v>0</v>
      </c>
    </row>
    <row r="1410" spans="2:57"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v>0</v>
      </c>
      <c r="R1410" s="182" t="s">
        <v>98</v>
      </c>
      <c r="S1410" s="183">
        <v>0</v>
      </c>
      <c r="T1410" s="183">
        <v>0</v>
      </c>
      <c r="U1410" s="180">
        <v>0</v>
      </c>
      <c r="V1410" s="180">
        <v>0</v>
      </c>
      <c r="W1410" s="183">
        <v>0</v>
      </c>
      <c r="X1410" s="183">
        <v>0</v>
      </c>
      <c r="Y1410" s="180">
        <v>0</v>
      </c>
      <c r="Z1410" s="180">
        <v>0</v>
      </c>
      <c r="AA1410" s="183">
        <v>0</v>
      </c>
      <c r="AB1410" s="183">
        <v>0</v>
      </c>
      <c r="AC1410" s="180">
        <f t="shared" si="739"/>
        <v>0</v>
      </c>
      <c r="AD1410" s="180">
        <f t="shared" si="739"/>
        <v>0</v>
      </c>
      <c r="AE1410" s="181">
        <f t="shared" si="720"/>
        <v>0</v>
      </c>
      <c r="AF1410" s="180">
        <v>0</v>
      </c>
      <c r="AG1410" s="180">
        <v>0</v>
      </c>
      <c r="AH1410" s="181">
        <f t="shared" si="721"/>
        <v>0</v>
      </c>
      <c r="AI1410" s="180">
        <v>0</v>
      </c>
      <c r="AJ1410" s="180">
        <v>0</v>
      </c>
      <c r="AK1410" s="181">
        <f t="shared" si="722"/>
        <v>0</v>
      </c>
      <c r="AL1410" s="180">
        <v>0</v>
      </c>
      <c r="AM1410" s="180">
        <v>0</v>
      </c>
      <c r="AN1410" s="181">
        <f t="shared" si="723"/>
        <v>0</v>
      </c>
      <c r="AO1410" s="180">
        <v>0</v>
      </c>
      <c r="AP1410" s="180">
        <v>0</v>
      </c>
      <c r="AQ1410" s="181">
        <f t="shared" si="724"/>
        <v>0</v>
      </c>
      <c r="AR1410" s="180">
        <v>0</v>
      </c>
      <c r="AS1410" s="180">
        <v>0</v>
      </c>
      <c r="AT1410" s="181">
        <f t="shared" si="725"/>
        <v>0</v>
      </c>
      <c r="AU1410" s="180">
        <f t="shared" si="740"/>
        <v>0</v>
      </c>
      <c r="AV1410" s="180">
        <f t="shared" si="740"/>
        <v>0</v>
      </c>
      <c r="AW1410" s="181">
        <f t="shared" si="726"/>
        <v>0</v>
      </c>
      <c r="AX1410" s="183">
        <f t="shared" si="741"/>
        <v>0</v>
      </c>
      <c r="AY1410" s="183">
        <f t="shared" si="741"/>
        <v>0</v>
      </c>
      <c r="AZ1410" s="183"/>
      <c r="BA1410" s="183"/>
      <c r="BB1410" s="183"/>
      <c r="BC1410" s="183"/>
      <c r="BD1410" s="183">
        <f t="shared" si="742"/>
        <v>0</v>
      </c>
      <c r="BE1410" s="183">
        <f t="shared" si="742"/>
        <v>0</v>
      </c>
    </row>
    <row r="1411" spans="2:57"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v>0</v>
      </c>
      <c r="R1411" s="182" t="s">
        <v>98</v>
      </c>
      <c r="S1411" s="183">
        <v>0</v>
      </c>
      <c r="T1411" s="183">
        <v>0</v>
      </c>
      <c r="U1411" s="180">
        <v>0</v>
      </c>
      <c r="V1411" s="180">
        <v>0</v>
      </c>
      <c r="W1411" s="183">
        <v>0</v>
      </c>
      <c r="X1411" s="183">
        <v>0</v>
      </c>
      <c r="Y1411" s="180">
        <v>0</v>
      </c>
      <c r="Z1411" s="180">
        <v>0</v>
      </c>
      <c r="AA1411" s="183">
        <v>0</v>
      </c>
      <c r="AB1411" s="183">
        <v>0</v>
      </c>
      <c r="AC1411" s="180">
        <f t="shared" si="739"/>
        <v>0</v>
      </c>
      <c r="AD1411" s="180">
        <f t="shared" si="739"/>
        <v>0</v>
      </c>
      <c r="AE1411" s="181">
        <f t="shared" si="720"/>
        <v>0</v>
      </c>
      <c r="AF1411" s="180">
        <v>0</v>
      </c>
      <c r="AG1411" s="180">
        <v>0</v>
      </c>
      <c r="AH1411" s="181">
        <f t="shared" si="721"/>
        <v>0</v>
      </c>
      <c r="AI1411" s="180">
        <v>0</v>
      </c>
      <c r="AJ1411" s="180">
        <v>0</v>
      </c>
      <c r="AK1411" s="181">
        <f t="shared" si="722"/>
        <v>0</v>
      </c>
      <c r="AL1411" s="180">
        <v>0</v>
      </c>
      <c r="AM1411" s="180">
        <v>0</v>
      </c>
      <c r="AN1411" s="181">
        <f t="shared" si="723"/>
        <v>0</v>
      </c>
      <c r="AO1411" s="180">
        <v>0</v>
      </c>
      <c r="AP1411" s="180">
        <v>0</v>
      </c>
      <c r="AQ1411" s="181">
        <f t="shared" si="724"/>
        <v>0</v>
      </c>
      <c r="AR1411" s="180">
        <v>0</v>
      </c>
      <c r="AS1411" s="180">
        <v>0</v>
      </c>
      <c r="AT1411" s="181">
        <f t="shared" si="725"/>
        <v>0</v>
      </c>
      <c r="AU1411" s="180">
        <f t="shared" si="740"/>
        <v>0</v>
      </c>
      <c r="AV1411" s="180">
        <f t="shared" si="740"/>
        <v>0</v>
      </c>
      <c r="AW1411" s="181">
        <f t="shared" si="726"/>
        <v>0</v>
      </c>
      <c r="AX1411" s="183">
        <f t="shared" si="741"/>
        <v>0</v>
      </c>
      <c r="AY1411" s="183">
        <f t="shared" si="741"/>
        <v>0</v>
      </c>
      <c r="AZ1411" s="183"/>
      <c r="BA1411" s="183"/>
      <c r="BB1411" s="183"/>
      <c r="BC1411" s="183"/>
      <c r="BD1411" s="183">
        <f t="shared" si="742"/>
        <v>0</v>
      </c>
      <c r="BE1411" s="183">
        <f t="shared" si="742"/>
        <v>0</v>
      </c>
    </row>
    <row r="1412" spans="2:57"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v>5950000</v>
      </c>
      <c r="P1412" s="158">
        <v>10950000</v>
      </c>
      <c r="Q1412" s="158">
        <v>16900000</v>
      </c>
      <c r="R1412" s="159"/>
      <c r="S1412" s="160"/>
      <c r="T1412" s="161"/>
      <c r="U1412" s="158">
        <f t="shared" ref="U1412:AD1412" si="743">U1413+U1478+U1482</f>
        <v>0</v>
      </c>
      <c r="V1412" s="158">
        <f t="shared" si="743"/>
        <v>0</v>
      </c>
      <c r="W1412" s="162">
        <f t="shared" si="743"/>
        <v>0</v>
      </c>
      <c r="X1412" s="162">
        <f t="shared" si="743"/>
        <v>0</v>
      </c>
      <c r="Y1412" s="158">
        <f t="shared" si="743"/>
        <v>0</v>
      </c>
      <c r="Z1412" s="158">
        <f t="shared" si="743"/>
        <v>0</v>
      </c>
      <c r="AA1412" s="162">
        <f t="shared" si="743"/>
        <v>0</v>
      </c>
      <c r="AB1412" s="162">
        <f t="shared" si="743"/>
        <v>0</v>
      </c>
      <c r="AC1412" s="158">
        <f t="shared" si="743"/>
        <v>5950000</v>
      </c>
      <c r="AD1412" s="158">
        <f t="shared" si="743"/>
        <v>10950000</v>
      </c>
      <c r="AE1412" s="158">
        <f t="shared" si="720"/>
        <v>16900000</v>
      </c>
      <c r="AF1412" s="158">
        <f>AF1413+AF1478+AF1482</f>
        <v>0</v>
      </c>
      <c r="AG1412" s="158">
        <f>AG1413+AG1478+AG1482</f>
        <v>0</v>
      </c>
      <c r="AH1412" s="158">
        <f t="shared" si="721"/>
        <v>0</v>
      </c>
      <c r="AI1412" s="158">
        <f>AI1413+AI1478+AI1482</f>
        <v>0</v>
      </c>
      <c r="AJ1412" s="158">
        <f>AJ1413+AJ1478+AJ1482</f>
        <v>0</v>
      </c>
      <c r="AK1412" s="158">
        <f t="shared" si="722"/>
        <v>0</v>
      </c>
      <c r="AL1412" s="158">
        <f>AL1413+AL1478+AL1482</f>
        <v>0</v>
      </c>
      <c r="AM1412" s="158">
        <f>AM1413+AM1478+AM1482</f>
        <v>0</v>
      </c>
      <c r="AN1412" s="158">
        <f t="shared" si="723"/>
        <v>0</v>
      </c>
      <c r="AO1412" s="158">
        <f>AO1413+AO1478+AO1482</f>
        <v>0</v>
      </c>
      <c r="AP1412" s="158">
        <f>AP1413+AP1478+AP1482</f>
        <v>0</v>
      </c>
      <c r="AQ1412" s="158">
        <f t="shared" si="724"/>
        <v>0</v>
      </c>
      <c r="AR1412" s="158">
        <f>AR1413+AR1478+AR1482</f>
        <v>0</v>
      </c>
      <c r="AS1412" s="158">
        <f>AS1413+AS1478+AS1482</f>
        <v>0</v>
      </c>
      <c r="AT1412" s="158">
        <f t="shared" si="725"/>
        <v>0</v>
      </c>
      <c r="AU1412" s="158">
        <f>AU1413+AU1478+AU1482</f>
        <v>5950000</v>
      </c>
      <c r="AV1412" s="158">
        <f>AV1413+AV1478+AV1482</f>
        <v>10950000</v>
      </c>
      <c r="AW1412" s="158">
        <f t="shared" si="726"/>
        <v>16900000</v>
      </c>
      <c r="AX1412" s="160"/>
      <c r="AY1412" s="161"/>
      <c r="AZ1412" s="160"/>
      <c r="BA1412" s="161"/>
      <c r="BB1412" s="160"/>
      <c r="BC1412" s="161"/>
      <c r="BD1412" s="160"/>
      <c r="BE1412" s="161"/>
    </row>
    <row r="1413" spans="2:57"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v>5950000</v>
      </c>
      <c r="P1413" s="169">
        <v>10950000</v>
      </c>
      <c r="Q1413" s="169">
        <v>16900000</v>
      </c>
      <c r="R1413" s="170"/>
      <c r="S1413" s="171"/>
      <c r="T1413" s="172"/>
      <c r="U1413" s="169">
        <f t="shared" ref="U1413:AD1413" si="744">SUM(U1414:U1477)</f>
        <v>0</v>
      </c>
      <c r="V1413" s="169">
        <f t="shared" si="744"/>
        <v>0</v>
      </c>
      <c r="W1413" s="173">
        <f t="shared" si="744"/>
        <v>0</v>
      </c>
      <c r="X1413" s="173">
        <f t="shared" si="744"/>
        <v>0</v>
      </c>
      <c r="Y1413" s="169">
        <f t="shared" si="744"/>
        <v>0</v>
      </c>
      <c r="Z1413" s="169">
        <f t="shared" si="744"/>
        <v>0</v>
      </c>
      <c r="AA1413" s="173">
        <f t="shared" si="744"/>
        <v>0</v>
      </c>
      <c r="AB1413" s="173">
        <f t="shared" si="744"/>
        <v>0</v>
      </c>
      <c r="AC1413" s="169">
        <f t="shared" si="744"/>
        <v>5950000</v>
      </c>
      <c r="AD1413" s="169">
        <f t="shared" si="744"/>
        <v>10950000</v>
      </c>
      <c r="AE1413" s="169">
        <f t="shared" si="720"/>
        <v>16900000</v>
      </c>
      <c r="AF1413" s="169">
        <f>SUM(AF1414:AF1477)</f>
        <v>0</v>
      </c>
      <c r="AG1413" s="169">
        <f>SUM(AG1414:AG1477)</f>
        <v>0</v>
      </c>
      <c r="AH1413" s="169">
        <f t="shared" si="721"/>
        <v>0</v>
      </c>
      <c r="AI1413" s="169">
        <f>SUM(AI1414:AI1477)</f>
        <v>0</v>
      </c>
      <c r="AJ1413" s="169">
        <f>SUM(AJ1414:AJ1477)</f>
        <v>0</v>
      </c>
      <c r="AK1413" s="169">
        <f t="shared" si="722"/>
        <v>0</v>
      </c>
      <c r="AL1413" s="169">
        <f>SUM(AL1414:AL1477)</f>
        <v>0</v>
      </c>
      <c r="AM1413" s="169">
        <f>SUM(AM1414:AM1477)</f>
        <v>0</v>
      </c>
      <c r="AN1413" s="169">
        <f t="shared" si="723"/>
        <v>0</v>
      </c>
      <c r="AO1413" s="169">
        <f>SUM(AO1414:AO1477)</f>
        <v>0</v>
      </c>
      <c r="AP1413" s="169">
        <f>SUM(AP1414:AP1477)</f>
        <v>0</v>
      </c>
      <c r="AQ1413" s="169">
        <f t="shared" si="724"/>
        <v>0</v>
      </c>
      <c r="AR1413" s="169">
        <f>SUM(AR1414:AR1477)</f>
        <v>0</v>
      </c>
      <c r="AS1413" s="169">
        <f>SUM(AS1414:AS1477)</f>
        <v>0</v>
      </c>
      <c r="AT1413" s="169">
        <f t="shared" si="725"/>
        <v>0</v>
      </c>
      <c r="AU1413" s="169">
        <f>SUM(AU1414:AU1477)</f>
        <v>5950000</v>
      </c>
      <c r="AV1413" s="169">
        <f>SUM(AV1414:AV1477)</f>
        <v>10950000</v>
      </c>
      <c r="AW1413" s="169">
        <f t="shared" si="726"/>
        <v>16900000</v>
      </c>
      <c r="AX1413" s="171"/>
      <c r="AY1413" s="172"/>
      <c r="AZ1413" s="171"/>
      <c r="BA1413" s="172"/>
      <c r="BB1413" s="171"/>
      <c r="BC1413" s="172"/>
      <c r="BD1413" s="171"/>
      <c r="BE1413" s="172"/>
    </row>
    <row r="1414" spans="2:57"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v>0</v>
      </c>
      <c r="R1414" s="182" t="s">
        <v>98</v>
      </c>
      <c r="S1414" s="183">
        <v>0</v>
      </c>
      <c r="T1414" s="183">
        <v>0</v>
      </c>
      <c r="U1414" s="180">
        <v>0</v>
      </c>
      <c r="V1414" s="180">
        <v>0</v>
      </c>
      <c r="W1414" s="183">
        <v>0</v>
      </c>
      <c r="X1414" s="183">
        <v>0</v>
      </c>
      <c r="Y1414" s="180">
        <v>0</v>
      </c>
      <c r="Z1414" s="180">
        <v>0</v>
      </c>
      <c r="AA1414" s="183">
        <v>0</v>
      </c>
      <c r="AB1414" s="183">
        <v>0</v>
      </c>
      <c r="AC1414" s="180">
        <f t="shared" ref="AC1414:AD1477" si="745">+O1414+U1414-Y1414</f>
        <v>0</v>
      </c>
      <c r="AD1414" s="180">
        <f t="shared" si="745"/>
        <v>0</v>
      </c>
      <c r="AE1414" s="181">
        <f t="shared" si="720"/>
        <v>0</v>
      </c>
      <c r="AF1414" s="180">
        <v>0</v>
      </c>
      <c r="AG1414" s="180">
        <v>0</v>
      </c>
      <c r="AH1414" s="181">
        <f t="shared" si="721"/>
        <v>0</v>
      </c>
      <c r="AI1414" s="180">
        <v>0</v>
      </c>
      <c r="AJ1414" s="180">
        <v>0</v>
      </c>
      <c r="AK1414" s="181">
        <f t="shared" si="722"/>
        <v>0</v>
      </c>
      <c r="AL1414" s="180">
        <v>0</v>
      </c>
      <c r="AM1414" s="180">
        <v>0</v>
      </c>
      <c r="AN1414" s="181">
        <f t="shared" si="723"/>
        <v>0</v>
      </c>
      <c r="AO1414" s="180">
        <v>0</v>
      </c>
      <c r="AP1414" s="180">
        <v>0</v>
      </c>
      <c r="AQ1414" s="181">
        <f t="shared" si="724"/>
        <v>0</v>
      </c>
      <c r="AR1414" s="180">
        <v>0</v>
      </c>
      <c r="AS1414" s="180">
        <v>0</v>
      </c>
      <c r="AT1414" s="181">
        <f t="shared" si="725"/>
        <v>0</v>
      </c>
      <c r="AU1414" s="180">
        <f t="shared" ref="AU1414:AV1477" si="746">+AC1414-AF1414-AI1414-AL1414-AO1414-AR1414</f>
        <v>0</v>
      </c>
      <c r="AV1414" s="180">
        <f t="shared" si="746"/>
        <v>0</v>
      </c>
      <c r="AW1414" s="181">
        <f t="shared" si="726"/>
        <v>0</v>
      </c>
      <c r="AX1414" s="183">
        <f t="shared" ref="AX1414:AY1477" si="747">+S1414+W1414-AA1414</f>
        <v>0</v>
      </c>
      <c r="AY1414" s="183">
        <f t="shared" si="747"/>
        <v>0</v>
      </c>
      <c r="AZ1414" s="183"/>
      <c r="BA1414" s="183"/>
      <c r="BB1414" s="183"/>
      <c r="BC1414" s="183"/>
      <c r="BD1414" s="183">
        <f t="shared" ref="BD1414:BE1477" si="748">+AX1414-AZ1414-BB1414</f>
        <v>0</v>
      </c>
      <c r="BE1414" s="183">
        <f t="shared" si="748"/>
        <v>0</v>
      </c>
    </row>
    <row r="1415" spans="2:57"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v>0</v>
      </c>
      <c r="R1415" s="182" t="s">
        <v>98</v>
      </c>
      <c r="S1415" s="183">
        <v>0</v>
      </c>
      <c r="T1415" s="183">
        <v>0</v>
      </c>
      <c r="U1415" s="180">
        <v>0</v>
      </c>
      <c r="V1415" s="180">
        <v>0</v>
      </c>
      <c r="W1415" s="183">
        <v>0</v>
      </c>
      <c r="X1415" s="183">
        <v>0</v>
      </c>
      <c r="Y1415" s="180">
        <v>0</v>
      </c>
      <c r="Z1415" s="180">
        <v>0</v>
      </c>
      <c r="AA1415" s="183">
        <v>0</v>
      </c>
      <c r="AB1415" s="183">
        <v>0</v>
      </c>
      <c r="AC1415" s="180">
        <f t="shared" si="745"/>
        <v>0</v>
      </c>
      <c r="AD1415" s="180">
        <f t="shared" si="745"/>
        <v>0</v>
      </c>
      <c r="AE1415" s="181">
        <f t="shared" si="720"/>
        <v>0</v>
      </c>
      <c r="AF1415" s="180">
        <v>0</v>
      </c>
      <c r="AG1415" s="180">
        <v>0</v>
      </c>
      <c r="AH1415" s="181">
        <f t="shared" si="721"/>
        <v>0</v>
      </c>
      <c r="AI1415" s="180">
        <v>0</v>
      </c>
      <c r="AJ1415" s="180">
        <v>0</v>
      </c>
      <c r="AK1415" s="181">
        <f t="shared" si="722"/>
        <v>0</v>
      </c>
      <c r="AL1415" s="180">
        <v>0</v>
      </c>
      <c r="AM1415" s="180">
        <v>0</v>
      </c>
      <c r="AN1415" s="181">
        <f t="shared" si="723"/>
        <v>0</v>
      </c>
      <c r="AO1415" s="180">
        <v>0</v>
      </c>
      <c r="AP1415" s="180">
        <v>0</v>
      </c>
      <c r="AQ1415" s="181">
        <f t="shared" si="724"/>
        <v>0</v>
      </c>
      <c r="AR1415" s="180">
        <v>0</v>
      </c>
      <c r="AS1415" s="180">
        <v>0</v>
      </c>
      <c r="AT1415" s="181">
        <f t="shared" si="725"/>
        <v>0</v>
      </c>
      <c r="AU1415" s="180">
        <f t="shared" si="746"/>
        <v>0</v>
      </c>
      <c r="AV1415" s="180">
        <f t="shared" si="746"/>
        <v>0</v>
      </c>
      <c r="AW1415" s="181">
        <f t="shared" si="726"/>
        <v>0</v>
      </c>
      <c r="AX1415" s="183">
        <f t="shared" si="747"/>
        <v>0</v>
      </c>
      <c r="AY1415" s="183">
        <f t="shared" si="747"/>
        <v>0</v>
      </c>
      <c r="AZ1415" s="183"/>
      <c r="BA1415" s="183"/>
      <c r="BB1415" s="183"/>
      <c r="BC1415" s="183"/>
      <c r="BD1415" s="183">
        <f t="shared" si="748"/>
        <v>0</v>
      </c>
      <c r="BE1415" s="183">
        <f t="shared" si="748"/>
        <v>0</v>
      </c>
    </row>
    <row r="1416" spans="2:57"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v>0</v>
      </c>
      <c r="R1416" s="182" t="s">
        <v>98</v>
      </c>
      <c r="S1416" s="183">
        <v>0</v>
      </c>
      <c r="T1416" s="183">
        <v>0</v>
      </c>
      <c r="U1416" s="180">
        <v>0</v>
      </c>
      <c r="V1416" s="180">
        <v>0</v>
      </c>
      <c r="W1416" s="183">
        <v>0</v>
      </c>
      <c r="X1416" s="183">
        <v>0</v>
      </c>
      <c r="Y1416" s="180">
        <v>0</v>
      </c>
      <c r="Z1416" s="180">
        <v>0</v>
      </c>
      <c r="AA1416" s="183">
        <v>0</v>
      </c>
      <c r="AB1416" s="183">
        <v>0</v>
      </c>
      <c r="AC1416" s="180">
        <f t="shared" si="745"/>
        <v>0</v>
      </c>
      <c r="AD1416" s="180">
        <f t="shared" si="745"/>
        <v>0</v>
      </c>
      <c r="AE1416" s="181">
        <f t="shared" si="720"/>
        <v>0</v>
      </c>
      <c r="AF1416" s="180">
        <v>0</v>
      </c>
      <c r="AG1416" s="180">
        <v>0</v>
      </c>
      <c r="AH1416" s="181">
        <f t="shared" si="721"/>
        <v>0</v>
      </c>
      <c r="AI1416" s="180">
        <v>0</v>
      </c>
      <c r="AJ1416" s="180">
        <v>0</v>
      </c>
      <c r="AK1416" s="181">
        <f t="shared" si="722"/>
        <v>0</v>
      </c>
      <c r="AL1416" s="180">
        <v>0</v>
      </c>
      <c r="AM1416" s="180">
        <v>0</v>
      </c>
      <c r="AN1416" s="181">
        <f t="shared" si="723"/>
        <v>0</v>
      </c>
      <c r="AO1416" s="180">
        <v>0</v>
      </c>
      <c r="AP1416" s="180">
        <v>0</v>
      </c>
      <c r="AQ1416" s="181">
        <f t="shared" si="724"/>
        <v>0</v>
      </c>
      <c r="AR1416" s="180">
        <v>0</v>
      </c>
      <c r="AS1416" s="180">
        <v>0</v>
      </c>
      <c r="AT1416" s="181">
        <f t="shared" si="725"/>
        <v>0</v>
      </c>
      <c r="AU1416" s="180">
        <f t="shared" si="746"/>
        <v>0</v>
      </c>
      <c r="AV1416" s="180">
        <f t="shared" si="746"/>
        <v>0</v>
      </c>
      <c r="AW1416" s="181">
        <f t="shared" si="726"/>
        <v>0</v>
      </c>
      <c r="AX1416" s="183">
        <f t="shared" si="747"/>
        <v>0</v>
      </c>
      <c r="AY1416" s="183">
        <f t="shared" si="747"/>
        <v>0</v>
      </c>
      <c r="AZ1416" s="183"/>
      <c r="BA1416" s="183"/>
      <c r="BB1416" s="183"/>
      <c r="BC1416" s="183"/>
      <c r="BD1416" s="183">
        <f t="shared" si="748"/>
        <v>0</v>
      </c>
      <c r="BE1416" s="183">
        <f t="shared" si="748"/>
        <v>0</v>
      </c>
    </row>
    <row r="1417" spans="2:57"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v>0</v>
      </c>
      <c r="R1417" s="182" t="s">
        <v>98</v>
      </c>
      <c r="S1417" s="183">
        <v>0</v>
      </c>
      <c r="T1417" s="183">
        <v>0</v>
      </c>
      <c r="U1417" s="180">
        <v>0</v>
      </c>
      <c r="V1417" s="180">
        <v>0</v>
      </c>
      <c r="W1417" s="183">
        <v>0</v>
      </c>
      <c r="X1417" s="183">
        <v>0</v>
      </c>
      <c r="Y1417" s="180">
        <v>0</v>
      </c>
      <c r="Z1417" s="180">
        <v>0</v>
      </c>
      <c r="AA1417" s="183">
        <v>0</v>
      </c>
      <c r="AB1417" s="183">
        <v>0</v>
      </c>
      <c r="AC1417" s="180">
        <f t="shared" si="745"/>
        <v>0</v>
      </c>
      <c r="AD1417" s="180">
        <f t="shared" si="745"/>
        <v>0</v>
      </c>
      <c r="AE1417" s="181">
        <f t="shared" si="720"/>
        <v>0</v>
      </c>
      <c r="AF1417" s="180">
        <v>0</v>
      </c>
      <c r="AG1417" s="180">
        <v>0</v>
      </c>
      <c r="AH1417" s="181">
        <f t="shared" si="721"/>
        <v>0</v>
      </c>
      <c r="AI1417" s="180">
        <v>0</v>
      </c>
      <c r="AJ1417" s="180">
        <v>0</v>
      </c>
      <c r="AK1417" s="181">
        <f t="shared" si="722"/>
        <v>0</v>
      </c>
      <c r="AL1417" s="180">
        <v>0</v>
      </c>
      <c r="AM1417" s="180">
        <v>0</v>
      </c>
      <c r="AN1417" s="181">
        <f t="shared" si="723"/>
        <v>0</v>
      </c>
      <c r="AO1417" s="180">
        <v>0</v>
      </c>
      <c r="AP1417" s="180">
        <v>0</v>
      </c>
      <c r="AQ1417" s="181">
        <f t="shared" si="724"/>
        <v>0</v>
      </c>
      <c r="AR1417" s="180">
        <v>0</v>
      </c>
      <c r="AS1417" s="180">
        <v>0</v>
      </c>
      <c r="AT1417" s="181">
        <f t="shared" si="725"/>
        <v>0</v>
      </c>
      <c r="AU1417" s="180">
        <f t="shared" si="746"/>
        <v>0</v>
      </c>
      <c r="AV1417" s="180">
        <f t="shared" si="746"/>
        <v>0</v>
      </c>
      <c r="AW1417" s="181">
        <f t="shared" si="726"/>
        <v>0</v>
      </c>
      <c r="AX1417" s="183">
        <f t="shared" si="747"/>
        <v>0</v>
      </c>
      <c r="AY1417" s="183">
        <f t="shared" si="747"/>
        <v>0</v>
      </c>
      <c r="AZ1417" s="183"/>
      <c r="BA1417" s="183"/>
      <c r="BB1417" s="183"/>
      <c r="BC1417" s="183"/>
      <c r="BD1417" s="183">
        <f t="shared" si="748"/>
        <v>0</v>
      </c>
      <c r="BE1417" s="183">
        <f t="shared" si="748"/>
        <v>0</v>
      </c>
    </row>
    <row r="1418" spans="2:57"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v>0</v>
      </c>
      <c r="R1418" s="182" t="s">
        <v>98</v>
      </c>
      <c r="S1418" s="183">
        <v>0</v>
      </c>
      <c r="T1418" s="183">
        <v>0</v>
      </c>
      <c r="U1418" s="180">
        <v>0</v>
      </c>
      <c r="V1418" s="180">
        <v>0</v>
      </c>
      <c r="W1418" s="183">
        <v>0</v>
      </c>
      <c r="X1418" s="183">
        <v>0</v>
      </c>
      <c r="Y1418" s="180">
        <v>0</v>
      </c>
      <c r="Z1418" s="180">
        <v>0</v>
      </c>
      <c r="AA1418" s="183">
        <v>0</v>
      </c>
      <c r="AB1418" s="183">
        <v>0</v>
      </c>
      <c r="AC1418" s="180">
        <f t="shared" si="745"/>
        <v>0</v>
      </c>
      <c r="AD1418" s="180">
        <f t="shared" si="745"/>
        <v>0</v>
      </c>
      <c r="AE1418" s="181">
        <f t="shared" si="720"/>
        <v>0</v>
      </c>
      <c r="AF1418" s="180">
        <v>0</v>
      </c>
      <c r="AG1418" s="180">
        <v>0</v>
      </c>
      <c r="AH1418" s="181">
        <f t="shared" si="721"/>
        <v>0</v>
      </c>
      <c r="AI1418" s="180">
        <v>0</v>
      </c>
      <c r="AJ1418" s="180">
        <v>0</v>
      </c>
      <c r="AK1418" s="181">
        <f t="shared" si="722"/>
        <v>0</v>
      </c>
      <c r="AL1418" s="180">
        <v>0</v>
      </c>
      <c r="AM1418" s="180">
        <v>0</v>
      </c>
      <c r="AN1418" s="181">
        <f t="shared" si="723"/>
        <v>0</v>
      </c>
      <c r="AO1418" s="180">
        <v>0</v>
      </c>
      <c r="AP1418" s="180">
        <v>0</v>
      </c>
      <c r="AQ1418" s="181">
        <f t="shared" si="724"/>
        <v>0</v>
      </c>
      <c r="AR1418" s="180">
        <v>0</v>
      </c>
      <c r="AS1418" s="180">
        <v>0</v>
      </c>
      <c r="AT1418" s="181">
        <f t="shared" si="725"/>
        <v>0</v>
      </c>
      <c r="AU1418" s="180">
        <f t="shared" si="746"/>
        <v>0</v>
      </c>
      <c r="AV1418" s="180">
        <f t="shared" si="746"/>
        <v>0</v>
      </c>
      <c r="AW1418" s="181">
        <f t="shared" si="726"/>
        <v>0</v>
      </c>
      <c r="AX1418" s="183">
        <f t="shared" si="747"/>
        <v>0</v>
      </c>
      <c r="AY1418" s="183">
        <f t="shared" si="747"/>
        <v>0</v>
      </c>
      <c r="AZ1418" s="183"/>
      <c r="BA1418" s="183"/>
      <c r="BB1418" s="183"/>
      <c r="BC1418" s="183"/>
      <c r="BD1418" s="183">
        <f t="shared" si="748"/>
        <v>0</v>
      </c>
      <c r="BE1418" s="183">
        <f t="shared" si="748"/>
        <v>0</v>
      </c>
    </row>
    <row r="1419" spans="2:57"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v>0</v>
      </c>
      <c r="R1419" s="182" t="s">
        <v>98</v>
      </c>
      <c r="S1419" s="183">
        <v>0</v>
      </c>
      <c r="T1419" s="183">
        <v>0</v>
      </c>
      <c r="U1419" s="180">
        <v>0</v>
      </c>
      <c r="V1419" s="180">
        <v>0</v>
      </c>
      <c r="W1419" s="183">
        <v>0</v>
      </c>
      <c r="X1419" s="183">
        <v>0</v>
      </c>
      <c r="Y1419" s="180">
        <v>0</v>
      </c>
      <c r="Z1419" s="180">
        <v>0</v>
      </c>
      <c r="AA1419" s="183">
        <v>0</v>
      </c>
      <c r="AB1419" s="183">
        <v>0</v>
      </c>
      <c r="AC1419" s="180">
        <f t="shared" si="745"/>
        <v>0</v>
      </c>
      <c r="AD1419" s="180">
        <f t="shared" si="745"/>
        <v>0</v>
      </c>
      <c r="AE1419" s="181">
        <f t="shared" si="720"/>
        <v>0</v>
      </c>
      <c r="AF1419" s="180">
        <v>0</v>
      </c>
      <c r="AG1419" s="180">
        <v>0</v>
      </c>
      <c r="AH1419" s="181">
        <f t="shared" si="721"/>
        <v>0</v>
      </c>
      <c r="AI1419" s="180">
        <v>0</v>
      </c>
      <c r="AJ1419" s="180">
        <v>0</v>
      </c>
      <c r="AK1419" s="181">
        <f t="shared" si="722"/>
        <v>0</v>
      </c>
      <c r="AL1419" s="180">
        <v>0</v>
      </c>
      <c r="AM1419" s="180">
        <v>0</v>
      </c>
      <c r="AN1419" s="181">
        <f t="shared" si="723"/>
        <v>0</v>
      </c>
      <c r="AO1419" s="180">
        <v>0</v>
      </c>
      <c r="AP1419" s="180">
        <v>0</v>
      </c>
      <c r="AQ1419" s="181">
        <f t="shared" si="724"/>
        <v>0</v>
      </c>
      <c r="AR1419" s="180">
        <v>0</v>
      </c>
      <c r="AS1419" s="180">
        <v>0</v>
      </c>
      <c r="AT1419" s="181">
        <f t="shared" si="725"/>
        <v>0</v>
      </c>
      <c r="AU1419" s="180">
        <f t="shared" si="746"/>
        <v>0</v>
      </c>
      <c r="AV1419" s="180">
        <f t="shared" si="746"/>
        <v>0</v>
      </c>
      <c r="AW1419" s="181">
        <f t="shared" si="726"/>
        <v>0</v>
      </c>
      <c r="AX1419" s="183">
        <f t="shared" si="747"/>
        <v>0</v>
      </c>
      <c r="AY1419" s="183">
        <f t="shared" si="747"/>
        <v>0</v>
      </c>
      <c r="AZ1419" s="183"/>
      <c r="BA1419" s="183"/>
      <c r="BB1419" s="183"/>
      <c r="BC1419" s="183"/>
      <c r="BD1419" s="183">
        <f t="shared" si="748"/>
        <v>0</v>
      </c>
      <c r="BE1419" s="183">
        <f t="shared" si="748"/>
        <v>0</v>
      </c>
    </row>
    <row r="1420" spans="2:57"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v>0</v>
      </c>
      <c r="R1420" s="182" t="s">
        <v>98</v>
      </c>
      <c r="S1420" s="183">
        <v>0</v>
      </c>
      <c r="T1420" s="183">
        <v>0</v>
      </c>
      <c r="U1420" s="180">
        <v>0</v>
      </c>
      <c r="V1420" s="180">
        <v>0</v>
      </c>
      <c r="W1420" s="183">
        <v>0</v>
      </c>
      <c r="X1420" s="183">
        <v>0</v>
      </c>
      <c r="Y1420" s="180">
        <v>0</v>
      </c>
      <c r="Z1420" s="180">
        <v>0</v>
      </c>
      <c r="AA1420" s="183">
        <v>0</v>
      </c>
      <c r="AB1420" s="183">
        <v>0</v>
      </c>
      <c r="AC1420" s="180">
        <f t="shared" si="745"/>
        <v>0</v>
      </c>
      <c r="AD1420" s="180">
        <f t="shared" si="745"/>
        <v>0</v>
      </c>
      <c r="AE1420" s="181">
        <f t="shared" si="720"/>
        <v>0</v>
      </c>
      <c r="AF1420" s="180">
        <v>0</v>
      </c>
      <c r="AG1420" s="180">
        <v>0</v>
      </c>
      <c r="AH1420" s="181">
        <f t="shared" si="721"/>
        <v>0</v>
      </c>
      <c r="AI1420" s="180">
        <v>0</v>
      </c>
      <c r="AJ1420" s="180">
        <v>0</v>
      </c>
      <c r="AK1420" s="181">
        <f t="shared" si="722"/>
        <v>0</v>
      </c>
      <c r="AL1420" s="180">
        <v>0</v>
      </c>
      <c r="AM1420" s="180">
        <v>0</v>
      </c>
      <c r="AN1420" s="181">
        <f t="shared" si="723"/>
        <v>0</v>
      </c>
      <c r="AO1420" s="180">
        <v>0</v>
      </c>
      <c r="AP1420" s="180">
        <v>0</v>
      </c>
      <c r="AQ1420" s="181">
        <f t="shared" si="724"/>
        <v>0</v>
      </c>
      <c r="AR1420" s="180">
        <v>0</v>
      </c>
      <c r="AS1420" s="180">
        <v>0</v>
      </c>
      <c r="AT1420" s="181">
        <f t="shared" si="725"/>
        <v>0</v>
      </c>
      <c r="AU1420" s="180">
        <f t="shared" si="746"/>
        <v>0</v>
      </c>
      <c r="AV1420" s="180">
        <f t="shared" si="746"/>
        <v>0</v>
      </c>
      <c r="AW1420" s="181">
        <f t="shared" si="726"/>
        <v>0</v>
      </c>
      <c r="AX1420" s="183">
        <f t="shared" si="747"/>
        <v>0</v>
      </c>
      <c r="AY1420" s="183">
        <f t="shared" si="747"/>
        <v>0</v>
      </c>
      <c r="AZ1420" s="183"/>
      <c r="BA1420" s="183"/>
      <c r="BB1420" s="183"/>
      <c r="BC1420" s="183"/>
      <c r="BD1420" s="183">
        <f t="shared" si="748"/>
        <v>0</v>
      </c>
      <c r="BE1420" s="183">
        <f t="shared" si="748"/>
        <v>0</v>
      </c>
    </row>
    <row r="1421" spans="2:57"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v>0</v>
      </c>
      <c r="R1421" s="182" t="s">
        <v>98</v>
      </c>
      <c r="S1421" s="183">
        <v>0</v>
      </c>
      <c r="T1421" s="183">
        <v>0</v>
      </c>
      <c r="U1421" s="180">
        <v>0</v>
      </c>
      <c r="V1421" s="180">
        <v>0</v>
      </c>
      <c r="W1421" s="183">
        <v>0</v>
      </c>
      <c r="X1421" s="183">
        <v>0</v>
      </c>
      <c r="Y1421" s="180">
        <v>0</v>
      </c>
      <c r="Z1421" s="180">
        <v>0</v>
      </c>
      <c r="AA1421" s="183">
        <v>0</v>
      </c>
      <c r="AB1421" s="183">
        <v>0</v>
      </c>
      <c r="AC1421" s="180">
        <f t="shared" si="745"/>
        <v>0</v>
      </c>
      <c r="AD1421" s="180">
        <f t="shared" si="745"/>
        <v>0</v>
      </c>
      <c r="AE1421" s="181">
        <f t="shared" si="720"/>
        <v>0</v>
      </c>
      <c r="AF1421" s="180">
        <v>0</v>
      </c>
      <c r="AG1421" s="180">
        <v>0</v>
      </c>
      <c r="AH1421" s="181">
        <f t="shared" si="721"/>
        <v>0</v>
      </c>
      <c r="AI1421" s="180">
        <v>0</v>
      </c>
      <c r="AJ1421" s="180">
        <v>0</v>
      </c>
      <c r="AK1421" s="181">
        <f t="shared" si="722"/>
        <v>0</v>
      </c>
      <c r="AL1421" s="180">
        <v>0</v>
      </c>
      <c r="AM1421" s="180">
        <v>0</v>
      </c>
      <c r="AN1421" s="181">
        <f t="shared" si="723"/>
        <v>0</v>
      </c>
      <c r="AO1421" s="180">
        <v>0</v>
      </c>
      <c r="AP1421" s="180">
        <v>0</v>
      </c>
      <c r="AQ1421" s="181">
        <f t="shared" si="724"/>
        <v>0</v>
      </c>
      <c r="AR1421" s="180">
        <v>0</v>
      </c>
      <c r="AS1421" s="180">
        <v>0</v>
      </c>
      <c r="AT1421" s="181">
        <f t="shared" si="725"/>
        <v>0</v>
      </c>
      <c r="AU1421" s="180">
        <f t="shared" si="746"/>
        <v>0</v>
      </c>
      <c r="AV1421" s="180">
        <f t="shared" si="746"/>
        <v>0</v>
      </c>
      <c r="AW1421" s="181">
        <f t="shared" si="726"/>
        <v>0</v>
      </c>
      <c r="AX1421" s="183">
        <f t="shared" si="747"/>
        <v>0</v>
      </c>
      <c r="AY1421" s="183">
        <f t="shared" si="747"/>
        <v>0</v>
      </c>
      <c r="AZ1421" s="183"/>
      <c r="BA1421" s="183"/>
      <c r="BB1421" s="183"/>
      <c r="BC1421" s="183"/>
      <c r="BD1421" s="183">
        <f t="shared" si="748"/>
        <v>0</v>
      </c>
      <c r="BE1421" s="183">
        <f t="shared" si="748"/>
        <v>0</v>
      </c>
    </row>
    <row r="1422" spans="2:57"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3000000</v>
      </c>
      <c r="Q1422" s="181">
        <v>3000000</v>
      </c>
      <c r="R1422" s="182" t="s">
        <v>98</v>
      </c>
      <c r="S1422" s="183">
        <v>20</v>
      </c>
      <c r="T1422" s="183">
        <v>0</v>
      </c>
      <c r="U1422" s="180">
        <v>0</v>
      </c>
      <c r="V1422" s="180">
        <v>0</v>
      </c>
      <c r="W1422" s="183">
        <v>0</v>
      </c>
      <c r="X1422" s="183">
        <v>0</v>
      </c>
      <c r="Y1422" s="180">
        <v>0</v>
      </c>
      <c r="Z1422" s="180">
        <v>0</v>
      </c>
      <c r="AA1422" s="183">
        <v>0</v>
      </c>
      <c r="AB1422" s="183">
        <v>0</v>
      </c>
      <c r="AC1422" s="180">
        <f t="shared" si="745"/>
        <v>0</v>
      </c>
      <c r="AD1422" s="180">
        <f t="shared" si="745"/>
        <v>3000000</v>
      </c>
      <c r="AE1422" s="181">
        <f t="shared" si="720"/>
        <v>3000000</v>
      </c>
      <c r="AF1422" s="180">
        <v>0</v>
      </c>
      <c r="AG1422" s="180">
        <v>0</v>
      </c>
      <c r="AH1422" s="181">
        <f t="shared" si="721"/>
        <v>0</v>
      </c>
      <c r="AI1422" s="180">
        <v>0</v>
      </c>
      <c r="AJ1422" s="180">
        <v>0</v>
      </c>
      <c r="AK1422" s="181">
        <f t="shared" si="722"/>
        <v>0</v>
      </c>
      <c r="AL1422" s="180">
        <v>0</v>
      </c>
      <c r="AM1422" s="180">
        <v>0</v>
      </c>
      <c r="AN1422" s="181">
        <f t="shared" si="723"/>
        <v>0</v>
      </c>
      <c r="AO1422" s="180">
        <v>0</v>
      </c>
      <c r="AP1422" s="180">
        <v>0</v>
      </c>
      <c r="AQ1422" s="181">
        <f t="shared" si="724"/>
        <v>0</v>
      </c>
      <c r="AR1422" s="180">
        <v>0</v>
      </c>
      <c r="AS1422" s="180">
        <v>0</v>
      </c>
      <c r="AT1422" s="181">
        <f t="shared" si="725"/>
        <v>0</v>
      </c>
      <c r="AU1422" s="180">
        <f t="shared" si="746"/>
        <v>0</v>
      </c>
      <c r="AV1422" s="180">
        <f t="shared" si="746"/>
        <v>3000000</v>
      </c>
      <c r="AW1422" s="181">
        <f t="shared" si="726"/>
        <v>3000000</v>
      </c>
      <c r="AX1422" s="183">
        <f t="shared" si="747"/>
        <v>20</v>
      </c>
      <c r="AY1422" s="183">
        <f t="shared" si="747"/>
        <v>0</v>
      </c>
      <c r="AZ1422" s="183"/>
      <c r="BA1422" s="183"/>
      <c r="BB1422" s="183"/>
      <c r="BC1422" s="183"/>
      <c r="BD1422" s="183">
        <f t="shared" si="748"/>
        <v>20</v>
      </c>
      <c r="BE1422" s="183">
        <f t="shared" si="748"/>
        <v>0</v>
      </c>
    </row>
    <row r="1423" spans="2:57"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150000</v>
      </c>
      <c r="Q1423" s="181">
        <v>150000</v>
      </c>
      <c r="R1423" s="182" t="s">
        <v>98</v>
      </c>
      <c r="S1423" s="183">
        <v>1</v>
      </c>
      <c r="T1423" s="183">
        <v>0</v>
      </c>
      <c r="U1423" s="180">
        <v>0</v>
      </c>
      <c r="V1423" s="180">
        <v>0</v>
      </c>
      <c r="W1423" s="183">
        <v>0</v>
      </c>
      <c r="X1423" s="183">
        <v>0</v>
      </c>
      <c r="Y1423" s="180">
        <v>0</v>
      </c>
      <c r="Z1423" s="180">
        <v>0</v>
      </c>
      <c r="AA1423" s="183">
        <v>0</v>
      </c>
      <c r="AB1423" s="183">
        <v>0</v>
      </c>
      <c r="AC1423" s="180">
        <f t="shared" si="745"/>
        <v>0</v>
      </c>
      <c r="AD1423" s="180">
        <f t="shared" si="745"/>
        <v>150000</v>
      </c>
      <c r="AE1423" s="181">
        <f t="shared" si="720"/>
        <v>150000</v>
      </c>
      <c r="AF1423" s="180">
        <v>0</v>
      </c>
      <c r="AG1423" s="180">
        <v>0</v>
      </c>
      <c r="AH1423" s="181">
        <f t="shared" si="721"/>
        <v>0</v>
      </c>
      <c r="AI1423" s="180">
        <v>0</v>
      </c>
      <c r="AJ1423" s="180">
        <v>0</v>
      </c>
      <c r="AK1423" s="181">
        <f t="shared" si="722"/>
        <v>0</v>
      </c>
      <c r="AL1423" s="180">
        <v>0</v>
      </c>
      <c r="AM1423" s="180">
        <v>0</v>
      </c>
      <c r="AN1423" s="181">
        <f t="shared" si="723"/>
        <v>0</v>
      </c>
      <c r="AO1423" s="180">
        <v>0</v>
      </c>
      <c r="AP1423" s="180">
        <v>0</v>
      </c>
      <c r="AQ1423" s="181">
        <f t="shared" si="724"/>
        <v>0</v>
      </c>
      <c r="AR1423" s="180">
        <v>0</v>
      </c>
      <c r="AS1423" s="180">
        <v>0</v>
      </c>
      <c r="AT1423" s="181">
        <f t="shared" si="725"/>
        <v>0</v>
      </c>
      <c r="AU1423" s="180">
        <f t="shared" si="746"/>
        <v>0</v>
      </c>
      <c r="AV1423" s="180">
        <f t="shared" si="746"/>
        <v>150000</v>
      </c>
      <c r="AW1423" s="181">
        <f t="shared" si="726"/>
        <v>150000</v>
      </c>
      <c r="AX1423" s="183">
        <f t="shared" si="747"/>
        <v>1</v>
      </c>
      <c r="AY1423" s="183">
        <f t="shared" si="747"/>
        <v>0</v>
      </c>
      <c r="AZ1423" s="183"/>
      <c r="BA1423" s="183"/>
      <c r="BB1423" s="183"/>
      <c r="BC1423" s="183"/>
      <c r="BD1423" s="183">
        <f t="shared" si="748"/>
        <v>1</v>
      </c>
      <c r="BE1423" s="183">
        <f t="shared" si="748"/>
        <v>0</v>
      </c>
    </row>
    <row r="1424" spans="2:57"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150000</v>
      </c>
      <c r="Q1424" s="181">
        <v>150000</v>
      </c>
      <c r="R1424" s="182" t="s">
        <v>98</v>
      </c>
      <c r="S1424" s="183">
        <v>1</v>
      </c>
      <c r="T1424" s="183">
        <v>0</v>
      </c>
      <c r="U1424" s="180">
        <v>0</v>
      </c>
      <c r="V1424" s="180">
        <v>0</v>
      </c>
      <c r="W1424" s="183">
        <v>0</v>
      </c>
      <c r="X1424" s="183">
        <v>0</v>
      </c>
      <c r="Y1424" s="180">
        <v>0</v>
      </c>
      <c r="Z1424" s="180">
        <v>0</v>
      </c>
      <c r="AA1424" s="183">
        <v>0</v>
      </c>
      <c r="AB1424" s="183">
        <v>0</v>
      </c>
      <c r="AC1424" s="180">
        <f t="shared" si="745"/>
        <v>0</v>
      </c>
      <c r="AD1424" s="180">
        <f t="shared" si="745"/>
        <v>150000</v>
      </c>
      <c r="AE1424" s="181">
        <f t="shared" si="720"/>
        <v>150000</v>
      </c>
      <c r="AF1424" s="180">
        <v>0</v>
      </c>
      <c r="AG1424" s="180">
        <v>0</v>
      </c>
      <c r="AH1424" s="181">
        <f t="shared" si="721"/>
        <v>0</v>
      </c>
      <c r="AI1424" s="180">
        <v>0</v>
      </c>
      <c r="AJ1424" s="180">
        <v>0</v>
      </c>
      <c r="AK1424" s="181">
        <f t="shared" si="722"/>
        <v>0</v>
      </c>
      <c r="AL1424" s="180">
        <v>0</v>
      </c>
      <c r="AM1424" s="180">
        <v>0</v>
      </c>
      <c r="AN1424" s="181">
        <f t="shared" si="723"/>
        <v>0</v>
      </c>
      <c r="AO1424" s="180">
        <v>0</v>
      </c>
      <c r="AP1424" s="180">
        <v>0</v>
      </c>
      <c r="AQ1424" s="181">
        <f t="shared" si="724"/>
        <v>0</v>
      </c>
      <c r="AR1424" s="180">
        <v>0</v>
      </c>
      <c r="AS1424" s="180">
        <v>0</v>
      </c>
      <c r="AT1424" s="181">
        <f t="shared" si="725"/>
        <v>0</v>
      </c>
      <c r="AU1424" s="180">
        <f t="shared" si="746"/>
        <v>0</v>
      </c>
      <c r="AV1424" s="180">
        <f t="shared" si="746"/>
        <v>150000</v>
      </c>
      <c r="AW1424" s="181">
        <f t="shared" si="726"/>
        <v>150000</v>
      </c>
      <c r="AX1424" s="183">
        <f t="shared" si="747"/>
        <v>1</v>
      </c>
      <c r="AY1424" s="183">
        <f t="shared" si="747"/>
        <v>0</v>
      </c>
      <c r="AZ1424" s="183"/>
      <c r="BA1424" s="183"/>
      <c r="BB1424" s="183"/>
      <c r="BC1424" s="183"/>
      <c r="BD1424" s="183">
        <f t="shared" si="748"/>
        <v>1</v>
      </c>
      <c r="BE1424" s="183">
        <f t="shared" si="748"/>
        <v>0</v>
      </c>
    </row>
    <row r="1425" spans="2:57"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150000</v>
      </c>
      <c r="Q1425" s="181">
        <v>150000</v>
      </c>
      <c r="R1425" s="182" t="s">
        <v>98</v>
      </c>
      <c r="S1425" s="183">
        <v>1</v>
      </c>
      <c r="T1425" s="183">
        <v>0</v>
      </c>
      <c r="U1425" s="180">
        <v>0</v>
      </c>
      <c r="V1425" s="180">
        <v>0</v>
      </c>
      <c r="W1425" s="183">
        <v>0</v>
      </c>
      <c r="X1425" s="183">
        <v>0</v>
      </c>
      <c r="Y1425" s="180">
        <v>0</v>
      </c>
      <c r="Z1425" s="180">
        <v>0</v>
      </c>
      <c r="AA1425" s="183">
        <v>0</v>
      </c>
      <c r="AB1425" s="183">
        <v>0</v>
      </c>
      <c r="AC1425" s="180">
        <f t="shared" si="745"/>
        <v>0</v>
      </c>
      <c r="AD1425" s="180">
        <f t="shared" si="745"/>
        <v>150000</v>
      </c>
      <c r="AE1425" s="181">
        <f t="shared" si="720"/>
        <v>150000</v>
      </c>
      <c r="AF1425" s="180">
        <v>0</v>
      </c>
      <c r="AG1425" s="180">
        <v>0</v>
      </c>
      <c r="AH1425" s="181">
        <f t="shared" si="721"/>
        <v>0</v>
      </c>
      <c r="AI1425" s="180">
        <v>0</v>
      </c>
      <c r="AJ1425" s="180">
        <v>0</v>
      </c>
      <c r="AK1425" s="181">
        <f t="shared" si="722"/>
        <v>0</v>
      </c>
      <c r="AL1425" s="180">
        <v>0</v>
      </c>
      <c r="AM1425" s="180">
        <v>0</v>
      </c>
      <c r="AN1425" s="181">
        <f t="shared" si="723"/>
        <v>0</v>
      </c>
      <c r="AO1425" s="180">
        <v>0</v>
      </c>
      <c r="AP1425" s="180">
        <v>0</v>
      </c>
      <c r="AQ1425" s="181">
        <f t="shared" si="724"/>
        <v>0</v>
      </c>
      <c r="AR1425" s="180">
        <v>0</v>
      </c>
      <c r="AS1425" s="180">
        <v>0</v>
      </c>
      <c r="AT1425" s="181">
        <f t="shared" si="725"/>
        <v>0</v>
      </c>
      <c r="AU1425" s="180">
        <f t="shared" si="746"/>
        <v>0</v>
      </c>
      <c r="AV1425" s="180">
        <f t="shared" si="746"/>
        <v>150000</v>
      </c>
      <c r="AW1425" s="181">
        <f t="shared" si="726"/>
        <v>150000</v>
      </c>
      <c r="AX1425" s="183">
        <f t="shared" si="747"/>
        <v>1</v>
      </c>
      <c r="AY1425" s="183">
        <f t="shared" si="747"/>
        <v>0</v>
      </c>
      <c r="AZ1425" s="183"/>
      <c r="BA1425" s="183"/>
      <c r="BB1425" s="183"/>
      <c r="BC1425" s="183"/>
      <c r="BD1425" s="183">
        <f t="shared" si="748"/>
        <v>1</v>
      </c>
      <c r="BE1425" s="183">
        <f t="shared" si="748"/>
        <v>0</v>
      </c>
    </row>
    <row r="1426" spans="2:57" s="129" customFormat="1" ht="31.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150000</v>
      </c>
      <c r="Q1426" s="181">
        <v>150000</v>
      </c>
      <c r="R1426" s="182" t="s">
        <v>98</v>
      </c>
      <c r="S1426" s="183">
        <v>1</v>
      </c>
      <c r="T1426" s="183">
        <v>0</v>
      </c>
      <c r="U1426" s="180">
        <v>0</v>
      </c>
      <c r="V1426" s="180">
        <v>0</v>
      </c>
      <c r="W1426" s="183">
        <v>0</v>
      </c>
      <c r="X1426" s="183">
        <v>0</v>
      </c>
      <c r="Y1426" s="180">
        <v>0</v>
      </c>
      <c r="Z1426" s="180">
        <v>0</v>
      </c>
      <c r="AA1426" s="183">
        <v>0</v>
      </c>
      <c r="AB1426" s="183">
        <v>0</v>
      </c>
      <c r="AC1426" s="180">
        <f t="shared" si="745"/>
        <v>0</v>
      </c>
      <c r="AD1426" s="180">
        <f t="shared" si="745"/>
        <v>150000</v>
      </c>
      <c r="AE1426" s="181">
        <f t="shared" si="720"/>
        <v>150000</v>
      </c>
      <c r="AF1426" s="180">
        <v>0</v>
      </c>
      <c r="AG1426" s="180">
        <v>0</v>
      </c>
      <c r="AH1426" s="181">
        <f t="shared" si="721"/>
        <v>0</v>
      </c>
      <c r="AI1426" s="180">
        <v>0</v>
      </c>
      <c r="AJ1426" s="180">
        <v>0</v>
      </c>
      <c r="AK1426" s="181">
        <f t="shared" si="722"/>
        <v>0</v>
      </c>
      <c r="AL1426" s="180">
        <v>0</v>
      </c>
      <c r="AM1426" s="180">
        <v>0</v>
      </c>
      <c r="AN1426" s="181">
        <f t="shared" si="723"/>
        <v>0</v>
      </c>
      <c r="AO1426" s="180">
        <v>0</v>
      </c>
      <c r="AP1426" s="180">
        <v>0</v>
      </c>
      <c r="AQ1426" s="181">
        <f t="shared" si="724"/>
        <v>0</v>
      </c>
      <c r="AR1426" s="180">
        <v>0</v>
      </c>
      <c r="AS1426" s="180">
        <v>0</v>
      </c>
      <c r="AT1426" s="181">
        <f t="shared" si="725"/>
        <v>0</v>
      </c>
      <c r="AU1426" s="180">
        <f t="shared" si="746"/>
        <v>0</v>
      </c>
      <c r="AV1426" s="180">
        <f t="shared" si="746"/>
        <v>150000</v>
      </c>
      <c r="AW1426" s="181">
        <f t="shared" si="726"/>
        <v>150000</v>
      </c>
      <c r="AX1426" s="183">
        <f t="shared" si="747"/>
        <v>1</v>
      </c>
      <c r="AY1426" s="183">
        <f t="shared" si="747"/>
        <v>0</v>
      </c>
      <c r="AZ1426" s="183"/>
      <c r="BA1426" s="183"/>
      <c r="BB1426" s="183"/>
      <c r="BC1426" s="183"/>
      <c r="BD1426" s="183">
        <f t="shared" si="748"/>
        <v>1</v>
      </c>
      <c r="BE1426" s="183">
        <f t="shared" si="748"/>
        <v>0</v>
      </c>
    </row>
    <row r="1427" spans="2:57"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150000</v>
      </c>
      <c r="Q1427" s="181">
        <v>150000</v>
      </c>
      <c r="R1427" s="182" t="s">
        <v>98</v>
      </c>
      <c r="S1427" s="183">
        <v>1</v>
      </c>
      <c r="T1427" s="183">
        <v>0</v>
      </c>
      <c r="U1427" s="180">
        <v>0</v>
      </c>
      <c r="V1427" s="180">
        <v>0</v>
      </c>
      <c r="W1427" s="183">
        <v>0</v>
      </c>
      <c r="X1427" s="183">
        <v>0</v>
      </c>
      <c r="Y1427" s="180">
        <v>0</v>
      </c>
      <c r="Z1427" s="180">
        <v>0</v>
      </c>
      <c r="AA1427" s="183">
        <v>0</v>
      </c>
      <c r="AB1427" s="183">
        <v>0</v>
      </c>
      <c r="AC1427" s="180">
        <f t="shared" si="745"/>
        <v>0</v>
      </c>
      <c r="AD1427" s="180">
        <f t="shared" si="745"/>
        <v>150000</v>
      </c>
      <c r="AE1427" s="181">
        <f t="shared" si="720"/>
        <v>150000</v>
      </c>
      <c r="AF1427" s="180">
        <v>0</v>
      </c>
      <c r="AG1427" s="180">
        <v>0</v>
      </c>
      <c r="AH1427" s="181">
        <f t="shared" si="721"/>
        <v>0</v>
      </c>
      <c r="AI1427" s="180">
        <v>0</v>
      </c>
      <c r="AJ1427" s="180">
        <v>0</v>
      </c>
      <c r="AK1427" s="181">
        <f t="shared" si="722"/>
        <v>0</v>
      </c>
      <c r="AL1427" s="180">
        <v>0</v>
      </c>
      <c r="AM1427" s="180">
        <v>0</v>
      </c>
      <c r="AN1427" s="181">
        <f t="shared" si="723"/>
        <v>0</v>
      </c>
      <c r="AO1427" s="180">
        <v>0</v>
      </c>
      <c r="AP1427" s="180">
        <v>0</v>
      </c>
      <c r="AQ1427" s="181">
        <f t="shared" si="724"/>
        <v>0</v>
      </c>
      <c r="AR1427" s="180">
        <v>0</v>
      </c>
      <c r="AS1427" s="180">
        <v>0</v>
      </c>
      <c r="AT1427" s="181">
        <f t="shared" si="725"/>
        <v>0</v>
      </c>
      <c r="AU1427" s="180">
        <f t="shared" si="746"/>
        <v>0</v>
      </c>
      <c r="AV1427" s="180">
        <f t="shared" si="746"/>
        <v>150000</v>
      </c>
      <c r="AW1427" s="181">
        <f t="shared" si="726"/>
        <v>150000</v>
      </c>
      <c r="AX1427" s="183">
        <f t="shared" si="747"/>
        <v>1</v>
      </c>
      <c r="AY1427" s="183">
        <f t="shared" si="747"/>
        <v>0</v>
      </c>
      <c r="AZ1427" s="183"/>
      <c r="BA1427" s="183"/>
      <c r="BB1427" s="183"/>
      <c r="BC1427" s="183"/>
      <c r="BD1427" s="183">
        <f t="shared" si="748"/>
        <v>1</v>
      </c>
      <c r="BE1427" s="183">
        <f t="shared" si="748"/>
        <v>0</v>
      </c>
    </row>
    <row r="1428" spans="2:57"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150000</v>
      </c>
      <c r="Q1428" s="181">
        <v>150000</v>
      </c>
      <c r="R1428" s="182" t="s">
        <v>98</v>
      </c>
      <c r="S1428" s="183">
        <v>1</v>
      </c>
      <c r="T1428" s="183">
        <v>0</v>
      </c>
      <c r="U1428" s="180">
        <v>0</v>
      </c>
      <c r="V1428" s="180">
        <v>0</v>
      </c>
      <c r="W1428" s="183">
        <v>0</v>
      </c>
      <c r="X1428" s="183">
        <v>0</v>
      </c>
      <c r="Y1428" s="180">
        <v>0</v>
      </c>
      <c r="Z1428" s="180">
        <v>0</v>
      </c>
      <c r="AA1428" s="183">
        <v>0</v>
      </c>
      <c r="AB1428" s="183">
        <v>0</v>
      </c>
      <c r="AC1428" s="180">
        <f t="shared" si="745"/>
        <v>0</v>
      </c>
      <c r="AD1428" s="180">
        <f t="shared" si="745"/>
        <v>150000</v>
      </c>
      <c r="AE1428" s="181">
        <f t="shared" si="720"/>
        <v>150000</v>
      </c>
      <c r="AF1428" s="180">
        <v>0</v>
      </c>
      <c r="AG1428" s="180">
        <v>0</v>
      </c>
      <c r="AH1428" s="181">
        <f t="shared" si="721"/>
        <v>0</v>
      </c>
      <c r="AI1428" s="180">
        <v>0</v>
      </c>
      <c r="AJ1428" s="180">
        <v>0</v>
      </c>
      <c r="AK1428" s="181">
        <f t="shared" si="722"/>
        <v>0</v>
      </c>
      <c r="AL1428" s="180">
        <v>0</v>
      </c>
      <c r="AM1428" s="180">
        <v>0</v>
      </c>
      <c r="AN1428" s="181">
        <f t="shared" si="723"/>
        <v>0</v>
      </c>
      <c r="AO1428" s="180">
        <v>0</v>
      </c>
      <c r="AP1428" s="180">
        <v>0</v>
      </c>
      <c r="AQ1428" s="181">
        <f t="shared" si="724"/>
        <v>0</v>
      </c>
      <c r="AR1428" s="180">
        <v>0</v>
      </c>
      <c r="AS1428" s="180">
        <v>0</v>
      </c>
      <c r="AT1428" s="181">
        <f t="shared" si="725"/>
        <v>0</v>
      </c>
      <c r="AU1428" s="180">
        <f t="shared" si="746"/>
        <v>0</v>
      </c>
      <c r="AV1428" s="180">
        <f t="shared" si="746"/>
        <v>150000</v>
      </c>
      <c r="AW1428" s="181">
        <f t="shared" si="726"/>
        <v>150000</v>
      </c>
      <c r="AX1428" s="183">
        <f t="shared" si="747"/>
        <v>1</v>
      </c>
      <c r="AY1428" s="183">
        <f t="shared" si="747"/>
        <v>0</v>
      </c>
      <c r="AZ1428" s="183"/>
      <c r="BA1428" s="183"/>
      <c r="BB1428" s="183"/>
      <c r="BC1428" s="183"/>
      <c r="BD1428" s="183">
        <f t="shared" si="748"/>
        <v>1</v>
      </c>
      <c r="BE1428" s="183">
        <f t="shared" si="748"/>
        <v>0</v>
      </c>
    </row>
    <row r="1429" spans="2:57"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150000</v>
      </c>
      <c r="Q1429" s="181">
        <v>150000</v>
      </c>
      <c r="R1429" s="182" t="s">
        <v>98</v>
      </c>
      <c r="S1429" s="183">
        <v>1</v>
      </c>
      <c r="T1429" s="183">
        <v>0</v>
      </c>
      <c r="U1429" s="180">
        <v>0</v>
      </c>
      <c r="V1429" s="180">
        <v>0</v>
      </c>
      <c r="W1429" s="183">
        <v>0</v>
      </c>
      <c r="X1429" s="183">
        <v>0</v>
      </c>
      <c r="Y1429" s="180">
        <v>0</v>
      </c>
      <c r="Z1429" s="180">
        <v>0</v>
      </c>
      <c r="AA1429" s="183">
        <v>0</v>
      </c>
      <c r="AB1429" s="183">
        <v>0</v>
      </c>
      <c r="AC1429" s="180">
        <f t="shared" si="745"/>
        <v>0</v>
      </c>
      <c r="AD1429" s="180">
        <f t="shared" si="745"/>
        <v>150000</v>
      </c>
      <c r="AE1429" s="181">
        <f t="shared" si="720"/>
        <v>150000</v>
      </c>
      <c r="AF1429" s="180">
        <v>0</v>
      </c>
      <c r="AG1429" s="180">
        <v>0</v>
      </c>
      <c r="AH1429" s="181">
        <f t="shared" si="721"/>
        <v>0</v>
      </c>
      <c r="AI1429" s="180">
        <v>0</v>
      </c>
      <c r="AJ1429" s="180">
        <v>0</v>
      </c>
      <c r="AK1429" s="181">
        <f t="shared" si="722"/>
        <v>0</v>
      </c>
      <c r="AL1429" s="180">
        <v>0</v>
      </c>
      <c r="AM1429" s="180">
        <v>0</v>
      </c>
      <c r="AN1429" s="181">
        <f t="shared" si="723"/>
        <v>0</v>
      </c>
      <c r="AO1429" s="180">
        <v>0</v>
      </c>
      <c r="AP1429" s="180">
        <v>0</v>
      </c>
      <c r="AQ1429" s="181">
        <f t="shared" si="724"/>
        <v>0</v>
      </c>
      <c r="AR1429" s="180">
        <v>0</v>
      </c>
      <c r="AS1429" s="180">
        <v>0</v>
      </c>
      <c r="AT1429" s="181">
        <f t="shared" si="725"/>
        <v>0</v>
      </c>
      <c r="AU1429" s="180">
        <f t="shared" si="746"/>
        <v>0</v>
      </c>
      <c r="AV1429" s="180">
        <f t="shared" si="746"/>
        <v>150000</v>
      </c>
      <c r="AW1429" s="181">
        <f t="shared" si="726"/>
        <v>150000</v>
      </c>
      <c r="AX1429" s="183">
        <f t="shared" si="747"/>
        <v>1</v>
      </c>
      <c r="AY1429" s="183">
        <f t="shared" si="747"/>
        <v>0</v>
      </c>
      <c r="AZ1429" s="183"/>
      <c r="BA1429" s="183"/>
      <c r="BB1429" s="183"/>
      <c r="BC1429" s="183"/>
      <c r="BD1429" s="183">
        <f t="shared" si="748"/>
        <v>1</v>
      </c>
      <c r="BE1429" s="183">
        <f t="shared" si="748"/>
        <v>0</v>
      </c>
    </row>
    <row r="1430" spans="2:57"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150000</v>
      </c>
      <c r="Q1430" s="181">
        <v>150000</v>
      </c>
      <c r="R1430" s="182" t="s">
        <v>98</v>
      </c>
      <c r="S1430" s="183">
        <v>1</v>
      </c>
      <c r="T1430" s="183">
        <v>0</v>
      </c>
      <c r="U1430" s="180">
        <v>0</v>
      </c>
      <c r="V1430" s="180">
        <v>0</v>
      </c>
      <c r="W1430" s="183">
        <v>0</v>
      </c>
      <c r="X1430" s="183">
        <v>0</v>
      </c>
      <c r="Y1430" s="180">
        <v>0</v>
      </c>
      <c r="Z1430" s="180">
        <v>0</v>
      </c>
      <c r="AA1430" s="183">
        <v>0</v>
      </c>
      <c r="AB1430" s="183">
        <v>0</v>
      </c>
      <c r="AC1430" s="180">
        <f t="shared" si="745"/>
        <v>0</v>
      </c>
      <c r="AD1430" s="180">
        <f t="shared" si="745"/>
        <v>150000</v>
      </c>
      <c r="AE1430" s="181">
        <f t="shared" si="720"/>
        <v>150000</v>
      </c>
      <c r="AF1430" s="180">
        <v>0</v>
      </c>
      <c r="AG1430" s="180">
        <v>0</v>
      </c>
      <c r="AH1430" s="181">
        <f t="shared" si="721"/>
        <v>0</v>
      </c>
      <c r="AI1430" s="180">
        <v>0</v>
      </c>
      <c r="AJ1430" s="180">
        <v>0</v>
      </c>
      <c r="AK1430" s="181">
        <f t="shared" si="722"/>
        <v>0</v>
      </c>
      <c r="AL1430" s="180">
        <v>0</v>
      </c>
      <c r="AM1430" s="180">
        <v>0</v>
      </c>
      <c r="AN1430" s="181">
        <f t="shared" si="723"/>
        <v>0</v>
      </c>
      <c r="AO1430" s="180">
        <v>0</v>
      </c>
      <c r="AP1430" s="180">
        <v>0</v>
      </c>
      <c r="AQ1430" s="181">
        <f t="shared" si="724"/>
        <v>0</v>
      </c>
      <c r="AR1430" s="180">
        <v>0</v>
      </c>
      <c r="AS1430" s="180">
        <v>0</v>
      </c>
      <c r="AT1430" s="181">
        <f t="shared" si="725"/>
        <v>0</v>
      </c>
      <c r="AU1430" s="180">
        <f t="shared" si="746"/>
        <v>0</v>
      </c>
      <c r="AV1430" s="180">
        <f t="shared" si="746"/>
        <v>150000</v>
      </c>
      <c r="AW1430" s="181">
        <f t="shared" si="726"/>
        <v>150000</v>
      </c>
      <c r="AX1430" s="183">
        <f t="shared" si="747"/>
        <v>1</v>
      </c>
      <c r="AY1430" s="183">
        <f t="shared" si="747"/>
        <v>0</v>
      </c>
      <c r="AZ1430" s="183"/>
      <c r="BA1430" s="183"/>
      <c r="BB1430" s="183"/>
      <c r="BC1430" s="183"/>
      <c r="BD1430" s="183">
        <f t="shared" si="748"/>
        <v>1</v>
      </c>
      <c r="BE1430" s="183">
        <f t="shared" si="748"/>
        <v>0</v>
      </c>
    </row>
    <row r="1431" spans="2:57"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150000</v>
      </c>
      <c r="Q1431" s="181">
        <v>150000</v>
      </c>
      <c r="R1431" s="182" t="s">
        <v>98</v>
      </c>
      <c r="S1431" s="183">
        <v>1</v>
      </c>
      <c r="T1431" s="183">
        <v>0</v>
      </c>
      <c r="U1431" s="180">
        <v>0</v>
      </c>
      <c r="V1431" s="180">
        <v>0</v>
      </c>
      <c r="W1431" s="183">
        <v>0</v>
      </c>
      <c r="X1431" s="183">
        <v>0</v>
      </c>
      <c r="Y1431" s="180">
        <v>0</v>
      </c>
      <c r="Z1431" s="180">
        <v>0</v>
      </c>
      <c r="AA1431" s="183">
        <v>0</v>
      </c>
      <c r="AB1431" s="183">
        <v>0</v>
      </c>
      <c r="AC1431" s="180">
        <f t="shared" si="745"/>
        <v>0</v>
      </c>
      <c r="AD1431" s="180">
        <f t="shared" si="745"/>
        <v>150000</v>
      </c>
      <c r="AE1431" s="181">
        <f t="shared" si="720"/>
        <v>150000</v>
      </c>
      <c r="AF1431" s="180">
        <v>0</v>
      </c>
      <c r="AG1431" s="180">
        <v>0</v>
      </c>
      <c r="AH1431" s="181">
        <f t="shared" si="721"/>
        <v>0</v>
      </c>
      <c r="AI1431" s="180">
        <v>0</v>
      </c>
      <c r="AJ1431" s="180">
        <v>0</v>
      </c>
      <c r="AK1431" s="181">
        <f t="shared" si="722"/>
        <v>0</v>
      </c>
      <c r="AL1431" s="180">
        <v>0</v>
      </c>
      <c r="AM1431" s="180">
        <v>0</v>
      </c>
      <c r="AN1431" s="181">
        <f t="shared" si="723"/>
        <v>0</v>
      </c>
      <c r="AO1431" s="180">
        <v>0</v>
      </c>
      <c r="AP1431" s="180">
        <v>0</v>
      </c>
      <c r="AQ1431" s="181">
        <f t="shared" si="724"/>
        <v>0</v>
      </c>
      <c r="AR1431" s="180">
        <v>0</v>
      </c>
      <c r="AS1431" s="180">
        <v>0</v>
      </c>
      <c r="AT1431" s="181">
        <f t="shared" si="725"/>
        <v>0</v>
      </c>
      <c r="AU1431" s="180">
        <f t="shared" si="746"/>
        <v>0</v>
      </c>
      <c r="AV1431" s="180">
        <f t="shared" si="746"/>
        <v>150000</v>
      </c>
      <c r="AW1431" s="181">
        <f t="shared" si="726"/>
        <v>150000</v>
      </c>
      <c r="AX1431" s="183">
        <f t="shared" si="747"/>
        <v>1</v>
      </c>
      <c r="AY1431" s="183">
        <f t="shared" si="747"/>
        <v>0</v>
      </c>
      <c r="AZ1431" s="183"/>
      <c r="BA1431" s="183"/>
      <c r="BB1431" s="183"/>
      <c r="BC1431" s="183"/>
      <c r="BD1431" s="183">
        <f t="shared" si="748"/>
        <v>1</v>
      </c>
      <c r="BE1431" s="183">
        <f t="shared" si="748"/>
        <v>0</v>
      </c>
    </row>
    <row r="1432" spans="2:57"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150000</v>
      </c>
      <c r="Q1432" s="181">
        <v>150000</v>
      </c>
      <c r="R1432" s="182" t="s">
        <v>98</v>
      </c>
      <c r="S1432" s="183">
        <v>1</v>
      </c>
      <c r="T1432" s="183">
        <v>0</v>
      </c>
      <c r="U1432" s="180">
        <v>0</v>
      </c>
      <c r="V1432" s="180">
        <v>0</v>
      </c>
      <c r="W1432" s="183">
        <v>0</v>
      </c>
      <c r="X1432" s="183">
        <v>0</v>
      </c>
      <c r="Y1432" s="180">
        <v>0</v>
      </c>
      <c r="Z1432" s="180">
        <v>0</v>
      </c>
      <c r="AA1432" s="183">
        <v>0</v>
      </c>
      <c r="AB1432" s="183">
        <v>0</v>
      </c>
      <c r="AC1432" s="180">
        <f t="shared" si="745"/>
        <v>0</v>
      </c>
      <c r="AD1432" s="180">
        <f t="shared" si="745"/>
        <v>150000</v>
      </c>
      <c r="AE1432" s="181">
        <f t="shared" si="720"/>
        <v>150000</v>
      </c>
      <c r="AF1432" s="180">
        <v>0</v>
      </c>
      <c r="AG1432" s="180">
        <v>0</v>
      </c>
      <c r="AH1432" s="181">
        <f t="shared" si="721"/>
        <v>0</v>
      </c>
      <c r="AI1432" s="180">
        <v>0</v>
      </c>
      <c r="AJ1432" s="180">
        <v>0</v>
      </c>
      <c r="AK1432" s="181">
        <f t="shared" si="722"/>
        <v>0</v>
      </c>
      <c r="AL1432" s="180">
        <v>0</v>
      </c>
      <c r="AM1432" s="180">
        <v>0</v>
      </c>
      <c r="AN1432" s="181">
        <f t="shared" si="723"/>
        <v>0</v>
      </c>
      <c r="AO1432" s="180">
        <v>0</v>
      </c>
      <c r="AP1432" s="180">
        <v>0</v>
      </c>
      <c r="AQ1432" s="181">
        <f t="shared" si="724"/>
        <v>0</v>
      </c>
      <c r="AR1432" s="180">
        <v>0</v>
      </c>
      <c r="AS1432" s="180">
        <v>0</v>
      </c>
      <c r="AT1432" s="181">
        <f t="shared" si="725"/>
        <v>0</v>
      </c>
      <c r="AU1432" s="180">
        <f t="shared" si="746"/>
        <v>0</v>
      </c>
      <c r="AV1432" s="180">
        <f t="shared" si="746"/>
        <v>150000</v>
      </c>
      <c r="AW1432" s="181">
        <f t="shared" si="726"/>
        <v>150000</v>
      </c>
      <c r="AX1432" s="183">
        <f t="shared" si="747"/>
        <v>1</v>
      </c>
      <c r="AY1432" s="183">
        <f t="shared" si="747"/>
        <v>0</v>
      </c>
      <c r="AZ1432" s="183"/>
      <c r="BA1432" s="183"/>
      <c r="BB1432" s="183"/>
      <c r="BC1432" s="183"/>
      <c r="BD1432" s="183">
        <f t="shared" si="748"/>
        <v>1</v>
      </c>
      <c r="BE1432" s="183">
        <f t="shared" si="748"/>
        <v>0</v>
      </c>
    </row>
    <row r="1433" spans="2:57"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150000</v>
      </c>
      <c r="Q1433" s="181">
        <v>150000</v>
      </c>
      <c r="R1433" s="182" t="s">
        <v>98</v>
      </c>
      <c r="S1433" s="183">
        <v>1</v>
      </c>
      <c r="T1433" s="183">
        <v>0</v>
      </c>
      <c r="U1433" s="180">
        <v>0</v>
      </c>
      <c r="V1433" s="180">
        <v>0</v>
      </c>
      <c r="W1433" s="183">
        <v>0</v>
      </c>
      <c r="X1433" s="183">
        <v>0</v>
      </c>
      <c r="Y1433" s="180">
        <v>0</v>
      </c>
      <c r="Z1433" s="180">
        <v>0</v>
      </c>
      <c r="AA1433" s="183">
        <v>0</v>
      </c>
      <c r="AB1433" s="183">
        <v>0</v>
      </c>
      <c r="AC1433" s="180">
        <f t="shared" si="745"/>
        <v>0</v>
      </c>
      <c r="AD1433" s="180">
        <f t="shared" si="745"/>
        <v>150000</v>
      </c>
      <c r="AE1433" s="181">
        <f t="shared" si="720"/>
        <v>150000</v>
      </c>
      <c r="AF1433" s="180">
        <v>0</v>
      </c>
      <c r="AG1433" s="180">
        <v>0</v>
      </c>
      <c r="AH1433" s="181">
        <f t="shared" si="721"/>
        <v>0</v>
      </c>
      <c r="AI1433" s="180">
        <v>0</v>
      </c>
      <c r="AJ1433" s="180">
        <v>0</v>
      </c>
      <c r="AK1433" s="181">
        <f t="shared" si="722"/>
        <v>0</v>
      </c>
      <c r="AL1433" s="180">
        <v>0</v>
      </c>
      <c r="AM1433" s="180">
        <v>0</v>
      </c>
      <c r="AN1433" s="181">
        <f t="shared" si="723"/>
        <v>0</v>
      </c>
      <c r="AO1433" s="180">
        <v>0</v>
      </c>
      <c r="AP1433" s="180">
        <v>0</v>
      </c>
      <c r="AQ1433" s="181">
        <f t="shared" si="724"/>
        <v>0</v>
      </c>
      <c r="AR1433" s="180">
        <v>0</v>
      </c>
      <c r="AS1433" s="180">
        <v>0</v>
      </c>
      <c r="AT1433" s="181">
        <f t="shared" si="725"/>
        <v>0</v>
      </c>
      <c r="AU1433" s="180">
        <f t="shared" si="746"/>
        <v>0</v>
      </c>
      <c r="AV1433" s="180">
        <f t="shared" si="746"/>
        <v>150000</v>
      </c>
      <c r="AW1433" s="181">
        <f t="shared" si="726"/>
        <v>150000</v>
      </c>
      <c r="AX1433" s="183">
        <f t="shared" si="747"/>
        <v>1</v>
      </c>
      <c r="AY1433" s="183">
        <f t="shared" si="747"/>
        <v>0</v>
      </c>
      <c r="AZ1433" s="183"/>
      <c r="BA1433" s="183"/>
      <c r="BB1433" s="183"/>
      <c r="BC1433" s="183"/>
      <c r="BD1433" s="183">
        <f t="shared" si="748"/>
        <v>1</v>
      </c>
      <c r="BE1433" s="183">
        <f t="shared" si="748"/>
        <v>0</v>
      </c>
    </row>
    <row r="1434" spans="2:57"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150000</v>
      </c>
      <c r="Q1434" s="181">
        <v>150000</v>
      </c>
      <c r="R1434" s="182" t="s">
        <v>98</v>
      </c>
      <c r="S1434" s="183">
        <v>1</v>
      </c>
      <c r="T1434" s="183">
        <v>0</v>
      </c>
      <c r="U1434" s="180">
        <v>0</v>
      </c>
      <c r="V1434" s="180">
        <v>0</v>
      </c>
      <c r="W1434" s="183">
        <v>0</v>
      </c>
      <c r="X1434" s="183">
        <v>0</v>
      </c>
      <c r="Y1434" s="180">
        <v>0</v>
      </c>
      <c r="Z1434" s="180">
        <v>0</v>
      </c>
      <c r="AA1434" s="183">
        <v>0</v>
      </c>
      <c r="AB1434" s="183">
        <v>0</v>
      </c>
      <c r="AC1434" s="180">
        <f t="shared" si="745"/>
        <v>0</v>
      </c>
      <c r="AD1434" s="180">
        <f t="shared" si="745"/>
        <v>150000</v>
      </c>
      <c r="AE1434" s="181">
        <f t="shared" si="720"/>
        <v>150000</v>
      </c>
      <c r="AF1434" s="180">
        <v>0</v>
      </c>
      <c r="AG1434" s="180">
        <v>0</v>
      </c>
      <c r="AH1434" s="181">
        <f t="shared" si="721"/>
        <v>0</v>
      </c>
      <c r="AI1434" s="180">
        <v>0</v>
      </c>
      <c r="AJ1434" s="180">
        <v>0</v>
      </c>
      <c r="AK1434" s="181">
        <f t="shared" si="722"/>
        <v>0</v>
      </c>
      <c r="AL1434" s="180">
        <v>0</v>
      </c>
      <c r="AM1434" s="180">
        <v>0</v>
      </c>
      <c r="AN1434" s="181">
        <f t="shared" si="723"/>
        <v>0</v>
      </c>
      <c r="AO1434" s="180">
        <v>0</v>
      </c>
      <c r="AP1434" s="180">
        <v>0</v>
      </c>
      <c r="AQ1434" s="181">
        <f t="shared" si="724"/>
        <v>0</v>
      </c>
      <c r="AR1434" s="180">
        <v>0</v>
      </c>
      <c r="AS1434" s="180">
        <v>0</v>
      </c>
      <c r="AT1434" s="181">
        <f t="shared" si="725"/>
        <v>0</v>
      </c>
      <c r="AU1434" s="180">
        <f t="shared" si="746"/>
        <v>0</v>
      </c>
      <c r="AV1434" s="180">
        <f t="shared" si="746"/>
        <v>150000</v>
      </c>
      <c r="AW1434" s="181">
        <f t="shared" si="726"/>
        <v>150000</v>
      </c>
      <c r="AX1434" s="183">
        <f t="shared" si="747"/>
        <v>1</v>
      </c>
      <c r="AY1434" s="183">
        <f t="shared" si="747"/>
        <v>0</v>
      </c>
      <c r="AZ1434" s="183"/>
      <c r="BA1434" s="183"/>
      <c r="BB1434" s="183"/>
      <c r="BC1434" s="183"/>
      <c r="BD1434" s="183">
        <f t="shared" si="748"/>
        <v>1</v>
      </c>
      <c r="BE1434" s="183">
        <f t="shared" si="748"/>
        <v>0</v>
      </c>
    </row>
    <row r="1435" spans="2:57"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150000</v>
      </c>
      <c r="Q1435" s="181">
        <v>150000</v>
      </c>
      <c r="R1435" s="182" t="s">
        <v>98</v>
      </c>
      <c r="S1435" s="183">
        <v>1</v>
      </c>
      <c r="T1435" s="183">
        <v>0</v>
      </c>
      <c r="U1435" s="180">
        <v>0</v>
      </c>
      <c r="V1435" s="180">
        <v>0</v>
      </c>
      <c r="W1435" s="183">
        <v>0</v>
      </c>
      <c r="X1435" s="183">
        <v>0</v>
      </c>
      <c r="Y1435" s="180">
        <v>0</v>
      </c>
      <c r="Z1435" s="180">
        <v>0</v>
      </c>
      <c r="AA1435" s="183">
        <v>0</v>
      </c>
      <c r="AB1435" s="183">
        <v>0</v>
      </c>
      <c r="AC1435" s="180">
        <f t="shared" si="745"/>
        <v>0</v>
      </c>
      <c r="AD1435" s="180">
        <f t="shared" si="745"/>
        <v>150000</v>
      </c>
      <c r="AE1435" s="181">
        <f t="shared" si="720"/>
        <v>150000</v>
      </c>
      <c r="AF1435" s="180">
        <v>0</v>
      </c>
      <c r="AG1435" s="180">
        <v>0</v>
      </c>
      <c r="AH1435" s="181">
        <f t="shared" si="721"/>
        <v>0</v>
      </c>
      <c r="AI1435" s="180">
        <v>0</v>
      </c>
      <c r="AJ1435" s="180">
        <v>0</v>
      </c>
      <c r="AK1435" s="181">
        <f t="shared" si="722"/>
        <v>0</v>
      </c>
      <c r="AL1435" s="180">
        <v>0</v>
      </c>
      <c r="AM1435" s="180">
        <v>0</v>
      </c>
      <c r="AN1435" s="181">
        <f t="shared" si="723"/>
        <v>0</v>
      </c>
      <c r="AO1435" s="180">
        <v>0</v>
      </c>
      <c r="AP1435" s="180">
        <v>0</v>
      </c>
      <c r="AQ1435" s="181">
        <f t="shared" si="724"/>
        <v>0</v>
      </c>
      <c r="AR1435" s="180">
        <v>0</v>
      </c>
      <c r="AS1435" s="180">
        <v>0</v>
      </c>
      <c r="AT1435" s="181">
        <f t="shared" si="725"/>
        <v>0</v>
      </c>
      <c r="AU1435" s="180">
        <f t="shared" si="746"/>
        <v>0</v>
      </c>
      <c r="AV1435" s="180">
        <f t="shared" si="746"/>
        <v>150000</v>
      </c>
      <c r="AW1435" s="181">
        <f t="shared" si="726"/>
        <v>150000</v>
      </c>
      <c r="AX1435" s="183">
        <f t="shared" si="747"/>
        <v>1</v>
      </c>
      <c r="AY1435" s="183">
        <f t="shared" si="747"/>
        <v>0</v>
      </c>
      <c r="AZ1435" s="183"/>
      <c r="BA1435" s="183"/>
      <c r="BB1435" s="183"/>
      <c r="BC1435" s="183"/>
      <c r="BD1435" s="183">
        <f t="shared" si="748"/>
        <v>1</v>
      </c>
      <c r="BE1435" s="183">
        <f t="shared" si="748"/>
        <v>0</v>
      </c>
    </row>
    <row r="1436" spans="2:57"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150000</v>
      </c>
      <c r="Q1436" s="181">
        <v>150000</v>
      </c>
      <c r="R1436" s="182" t="s">
        <v>98</v>
      </c>
      <c r="S1436" s="183">
        <v>1</v>
      </c>
      <c r="T1436" s="183">
        <v>0</v>
      </c>
      <c r="U1436" s="180">
        <v>0</v>
      </c>
      <c r="V1436" s="180">
        <v>0</v>
      </c>
      <c r="W1436" s="183">
        <v>0</v>
      </c>
      <c r="X1436" s="183">
        <v>0</v>
      </c>
      <c r="Y1436" s="180">
        <v>0</v>
      </c>
      <c r="Z1436" s="180">
        <v>0</v>
      </c>
      <c r="AA1436" s="183">
        <v>0</v>
      </c>
      <c r="AB1436" s="183">
        <v>0</v>
      </c>
      <c r="AC1436" s="180">
        <f t="shared" si="745"/>
        <v>0</v>
      </c>
      <c r="AD1436" s="180">
        <f t="shared" si="745"/>
        <v>150000</v>
      </c>
      <c r="AE1436" s="181">
        <f t="shared" si="720"/>
        <v>150000</v>
      </c>
      <c r="AF1436" s="180">
        <v>0</v>
      </c>
      <c r="AG1436" s="180">
        <v>0</v>
      </c>
      <c r="AH1436" s="181">
        <f t="shared" si="721"/>
        <v>0</v>
      </c>
      <c r="AI1436" s="180">
        <v>0</v>
      </c>
      <c r="AJ1436" s="180">
        <v>0</v>
      </c>
      <c r="AK1436" s="181">
        <f t="shared" si="722"/>
        <v>0</v>
      </c>
      <c r="AL1436" s="180">
        <v>0</v>
      </c>
      <c r="AM1436" s="180">
        <v>0</v>
      </c>
      <c r="AN1436" s="181">
        <f t="shared" si="723"/>
        <v>0</v>
      </c>
      <c r="AO1436" s="180">
        <v>0</v>
      </c>
      <c r="AP1436" s="180">
        <v>0</v>
      </c>
      <c r="AQ1436" s="181">
        <f t="shared" si="724"/>
        <v>0</v>
      </c>
      <c r="AR1436" s="180">
        <v>0</v>
      </c>
      <c r="AS1436" s="180">
        <v>0</v>
      </c>
      <c r="AT1436" s="181">
        <f t="shared" si="725"/>
        <v>0</v>
      </c>
      <c r="AU1436" s="180">
        <f t="shared" si="746"/>
        <v>0</v>
      </c>
      <c r="AV1436" s="180">
        <f t="shared" si="746"/>
        <v>150000</v>
      </c>
      <c r="AW1436" s="181">
        <f t="shared" si="726"/>
        <v>150000</v>
      </c>
      <c r="AX1436" s="183">
        <f t="shared" si="747"/>
        <v>1</v>
      </c>
      <c r="AY1436" s="183">
        <f t="shared" si="747"/>
        <v>0</v>
      </c>
      <c r="AZ1436" s="183"/>
      <c r="BA1436" s="183"/>
      <c r="BB1436" s="183"/>
      <c r="BC1436" s="183"/>
      <c r="BD1436" s="183">
        <f t="shared" si="748"/>
        <v>1</v>
      </c>
      <c r="BE1436" s="183">
        <f t="shared" si="748"/>
        <v>0</v>
      </c>
    </row>
    <row r="1437" spans="2:57"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150000</v>
      </c>
      <c r="Q1437" s="181">
        <v>150000</v>
      </c>
      <c r="R1437" s="182" t="s">
        <v>98</v>
      </c>
      <c r="S1437" s="183">
        <v>1</v>
      </c>
      <c r="T1437" s="183">
        <v>0</v>
      </c>
      <c r="U1437" s="180">
        <v>0</v>
      </c>
      <c r="V1437" s="180">
        <v>0</v>
      </c>
      <c r="W1437" s="183">
        <v>0</v>
      </c>
      <c r="X1437" s="183">
        <v>0</v>
      </c>
      <c r="Y1437" s="180">
        <v>0</v>
      </c>
      <c r="Z1437" s="180">
        <v>0</v>
      </c>
      <c r="AA1437" s="183">
        <v>0</v>
      </c>
      <c r="AB1437" s="183">
        <v>0</v>
      </c>
      <c r="AC1437" s="180">
        <f t="shared" si="745"/>
        <v>0</v>
      </c>
      <c r="AD1437" s="180">
        <f t="shared" si="745"/>
        <v>150000</v>
      </c>
      <c r="AE1437" s="181">
        <f t="shared" si="720"/>
        <v>150000</v>
      </c>
      <c r="AF1437" s="180">
        <v>0</v>
      </c>
      <c r="AG1437" s="180">
        <v>0</v>
      </c>
      <c r="AH1437" s="181">
        <f t="shared" si="721"/>
        <v>0</v>
      </c>
      <c r="AI1437" s="180">
        <v>0</v>
      </c>
      <c r="AJ1437" s="180">
        <v>0</v>
      </c>
      <c r="AK1437" s="181">
        <f t="shared" si="722"/>
        <v>0</v>
      </c>
      <c r="AL1437" s="180">
        <v>0</v>
      </c>
      <c r="AM1437" s="180">
        <v>0</v>
      </c>
      <c r="AN1437" s="181">
        <f t="shared" si="723"/>
        <v>0</v>
      </c>
      <c r="AO1437" s="180">
        <v>0</v>
      </c>
      <c r="AP1437" s="180">
        <v>0</v>
      </c>
      <c r="AQ1437" s="181">
        <f t="shared" si="724"/>
        <v>0</v>
      </c>
      <c r="AR1437" s="180">
        <v>0</v>
      </c>
      <c r="AS1437" s="180">
        <v>0</v>
      </c>
      <c r="AT1437" s="181">
        <f t="shared" si="725"/>
        <v>0</v>
      </c>
      <c r="AU1437" s="180">
        <f t="shared" si="746"/>
        <v>0</v>
      </c>
      <c r="AV1437" s="180">
        <f t="shared" si="746"/>
        <v>150000</v>
      </c>
      <c r="AW1437" s="181">
        <f t="shared" si="726"/>
        <v>150000</v>
      </c>
      <c r="AX1437" s="183">
        <f t="shared" si="747"/>
        <v>1</v>
      </c>
      <c r="AY1437" s="183">
        <f t="shared" si="747"/>
        <v>0</v>
      </c>
      <c r="AZ1437" s="183"/>
      <c r="BA1437" s="183"/>
      <c r="BB1437" s="183"/>
      <c r="BC1437" s="183"/>
      <c r="BD1437" s="183">
        <f t="shared" si="748"/>
        <v>1</v>
      </c>
      <c r="BE1437" s="183">
        <f t="shared" si="748"/>
        <v>0</v>
      </c>
    </row>
    <row r="1438" spans="2:57"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150000</v>
      </c>
      <c r="Q1438" s="181">
        <v>150000</v>
      </c>
      <c r="R1438" s="182" t="s">
        <v>98</v>
      </c>
      <c r="S1438" s="183">
        <v>1</v>
      </c>
      <c r="T1438" s="183">
        <v>0</v>
      </c>
      <c r="U1438" s="180">
        <v>0</v>
      </c>
      <c r="V1438" s="180">
        <v>0</v>
      </c>
      <c r="W1438" s="183">
        <v>0</v>
      </c>
      <c r="X1438" s="183">
        <v>0</v>
      </c>
      <c r="Y1438" s="180">
        <v>0</v>
      </c>
      <c r="Z1438" s="180">
        <v>0</v>
      </c>
      <c r="AA1438" s="183">
        <v>0</v>
      </c>
      <c r="AB1438" s="183">
        <v>0</v>
      </c>
      <c r="AC1438" s="180">
        <f t="shared" si="745"/>
        <v>0</v>
      </c>
      <c r="AD1438" s="180">
        <f t="shared" si="745"/>
        <v>150000</v>
      </c>
      <c r="AE1438" s="181">
        <f t="shared" si="720"/>
        <v>150000</v>
      </c>
      <c r="AF1438" s="180">
        <v>0</v>
      </c>
      <c r="AG1438" s="180">
        <v>0</v>
      </c>
      <c r="AH1438" s="181">
        <f t="shared" si="721"/>
        <v>0</v>
      </c>
      <c r="AI1438" s="180">
        <v>0</v>
      </c>
      <c r="AJ1438" s="180">
        <v>0</v>
      </c>
      <c r="AK1438" s="181">
        <f t="shared" si="722"/>
        <v>0</v>
      </c>
      <c r="AL1438" s="180">
        <v>0</v>
      </c>
      <c r="AM1438" s="180">
        <v>0</v>
      </c>
      <c r="AN1438" s="181">
        <f t="shared" si="723"/>
        <v>0</v>
      </c>
      <c r="AO1438" s="180">
        <v>0</v>
      </c>
      <c r="AP1438" s="180">
        <v>0</v>
      </c>
      <c r="AQ1438" s="181">
        <f t="shared" si="724"/>
        <v>0</v>
      </c>
      <c r="AR1438" s="180">
        <v>0</v>
      </c>
      <c r="AS1438" s="180">
        <v>0</v>
      </c>
      <c r="AT1438" s="181">
        <f t="shared" si="725"/>
        <v>0</v>
      </c>
      <c r="AU1438" s="180">
        <f t="shared" si="746"/>
        <v>0</v>
      </c>
      <c r="AV1438" s="180">
        <f t="shared" si="746"/>
        <v>150000</v>
      </c>
      <c r="AW1438" s="181">
        <f t="shared" si="726"/>
        <v>150000</v>
      </c>
      <c r="AX1438" s="183">
        <f t="shared" si="747"/>
        <v>1</v>
      </c>
      <c r="AY1438" s="183">
        <f t="shared" si="747"/>
        <v>0</v>
      </c>
      <c r="AZ1438" s="183"/>
      <c r="BA1438" s="183"/>
      <c r="BB1438" s="183"/>
      <c r="BC1438" s="183"/>
      <c r="BD1438" s="183">
        <f t="shared" si="748"/>
        <v>1</v>
      </c>
      <c r="BE1438" s="183">
        <f t="shared" si="748"/>
        <v>0</v>
      </c>
    </row>
    <row r="1439" spans="2:57"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150000</v>
      </c>
      <c r="Q1439" s="181">
        <v>150000</v>
      </c>
      <c r="R1439" s="182" t="s">
        <v>98</v>
      </c>
      <c r="S1439" s="183">
        <v>1</v>
      </c>
      <c r="T1439" s="183">
        <v>0</v>
      </c>
      <c r="U1439" s="180">
        <v>0</v>
      </c>
      <c r="V1439" s="180">
        <v>0</v>
      </c>
      <c r="W1439" s="183">
        <v>0</v>
      </c>
      <c r="X1439" s="183">
        <v>0</v>
      </c>
      <c r="Y1439" s="180">
        <v>0</v>
      </c>
      <c r="Z1439" s="180">
        <v>0</v>
      </c>
      <c r="AA1439" s="183">
        <v>0</v>
      </c>
      <c r="AB1439" s="183">
        <v>0</v>
      </c>
      <c r="AC1439" s="180">
        <f t="shared" si="745"/>
        <v>0</v>
      </c>
      <c r="AD1439" s="180">
        <f t="shared" si="745"/>
        <v>150000</v>
      </c>
      <c r="AE1439" s="181">
        <f t="shared" si="720"/>
        <v>150000</v>
      </c>
      <c r="AF1439" s="180">
        <v>0</v>
      </c>
      <c r="AG1439" s="180">
        <v>0</v>
      </c>
      <c r="AH1439" s="181">
        <f t="shared" si="721"/>
        <v>0</v>
      </c>
      <c r="AI1439" s="180">
        <v>0</v>
      </c>
      <c r="AJ1439" s="180">
        <v>0</v>
      </c>
      <c r="AK1439" s="181">
        <f t="shared" si="722"/>
        <v>0</v>
      </c>
      <c r="AL1439" s="180">
        <v>0</v>
      </c>
      <c r="AM1439" s="180">
        <v>0</v>
      </c>
      <c r="AN1439" s="181">
        <f t="shared" si="723"/>
        <v>0</v>
      </c>
      <c r="AO1439" s="180">
        <v>0</v>
      </c>
      <c r="AP1439" s="180">
        <v>0</v>
      </c>
      <c r="AQ1439" s="181">
        <f t="shared" si="724"/>
        <v>0</v>
      </c>
      <c r="AR1439" s="180">
        <v>0</v>
      </c>
      <c r="AS1439" s="180">
        <v>0</v>
      </c>
      <c r="AT1439" s="181">
        <f t="shared" si="725"/>
        <v>0</v>
      </c>
      <c r="AU1439" s="180">
        <f t="shared" si="746"/>
        <v>0</v>
      </c>
      <c r="AV1439" s="180">
        <f t="shared" si="746"/>
        <v>150000</v>
      </c>
      <c r="AW1439" s="181">
        <f t="shared" si="726"/>
        <v>150000</v>
      </c>
      <c r="AX1439" s="183">
        <f t="shared" si="747"/>
        <v>1</v>
      </c>
      <c r="AY1439" s="183">
        <f t="shared" si="747"/>
        <v>0</v>
      </c>
      <c r="AZ1439" s="183"/>
      <c r="BA1439" s="183"/>
      <c r="BB1439" s="183"/>
      <c r="BC1439" s="183"/>
      <c r="BD1439" s="183">
        <f t="shared" si="748"/>
        <v>1</v>
      </c>
      <c r="BE1439" s="183">
        <f t="shared" si="748"/>
        <v>0</v>
      </c>
    </row>
    <row r="1440" spans="2:57"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150000</v>
      </c>
      <c r="Q1440" s="181">
        <v>150000</v>
      </c>
      <c r="R1440" s="182" t="s">
        <v>98</v>
      </c>
      <c r="S1440" s="183">
        <v>1</v>
      </c>
      <c r="T1440" s="183">
        <v>0</v>
      </c>
      <c r="U1440" s="180">
        <v>0</v>
      </c>
      <c r="V1440" s="180">
        <v>0</v>
      </c>
      <c r="W1440" s="183">
        <v>0</v>
      </c>
      <c r="X1440" s="183">
        <v>0</v>
      </c>
      <c r="Y1440" s="180">
        <v>0</v>
      </c>
      <c r="Z1440" s="180">
        <v>0</v>
      </c>
      <c r="AA1440" s="183">
        <v>0</v>
      </c>
      <c r="AB1440" s="183">
        <v>0</v>
      </c>
      <c r="AC1440" s="180">
        <f t="shared" si="745"/>
        <v>0</v>
      </c>
      <c r="AD1440" s="180">
        <f t="shared" si="745"/>
        <v>150000</v>
      </c>
      <c r="AE1440" s="181">
        <f t="shared" si="720"/>
        <v>150000</v>
      </c>
      <c r="AF1440" s="180">
        <v>0</v>
      </c>
      <c r="AG1440" s="180">
        <v>0</v>
      </c>
      <c r="AH1440" s="181">
        <f t="shared" si="721"/>
        <v>0</v>
      </c>
      <c r="AI1440" s="180">
        <v>0</v>
      </c>
      <c r="AJ1440" s="180">
        <v>0</v>
      </c>
      <c r="AK1440" s="181">
        <f t="shared" si="722"/>
        <v>0</v>
      </c>
      <c r="AL1440" s="180">
        <v>0</v>
      </c>
      <c r="AM1440" s="180">
        <v>0</v>
      </c>
      <c r="AN1440" s="181">
        <f t="shared" si="723"/>
        <v>0</v>
      </c>
      <c r="AO1440" s="180">
        <v>0</v>
      </c>
      <c r="AP1440" s="180">
        <v>0</v>
      </c>
      <c r="AQ1440" s="181">
        <f t="shared" si="724"/>
        <v>0</v>
      </c>
      <c r="AR1440" s="180">
        <v>0</v>
      </c>
      <c r="AS1440" s="180">
        <v>0</v>
      </c>
      <c r="AT1440" s="181">
        <f t="shared" si="725"/>
        <v>0</v>
      </c>
      <c r="AU1440" s="180">
        <f t="shared" si="746"/>
        <v>0</v>
      </c>
      <c r="AV1440" s="180">
        <f t="shared" si="746"/>
        <v>150000</v>
      </c>
      <c r="AW1440" s="181">
        <f t="shared" si="726"/>
        <v>150000</v>
      </c>
      <c r="AX1440" s="183">
        <f t="shared" si="747"/>
        <v>1</v>
      </c>
      <c r="AY1440" s="183">
        <f t="shared" si="747"/>
        <v>0</v>
      </c>
      <c r="AZ1440" s="183"/>
      <c r="BA1440" s="183"/>
      <c r="BB1440" s="183"/>
      <c r="BC1440" s="183"/>
      <c r="BD1440" s="183">
        <f t="shared" si="748"/>
        <v>1</v>
      </c>
      <c r="BE1440" s="183">
        <f t="shared" si="748"/>
        <v>0</v>
      </c>
    </row>
    <row r="1441" spans="2:57"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150000</v>
      </c>
      <c r="Q1441" s="181">
        <v>150000</v>
      </c>
      <c r="R1441" s="182" t="s">
        <v>98</v>
      </c>
      <c r="S1441" s="183">
        <v>1</v>
      </c>
      <c r="T1441" s="183">
        <v>0</v>
      </c>
      <c r="U1441" s="180">
        <v>0</v>
      </c>
      <c r="V1441" s="180">
        <v>0</v>
      </c>
      <c r="W1441" s="183">
        <v>0</v>
      </c>
      <c r="X1441" s="183">
        <v>0</v>
      </c>
      <c r="Y1441" s="180">
        <v>0</v>
      </c>
      <c r="Z1441" s="180">
        <v>0</v>
      </c>
      <c r="AA1441" s="183">
        <v>0</v>
      </c>
      <c r="AB1441" s="183">
        <v>0</v>
      </c>
      <c r="AC1441" s="180">
        <f t="shared" si="745"/>
        <v>0</v>
      </c>
      <c r="AD1441" s="180">
        <f t="shared" si="745"/>
        <v>150000</v>
      </c>
      <c r="AE1441" s="181">
        <f t="shared" si="720"/>
        <v>150000</v>
      </c>
      <c r="AF1441" s="180">
        <v>0</v>
      </c>
      <c r="AG1441" s="180">
        <v>0</v>
      </c>
      <c r="AH1441" s="181">
        <f t="shared" si="721"/>
        <v>0</v>
      </c>
      <c r="AI1441" s="180">
        <v>0</v>
      </c>
      <c r="AJ1441" s="180">
        <v>0</v>
      </c>
      <c r="AK1441" s="181">
        <f t="shared" si="722"/>
        <v>0</v>
      </c>
      <c r="AL1441" s="180">
        <v>0</v>
      </c>
      <c r="AM1441" s="180">
        <v>0</v>
      </c>
      <c r="AN1441" s="181">
        <f t="shared" si="723"/>
        <v>0</v>
      </c>
      <c r="AO1441" s="180">
        <v>0</v>
      </c>
      <c r="AP1441" s="180">
        <v>0</v>
      </c>
      <c r="AQ1441" s="181">
        <f t="shared" si="724"/>
        <v>0</v>
      </c>
      <c r="AR1441" s="180">
        <v>0</v>
      </c>
      <c r="AS1441" s="180">
        <v>0</v>
      </c>
      <c r="AT1441" s="181">
        <f t="shared" si="725"/>
        <v>0</v>
      </c>
      <c r="AU1441" s="180">
        <f t="shared" si="746"/>
        <v>0</v>
      </c>
      <c r="AV1441" s="180">
        <f t="shared" si="746"/>
        <v>150000</v>
      </c>
      <c r="AW1441" s="181">
        <f t="shared" si="726"/>
        <v>150000</v>
      </c>
      <c r="AX1441" s="183">
        <f t="shared" si="747"/>
        <v>1</v>
      </c>
      <c r="AY1441" s="183">
        <f t="shared" si="747"/>
        <v>0</v>
      </c>
      <c r="AZ1441" s="183"/>
      <c r="BA1441" s="183"/>
      <c r="BB1441" s="183"/>
      <c r="BC1441" s="183"/>
      <c r="BD1441" s="183">
        <f t="shared" si="748"/>
        <v>1</v>
      </c>
      <c r="BE1441" s="183">
        <f t="shared" si="748"/>
        <v>0</v>
      </c>
    </row>
    <row r="1442" spans="2:57"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150000</v>
      </c>
      <c r="Q1442" s="181">
        <v>150000</v>
      </c>
      <c r="R1442" s="182" t="s">
        <v>98</v>
      </c>
      <c r="S1442" s="183">
        <v>1</v>
      </c>
      <c r="T1442" s="183">
        <v>0</v>
      </c>
      <c r="U1442" s="180">
        <v>0</v>
      </c>
      <c r="V1442" s="180">
        <v>0</v>
      </c>
      <c r="W1442" s="183">
        <v>0</v>
      </c>
      <c r="X1442" s="183">
        <v>0</v>
      </c>
      <c r="Y1442" s="180">
        <v>0</v>
      </c>
      <c r="Z1442" s="180">
        <v>0</v>
      </c>
      <c r="AA1442" s="183">
        <v>0</v>
      </c>
      <c r="AB1442" s="183">
        <v>0</v>
      </c>
      <c r="AC1442" s="180">
        <f t="shared" si="745"/>
        <v>0</v>
      </c>
      <c r="AD1442" s="180">
        <f t="shared" si="745"/>
        <v>150000</v>
      </c>
      <c r="AE1442" s="181">
        <f t="shared" si="720"/>
        <v>150000</v>
      </c>
      <c r="AF1442" s="180">
        <v>0</v>
      </c>
      <c r="AG1442" s="180">
        <v>0</v>
      </c>
      <c r="AH1442" s="181">
        <f t="shared" si="721"/>
        <v>0</v>
      </c>
      <c r="AI1442" s="180">
        <v>0</v>
      </c>
      <c r="AJ1442" s="180">
        <v>0</v>
      </c>
      <c r="AK1442" s="181">
        <f t="shared" si="722"/>
        <v>0</v>
      </c>
      <c r="AL1442" s="180">
        <v>0</v>
      </c>
      <c r="AM1442" s="180">
        <v>0</v>
      </c>
      <c r="AN1442" s="181">
        <f t="shared" si="723"/>
        <v>0</v>
      </c>
      <c r="AO1442" s="180">
        <v>0</v>
      </c>
      <c r="AP1442" s="180">
        <v>0</v>
      </c>
      <c r="AQ1442" s="181">
        <f t="shared" si="724"/>
        <v>0</v>
      </c>
      <c r="AR1442" s="180">
        <v>0</v>
      </c>
      <c r="AS1442" s="180">
        <v>0</v>
      </c>
      <c r="AT1442" s="181">
        <f t="shared" si="725"/>
        <v>0</v>
      </c>
      <c r="AU1442" s="180">
        <f t="shared" si="746"/>
        <v>0</v>
      </c>
      <c r="AV1442" s="180">
        <f t="shared" si="746"/>
        <v>150000</v>
      </c>
      <c r="AW1442" s="181">
        <f t="shared" si="726"/>
        <v>150000</v>
      </c>
      <c r="AX1442" s="183">
        <f t="shared" si="747"/>
        <v>1</v>
      </c>
      <c r="AY1442" s="183">
        <f t="shared" si="747"/>
        <v>0</v>
      </c>
      <c r="AZ1442" s="183"/>
      <c r="BA1442" s="183"/>
      <c r="BB1442" s="183"/>
      <c r="BC1442" s="183"/>
      <c r="BD1442" s="183">
        <f t="shared" si="748"/>
        <v>1</v>
      </c>
      <c r="BE1442" s="183">
        <f t="shared" si="748"/>
        <v>0</v>
      </c>
    </row>
    <row r="1443" spans="2:57"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150000</v>
      </c>
      <c r="Q1443" s="181">
        <v>150000</v>
      </c>
      <c r="R1443" s="182" t="s">
        <v>98</v>
      </c>
      <c r="S1443" s="183">
        <v>1</v>
      </c>
      <c r="T1443" s="183">
        <v>0</v>
      </c>
      <c r="U1443" s="180">
        <v>0</v>
      </c>
      <c r="V1443" s="180">
        <v>0</v>
      </c>
      <c r="W1443" s="183">
        <v>0</v>
      </c>
      <c r="X1443" s="183">
        <v>0</v>
      </c>
      <c r="Y1443" s="180">
        <v>0</v>
      </c>
      <c r="Z1443" s="180">
        <v>0</v>
      </c>
      <c r="AA1443" s="183">
        <v>0</v>
      </c>
      <c r="AB1443" s="183">
        <v>0</v>
      </c>
      <c r="AC1443" s="180">
        <f t="shared" si="745"/>
        <v>0</v>
      </c>
      <c r="AD1443" s="180">
        <f t="shared" si="745"/>
        <v>150000</v>
      </c>
      <c r="AE1443" s="181">
        <f t="shared" si="720"/>
        <v>150000</v>
      </c>
      <c r="AF1443" s="180">
        <v>0</v>
      </c>
      <c r="AG1443" s="180">
        <v>0</v>
      </c>
      <c r="AH1443" s="181">
        <f t="shared" si="721"/>
        <v>0</v>
      </c>
      <c r="AI1443" s="180">
        <v>0</v>
      </c>
      <c r="AJ1443" s="180">
        <v>0</v>
      </c>
      <c r="AK1443" s="181">
        <f t="shared" si="722"/>
        <v>0</v>
      </c>
      <c r="AL1443" s="180">
        <v>0</v>
      </c>
      <c r="AM1443" s="180">
        <v>0</v>
      </c>
      <c r="AN1443" s="181">
        <f t="shared" si="723"/>
        <v>0</v>
      </c>
      <c r="AO1443" s="180">
        <v>0</v>
      </c>
      <c r="AP1443" s="180">
        <v>0</v>
      </c>
      <c r="AQ1443" s="181">
        <f t="shared" si="724"/>
        <v>0</v>
      </c>
      <c r="AR1443" s="180">
        <v>0</v>
      </c>
      <c r="AS1443" s="180">
        <v>0</v>
      </c>
      <c r="AT1443" s="181">
        <f t="shared" si="725"/>
        <v>0</v>
      </c>
      <c r="AU1443" s="180">
        <f t="shared" si="746"/>
        <v>0</v>
      </c>
      <c r="AV1443" s="180">
        <f t="shared" si="746"/>
        <v>150000</v>
      </c>
      <c r="AW1443" s="181">
        <f t="shared" si="726"/>
        <v>150000</v>
      </c>
      <c r="AX1443" s="183">
        <f t="shared" si="747"/>
        <v>1</v>
      </c>
      <c r="AY1443" s="183">
        <f t="shared" si="747"/>
        <v>0</v>
      </c>
      <c r="AZ1443" s="183"/>
      <c r="BA1443" s="183"/>
      <c r="BB1443" s="183"/>
      <c r="BC1443" s="183"/>
      <c r="BD1443" s="183">
        <f t="shared" si="748"/>
        <v>1</v>
      </c>
      <c r="BE1443" s="183">
        <f t="shared" si="748"/>
        <v>0</v>
      </c>
    </row>
    <row r="1444" spans="2:57"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150000</v>
      </c>
      <c r="Q1444" s="181">
        <v>150000</v>
      </c>
      <c r="R1444" s="182" t="s">
        <v>98</v>
      </c>
      <c r="S1444" s="183">
        <v>1</v>
      </c>
      <c r="T1444" s="183">
        <v>0</v>
      </c>
      <c r="U1444" s="180">
        <v>0</v>
      </c>
      <c r="V1444" s="180">
        <v>0</v>
      </c>
      <c r="W1444" s="183">
        <v>0</v>
      </c>
      <c r="X1444" s="183">
        <v>0</v>
      </c>
      <c r="Y1444" s="180">
        <v>0</v>
      </c>
      <c r="Z1444" s="180">
        <v>0</v>
      </c>
      <c r="AA1444" s="183">
        <v>0</v>
      </c>
      <c r="AB1444" s="183">
        <v>0</v>
      </c>
      <c r="AC1444" s="180">
        <f t="shared" si="745"/>
        <v>0</v>
      </c>
      <c r="AD1444" s="180">
        <f t="shared" si="745"/>
        <v>150000</v>
      </c>
      <c r="AE1444" s="181">
        <f t="shared" si="720"/>
        <v>150000</v>
      </c>
      <c r="AF1444" s="180">
        <v>0</v>
      </c>
      <c r="AG1444" s="180">
        <v>0</v>
      </c>
      <c r="AH1444" s="181">
        <f t="shared" si="721"/>
        <v>0</v>
      </c>
      <c r="AI1444" s="180">
        <v>0</v>
      </c>
      <c r="AJ1444" s="180">
        <v>0</v>
      </c>
      <c r="AK1444" s="181">
        <f t="shared" si="722"/>
        <v>0</v>
      </c>
      <c r="AL1444" s="180">
        <v>0</v>
      </c>
      <c r="AM1444" s="180">
        <v>0</v>
      </c>
      <c r="AN1444" s="181">
        <f t="shared" si="723"/>
        <v>0</v>
      </c>
      <c r="AO1444" s="180">
        <v>0</v>
      </c>
      <c r="AP1444" s="180">
        <v>0</v>
      </c>
      <c r="AQ1444" s="181">
        <f t="shared" si="724"/>
        <v>0</v>
      </c>
      <c r="AR1444" s="180">
        <v>0</v>
      </c>
      <c r="AS1444" s="180">
        <v>0</v>
      </c>
      <c r="AT1444" s="181">
        <f t="shared" si="725"/>
        <v>0</v>
      </c>
      <c r="AU1444" s="180">
        <f t="shared" si="746"/>
        <v>0</v>
      </c>
      <c r="AV1444" s="180">
        <f t="shared" si="746"/>
        <v>150000</v>
      </c>
      <c r="AW1444" s="181">
        <f t="shared" si="726"/>
        <v>150000</v>
      </c>
      <c r="AX1444" s="183">
        <f t="shared" si="747"/>
        <v>1</v>
      </c>
      <c r="AY1444" s="183">
        <f t="shared" si="747"/>
        <v>0</v>
      </c>
      <c r="AZ1444" s="183"/>
      <c r="BA1444" s="183"/>
      <c r="BB1444" s="183"/>
      <c r="BC1444" s="183"/>
      <c r="BD1444" s="183">
        <f t="shared" si="748"/>
        <v>1</v>
      </c>
      <c r="BE1444" s="183">
        <f t="shared" si="748"/>
        <v>0</v>
      </c>
    </row>
    <row r="1445" spans="2:57"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150000</v>
      </c>
      <c r="Q1445" s="181">
        <v>150000</v>
      </c>
      <c r="R1445" s="182" t="s">
        <v>98</v>
      </c>
      <c r="S1445" s="183">
        <v>1</v>
      </c>
      <c r="T1445" s="183">
        <v>0</v>
      </c>
      <c r="U1445" s="180">
        <v>0</v>
      </c>
      <c r="V1445" s="180">
        <v>0</v>
      </c>
      <c r="W1445" s="183">
        <v>0</v>
      </c>
      <c r="X1445" s="183">
        <v>0</v>
      </c>
      <c r="Y1445" s="180">
        <v>0</v>
      </c>
      <c r="Z1445" s="180">
        <v>0</v>
      </c>
      <c r="AA1445" s="183">
        <v>0</v>
      </c>
      <c r="AB1445" s="183">
        <v>0</v>
      </c>
      <c r="AC1445" s="180">
        <f t="shared" si="745"/>
        <v>0</v>
      </c>
      <c r="AD1445" s="180">
        <f t="shared" si="745"/>
        <v>150000</v>
      </c>
      <c r="AE1445" s="181">
        <f t="shared" si="720"/>
        <v>150000</v>
      </c>
      <c r="AF1445" s="180">
        <v>0</v>
      </c>
      <c r="AG1445" s="180">
        <v>0</v>
      </c>
      <c r="AH1445" s="181">
        <f t="shared" si="721"/>
        <v>0</v>
      </c>
      <c r="AI1445" s="180">
        <v>0</v>
      </c>
      <c r="AJ1445" s="180">
        <v>0</v>
      </c>
      <c r="AK1445" s="181">
        <f t="shared" si="722"/>
        <v>0</v>
      </c>
      <c r="AL1445" s="180">
        <v>0</v>
      </c>
      <c r="AM1445" s="180">
        <v>0</v>
      </c>
      <c r="AN1445" s="181">
        <f t="shared" si="723"/>
        <v>0</v>
      </c>
      <c r="AO1445" s="180">
        <v>0</v>
      </c>
      <c r="AP1445" s="180">
        <v>0</v>
      </c>
      <c r="AQ1445" s="181">
        <f t="shared" si="724"/>
        <v>0</v>
      </c>
      <c r="AR1445" s="180">
        <v>0</v>
      </c>
      <c r="AS1445" s="180">
        <v>0</v>
      </c>
      <c r="AT1445" s="181">
        <f t="shared" si="725"/>
        <v>0</v>
      </c>
      <c r="AU1445" s="180">
        <f t="shared" si="746"/>
        <v>0</v>
      </c>
      <c r="AV1445" s="180">
        <f t="shared" si="746"/>
        <v>150000</v>
      </c>
      <c r="AW1445" s="181">
        <f t="shared" si="726"/>
        <v>150000</v>
      </c>
      <c r="AX1445" s="183">
        <f t="shared" si="747"/>
        <v>1</v>
      </c>
      <c r="AY1445" s="183">
        <f t="shared" si="747"/>
        <v>0</v>
      </c>
      <c r="AZ1445" s="183"/>
      <c r="BA1445" s="183"/>
      <c r="BB1445" s="183"/>
      <c r="BC1445" s="183"/>
      <c r="BD1445" s="183">
        <f t="shared" si="748"/>
        <v>1</v>
      </c>
      <c r="BE1445" s="183">
        <f t="shared" si="748"/>
        <v>0</v>
      </c>
    </row>
    <row r="1446" spans="2:57"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150000</v>
      </c>
      <c r="Q1446" s="181">
        <v>150000</v>
      </c>
      <c r="R1446" s="182" t="s">
        <v>98</v>
      </c>
      <c r="S1446" s="183">
        <v>1</v>
      </c>
      <c r="T1446" s="183">
        <v>0</v>
      </c>
      <c r="U1446" s="180">
        <v>0</v>
      </c>
      <c r="V1446" s="180">
        <v>0</v>
      </c>
      <c r="W1446" s="183">
        <v>0</v>
      </c>
      <c r="X1446" s="183">
        <v>0</v>
      </c>
      <c r="Y1446" s="180">
        <v>0</v>
      </c>
      <c r="Z1446" s="180">
        <v>0</v>
      </c>
      <c r="AA1446" s="183">
        <v>0</v>
      </c>
      <c r="AB1446" s="183">
        <v>0</v>
      </c>
      <c r="AC1446" s="180">
        <f t="shared" si="745"/>
        <v>0</v>
      </c>
      <c r="AD1446" s="180">
        <f t="shared" si="745"/>
        <v>150000</v>
      </c>
      <c r="AE1446" s="181">
        <f t="shared" si="720"/>
        <v>150000</v>
      </c>
      <c r="AF1446" s="180">
        <v>0</v>
      </c>
      <c r="AG1446" s="180">
        <v>0</v>
      </c>
      <c r="AH1446" s="181">
        <f t="shared" si="721"/>
        <v>0</v>
      </c>
      <c r="AI1446" s="180">
        <v>0</v>
      </c>
      <c r="AJ1446" s="180">
        <v>0</v>
      </c>
      <c r="AK1446" s="181">
        <f t="shared" si="722"/>
        <v>0</v>
      </c>
      <c r="AL1446" s="180">
        <v>0</v>
      </c>
      <c r="AM1446" s="180">
        <v>0</v>
      </c>
      <c r="AN1446" s="181">
        <f t="shared" si="723"/>
        <v>0</v>
      </c>
      <c r="AO1446" s="180">
        <v>0</v>
      </c>
      <c r="AP1446" s="180">
        <v>0</v>
      </c>
      <c r="AQ1446" s="181">
        <f t="shared" si="724"/>
        <v>0</v>
      </c>
      <c r="AR1446" s="180">
        <v>0</v>
      </c>
      <c r="AS1446" s="180">
        <v>0</v>
      </c>
      <c r="AT1446" s="181">
        <f t="shared" si="725"/>
        <v>0</v>
      </c>
      <c r="AU1446" s="180">
        <f t="shared" si="746"/>
        <v>0</v>
      </c>
      <c r="AV1446" s="180">
        <f t="shared" si="746"/>
        <v>150000</v>
      </c>
      <c r="AW1446" s="181">
        <f t="shared" si="726"/>
        <v>150000</v>
      </c>
      <c r="AX1446" s="183">
        <f t="shared" si="747"/>
        <v>1</v>
      </c>
      <c r="AY1446" s="183">
        <f t="shared" si="747"/>
        <v>0</v>
      </c>
      <c r="AZ1446" s="183"/>
      <c r="BA1446" s="183"/>
      <c r="BB1446" s="183"/>
      <c r="BC1446" s="183"/>
      <c r="BD1446" s="183">
        <f t="shared" si="748"/>
        <v>1</v>
      </c>
      <c r="BE1446" s="183">
        <f t="shared" si="748"/>
        <v>0</v>
      </c>
    </row>
    <row r="1447" spans="2:57"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150000</v>
      </c>
      <c r="Q1447" s="181">
        <v>150000</v>
      </c>
      <c r="R1447" s="182" t="s">
        <v>98</v>
      </c>
      <c r="S1447" s="183">
        <v>1</v>
      </c>
      <c r="T1447" s="183">
        <v>0</v>
      </c>
      <c r="U1447" s="180">
        <v>0</v>
      </c>
      <c r="V1447" s="180">
        <v>0</v>
      </c>
      <c r="W1447" s="183">
        <v>0</v>
      </c>
      <c r="X1447" s="183">
        <v>0</v>
      </c>
      <c r="Y1447" s="180">
        <v>0</v>
      </c>
      <c r="Z1447" s="180">
        <v>0</v>
      </c>
      <c r="AA1447" s="183">
        <v>0</v>
      </c>
      <c r="AB1447" s="183">
        <v>0</v>
      </c>
      <c r="AC1447" s="180">
        <f t="shared" si="745"/>
        <v>0</v>
      </c>
      <c r="AD1447" s="180">
        <f t="shared" si="745"/>
        <v>150000</v>
      </c>
      <c r="AE1447" s="181">
        <f t="shared" si="720"/>
        <v>150000</v>
      </c>
      <c r="AF1447" s="180">
        <v>0</v>
      </c>
      <c r="AG1447" s="180">
        <v>0</v>
      </c>
      <c r="AH1447" s="181">
        <f t="shared" si="721"/>
        <v>0</v>
      </c>
      <c r="AI1447" s="180">
        <v>0</v>
      </c>
      <c r="AJ1447" s="180">
        <v>0</v>
      </c>
      <c r="AK1447" s="181">
        <f t="shared" si="722"/>
        <v>0</v>
      </c>
      <c r="AL1447" s="180">
        <v>0</v>
      </c>
      <c r="AM1447" s="180">
        <v>0</v>
      </c>
      <c r="AN1447" s="181">
        <f t="shared" si="723"/>
        <v>0</v>
      </c>
      <c r="AO1447" s="180">
        <v>0</v>
      </c>
      <c r="AP1447" s="180">
        <v>0</v>
      </c>
      <c r="AQ1447" s="181">
        <f t="shared" si="724"/>
        <v>0</v>
      </c>
      <c r="AR1447" s="180">
        <v>0</v>
      </c>
      <c r="AS1447" s="180">
        <v>0</v>
      </c>
      <c r="AT1447" s="181">
        <f t="shared" si="725"/>
        <v>0</v>
      </c>
      <c r="AU1447" s="180">
        <f t="shared" si="746"/>
        <v>0</v>
      </c>
      <c r="AV1447" s="180">
        <f t="shared" si="746"/>
        <v>150000</v>
      </c>
      <c r="AW1447" s="181">
        <f t="shared" si="726"/>
        <v>150000</v>
      </c>
      <c r="AX1447" s="183">
        <f t="shared" si="747"/>
        <v>1</v>
      </c>
      <c r="AY1447" s="183">
        <f t="shared" si="747"/>
        <v>0</v>
      </c>
      <c r="AZ1447" s="183"/>
      <c r="BA1447" s="183"/>
      <c r="BB1447" s="183"/>
      <c r="BC1447" s="183"/>
      <c r="BD1447" s="183">
        <f t="shared" si="748"/>
        <v>1</v>
      </c>
      <c r="BE1447" s="183">
        <f t="shared" si="748"/>
        <v>0</v>
      </c>
    </row>
    <row r="1448" spans="2:57"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150000</v>
      </c>
      <c r="Q1448" s="181">
        <v>150000</v>
      </c>
      <c r="R1448" s="182" t="s">
        <v>98</v>
      </c>
      <c r="S1448" s="183">
        <v>1</v>
      </c>
      <c r="T1448" s="183">
        <v>0</v>
      </c>
      <c r="U1448" s="180">
        <v>0</v>
      </c>
      <c r="V1448" s="180">
        <v>0</v>
      </c>
      <c r="W1448" s="183">
        <v>0</v>
      </c>
      <c r="X1448" s="183">
        <v>0</v>
      </c>
      <c r="Y1448" s="180">
        <v>0</v>
      </c>
      <c r="Z1448" s="180">
        <v>0</v>
      </c>
      <c r="AA1448" s="183">
        <v>0</v>
      </c>
      <c r="AB1448" s="183">
        <v>0</v>
      </c>
      <c r="AC1448" s="180">
        <f t="shared" si="745"/>
        <v>0</v>
      </c>
      <c r="AD1448" s="180">
        <f t="shared" si="745"/>
        <v>150000</v>
      </c>
      <c r="AE1448" s="181">
        <f t="shared" si="720"/>
        <v>150000</v>
      </c>
      <c r="AF1448" s="180">
        <v>0</v>
      </c>
      <c r="AG1448" s="180">
        <v>0</v>
      </c>
      <c r="AH1448" s="181">
        <f t="shared" si="721"/>
        <v>0</v>
      </c>
      <c r="AI1448" s="180">
        <v>0</v>
      </c>
      <c r="AJ1448" s="180">
        <v>0</v>
      </c>
      <c r="AK1448" s="181">
        <f t="shared" si="722"/>
        <v>0</v>
      </c>
      <c r="AL1448" s="180">
        <v>0</v>
      </c>
      <c r="AM1448" s="180">
        <v>0</v>
      </c>
      <c r="AN1448" s="181">
        <f t="shared" si="723"/>
        <v>0</v>
      </c>
      <c r="AO1448" s="180">
        <v>0</v>
      </c>
      <c r="AP1448" s="180">
        <v>0</v>
      </c>
      <c r="AQ1448" s="181">
        <f t="shared" si="724"/>
        <v>0</v>
      </c>
      <c r="AR1448" s="180">
        <v>0</v>
      </c>
      <c r="AS1448" s="180">
        <v>0</v>
      </c>
      <c r="AT1448" s="181">
        <f t="shared" si="725"/>
        <v>0</v>
      </c>
      <c r="AU1448" s="180">
        <f t="shared" si="746"/>
        <v>0</v>
      </c>
      <c r="AV1448" s="180">
        <f t="shared" si="746"/>
        <v>150000</v>
      </c>
      <c r="AW1448" s="181">
        <f t="shared" si="726"/>
        <v>150000</v>
      </c>
      <c r="AX1448" s="183">
        <f t="shared" si="747"/>
        <v>1</v>
      </c>
      <c r="AY1448" s="183">
        <f t="shared" si="747"/>
        <v>0</v>
      </c>
      <c r="AZ1448" s="183"/>
      <c r="BA1448" s="183"/>
      <c r="BB1448" s="183"/>
      <c r="BC1448" s="183"/>
      <c r="BD1448" s="183">
        <f t="shared" si="748"/>
        <v>1</v>
      </c>
      <c r="BE1448" s="183">
        <f t="shared" si="748"/>
        <v>0</v>
      </c>
    </row>
    <row r="1449" spans="2:57"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150000</v>
      </c>
      <c r="Q1449" s="181">
        <v>150000</v>
      </c>
      <c r="R1449" s="182" t="s">
        <v>98</v>
      </c>
      <c r="S1449" s="183">
        <v>1</v>
      </c>
      <c r="T1449" s="183">
        <v>0</v>
      </c>
      <c r="U1449" s="180">
        <v>0</v>
      </c>
      <c r="V1449" s="180">
        <v>0</v>
      </c>
      <c r="W1449" s="183">
        <v>0</v>
      </c>
      <c r="X1449" s="183">
        <v>0</v>
      </c>
      <c r="Y1449" s="180">
        <v>0</v>
      </c>
      <c r="Z1449" s="180">
        <v>0</v>
      </c>
      <c r="AA1449" s="183">
        <v>0</v>
      </c>
      <c r="AB1449" s="183">
        <v>0</v>
      </c>
      <c r="AC1449" s="180">
        <f t="shared" si="745"/>
        <v>0</v>
      </c>
      <c r="AD1449" s="180">
        <f t="shared" si="745"/>
        <v>150000</v>
      </c>
      <c r="AE1449" s="181">
        <f t="shared" si="720"/>
        <v>150000</v>
      </c>
      <c r="AF1449" s="180">
        <v>0</v>
      </c>
      <c r="AG1449" s="180">
        <v>0</v>
      </c>
      <c r="AH1449" s="181">
        <f t="shared" si="721"/>
        <v>0</v>
      </c>
      <c r="AI1449" s="180">
        <v>0</v>
      </c>
      <c r="AJ1449" s="180">
        <v>0</v>
      </c>
      <c r="AK1449" s="181">
        <f t="shared" si="722"/>
        <v>0</v>
      </c>
      <c r="AL1449" s="180">
        <v>0</v>
      </c>
      <c r="AM1449" s="180">
        <v>0</v>
      </c>
      <c r="AN1449" s="181">
        <f t="shared" si="723"/>
        <v>0</v>
      </c>
      <c r="AO1449" s="180">
        <v>0</v>
      </c>
      <c r="AP1449" s="180">
        <v>0</v>
      </c>
      <c r="AQ1449" s="181">
        <f t="shared" si="724"/>
        <v>0</v>
      </c>
      <c r="AR1449" s="180">
        <v>0</v>
      </c>
      <c r="AS1449" s="180">
        <v>0</v>
      </c>
      <c r="AT1449" s="181">
        <f t="shared" si="725"/>
        <v>0</v>
      </c>
      <c r="AU1449" s="180">
        <f t="shared" si="746"/>
        <v>0</v>
      </c>
      <c r="AV1449" s="180">
        <f t="shared" si="746"/>
        <v>150000</v>
      </c>
      <c r="AW1449" s="181">
        <f t="shared" si="726"/>
        <v>150000</v>
      </c>
      <c r="AX1449" s="183">
        <f t="shared" si="747"/>
        <v>1</v>
      </c>
      <c r="AY1449" s="183">
        <f t="shared" si="747"/>
        <v>0</v>
      </c>
      <c r="AZ1449" s="183"/>
      <c r="BA1449" s="183"/>
      <c r="BB1449" s="183"/>
      <c r="BC1449" s="183"/>
      <c r="BD1449" s="183">
        <f t="shared" si="748"/>
        <v>1</v>
      </c>
      <c r="BE1449" s="183">
        <f t="shared" si="748"/>
        <v>0</v>
      </c>
    </row>
    <row r="1450" spans="2:57"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150000</v>
      </c>
      <c r="Q1450" s="181">
        <v>150000</v>
      </c>
      <c r="R1450" s="182" t="s">
        <v>98</v>
      </c>
      <c r="S1450" s="183">
        <v>1</v>
      </c>
      <c r="T1450" s="183">
        <v>0</v>
      </c>
      <c r="U1450" s="180">
        <v>0</v>
      </c>
      <c r="V1450" s="180">
        <v>0</v>
      </c>
      <c r="W1450" s="183">
        <v>0</v>
      </c>
      <c r="X1450" s="183">
        <v>0</v>
      </c>
      <c r="Y1450" s="180">
        <v>0</v>
      </c>
      <c r="Z1450" s="180">
        <v>0</v>
      </c>
      <c r="AA1450" s="183">
        <v>0</v>
      </c>
      <c r="AB1450" s="183">
        <v>0</v>
      </c>
      <c r="AC1450" s="180">
        <f t="shared" si="745"/>
        <v>0</v>
      </c>
      <c r="AD1450" s="180">
        <f t="shared" si="745"/>
        <v>150000</v>
      </c>
      <c r="AE1450" s="181">
        <f t="shared" si="720"/>
        <v>150000</v>
      </c>
      <c r="AF1450" s="180">
        <v>0</v>
      </c>
      <c r="AG1450" s="180">
        <v>0</v>
      </c>
      <c r="AH1450" s="181">
        <f t="shared" si="721"/>
        <v>0</v>
      </c>
      <c r="AI1450" s="180">
        <v>0</v>
      </c>
      <c r="AJ1450" s="180">
        <v>0</v>
      </c>
      <c r="AK1450" s="181">
        <f t="shared" si="722"/>
        <v>0</v>
      </c>
      <c r="AL1450" s="180">
        <v>0</v>
      </c>
      <c r="AM1450" s="180">
        <v>0</v>
      </c>
      <c r="AN1450" s="181">
        <f t="shared" si="723"/>
        <v>0</v>
      </c>
      <c r="AO1450" s="180">
        <v>0</v>
      </c>
      <c r="AP1450" s="180">
        <v>0</v>
      </c>
      <c r="AQ1450" s="181">
        <f t="shared" si="724"/>
        <v>0</v>
      </c>
      <c r="AR1450" s="180">
        <v>0</v>
      </c>
      <c r="AS1450" s="180">
        <v>0</v>
      </c>
      <c r="AT1450" s="181">
        <f t="shared" si="725"/>
        <v>0</v>
      </c>
      <c r="AU1450" s="180">
        <f t="shared" si="746"/>
        <v>0</v>
      </c>
      <c r="AV1450" s="180">
        <f t="shared" si="746"/>
        <v>150000</v>
      </c>
      <c r="AW1450" s="181">
        <f t="shared" si="726"/>
        <v>150000</v>
      </c>
      <c r="AX1450" s="183">
        <f t="shared" si="747"/>
        <v>1</v>
      </c>
      <c r="AY1450" s="183">
        <f t="shared" si="747"/>
        <v>0</v>
      </c>
      <c r="AZ1450" s="183"/>
      <c r="BA1450" s="183"/>
      <c r="BB1450" s="183"/>
      <c r="BC1450" s="183"/>
      <c r="BD1450" s="183">
        <f t="shared" si="748"/>
        <v>1</v>
      </c>
      <c r="BE1450" s="183">
        <f t="shared" si="748"/>
        <v>0</v>
      </c>
    </row>
    <row r="1451" spans="2:57"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150000</v>
      </c>
      <c r="Q1451" s="181">
        <v>150000</v>
      </c>
      <c r="R1451" s="182" t="s">
        <v>98</v>
      </c>
      <c r="S1451" s="183">
        <v>1</v>
      </c>
      <c r="T1451" s="183">
        <v>0</v>
      </c>
      <c r="U1451" s="180">
        <v>0</v>
      </c>
      <c r="V1451" s="180">
        <v>0</v>
      </c>
      <c r="W1451" s="183">
        <v>0</v>
      </c>
      <c r="X1451" s="183">
        <v>0</v>
      </c>
      <c r="Y1451" s="180">
        <v>0</v>
      </c>
      <c r="Z1451" s="180">
        <v>0</v>
      </c>
      <c r="AA1451" s="183">
        <v>0</v>
      </c>
      <c r="AB1451" s="183">
        <v>0</v>
      </c>
      <c r="AC1451" s="180">
        <f t="shared" si="745"/>
        <v>0</v>
      </c>
      <c r="AD1451" s="180">
        <f t="shared" si="745"/>
        <v>150000</v>
      </c>
      <c r="AE1451" s="181">
        <f t="shared" si="720"/>
        <v>150000</v>
      </c>
      <c r="AF1451" s="180">
        <v>0</v>
      </c>
      <c r="AG1451" s="180">
        <v>0</v>
      </c>
      <c r="AH1451" s="181">
        <f t="shared" si="721"/>
        <v>0</v>
      </c>
      <c r="AI1451" s="180">
        <v>0</v>
      </c>
      <c r="AJ1451" s="180">
        <v>0</v>
      </c>
      <c r="AK1451" s="181">
        <f t="shared" si="722"/>
        <v>0</v>
      </c>
      <c r="AL1451" s="180">
        <v>0</v>
      </c>
      <c r="AM1451" s="180">
        <v>0</v>
      </c>
      <c r="AN1451" s="181">
        <f t="shared" si="723"/>
        <v>0</v>
      </c>
      <c r="AO1451" s="180">
        <v>0</v>
      </c>
      <c r="AP1451" s="180">
        <v>0</v>
      </c>
      <c r="AQ1451" s="181">
        <f t="shared" si="724"/>
        <v>0</v>
      </c>
      <c r="AR1451" s="180">
        <v>0</v>
      </c>
      <c r="AS1451" s="180">
        <v>0</v>
      </c>
      <c r="AT1451" s="181">
        <f t="shared" si="725"/>
        <v>0</v>
      </c>
      <c r="AU1451" s="180">
        <f t="shared" si="746"/>
        <v>0</v>
      </c>
      <c r="AV1451" s="180">
        <f t="shared" si="746"/>
        <v>150000</v>
      </c>
      <c r="AW1451" s="181">
        <f t="shared" si="726"/>
        <v>150000</v>
      </c>
      <c r="AX1451" s="183">
        <f t="shared" si="747"/>
        <v>1</v>
      </c>
      <c r="AY1451" s="183">
        <f t="shared" si="747"/>
        <v>0</v>
      </c>
      <c r="AZ1451" s="183"/>
      <c r="BA1451" s="183"/>
      <c r="BB1451" s="183"/>
      <c r="BC1451" s="183"/>
      <c r="BD1451" s="183">
        <f t="shared" si="748"/>
        <v>1</v>
      </c>
      <c r="BE1451" s="183">
        <f t="shared" si="748"/>
        <v>0</v>
      </c>
    </row>
    <row r="1452" spans="2:57"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150000</v>
      </c>
      <c r="Q1452" s="181">
        <v>150000</v>
      </c>
      <c r="R1452" s="182" t="s">
        <v>98</v>
      </c>
      <c r="S1452" s="183">
        <v>1</v>
      </c>
      <c r="T1452" s="183">
        <v>0</v>
      </c>
      <c r="U1452" s="180">
        <v>0</v>
      </c>
      <c r="V1452" s="180">
        <v>0</v>
      </c>
      <c r="W1452" s="183">
        <v>0</v>
      </c>
      <c r="X1452" s="183">
        <v>0</v>
      </c>
      <c r="Y1452" s="180">
        <v>0</v>
      </c>
      <c r="Z1452" s="180">
        <v>0</v>
      </c>
      <c r="AA1452" s="183">
        <v>0</v>
      </c>
      <c r="AB1452" s="183">
        <v>0</v>
      </c>
      <c r="AC1452" s="180">
        <f t="shared" si="745"/>
        <v>0</v>
      </c>
      <c r="AD1452" s="180">
        <f t="shared" si="745"/>
        <v>150000</v>
      </c>
      <c r="AE1452" s="181">
        <f t="shared" si="720"/>
        <v>150000</v>
      </c>
      <c r="AF1452" s="180">
        <v>0</v>
      </c>
      <c r="AG1452" s="180">
        <v>0</v>
      </c>
      <c r="AH1452" s="181">
        <f t="shared" si="721"/>
        <v>0</v>
      </c>
      <c r="AI1452" s="180">
        <v>0</v>
      </c>
      <c r="AJ1452" s="180">
        <v>0</v>
      </c>
      <c r="AK1452" s="181">
        <f t="shared" si="722"/>
        <v>0</v>
      </c>
      <c r="AL1452" s="180">
        <v>0</v>
      </c>
      <c r="AM1452" s="180">
        <v>0</v>
      </c>
      <c r="AN1452" s="181">
        <f t="shared" si="723"/>
        <v>0</v>
      </c>
      <c r="AO1452" s="180">
        <v>0</v>
      </c>
      <c r="AP1452" s="180">
        <v>0</v>
      </c>
      <c r="AQ1452" s="181">
        <f t="shared" si="724"/>
        <v>0</v>
      </c>
      <c r="AR1452" s="180">
        <v>0</v>
      </c>
      <c r="AS1452" s="180">
        <v>0</v>
      </c>
      <c r="AT1452" s="181">
        <f t="shared" si="725"/>
        <v>0</v>
      </c>
      <c r="AU1452" s="180">
        <f t="shared" si="746"/>
        <v>0</v>
      </c>
      <c r="AV1452" s="180">
        <f t="shared" si="746"/>
        <v>150000</v>
      </c>
      <c r="AW1452" s="181">
        <f t="shared" si="726"/>
        <v>150000</v>
      </c>
      <c r="AX1452" s="183">
        <f t="shared" si="747"/>
        <v>1</v>
      </c>
      <c r="AY1452" s="183">
        <f t="shared" si="747"/>
        <v>0</v>
      </c>
      <c r="AZ1452" s="183"/>
      <c r="BA1452" s="183"/>
      <c r="BB1452" s="183"/>
      <c r="BC1452" s="183"/>
      <c r="BD1452" s="183">
        <f t="shared" si="748"/>
        <v>1</v>
      </c>
      <c r="BE1452" s="183">
        <f t="shared" si="748"/>
        <v>0</v>
      </c>
    </row>
    <row r="1453" spans="2:57"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150000</v>
      </c>
      <c r="Q1453" s="181">
        <v>150000</v>
      </c>
      <c r="R1453" s="182" t="s">
        <v>98</v>
      </c>
      <c r="S1453" s="183">
        <v>1</v>
      </c>
      <c r="T1453" s="183">
        <v>0</v>
      </c>
      <c r="U1453" s="180">
        <v>0</v>
      </c>
      <c r="V1453" s="180">
        <v>0</v>
      </c>
      <c r="W1453" s="183">
        <v>0</v>
      </c>
      <c r="X1453" s="183">
        <v>0</v>
      </c>
      <c r="Y1453" s="180">
        <v>0</v>
      </c>
      <c r="Z1453" s="180">
        <v>0</v>
      </c>
      <c r="AA1453" s="183">
        <v>0</v>
      </c>
      <c r="AB1453" s="183">
        <v>0</v>
      </c>
      <c r="AC1453" s="180">
        <f t="shared" si="745"/>
        <v>0</v>
      </c>
      <c r="AD1453" s="180">
        <f t="shared" si="745"/>
        <v>150000</v>
      </c>
      <c r="AE1453" s="181">
        <f t="shared" si="720"/>
        <v>150000</v>
      </c>
      <c r="AF1453" s="180">
        <v>0</v>
      </c>
      <c r="AG1453" s="180">
        <v>0</v>
      </c>
      <c r="AH1453" s="181">
        <f t="shared" si="721"/>
        <v>0</v>
      </c>
      <c r="AI1453" s="180">
        <v>0</v>
      </c>
      <c r="AJ1453" s="180">
        <v>0</v>
      </c>
      <c r="AK1453" s="181">
        <f t="shared" si="722"/>
        <v>0</v>
      </c>
      <c r="AL1453" s="180">
        <v>0</v>
      </c>
      <c r="AM1453" s="180">
        <v>0</v>
      </c>
      <c r="AN1453" s="181">
        <f t="shared" si="723"/>
        <v>0</v>
      </c>
      <c r="AO1453" s="180">
        <v>0</v>
      </c>
      <c r="AP1453" s="180">
        <v>0</v>
      </c>
      <c r="AQ1453" s="181">
        <f t="shared" si="724"/>
        <v>0</v>
      </c>
      <c r="AR1453" s="180">
        <v>0</v>
      </c>
      <c r="AS1453" s="180">
        <v>0</v>
      </c>
      <c r="AT1453" s="181">
        <f t="shared" si="725"/>
        <v>0</v>
      </c>
      <c r="AU1453" s="180">
        <f t="shared" si="746"/>
        <v>0</v>
      </c>
      <c r="AV1453" s="180">
        <f t="shared" si="746"/>
        <v>150000</v>
      </c>
      <c r="AW1453" s="181">
        <f t="shared" si="726"/>
        <v>150000</v>
      </c>
      <c r="AX1453" s="183">
        <f t="shared" si="747"/>
        <v>1</v>
      </c>
      <c r="AY1453" s="183">
        <f t="shared" si="747"/>
        <v>0</v>
      </c>
      <c r="AZ1453" s="183"/>
      <c r="BA1453" s="183"/>
      <c r="BB1453" s="183"/>
      <c r="BC1453" s="183"/>
      <c r="BD1453" s="183">
        <f t="shared" si="748"/>
        <v>1</v>
      </c>
      <c r="BE1453" s="183">
        <f t="shared" si="748"/>
        <v>0</v>
      </c>
    </row>
    <row r="1454" spans="2:57"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150000</v>
      </c>
      <c r="Q1454" s="181">
        <v>150000</v>
      </c>
      <c r="R1454" s="182" t="s">
        <v>98</v>
      </c>
      <c r="S1454" s="183">
        <v>1</v>
      </c>
      <c r="T1454" s="183">
        <v>0</v>
      </c>
      <c r="U1454" s="180">
        <v>0</v>
      </c>
      <c r="V1454" s="180">
        <v>0</v>
      </c>
      <c r="W1454" s="183">
        <v>0</v>
      </c>
      <c r="X1454" s="183">
        <v>0</v>
      </c>
      <c r="Y1454" s="180">
        <v>0</v>
      </c>
      <c r="Z1454" s="180">
        <v>0</v>
      </c>
      <c r="AA1454" s="183">
        <v>0</v>
      </c>
      <c r="AB1454" s="183">
        <v>0</v>
      </c>
      <c r="AC1454" s="180">
        <f t="shared" si="745"/>
        <v>0</v>
      </c>
      <c r="AD1454" s="180">
        <f t="shared" si="745"/>
        <v>150000</v>
      </c>
      <c r="AE1454" s="181">
        <f t="shared" si="720"/>
        <v>150000</v>
      </c>
      <c r="AF1454" s="180">
        <v>0</v>
      </c>
      <c r="AG1454" s="180">
        <v>0</v>
      </c>
      <c r="AH1454" s="181">
        <f t="shared" si="721"/>
        <v>0</v>
      </c>
      <c r="AI1454" s="180">
        <v>0</v>
      </c>
      <c r="AJ1454" s="180">
        <v>0</v>
      </c>
      <c r="AK1454" s="181">
        <f t="shared" si="722"/>
        <v>0</v>
      </c>
      <c r="AL1454" s="180">
        <v>0</v>
      </c>
      <c r="AM1454" s="180">
        <v>0</v>
      </c>
      <c r="AN1454" s="181">
        <f t="shared" si="723"/>
        <v>0</v>
      </c>
      <c r="AO1454" s="180">
        <v>0</v>
      </c>
      <c r="AP1454" s="180">
        <v>0</v>
      </c>
      <c r="AQ1454" s="181">
        <f t="shared" si="724"/>
        <v>0</v>
      </c>
      <c r="AR1454" s="180">
        <v>0</v>
      </c>
      <c r="AS1454" s="180">
        <v>0</v>
      </c>
      <c r="AT1454" s="181">
        <f t="shared" si="725"/>
        <v>0</v>
      </c>
      <c r="AU1454" s="180">
        <f t="shared" si="746"/>
        <v>0</v>
      </c>
      <c r="AV1454" s="180">
        <f t="shared" si="746"/>
        <v>150000</v>
      </c>
      <c r="AW1454" s="181">
        <f t="shared" si="726"/>
        <v>150000</v>
      </c>
      <c r="AX1454" s="183">
        <f t="shared" si="747"/>
        <v>1</v>
      </c>
      <c r="AY1454" s="183">
        <f t="shared" si="747"/>
        <v>0</v>
      </c>
      <c r="AZ1454" s="183"/>
      <c r="BA1454" s="183"/>
      <c r="BB1454" s="183"/>
      <c r="BC1454" s="183"/>
      <c r="BD1454" s="183">
        <f t="shared" si="748"/>
        <v>1</v>
      </c>
      <c r="BE1454" s="183">
        <f t="shared" si="748"/>
        <v>0</v>
      </c>
    </row>
    <row r="1455" spans="2:57"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150000</v>
      </c>
      <c r="Q1455" s="181">
        <v>150000</v>
      </c>
      <c r="R1455" s="182" t="s">
        <v>98</v>
      </c>
      <c r="S1455" s="183">
        <v>1</v>
      </c>
      <c r="T1455" s="183">
        <v>0</v>
      </c>
      <c r="U1455" s="180">
        <v>0</v>
      </c>
      <c r="V1455" s="180">
        <v>0</v>
      </c>
      <c r="W1455" s="183">
        <v>0</v>
      </c>
      <c r="X1455" s="183">
        <v>0</v>
      </c>
      <c r="Y1455" s="180">
        <v>0</v>
      </c>
      <c r="Z1455" s="180">
        <v>0</v>
      </c>
      <c r="AA1455" s="183">
        <v>0</v>
      </c>
      <c r="AB1455" s="183">
        <v>0</v>
      </c>
      <c r="AC1455" s="180">
        <f t="shared" si="745"/>
        <v>0</v>
      </c>
      <c r="AD1455" s="180">
        <f t="shared" si="745"/>
        <v>150000</v>
      </c>
      <c r="AE1455" s="181">
        <f t="shared" si="720"/>
        <v>150000</v>
      </c>
      <c r="AF1455" s="180">
        <v>0</v>
      </c>
      <c r="AG1455" s="180">
        <v>0</v>
      </c>
      <c r="AH1455" s="181">
        <f t="shared" si="721"/>
        <v>0</v>
      </c>
      <c r="AI1455" s="180">
        <v>0</v>
      </c>
      <c r="AJ1455" s="180">
        <v>0</v>
      </c>
      <c r="AK1455" s="181">
        <f t="shared" si="722"/>
        <v>0</v>
      </c>
      <c r="AL1455" s="180">
        <v>0</v>
      </c>
      <c r="AM1455" s="180">
        <v>0</v>
      </c>
      <c r="AN1455" s="181">
        <f t="shared" si="723"/>
        <v>0</v>
      </c>
      <c r="AO1455" s="180">
        <v>0</v>
      </c>
      <c r="AP1455" s="180">
        <v>0</v>
      </c>
      <c r="AQ1455" s="181">
        <f t="shared" si="724"/>
        <v>0</v>
      </c>
      <c r="AR1455" s="180">
        <v>0</v>
      </c>
      <c r="AS1455" s="180">
        <v>0</v>
      </c>
      <c r="AT1455" s="181">
        <f t="shared" si="725"/>
        <v>0</v>
      </c>
      <c r="AU1455" s="180">
        <f t="shared" si="746"/>
        <v>0</v>
      </c>
      <c r="AV1455" s="180">
        <f t="shared" si="746"/>
        <v>150000</v>
      </c>
      <c r="AW1455" s="181">
        <f t="shared" si="726"/>
        <v>150000</v>
      </c>
      <c r="AX1455" s="183">
        <f t="shared" si="747"/>
        <v>1</v>
      </c>
      <c r="AY1455" s="183">
        <f t="shared" si="747"/>
        <v>0</v>
      </c>
      <c r="AZ1455" s="183"/>
      <c r="BA1455" s="183"/>
      <c r="BB1455" s="183"/>
      <c r="BC1455" s="183"/>
      <c r="BD1455" s="183">
        <f t="shared" si="748"/>
        <v>1</v>
      </c>
      <c r="BE1455" s="183">
        <f t="shared" si="748"/>
        <v>0</v>
      </c>
    </row>
    <row r="1456" spans="2:57"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150000</v>
      </c>
      <c r="Q1456" s="181">
        <v>150000</v>
      </c>
      <c r="R1456" s="182" t="s">
        <v>98</v>
      </c>
      <c r="S1456" s="183">
        <v>1</v>
      </c>
      <c r="T1456" s="183">
        <v>0</v>
      </c>
      <c r="U1456" s="180">
        <v>0</v>
      </c>
      <c r="V1456" s="180">
        <v>0</v>
      </c>
      <c r="W1456" s="183">
        <v>0</v>
      </c>
      <c r="X1456" s="183">
        <v>0</v>
      </c>
      <c r="Y1456" s="180">
        <v>0</v>
      </c>
      <c r="Z1456" s="180">
        <v>0</v>
      </c>
      <c r="AA1456" s="183">
        <v>0</v>
      </c>
      <c r="AB1456" s="183">
        <v>0</v>
      </c>
      <c r="AC1456" s="180">
        <f t="shared" si="745"/>
        <v>0</v>
      </c>
      <c r="AD1456" s="180">
        <f t="shared" si="745"/>
        <v>150000</v>
      </c>
      <c r="AE1456" s="181">
        <f t="shared" si="720"/>
        <v>150000</v>
      </c>
      <c r="AF1456" s="180">
        <v>0</v>
      </c>
      <c r="AG1456" s="180">
        <v>0</v>
      </c>
      <c r="AH1456" s="181">
        <f t="shared" si="721"/>
        <v>0</v>
      </c>
      <c r="AI1456" s="180">
        <v>0</v>
      </c>
      <c r="AJ1456" s="180">
        <v>0</v>
      </c>
      <c r="AK1456" s="181">
        <f t="shared" si="722"/>
        <v>0</v>
      </c>
      <c r="AL1456" s="180">
        <v>0</v>
      </c>
      <c r="AM1456" s="180">
        <v>0</v>
      </c>
      <c r="AN1456" s="181">
        <f t="shared" si="723"/>
        <v>0</v>
      </c>
      <c r="AO1456" s="180">
        <v>0</v>
      </c>
      <c r="AP1456" s="180">
        <v>0</v>
      </c>
      <c r="AQ1456" s="181">
        <f t="shared" si="724"/>
        <v>0</v>
      </c>
      <c r="AR1456" s="180">
        <v>0</v>
      </c>
      <c r="AS1456" s="180">
        <v>0</v>
      </c>
      <c r="AT1456" s="181">
        <f t="shared" si="725"/>
        <v>0</v>
      </c>
      <c r="AU1456" s="180">
        <f t="shared" si="746"/>
        <v>0</v>
      </c>
      <c r="AV1456" s="180">
        <f t="shared" si="746"/>
        <v>150000</v>
      </c>
      <c r="AW1456" s="181">
        <f t="shared" si="726"/>
        <v>150000</v>
      </c>
      <c r="AX1456" s="183">
        <f t="shared" si="747"/>
        <v>1</v>
      </c>
      <c r="AY1456" s="183">
        <f t="shared" si="747"/>
        <v>0</v>
      </c>
      <c r="AZ1456" s="183"/>
      <c r="BA1456" s="183"/>
      <c r="BB1456" s="183"/>
      <c r="BC1456" s="183"/>
      <c r="BD1456" s="183">
        <f t="shared" si="748"/>
        <v>1</v>
      </c>
      <c r="BE1456" s="183">
        <f t="shared" si="748"/>
        <v>0</v>
      </c>
    </row>
    <row r="1457" spans="2:57"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450000</v>
      </c>
      <c r="Q1457" s="181">
        <v>450000</v>
      </c>
      <c r="R1457" s="182" t="s">
        <v>98</v>
      </c>
      <c r="S1457" s="183">
        <v>3</v>
      </c>
      <c r="T1457" s="183">
        <v>0</v>
      </c>
      <c r="U1457" s="180">
        <v>0</v>
      </c>
      <c r="V1457" s="180">
        <v>0</v>
      </c>
      <c r="W1457" s="183">
        <v>0</v>
      </c>
      <c r="X1457" s="183">
        <v>0</v>
      </c>
      <c r="Y1457" s="180">
        <v>0</v>
      </c>
      <c r="Z1457" s="180">
        <v>0</v>
      </c>
      <c r="AA1457" s="183">
        <v>0</v>
      </c>
      <c r="AB1457" s="183">
        <v>0</v>
      </c>
      <c r="AC1457" s="180">
        <f t="shared" si="745"/>
        <v>0</v>
      </c>
      <c r="AD1457" s="180">
        <f t="shared" si="745"/>
        <v>450000</v>
      </c>
      <c r="AE1457" s="181">
        <f t="shared" si="720"/>
        <v>450000</v>
      </c>
      <c r="AF1457" s="180">
        <v>0</v>
      </c>
      <c r="AG1457" s="180">
        <v>0</v>
      </c>
      <c r="AH1457" s="181">
        <f t="shared" si="721"/>
        <v>0</v>
      </c>
      <c r="AI1457" s="180">
        <v>0</v>
      </c>
      <c r="AJ1457" s="180">
        <v>0</v>
      </c>
      <c r="AK1457" s="181">
        <f t="shared" si="722"/>
        <v>0</v>
      </c>
      <c r="AL1457" s="180">
        <v>0</v>
      </c>
      <c r="AM1457" s="180">
        <v>0</v>
      </c>
      <c r="AN1457" s="181">
        <f t="shared" si="723"/>
        <v>0</v>
      </c>
      <c r="AO1457" s="180">
        <v>0</v>
      </c>
      <c r="AP1457" s="180">
        <v>0</v>
      </c>
      <c r="AQ1457" s="181">
        <f t="shared" si="724"/>
        <v>0</v>
      </c>
      <c r="AR1457" s="180">
        <v>0</v>
      </c>
      <c r="AS1457" s="180">
        <v>0</v>
      </c>
      <c r="AT1457" s="181">
        <f t="shared" si="725"/>
        <v>0</v>
      </c>
      <c r="AU1457" s="180">
        <f t="shared" si="746"/>
        <v>0</v>
      </c>
      <c r="AV1457" s="180">
        <f t="shared" si="746"/>
        <v>450000</v>
      </c>
      <c r="AW1457" s="181">
        <f t="shared" si="726"/>
        <v>450000</v>
      </c>
      <c r="AX1457" s="183">
        <f t="shared" si="747"/>
        <v>3</v>
      </c>
      <c r="AY1457" s="183">
        <f t="shared" si="747"/>
        <v>0</v>
      </c>
      <c r="AZ1457" s="183"/>
      <c r="BA1457" s="183"/>
      <c r="BB1457" s="183"/>
      <c r="BC1457" s="183"/>
      <c r="BD1457" s="183">
        <f t="shared" si="748"/>
        <v>3</v>
      </c>
      <c r="BE1457" s="183">
        <f t="shared" si="748"/>
        <v>0</v>
      </c>
    </row>
    <row r="1458" spans="2:57"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150000</v>
      </c>
      <c r="Q1458" s="181">
        <v>150000</v>
      </c>
      <c r="R1458" s="182" t="s">
        <v>98</v>
      </c>
      <c r="S1458" s="183">
        <v>1</v>
      </c>
      <c r="T1458" s="183">
        <v>0</v>
      </c>
      <c r="U1458" s="180">
        <v>0</v>
      </c>
      <c r="V1458" s="180">
        <v>0</v>
      </c>
      <c r="W1458" s="183">
        <v>0</v>
      </c>
      <c r="X1458" s="183">
        <v>0</v>
      </c>
      <c r="Y1458" s="180">
        <v>0</v>
      </c>
      <c r="Z1458" s="180">
        <v>0</v>
      </c>
      <c r="AA1458" s="183">
        <v>0</v>
      </c>
      <c r="AB1458" s="183">
        <v>0</v>
      </c>
      <c r="AC1458" s="180">
        <f t="shared" si="745"/>
        <v>0</v>
      </c>
      <c r="AD1458" s="180">
        <f t="shared" si="745"/>
        <v>150000</v>
      </c>
      <c r="AE1458" s="181">
        <f t="shared" si="720"/>
        <v>150000</v>
      </c>
      <c r="AF1458" s="180">
        <v>0</v>
      </c>
      <c r="AG1458" s="180">
        <v>0</v>
      </c>
      <c r="AH1458" s="181">
        <f t="shared" si="721"/>
        <v>0</v>
      </c>
      <c r="AI1458" s="180">
        <v>0</v>
      </c>
      <c r="AJ1458" s="180">
        <v>0</v>
      </c>
      <c r="AK1458" s="181">
        <f t="shared" si="722"/>
        <v>0</v>
      </c>
      <c r="AL1458" s="180">
        <v>0</v>
      </c>
      <c r="AM1458" s="180">
        <v>0</v>
      </c>
      <c r="AN1458" s="181">
        <f t="shared" si="723"/>
        <v>0</v>
      </c>
      <c r="AO1458" s="180">
        <v>0</v>
      </c>
      <c r="AP1458" s="180">
        <v>0</v>
      </c>
      <c r="AQ1458" s="181">
        <f t="shared" si="724"/>
        <v>0</v>
      </c>
      <c r="AR1458" s="180">
        <v>0</v>
      </c>
      <c r="AS1458" s="180">
        <v>0</v>
      </c>
      <c r="AT1458" s="181">
        <f t="shared" si="725"/>
        <v>0</v>
      </c>
      <c r="AU1458" s="180">
        <f t="shared" si="746"/>
        <v>0</v>
      </c>
      <c r="AV1458" s="180">
        <f t="shared" si="746"/>
        <v>150000</v>
      </c>
      <c r="AW1458" s="181">
        <f t="shared" si="726"/>
        <v>150000</v>
      </c>
      <c r="AX1458" s="183">
        <f t="shared" si="747"/>
        <v>1</v>
      </c>
      <c r="AY1458" s="183">
        <f t="shared" si="747"/>
        <v>0</v>
      </c>
      <c r="AZ1458" s="183"/>
      <c r="BA1458" s="183"/>
      <c r="BB1458" s="183"/>
      <c r="BC1458" s="183"/>
      <c r="BD1458" s="183">
        <f t="shared" si="748"/>
        <v>1</v>
      </c>
      <c r="BE1458" s="183">
        <f t="shared" si="748"/>
        <v>0</v>
      </c>
    </row>
    <row r="1459" spans="2:57"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1500000</v>
      </c>
      <c r="Q1459" s="181">
        <v>1500000</v>
      </c>
      <c r="R1459" s="182" t="s">
        <v>98</v>
      </c>
      <c r="S1459" s="183">
        <v>10</v>
      </c>
      <c r="T1459" s="183">
        <v>0</v>
      </c>
      <c r="U1459" s="180">
        <v>0</v>
      </c>
      <c r="V1459" s="180">
        <v>0</v>
      </c>
      <c r="W1459" s="183">
        <v>0</v>
      </c>
      <c r="X1459" s="183">
        <v>0</v>
      </c>
      <c r="Y1459" s="180">
        <v>0</v>
      </c>
      <c r="Z1459" s="180">
        <v>0</v>
      </c>
      <c r="AA1459" s="183">
        <v>0</v>
      </c>
      <c r="AB1459" s="183">
        <v>0</v>
      </c>
      <c r="AC1459" s="180">
        <f t="shared" si="745"/>
        <v>0</v>
      </c>
      <c r="AD1459" s="180">
        <f t="shared" si="745"/>
        <v>1500000</v>
      </c>
      <c r="AE1459" s="181">
        <f t="shared" si="720"/>
        <v>1500000</v>
      </c>
      <c r="AF1459" s="180">
        <v>0</v>
      </c>
      <c r="AG1459" s="180">
        <v>0</v>
      </c>
      <c r="AH1459" s="181">
        <f t="shared" si="721"/>
        <v>0</v>
      </c>
      <c r="AI1459" s="180">
        <v>0</v>
      </c>
      <c r="AJ1459" s="180">
        <v>0</v>
      </c>
      <c r="AK1459" s="181">
        <f t="shared" si="722"/>
        <v>0</v>
      </c>
      <c r="AL1459" s="180">
        <v>0</v>
      </c>
      <c r="AM1459" s="180">
        <v>0</v>
      </c>
      <c r="AN1459" s="181">
        <f t="shared" si="723"/>
        <v>0</v>
      </c>
      <c r="AO1459" s="180">
        <v>0</v>
      </c>
      <c r="AP1459" s="180">
        <v>0</v>
      </c>
      <c r="AQ1459" s="181">
        <f t="shared" si="724"/>
        <v>0</v>
      </c>
      <c r="AR1459" s="180">
        <v>0</v>
      </c>
      <c r="AS1459" s="180">
        <v>0</v>
      </c>
      <c r="AT1459" s="181">
        <f t="shared" si="725"/>
        <v>0</v>
      </c>
      <c r="AU1459" s="180">
        <f t="shared" si="746"/>
        <v>0</v>
      </c>
      <c r="AV1459" s="180">
        <f t="shared" si="746"/>
        <v>1500000</v>
      </c>
      <c r="AW1459" s="181">
        <f t="shared" si="726"/>
        <v>1500000</v>
      </c>
      <c r="AX1459" s="183">
        <f t="shared" si="747"/>
        <v>10</v>
      </c>
      <c r="AY1459" s="183">
        <f t="shared" si="747"/>
        <v>0</v>
      </c>
      <c r="AZ1459" s="183"/>
      <c r="BA1459" s="183"/>
      <c r="BB1459" s="183"/>
      <c r="BC1459" s="183"/>
      <c r="BD1459" s="183">
        <f t="shared" si="748"/>
        <v>10</v>
      </c>
      <c r="BE1459" s="183">
        <f t="shared" si="748"/>
        <v>0</v>
      </c>
    </row>
    <row r="1460" spans="2:57"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750000</v>
      </c>
      <c r="Q1460" s="181">
        <v>750000</v>
      </c>
      <c r="R1460" s="182" t="s">
        <v>98</v>
      </c>
      <c r="S1460" s="183">
        <v>5</v>
      </c>
      <c r="T1460" s="183">
        <v>0</v>
      </c>
      <c r="U1460" s="180">
        <v>0</v>
      </c>
      <c r="V1460" s="180">
        <v>0</v>
      </c>
      <c r="W1460" s="183">
        <v>0</v>
      </c>
      <c r="X1460" s="183">
        <v>0</v>
      </c>
      <c r="Y1460" s="180">
        <v>0</v>
      </c>
      <c r="Z1460" s="180">
        <v>0</v>
      </c>
      <c r="AA1460" s="183">
        <v>0</v>
      </c>
      <c r="AB1460" s="183">
        <v>0</v>
      </c>
      <c r="AC1460" s="180">
        <f t="shared" si="745"/>
        <v>0</v>
      </c>
      <c r="AD1460" s="180">
        <f t="shared" si="745"/>
        <v>750000</v>
      </c>
      <c r="AE1460" s="181">
        <f t="shared" si="720"/>
        <v>750000</v>
      </c>
      <c r="AF1460" s="180">
        <v>0</v>
      </c>
      <c r="AG1460" s="180">
        <v>0</v>
      </c>
      <c r="AH1460" s="181">
        <f t="shared" si="721"/>
        <v>0</v>
      </c>
      <c r="AI1460" s="180">
        <v>0</v>
      </c>
      <c r="AJ1460" s="180">
        <v>0</v>
      </c>
      <c r="AK1460" s="181">
        <f t="shared" si="722"/>
        <v>0</v>
      </c>
      <c r="AL1460" s="180">
        <v>0</v>
      </c>
      <c r="AM1460" s="180">
        <v>0</v>
      </c>
      <c r="AN1460" s="181">
        <f t="shared" si="723"/>
        <v>0</v>
      </c>
      <c r="AO1460" s="180">
        <v>0</v>
      </c>
      <c r="AP1460" s="180">
        <v>0</v>
      </c>
      <c r="AQ1460" s="181">
        <f t="shared" si="724"/>
        <v>0</v>
      </c>
      <c r="AR1460" s="180">
        <v>0</v>
      </c>
      <c r="AS1460" s="180">
        <v>0</v>
      </c>
      <c r="AT1460" s="181">
        <f t="shared" si="725"/>
        <v>0</v>
      </c>
      <c r="AU1460" s="180">
        <f t="shared" si="746"/>
        <v>0</v>
      </c>
      <c r="AV1460" s="180">
        <f t="shared" si="746"/>
        <v>750000</v>
      </c>
      <c r="AW1460" s="181">
        <f t="shared" si="726"/>
        <v>750000</v>
      </c>
      <c r="AX1460" s="183">
        <f t="shared" si="747"/>
        <v>5</v>
      </c>
      <c r="AY1460" s="183">
        <f t="shared" si="747"/>
        <v>0</v>
      </c>
      <c r="AZ1460" s="183"/>
      <c r="BA1460" s="183"/>
      <c r="BB1460" s="183"/>
      <c r="BC1460" s="183"/>
      <c r="BD1460" s="183">
        <f t="shared" si="748"/>
        <v>5</v>
      </c>
      <c r="BE1460" s="183">
        <f t="shared" si="748"/>
        <v>0</v>
      </c>
    </row>
    <row r="1461" spans="2:57"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v>0</v>
      </c>
      <c r="R1461" s="182" t="s">
        <v>98</v>
      </c>
      <c r="S1461" s="183">
        <v>0</v>
      </c>
      <c r="T1461" s="183">
        <v>0</v>
      </c>
      <c r="U1461" s="180">
        <v>0</v>
      </c>
      <c r="V1461" s="180">
        <v>0</v>
      </c>
      <c r="W1461" s="183">
        <v>0</v>
      </c>
      <c r="X1461" s="183">
        <v>0</v>
      </c>
      <c r="Y1461" s="180">
        <v>0</v>
      </c>
      <c r="Z1461" s="180">
        <v>0</v>
      </c>
      <c r="AA1461" s="183">
        <v>0</v>
      </c>
      <c r="AB1461" s="183">
        <v>0</v>
      </c>
      <c r="AC1461" s="180">
        <f t="shared" si="745"/>
        <v>0</v>
      </c>
      <c r="AD1461" s="180">
        <f t="shared" si="745"/>
        <v>0</v>
      </c>
      <c r="AE1461" s="181">
        <f t="shared" si="720"/>
        <v>0</v>
      </c>
      <c r="AF1461" s="180">
        <v>0</v>
      </c>
      <c r="AG1461" s="180">
        <v>0</v>
      </c>
      <c r="AH1461" s="181">
        <f t="shared" si="721"/>
        <v>0</v>
      </c>
      <c r="AI1461" s="180">
        <v>0</v>
      </c>
      <c r="AJ1461" s="180">
        <v>0</v>
      </c>
      <c r="AK1461" s="181">
        <f t="shared" si="722"/>
        <v>0</v>
      </c>
      <c r="AL1461" s="180">
        <v>0</v>
      </c>
      <c r="AM1461" s="180">
        <v>0</v>
      </c>
      <c r="AN1461" s="181">
        <f t="shared" si="723"/>
        <v>0</v>
      </c>
      <c r="AO1461" s="180">
        <v>0</v>
      </c>
      <c r="AP1461" s="180">
        <v>0</v>
      </c>
      <c r="AQ1461" s="181">
        <f t="shared" si="724"/>
        <v>0</v>
      </c>
      <c r="AR1461" s="180">
        <v>0</v>
      </c>
      <c r="AS1461" s="180">
        <v>0</v>
      </c>
      <c r="AT1461" s="181">
        <f t="shared" si="725"/>
        <v>0</v>
      </c>
      <c r="AU1461" s="180">
        <f t="shared" si="746"/>
        <v>0</v>
      </c>
      <c r="AV1461" s="180">
        <f t="shared" si="746"/>
        <v>0</v>
      </c>
      <c r="AW1461" s="181">
        <f t="shared" si="726"/>
        <v>0</v>
      </c>
      <c r="AX1461" s="183">
        <f t="shared" si="747"/>
        <v>0</v>
      </c>
      <c r="AY1461" s="183">
        <f t="shared" si="747"/>
        <v>0</v>
      </c>
      <c r="AZ1461" s="183"/>
      <c r="BA1461" s="183"/>
      <c r="BB1461" s="183"/>
      <c r="BC1461" s="183"/>
      <c r="BD1461" s="183">
        <f t="shared" si="748"/>
        <v>0</v>
      </c>
      <c r="BE1461" s="183">
        <f t="shared" si="748"/>
        <v>0</v>
      </c>
    </row>
    <row r="1462" spans="2:57"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v>0</v>
      </c>
      <c r="R1462" s="182" t="s">
        <v>98</v>
      </c>
      <c r="S1462" s="183">
        <v>0</v>
      </c>
      <c r="T1462" s="183">
        <v>0</v>
      </c>
      <c r="U1462" s="180">
        <v>0</v>
      </c>
      <c r="V1462" s="180">
        <v>0</v>
      </c>
      <c r="W1462" s="183">
        <v>0</v>
      </c>
      <c r="X1462" s="183">
        <v>0</v>
      </c>
      <c r="Y1462" s="180">
        <v>0</v>
      </c>
      <c r="Z1462" s="180">
        <v>0</v>
      </c>
      <c r="AA1462" s="183">
        <v>0</v>
      </c>
      <c r="AB1462" s="183">
        <v>0</v>
      </c>
      <c r="AC1462" s="180">
        <f t="shared" si="745"/>
        <v>0</v>
      </c>
      <c r="AD1462" s="180">
        <f t="shared" si="745"/>
        <v>0</v>
      </c>
      <c r="AE1462" s="181">
        <f t="shared" si="720"/>
        <v>0</v>
      </c>
      <c r="AF1462" s="180">
        <v>0</v>
      </c>
      <c r="AG1462" s="180">
        <v>0</v>
      </c>
      <c r="AH1462" s="181">
        <f t="shared" si="721"/>
        <v>0</v>
      </c>
      <c r="AI1462" s="180">
        <v>0</v>
      </c>
      <c r="AJ1462" s="180">
        <v>0</v>
      </c>
      <c r="AK1462" s="181">
        <f t="shared" si="722"/>
        <v>0</v>
      </c>
      <c r="AL1462" s="180">
        <v>0</v>
      </c>
      <c r="AM1462" s="180">
        <v>0</v>
      </c>
      <c r="AN1462" s="181">
        <f t="shared" si="723"/>
        <v>0</v>
      </c>
      <c r="AO1462" s="180">
        <v>0</v>
      </c>
      <c r="AP1462" s="180">
        <v>0</v>
      </c>
      <c r="AQ1462" s="181">
        <f t="shared" si="724"/>
        <v>0</v>
      </c>
      <c r="AR1462" s="180">
        <v>0</v>
      </c>
      <c r="AS1462" s="180">
        <v>0</v>
      </c>
      <c r="AT1462" s="181">
        <f t="shared" si="725"/>
        <v>0</v>
      </c>
      <c r="AU1462" s="180">
        <f t="shared" si="746"/>
        <v>0</v>
      </c>
      <c r="AV1462" s="180">
        <f t="shared" si="746"/>
        <v>0</v>
      </c>
      <c r="AW1462" s="181">
        <f t="shared" si="726"/>
        <v>0</v>
      </c>
      <c r="AX1462" s="183">
        <f t="shared" si="747"/>
        <v>0</v>
      </c>
      <c r="AY1462" s="183">
        <f t="shared" si="747"/>
        <v>0</v>
      </c>
      <c r="AZ1462" s="183"/>
      <c r="BA1462" s="183"/>
      <c r="BB1462" s="183"/>
      <c r="BC1462" s="183"/>
      <c r="BD1462" s="183">
        <f t="shared" si="748"/>
        <v>0</v>
      </c>
      <c r="BE1462" s="183">
        <f t="shared" si="748"/>
        <v>0</v>
      </c>
    </row>
    <row r="1463" spans="2:57"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v>0</v>
      </c>
      <c r="R1463" s="182" t="s">
        <v>98</v>
      </c>
      <c r="S1463" s="183">
        <v>0</v>
      </c>
      <c r="T1463" s="183">
        <v>0</v>
      </c>
      <c r="U1463" s="180">
        <v>0</v>
      </c>
      <c r="V1463" s="180">
        <v>0</v>
      </c>
      <c r="W1463" s="183">
        <v>0</v>
      </c>
      <c r="X1463" s="183">
        <v>0</v>
      </c>
      <c r="Y1463" s="180">
        <v>0</v>
      </c>
      <c r="Z1463" s="180">
        <v>0</v>
      </c>
      <c r="AA1463" s="183">
        <v>0</v>
      </c>
      <c r="AB1463" s="183">
        <v>0</v>
      </c>
      <c r="AC1463" s="180">
        <f t="shared" si="745"/>
        <v>0</v>
      </c>
      <c r="AD1463" s="180">
        <f t="shared" si="745"/>
        <v>0</v>
      </c>
      <c r="AE1463" s="181">
        <f t="shared" si="720"/>
        <v>0</v>
      </c>
      <c r="AF1463" s="180">
        <v>0</v>
      </c>
      <c r="AG1463" s="180">
        <v>0</v>
      </c>
      <c r="AH1463" s="181">
        <f t="shared" si="721"/>
        <v>0</v>
      </c>
      <c r="AI1463" s="180">
        <v>0</v>
      </c>
      <c r="AJ1463" s="180">
        <v>0</v>
      </c>
      <c r="AK1463" s="181">
        <f t="shared" si="722"/>
        <v>0</v>
      </c>
      <c r="AL1463" s="180">
        <v>0</v>
      </c>
      <c r="AM1463" s="180">
        <v>0</v>
      </c>
      <c r="AN1463" s="181">
        <f t="shared" si="723"/>
        <v>0</v>
      </c>
      <c r="AO1463" s="180">
        <v>0</v>
      </c>
      <c r="AP1463" s="180">
        <v>0</v>
      </c>
      <c r="AQ1463" s="181">
        <f t="shared" si="724"/>
        <v>0</v>
      </c>
      <c r="AR1463" s="180">
        <v>0</v>
      </c>
      <c r="AS1463" s="180">
        <v>0</v>
      </c>
      <c r="AT1463" s="181">
        <f t="shared" si="725"/>
        <v>0</v>
      </c>
      <c r="AU1463" s="180">
        <f t="shared" si="746"/>
        <v>0</v>
      </c>
      <c r="AV1463" s="180">
        <f t="shared" si="746"/>
        <v>0</v>
      </c>
      <c r="AW1463" s="181">
        <f t="shared" si="726"/>
        <v>0</v>
      </c>
      <c r="AX1463" s="183">
        <f t="shared" si="747"/>
        <v>0</v>
      </c>
      <c r="AY1463" s="183">
        <f t="shared" si="747"/>
        <v>0</v>
      </c>
      <c r="AZ1463" s="183"/>
      <c r="BA1463" s="183"/>
      <c r="BB1463" s="183"/>
      <c r="BC1463" s="183"/>
      <c r="BD1463" s="183">
        <f t="shared" si="748"/>
        <v>0</v>
      </c>
      <c r="BE1463" s="183">
        <f t="shared" si="748"/>
        <v>0</v>
      </c>
    </row>
    <row r="1464" spans="2:57"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v>0</v>
      </c>
      <c r="R1464" s="182" t="s">
        <v>98</v>
      </c>
      <c r="S1464" s="183">
        <v>0</v>
      </c>
      <c r="T1464" s="183">
        <v>0</v>
      </c>
      <c r="U1464" s="180">
        <v>0</v>
      </c>
      <c r="V1464" s="180">
        <v>0</v>
      </c>
      <c r="W1464" s="183">
        <v>0</v>
      </c>
      <c r="X1464" s="183">
        <v>0</v>
      </c>
      <c r="Y1464" s="180">
        <v>0</v>
      </c>
      <c r="Z1464" s="180">
        <v>0</v>
      </c>
      <c r="AA1464" s="183">
        <v>0</v>
      </c>
      <c r="AB1464" s="183">
        <v>0</v>
      </c>
      <c r="AC1464" s="180">
        <f t="shared" si="745"/>
        <v>0</v>
      </c>
      <c r="AD1464" s="180">
        <f t="shared" si="745"/>
        <v>0</v>
      </c>
      <c r="AE1464" s="181">
        <f t="shared" si="720"/>
        <v>0</v>
      </c>
      <c r="AF1464" s="180">
        <v>0</v>
      </c>
      <c r="AG1464" s="180">
        <v>0</v>
      </c>
      <c r="AH1464" s="181">
        <f t="shared" si="721"/>
        <v>0</v>
      </c>
      <c r="AI1464" s="180">
        <v>0</v>
      </c>
      <c r="AJ1464" s="180">
        <v>0</v>
      </c>
      <c r="AK1464" s="181">
        <f t="shared" si="722"/>
        <v>0</v>
      </c>
      <c r="AL1464" s="180">
        <v>0</v>
      </c>
      <c r="AM1464" s="180">
        <v>0</v>
      </c>
      <c r="AN1464" s="181">
        <f t="shared" si="723"/>
        <v>0</v>
      </c>
      <c r="AO1464" s="180">
        <v>0</v>
      </c>
      <c r="AP1464" s="180">
        <v>0</v>
      </c>
      <c r="AQ1464" s="181">
        <f t="shared" si="724"/>
        <v>0</v>
      </c>
      <c r="AR1464" s="180">
        <v>0</v>
      </c>
      <c r="AS1464" s="180">
        <v>0</v>
      </c>
      <c r="AT1464" s="181">
        <f t="shared" si="725"/>
        <v>0</v>
      </c>
      <c r="AU1464" s="180">
        <f t="shared" si="746"/>
        <v>0</v>
      </c>
      <c r="AV1464" s="180">
        <f t="shared" si="746"/>
        <v>0</v>
      </c>
      <c r="AW1464" s="181">
        <f t="shared" si="726"/>
        <v>0</v>
      </c>
      <c r="AX1464" s="183">
        <f t="shared" si="747"/>
        <v>0</v>
      </c>
      <c r="AY1464" s="183">
        <f t="shared" si="747"/>
        <v>0</v>
      </c>
      <c r="AZ1464" s="183"/>
      <c r="BA1464" s="183"/>
      <c r="BB1464" s="183"/>
      <c r="BC1464" s="183"/>
      <c r="BD1464" s="183">
        <f t="shared" si="748"/>
        <v>0</v>
      </c>
      <c r="BE1464" s="183">
        <f t="shared" si="748"/>
        <v>0</v>
      </c>
    </row>
    <row r="1465" spans="2:57"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v>0</v>
      </c>
      <c r="R1465" s="182" t="s">
        <v>98</v>
      </c>
      <c r="S1465" s="183">
        <v>0</v>
      </c>
      <c r="T1465" s="183">
        <v>0</v>
      </c>
      <c r="U1465" s="180">
        <v>0</v>
      </c>
      <c r="V1465" s="180">
        <v>0</v>
      </c>
      <c r="W1465" s="183">
        <v>0</v>
      </c>
      <c r="X1465" s="183">
        <v>0</v>
      </c>
      <c r="Y1465" s="180">
        <v>0</v>
      </c>
      <c r="Z1465" s="180">
        <v>0</v>
      </c>
      <c r="AA1465" s="183">
        <v>0</v>
      </c>
      <c r="AB1465" s="183">
        <v>0</v>
      </c>
      <c r="AC1465" s="180">
        <f t="shared" si="745"/>
        <v>0</v>
      </c>
      <c r="AD1465" s="180">
        <f t="shared" si="745"/>
        <v>0</v>
      </c>
      <c r="AE1465" s="181">
        <f t="shared" si="720"/>
        <v>0</v>
      </c>
      <c r="AF1465" s="180">
        <v>0</v>
      </c>
      <c r="AG1465" s="180">
        <v>0</v>
      </c>
      <c r="AH1465" s="181">
        <f t="shared" si="721"/>
        <v>0</v>
      </c>
      <c r="AI1465" s="180">
        <v>0</v>
      </c>
      <c r="AJ1465" s="180">
        <v>0</v>
      </c>
      <c r="AK1465" s="181">
        <f t="shared" si="722"/>
        <v>0</v>
      </c>
      <c r="AL1465" s="180">
        <v>0</v>
      </c>
      <c r="AM1465" s="180">
        <v>0</v>
      </c>
      <c r="AN1465" s="181">
        <f t="shared" si="723"/>
        <v>0</v>
      </c>
      <c r="AO1465" s="180">
        <v>0</v>
      </c>
      <c r="AP1465" s="180">
        <v>0</v>
      </c>
      <c r="AQ1465" s="181">
        <f t="shared" si="724"/>
        <v>0</v>
      </c>
      <c r="AR1465" s="180">
        <v>0</v>
      </c>
      <c r="AS1465" s="180">
        <v>0</v>
      </c>
      <c r="AT1465" s="181">
        <f t="shared" si="725"/>
        <v>0</v>
      </c>
      <c r="AU1465" s="180">
        <f t="shared" si="746"/>
        <v>0</v>
      </c>
      <c r="AV1465" s="180">
        <f t="shared" si="746"/>
        <v>0</v>
      </c>
      <c r="AW1465" s="181">
        <f t="shared" si="726"/>
        <v>0</v>
      </c>
      <c r="AX1465" s="183">
        <f t="shared" si="747"/>
        <v>0</v>
      </c>
      <c r="AY1465" s="183">
        <f t="shared" si="747"/>
        <v>0</v>
      </c>
      <c r="AZ1465" s="183"/>
      <c r="BA1465" s="183"/>
      <c r="BB1465" s="183"/>
      <c r="BC1465" s="183"/>
      <c r="BD1465" s="183">
        <f t="shared" si="748"/>
        <v>0</v>
      </c>
      <c r="BE1465" s="183">
        <f t="shared" si="748"/>
        <v>0</v>
      </c>
    </row>
    <row r="1466" spans="2:57"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v>0</v>
      </c>
      <c r="R1466" s="182" t="s">
        <v>98</v>
      </c>
      <c r="S1466" s="183">
        <v>0</v>
      </c>
      <c r="T1466" s="183">
        <v>0</v>
      </c>
      <c r="U1466" s="180">
        <v>0</v>
      </c>
      <c r="V1466" s="180">
        <v>0</v>
      </c>
      <c r="W1466" s="183">
        <v>0</v>
      </c>
      <c r="X1466" s="183">
        <v>0</v>
      </c>
      <c r="Y1466" s="180">
        <v>0</v>
      </c>
      <c r="Z1466" s="180">
        <v>0</v>
      </c>
      <c r="AA1466" s="183">
        <v>0</v>
      </c>
      <c r="AB1466" s="183">
        <v>0</v>
      </c>
      <c r="AC1466" s="180">
        <f t="shared" si="745"/>
        <v>0</v>
      </c>
      <c r="AD1466" s="180">
        <f t="shared" si="745"/>
        <v>0</v>
      </c>
      <c r="AE1466" s="181">
        <f t="shared" si="720"/>
        <v>0</v>
      </c>
      <c r="AF1466" s="180">
        <v>0</v>
      </c>
      <c r="AG1466" s="180">
        <v>0</v>
      </c>
      <c r="AH1466" s="181">
        <f t="shared" si="721"/>
        <v>0</v>
      </c>
      <c r="AI1466" s="180">
        <v>0</v>
      </c>
      <c r="AJ1466" s="180">
        <v>0</v>
      </c>
      <c r="AK1466" s="181">
        <f t="shared" si="722"/>
        <v>0</v>
      </c>
      <c r="AL1466" s="180">
        <v>0</v>
      </c>
      <c r="AM1466" s="180">
        <v>0</v>
      </c>
      <c r="AN1466" s="181">
        <f t="shared" si="723"/>
        <v>0</v>
      </c>
      <c r="AO1466" s="180">
        <v>0</v>
      </c>
      <c r="AP1466" s="180">
        <v>0</v>
      </c>
      <c r="AQ1466" s="181">
        <f t="shared" si="724"/>
        <v>0</v>
      </c>
      <c r="AR1466" s="180">
        <v>0</v>
      </c>
      <c r="AS1466" s="180">
        <v>0</v>
      </c>
      <c r="AT1466" s="181">
        <f t="shared" si="725"/>
        <v>0</v>
      </c>
      <c r="AU1466" s="180">
        <f t="shared" si="746"/>
        <v>0</v>
      </c>
      <c r="AV1466" s="180">
        <f t="shared" si="746"/>
        <v>0</v>
      </c>
      <c r="AW1466" s="181">
        <f t="shared" si="726"/>
        <v>0</v>
      </c>
      <c r="AX1466" s="183">
        <f t="shared" si="747"/>
        <v>0</v>
      </c>
      <c r="AY1466" s="183">
        <f t="shared" si="747"/>
        <v>0</v>
      </c>
      <c r="AZ1466" s="183"/>
      <c r="BA1466" s="183"/>
      <c r="BB1466" s="183"/>
      <c r="BC1466" s="183"/>
      <c r="BD1466" s="183">
        <f t="shared" si="748"/>
        <v>0</v>
      </c>
      <c r="BE1466" s="183">
        <f t="shared" si="748"/>
        <v>0</v>
      </c>
    </row>
    <row r="1467" spans="2:57" s="129" customFormat="1" ht="15.75"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v>0</v>
      </c>
      <c r="R1467" s="182" t="s">
        <v>98</v>
      </c>
      <c r="S1467" s="183">
        <v>0</v>
      </c>
      <c r="T1467" s="183">
        <v>0</v>
      </c>
      <c r="U1467" s="180">
        <v>0</v>
      </c>
      <c r="V1467" s="180">
        <v>0</v>
      </c>
      <c r="W1467" s="183">
        <v>0</v>
      </c>
      <c r="X1467" s="183">
        <v>0</v>
      </c>
      <c r="Y1467" s="180">
        <v>0</v>
      </c>
      <c r="Z1467" s="180">
        <v>0</v>
      </c>
      <c r="AA1467" s="183">
        <v>0</v>
      </c>
      <c r="AB1467" s="183">
        <v>0</v>
      </c>
      <c r="AC1467" s="180">
        <f t="shared" si="745"/>
        <v>0</v>
      </c>
      <c r="AD1467" s="180">
        <f t="shared" si="745"/>
        <v>0</v>
      </c>
      <c r="AE1467" s="181">
        <f t="shared" si="720"/>
        <v>0</v>
      </c>
      <c r="AF1467" s="180">
        <v>0</v>
      </c>
      <c r="AG1467" s="180">
        <v>0</v>
      </c>
      <c r="AH1467" s="181">
        <f t="shared" si="721"/>
        <v>0</v>
      </c>
      <c r="AI1467" s="180">
        <v>0</v>
      </c>
      <c r="AJ1467" s="180">
        <v>0</v>
      </c>
      <c r="AK1467" s="181">
        <f t="shared" si="722"/>
        <v>0</v>
      </c>
      <c r="AL1467" s="180">
        <v>0</v>
      </c>
      <c r="AM1467" s="180">
        <v>0</v>
      </c>
      <c r="AN1467" s="181">
        <f t="shared" si="723"/>
        <v>0</v>
      </c>
      <c r="AO1467" s="180">
        <v>0</v>
      </c>
      <c r="AP1467" s="180">
        <v>0</v>
      </c>
      <c r="AQ1467" s="181">
        <f t="shared" si="724"/>
        <v>0</v>
      </c>
      <c r="AR1467" s="180">
        <v>0</v>
      </c>
      <c r="AS1467" s="180">
        <v>0</v>
      </c>
      <c r="AT1467" s="181">
        <f t="shared" si="725"/>
        <v>0</v>
      </c>
      <c r="AU1467" s="180">
        <f t="shared" si="746"/>
        <v>0</v>
      </c>
      <c r="AV1467" s="180">
        <f t="shared" si="746"/>
        <v>0</v>
      </c>
      <c r="AW1467" s="181">
        <f t="shared" si="726"/>
        <v>0</v>
      </c>
      <c r="AX1467" s="183">
        <f t="shared" si="747"/>
        <v>0</v>
      </c>
      <c r="AY1467" s="183">
        <f t="shared" si="747"/>
        <v>0</v>
      </c>
      <c r="AZ1467" s="183"/>
      <c r="BA1467" s="183"/>
      <c r="BB1467" s="183"/>
      <c r="BC1467" s="183"/>
      <c r="BD1467" s="183">
        <f t="shared" si="748"/>
        <v>0</v>
      </c>
      <c r="BE1467" s="183">
        <f t="shared" si="748"/>
        <v>0</v>
      </c>
    </row>
    <row r="1468" spans="2:57"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5950000</v>
      </c>
      <c r="P1468" s="180">
        <v>0</v>
      </c>
      <c r="Q1468" s="181">
        <v>5950000</v>
      </c>
      <c r="R1468" s="182" t="s">
        <v>98</v>
      </c>
      <c r="S1468" s="183">
        <v>7</v>
      </c>
      <c r="T1468" s="183">
        <v>0</v>
      </c>
      <c r="U1468" s="180">
        <v>0</v>
      </c>
      <c r="V1468" s="180">
        <v>0</v>
      </c>
      <c r="W1468" s="183">
        <v>0</v>
      </c>
      <c r="X1468" s="183">
        <v>0</v>
      </c>
      <c r="Y1468" s="180">
        <v>0</v>
      </c>
      <c r="Z1468" s="180">
        <v>0</v>
      </c>
      <c r="AA1468" s="183">
        <v>0</v>
      </c>
      <c r="AB1468" s="183">
        <v>0</v>
      </c>
      <c r="AC1468" s="180">
        <f t="shared" si="745"/>
        <v>5950000</v>
      </c>
      <c r="AD1468" s="180">
        <f t="shared" si="745"/>
        <v>0</v>
      </c>
      <c r="AE1468" s="181">
        <f t="shared" si="720"/>
        <v>5950000</v>
      </c>
      <c r="AF1468" s="180">
        <v>0</v>
      </c>
      <c r="AG1468" s="180">
        <v>0</v>
      </c>
      <c r="AH1468" s="181">
        <f t="shared" si="721"/>
        <v>0</v>
      </c>
      <c r="AI1468" s="180">
        <v>0</v>
      </c>
      <c r="AJ1468" s="180">
        <v>0</v>
      </c>
      <c r="AK1468" s="181">
        <f t="shared" si="722"/>
        <v>0</v>
      </c>
      <c r="AL1468" s="180">
        <v>0</v>
      </c>
      <c r="AM1468" s="180">
        <v>0</v>
      </c>
      <c r="AN1468" s="181">
        <f t="shared" si="723"/>
        <v>0</v>
      </c>
      <c r="AO1468" s="180">
        <v>0</v>
      </c>
      <c r="AP1468" s="180">
        <v>0</v>
      </c>
      <c r="AQ1468" s="181">
        <f t="shared" si="724"/>
        <v>0</v>
      </c>
      <c r="AR1468" s="180">
        <v>0</v>
      </c>
      <c r="AS1468" s="180">
        <v>0</v>
      </c>
      <c r="AT1468" s="181">
        <f t="shared" si="725"/>
        <v>0</v>
      </c>
      <c r="AU1468" s="180">
        <f t="shared" si="746"/>
        <v>5950000</v>
      </c>
      <c r="AV1468" s="180">
        <f t="shared" si="746"/>
        <v>0</v>
      </c>
      <c r="AW1468" s="181">
        <f t="shared" si="726"/>
        <v>5950000</v>
      </c>
      <c r="AX1468" s="183">
        <f t="shared" si="747"/>
        <v>7</v>
      </c>
      <c r="AY1468" s="183">
        <f t="shared" si="747"/>
        <v>0</v>
      </c>
      <c r="AZ1468" s="183"/>
      <c r="BA1468" s="183"/>
      <c r="BB1468" s="183"/>
      <c r="BC1468" s="183"/>
      <c r="BD1468" s="183">
        <f t="shared" si="748"/>
        <v>7</v>
      </c>
      <c r="BE1468" s="183">
        <f t="shared" si="748"/>
        <v>0</v>
      </c>
    </row>
    <row r="1469" spans="2:57"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v>0</v>
      </c>
      <c r="R1469" s="182" t="s">
        <v>98</v>
      </c>
      <c r="S1469" s="183">
        <v>0</v>
      </c>
      <c r="T1469" s="183">
        <v>0</v>
      </c>
      <c r="U1469" s="180">
        <v>0</v>
      </c>
      <c r="V1469" s="180">
        <v>0</v>
      </c>
      <c r="W1469" s="183">
        <v>0</v>
      </c>
      <c r="X1469" s="183">
        <v>0</v>
      </c>
      <c r="Y1469" s="180">
        <v>0</v>
      </c>
      <c r="Z1469" s="180">
        <v>0</v>
      </c>
      <c r="AA1469" s="183">
        <v>0</v>
      </c>
      <c r="AB1469" s="183">
        <v>0</v>
      </c>
      <c r="AC1469" s="180">
        <f t="shared" si="745"/>
        <v>0</v>
      </c>
      <c r="AD1469" s="180">
        <f t="shared" si="745"/>
        <v>0</v>
      </c>
      <c r="AE1469" s="181">
        <f t="shared" si="720"/>
        <v>0</v>
      </c>
      <c r="AF1469" s="180">
        <v>0</v>
      </c>
      <c r="AG1469" s="180">
        <v>0</v>
      </c>
      <c r="AH1469" s="181">
        <f t="shared" si="721"/>
        <v>0</v>
      </c>
      <c r="AI1469" s="180">
        <v>0</v>
      </c>
      <c r="AJ1469" s="180">
        <v>0</v>
      </c>
      <c r="AK1469" s="181">
        <f t="shared" si="722"/>
        <v>0</v>
      </c>
      <c r="AL1469" s="180">
        <v>0</v>
      </c>
      <c r="AM1469" s="180">
        <v>0</v>
      </c>
      <c r="AN1469" s="181">
        <f t="shared" si="723"/>
        <v>0</v>
      </c>
      <c r="AO1469" s="180">
        <v>0</v>
      </c>
      <c r="AP1469" s="180">
        <v>0</v>
      </c>
      <c r="AQ1469" s="181">
        <f t="shared" si="724"/>
        <v>0</v>
      </c>
      <c r="AR1469" s="180">
        <v>0</v>
      </c>
      <c r="AS1469" s="180">
        <v>0</v>
      </c>
      <c r="AT1469" s="181">
        <f t="shared" si="725"/>
        <v>0</v>
      </c>
      <c r="AU1469" s="180">
        <f t="shared" si="746"/>
        <v>0</v>
      </c>
      <c r="AV1469" s="180">
        <f t="shared" si="746"/>
        <v>0</v>
      </c>
      <c r="AW1469" s="181">
        <f t="shared" si="726"/>
        <v>0</v>
      </c>
      <c r="AX1469" s="183">
        <f t="shared" si="747"/>
        <v>0</v>
      </c>
      <c r="AY1469" s="183">
        <f t="shared" si="747"/>
        <v>0</v>
      </c>
      <c r="AZ1469" s="183"/>
      <c r="BA1469" s="183"/>
      <c r="BB1469" s="183"/>
      <c r="BC1469" s="183"/>
      <c r="BD1469" s="183">
        <f t="shared" si="748"/>
        <v>0</v>
      </c>
      <c r="BE1469" s="183">
        <f t="shared" si="748"/>
        <v>0</v>
      </c>
    </row>
    <row r="1470" spans="2:57"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v>0</v>
      </c>
      <c r="R1470" s="182" t="s">
        <v>98</v>
      </c>
      <c r="S1470" s="183">
        <v>0</v>
      </c>
      <c r="T1470" s="183">
        <v>0</v>
      </c>
      <c r="U1470" s="180">
        <v>0</v>
      </c>
      <c r="V1470" s="180">
        <v>0</v>
      </c>
      <c r="W1470" s="183">
        <v>0</v>
      </c>
      <c r="X1470" s="183">
        <v>0</v>
      </c>
      <c r="Y1470" s="180">
        <v>0</v>
      </c>
      <c r="Z1470" s="180">
        <v>0</v>
      </c>
      <c r="AA1470" s="183">
        <v>0</v>
      </c>
      <c r="AB1470" s="183">
        <v>0</v>
      </c>
      <c r="AC1470" s="180">
        <f t="shared" si="745"/>
        <v>0</v>
      </c>
      <c r="AD1470" s="180">
        <f t="shared" si="745"/>
        <v>0</v>
      </c>
      <c r="AE1470" s="181">
        <f t="shared" si="720"/>
        <v>0</v>
      </c>
      <c r="AF1470" s="180">
        <v>0</v>
      </c>
      <c r="AG1470" s="180">
        <v>0</v>
      </c>
      <c r="AH1470" s="181">
        <f t="shared" si="721"/>
        <v>0</v>
      </c>
      <c r="AI1470" s="180">
        <v>0</v>
      </c>
      <c r="AJ1470" s="180">
        <v>0</v>
      </c>
      <c r="AK1470" s="181">
        <f t="shared" si="722"/>
        <v>0</v>
      </c>
      <c r="AL1470" s="180">
        <v>0</v>
      </c>
      <c r="AM1470" s="180">
        <v>0</v>
      </c>
      <c r="AN1470" s="181">
        <f t="shared" si="723"/>
        <v>0</v>
      </c>
      <c r="AO1470" s="180">
        <v>0</v>
      </c>
      <c r="AP1470" s="180">
        <v>0</v>
      </c>
      <c r="AQ1470" s="181">
        <f t="shared" si="724"/>
        <v>0</v>
      </c>
      <c r="AR1470" s="180">
        <v>0</v>
      </c>
      <c r="AS1470" s="180">
        <v>0</v>
      </c>
      <c r="AT1470" s="181">
        <f t="shared" si="725"/>
        <v>0</v>
      </c>
      <c r="AU1470" s="180">
        <f t="shared" si="746"/>
        <v>0</v>
      </c>
      <c r="AV1470" s="180">
        <f t="shared" si="746"/>
        <v>0</v>
      </c>
      <c r="AW1470" s="181">
        <f t="shared" si="726"/>
        <v>0</v>
      </c>
      <c r="AX1470" s="183">
        <f t="shared" si="747"/>
        <v>0</v>
      </c>
      <c r="AY1470" s="183">
        <f t="shared" si="747"/>
        <v>0</v>
      </c>
      <c r="AZ1470" s="183"/>
      <c r="BA1470" s="183"/>
      <c r="BB1470" s="183"/>
      <c r="BC1470" s="183"/>
      <c r="BD1470" s="183">
        <f t="shared" si="748"/>
        <v>0</v>
      </c>
      <c r="BE1470" s="183">
        <f t="shared" si="748"/>
        <v>0</v>
      </c>
    </row>
    <row r="1471" spans="2:57"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v>0</v>
      </c>
      <c r="R1471" s="182" t="s">
        <v>98</v>
      </c>
      <c r="S1471" s="183">
        <v>0</v>
      </c>
      <c r="T1471" s="183">
        <v>0</v>
      </c>
      <c r="U1471" s="180">
        <v>0</v>
      </c>
      <c r="V1471" s="180">
        <v>0</v>
      </c>
      <c r="W1471" s="183">
        <v>0</v>
      </c>
      <c r="X1471" s="183">
        <v>0</v>
      </c>
      <c r="Y1471" s="180">
        <v>0</v>
      </c>
      <c r="Z1471" s="180">
        <v>0</v>
      </c>
      <c r="AA1471" s="183">
        <v>0</v>
      </c>
      <c r="AB1471" s="183">
        <v>0</v>
      </c>
      <c r="AC1471" s="180">
        <f t="shared" si="745"/>
        <v>0</v>
      </c>
      <c r="AD1471" s="180">
        <f t="shared" si="745"/>
        <v>0</v>
      </c>
      <c r="AE1471" s="181">
        <f t="shared" si="720"/>
        <v>0</v>
      </c>
      <c r="AF1471" s="180">
        <v>0</v>
      </c>
      <c r="AG1471" s="180">
        <v>0</v>
      </c>
      <c r="AH1471" s="181">
        <f t="shared" si="721"/>
        <v>0</v>
      </c>
      <c r="AI1471" s="180">
        <v>0</v>
      </c>
      <c r="AJ1471" s="180">
        <v>0</v>
      </c>
      <c r="AK1471" s="181">
        <f t="shared" si="722"/>
        <v>0</v>
      </c>
      <c r="AL1471" s="180">
        <v>0</v>
      </c>
      <c r="AM1471" s="180">
        <v>0</v>
      </c>
      <c r="AN1471" s="181">
        <f t="shared" si="723"/>
        <v>0</v>
      </c>
      <c r="AO1471" s="180">
        <v>0</v>
      </c>
      <c r="AP1471" s="180">
        <v>0</v>
      </c>
      <c r="AQ1471" s="181">
        <f t="shared" si="724"/>
        <v>0</v>
      </c>
      <c r="AR1471" s="180">
        <v>0</v>
      </c>
      <c r="AS1471" s="180">
        <v>0</v>
      </c>
      <c r="AT1471" s="181">
        <f t="shared" si="725"/>
        <v>0</v>
      </c>
      <c r="AU1471" s="180">
        <f t="shared" si="746"/>
        <v>0</v>
      </c>
      <c r="AV1471" s="180">
        <f t="shared" si="746"/>
        <v>0</v>
      </c>
      <c r="AW1471" s="181">
        <f t="shared" si="726"/>
        <v>0</v>
      </c>
      <c r="AX1471" s="183">
        <f t="shared" si="747"/>
        <v>0</v>
      </c>
      <c r="AY1471" s="183">
        <f t="shared" si="747"/>
        <v>0</v>
      </c>
      <c r="AZ1471" s="183"/>
      <c r="BA1471" s="183"/>
      <c r="BB1471" s="183"/>
      <c r="BC1471" s="183"/>
      <c r="BD1471" s="183">
        <f t="shared" si="748"/>
        <v>0</v>
      </c>
      <c r="BE1471" s="183">
        <f t="shared" si="748"/>
        <v>0</v>
      </c>
    </row>
    <row r="1472" spans="2:57"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v>0</v>
      </c>
      <c r="R1472" s="182" t="s">
        <v>98</v>
      </c>
      <c r="S1472" s="183">
        <v>0</v>
      </c>
      <c r="T1472" s="183">
        <v>0</v>
      </c>
      <c r="U1472" s="180">
        <v>0</v>
      </c>
      <c r="V1472" s="180">
        <v>0</v>
      </c>
      <c r="W1472" s="183">
        <v>0</v>
      </c>
      <c r="X1472" s="183">
        <v>0</v>
      </c>
      <c r="Y1472" s="180">
        <v>0</v>
      </c>
      <c r="Z1472" s="180">
        <v>0</v>
      </c>
      <c r="AA1472" s="183">
        <v>0</v>
      </c>
      <c r="AB1472" s="183">
        <v>0</v>
      </c>
      <c r="AC1472" s="180">
        <f t="shared" si="745"/>
        <v>0</v>
      </c>
      <c r="AD1472" s="180">
        <f t="shared" si="745"/>
        <v>0</v>
      </c>
      <c r="AE1472" s="181">
        <f t="shared" si="720"/>
        <v>0</v>
      </c>
      <c r="AF1472" s="180">
        <v>0</v>
      </c>
      <c r="AG1472" s="180">
        <v>0</v>
      </c>
      <c r="AH1472" s="181">
        <f t="shared" si="721"/>
        <v>0</v>
      </c>
      <c r="AI1472" s="180">
        <v>0</v>
      </c>
      <c r="AJ1472" s="180">
        <v>0</v>
      </c>
      <c r="AK1472" s="181">
        <f t="shared" si="722"/>
        <v>0</v>
      </c>
      <c r="AL1472" s="180">
        <v>0</v>
      </c>
      <c r="AM1472" s="180">
        <v>0</v>
      </c>
      <c r="AN1472" s="181">
        <f t="shared" si="723"/>
        <v>0</v>
      </c>
      <c r="AO1472" s="180">
        <v>0</v>
      </c>
      <c r="AP1472" s="180">
        <v>0</v>
      </c>
      <c r="AQ1472" s="181">
        <f t="shared" si="724"/>
        <v>0</v>
      </c>
      <c r="AR1472" s="180">
        <v>0</v>
      </c>
      <c r="AS1472" s="180">
        <v>0</v>
      </c>
      <c r="AT1472" s="181">
        <f t="shared" si="725"/>
        <v>0</v>
      </c>
      <c r="AU1472" s="180">
        <f t="shared" si="746"/>
        <v>0</v>
      </c>
      <c r="AV1472" s="180">
        <f t="shared" si="746"/>
        <v>0</v>
      </c>
      <c r="AW1472" s="181">
        <f t="shared" si="726"/>
        <v>0</v>
      </c>
      <c r="AX1472" s="183">
        <f t="shared" si="747"/>
        <v>0</v>
      </c>
      <c r="AY1472" s="183">
        <f t="shared" si="747"/>
        <v>0</v>
      </c>
      <c r="AZ1472" s="183"/>
      <c r="BA1472" s="183"/>
      <c r="BB1472" s="183"/>
      <c r="BC1472" s="183"/>
      <c r="BD1472" s="183">
        <f t="shared" si="748"/>
        <v>0</v>
      </c>
      <c r="BE1472" s="183">
        <f t="shared" si="748"/>
        <v>0</v>
      </c>
    </row>
    <row r="1473" spans="1:57"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v>0</v>
      </c>
      <c r="R1473" s="182" t="s">
        <v>98</v>
      </c>
      <c r="S1473" s="183">
        <v>0</v>
      </c>
      <c r="T1473" s="183">
        <v>0</v>
      </c>
      <c r="U1473" s="180">
        <v>0</v>
      </c>
      <c r="V1473" s="180">
        <v>0</v>
      </c>
      <c r="W1473" s="183">
        <v>0</v>
      </c>
      <c r="X1473" s="183">
        <v>0</v>
      </c>
      <c r="Y1473" s="180">
        <v>0</v>
      </c>
      <c r="Z1473" s="180">
        <v>0</v>
      </c>
      <c r="AA1473" s="183">
        <v>0</v>
      </c>
      <c r="AB1473" s="183">
        <v>0</v>
      </c>
      <c r="AC1473" s="180">
        <f t="shared" si="745"/>
        <v>0</v>
      </c>
      <c r="AD1473" s="180">
        <f t="shared" si="745"/>
        <v>0</v>
      </c>
      <c r="AE1473" s="181">
        <f t="shared" si="720"/>
        <v>0</v>
      </c>
      <c r="AF1473" s="180">
        <v>0</v>
      </c>
      <c r="AG1473" s="180">
        <v>0</v>
      </c>
      <c r="AH1473" s="181">
        <f t="shared" si="721"/>
        <v>0</v>
      </c>
      <c r="AI1473" s="180">
        <v>0</v>
      </c>
      <c r="AJ1473" s="180">
        <v>0</v>
      </c>
      <c r="AK1473" s="181">
        <f t="shared" si="722"/>
        <v>0</v>
      </c>
      <c r="AL1473" s="180">
        <v>0</v>
      </c>
      <c r="AM1473" s="180">
        <v>0</v>
      </c>
      <c r="AN1473" s="181">
        <f t="shared" si="723"/>
        <v>0</v>
      </c>
      <c r="AO1473" s="180">
        <v>0</v>
      </c>
      <c r="AP1473" s="180">
        <v>0</v>
      </c>
      <c r="AQ1473" s="181">
        <f t="shared" si="724"/>
        <v>0</v>
      </c>
      <c r="AR1473" s="180">
        <v>0</v>
      </c>
      <c r="AS1473" s="180">
        <v>0</v>
      </c>
      <c r="AT1473" s="181">
        <f t="shared" si="725"/>
        <v>0</v>
      </c>
      <c r="AU1473" s="180">
        <f t="shared" si="746"/>
        <v>0</v>
      </c>
      <c r="AV1473" s="180">
        <f t="shared" si="746"/>
        <v>0</v>
      </c>
      <c r="AW1473" s="181">
        <f t="shared" si="726"/>
        <v>0</v>
      </c>
      <c r="AX1473" s="183">
        <f t="shared" si="747"/>
        <v>0</v>
      </c>
      <c r="AY1473" s="183">
        <f t="shared" si="747"/>
        <v>0</v>
      </c>
      <c r="AZ1473" s="183"/>
      <c r="BA1473" s="183"/>
      <c r="BB1473" s="183"/>
      <c r="BC1473" s="183"/>
      <c r="BD1473" s="183">
        <f t="shared" si="748"/>
        <v>0</v>
      </c>
      <c r="BE1473" s="183">
        <f t="shared" si="748"/>
        <v>0</v>
      </c>
    </row>
    <row r="1474" spans="1:57"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v>0</v>
      </c>
      <c r="R1474" s="182" t="s">
        <v>98</v>
      </c>
      <c r="S1474" s="183">
        <v>0</v>
      </c>
      <c r="T1474" s="183">
        <v>0</v>
      </c>
      <c r="U1474" s="180">
        <v>0</v>
      </c>
      <c r="V1474" s="180">
        <v>0</v>
      </c>
      <c r="W1474" s="183">
        <v>0</v>
      </c>
      <c r="X1474" s="183">
        <v>0</v>
      </c>
      <c r="Y1474" s="180">
        <v>0</v>
      </c>
      <c r="Z1474" s="180">
        <v>0</v>
      </c>
      <c r="AA1474" s="183">
        <v>0</v>
      </c>
      <c r="AB1474" s="183">
        <v>0</v>
      </c>
      <c r="AC1474" s="180">
        <f t="shared" si="745"/>
        <v>0</v>
      </c>
      <c r="AD1474" s="180">
        <f t="shared" si="745"/>
        <v>0</v>
      </c>
      <c r="AE1474" s="181">
        <f t="shared" ref="AE1474:AE1538" si="749">+AC1474+AD1474</f>
        <v>0</v>
      </c>
      <c r="AF1474" s="180">
        <v>0</v>
      </c>
      <c r="AG1474" s="180">
        <v>0</v>
      </c>
      <c r="AH1474" s="181">
        <f t="shared" ref="AH1474:AH1538" si="750">+AF1474+AG1474</f>
        <v>0</v>
      </c>
      <c r="AI1474" s="180">
        <v>0</v>
      </c>
      <c r="AJ1474" s="180">
        <v>0</v>
      </c>
      <c r="AK1474" s="181">
        <f t="shared" ref="AK1474:AK1538" si="751">+AI1474+AJ1474</f>
        <v>0</v>
      </c>
      <c r="AL1474" s="180">
        <v>0</v>
      </c>
      <c r="AM1474" s="180">
        <v>0</v>
      </c>
      <c r="AN1474" s="181">
        <f t="shared" ref="AN1474:AN1538" si="752">+AL1474+AM1474</f>
        <v>0</v>
      </c>
      <c r="AO1474" s="180">
        <v>0</v>
      </c>
      <c r="AP1474" s="180">
        <v>0</v>
      </c>
      <c r="AQ1474" s="181">
        <f t="shared" ref="AQ1474:AQ1538" si="753">+AO1474+AP1474</f>
        <v>0</v>
      </c>
      <c r="AR1474" s="180">
        <v>0</v>
      </c>
      <c r="AS1474" s="180">
        <v>0</v>
      </c>
      <c r="AT1474" s="181">
        <f t="shared" ref="AT1474:AT1538" si="754">+AR1474+AS1474</f>
        <v>0</v>
      </c>
      <c r="AU1474" s="180">
        <f t="shared" si="746"/>
        <v>0</v>
      </c>
      <c r="AV1474" s="180">
        <f t="shared" si="746"/>
        <v>0</v>
      </c>
      <c r="AW1474" s="181">
        <f t="shared" ref="AW1474:AW1538" si="755">+AU1474+AV1474</f>
        <v>0</v>
      </c>
      <c r="AX1474" s="183">
        <f t="shared" si="747"/>
        <v>0</v>
      </c>
      <c r="AY1474" s="183">
        <f t="shared" si="747"/>
        <v>0</v>
      </c>
      <c r="AZ1474" s="183"/>
      <c r="BA1474" s="183"/>
      <c r="BB1474" s="183"/>
      <c r="BC1474" s="183"/>
      <c r="BD1474" s="183">
        <f t="shared" si="748"/>
        <v>0</v>
      </c>
      <c r="BE1474" s="183">
        <f t="shared" si="748"/>
        <v>0</v>
      </c>
    </row>
    <row r="1475" spans="1:57"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v>0</v>
      </c>
      <c r="R1475" s="182" t="s">
        <v>98</v>
      </c>
      <c r="S1475" s="183">
        <v>0</v>
      </c>
      <c r="T1475" s="183">
        <v>0</v>
      </c>
      <c r="U1475" s="180">
        <v>0</v>
      </c>
      <c r="V1475" s="180">
        <v>0</v>
      </c>
      <c r="W1475" s="183">
        <v>0</v>
      </c>
      <c r="X1475" s="183">
        <v>0</v>
      </c>
      <c r="Y1475" s="180">
        <v>0</v>
      </c>
      <c r="Z1475" s="180">
        <v>0</v>
      </c>
      <c r="AA1475" s="183">
        <v>0</v>
      </c>
      <c r="AB1475" s="183">
        <v>0</v>
      </c>
      <c r="AC1475" s="180">
        <f t="shared" si="745"/>
        <v>0</v>
      </c>
      <c r="AD1475" s="180">
        <f t="shared" si="745"/>
        <v>0</v>
      </c>
      <c r="AE1475" s="181">
        <f t="shared" si="749"/>
        <v>0</v>
      </c>
      <c r="AF1475" s="180">
        <v>0</v>
      </c>
      <c r="AG1475" s="180">
        <v>0</v>
      </c>
      <c r="AH1475" s="181">
        <f t="shared" si="750"/>
        <v>0</v>
      </c>
      <c r="AI1475" s="180">
        <v>0</v>
      </c>
      <c r="AJ1475" s="180">
        <v>0</v>
      </c>
      <c r="AK1475" s="181">
        <f t="shared" si="751"/>
        <v>0</v>
      </c>
      <c r="AL1475" s="180">
        <v>0</v>
      </c>
      <c r="AM1475" s="180">
        <v>0</v>
      </c>
      <c r="AN1475" s="181">
        <f t="shared" si="752"/>
        <v>0</v>
      </c>
      <c r="AO1475" s="180">
        <v>0</v>
      </c>
      <c r="AP1475" s="180">
        <v>0</v>
      </c>
      <c r="AQ1475" s="181">
        <f t="shared" si="753"/>
        <v>0</v>
      </c>
      <c r="AR1475" s="180">
        <v>0</v>
      </c>
      <c r="AS1475" s="180">
        <v>0</v>
      </c>
      <c r="AT1475" s="181">
        <f t="shared" si="754"/>
        <v>0</v>
      </c>
      <c r="AU1475" s="180">
        <f t="shared" si="746"/>
        <v>0</v>
      </c>
      <c r="AV1475" s="180">
        <f t="shared" si="746"/>
        <v>0</v>
      </c>
      <c r="AW1475" s="181">
        <f t="shared" si="755"/>
        <v>0</v>
      </c>
      <c r="AX1475" s="183">
        <f t="shared" si="747"/>
        <v>0</v>
      </c>
      <c r="AY1475" s="183">
        <f t="shared" si="747"/>
        <v>0</v>
      </c>
      <c r="AZ1475" s="183"/>
      <c r="BA1475" s="183"/>
      <c r="BB1475" s="183"/>
      <c r="BC1475" s="183"/>
      <c r="BD1475" s="183">
        <f t="shared" si="748"/>
        <v>0</v>
      </c>
      <c r="BE1475" s="183">
        <f t="shared" si="748"/>
        <v>0</v>
      </c>
    </row>
    <row r="1476" spans="1:57"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v>0</v>
      </c>
      <c r="R1476" s="182" t="s">
        <v>98</v>
      </c>
      <c r="S1476" s="183">
        <v>0</v>
      </c>
      <c r="T1476" s="183">
        <v>0</v>
      </c>
      <c r="U1476" s="180">
        <v>0</v>
      </c>
      <c r="V1476" s="180">
        <v>0</v>
      </c>
      <c r="W1476" s="183">
        <v>0</v>
      </c>
      <c r="X1476" s="183">
        <v>0</v>
      </c>
      <c r="Y1476" s="180">
        <v>0</v>
      </c>
      <c r="Z1476" s="180">
        <v>0</v>
      </c>
      <c r="AA1476" s="183">
        <v>0</v>
      </c>
      <c r="AB1476" s="183">
        <v>0</v>
      </c>
      <c r="AC1476" s="180">
        <f t="shared" si="745"/>
        <v>0</v>
      </c>
      <c r="AD1476" s="180">
        <f t="shared" si="745"/>
        <v>0</v>
      </c>
      <c r="AE1476" s="181">
        <f t="shared" si="749"/>
        <v>0</v>
      </c>
      <c r="AF1476" s="180">
        <v>0</v>
      </c>
      <c r="AG1476" s="180">
        <v>0</v>
      </c>
      <c r="AH1476" s="181">
        <f t="shared" si="750"/>
        <v>0</v>
      </c>
      <c r="AI1476" s="180">
        <v>0</v>
      </c>
      <c r="AJ1476" s="180">
        <v>0</v>
      </c>
      <c r="AK1476" s="181">
        <f t="shared" si="751"/>
        <v>0</v>
      </c>
      <c r="AL1476" s="180">
        <v>0</v>
      </c>
      <c r="AM1476" s="180">
        <v>0</v>
      </c>
      <c r="AN1476" s="181">
        <f t="shared" si="752"/>
        <v>0</v>
      </c>
      <c r="AO1476" s="180">
        <v>0</v>
      </c>
      <c r="AP1476" s="180">
        <v>0</v>
      </c>
      <c r="AQ1476" s="181">
        <f t="shared" si="753"/>
        <v>0</v>
      </c>
      <c r="AR1476" s="180">
        <v>0</v>
      </c>
      <c r="AS1476" s="180">
        <v>0</v>
      </c>
      <c r="AT1476" s="181">
        <f t="shared" si="754"/>
        <v>0</v>
      </c>
      <c r="AU1476" s="180">
        <f t="shared" si="746"/>
        <v>0</v>
      </c>
      <c r="AV1476" s="180">
        <f t="shared" si="746"/>
        <v>0</v>
      </c>
      <c r="AW1476" s="181">
        <f t="shared" si="755"/>
        <v>0</v>
      </c>
      <c r="AX1476" s="183">
        <f t="shared" si="747"/>
        <v>0</v>
      </c>
      <c r="AY1476" s="183">
        <f t="shared" si="747"/>
        <v>0</v>
      </c>
      <c r="AZ1476" s="183"/>
      <c r="BA1476" s="183"/>
      <c r="BB1476" s="183"/>
      <c r="BC1476" s="183"/>
      <c r="BD1476" s="183">
        <f t="shared" si="748"/>
        <v>0</v>
      </c>
      <c r="BE1476" s="183">
        <f t="shared" si="748"/>
        <v>0</v>
      </c>
    </row>
    <row r="1477" spans="1:57"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v>0</v>
      </c>
      <c r="R1477" s="182" t="s">
        <v>98</v>
      </c>
      <c r="S1477" s="183">
        <v>0</v>
      </c>
      <c r="T1477" s="183">
        <v>0</v>
      </c>
      <c r="U1477" s="180">
        <v>0</v>
      </c>
      <c r="V1477" s="180">
        <v>0</v>
      </c>
      <c r="W1477" s="183">
        <v>0</v>
      </c>
      <c r="X1477" s="183">
        <v>0</v>
      </c>
      <c r="Y1477" s="180">
        <v>0</v>
      </c>
      <c r="Z1477" s="180">
        <v>0</v>
      </c>
      <c r="AA1477" s="183">
        <v>0</v>
      </c>
      <c r="AB1477" s="183">
        <v>0</v>
      </c>
      <c r="AC1477" s="180">
        <f t="shared" si="745"/>
        <v>0</v>
      </c>
      <c r="AD1477" s="180">
        <f t="shared" si="745"/>
        <v>0</v>
      </c>
      <c r="AE1477" s="181">
        <f t="shared" si="749"/>
        <v>0</v>
      </c>
      <c r="AF1477" s="180">
        <v>0</v>
      </c>
      <c r="AG1477" s="180">
        <v>0</v>
      </c>
      <c r="AH1477" s="181">
        <f t="shared" si="750"/>
        <v>0</v>
      </c>
      <c r="AI1477" s="180">
        <v>0</v>
      </c>
      <c r="AJ1477" s="180">
        <v>0</v>
      </c>
      <c r="AK1477" s="181">
        <f t="shared" si="751"/>
        <v>0</v>
      </c>
      <c r="AL1477" s="180">
        <v>0</v>
      </c>
      <c r="AM1477" s="180">
        <v>0</v>
      </c>
      <c r="AN1477" s="181">
        <f t="shared" si="752"/>
        <v>0</v>
      </c>
      <c r="AO1477" s="180">
        <v>0</v>
      </c>
      <c r="AP1477" s="180">
        <v>0</v>
      </c>
      <c r="AQ1477" s="181">
        <f t="shared" si="753"/>
        <v>0</v>
      </c>
      <c r="AR1477" s="180">
        <v>0</v>
      </c>
      <c r="AS1477" s="180">
        <v>0</v>
      </c>
      <c r="AT1477" s="181">
        <f t="shared" si="754"/>
        <v>0</v>
      </c>
      <c r="AU1477" s="180">
        <f t="shared" si="746"/>
        <v>0</v>
      </c>
      <c r="AV1477" s="180">
        <f t="shared" si="746"/>
        <v>0</v>
      </c>
      <c r="AW1477" s="181">
        <f t="shared" si="755"/>
        <v>0</v>
      </c>
      <c r="AX1477" s="183">
        <f t="shared" si="747"/>
        <v>0</v>
      </c>
      <c r="AY1477" s="183">
        <f t="shared" si="747"/>
        <v>0</v>
      </c>
      <c r="AZ1477" s="183"/>
      <c r="BA1477" s="183"/>
      <c r="BB1477" s="183"/>
      <c r="BC1477" s="183"/>
      <c r="BD1477" s="183">
        <f t="shared" si="748"/>
        <v>0</v>
      </c>
      <c r="BE1477" s="183">
        <f t="shared" si="748"/>
        <v>0</v>
      </c>
    </row>
    <row r="1478" spans="1:57"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v>0</v>
      </c>
      <c r="P1478" s="169">
        <v>0</v>
      </c>
      <c r="Q1478" s="169">
        <v>0</v>
      </c>
      <c r="R1478" s="170"/>
      <c r="S1478" s="171"/>
      <c r="T1478" s="172"/>
      <c r="U1478" s="169">
        <f t="shared" ref="U1478:AD1478" si="756">SUM(U1479:U1481)</f>
        <v>0</v>
      </c>
      <c r="V1478" s="169">
        <f t="shared" si="756"/>
        <v>0</v>
      </c>
      <c r="W1478" s="173">
        <f t="shared" si="756"/>
        <v>0</v>
      </c>
      <c r="X1478" s="173">
        <f t="shared" si="756"/>
        <v>0</v>
      </c>
      <c r="Y1478" s="169">
        <f t="shared" si="756"/>
        <v>0</v>
      </c>
      <c r="Z1478" s="169">
        <f t="shared" si="756"/>
        <v>0</v>
      </c>
      <c r="AA1478" s="173">
        <f t="shared" si="756"/>
        <v>0</v>
      </c>
      <c r="AB1478" s="173">
        <f t="shared" si="756"/>
        <v>0</v>
      </c>
      <c r="AC1478" s="169">
        <f t="shared" si="756"/>
        <v>0</v>
      </c>
      <c r="AD1478" s="169">
        <f t="shared" si="756"/>
        <v>0</v>
      </c>
      <c r="AE1478" s="169">
        <f t="shared" si="749"/>
        <v>0</v>
      </c>
      <c r="AF1478" s="169">
        <f>SUM(AF1479:AF1481)</f>
        <v>0</v>
      </c>
      <c r="AG1478" s="169">
        <f>SUM(AG1479:AG1481)</f>
        <v>0</v>
      </c>
      <c r="AH1478" s="169">
        <f t="shared" si="750"/>
        <v>0</v>
      </c>
      <c r="AI1478" s="169">
        <f>SUM(AI1479:AI1481)</f>
        <v>0</v>
      </c>
      <c r="AJ1478" s="169">
        <f>SUM(AJ1479:AJ1481)</f>
        <v>0</v>
      </c>
      <c r="AK1478" s="169">
        <f t="shared" si="751"/>
        <v>0</v>
      </c>
      <c r="AL1478" s="169">
        <f>SUM(AL1479:AL1481)</f>
        <v>0</v>
      </c>
      <c r="AM1478" s="169">
        <f>SUM(AM1479:AM1481)</f>
        <v>0</v>
      </c>
      <c r="AN1478" s="169">
        <f t="shared" si="752"/>
        <v>0</v>
      </c>
      <c r="AO1478" s="169">
        <f>SUM(AO1479:AO1481)</f>
        <v>0</v>
      </c>
      <c r="AP1478" s="169">
        <f>SUM(AP1479:AP1481)</f>
        <v>0</v>
      </c>
      <c r="AQ1478" s="169">
        <f t="shared" si="753"/>
        <v>0</v>
      </c>
      <c r="AR1478" s="169">
        <f>SUM(AR1479:AR1481)</f>
        <v>0</v>
      </c>
      <c r="AS1478" s="169">
        <f>SUM(AS1479:AS1481)</f>
        <v>0</v>
      </c>
      <c r="AT1478" s="169">
        <f t="shared" si="754"/>
        <v>0</v>
      </c>
      <c r="AU1478" s="169">
        <f>SUM(AU1479:AU1481)</f>
        <v>0</v>
      </c>
      <c r="AV1478" s="169">
        <f>SUM(AV1479:AV1481)</f>
        <v>0</v>
      </c>
      <c r="AW1478" s="169">
        <f t="shared" si="755"/>
        <v>0</v>
      </c>
      <c r="AX1478" s="171"/>
      <c r="AY1478" s="172"/>
      <c r="AZ1478" s="171"/>
      <c r="BA1478" s="172"/>
      <c r="BB1478" s="171"/>
      <c r="BC1478" s="172"/>
      <c r="BD1478" s="171"/>
      <c r="BE1478" s="172"/>
    </row>
    <row r="1479" spans="1:57"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v>0</v>
      </c>
      <c r="R1479" s="182" t="s">
        <v>98</v>
      </c>
      <c r="S1479" s="183">
        <v>0</v>
      </c>
      <c r="T1479" s="183">
        <v>0</v>
      </c>
      <c r="U1479" s="180">
        <v>0</v>
      </c>
      <c r="V1479" s="180">
        <v>0</v>
      </c>
      <c r="W1479" s="183">
        <v>0</v>
      </c>
      <c r="X1479" s="183">
        <v>0</v>
      </c>
      <c r="Y1479" s="180">
        <v>0</v>
      </c>
      <c r="Z1479" s="180">
        <v>0</v>
      </c>
      <c r="AA1479" s="183">
        <v>0</v>
      </c>
      <c r="AB1479" s="183">
        <v>0</v>
      </c>
      <c r="AC1479" s="180">
        <f t="shared" ref="AC1479:AD1481" si="757">+O1479+U1479-Y1479</f>
        <v>0</v>
      </c>
      <c r="AD1479" s="180">
        <f t="shared" si="757"/>
        <v>0</v>
      </c>
      <c r="AE1479" s="181">
        <f t="shared" si="749"/>
        <v>0</v>
      </c>
      <c r="AF1479" s="180">
        <v>0</v>
      </c>
      <c r="AG1479" s="180">
        <v>0</v>
      </c>
      <c r="AH1479" s="181">
        <f t="shared" si="750"/>
        <v>0</v>
      </c>
      <c r="AI1479" s="180">
        <v>0</v>
      </c>
      <c r="AJ1479" s="180">
        <v>0</v>
      </c>
      <c r="AK1479" s="181">
        <f t="shared" si="751"/>
        <v>0</v>
      </c>
      <c r="AL1479" s="180">
        <v>0</v>
      </c>
      <c r="AM1479" s="180">
        <v>0</v>
      </c>
      <c r="AN1479" s="181">
        <f t="shared" si="752"/>
        <v>0</v>
      </c>
      <c r="AO1479" s="180">
        <v>0</v>
      </c>
      <c r="AP1479" s="180">
        <v>0</v>
      </c>
      <c r="AQ1479" s="181">
        <f t="shared" si="753"/>
        <v>0</v>
      </c>
      <c r="AR1479" s="180">
        <v>0</v>
      </c>
      <c r="AS1479" s="180">
        <v>0</v>
      </c>
      <c r="AT1479" s="181">
        <f t="shared" si="754"/>
        <v>0</v>
      </c>
      <c r="AU1479" s="180">
        <f t="shared" ref="AU1479:AV1481" si="758">+AC1479-AF1479-AI1479-AL1479-AO1479-AR1479</f>
        <v>0</v>
      </c>
      <c r="AV1479" s="180">
        <f t="shared" si="758"/>
        <v>0</v>
      </c>
      <c r="AW1479" s="181">
        <f t="shared" si="755"/>
        <v>0</v>
      </c>
      <c r="AX1479" s="183">
        <f t="shared" ref="AX1479:AY1481" si="759">+S1479+W1479-AA1479</f>
        <v>0</v>
      </c>
      <c r="AY1479" s="183">
        <f t="shared" si="759"/>
        <v>0</v>
      </c>
      <c r="AZ1479" s="183"/>
      <c r="BA1479" s="183"/>
      <c r="BB1479" s="183"/>
      <c r="BC1479" s="183"/>
      <c r="BD1479" s="183">
        <f t="shared" ref="BD1479:BE1481" si="760">+AX1479-AZ1479-BB1479</f>
        <v>0</v>
      </c>
      <c r="BE1479" s="183">
        <f t="shared" si="760"/>
        <v>0</v>
      </c>
    </row>
    <row r="1480" spans="1:57"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v>0</v>
      </c>
      <c r="R1480" s="182" t="s">
        <v>98</v>
      </c>
      <c r="S1480" s="183">
        <v>0</v>
      </c>
      <c r="T1480" s="183">
        <v>0</v>
      </c>
      <c r="U1480" s="180">
        <v>0</v>
      </c>
      <c r="V1480" s="180">
        <v>0</v>
      </c>
      <c r="W1480" s="183">
        <v>0</v>
      </c>
      <c r="X1480" s="183">
        <v>0</v>
      </c>
      <c r="Y1480" s="180">
        <v>0</v>
      </c>
      <c r="Z1480" s="180">
        <v>0</v>
      </c>
      <c r="AA1480" s="183">
        <v>0</v>
      </c>
      <c r="AB1480" s="183">
        <v>0</v>
      </c>
      <c r="AC1480" s="180">
        <f t="shared" si="757"/>
        <v>0</v>
      </c>
      <c r="AD1480" s="180">
        <f t="shared" si="757"/>
        <v>0</v>
      </c>
      <c r="AE1480" s="181">
        <f t="shared" si="749"/>
        <v>0</v>
      </c>
      <c r="AF1480" s="180">
        <v>0</v>
      </c>
      <c r="AG1480" s="180">
        <v>0</v>
      </c>
      <c r="AH1480" s="181">
        <f t="shared" si="750"/>
        <v>0</v>
      </c>
      <c r="AI1480" s="180">
        <v>0</v>
      </c>
      <c r="AJ1480" s="180">
        <v>0</v>
      </c>
      <c r="AK1480" s="181">
        <f t="shared" si="751"/>
        <v>0</v>
      </c>
      <c r="AL1480" s="180">
        <v>0</v>
      </c>
      <c r="AM1480" s="180">
        <v>0</v>
      </c>
      <c r="AN1480" s="181">
        <f t="shared" si="752"/>
        <v>0</v>
      </c>
      <c r="AO1480" s="180">
        <v>0</v>
      </c>
      <c r="AP1480" s="180">
        <v>0</v>
      </c>
      <c r="AQ1480" s="181">
        <f t="shared" si="753"/>
        <v>0</v>
      </c>
      <c r="AR1480" s="180">
        <v>0</v>
      </c>
      <c r="AS1480" s="180">
        <v>0</v>
      </c>
      <c r="AT1480" s="181">
        <f t="shared" si="754"/>
        <v>0</v>
      </c>
      <c r="AU1480" s="180">
        <f t="shared" si="758"/>
        <v>0</v>
      </c>
      <c r="AV1480" s="180">
        <f t="shared" si="758"/>
        <v>0</v>
      </c>
      <c r="AW1480" s="181">
        <f t="shared" si="755"/>
        <v>0</v>
      </c>
      <c r="AX1480" s="183">
        <f t="shared" si="759"/>
        <v>0</v>
      </c>
      <c r="AY1480" s="183">
        <f t="shared" si="759"/>
        <v>0</v>
      </c>
      <c r="AZ1480" s="183"/>
      <c r="BA1480" s="183"/>
      <c r="BB1480" s="183"/>
      <c r="BC1480" s="183"/>
      <c r="BD1480" s="183">
        <f t="shared" si="760"/>
        <v>0</v>
      </c>
      <c r="BE1480" s="183">
        <f t="shared" si="760"/>
        <v>0</v>
      </c>
    </row>
    <row r="1481" spans="1:57"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v>0</v>
      </c>
      <c r="R1481" s="182" t="s">
        <v>98</v>
      </c>
      <c r="S1481" s="183">
        <v>0</v>
      </c>
      <c r="T1481" s="183">
        <v>0</v>
      </c>
      <c r="U1481" s="180">
        <v>0</v>
      </c>
      <c r="V1481" s="180">
        <v>0</v>
      </c>
      <c r="W1481" s="183">
        <v>0</v>
      </c>
      <c r="X1481" s="183">
        <v>0</v>
      </c>
      <c r="Y1481" s="180">
        <v>0</v>
      </c>
      <c r="Z1481" s="180">
        <v>0</v>
      </c>
      <c r="AA1481" s="183">
        <v>0</v>
      </c>
      <c r="AB1481" s="183">
        <v>0</v>
      </c>
      <c r="AC1481" s="180">
        <f t="shared" si="757"/>
        <v>0</v>
      </c>
      <c r="AD1481" s="180">
        <f t="shared" si="757"/>
        <v>0</v>
      </c>
      <c r="AE1481" s="181">
        <f t="shared" si="749"/>
        <v>0</v>
      </c>
      <c r="AF1481" s="180">
        <v>0</v>
      </c>
      <c r="AG1481" s="180">
        <v>0</v>
      </c>
      <c r="AH1481" s="181">
        <f t="shared" si="750"/>
        <v>0</v>
      </c>
      <c r="AI1481" s="180">
        <v>0</v>
      </c>
      <c r="AJ1481" s="180">
        <v>0</v>
      </c>
      <c r="AK1481" s="181">
        <f t="shared" si="751"/>
        <v>0</v>
      </c>
      <c r="AL1481" s="180">
        <v>0</v>
      </c>
      <c r="AM1481" s="180">
        <v>0</v>
      </c>
      <c r="AN1481" s="181">
        <f t="shared" si="752"/>
        <v>0</v>
      </c>
      <c r="AO1481" s="180">
        <v>0</v>
      </c>
      <c r="AP1481" s="180">
        <v>0</v>
      </c>
      <c r="AQ1481" s="181">
        <f t="shared" si="753"/>
        <v>0</v>
      </c>
      <c r="AR1481" s="180">
        <v>0</v>
      </c>
      <c r="AS1481" s="180">
        <v>0</v>
      </c>
      <c r="AT1481" s="181">
        <f t="shared" si="754"/>
        <v>0</v>
      </c>
      <c r="AU1481" s="180">
        <f t="shared" si="758"/>
        <v>0</v>
      </c>
      <c r="AV1481" s="180">
        <f t="shared" si="758"/>
        <v>0</v>
      </c>
      <c r="AW1481" s="181">
        <f t="shared" si="755"/>
        <v>0</v>
      </c>
      <c r="AX1481" s="183">
        <f t="shared" si="759"/>
        <v>0</v>
      </c>
      <c r="AY1481" s="183">
        <f t="shared" si="759"/>
        <v>0</v>
      </c>
      <c r="AZ1481" s="183"/>
      <c r="BA1481" s="183"/>
      <c r="BB1481" s="183"/>
      <c r="BC1481" s="183"/>
      <c r="BD1481" s="183">
        <f t="shared" si="760"/>
        <v>0</v>
      </c>
      <c r="BE1481" s="183">
        <f t="shared" si="760"/>
        <v>0</v>
      </c>
    </row>
    <row r="1482" spans="1:57"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v>0</v>
      </c>
      <c r="P1482" s="169">
        <v>0</v>
      </c>
      <c r="Q1482" s="169">
        <v>0</v>
      </c>
      <c r="R1482" s="170"/>
      <c r="S1482" s="171"/>
      <c r="T1482" s="172"/>
      <c r="U1482" s="169">
        <f t="shared" ref="U1482:AD1482" si="761">SUM(U1483:U1484)</f>
        <v>0</v>
      </c>
      <c r="V1482" s="169">
        <f t="shared" si="761"/>
        <v>0</v>
      </c>
      <c r="W1482" s="173">
        <f t="shared" si="761"/>
        <v>0</v>
      </c>
      <c r="X1482" s="173">
        <f t="shared" si="761"/>
        <v>0</v>
      </c>
      <c r="Y1482" s="169">
        <f t="shared" si="761"/>
        <v>0</v>
      </c>
      <c r="Z1482" s="169">
        <f t="shared" si="761"/>
        <v>0</v>
      </c>
      <c r="AA1482" s="173">
        <f t="shared" si="761"/>
        <v>0</v>
      </c>
      <c r="AB1482" s="173">
        <f t="shared" si="761"/>
        <v>0</v>
      </c>
      <c r="AC1482" s="169">
        <f t="shared" si="761"/>
        <v>0</v>
      </c>
      <c r="AD1482" s="169">
        <f t="shared" si="761"/>
        <v>0</v>
      </c>
      <c r="AE1482" s="169">
        <f t="shared" si="749"/>
        <v>0</v>
      </c>
      <c r="AF1482" s="169">
        <f>SUM(AF1483:AF1484)</f>
        <v>0</v>
      </c>
      <c r="AG1482" s="169">
        <f>SUM(AG1483:AG1484)</f>
        <v>0</v>
      </c>
      <c r="AH1482" s="169">
        <f t="shared" si="750"/>
        <v>0</v>
      </c>
      <c r="AI1482" s="169">
        <f>SUM(AI1483:AI1484)</f>
        <v>0</v>
      </c>
      <c r="AJ1482" s="169">
        <f>SUM(AJ1483:AJ1484)</f>
        <v>0</v>
      </c>
      <c r="AK1482" s="169">
        <f t="shared" si="751"/>
        <v>0</v>
      </c>
      <c r="AL1482" s="169">
        <f>SUM(AL1483:AL1484)</f>
        <v>0</v>
      </c>
      <c r="AM1482" s="169">
        <f>SUM(AM1483:AM1484)</f>
        <v>0</v>
      </c>
      <c r="AN1482" s="169">
        <f t="shared" si="752"/>
        <v>0</v>
      </c>
      <c r="AO1482" s="169">
        <f>SUM(AO1483:AO1484)</f>
        <v>0</v>
      </c>
      <c r="AP1482" s="169">
        <f>SUM(AP1483:AP1484)</f>
        <v>0</v>
      </c>
      <c r="AQ1482" s="169">
        <f t="shared" si="753"/>
        <v>0</v>
      </c>
      <c r="AR1482" s="169">
        <f>SUM(AR1483:AR1484)</f>
        <v>0</v>
      </c>
      <c r="AS1482" s="169">
        <f>SUM(AS1483:AS1484)</f>
        <v>0</v>
      </c>
      <c r="AT1482" s="169">
        <f t="shared" si="754"/>
        <v>0</v>
      </c>
      <c r="AU1482" s="169">
        <f>SUM(AU1483:AU1484)</f>
        <v>0</v>
      </c>
      <c r="AV1482" s="169">
        <f>SUM(AV1483:AV1484)</f>
        <v>0</v>
      </c>
      <c r="AW1482" s="169">
        <f t="shared" si="755"/>
        <v>0</v>
      </c>
      <c r="AX1482" s="171"/>
      <c r="AY1482" s="172"/>
      <c r="AZ1482" s="171"/>
      <c r="BA1482" s="172"/>
      <c r="BB1482" s="171"/>
      <c r="BC1482" s="172"/>
      <c r="BD1482" s="171"/>
      <c r="BE1482" s="172"/>
    </row>
    <row r="1483" spans="1:57"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v>0</v>
      </c>
      <c r="R1483" s="182" t="s">
        <v>98</v>
      </c>
      <c r="S1483" s="183">
        <v>0</v>
      </c>
      <c r="T1483" s="183">
        <v>0</v>
      </c>
      <c r="U1483" s="180">
        <v>0</v>
      </c>
      <c r="V1483" s="180">
        <v>0</v>
      </c>
      <c r="W1483" s="183">
        <v>0</v>
      </c>
      <c r="X1483" s="183">
        <v>0</v>
      </c>
      <c r="Y1483" s="180">
        <v>0</v>
      </c>
      <c r="Z1483" s="180">
        <v>0</v>
      </c>
      <c r="AA1483" s="183">
        <v>0</v>
      </c>
      <c r="AB1483" s="183">
        <v>0</v>
      </c>
      <c r="AC1483" s="180">
        <f t="shared" ref="AC1483:AD1484" si="762">+O1483+U1483-Y1483</f>
        <v>0</v>
      </c>
      <c r="AD1483" s="180">
        <f t="shared" si="762"/>
        <v>0</v>
      </c>
      <c r="AE1483" s="181">
        <f t="shared" si="749"/>
        <v>0</v>
      </c>
      <c r="AF1483" s="180">
        <v>0</v>
      </c>
      <c r="AG1483" s="180">
        <v>0</v>
      </c>
      <c r="AH1483" s="181">
        <f t="shared" si="750"/>
        <v>0</v>
      </c>
      <c r="AI1483" s="180">
        <v>0</v>
      </c>
      <c r="AJ1483" s="180">
        <v>0</v>
      </c>
      <c r="AK1483" s="181">
        <f t="shared" si="751"/>
        <v>0</v>
      </c>
      <c r="AL1483" s="180">
        <v>0</v>
      </c>
      <c r="AM1483" s="180">
        <v>0</v>
      </c>
      <c r="AN1483" s="181">
        <f t="shared" si="752"/>
        <v>0</v>
      </c>
      <c r="AO1483" s="180">
        <v>0</v>
      </c>
      <c r="AP1483" s="180">
        <v>0</v>
      </c>
      <c r="AQ1483" s="181">
        <f t="shared" si="753"/>
        <v>0</v>
      </c>
      <c r="AR1483" s="180">
        <v>0</v>
      </c>
      <c r="AS1483" s="180">
        <v>0</v>
      </c>
      <c r="AT1483" s="181">
        <f t="shared" si="754"/>
        <v>0</v>
      </c>
      <c r="AU1483" s="180">
        <f t="shared" ref="AU1483:AV1484" si="763">+AC1483-AF1483-AI1483-AL1483-AO1483-AR1483</f>
        <v>0</v>
      </c>
      <c r="AV1483" s="180">
        <f t="shared" si="763"/>
        <v>0</v>
      </c>
      <c r="AW1483" s="181">
        <f t="shared" si="755"/>
        <v>0</v>
      </c>
      <c r="AX1483" s="183">
        <f t="shared" ref="AX1483:AY1484" si="764">+S1483+W1483-AA1483</f>
        <v>0</v>
      </c>
      <c r="AY1483" s="183">
        <f t="shared" si="764"/>
        <v>0</v>
      </c>
      <c r="AZ1483" s="183"/>
      <c r="BA1483" s="183"/>
      <c r="BB1483" s="183"/>
      <c r="BC1483" s="183"/>
      <c r="BD1483" s="183">
        <f t="shared" ref="BD1483:BE1484" si="765">+AX1483-AZ1483-BB1483</f>
        <v>0</v>
      </c>
      <c r="BE1483" s="183">
        <f t="shared" si="765"/>
        <v>0</v>
      </c>
    </row>
    <row r="1484" spans="1:57"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v>0</v>
      </c>
      <c r="R1484" s="182" t="s">
        <v>98</v>
      </c>
      <c r="S1484" s="183">
        <v>0</v>
      </c>
      <c r="T1484" s="183">
        <v>0</v>
      </c>
      <c r="U1484" s="180">
        <v>0</v>
      </c>
      <c r="V1484" s="180">
        <v>0</v>
      </c>
      <c r="W1484" s="183">
        <v>0</v>
      </c>
      <c r="X1484" s="183">
        <v>0</v>
      </c>
      <c r="Y1484" s="180">
        <v>0</v>
      </c>
      <c r="Z1484" s="180">
        <v>0</v>
      </c>
      <c r="AA1484" s="183">
        <v>0</v>
      </c>
      <c r="AB1484" s="183">
        <v>0</v>
      </c>
      <c r="AC1484" s="180">
        <f t="shared" si="762"/>
        <v>0</v>
      </c>
      <c r="AD1484" s="180">
        <f t="shared" si="762"/>
        <v>0</v>
      </c>
      <c r="AE1484" s="181">
        <f t="shared" si="749"/>
        <v>0</v>
      </c>
      <c r="AF1484" s="180">
        <v>0</v>
      </c>
      <c r="AG1484" s="180">
        <v>0</v>
      </c>
      <c r="AH1484" s="181">
        <f t="shared" si="750"/>
        <v>0</v>
      </c>
      <c r="AI1484" s="180">
        <v>0</v>
      </c>
      <c r="AJ1484" s="180">
        <v>0</v>
      </c>
      <c r="AK1484" s="181">
        <f t="shared" si="751"/>
        <v>0</v>
      </c>
      <c r="AL1484" s="180">
        <v>0</v>
      </c>
      <c r="AM1484" s="180">
        <v>0</v>
      </c>
      <c r="AN1484" s="181">
        <f t="shared" si="752"/>
        <v>0</v>
      </c>
      <c r="AO1484" s="180">
        <v>0</v>
      </c>
      <c r="AP1484" s="180">
        <v>0</v>
      </c>
      <c r="AQ1484" s="181">
        <f t="shared" si="753"/>
        <v>0</v>
      </c>
      <c r="AR1484" s="180">
        <v>0</v>
      </c>
      <c r="AS1484" s="180">
        <v>0</v>
      </c>
      <c r="AT1484" s="181">
        <f t="shared" si="754"/>
        <v>0</v>
      </c>
      <c r="AU1484" s="180">
        <f t="shared" si="763"/>
        <v>0</v>
      </c>
      <c r="AV1484" s="180">
        <f t="shared" si="763"/>
        <v>0</v>
      </c>
      <c r="AW1484" s="181">
        <f t="shared" si="755"/>
        <v>0</v>
      </c>
      <c r="AX1484" s="183">
        <f t="shared" si="764"/>
        <v>0</v>
      </c>
      <c r="AY1484" s="183">
        <f t="shared" si="764"/>
        <v>0</v>
      </c>
      <c r="AZ1484" s="183"/>
      <c r="BA1484" s="183"/>
      <c r="BB1484" s="183"/>
      <c r="BC1484" s="183"/>
      <c r="BD1484" s="183">
        <f t="shared" si="765"/>
        <v>0</v>
      </c>
      <c r="BE1484" s="183">
        <f t="shared" si="765"/>
        <v>0</v>
      </c>
    </row>
    <row r="1485" spans="1:57"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v>0</v>
      </c>
      <c r="P1485" s="158">
        <v>0</v>
      </c>
      <c r="Q1485" s="158">
        <v>0</v>
      </c>
      <c r="R1485" s="159"/>
      <c r="S1485" s="160"/>
      <c r="T1485" s="161"/>
      <c r="U1485" s="158">
        <f t="shared" ref="U1485:AD1485" si="766">U1486</f>
        <v>0</v>
      </c>
      <c r="V1485" s="158">
        <f t="shared" si="766"/>
        <v>0</v>
      </c>
      <c r="W1485" s="162">
        <f t="shared" si="766"/>
        <v>0</v>
      </c>
      <c r="X1485" s="162">
        <f t="shared" si="766"/>
        <v>0</v>
      </c>
      <c r="Y1485" s="158">
        <f t="shared" si="766"/>
        <v>0</v>
      </c>
      <c r="Z1485" s="158">
        <f t="shared" si="766"/>
        <v>0</v>
      </c>
      <c r="AA1485" s="162">
        <f t="shared" si="766"/>
        <v>0</v>
      </c>
      <c r="AB1485" s="162">
        <f t="shared" si="766"/>
        <v>0</v>
      </c>
      <c r="AC1485" s="158">
        <f t="shared" si="766"/>
        <v>0</v>
      </c>
      <c r="AD1485" s="158">
        <f t="shared" si="766"/>
        <v>0</v>
      </c>
      <c r="AE1485" s="158">
        <f t="shared" si="749"/>
        <v>0</v>
      </c>
      <c r="AF1485" s="158">
        <f>AF1486</f>
        <v>0</v>
      </c>
      <c r="AG1485" s="158">
        <f>AG1486</f>
        <v>0</v>
      </c>
      <c r="AH1485" s="158">
        <f t="shared" si="750"/>
        <v>0</v>
      </c>
      <c r="AI1485" s="158">
        <f>AI1486</f>
        <v>0</v>
      </c>
      <c r="AJ1485" s="158">
        <f>AJ1486</f>
        <v>0</v>
      </c>
      <c r="AK1485" s="158">
        <f t="shared" si="751"/>
        <v>0</v>
      </c>
      <c r="AL1485" s="158">
        <f>AL1486</f>
        <v>0</v>
      </c>
      <c r="AM1485" s="158">
        <f>AM1486</f>
        <v>0</v>
      </c>
      <c r="AN1485" s="158">
        <f t="shared" si="752"/>
        <v>0</v>
      </c>
      <c r="AO1485" s="158">
        <f>AO1486</f>
        <v>0</v>
      </c>
      <c r="AP1485" s="158">
        <f>AP1486</f>
        <v>0</v>
      </c>
      <c r="AQ1485" s="158">
        <f t="shared" si="753"/>
        <v>0</v>
      </c>
      <c r="AR1485" s="158">
        <f>AR1486</f>
        <v>0</v>
      </c>
      <c r="AS1485" s="158">
        <f>AS1486</f>
        <v>0</v>
      </c>
      <c r="AT1485" s="158">
        <f t="shared" si="754"/>
        <v>0</v>
      </c>
      <c r="AU1485" s="158">
        <f>AU1486</f>
        <v>0</v>
      </c>
      <c r="AV1485" s="158">
        <f>AV1486</f>
        <v>0</v>
      </c>
      <c r="AW1485" s="158">
        <f t="shared" si="755"/>
        <v>0</v>
      </c>
      <c r="AX1485" s="160"/>
      <c r="AY1485" s="161"/>
      <c r="AZ1485" s="160"/>
      <c r="BA1485" s="161"/>
      <c r="BB1485" s="160"/>
      <c r="BC1485" s="161"/>
      <c r="BD1485" s="160"/>
      <c r="BE1485" s="161"/>
    </row>
    <row r="1486" spans="1:57"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v>0</v>
      </c>
      <c r="P1486" s="169">
        <v>0</v>
      </c>
      <c r="Q1486" s="169">
        <v>0</v>
      </c>
      <c r="R1486" s="170"/>
      <c r="S1486" s="171"/>
      <c r="T1486" s="172"/>
      <c r="U1486" s="169">
        <f t="shared" ref="U1486:AD1486" si="767">SUM(U1487:U1510)</f>
        <v>0</v>
      </c>
      <c r="V1486" s="169">
        <f t="shared" si="767"/>
        <v>0</v>
      </c>
      <c r="W1486" s="173">
        <f t="shared" si="767"/>
        <v>0</v>
      </c>
      <c r="X1486" s="173">
        <f t="shared" si="767"/>
        <v>0</v>
      </c>
      <c r="Y1486" s="169">
        <f t="shared" si="767"/>
        <v>0</v>
      </c>
      <c r="Z1486" s="169">
        <f t="shared" si="767"/>
        <v>0</v>
      </c>
      <c r="AA1486" s="173">
        <f t="shared" si="767"/>
        <v>0</v>
      </c>
      <c r="AB1486" s="173">
        <f t="shared" si="767"/>
        <v>0</v>
      </c>
      <c r="AC1486" s="169">
        <f t="shared" si="767"/>
        <v>0</v>
      </c>
      <c r="AD1486" s="169">
        <f t="shared" si="767"/>
        <v>0</v>
      </c>
      <c r="AE1486" s="169">
        <f t="shared" si="749"/>
        <v>0</v>
      </c>
      <c r="AF1486" s="169">
        <f>SUM(AF1487:AF1510)</f>
        <v>0</v>
      </c>
      <c r="AG1486" s="169">
        <f>SUM(AG1487:AG1510)</f>
        <v>0</v>
      </c>
      <c r="AH1486" s="169">
        <f t="shared" si="750"/>
        <v>0</v>
      </c>
      <c r="AI1486" s="169">
        <f>SUM(AI1487:AI1510)</f>
        <v>0</v>
      </c>
      <c r="AJ1486" s="169">
        <f>SUM(AJ1487:AJ1510)</f>
        <v>0</v>
      </c>
      <c r="AK1486" s="169">
        <f t="shared" si="751"/>
        <v>0</v>
      </c>
      <c r="AL1486" s="169">
        <f>SUM(AL1487:AL1510)</f>
        <v>0</v>
      </c>
      <c r="AM1486" s="169">
        <f>SUM(AM1487:AM1510)</f>
        <v>0</v>
      </c>
      <c r="AN1486" s="169">
        <f t="shared" si="752"/>
        <v>0</v>
      </c>
      <c r="AO1486" s="169">
        <f>SUM(AO1487:AO1510)</f>
        <v>0</v>
      </c>
      <c r="AP1486" s="169">
        <f>SUM(AP1487:AP1510)</f>
        <v>0</v>
      </c>
      <c r="AQ1486" s="169">
        <f t="shared" si="753"/>
        <v>0</v>
      </c>
      <c r="AR1486" s="169">
        <f>SUM(AR1487:AR1510)</f>
        <v>0</v>
      </c>
      <c r="AS1486" s="169">
        <f>SUM(AS1487:AS1510)</f>
        <v>0</v>
      </c>
      <c r="AT1486" s="169">
        <f t="shared" si="754"/>
        <v>0</v>
      </c>
      <c r="AU1486" s="169">
        <f>SUM(AU1487:AU1510)</f>
        <v>0</v>
      </c>
      <c r="AV1486" s="169">
        <f>SUM(AV1487:AV1510)</f>
        <v>0</v>
      </c>
      <c r="AW1486" s="169">
        <f t="shared" si="755"/>
        <v>0</v>
      </c>
      <c r="AX1486" s="171"/>
      <c r="AY1486" s="172"/>
      <c r="AZ1486" s="171"/>
      <c r="BA1486" s="172"/>
      <c r="BB1486" s="171"/>
      <c r="BC1486" s="172"/>
      <c r="BD1486" s="171"/>
      <c r="BE1486" s="172"/>
    </row>
    <row r="1487" spans="1:57"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v>0</v>
      </c>
      <c r="R1487" s="182" t="s">
        <v>98</v>
      </c>
      <c r="S1487" s="183">
        <v>0</v>
      </c>
      <c r="T1487" s="183">
        <v>0</v>
      </c>
      <c r="U1487" s="180">
        <v>0</v>
      </c>
      <c r="V1487" s="180">
        <v>0</v>
      </c>
      <c r="W1487" s="183">
        <v>0</v>
      </c>
      <c r="X1487" s="183">
        <v>0</v>
      </c>
      <c r="Y1487" s="180">
        <v>0</v>
      </c>
      <c r="Z1487" s="180">
        <v>0</v>
      </c>
      <c r="AA1487" s="183">
        <v>0</v>
      </c>
      <c r="AB1487" s="183">
        <v>0</v>
      </c>
      <c r="AC1487" s="180">
        <f t="shared" ref="AC1487:AD1510" si="768">+O1487+U1487-Y1487</f>
        <v>0</v>
      </c>
      <c r="AD1487" s="180">
        <f t="shared" si="768"/>
        <v>0</v>
      </c>
      <c r="AE1487" s="181">
        <f t="shared" si="749"/>
        <v>0</v>
      </c>
      <c r="AF1487" s="180">
        <v>0</v>
      </c>
      <c r="AG1487" s="180">
        <v>0</v>
      </c>
      <c r="AH1487" s="181">
        <f t="shared" si="750"/>
        <v>0</v>
      </c>
      <c r="AI1487" s="180">
        <v>0</v>
      </c>
      <c r="AJ1487" s="180">
        <v>0</v>
      </c>
      <c r="AK1487" s="181">
        <f t="shared" si="751"/>
        <v>0</v>
      </c>
      <c r="AL1487" s="180">
        <v>0</v>
      </c>
      <c r="AM1487" s="180">
        <v>0</v>
      </c>
      <c r="AN1487" s="181">
        <f t="shared" si="752"/>
        <v>0</v>
      </c>
      <c r="AO1487" s="180">
        <v>0</v>
      </c>
      <c r="AP1487" s="180">
        <v>0</v>
      </c>
      <c r="AQ1487" s="181">
        <f t="shared" si="753"/>
        <v>0</v>
      </c>
      <c r="AR1487" s="180">
        <v>0</v>
      </c>
      <c r="AS1487" s="180">
        <v>0</v>
      </c>
      <c r="AT1487" s="181">
        <f t="shared" si="754"/>
        <v>0</v>
      </c>
      <c r="AU1487" s="180">
        <f t="shared" ref="AU1487:AV1510" si="769">+AC1487-AF1487-AI1487-AL1487-AO1487-AR1487</f>
        <v>0</v>
      </c>
      <c r="AV1487" s="180">
        <f t="shared" si="769"/>
        <v>0</v>
      </c>
      <c r="AW1487" s="181">
        <f t="shared" si="755"/>
        <v>0</v>
      </c>
      <c r="AX1487" s="183">
        <f t="shared" ref="AX1487:AY1510" si="770">+S1487+W1487-AA1487</f>
        <v>0</v>
      </c>
      <c r="AY1487" s="183">
        <f t="shared" si="770"/>
        <v>0</v>
      </c>
      <c r="AZ1487" s="183"/>
      <c r="BA1487" s="183"/>
      <c r="BB1487" s="183"/>
      <c r="BC1487" s="183"/>
      <c r="BD1487" s="183">
        <f t="shared" ref="BD1487:BE1510" si="771">+AX1487-AZ1487-BB1487</f>
        <v>0</v>
      </c>
      <c r="BE1487" s="183">
        <f t="shared" si="771"/>
        <v>0</v>
      </c>
    </row>
    <row r="1488" spans="1:57"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v>0</v>
      </c>
      <c r="R1488" s="182" t="s">
        <v>98</v>
      </c>
      <c r="S1488" s="183">
        <v>0</v>
      </c>
      <c r="T1488" s="183">
        <v>0</v>
      </c>
      <c r="U1488" s="180">
        <v>0</v>
      </c>
      <c r="V1488" s="180">
        <v>0</v>
      </c>
      <c r="W1488" s="183">
        <v>0</v>
      </c>
      <c r="X1488" s="183">
        <v>0</v>
      </c>
      <c r="Y1488" s="180">
        <v>0</v>
      </c>
      <c r="Z1488" s="180">
        <v>0</v>
      </c>
      <c r="AA1488" s="183">
        <v>0</v>
      </c>
      <c r="AB1488" s="183">
        <v>0</v>
      </c>
      <c r="AC1488" s="180">
        <f t="shared" si="768"/>
        <v>0</v>
      </c>
      <c r="AD1488" s="180">
        <f t="shared" si="768"/>
        <v>0</v>
      </c>
      <c r="AE1488" s="181">
        <f t="shared" si="749"/>
        <v>0</v>
      </c>
      <c r="AF1488" s="180">
        <v>0</v>
      </c>
      <c r="AG1488" s="180">
        <v>0</v>
      </c>
      <c r="AH1488" s="181">
        <f t="shared" si="750"/>
        <v>0</v>
      </c>
      <c r="AI1488" s="180">
        <v>0</v>
      </c>
      <c r="AJ1488" s="180">
        <v>0</v>
      </c>
      <c r="AK1488" s="181">
        <f t="shared" si="751"/>
        <v>0</v>
      </c>
      <c r="AL1488" s="180">
        <v>0</v>
      </c>
      <c r="AM1488" s="180">
        <v>0</v>
      </c>
      <c r="AN1488" s="181">
        <f t="shared" si="752"/>
        <v>0</v>
      </c>
      <c r="AO1488" s="180">
        <v>0</v>
      </c>
      <c r="AP1488" s="180">
        <v>0</v>
      </c>
      <c r="AQ1488" s="181">
        <f t="shared" si="753"/>
        <v>0</v>
      </c>
      <c r="AR1488" s="180">
        <v>0</v>
      </c>
      <c r="AS1488" s="180">
        <v>0</v>
      </c>
      <c r="AT1488" s="181">
        <f t="shared" si="754"/>
        <v>0</v>
      </c>
      <c r="AU1488" s="180">
        <f t="shared" si="769"/>
        <v>0</v>
      </c>
      <c r="AV1488" s="180">
        <f t="shared" si="769"/>
        <v>0</v>
      </c>
      <c r="AW1488" s="181">
        <f t="shared" si="755"/>
        <v>0</v>
      </c>
      <c r="AX1488" s="183">
        <f t="shared" si="770"/>
        <v>0</v>
      </c>
      <c r="AY1488" s="183">
        <f t="shared" si="770"/>
        <v>0</v>
      </c>
      <c r="AZ1488" s="183"/>
      <c r="BA1488" s="183"/>
      <c r="BB1488" s="183"/>
      <c r="BC1488" s="183"/>
      <c r="BD1488" s="183">
        <f t="shared" si="771"/>
        <v>0</v>
      </c>
      <c r="BE1488" s="183">
        <f t="shared" si="771"/>
        <v>0</v>
      </c>
    </row>
    <row r="1489" spans="2:57"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v>0</v>
      </c>
      <c r="R1489" s="182" t="s">
        <v>98</v>
      </c>
      <c r="S1489" s="183">
        <v>0</v>
      </c>
      <c r="T1489" s="183">
        <v>0</v>
      </c>
      <c r="U1489" s="180">
        <v>0</v>
      </c>
      <c r="V1489" s="180">
        <v>0</v>
      </c>
      <c r="W1489" s="183">
        <v>0</v>
      </c>
      <c r="X1489" s="183">
        <v>0</v>
      </c>
      <c r="Y1489" s="180">
        <v>0</v>
      </c>
      <c r="Z1489" s="180">
        <v>0</v>
      </c>
      <c r="AA1489" s="183">
        <v>0</v>
      </c>
      <c r="AB1489" s="183">
        <v>0</v>
      </c>
      <c r="AC1489" s="180">
        <f t="shared" si="768"/>
        <v>0</v>
      </c>
      <c r="AD1489" s="180">
        <f t="shared" si="768"/>
        <v>0</v>
      </c>
      <c r="AE1489" s="181">
        <f t="shared" si="749"/>
        <v>0</v>
      </c>
      <c r="AF1489" s="180">
        <v>0</v>
      </c>
      <c r="AG1489" s="180">
        <v>0</v>
      </c>
      <c r="AH1489" s="181">
        <f t="shared" si="750"/>
        <v>0</v>
      </c>
      <c r="AI1489" s="180">
        <v>0</v>
      </c>
      <c r="AJ1489" s="180">
        <v>0</v>
      </c>
      <c r="AK1489" s="181">
        <f t="shared" si="751"/>
        <v>0</v>
      </c>
      <c r="AL1489" s="180">
        <v>0</v>
      </c>
      <c r="AM1489" s="180">
        <v>0</v>
      </c>
      <c r="AN1489" s="181">
        <f t="shared" si="752"/>
        <v>0</v>
      </c>
      <c r="AO1489" s="180">
        <v>0</v>
      </c>
      <c r="AP1489" s="180">
        <v>0</v>
      </c>
      <c r="AQ1489" s="181">
        <f t="shared" si="753"/>
        <v>0</v>
      </c>
      <c r="AR1489" s="180">
        <v>0</v>
      </c>
      <c r="AS1489" s="180">
        <v>0</v>
      </c>
      <c r="AT1489" s="181">
        <f t="shared" si="754"/>
        <v>0</v>
      </c>
      <c r="AU1489" s="180">
        <f t="shared" si="769"/>
        <v>0</v>
      </c>
      <c r="AV1489" s="180">
        <f t="shared" si="769"/>
        <v>0</v>
      </c>
      <c r="AW1489" s="181">
        <f t="shared" si="755"/>
        <v>0</v>
      </c>
      <c r="AX1489" s="183">
        <f t="shared" si="770"/>
        <v>0</v>
      </c>
      <c r="AY1489" s="183">
        <f t="shared" si="770"/>
        <v>0</v>
      </c>
      <c r="AZ1489" s="183"/>
      <c r="BA1489" s="183"/>
      <c r="BB1489" s="183"/>
      <c r="BC1489" s="183"/>
      <c r="BD1489" s="183">
        <f t="shared" si="771"/>
        <v>0</v>
      </c>
      <c r="BE1489" s="183">
        <f t="shared" si="771"/>
        <v>0</v>
      </c>
    </row>
    <row r="1490" spans="2:57"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v>0</v>
      </c>
      <c r="R1490" s="182" t="s">
        <v>98</v>
      </c>
      <c r="S1490" s="183">
        <v>0</v>
      </c>
      <c r="T1490" s="183">
        <v>0</v>
      </c>
      <c r="U1490" s="180">
        <v>0</v>
      </c>
      <c r="V1490" s="180">
        <v>0</v>
      </c>
      <c r="W1490" s="183">
        <v>0</v>
      </c>
      <c r="X1490" s="183">
        <v>0</v>
      </c>
      <c r="Y1490" s="180">
        <v>0</v>
      </c>
      <c r="Z1490" s="180">
        <v>0</v>
      </c>
      <c r="AA1490" s="183">
        <v>0</v>
      </c>
      <c r="AB1490" s="183">
        <v>0</v>
      </c>
      <c r="AC1490" s="180">
        <f t="shared" si="768"/>
        <v>0</v>
      </c>
      <c r="AD1490" s="180">
        <f t="shared" si="768"/>
        <v>0</v>
      </c>
      <c r="AE1490" s="181">
        <f t="shared" si="749"/>
        <v>0</v>
      </c>
      <c r="AF1490" s="180">
        <v>0</v>
      </c>
      <c r="AG1490" s="180">
        <v>0</v>
      </c>
      <c r="AH1490" s="181">
        <f t="shared" si="750"/>
        <v>0</v>
      </c>
      <c r="AI1490" s="180">
        <v>0</v>
      </c>
      <c r="AJ1490" s="180">
        <v>0</v>
      </c>
      <c r="AK1490" s="181">
        <f t="shared" si="751"/>
        <v>0</v>
      </c>
      <c r="AL1490" s="180">
        <v>0</v>
      </c>
      <c r="AM1490" s="180">
        <v>0</v>
      </c>
      <c r="AN1490" s="181">
        <f t="shared" si="752"/>
        <v>0</v>
      </c>
      <c r="AO1490" s="180">
        <v>0</v>
      </c>
      <c r="AP1490" s="180">
        <v>0</v>
      </c>
      <c r="AQ1490" s="181">
        <f t="shared" si="753"/>
        <v>0</v>
      </c>
      <c r="AR1490" s="180">
        <v>0</v>
      </c>
      <c r="AS1490" s="180">
        <v>0</v>
      </c>
      <c r="AT1490" s="181">
        <f t="shared" si="754"/>
        <v>0</v>
      </c>
      <c r="AU1490" s="180">
        <f t="shared" si="769"/>
        <v>0</v>
      </c>
      <c r="AV1490" s="180">
        <f t="shared" si="769"/>
        <v>0</v>
      </c>
      <c r="AW1490" s="181">
        <f t="shared" si="755"/>
        <v>0</v>
      </c>
      <c r="AX1490" s="183">
        <f t="shared" si="770"/>
        <v>0</v>
      </c>
      <c r="AY1490" s="183">
        <f t="shared" si="770"/>
        <v>0</v>
      </c>
      <c r="AZ1490" s="183"/>
      <c r="BA1490" s="183"/>
      <c r="BB1490" s="183"/>
      <c r="BC1490" s="183"/>
      <c r="BD1490" s="183">
        <f t="shared" si="771"/>
        <v>0</v>
      </c>
      <c r="BE1490" s="183">
        <f t="shared" si="771"/>
        <v>0</v>
      </c>
    </row>
    <row r="1491" spans="2:57"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v>0</v>
      </c>
      <c r="R1491" s="182" t="s">
        <v>98</v>
      </c>
      <c r="S1491" s="183">
        <v>0</v>
      </c>
      <c r="T1491" s="183">
        <v>0</v>
      </c>
      <c r="U1491" s="180">
        <v>0</v>
      </c>
      <c r="V1491" s="180">
        <v>0</v>
      </c>
      <c r="W1491" s="183">
        <v>0</v>
      </c>
      <c r="X1491" s="183">
        <v>0</v>
      </c>
      <c r="Y1491" s="180">
        <v>0</v>
      </c>
      <c r="Z1491" s="180">
        <v>0</v>
      </c>
      <c r="AA1491" s="183">
        <v>0</v>
      </c>
      <c r="AB1491" s="183">
        <v>0</v>
      </c>
      <c r="AC1491" s="180">
        <f t="shared" si="768"/>
        <v>0</v>
      </c>
      <c r="AD1491" s="180">
        <f t="shared" si="768"/>
        <v>0</v>
      </c>
      <c r="AE1491" s="181">
        <f t="shared" si="749"/>
        <v>0</v>
      </c>
      <c r="AF1491" s="180">
        <v>0</v>
      </c>
      <c r="AG1491" s="180">
        <v>0</v>
      </c>
      <c r="AH1491" s="181">
        <f t="shared" si="750"/>
        <v>0</v>
      </c>
      <c r="AI1491" s="180">
        <v>0</v>
      </c>
      <c r="AJ1491" s="180">
        <v>0</v>
      </c>
      <c r="AK1491" s="181">
        <f t="shared" si="751"/>
        <v>0</v>
      </c>
      <c r="AL1491" s="180">
        <v>0</v>
      </c>
      <c r="AM1491" s="180">
        <v>0</v>
      </c>
      <c r="AN1491" s="181">
        <f t="shared" si="752"/>
        <v>0</v>
      </c>
      <c r="AO1491" s="180">
        <v>0</v>
      </c>
      <c r="AP1491" s="180">
        <v>0</v>
      </c>
      <c r="AQ1491" s="181">
        <f t="shared" si="753"/>
        <v>0</v>
      </c>
      <c r="AR1491" s="180">
        <v>0</v>
      </c>
      <c r="AS1491" s="180">
        <v>0</v>
      </c>
      <c r="AT1491" s="181">
        <f t="shared" si="754"/>
        <v>0</v>
      </c>
      <c r="AU1491" s="180">
        <f t="shared" si="769"/>
        <v>0</v>
      </c>
      <c r="AV1491" s="180">
        <f t="shared" si="769"/>
        <v>0</v>
      </c>
      <c r="AW1491" s="181">
        <f t="shared" si="755"/>
        <v>0</v>
      </c>
      <c r="AX1491" s="183">
        <f t="shared" si="770"/>
        <v>0</v>
      </c>
      <c r="AY1491" s="183">
        <f t="shared" si="770"/>
        <v>0</v>
      </c>
      <c r="AZ1491" s="183"/>
      <c r="BA1491" s="183"/>
      <c r="BB1491" s="183"/>
      <c r="BC1491" s="183"/>
      <c r="BD1491" s="183">
        <f t="shared" si="771"/>
        <v>0</v>
      </c>
      <c r="BE1491" s="183">
        <f t="shared" si="771"/>
        <v>0</v>
      </c>
    </row>
    <row r="1492" spans="2:57"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v>0</v>
      </c>
      <c r="R1492" s="182" t="s">
        <v>98</v>
      </c>
      <c r="S1492" s="183">
        <v>0</v>
      </c>
      <c r="T1492" s="183">
        <v>0</v>
      </c>
      <c r="U1492" s="180">
        <v>0</v>
      </c>
      <c r="V1492" s="180">
        <v>0</v>
      </c>
      <c r="W1492" s="183">
        <v>0</v>
      </c>
      <c r="X1492" s="183">
        <v>0</v>
      </c>
      <c r="Y1492" s="180">
        <v>0</v>
      </c>
      <c r="Z1492" s="180">
        <v>0</v>
      </c>
      <c r="AA1492" s="183">
        <v>0</v>
      </c>
      <c r="AB1492" s="183">
        <v>0</v>
      </c>
      <c r="AC1492" s="180">
        <f t="shared" si="768"/>
        <v>0</v>
      </c>
      <c r="AD1492" s="180">
        <f t="shared" si="768"/>
        <v>0</v>
      </c>
      <c r="AE1492" s="181">
        <f t="shared" si="749"/>
        <v>0</v>
      </c>
      <c r="AF1492" s="180">
        <v>0</v>
      </c>
      <c r="AG1492" s="180">
        <v>0</v>
      </c>
      <c r="AH1492" s="181">
        <f t="shared" si="750"/>
        <v>0</v>
      </c>
      <c r="AI1492" s="180">
        <v>0</v>
      </c>
      <c r="AJ1492" s="180">
        <v>0</v>
      </c>
      <c r="AK1492" s="181">
        <f t="shared" si="751"/>
        <v>0</v>
      </c>
      <c r="AL1492" s="180">
        <v>0</v>
      </c>
      <c r="AM1492" s="180">
        <v>0</v>
      </c>
      <c r="AN1492" s="181">
        <f t="shared" si="752"/>
        <v>0</v>
      </c>
      <c r="AO1492" s="180">
        <v>0</v>
      </c>
      <c r="AP1492" s="180">
        <v>0</v>
      </c>
      <c r="AQ1492" s="181">
        <f t="shared" si="753"/>
        <v>0</v>
      </c>
      <c r="AR1492" s="180">
        <v>0</v>
      </c>
      <c r="AS1492" s="180">
        <v>0</v>
      </c>
      <c r="AT1492" s="181">
        <f t="shared" si="754"/>
        <v>0</v>
      </c>
      <c r="AU1492" s="180">
        <f t="shared" si="769"/>
        <v>0</v>
      </c>
      <c r="AV1492" s="180">
        <f t="shared" si="769"/>
        <v>0</v>
      </c>
      <c r="AW1492" s="181">
        <f t="shared" si="755"/>
        <v>0</v>
      </c>
      <c r="AX1492" s="183">
        <f t="shared" si="770"/>
        <v>0</v>
      </c>
      <c r="AY1492" s="183">
        <f t="shared" si="770"/>
        <v>0</v>
      </c>
      <c r="AZ1492" s="183"/>
      <c r="BA1492" s="183"/>
      <c r="BB1492" s="183"/>
      <c r="BC1492" s="183"/>
      <c r="BD1492" s="183">
        <f t="shared" si="771"/>
        <v>0</v>
      </c>
      <c r="BE1492" s="183">
        <f t="shared" si="771"/>
        <v>0</v>
      </c>
    </row>
    <row r="1493" spans="2:57"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v>0</v>
      </c>
      <c r="R1493" s="182" t="s">
        <v>352</v>
      </c>
      <c r="S1493" s="183">
        <v>0</v>
      </c>
      <c r="T1493" s="183">
        <v>0</v>
      </c>
      <c r="U1493" s="180">
        <v>0</v>
      </c>
      <c r="V1493" s="180">
        <v>0</v>
      </c>
      <c r="W1493" s="183">
        <v>0</v>
      </c>
      <c r="X1493" s="183">
        <v>0</v>
      </c>
      <c r="Y1493" s="180">
        <v>0</v>
      </c>
      <c r="Z1493" s="180">
        <v>0</v>
      </c>
      <c r="AA1493" s="183">
        <v>0</v>
      </c>
      <c r="AB1493" s="183">
        <v>0</v>
      </c>
      <c r="AC1493" s="180">
        <f t="shared" si="768"/>
        <v>0</v>
      </c>
      <c r="AD1493" s="180">
        <f t="shared" si="768"/>
        <v>0</v>
      </c>
      <c r="AE1493" s="181">
        <f t="shared" si="749"/>
        <v>0</v>
      </c>
      <c r="AF1493" s="180">
        <v>0</v>
      </c>
      <c r="AG1493" s="180">
        <v>0</v>
      </c>
      <c r="AH1493" s="181">
        <f t="shared" si="750"/>
        <v>0</v>
      </c>
      <c r="AI1493" s="180">
        <v>0</v>
      </c>
      <c r="AJ1493" s="180">
        <v>0</v>
      </c>
      <c r="AK1493" s="181">
        <f t="shared" si="751"/>
        <v>0</v>
      </c>
      <c r="AL1493" s="180">
        <v>0</v>
      </c>
      <c r="AM1493" s="180">
        <v>0</v>
      </c>
      <c r="AN1493" s="181">
        <f t="shared" si="752"/>
        <v>0</v>
      </c>
      <c r="AO1493" s="180">
        <v>0</v>
      </c>
      <c r="AP1493" s="180">
        <v>0</v>
      </c>
      <c r="AQ1493" s="181">
        <f t="shared" si="753"/>
        <v>0</v>
      </c>
      <c r="AR1493" s="180">
        <v>0</v>
      </c>
      <c r="AS1493" s="180">
        <v>0</v>
      </c>
      <c r="AT1493" s="181">
        <f t="shared" si="754"/>
        <v>0</v>
      </c>
      <c r="AU1493" s="180">
        <f t="shared" si="769"/>
        <v>0</v>
      </c>
      <c r="AV1493" s="180">
        <f t="shared" si="769"/>
        <v>0</v>
      </c>
      <c r="AW1493" s="181">
        <f t="shared" si="755"/>
        <v>0</v>
      </c>
      <c r="AX1493" s="183">
        <f t="shared" si="770"/>
        <v>0</v>
      </c>
      <c r="AY1493" s="183">
        <f t="shared" si="770"/>
        <v>0</v>
      </c>
      <c r="AZ1493" s="183"/>
      <c r="BA1493" s="183"/>
      <c r="BB1493" s="183"/>
      <c r="BC1493" s="183"/>
      <c r="BD1493" s="183">
        <f t="shared" si="771"/>
        <v>0</v>
      </c>
      <c r="BE1493" s="183">
        <f t="shared" si="771"/>
        <v>0</v>
      </c>
    </row>
    <row r="1494" spans="2:57"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v>0</v>
      </c>
      <c r="R1494" s="182" t="s">
        <v>98</v>
      </c>
      <c r="S1494" s="183">
        <v>0</v>
      </c>
      <c r="T1494" s="183">
        <v>0</v>
      </c>
      <c r="U1494" s="180">
        <v>0</v>
      </c>
      <c r="V1494" s="180">
        <v>0</v>
      </c>
      <c r="W1494" s="183">
        <v>0</v>
      </c>
      <c r="X1494" s="183">
        <v>0</v>
      </c>
      <c r="Y1494" s="180">
        <v>0</v>
      </c>
      <c r="Z1494" s="180">
        <v>0</v>
      </c>
      <c r="AA1494" s="183">
        <v>0</v>
      </c>
      <c r="AB1494" s="183">
        <v>0</v>
      </c>
      <c r="AC1494" s="180">
        <f t="shared" si="768"/>
        <v>0</v>
      </c>
      <c r="AD1494" s="180">
        <f t="shared" si="768"/>
        <v>0</v>
      </c>
      <c r="AE1494" s="181">
        <f t="shared" si="749"/>
        <v>0</v>
      </c>
      <c r="AF1494" s="180">
        <v>0</v>
      </c>
      <c r="AG1494" s="180">
        <v>0</v>
      </c>
      <c r="AH1494" s="181">
        <f t="shared" si="750"/>
        <v>0</v>
      </c>
      <c r="AI1494" s="180">
        <v>0</v>
      </c>
      <c r="AJ1494" s="180">
        <v>0</v>
      </c>
      <c r="AK1494" s="181">
        <f t="shared" si="751"/>
        <v>0</v>
      </c>
      <c r="AL1494" s="180">
        <v>0</v>
      </c>
      <c r="AM1494" s="180">
        <v>0</v>
      </c>
      <c r="AN1494" s="181">
        <f t="shared" si="752"/>
        <v>0</v>
      </c>
      <c r="AO1494" s="180">
        <v>0</v>
      </c>
      <c r="AP1494" s="180">
        <v>0</v>
      </c>
      <c r="AQ1494" s="181">
        <f t="shared" si="753"/>
        <v>0</v>
      </c>
      <c r="AR1494" s="180">
        <v>0</v>
      </c>
      <c r="AS1494" s="180">
        <v>0</v>
      </c>
      <c r="AT1494" s="181">
        <f t="shared" si="754"/>
        <v>0</v>
      </c>
      <c r="AU1494" s="180">
        <f t="shared" si="769"/>
        <v>0</v>
      </c>
      <c r="AV1494" s="180">
        <f t="shared" si="769"/>
        <v>0</v>
      </c>
      <c r="AW1494" s="181">
        <f t="shared" si="755"/>
        <v>0</v>
      </c>
      <c r="AX1494" s="183">
        <f t="shared" si="770"/>
        <v>0</v>
      </c>
      <c r="AY1494" s="183">
        <f t="shared" si="770"/>
        <v>0</v>
      </c>
      <c r="AZ1494" s="183"/>
      <c r="BA1494" s="183"/>
      <c r="BB1494" s="183"/>
      <c r="BC1494" s="183"/>
      <c r="BD1494" s="183">
        <f t="shared" si="771"/>
        <v>0</v>
      </c>
      <c r="BE1494" s="183">
        <f t="shared" si="771"/>
        <v>0</v>
      </c>
    </row>
    <row r="1495" spans="2:57"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v>0</v>
      </c>
      <c r="R1495" s="182" t="s">
        <v>98</v>
      </c>
      <c r="S1495" s="183">
        <v>0</v>
      </c>
      <c r="T1495" s="183">
        <v>0</v>
      </c>
      <c r="U1495" s="180">
        <v>0</v>
      </c>
      <c r="V1495" s="180">
        <v>0</v>
      </c>
      <c r="W1495" s="183">
        <v>0</v>
      </c>
      <c r="X1495" s="183">
        <v>0</v>
      </c>
      <c r="Y1495" s="180">
        <v>0</v>
      </c>
      <c r="Z1495" s="180">
        <v>0</v>
      </c>
      <c r="AA1495" s="183">
        <v>0</v>
      </c>
      <c r="AB1495" s="183">
        <v>0</v>
      </c>
      <c r="AC1495" s="180">
        <f t="shared" si="768"/>
        <v>0</v>
      </c>
      <c r="AD1495" s="180">
        <f t="shared" si="768"/>
        <v>0</v>
      </c>
      <c r="AE1495" s="181">
        <f t="shared" si="749"/>
        <v>0</v>
      </c>
      <c r="AF1495" s="180">
        <v>0</v>
      </c>
      <c r="AG1495" s="180">
        <v>0</v>
      </c>
      <c r="AH1495" s="181">
        <f t="shared" si="750"/>
        <v>0</v>
      </c>
      <c r="AI1495" s="180">
        <v>0</v>
      </c>
      <c r="AJ1495" s="180">
        <v>0</v>
      </c>
      <c r="AK1495" s="181">
        <f t="shared" si="751"/>
        <v>0</v>
      </c>
      <c r="AL1495" s="180">
        <v>0</v>
      </c>
      <c r="AM1495" s="180">
        <v>0</v>
      </c>
      <c r="AN1495" s="181">
        <f t="shared" si="752"/>
        <v>0</v>
      </c>
      <c r="AO1495" s="180">
        <v>0</v>
      </c>
      <c r="AP1495" s="180">
        <v>0</v>
      </c>
      <c r="AQ1495" s="181">
        <f t="shared" si="753"/>
        <v>0</v>
      </c>
      <c r="AR1495" s="180">
        <v>0</v>
      </c>
      <c r="AS1495" s="180">
        <v>0</v>
      </c>
      <c r="AT1495" s="181">
        <f t="shared" si="754"/>
        <v>0</v>
      </c>
      <c r="AU1495" s="180">
        <f t="shared" si="769"/>
        <v>0</v>
      </c>
      <c r="AV1495" s="180">
        <f t="shared" si="769"/>
        <v>0</v>
      </c>
      <c r="AW1495" s="181">
        <f t="shared" si="755"/>
        <v>0</v>
      </c>
      <c r="AX1495" s="183">
        <f t="shared" si="770"/>
        <v>0</v>
      </c>
      <c r="AY1495" s="183">
        <f t="shared" si="770"/>
        <v>0</v>
      </c>
      <c r="AZ1495" s="183"/>
      <c r="BA1495" s="183"/>
      <c r="BB1495" s="183"/>
      <c r="BC1495" s="183"/>
      <c r="BD1495" s="183">
        <f t="shared" si="771"/>
        <v>0</v>
      </c>
      <c r="BE1495" s="183">
        <f t="shared" si="771"/>
        <v>0</v>
      </c>
    </row>
    <row r="1496" spans="2:57"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v>0</v>
      </c>
      <c r="R1496" s="182" t="s">
        <v>98</v>
      </c>
      <c r="S1496" s="183">
        <v>0</v>
      </c>
      <c r="T1496" s="183">
        <v>0</v>
      </c>
      <c r="U1496" s="180">
        <v>0</v>
      </c>
      <c r="V1496" s="180">
        <v>0</v>
      </c>
      <c r="W1496" s="183">
        <v>0</v>
      </c>
      <c r="X1496" s="183">
        <v>0</v>
      </c>
      <c r="Y1496" s="180">
        <v>0</v>
      </c>
      <c r="Z1496" s="180">
        <v>0</v>
      </c>
      <c r="AA1496" s="183">
        <v>0</v>
      </c>
      <c r="AB1496" s="183">
        <v>0</v>
      </c>
      <c r="AC1496" s="180">
        <f t="shared" si="768"/>
        <v>0</v>
      </c>
      <c r="AD1496" s="180">
        <f t="shared" si="768"/>
        <v>0</v>
      </c>
      <c r="AE1496" s="181">
        <f t="shared" si="749"/>
        <v>0</v>
      </c>
      <c r="AF1496" s="180">
        <v>0</v>
      </c>
      <c r="AG1496" s="180">
        <v>0</v>
      </c>
      <c r="AH1496" s="181">
        <f t="shared" si="750"/>
        <v>0</v>
      </c>
      <c r="AI1496" s="180">
        <v>0</v>
      </c>
      <c r="AJ1496" s="180">
        <v>0</v>
      </c>
      <c r="AK1496" s="181">
        <f t="shared" si="751"/>
        <v>0</v>
      </c>
      <c r="AL1496" s="180">
        <v>0</v>
      </c>
      <c r="AM1496" s="180">
        <v>0</v>
      </c>
      <c r="AN1496" s="181">
        <f t="shared" si="752"/>
        <v>0</v>
      </c>
      <c r="AO1496" s="180">
        <v>0</v>
      </c>
      <c r="AP1496" s="180">
        <v>0</v>
      </c>
      <c r="AQ1496" s="181">
        <f t="shared" si="753"/>
        <v>0</v>
      </c>
      <c r="AR1496" s="180">
        <v>0</v>
      </c>
      <c r="AS1496" s="180">
        <v>0</v>
      </c>
      <c r="AT1496" s="181">
        <f t="shared" si="754"/>
        <v>0</v>
      </c>
      <c r="AU1496" s="180">
        <f t="shared" si="769"/>
        <v>0</v>
      </c>
      <c r="AV1496" s="180">
        <f t="shared" si="769"/>
        <v>0</v>
      </c>
      <c r="AW1496" s="181">
        <f t="shared" si="755"/>
        <v>0</v>
      </c>
      <c r="AX1496" s="183">
        <f t="shared" si="770"/>
        <v>0</v>
      </c>
      <c r="AY1496" s="183">
        <f t="shared" si="770"/>
        <v>0</v>
      </c>
      <c r="AZ1496" s="183"/>
      <c r="BA1496" s="183"/>
      <c r="BB1496" s="183"/>
      <c r="BC1496" s="183"/>
      <c r="BD1496" s="183">
        <f t="shared" si="771"/>
        <v>0</v>
      </c>
      <c r="BE1496" s="183">
        <f t="shared" si="771"/>
        <v>0</v>
      </c>
    </row>
    <row r="1497" spans="2:57"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v>0</v>
      </c>
      <c r="R1497" s="182" t="s">
        <v>98</v>
      </c>
      <c r="S1497" s="183">
        <v>0</v>
      </c>
      <c r="T1497" s="183">
        <v>0</v>
      </c>
      <c r="U1497" s="180">
        <v>0</v>
      </c>
      <c r="V1497" s="180">
        <v>0</v>
      </c>
      <c r="W1497" s="183">
        <v>0</v>
      </c>
      <c r="X1497" s="183">
        <v>0</v>
      </c>
      <c r="Y1497" s="180">
        <v>0</v>
      </c>
      <c r="Z1497" s="180">
        <v>0</v>
      </c>
      <c r="AA1497" s="183">
        <v>0</v>
      </c>
      <c r="AB1497" s="183">
        <v>0</v>
      </c>
      <c r="AC1497" s="180">
        <f t="shared" si="768"/>
        <v>0</v>
      </c>
      <c r="AD1497" s="180">
        <f t="shared" si="768"/>
        <v>0</v>
      </c>
      <c r="AE1497" s="181">
        <f t="shared" si="749"/>
        <v>0</v>
      </c>
      <c r="AF1497" s="180">
        <v>0</v>
      </c>
      <c r="AG1497" s="180">
        <v>0</v>
      </c>
      <c r="AH1497" s="181">
        <f t="shared" si="750"/>
        <v>0</v>
      </c>
      <c r="AI1497" s="180">
        <v>0</v>
      </c>
      <c r="AJ1497" s="180">
        <v>0</v>
      </c>
      <c r="AK1497" s="181">
        <f t="shared" si="751"/>
        <v>0</v>
      </c>
      <c r="AL1497" s="180">
        <v>0</v>
      </c>
      <c r="AM1497" s="180">
        <v>0</v>
      </c>
      <c r="AN1497" s="181">
        <f t="shared" si="752"/>
        <v>0</v>
      </c>
      <c r="AO1497" s="180">
        <v>0</v>
      </c>
      <c r="AP1497" s="180">
        <v>0</v>
      </c>
      <c r="AQ1497" s="181">
        <f t="shared" si="753"/>
        <v>0</v>
      </c>
      <c r="AR1497" s="180">
        <v>0</v>
      </c>
      <c r="AS1497" s="180">
        <v>0</v>
      </c>
      <c r="AT1497" s="181">
        <f t="shared" si="754"/>
        <v>0</v>
      </c>
      <c r="AU1497" s="180">
        <f t="shared" si="769"/>
        <v>0</v>
      </c>
      <c r="AV1497" s="180">
        <f t="shared" si="769"/>
        <v>0</v>
      </c>
      <c r="AW1497" s="181">
        <f t="shared" si="755"/>
        <v>0</v>
      </c>
      <c r="AX1497" s="183">
        <f t="shared" si="770"/>
        <v>0</v>
      </c>
      <c r="AY1497" s="183">
        <f t="shared" si="770"/>
        <v>0</v>
      </c>
      <c r="AZ1497" s="183"/>
      <c r="BA1497" s="183"/>
      <c r="BB1497" s="183"/>
      <c r="BC1497" s="183"/>
      <c r="BD1497" s="183">
        <f t="shared" si="771"/>
        <v>0</v>
      </c>
      <c r="BE1497" s="183">
        <f t="shared" si="771"/>
        <v>0</v>
      </c>
    </row>
    <row r="1498" spans="2:57"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v>0</v>
      </c>
      <c r="R1498" s="182" t="s">
        <v>98</v>
      </c>
      <c r="S1498" s="183">
        <v>0</v>
      </c>
      <c r="T1498" s="183">
        <v>0</v>
      </c>
      <c r="U1498" s="180">
        <v>0</v>
      </c>
      <c r="V1498" s="180">
        <v>0</v>
      </c>
      <c r="W1498" s="183">
        <v>0</v>
      </c>
      <c r="X1498" s="183">
        <v>0</v>
      </c>
      <c r="Y1498" s="180">
        <v>0</v>
      </c>
      <c r="Z1498" s="180">
        <v>0</v>
      </c>
      <c r="AA1498" s="183">
        <v>0</v>
      </c>
      <c r="AB1498" s="183">
        <v>0</v>
      </c>
      <c r="AC1498" s="180">
        <f t="shared" si="768"/>
        <v>0</v>
      </c>
      <c r="AD1498" s="180">
        <f t="shared" si="768"/>
        <v>0</v>
      </c>
      <c r="AE1498" s="181">
        <f t="shared" si="749"/>
        <v>0</v>
      </c>
      <c r="AF1498" s="180">
        <v>0</v>
      </c>
      <c r="AG1498" s="180">
        <v>0</v>
      </c>
      <c r="AH1498" s="181">
        <f t="shared" si="750"/>
        <v>0</v>
      </c>
      <c r="AI1498" s="180">
        <v>0</v>
      </c>
      <c r="AJ1498" s="180">
        <v>0</v>
      </c>
      <c r="AK1498" s="181">
        <f t="shared" si="751"/>
        <v>0</v>
      </c>
      <c r="AL1498" s="180">
        <v>0</v>
      </c>
      <c r="AM1498" s="180">
        <v>0</v>
      </c>
      <c r="AN1498" s="181">
        <f t="shared" si="752"/>
        <v>0</v>
      </c>
      <c r="AO1498" s="180">
        <v>0</v>
      </c>
      <c r="AP1498" s="180">
        <v>0</v>
      </c>
      <c r="AQ1498" s="181">
        <f t="shared" si="753"/>
        <v>0</v>
      </c>
      <c r="AR1498" s="180">
        <v>0</v>
      </c>
      <c r="AS1498" s="180">
        <v>0</v>
      </c>
      <c r="AT1498" s="181">
        <f t="shared" si="754"/>
        <v>0</v>
      </c>
      <c r="AU1498" s="180">
        <f t="shared" si="769"/>
        <v>0</v>
      </c>
      <c r="AV1498" s="180">
        <f t="shared" si="769"/>
        <v>0</v>
      </c>
      <c r="AW1498" s="181">
        <f t="shared" si="755"/>
        <v>0</v>
      </c>
      <c r="AX1498" s="183">
        <f t="shared" si="770"/>
        <v>0</v>
      </c>
      <c r="AY1498" s="183">
        <f t="shared" si="770"/>
        <v>0</v>
      </c>
      <c r="AZ1498" s="183"/>
      <c r="BA1498" s="183"/>
      <c r="BB1498" s="183"/>
      <c r="BC1498" s="183"/>
      <c r="BD1498" s="183">
        <f t="shared" si="771"/>
        <v>0</v>
      </c>
      <c r="BE1498" s="183">
        <f t="shared" si="771"/>
        <v>0</v>
      </c>
    </row>
    <row r="1499" spans="2:57"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v>0</v>
      </c>
      <c r="R1499" s="182" t="s">
        <v>98</v>
      </c>
      <c r="S1499" s="183">
        <v>0</v>
      </c>
      <c r="T1499" s="183">
        <v>0</v>
      </c>
      <c r="U1499" s="180">
        <v>0</v>
      </c>
      <c r="V1499" s="180">
        <v>0</v>
      </c>
      <c r="W1499" s="183">
        <v>0</v>
      </c>
      <c r="X1499" s="183">
        <v>0</v>
      </c>
      <c r="Y1499" s="180">
        <v>0</v>
      </c>
      <c r="Z1499" s="180">
        <v>0</v>
      </c>
      <c r="AA1499" s="183">
        <v>0</v>
      </c>
      <c r="AB1499" s="183">
        <v>0</v>
      </c>
      <c r="AC1499" s="180">
        <f t="shared" si="768"/>
        <v>0</v>
      </c>
      <c r="AD1499" s="180">
        <f t="shared" si="768"/>
        <v>0</v>
      </c>
      <c r="AE1499" s="181">
        <f t="shared" si="749"/>
        <v>0</v>
      </c>
      <c r="AF1499" s="180">
        <v>0</v>
      </c>
      <c r="AG1499" s="180">
        <v>0</v>
      </c>
      <c r="AH1499" s="181">
        <f t="shared" si="750"/>
        <v>0</v>
      </c>
      <c r="AI1499" s="180">
        <v>0</v>
      </c>
      <c r="AJ1499" s="180">
        <v>0</v>
      </c>
      <c r="AK1499" s="181">
        <f t="shared" si="751"/>
        <v>0</v>
      </c>
      <c r="AL1499" s="180">
        <v>0</v>
      </c>
      <c r="AM1499" s="180">
        <v>0</v>
      </c>
      <c r="AN1499" s="181">
        <f t="shared" si="752"/>
        <v>0</v>
      </c>
      <c r="AO1499" s="180">
        <v>0</v>
      </c>
      <c r="AP1499" s="180">
        <v>0</v>
      </c>
      <c r="AQ1499" s="181">
        <f t="shared" si="753"/>
        <v>0</v>
      </c>
      <c r="AR1499" s="180">
        <v>0</v>
      </c>
      <c r="AS1499" s="180">
        <v>0</v>
      </c>
      <c r="AT1499" s="181">
        <f t="shared" si="754"/>
        <v>0</v>
      </c>
      <c r="AU1499" s="180">
        <f t="shared" si="769"/>
        <v>0</v>
      </c>
      <c r="AV1499" s="180">
        <f t="shared" si="769"/>
        <v>0</v>
      </c>
      <c r="AW1499" s="181">
        <f t="shared" si="755"/>
        <v>0</v>
      </c>
      <c r="AX1499" s="183">
        <f t="shared" si="770"/>
        <v>0</v>
      </c>
      <c r="AY1499" s="183">
        <f t="shared" si="770"/>
        <v>0</v>
      </c>
      <c r="AZ1499" s="183"/>
      <c r="BA1499" s="183"/>
      <c r="BB1499" s="183"/>
      <c r="BC1499" s="183"/>
      <c r="BD1499" s="183">
        <f t="shared" si="771"/>
        <v>0</v>
      </c>
      <c r="BE1499" s="183">
        <f t="shared" si="771"/>
        <v>0</v>
      </c>
    </row>
    <row r="1500" spans="2:57"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v>0</v>
      </c>
      <c r="R1500" s="182" t="s">
        <v>98</v>
      </c>
      <c r="S1500" s="183">
        <v>0</v>
      </c>
      <c r="T1500" s="183">
        <v>0</v>
      </c>
      <c r="U1500" s="180">
        <v>0</v>
      </c>
      <c r="V1500" s="180">
        <v>0</v>
      </c>
      <c r="W1500" s="183">
        <v>0</v>
      </c>
      <c r="X1500" s="183">
        <v>0</v>
      </c>
      <c r="Y1500" s="180">
        <v>0</v>
      </c>
      <c r="Z1500" s="180">
        <v>0</v>
      </c>
      <c r="AA1500" s="183">
        <v>0</v>
      </c>
      <c r="AB1500" s="183">
        <v>0</v>
      </c>
      <c r="AC1500" s="180">
        <f t="shared" si="768"/>
        <v>0</v>
      </c>
      <c r="AD1500" s="180">
        <f t="shared" si="768"/>
        <v>0</v>
      </c>
      <c r="AE1500" s="181">
        <f t="shared" si="749"/>
        <v>0</v>
      </c>
      <c r="AF1500" s="180">
        <v>0</v>
      </c>
      <c r="AG1500" s="180">
        <v>0</v>
      </c>
      <c r="AH1500" s="181">
        <f t="shared" si="750"/>
        <v>0</v>
      </c>
      <c r="AI1500" s="180">
        <v>0</v>
      </c>
      <c r="AJ1500" s="180">
        <v>0</v>
      </c>
      <c r="AK1500" s="181">
        <f t="shared" si="751"/>
        <v>0</v>
      </c>
      <c r="AL1500" s="180">
        <v>0</v>
      </c>
      <c r="AM1500" s="180">
        <v>0</v>
      </c>
      <c r="AN1500" s="181">
        <f t="shared" si="752"/>
        <v>0</v>
      </c>
      <c r="AO1500" s="180">
        <v>0</v>
      </c>
      <c r="AP1500" s="180">
        <v>0</v>
      </c>
      <c r="AQ1500" s="181">
        <f t="shared" si="753"/>
        <v>0</v>
      </c>
      <c r="AR1500" s="180">
        <v>0</v>
      </c>
      <c r="AS1500" s="180">
        <v>0</v>
      </c>
      <c r="AT1500" s="181">
        <f t="shared" si="754"/>
        <v>0</v>
      </c>
      <c r="AU1500" s="180">
        <f t="shared" si="769"/>
        <v>0</v>
      </c>
      <c r="AV1500" s="180">
        <f t="shared" si="769"/>
        <v>0</v>
      </c>
      <c r="AW1500" s="181">
        <f t="shared" si="755"/>
        <v>0</v>
      </c>
      <c r="AX1500" s="183">
        <f t="shared" si="770"/>
        <v>0</v>
      </c>
      <c r="AY1500" s="183">
        <f t="shared" si="770"/>
        <v>0</v>
      </c>
      <c r="AZ1500" s="183"/>
      <c r="BA1500" s="183"/>
      <c r="BB1500" s="183"/>
      <c r="BC1500" s="183"/>
      <c r="BD1500" s="183">
        <f t="shared" si="771"/>
        <v>0</v>
      </c>
      <c r="BE1500" s="183">
        <f t="shared" si="771"/>
        <v>0</v>
      </c>
    </row>
    <row r="1501" spans="2:57"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v>0</v>
      </c>
      <c r="R1501" s="182" t="s">
        <v>98</v>
      </c>
      <c r="S1501" s="183">
        <v>0</v>
      </c>
      <c r="T1501" s="183">
        <v>0</v>
      </c>
      <c r="U1501" s="180">
        <v>0</v>
      </c>
      <c r="V1501" s="180">
        <v>0</v>
      </c>
      <c r="W1501" s="183">
        <v>0</v>
      </c>
      <c r="X1501" s="183">
        <v>0</v>
      </c>
      <c r="Y1501" s="180">
        <v>0</v>
      </c>
      <c r="Z1501" s="180">
        <v>0</v>
      </c>
      <c r="AA1501" s="183">
        <v>0</v>
      </c>
      <c r="AB1501" s="183">
        <v>0</v>
      </c>
      <c r="AC1501" s="180">
        <f t="shared" si="768"/>
        <v>0</v>
      </c>
      <c r="AD1501" s="180">
        <f t="shared" si="768"/>
        <v>0</v>
      </c>
      <c r="AE1501" s="181">
        <f t="shared" si="749"/>
        <v>0</v>
      </c>
      <c r="AF1501" s="180">
        <v>0</v>
      </c>
      <c r="AG1501" s="180">
        <v>0</v>
      </c>
      <c r="AH1501" s="181">
        <f t="shared" si="750"/>
        <v>0</v>
      </c>
      <c r="AI1501" s="180">
        <v>0</v>
      </c>
      <c r="AJ1501" s="180">
        <v>0</v>
      </c>
      <c r="AK1501" s="181">
        <f t="shared" si="751"/>
        <v>0</v>
      </c>
      <c r="AL1501" s="180">
        <v>0</v>
      </c>
      <c r="AM1501" s="180">
        <v>0</v>
      </c>
      <c r="AN1501" s="181">
        <f t="shared" si="752"/>
        <v>0</v>
      </c>
      <c r="AO1501" s="180">
        <v>0</v>
      </c>
      <c r="AP1501" s="180">
        <v>0</v>
      </c>
      <c r="AQ1501" s="181">
        <f t="shared" si="753"/>
        <v>0</v>
      </c>
      <c r="AR1501" s="180">
        <v>0</v>
      </c>
      <c r="AS1501" s="180">
        <v>0</v>
      </c>
      <c r="AT1501" s="181">
        <f t="shared" si="754"/>
        <v>0</v>
      </c>
      <c r="AU1501" s="180">
        <f t="shared" si="769"/>
        <v>0</v>
      </c>
      <c r="AV1501" s="180">
        <f t="shared" si="769"/>
        <v>0</v>
      </c>
      <c r="AW1501" s="181">
        <f t="shared" si="755"/>
        <v>0</v>
      </c>
      <c r="AX1501" s="183">
        <f t="shared" si="770"/>
        <v>0</v>
      </c>
      <c r="AY1501" s="183">
        <f t="shared" si="770"/>
        <v>0</v>
      </c>
      <c r="AZ1501" s="183"/>
      <c r="BA1501" s="183"/>
      <c r="BB1501" s="183"/>
      <c r="BC1501" s="183"/>
      <c r="BD1501" s="183">
        <f t="shared" si="771"/>
        <v>0</v>
      </c>
      <c r="BE1501" s="183">
        <f t="shared" si="771"/>
        <v>0</v>
      </c>
    </row>
    <row r="1502" spans="2:57"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v>0</v>
      </c>
      <c r="R1502" s="182" t="s">
        <v>98</v>
      </c>
      <c r="S1502" s="183">
        <v>0</v>
      </c>
      <c r="T1502" s="183">
        <v>0</v>
      </c>
      <c r="U1502" s="180">
        <v>0</v>
      </c>
      <c r="V1502" s="180">
        <v>0</v>
      </c>
      <c r="W1502" s="183">
        <v>0</v>
      </c>
      <c r="X1502" s="183">
        <v>0</v>
      </c>
      <c r="Y1502" s="180">
        <v>0</v>
      </c>
      <c r="Z1502" s="180">
        <v>0</v>
      </c>
      <c r="AA1502" s="183">
        <v>0</v>
      </c>
      <c r="AB1502" s="183">
        <v>0</v>
      </c>
      <c r="AC1502" s="180">
        <f t="shared" si="768"/>
        <v>0</v>
      </c>
      <c r="AD1502" s="180">
        <f t="shared" si="768"/>
        <v>0</v>
      </c>
      <c r="AE1502" s="181">
        <f t="shared" si="749"/>
        <v>0</v>
      </c>
      <c r="AF1502" s="180">
        <v>0</v>
      </c>
      <c r="AG1502" s="180">
        <v>0</v>
      </c>
      <c r="AH1502" s="181">
        <f t="shared" si="750"/>
        <v>0</v>
      </c>
      <c r="AI1502" s="180">
        <v>0</v>
      </c>
      <c r="AJ1502" s="180">
        <v>0</v>
      </c>
      <c r="AK1502" s="181">
        <f t="shared" si="751"/>
        <v>0</v>
      </c>
      <c r="AL1502" s="180">
        <v>0</v>
      </c>
      <c r="AM1502" s="180">
        <v>0</v>
      </c>
      <c r="AN1502" s="181">
        <f t="shared" si="752"/>
        <v>0</v>
      </c>
      <c r="AO1502" s="180">
        <v>0</v>
      </c>
      <c r="AP1502" s="180">
        <v>0</v>
      </c>
      <c r="AQ1502" s="181">
        <f t="shared" si="753"/>
        <v>0</v>
      </c>
      <c r="AR1502" s="180">
        <v>0</v>
      </c>
      <c r="AS1502" s="180">
        <v>0</v>
      </c>
      <c r="AT1502" s="181">
        <f t="shared" si="754"/>
        <v>0</v>
      </c>
      <c r="AU1502" s="180">
        <f t="shared" si="769"/>
        <v>0</v>
      </c>
      <c r="AV1502" s="180">
        <f t="shared" si="769"/>
        <v>0</v>
      </c>
      <c r="AW1502" s="181">
        <f t="shared" si="755"/>
        <v>0</v>
      </c>
      <c r="AX1502" s="183">
        <f t="shared" si="770"/>
        <v>0</v>
      </c>
      <c r="AY1502" s="183">
        <f t="shared" si="770"/>
        <v>0</v>
      </c>
      <c r="AZ1502" s="183"/>
      <c r="BA1502" s="183"/>
      <c r="BB1502" s="183"/>
      <c r="BC1502" s="183"/>
      <c r="BD1502" s="183">
        <f t="shared" si="771"/>
        <v>0</v>
      </c>
      <c r="BE1502" s="183">
        <f t="shared" si="771"/>
        <v>0</v>
      </c>
    </row>
    <row r="1503" spans="2:57"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v>0</v>
      </c>
      <c r="R1503" s="182" t="s">
        <v>352</v>
      </c>
      <c r="S1503" s="183">
        <v>0</v>
      </c>
      <c r="T1503" s="183">
        <v>0</v>
      </c>
      <c r="U1503" s="180">
        <v>0</v>
      </c>
      <c r="V1503" s="180">
        <v>0</v>
      </c>
      <c r="W1503" s="183">
        <v>0</v>
      </c>
      <c r="X1503" s="183">
        <v>0</v>
      </c>
      <c r="Y1503" s="180">
        <v>0</v>
      </c>
      <c r="Z1503" s="180">
        <v>0</v>
      </c>
      <c r="AA1503" s="183">
        <v>0</v>
      </c>
      <c r="AB1503" s="183">
        <v>0</v>
      </c>
      <c r="AC1503" s="180">
        <f t="shared" si="768"/>
        <v>0</v>
      </c>
      <c r="AD1503" s="180">
        <f t="shared" si="768"/>
        <v>0</v>
      </c>
      <c r="AE1503" s="181">
        <f t="shared" si="749"/>
        <v>0</v>
      </c>
      <c r="AF1503" s="180">
        <v>0</v>
      </c>
      <c r="AG1503" s="180">
        <v>0</v>
      </c>
      <c r="AH1503" s="181">
        <f t="shared" si="750"/>
        <v>0</v>
      </c>
      <c r="AI1503" s="180">
        <v>0</v>
      </c>
      <c r="AJ1503" s="180">
        <v>0</v>
      </c>
      <c r="AK1503" s="181">
        <f t="shared" si="751"/>
        <v>0</v>
      </c>
      <c r="AL1503" s="180">
        <v>0</v>
      </c>
      <c r="AM1503" s="180">
        <v>0</v>
      </c>
      <c r="AN1503" s="181">
        <f t="shared" si="752"/>
        <v>0</v>
      </c>
      <c r="AO1503" s="180">
        <v>0</v>
      </c>
      <c r="AP1503" s="180">
        <v>0</v>
      </c>
      <c r="AQ1503" s="181">
        <f t="shared" si="753"/>
        <v>0</v>
      </c>
      <c r="AR1503" s="180">
        <v>0</v>
      </c>
      <c r="AS1503" s="180">
        <v>0</v>
      </c>
      <c r="AT1503" s="181">
        <f t="shared" si="754"/>
        <v>0</v>
      </c>
      <c r="AU1503" s="180">
        <f t="shared" si="769"/>
        <v>0</v>
      </c>
      <c r="AV1503" s="180">
        <f t="shared" si="769"/>
        <v>0</v>
      </c>
      <c r="AW1503" s="181">
        <f t="shared" si="755"/>
        <v>0</v>
      </c>
      <c r="AX1503" s="183">
        <f t="shared" si="770"/>
        <v>0</v>
      </c>
      <c r="AY1503" s="183">
        <f t="shared" si="770"/>
        <v>0</v>
      </c>
      <c r="AZ1503" s="183"/>
      <c r="BA1503" s="183"/>
      <c r="BB1503" s="183"/>
      <c r="BC1503" s="183"/>
      <c r="BD1503" s="183">
        <f t="shared" si="771"/>
        <v>0</v>
      </c>
      <c r="BE1503" s="183">
        <f t="shared" si="771"/>
        <v>0</v>
      </c>
    </row>
    <row r="1504" spans="2:57"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v>0</v>
      </c>
      <c r="R1504" s="182" t="s">
        <v>98</v>
      </c>
      <c r="S1504" s="183">
        <v>0</v>
      </c>
      <c r="T1504" s="183">
        <v>0</v>
      </c>
      <c r="U1504" s="180">
        <v>0</v>
      </c>
      <c r="V1504" s="180">
        <v>0</v>
      </c>
      <c r="W1504" s="183">
        <v>0</v>
      </c>
      <c r="X1504" s="183">
        <v>0</v>
      </c>
      <c r="Y1504" s="180">
        <v>0</v>
      </c>
      <c r="Z1504" s="180">
        <v>0</v>
      </c>
      <c r="AA1504" s="183">
        <v>0</v>
      </c>
      <c r="AB1504" s="183">
        <v>0</v>
      </c>
      <c r="AC1504" s="180">
        <f t="shared" si="768"/>
        <v>0</v>
      </c>
      <c r="AD1504" s="180">
        <f t="shared" si="768"/>
        <v>0</v>
      </c>
      <c r="AE1504" s="181">
        <f t="shared" si="749"/>
        <v>0</v>
      </c>
      <c r="AF1504" s="180">
        <v>0</v>
      </c>
      <c r="AG1504" s="180">
        <v>0</v>
      </c>
      <c r="AH1504" s="181">
        <f t="shared" si="750"/>
        <v>0</v>
      </c>
      <c r="AI1504" s="180">
        <v>0</v>
      </c>
      <c r="AJ1504" s="180">
        <v>0</v>
      </c>
      <c r="AK1504" s="181">
        <f t="shared" si="751"/>
        <v>0</v>
      </c>
      <c r="AL1504" s="180">
        <v>0</v>
      </c>
      <c r="AM1504" s="180">
        <v>0</v>
      </c>
      <c r="AN1504" s="181">
        <f t="shared" si="752"/>
        <v>0</v>
      </c>
      <c r="AO1504" s="180">
        <v>0</v>
      </c>
      <c r="AP1504" s="180">
        <v>0</v>
      </c>
      <c r="AQ1504" s="181">
        <f t="shared" si="753"/>
        <v>0</v>
      </c>
      <c r="AR1504" s="180">
        <v>0</v>
      </c>
      <c r="AS1504" s="180">
        <v>0</v>
      </c>
      <c r="AT1504" s="181">
        <f t="shared" si="754"/>
        <v>0</v>
      </c>
      <c r="AU1504" s="180">
        <f t="shared" si="769"/>
        <v>0</v>
      </c>
      <c r="AV1504" s="180">
        <f t="shared" si="769"/>
        <v>0</v>
      </c>
      <c r="AW1504" s="181">
        <f t="shared" si="755"/>
        <v>0</v>
      </c>
      <c r="AX1504" s="183">
        <f t="shared" si="770"/>
        <v>0</v>
      </c>
      <c r="AY1504" s="183">
        <f t="shared" si="770"/>
        <v>0</v>
      </c>
      <c r="AZ1504" s="183"/>
      <c r="BA1504" s="183"/>
      <c r="BB1504" s="183"/>
      <c r="BC1504" s="183"/>
      <c r="BD1504" s="183">
        <f t="shared" si="771"/>
        <v>0</v>
      </c>
      <c r="BE1504" s="183">
        <f t="shared" si="771"/>
        <v>0</v>
      </c>
    </row>
    <row r="1505" spans="2:57"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v>0</v>
      </c>
      <c r="R1505" s="182" t="s">
        <v>98</v>
      </c>
      <c r="S1505" s="183">
        <v>0</v>
      </c>
      <c r="T1505" s="183">
        <v>0</v>
      </c>
      <c r="U1505" s="180">
        <v>0</v>
      </c>
      <c r="V1505" s="180">
        <v>0</v>
      </c>
      <c r="W1505" s="183">
        <v>0</v>
      </c>
      <c r="X1505" s="183">
        <v>0</v>
      </c>
      <c r="Y1505" s="180">
        <v>0</v>
      </c>
      <c r="Z1505" s="180">
        <v>0</v>
      </c>
      <c r="AA1505" s="183">
        <v>0</v>
      </c>
      <c r="AB1505" s="183">
        <v>0</v>
      </c>
      <c r="AC1505" s="180">
        <f t="shared" si="768"/>
        <v>0</v>
      </c>
      <c r="AD1505" s="180">
        <f t="shared" si="768"/>
        <v>0</v>
      </c>
      <c r="AE1505" s="181">
        <f t="shared" si="749"/>
        <v>0</v>
      </c>
      <c r="AF1505" s="180">
        <v>0</v>
      </c>
      <c r="AG1505" s="180">
        <v>0</v>
      </c>
      <c r="AH1505" s="181">
        <f t="shared" si="750"/>
        <v>0</v>
      </c>
      <c r="AI1505" s="180">
        <v>0</v>
      </c>
      <c r="AJ1505" s="180">
        <v>0</v>
      </c>
      <c r="AK1505" s="181">
        <f t="shared" si="751"/>
        <v>0</v>
      </c>
      <c r="AL1505" s="180">
        <v>0</v>
      </c>
      <c r="AM1505" s="180">
        <v>0</v>
      </c>
      <c r="AN1505" s="181">
        <f t="shared" si="752"/>
        <v>0</v>
      </c>
      <c r="AO1505" s="180">
        <v>0</v>
      </c>
      <c r="AP1505" s="180">
        <v>0</v>
      </c>
      <c r="AQ1505" s="181">
        <f t="shared" si="753"/>
        <v>0</v>
      </c>
      <c r="AR1505" s="180">
        <v>0</v>
      </c>
      <c r="AS1505" s="180">
        <v>0</v>
      </c>
      <c r="AT1505" s="181">
        <f t="shared" si="754"/>
        <v>0</v>
      </c>
      <c r="AU1505" s="180">
        <f t="shared" si="769"/>
        <v>0</v>
      </c>
      <c r="AV1505" s="180">
        <f t="shared" si="769"/>
        <v>0</v>
      </c>
      <c r="AW1505" s="181">
        <f t="shared" si="755"/>
        <v>0</v>
      </c>
      <c r="AX1505" s="183">
        <f t="shared" si="770"/>
        <v>0</v>
      </c>
      <c r="AY1505" s="183">
        <f t="shared" si="770"/>
        <v>0</v>
      </c>
      <c r="AZ1505" s="183"/>
      <c r="BA1505" s="183"/>
      <c r="BB1505" s="183"/>
      <c r="BC1505" s="183"/>
      <c r="BD1505" s="183">
        <f t="shared" si="771"/>
        <v>0</v>
      </c>
      <c r="BE1505" s="183">
        <f t="shared" si="771"/>
        <v>0</v>
      </c>
    </row>
    <row r="1506" spans="2:57"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v>0</v>
      </c>
      <c r="R1506" s="182" t="s">
        <v>98</v>
      </c>
      <c r="S1506" s="183">
        <v>0</v>
      </c>
      <c r="T1506" s="183">
        <v>0</v>
      </c>
      <c r="U1506" s="180">
        <v>0</v>
      </c>
      <c r="V1506" s="180">
        <v>0</v>
      </c>
      <c r="W1506" s="183">
        <v>0</v>
      </c>
      <c r="X1506" s="183">
        <v>0</v>
      </c>
      <c r="Y1506" s="180">
        <v>0</v>
      </c>
      <c r="Z1506" s="180">
        <v>0</v>
      </c>
      <c r="AA1506" s="183">
        <v>0</v>
      </c>
      <c r="AB1506" s="183">
        <v>0</v>
      </c>
      <c r="AC1506" s="180">
        <f t="shared" si="768"/>
        <v>0</v>
      </c>
      <c r="AD1506" s="180">
        <f t="shared" si="768"/>
        <v>0</v>
      </c>
      <c r="AE1506" s="181">
        <f t="shared" si="749"/>
        <v>0</v>
      </c>
      <c r="AF1506" s="180">
        <v>0</v>
      </c>
      <c r="AG1506" s="180">
        <v>0</v>
      </c>
      <c r="AH1506" s="181">
        <f t="shared" si="750"/>
        <v>0</v>
      </c>
      <c r="AI1506" s="180">
        <v>0</v>
      </c>
      <c r="AJ1506" s="180">
        <v>0</v>
      </c>
      <c r="AK1506" s="181">
        <f t="shared" si="751"/>
        <v>0</v>
      </c>
      <c r="AL1506" s="180">
        <v>0</v>
      </c>
      <c r="AM1506" s="180">
        <v>0</v>
      </c>
      <c r="AN1506" s="181">
        <f t="shared" si="752"/>
        <v>0</v>
      </c>
      <c r="AO1506" s="180">
        <v>0</v>
      </c>
      <c r="AP1506" s="180">
        <v>0</v>
      </c>
      <c r="AQ1506" s="181">
        <f t="shared" si="753"/>
        <v>0</v>
      </c>
      <c r="AR1506" s="180">
        <v>0</v>
      </c>
      <c r="AS1506" s="180">
        <v>0</v>
      </c>
      <c r="AT1506" s="181">
        <f t="shared" si="754"/>
        <v>0</v>
      </c>
      <c r="AU1506" s="180">
        <f t="shared" si="769"/>
        <v>0</v>
      </c>
      <c r="AV1506" s="180">
        <f t="shared" si="769"/>
        <v>0</v>
      </c>
      <c r="AW1506" s="181">
        <f t="shared" si="755"/>
        <v>0</v>
      </c>
      <c r="AX1506" s="183">
        <f t="shared" si="770"/>
        <v>0</v>
      </c>
      <c r="AY1506" s="183">
        <f t="shared" si="770"/>
        <v>0</v>
      </c>
      <c r="AZ1506" s="183"/>
      <c r="BA1506" s="183"/>
      <c r="BB1506" s="183"/>
      <c r="BC1506" s="183"/>
      <c r="BD1506" s="183">
        <f t="shared" si="771"/>
        <v>0</v>
      </c>
      <c r="BE1506" s="183">
        <f t="shared" si="771"/>
        <v>0</v>
      </c>
    </row>
    <row r="1507" spans="2:57"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v>0</v>
      </c>
      <c r="R1507" s="182" t="s">
        <v>98</v>
      </c>
      <c r="S1507" s="183">
        <v>0</v>
      </c>
      <c r="T1507" s="183">
        <v>0</v>
      </c>
      <c r="U1507" s="180">
        <v>0</v>
      </c>
      <c r="V1507" s="180">
        <v>0</v>
      </c>
      <c r="W1507" s="183">
        <v>0</v>
      </c>
      <c r="X1507" s="183">
        <v>0</v>
      </c>
      <c r="Y1507" s="180">
        <v>0</v>
      </c>
      <c r="Z1507" s="180">
        <v>0</v>
      </c>
      <c r="AA1507" s="183">
        <v>0</v>
      </c>
      <c r="AB1507" s="183">
        <v>0</v>
      </c>
      <c r="AC1507" s="180">
        <f t="shared" si="768"/>
        <v>0</v>
      </c>
      <c r="AD1507" s="180">
        <f t="shared" si="768"/>
        <v>0</v>
      </c>
      <c r="AE1507" s="181">
        <f t="shared" si="749"/>
        <v>0</v>
      </c>
      <c r="AF1507" s="180">
        <v>0</v>
      </c>
      <c r="AG1507" s="180">
        <v>0</v>
      </c>
      <c r="AH1507" s="181">
        <f t="shared" si="750"/>
        <v>0</v>
      </c>
      <c r="AI1507" s="180">
        <v>0</v>
      </c>
      <c r="AJ1507" s="180">
        <v>0</v>
      </c>
      <c r="AK1507" s="181">
        <f t="shared" si="751"/>
        <v>0</v>
      </c>
      <c r="AL1507" s="180">
        <v>0</v>
      </c>
      <c r="AM1507" s="180">
        <v>0</v>
      </c>
      <c r="AN1507" s="181">
        <f t="shared" si="752"/>
        <v>0</v>
      </c>
      <c r="AO1507" s="180">
        <v>0</v>
      </c>
      <c r="AP1507" s="180">
        <v>0</v>
      </c>
      <c r="AQ1507" s="181">
        <f t="shared" si="753"/>
        <v>0</v>
      </c>
      <c r="AR1507" s="180">
        <v>0</v>
      </c>
      <c r="AS1507" s="180">
        <v>0</v>
      </c>
      <c r="AT1507" s="181">
        <f t="shared" si="754"/>
        <v>0</v>
      </c>
      <c r="AU1507" s="180">
        <f t="shared" si="769"/>
        <v>0</v>
      </c>
      <c r="AV1507" s="180">
        <f t="shared" si="769"/>
        <v>0</v>
      </c>
      <c r="AW1507" s="181">
        <f t="shared" si="755"/>
        <v>0</v>
      </c>
      <c r="AX1507" s="183">
        <f t="shared" si="770"/>
        <v>0</v>
      </c>
      <c r="AY1507" s="183">
        <f t="shared" si="770"/>
        <v>0</v>
      </c>
      <c r="AZ1507" s="183"/>
      <c r="BA1507" s="183"/>
      <c r="BB1507" s="183"/>
      <c r="BC1507" s="183"/>
      <c r="BD1507" s="183">
        <f t="shared" si="771"/>
        <v>0</v>
      </c>
      <c r="BE1507" s="183">
        <f t="shared" si="771"/>
        <v>0</v>
      </c>
    </row>
    <row r="1508" spans="2:57"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v>0</v>
      </c>
      <c r="R1508" s="182" t="s">
        <v>98</v>
      </c>
      <c r="S1508" s="183">
        <v>0</v>
      </c>
      <c r="T1508" s="183">
        <v>0</v>
      </c>
      <c r="U1508" s="180">
        <v>0</v>
      </c>
      <c r="V1508" s="180">
        <v>0</v>
      </c>
      <c r="W1508" s="183">
        <v>0</v>
      </c>
      <c r="X1508" s="183">
        <v>0</v>
      </c>
      <c r="Y1508" s="180">
        <v>0</v>
      </c>
      <c r="Z1508" s="180">
        <v>0</v>
      </c>
      <c r="AA1508" s="183">
        <v>0</v>
      </c>
      <c r="AB1508" s="183">
        <v>0</v>
      </c>
      <c r="AC1508" s="180">
        <f t="shared" si="768"/>
        <v>0</v>
      </c>
      <c r="AD1508" s="180">
        <f t="shared" si="768"/>
        <v>0</v>
      </c>
      <c r="AE1508" s="181">
        <f t="shared" si="749"/>
        <v>0</v>
      </c>
      <c r="AF1508" s="180">
        <v>0</v>
      </c>
      <c r="AG1508" s="180">
        <v>0</v>
      </c>
      <c r="AH1508" s="181">
        <f t="shared" si="750"/>
        <v>0</v>
      </c>
      <c r="AI1508" s="180">
        <v>0</v>
      </c>
      <c r="AJ1508" s="180">
        <v>0</v>
      </c>
      <c r="AK1508" s="181">
        <f t="shared" si="751"/>
        <v>0</v>
      </c>
      <c r="AL1508" s="180">
        <v>0</v>
      </c>
      <c r="AM1508" s="180">
        <v>0</v>
      </c>
      <c r="AN1508" s="181">
        <f t="shared" si="752"/>
        <v>0</v>
      </c>
      <c r="AO1508" s="180">
        <v>0</v>
      </c>
      <c r="AP1508" s="180">
        <v>0</v>
      </c>
      <c r="AQ1508" s="181">
        <f t="shared" si="753"/>
        <v>0</v>
      </c>
      <c r="AR1508" s="180">
        <v>0</v>
      </c>
      <c r="AS1508" s="180">
        <v>0</v>
      </c>
      <c r="AT1508" s="181">
        <f t="shared" si="754"/>
        <v>0</v>
      </c>
      <c r="AU1508" s="180">
        <f t="shared" si="769"/>
        <v>0</v>
      </c>
      <c r="AV1508" s="180">
        <f t="shared" si="769"/>
        <v>0</v>
      </c>
      <c r="AW1508" s="181">
        <f t="shared" si="755"/>
        <v>0</v>
      </c>
      <c r="AX1508" s="183">
        <f t="shared" si="770"/>
        <v>0</v>
      </c>
      <c r="AY1508" s="183">
        <f t="shared" si="770"/>
        <v>0</v>
      </c>
      <c r="AZ1508" s="183"/>
      <c r="BA1508" s="183"/>
      <c r="BB1508" s="183"/>
      <c r="BC1508" s="183"/>
      <c r="BD1508" s="183">
        <f t="shared" si="771"/>
        <v>0</v>
      </c>
      <c r="BE1508" s="183">
        <f t="shared" si="771"/>
        <v>0</v>
      </c>
    </row>
    <row r="1509" spans="2:57"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v>0</v>
      </c>
      <c r="R1509" s="182" t="s">
        <v>98</v>
      </c>
      <c r="S1509" s="183">
        <v>0</v>
      </c>
      <c r="T1509" s="183">
        <v>0</v>
      </c>
      <c r="U1509" s="180">
        <v>0</v>
      </c>
      <c r="V1509" s="180">
        <v>0</v>
      </c>
      <c r="W1509" s="183">
        <v>0</v>
      </c>
      <c r="X1509" s="183">
        <v>0</v>
      </c>
      <c r="Y1509" s="180">
        <v>0</v>
      </c>
      <c r="Z1509" s="180">
        <v>0</v>
      </c>
      <c r="AA1509" s="183">
        <v>0</v>
      </c>
      <c r="AB1509" s="183">
        <v>0</v>
      </c>
      <c r="AC1509" s="180">
        <f t="shared" si="768"/>
        <v>0</v>
      </c>
      <c r="AD1509" s="180">
        <f t="shared" si="768"/>
        <v>0</v>
      </c>
      <c r="AE1509" s="181">
        <f t="shared" si="749"/>
        <v>0</v>
      </c>
      <c r="AF1509" s="180">
        <v>0</v>
      </c>
      <c r="AG1509" s="180">
        <v>0</v>
      </c>
      <c r="AH1509" s="181">
        <f t="shared" si="750"/>
        <v>0</v>
      </c>
      <c r="AI1509" s="180">
        <v>0</v>
      </c>
      <c r="AJ1509" s="180">
        <v>0</v>
      </c>
      <c r="AK1509" s="181">
        <f t="shared" si="751"/>
        <v>0</v>
      </c>
      <c r="AL1509" s="180">
        <v>0</v>
      </c>
      <c r="AM1509" s="180">
        <v>0</v>
      </c>
      <c r="AN1509" s="181">
        <f t="shared" si="752"/>
        <v>0</v>
      </c>
      <c r="AO1509" s="180">
        <v>0</v>
      </c>
      <c r="AP1509" s="180">
        <v>0</v>
      </c>
      <c r="AQ1509" s="181">
        <f t="shared" si="753"/>
        <v>0</v>
      </c>
      <c r="AR1509" s="180">
        <v>0</v>
      </c>
      <c r="AS1509" s="180">
        <v>0</v>
      </c>
      <c r="AT1509" s="181">
        <f t="shared" si="754"/>
        <v>0</v>
      </c>
      <c r="AU1509" s="180">
        <f t="shared" si="769"/>
        <v>0</v>
      </c>
      <c r="AV1509" s="180">
        <f t="shared" si="769"/>
        <v>0</v>
      </c>
      <c r="AW1509" s="181">
        <f t="shared" si="755"/>
        <v>0</v>
      </c>
      <c r="AX1509" s="183">
        <f t="shared" si="770"/>
        <v>0</v>
      </c>
      <c r="AY1509" s="183">
        <f t="shared" si="770"/>
        <v>0</v>
      </c>
      <c r="AZ1509" s="183"/>
      <c r="BA1509" s="183"/>
      <c r="BB1509" s="183"/>
      <c r="BC1509" s="183"/>
      <c r="BD1509" s="183">
        <f t="shared" si="771"/>
        <v>0</v>
      </c>
      <c r="BE1509" s="183">
        <f t="shared" si="771"/>
        <v>0</v>
      </c>
    </row>
    <row r="1510" spans="2:57"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v>0</v>
      </c>
      <c r="R1510" s="182" t="s">
        <v>98</v>
      </c>
      <c r="S1510" s="183">
        <v>0</v>
      </c>
      <c r="T1510" s="183">
        <v>0</v>
      </c>
      <c r="U1510" s="180">
        <v>0</v>
      </c>
      <c r="V1510" s="180">
        <v>0</v>
      </c>
      <c r="W1510" s="183">
        <v>0</v>
      </c>
      <c r="X1510" s="183">
        <v>0</v>
      </c>
      <c r="Y1510" s="180">
        <v>0</v>
      </c>
      <c r="Z1510" s="180">
        <v>0</v>
      </c>
      <c r="AA1510" s="183">
        <v>0</v>
      </c>
      <c r="AB1510" s="183">
        <v>0</v>
      </c>
      <c r="AC1510" s="180">
        <f t="shared" si="768"/>
        <v>0</v>
      </c>
      <c r="AD1510" s="180">
        <f t="shared" si="768"/>
        <v>0</v>
      </c>
      <c r="AE1510" s="181">
        <f t="shared" si="749"/>
        <v>0</v>
      </c>
      <c r="AF1510" s="180">
        <v>0</v>
      </c>
      <c r="AG1510" s="180">
        <v>0</v>
      </c>
      <c r="AH1510" s="181">
        <f t="shared" si="750"/>
        <v>0</v>
      </c>
      <c r="AI1510" s="180">
        <v>0</v>
      </c>
      <c r="AJ1510" s="180">
        <v>0</v>
      </c>
      <c r="AK1510" s="181">
        <f t="shared" si="751"/>
        <v>0</v>
      </c>
      <c r="AL1510" s="180">
        <v>0</v>
      </c>
      <c r="AM1510" s="180">
        <v>0</v>
      </c>
      <c r="AN1510" s="181">
        <f t="shared" si="752"/>
        <v>0</v>
      </c>
      <c r="AO1510" s="180">
        <v>0</v>
      </c>
      <c r="AP1510" s="180">
        <v>0</v>
      </c>
      <c r="AQ1510" s="181">
        <f t="shared" si="753"/>
        <v>0</v>
      </c>
      <c r="AR1510" s="180">
        <v>0</v>
      </c>
      <c r="AS1510" s="180">
        <v>0</v>
      </c>
      <c r="AT1510" s="181">
        <f t="shared" si="754"/>
        <v>0</v>
      </c>
      <c r="AU1510" s="180">
        <f t="shared" si="769"/>
        <v>0</v>
      </c>
      <c r="AV1510" s="180">
        <f t="shared" si="769"/>
        <v>0</v>
      </c>
      <c r="AW1510" s="181">
        <f t="shared" si="755"/>
        <v>0</v>
      </c>
      <c r="AX1510" s="183">
        <f t="shared" si="770"/>
        <v>0</v>
      </c>
      <c r="AY1510" s="183">
        <f t="shared" si="770"/>
        <v>0</v>
      </c>
      <c r="AZ1510" s="183"/>
      <c r="BA1510" s="183"/>
      <c r="BB1510" s="183"/>
      <c r="BC1510" s="183"/>
      <c r="BD1510" s="183">
        <f t="shared" si="771"/>
        <v>0</v>
      </c>
      <c r="BE1510" s="183">
        <f t="shared" si="771"/>
        <v>0</v>
      </c>
    </row>
    <row r="1511" spans="2:57"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v>0</v>
      </c>
      <c r="P1511" s="158">
        <v>0</v>
      </c>
      <c r="Q1511" s="158">
        <v>0</v>
      </c>
      <c r="R1511" s="159"/>
      <c r="S1511" s="160"/>
      <c r="T1511" s="161"/>
      <c r="U1511" s="158">
        <f t="shared" ref="U1511:AD1511" si="772">U1512+U1515+U1517</f>
        <v>0</v>
      </c>
      <c r="V1511" s="158">
        <f t="shared" si="772"/>
        <v>0</v>
      </c>
      <c r="W1511" s="162">
        <f t="shared" si="772"/>
        <v>0</v>
      </c>
      <c r="X1511" s="162">
        <f t="shared" si="772"/>
        <v>0</v>
      </c>
      <c r="Y1511" s="158">
        <f t="shared" si="772"/>
        <v>0</v>
      </c>
      <c r="Z1511" s="158">
        <f t="shared" si="772"/>
        <v>0</v>
      </c>
      <c r="AA1511" s="162">
        <f t="shared" si="772"/>
        <v>0</v>
      </c>
      <c r="AB1511" s="162">
        <f t="shared" si="772"/>
        <v>0</v>
      </c>
      <c r="AC1511" s="158">
        <f t="shared" si="772"/>
        <v>0</v>
      </c>
      <c r="AD1511" s="158">
        <f t="shared" si="772"/>
        <v>0</v>
      </c>
      <c r="AE1511" s="158">
        <f t="shared" si="749"/>
        <v>0</v>
      </c>
      <c r="AF1511" s="158">
        <f>AF1512+AF1515+AF1517</f>
        <v>0</v>
      </c>
      <c r="AG1511" s="158">
        <f>AG1512+AG1515+AG1517</f>
        <v>0</v>
      </c>
      <c r="AH1511" s="158">
        <f t="shared" si="750"/>
        <v>0</v>
      </c>
      <c r="AI1511" s="158">
        <f>AI1512+AI1515+AI1517</f>
        <v>0</v>
      </c>
      <c r="AJ1511" s="158">
        <f>AJ1512+AJ1515+AJ1517</f>
        <v>0</v>
      </c>
      <c r="AK1511" s="158">
        <f t="shared" si="751"/>
        <v>0</v>
      </c>
      <c r="AL1511" s="158">
        <f>AL1512+AL1515+AL1517</f>
        <v>0</v>
      </c>
      <c r="AM1511" s="158">
        <f>AM1512+AM1515+AM1517</f>
        <v>0</v>
      </c>
      <c r="AN1511" s="158">
        <f t="shared" si="752"/>
        <v>0</v>
      </c>
      <c r="AO1511" s="158">
        <f>AO1512+AO1515+AO1517</f>
        <v>0</v>
      </c>
      <c r="AP1511" s="158">
        <f>AP1512+AP1515+AP1517</f>
        <v>0</v>
      </c>
      <c r="AQ1511" s="158">
        <f t="shared" si="753"/>
        <v>0</v>
      </c>
      <c r="AR1511" s="158">
        <f>AR1512+AR1515+AR1517</f>
        <v>0</v>
      </c>
      <c r="AS1511" s="158">
        <f>AS1512+AS1515+AS1517</f>
        <v>0</v>
      </c>
      <c r="AT1511" s="158">
        <f t="shared" si="754"/>
        <v>0</v>
      </c>
      <c r="AU1511" s="158">
        <f>AU1512+AU1515+AU1517</f>
        <v>0</v>
      </c>
      <c r="AV1511" s="158">
        <f>AV1512+AV1515+AV1517</f>
        <v>0</v>
      </c>
      <c r="AW1511" s="158">
        <f t="shared" si="755"/>
        <v>0</v>
      </c>
      <c r="AX1511" s="160"/>
      <c r="AY1511" s="161"/>
      <c r="AZ1511" s="160"/>
      <c r="BA1511" s="161"/>
      <c r="BB1511" s="160"/>
      <c r="BC1511" s="161"/>
      <c r="BD1511" s="160"/>
      <c r="BE1511" s="161"/>
    </row>
    <row r="1512" spans="2:57"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v>0</v>
      </c>
      <c r="P1512" s="169">
        <v>0</v>
      </c>
      <c r="Q1512" s="169">
        <v>0</v>
      </c>
      <c r="R1512" s="170"/>
      <c r="S1512" s="171"/>
      <c r="T1512" s="172"/>
      <c r="U1512" s="169">
        <f t="shared" ref="U1512:AD1512" si="773">SUM(U1513:U1514)</f>
        <v>0</v>
      </c>
      <c r="V1512" s="169">
        <f t="shared" si="773"/>
        <v>0</v>
      </c>
      <c r="W1512" s="173">
        <f t="shared" si="773"/>
        <v>0</v>
      </c>
      <c r="X1512" s="173">
        <f t="shared" si="773"/>
        <v>0</v>
      </c>
      <c r="Y1512" s="169">
        <f t="shared" si="773"/>
        <v>0</v>
      </c>
      <c r="Z1512" s="169">
        <f t="shared" si="773"/>
        <v>0</v>
      </c>
      <c r="AA1512" s="173">
        <f t="shared" si="773"/>
        <v>0</v>
      </c>
      <c r="AB1512" s="173">
        <f t="shared" si="773"/>
        <v>0</v>
      </c>
      <c r="AC1512" s="169">
        <f t="shared" si="773"/>
        <v>0</v>
      </c>
      <c r="AD1512" s="169">
        <f t="shared" si="773"/>
        <v>0</v>
      </c>
      <c r="AE1512" s="169">
        <f t="shared" si="749"/>
        <v>0</v>
      </c>
      <c r="AF1512" s="169">
        <f>SUM(AF1513:AF1514)</f>
        <v>0</v>
      </c>
      <c r="AG1512" s="169">
        <f>SUM(AG1513:AG1514)</f>
        <v>0</v>
      </c>
      <c r="AH1512" s="169">
        <f t="shared" si="750"/>
        <v>0</v>
      </c>
      <c r="AI1512" s="169">
        <f>SUM(AI1513:AI1514)</f>
        <v>0</v>
      </c>
      <c r="AJ1512" s="169">
        <f>SUM(AJ1513:AJ1514)</f>
        <v>0</v>
      </c>
      <c r="AK1512" s="169">
        <f t="shared" si="751"/>
        <v>0</v>
      </c>
      <c r="AL1512" s="169">
        <f>SUM(AL1513:AL1514)</f>
        <v>0</v>
      </c>
      <c r="AM1512" s="169">
        <f>SUM(AM1513:AM1514)</f>
        <v>0</v>
      </c>
      <c r="AN1512" s="169">
        <f t="shared" si="752"/>
        <v>0</v>
      </c>
      <c r="AO1512" s="169">
        <f>SUM(AO1513:AO1514)</f>
        <v>0</v>
      </c>
      <c r="AP1512" s="169">
        <f>SUM(AP1513:AP1514)</f>
        <v>0</v>
      </c>
      <c r="AQ1512" s="169">
        <f t="shared" si="753"/>
        <v>0</v>
      </c>
      <c r="AR1512" s="169">
        <f>SUM(AR1513:AR1514)</f>
        <v>0</v>
      </c>
      <c r="AS1512" s="169">
        <f>SUM(AS1513:AS1514)</f>
        <v>0</v>
      </c>
      <c r="AT1512" s="169">
        <f t="shared" si="754"/>
        <v>0</v>
      </c>
      <c r="AU1512" s="169">
        <f>SUM(AU1513:AU1514)</f>
        <v>0</v>
      </c>
      <c r="AV1512" s="169">
        <f>SUM(AV1513:AV1514)</f>
        <v>0</v>
      </c>
      <c r="AW1512" s="169">
        <f t="shared" si="755"/>
        <v>0</v>
      </c>
      <c r="AX1512" s="171"/>
      <c r="AY1512" s="172"/>
      <c r="AZ1512" s="171"/>
      <c r="BA1512" s="172"/>
      <c r="BB1512" s="171"/>
      <c r="BC1512" s="172"/>
      <c r="BD1512" s="171"/>
      <c r="BE1512" s="172"/>
    </row>
    <row r="1513" spans="2:57"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v>0</v>
      </c>
      <c r="R1513" s="182" t="s">
        <v>98</v>
      </c>
      <c r="S1513" s="183">
        <v>0</v>
      </c>
      <c r="T1513" s="183">
        <v>0</v>
      </c>
      <c r="U1513" s="180">
        <v>0</v>
      </c>
      <c r="V1513" s="180">
        <v>0</v>
      </c>
      <c r="W1513" s="183">
        <v>0</v>
      </c>
      <c r="X1513" s="183">
        <v>0</v>
      </c>
      <c r="Y1513" s="180">
        <v>0</v>
      </c>
      <c r="Z1513" s="180">
        <v>0</v>
      </c>
      <c r="AA1513" s="183">
        <v>0</v>
      </c>
      <c r="AB1513" s="183">
        <v>0</v>
      </c>
      <c r="AC1513" s="180">
        <f t="shared" ref="AC1513:AD1514" si="774">+O1513+U1513-Y1513</f>
        <v>0</v>
      </c>
      <c r="AD1513" s="180">
        <f t="shared" si="774"/>
        <v>0</v>
      </c>
      <c r="AE1513" s="181">
        <f t="shared" si="749"/>
        <v>0</v>
      </c>
      <c r="AF1513" s="180">
        <v>0</v>
      </c>
      <c r="AG1513" s="180">
        <v>0</v>
      </c>
      <c r="AH1513" s="181">
        <f t="shared" si="750"/>
        <v>0</v>
      </c>
      <c r="AI1513" s="180">
        <v>0</v>
      </c>
      <c r="AJ1513" s="180">
        <v>0</v>
      </c>
      <c r="AK1513" s="181">
        <f t="shared" si="751"/>
        <v>0</v>
      </c>
      <c r="AL1513" s="180">
        <v>0</v>
      </c>
      <c r="AM1513" s="180">
        <v>0</v>
      </c>
      <c r="AN1513" s="181">
        <f t="shared" si="752"/>
        <v>0</v>
      </c>
      <c r="AO1513" s="180">
        <v>0</v>
      </c>
      <c r="AP1513" s="180">
        <v>0</v>
      </c>
      <c r="AQ1513" s="181">
        <f t="shared" si="753"/>
        <v>0</v>
      </c>
      <c r="AR1513" s="180">
        <v>0</v>
      </c>
      <c r="AS1513" s="180">
        <v>0</v>
      </c>
      <c r="AT1513" s="181">
        <f t="shared" si="754"/>
        <v>0</v>
      </c>
      <c r="AU1513" s="180">
        <f t="shared" ref="AU1513:AV1514" si="775">+AC1513-AF1513-AI1513-AL1513-AO1513-AR1513</f>
        <v>0</v>
      </c>
      <c r="AV1513" s="180">
        <f t="shared" si="775"/>
        <v>0</v>
      </c>
      <c r="AW1513" s="181">
        <f t="shared" si="755"/>
        <v>0</v>
      </c>
      <c r="AX1513" s="183">
        <f t="shared" ref="AX1513:AY1514" si="776">+S1513+W1513-AA1513</f>
        <v>0</v>
      </c>
      <c r="AY1513" s="183">
        <f t="shared" si="776"/>
        <v>0</v>
      </c>
      <c r="AZ1513" s="183"/>
      <c r="BA1513" s="183"/>
      <c r="BB1513" s="183"/>
      <c r="BC1513" s="183"/>
      <c r="BD1513" s="183">
        <f t="shared" ref="BD1513:BE1514" si="777">+AX1513-AZ1513-BB1513</f>
        <v>0</v>
      </c>
      <c r="BE1513" s="183">
        <f t="shared" si="777"/>
        <v>0</v>
      </c>
    </row>
    <row r="1514" spans="2:57"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v>0</v>
      </c>
      <c r="R1514" s="182" t="s">
        <v>98</v>
      </c>
      <c r="S1514" s="183">
        <v>0</v>
      </c>
      <c r="T1514" s="183">
        <v>0</v>
      </c>
      <c r="U1514" s="180">
        <v>0</v>
      </c>
      <c r="V1514" s="180">
        <v>0</v>
      </c>
      <c r="W1514" s="183">
        <v>0</v>
      </c>
      <c r="X1514" s="183">
        <v>0</v>
      </c>
      <c r="Y1514" s="180">
        <v>0</v>
      </c>
      <c r="Z1514" s="180">
        <v>0</v>
      </c>
      <c r="AA1514" s="183">
        <v>0</v>
      </c>
      <c r="AB1514" s="183">
        <v>0</v>
      </c>
      <c r="AC1514" s="180">
        <f t="shared" si="774"/>
        <v>0</v>
      </c>
      <c r="AD1514" s="180">
        <f t="shared" si="774"/>
        <v>0</v>
      </c>
      <c r="AE1514" s="181">
        <f t="shared" si="749"/>
        <v>0</v>
      </c>
      <c r="AF1514" s="180">
        <v>0</v>
      </c>
      <c r="AG1514" s="180">
        <v>0</v>
      </c>
      <c r="AH1514" s="181">
        <f t="shared" si="750"/>
        <v>0</v>
      </c>
      <c r="AI1514" s="180">
        <v>0</v>
      </c>
      <c r="AJ1514" s="180">
        <v>0</v>
      </c>
      <c r="AK1514" s="181">
        <f t="shared" si="751"/>
        <v>0</v>
      </c>
      <c r="AL1514" s="180">
        <v>0</v>
      </c>
      <c r="AM1514" s="180">
        <v>0</v>
      </c>
      <c r="AN1514" s="181">
        <f t="shared" si="752"/>
        <v>0</v>
      </c>
      <c r="AO1514" s="180">
        <v>0</v>
      </c>
      <c r="AP1514" s="180">
        <v>0</v>
      </c>
      <c r="AQ1514" s="181">
        <f t="shared" si="753"/>
        <v>0</v>
      </c>
      <c r="AR1514" s="180">
        <v>0</v>
      </c>
      <c r="AS1514" s="180">
        <v>0</v>
      </c>
      <c r="AT1514" s="181">
        <f t="shared" si="754"/>
        <v>0</v>
      </c>
      <c r="AU1514" s="180">
        <f t="shared" si="775"/>
        <v>0</v>
      </c>
      <c r="AV1514" s="180">
        <f t="shared" si="775"/>
        <v>0</v>
      </c>
      <c r="AW1514" s="181">
        <f t="shared" si="755"/>
        <v>0</v>
      </c>
      <c r="AX1514" s="183">
        <f t="shared" si="776"/>
        <v>0</v>
      </c>
      <c r="AY1514" s="183">
        <f t="shared" si="776"/>
        <v>0</v>
      </c>
      <c r="AZ1514" s="183"/>
      <c r="BA1514" s="183"/>
      <c r="BB1514" s="183"/>
      <c r="BC1514" s="183"/>
      <c r="BD1514" s="183">
        <f t="shared" si="777"/>
        <v>0</v>
      </c>
      <c r="BE1514" s="183">
        <f t="shared" si="777"/>
        <v>0</v>
      </c>
    </row>
    <row r="1515" spans="2:57"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v>0</v>
      </c>
      <c r="P1515" s="169">
        <v>0</v>
      </c>
      <c r="Q1515" s="169">
        <v>0</v>
      </c>
      <c r="R1515" s="170"/>
      <c r="S1515" s="171"/>
      <c r="T1515" s="172"/>
      <c r="U1515" s="169">
        <f t="shared" ref="U1515:AD1515" si="778">SUM(U1516:U1516)</f>
        <v>0</v>
      </c>
      <c r="V1515" s="169">
        <f t="shared" si="778"/>
        <v>0</v>
      </c>
      <c r="W1515" s="173">
        <f t="shared" si="778"/>
        <v>0</v>
      </c>
      <c r="X1515" s="173">
        <f t="shared" si="778"/>
        <v>0</v>
      </c>
      <c r="Y1515" s="169">
        <f t="shared" si="778"/>
        <v>0</v>
      </c>
      <c r="Z1515" s="169">
        <f t="shared" si="778"/>
        <v>0</v>
      </c>
      <c r="AA1515" s="173">
        <f t="shared" si="778"/>
        <v>0</v>
      </c>
      <c r="AB1515" s="173">
        <f t="shared" si="778"/>
        <v>0</v>
      </c>
      <c r="AC1515" s="169">
        <f t="shared" si="778"/>
        <v>0</v>
      </c>
      <c r="AD1515" s="169">
        <f t="shared" si="778"/>
        <v>0</v>
      </c>
      <c r="AE1515" s="169">
        <f t="shared" si="749"/>
        <v>0</v>
      </c>
      <c r="AF1515" s="169">
        <f>SUM(AF1516:AF1516)</f>
        <v>0</v>
      </c>
      <c r="AG1515" s="169">
        <f>SUM(AG1516:AG1516)</f>
        <v>0</v>
      </c>
      <c r="AH1515" s="169">
        <f t="shared" si="750"/>
        <v>0</v>
      </c>
      <c r="AI1515" s="169">
        <f>SUM(AI1516:AI1516)</f>
        <v>0</v>
      </c>
      <c r="AJ1515" s="169">
        <f>SUM(AJ1516:AJ1516)</f>
        <v>0</v>
      </c>
      <c r="AK1515" s="169">
        <f t="shared" si="751"/>
        <v>0</v>
      </c>
      <c r="AL1515" s="169">
        <f>SUM(AL1516:AL1516)</f>
        <v>0</v>
      </c>
      <c r="AM1515" s="169">
        <f>SUM(AM1516:AM1516)</f>
        <v>0</v>
      </c>
      <c r="AN1515" s="169">
        <f t="shared" si="752"/>
        <v>0</v>
      </c>
      <c r="AO1515" s="169">
        <f>SUM(AO1516:AO1516)</f>
        <v>0</v>
      </c>
      <c r="AP1515" s="169">
        <f>SUM(AP1516:AP1516)</f>
        <v>0</v>
      </c>
      <c r="AQ1515" s="169">
        <f t="shared" si="753"/>
        <v>0</v>
      </c>
      <c r="AR1515" s="169">
        <f>SUM(AR1516:AR1516)</f>
        <v>0</v>
      </c>
      <c r="AS1515" s="169">
        <f>SUM(AS1516:AS1516)</f>
        <v>0</v>
      </c>
      <c r="AT1515" s="169">
        <f t="shared" si="754"/>
        <v>0</v>
      </c>
      <c r="AU1515" s="169">
        <f>SUM(AU1516:AU1516)</f>
        <v>0</v>
      </c>
      <c r="AV1515" s="169">
        <f>SUM(AV1516:AV1516)</f>
        <v>0</v>
      </c>
      <c r="AW1515" s="169">
        <f t="shared" si="755"/>
        <v>0</v>
      </c>
      <c r="AX1515" s="171"/>
      <c r="AY1515" s="172"/>
      <c r="AZ1515" s="171"/>
      <c r="BA1515" s="172"/>
      <c r="BB1515" s="171"/>
      <c r="BC1515" s="172"/>
      <c r="BD1515" s="171"/>
      <c r="BE1515" s="172"/>
    </row>
    <row r="1516" spans="2:57"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v>0</v>
      </c>
      <c r="R1516" s="182" t="s">
        <v>98</v>
      </c>
      <c r="S1516" s="183">
        <v>0</v>
      </c>
      <c r="T1516" s="183">
        <v>0</v>
      </c>
      <c r="U1516" s="180">
        <v>0</v>
      </c>
      <c r="V1516" s="180">
        <v>0</v>
      </c>
      <c r="W1516" s="183">
        <v>0</v>
      </c>
      <c r="X1516" s="183">
        <v>0</v>
      </c>
      <c r="Y1516" s="180">
        <v>0</v>
      </c>
      <c r="Z1516" s="180">
        <v>0</v>
      </c>
      <c r="AA1516" s="183">
        <v>0</v>
      </c>
      <c r="AB1516" s="183">
        <v>0</v>
      </c>
      <c r="AC1516" s="180">
        <f>+O1516+U1516-Y1516</f>
        <v>0</v>
      </c>
      <c r="AD1516" s="180">
        <f>+P1516+V1516-Z1516</f>
        <v>0</v>
      </c>
      <c r="AE1516" s="181">
        <f t="shared" si="749"/>
        <v>0</v>
      </c>
      <c r="AF1516" s="180">
        <v>0</v>
      </c>
      <c r="AG1516" s="180">
        <v>0</v>
      </c>
      <c r="AH1516" s="181">
        <f t="shared" si="750"/>
        <v>0</v>
      </c>
      <c r="AI1516" s="180">
        <v>0</v>
      </c>
      <c r="AJ1516" s="180">
        <v>0</v>
      </c>
      <c r="AK1516" s="181">
        <f t="shared" si="751"/>
        <v>0</v>
      </c>
      <c r="AL1516" s="180">
        <v>0</v>
      </c>
      <c r="AM1516" s="180">
        <v>0</v>
      </c>
      <c r="AN1516" s="181">
        <f t="shared" si="752"/>
        <v>0</v>
      </c>
      <c r="AO1516" s="180">
        <v>0</v>
      </c>
      <c r="AP1516" s="180">
        <v>0</v>
      </c>
      <c r="AQ1516" s="181">
        <f t="shared" si="753"/>
        <v>0</v>
      </c>
      <c r="AR1516" s="180">
        <v>0</v>
      </c>
      <c r="AS1516" s="180">
        <v>0</v>
      </c>
      <c r="AT1516" s="181">
        <f t="shared" si="754"/>
        <v>0</v>
      </c>
      <c r="AU1516" s="180">
        <f>+AC1516-AF1516-AI1516-AL1516-AO1516-AR1516</f>
        <v>0</v>
      </c>
      <c r="AV1516" s="180">
        <f>+AD1516-AG1516-AJ1516-AM1516-AP1516-AS1516</f>
        <v>0</v>
      </c>
      <c r="AW1516" s="181">
        <f t="shared" si="755"/>
        <v>0</v>
      </c>
      <c r="AX1516" s="183">
        <f>+S1516+W1516-AA1516</f>
        <v>0</v>
      </c>
      <c r="AY1516" s="183">
        <f>+T1516+X1516-AB1516</f>
        <v>0</v>
      </c>
      <c r="AZ1516" s="183"/>
      <c r="BA1516" s="183"/>
      <c r="BB1516" s="183"/>
      <c r="BC1516" s="183"/>
      <c r="BD1516" s="183">
        <f>+AX1516-AZ1516-BB1516</f>
        <v>0</v>
      </c>
      <c r="BE1516" s="183">
        <f>+AY1516-BA1516-BC1516</f>
        <v>0</v>
      </c>
    </row>
    <row r="1517" spans="2:57"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v>0</v>
      </c>
      <c r="P1517" s="169">
        <v>0</v>
      </c>
      <c r="Q1517" s="169">
        <v>0</v>
      </c>
      <c r="R1517" s="170"/>
      <c r="S1517" s="171"/>
      <c r="T1517" s="172"/>
      <c r="U1517" s="169">
        <f t="shared" ref="U1517:AD1517" si="779">SUM(U1518:U1520)</f>
        <v>0</v>
      </c>
      <c r="V1517" s="169">
        <f t="shared" si="779"/>
        <v>0</v>
      </c>
      <c r="W1517" s="173">
        <f t="shared" si="779"/>
        <v>0</v>
      </c>
      <c r="X1517" s="173">
        <f t="shared" si="779"/>
        <v>0</v>
      </c>
      <c r="Y1517" s="169">
        <f t="shared" si="779"/>
        <v>0</v>
      </c>
      <c r="Z1517" s="169">
        <f t="shared" si="779"/>
        <v>0</v>
      </c>
      <c r="AA1517" s="173">
        <f t="shared" si="779"/>
        <v>0</v>
      </c>
      <c r="AB1517" s="173">
        <f t="shared" si="779"/>
        <v>0</v>
      </c>
      <c r="AC1517" s="169">
        <f t="shared" si="779"/>
        <v>0</v>
      </c>
      <c r="AD1517" s="169">
        <f t="shared" si="779"/>
        <v>0</v>
      </c>
      <c r="AE1517" s="169">
        <f t="shared" si="749"/>
        <v>0</v>
      </c>
      <c r="AF1517" s="169">
        <f>SUM(AF1518:AF1520)</f>
        <v>0</v>
      </c>
      <c r="AG1517" s="169">
        <f>SUM(AG1518:AG1520)</f>
        <v>0</v>
      </c>
      <c r="AH1517" s="169">
        <f t="shared" si="750"/>
        <v>0</v>
      </c>
      <c r="AI1517" s="169">
        <f>SUM(AI1518:AI1520)</f>
        <v>0</v>
      </c>
      <c r="AJ1517" s="169">
        <f>SUM(AJ1518:AJ1520)</f>
        <v>0</v>
      </c>
      <c r="AK1517" s="169">
        <f t="shared" si="751"/>
        <v>0</v>
      </c>
      <c r="AL1517" s="169">
        <f>SUM(AL1518:AL1520)</f>
        <v>0</v>
      </c>
      <c r="AM1517" s="169">
        <f>SUM(AM1518:AM1520)</f>
        <v>0</v>
      </c>
      <c r="AN1517" s="169">
        <f t="shared" si="752"/>
        <v>0</v>
      </c>
      <c r="AO1517" s="169">
        <f>SUM(AO1518:AO1520)</f>
        <v>0</v>
      </c>
      <c r="AP1517" s="169">
        <f>SUM(AP1518:AP1520)</f>
        <v>0</v>
      </c>
      <c r="AQ1517" s="169">
        <f t="shared" si="753"/>
        <v>0</v>
      </c>
      <c r="AR1517" s="169">
        <f>SUM(AR1518:AR1520)</f>
        <v>0</v>
      </c>
      <c r="AS1517" s="169">
        <f>SUM(AS1518:AS1520)</f>
        <v>0</v>
      </c>
      <c r="AT1517" s="169">
        <f t="shared" si="754"/>
        <v>0</v>
      </c>
      <c r="AU1517" s="169">
        <f>SUM(AU1518:AU1520)</f>
        <v>0</v>
      </c>
      <c r="AV1517" s="169">
        <f>SUM(AV1518:AV1520)</f>
        <v>0</v>
      </c>
      <c r="AW1517" s="169">
        <f t="shared" si="755"/>
        <v>0</v>
      </c>
      <c r="AX1517" s="171"/>
      <c r="AY1517" s="172"/>
      <c r="AZ1517" s="171"/>
      <c r="BA1517" s="172"/>
      <c r="BB1517" s="171"/>
      <c r="BC1517" s="172"/>
      <c r="BD1517" s="171"/>
      <c r="BE1517" s="172"/>
    </row>
    <row r="1518" spans="2:57"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v>0</v>
      </c>
      <c r="R1518" s="182" t="s">
        <v>98</v>
      </c>
      <c r="S1518" s="183">
        <v>0</v>
      </c>
      <c r="T1518" s="183">
        <v>0</v>
      </c>
      <c r="U1518" s="180">
        <v>0</v>
      </c>
      <c r="V1518" s="180">
        <v>0</v>
      </c>
      <c r="W1518" s="183">
        <v>0</v>
      </c>
      <c r="X1518" s="183">
        <v>0</v>
      </c>
      <c r="Y1518" s="180">
        <v>0</v>
      </c>
      <c r="Z1518" s="180">
        <v>0</v>
      </c>
      <c r="AA1518" s="183">
        <v>0</v>
      </c>
      <c r="AB1518" s="183">
        <v>0</v>
      </c>
      <c r="AC1518" s="180">
        <f t="shared" ref="AC1518:AD1520" si="780">+O1518+U1518-Y1518</f>
        <v>0</v>
      </c>
      <c r="AD1518" s="180">
        <f t="shared" si="780"/>
        <v>0</v>
      </c>
      <c r="AE1518" s="181">
        <f t="shared" si="749"/>
        <v>0</v>
      </c>
      <c r="AF1518" s="180">
        <v>0</v>
      </c>
      <c r="AG1518" s="180">
        <v>0</v>
      </c>
      <c r="AH1518" s="181">
        <f t="shared" si="750"/>
        <v>0</v>
      </c>
      <c r="AI1518" s="180">
        <v>0</v>
      </c>
      <c r="AJ1518" s="180">
        <v>0</v>
      </c>
      <c r="AK1518" s="181">
        <f t="shared" si="751"/>
        <v>0</v>
      </c>
      <c r="AL1518" s="180">
        <v>0</v>
      </c>
      <c r="AM1518" s="180">
        <v>0</v>
      </c>
      <c r="AN1518" s="181">
        <f t="shared" si="752"/>
        <v>0</v>
      </c>
      <c r="AO1518" s="180">
        <v>0</v>
      </c>
      <c r="AP1518" s="180">
        <v>0</v>
      </c>
      <c r="AQ1518" s="181">
        <f t="shared" si="753"/>
        <v>0</v>
      </c>
      <c r="AR1518" s="180">
        <v>0</v>
      </c>
      <c r="AS1518" s="180">
        <v>0</v>
      </c>
      <c r="AT1518" s="181">
        <f t="shared" si="754"/>
        <v>0</v>
      </c>
      <c r="AU1518" s="180">
        <f t="shared" ref="AU1518:AV1520" si="781">+AC1518-AF1518-AI1518-AL1518-AO1518-AR1518</f>
        <v>0</v>
      </c>
      <c r="AV1518" s="180">
        <f t="shared" si="781"/>
        <v>0</v>
      </c>
      <c r="AW1518" s="181">
        <f t="shared" si="755"/>
        <v>0</v>
      </c>
      <c r="AX1518" s="183">
        <f t="shared" ref="AX1518:AY1520" si="782">+S1518+W1518-AA1518</f>
        <v>0</v>
      </c>
      <c r="AY1518" s="183">
        <f t="shared" si="782"/>
        <v>0</v>
      </c>
      <c r="AZ1518" s="183"/>
      <c r="BA1518" s="183"/>
      <c r="BB1518" s="183"/>
      <c r="BC1518" s="183"/>
      <c r="BD1518" s="183">
        <f t="shared" ref="BD1518:BE1520" si="783">+AX1518-AZ1518-BB1518</f>
        <v>0</v>
      </c>
      <c r="BE1518" s="183">
        <f t="shared" si="783"/>
        <v>0</v>
      </c>
    </row>
    <row r="1519" spans="2:57"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v>0</v>
      </c>
      <c r="R1519" s="182" t="s">
        <v>98</v>
      </c>
      <c r="S1519" s="183">
        <v>0</v>
      </c>
      <c r="T1519" s="183">
        <v>0</v>
      </c>
      <c r="U1519" s="180">
        <v>0</v>
      </c>
      <c r="V1519" s="180">
        <v>0</v>
      </c>
      <c r="W1519" s="183">
        <v>0</v>
      </c>
      <c r="X1519" s="183">
        <v>0</v>
      </c>
      <c r="Y1519" s="180">
        <v>0</v>
      </c>
      <c r="Z1519" s="180">
        <v>0</v>
      </c>
      <c r="AA1519" s="183">
        <v>0</v>
      </c>
      <c r="AB1519" s="183">
        <v>0</v>
      </c>
      <c r="AC1519" s="180">
        <f t="shared" si="780"/>
        <v>0</v>
      </c>
      <c r="AD1519" s="180">
        <f t="shared" si="780"/>
        <v>0</v>
      </c>
      <c r="AE1519" s="181">
        <f t="shared" si="749"/>
        <v>0</v>
      </c>
      <c r="AF1519" s="180">
        <v>0</v>
      </c>
      <c r="AG1519" s="180">
        <v>0</v>
      </c>
      <c r="AH1519" s="181">
        <f t="shared" si="750"/>
        <v>0</v>
      </c>
      <c r="AI1519" s="180">
        <v>0</v>
      </c>
      <c r="AJ1519" s="180">
        <v>0</v>
      </c>
      <c r="AK1519" s="181">
        <f t="shared" si="751"/>
        <v>0</v>
      </c>
      <c r="AL1519" s="180">
        <v>0</v>
      </c>
      <c r="AM1519" s="180">
        <v>0</v>
      </c>
      <c r="AN1519" s="181">
        <f t="shared" si="752"/>
        <v>0</v>
      </c>
      <c r="AO1519" s="180">
        <v>0</v>
      </c>
      <c r="AP1519" s="180">
        <v>0</v>
      </c>
      <c r="AQ1519" s="181">
        <f t="shared" si="753"/>
        <v>0</v>
      </c>
      <c r="AR1519" s="180">
        <v>0</v>
      </c>
      <c r="AS1519" s="180">
        <v>0</v>
      </c>
      <c r="AT1519" s="181">
        <f t="shared" si="754"/>
        <v>0</v>
      </c>
      <c r="AU1519" s="180">
        <f t="shared" si="781"/>
        <v>0</v>
      </c>
      <c r="AV1519" s="180">
        <f t="shared" si="781"/>
        <v>0</v>
      </c>
      <c r="AW1519" s="181">
        <f t="shared" si="755"/>
        <v>0</v>
      </c>
      <c r="AX1519" s="183">
        <f t="shared" si="782"/>
        <v>0</v>
      </c>
      <c r="AY1519" s="183">
        <f t="shared" si="782"/>
        <v>0</v>
      </c>
      <c r="AZ1519" s="183"/>
      <c r="BA1519" s="183"/>
      <c r="BB1519" s="183"/>
      <c r="BC1519" s="183"/>
      <c r="BD1519" s="183">
        <f t="shared" si="783"/>
        <v>0</v>
      </c>
      <c r="BE1519" s="183">
        <f t="shared" si="783"/>
        <v>0</v>
      </c>
    </row>
    <row r="1520" spans="2:57"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v>0</v>
      </c>
      <c r="R1520" s="182" t="s">
        <v>98</v>
      </c>
      <c r="S1520" s="183">
        <v>0</v>
      </c>
      <c r="T1520" s="183">
        <v>0</v>
      </c>
      <c r="U1520" s="180">
        <v>0</v>
      </c>
      <c r="V1520" s="180">
        <v>0</v>
      </c>
      <c r="W1520" s="183">
        <v>0</v>
      </c>
      <c r="X1520" s="183">
        <v>0</v>
      </c>
      <c r="Y1520" s="180">
        <v>0</v>
      </c>
      <c r="Z1520" s="180">
        <v>0</v>
      </c>
      <c r="AA1520" s="183">
        <v>0</v>
      </c>
      <c r="AB1520" s="183">
        <v>0</v>
      </c>
      <c r="AC1520" s="180">
        <f t="shared" si="780"/>
        <v>0</v>
      </c>
      <c r="AD1520" s="180">
        <f t="shared" si="780"/>
        <v>0</v>
      </c>
      <c r="AE1520" s="181">
        <f t="shared" si="749"/>
        <v>0</v>
      </c>
      <c r="AF1520" s="180">
        <v>0</v>
      </c>
      <c r="AG1520" s="180">
        <v>0</v>
      </c>
      <c r="AH1520" s="181">
        <f t="shared" si="750"/>
        <v>0</v>
      </c>
      <c r="AI1520" s="180">
        <v>0</v>
      </c>
      <c r="AJ1520" s="180">
        <v>0</v>
      </c>
      <c r="AK1520" s="181">
        <f t="shared" si="751"/>
        <v>0</v>
      </c>
      <c r="AL1520" s="180">
        <v>0</v>
      </c>
      <c r="AM1520" s="180">
        <v>0</v>
      </c>
      <c r="AN1520" s="181">
        <f t="shared" si="752"/>
        <v>0</v>
      </c>
      <c r="AO1520" s="180">
        <v>0</v>
      </c>
      <c r="AP1520" s="180">
        <v>0</v>
      </c>
      <c r="AQ1520" s="181">
        <f t="shared" si="753"/>
        <v>0</v>
      </c>
      <c r="AR1520" s="180">
        <v>0</v>
      </c>
      <c r="AS1520" s="180">
        <v>0</v>
      </c>
      <c r="AT1520" s="181">
        <f t="shared" si="754"/>
        <v>0</v>
      </c>
      <c r="AU1520" s="180">
        <f t="shared" si="781"/>
        <v>0</v>
      </c>
      <c r="AV1520" s="180">
        <f t="shared" si="781"/>
        <v>0</v>
      </c>
      <c r="AW1520" s="181">
        <f t="shared" si="755"/>
        <v>0</v>
      </c>
      <c r="AX1520" s="183">
        <f t="shared" si="782"/>
        <v>0</v>
      </c>
      <c r="AY1520" s="183">
        <f t="shared" si="782"/>
        <v>0</v>
      </c>
      <c r="AZ1520" s="183"/>
      <c r="BA1520" s="183"/>
      <c r="BB1520" s="183"/>
      <c r="BC1520" s="183"/>
      <c r="BD1520" s="183">
        <f t="shared" si="783"/>
        <v>0</v>
      </c>
      <c r="BE1520" s="183">
        <f t="shared" si="783"/>
        <v>0</v>
      </c>
    </row>
    <row r="1521" spans="2:57"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v>0</v>
      </c>
      <c r="P1521" s="158">
        <v>0</v>
      </c>
      <c r="Q1521" s="158">
        <v>0</v>
      </c>
      <c r="R1521" s="159"/>
      <c r="S1521" s="160"/>
      <c r="T1521" s="161"/>
      <c r="U1521" s="158">
        <f t="shared" ref="U1521:AD1521" si="784">U1522</f>
        <v>0</v>
      </c>
      <c r="V1521" s="158">
        <f t="shared" si="784"/>
        <v>0</v>
      </c>
      <c r="W1521" s="162">
        <f t="shared" si="784"/>
        <v>0</v>
      </c>
      <c r="X1521" s="162">
        <f t="shared" si="784"/>
        <v>0</v>
      </c>
      <c r="Y1521" s="158">
        <f t="shared" si="784"/>
        <v>0</v>
      </c>
      <c r="Z1521" s="158">
        <f t="shared" si="784"/>
        <v>0</v>
      </c>
      <c r="AA1521" s="162">
        <f t="shared" si="784"/>
        <v>0</v>
      </c>
      <c r="AB1521" s="162">
        <f t="shared" si="784"/>
        <v>0</v>
      </c>
      <c r="AC1521" s="158">
        <f t="shared" si="784"/>
        <v>0</v>
      </c>
      <c r="AD1521" s="158">
        <f t="shared" si="784"/>
        <v>0</v>
      </c>
      <c r="AE1521" s="158">
        <f t="shared" si="749"/>
        <v>0</v>
      </c>
      <c r="AF1521" s="158">
        <f>AF1522</f>
        <v>0</v>
      </c>
      <c r="AG1521" s="158">
        <f>AG1522</f>
        <v>0</v>
      </c>
      <c r="AH1521" s="158">
        <f t="shared" si="750"/>
        <v>0</v>
      </c>
      <c r="AI1521" s="158">
        <f>AI1522</f>
        <v>0</v>
      </c>
      <c r="AJ1521" s="158">
        <f>AJ1522</f>
        <v>0</v>
      </c>
      <c r="AK1521" s="158">
        <f t="shared" si="751"/>
        <v>0</v>
      </c>
      <c r="AL1521" s="158">
        <f>AL1522</f>
        <v>0</v>
      </c>
      <c r="AM1521" s="158">
        <f>AM1522</f>
        <v>0</v>
      </c>
      <c r="AN1521" s="158">
        <f t="shared" si="752"/>
        <v>0</v>
      </c>
      <c r="AO1521" s="158">
        <f>AO1522</f>
        <v>0</v>
      </c>
      <c r="AP1521" s="158">
        <f>AP1522</f>
        <v>0</v>
      </c>
      <c r="AQ1521" s="158">
        <f t="shared" si="753"/>
        <v>0</v>
      </c>
      <c r="AR1521" s="158">
        <f>AR1522</f>
        <v>0</v>
      </c>
      <c r="AS1521" s="158">
        <f>AS1522</f>
        <v>0</v>
      </c>
      <c r="AT1521" s="158">
        <f t="shared" si="754"/>
        <v>0</v>
      </c>
      <c r="AU1521" s="158">
        <f>AU1522</f>
        <v>0</v>
      </c>
      <c r="AV1521" s="158">
        <f>AV1522</f>
        <v>0</v>
      </c>
      <c r="AW1521" s="158">
        <f t="shared" si="755"/>
        <v>0</v>
      </c>
      <c r="AX1521" s="160"/>
      <c r="AY1521" s="161"/>
      <c r="AZ1521" s="160"/>
      <c r="BA1521" s="161"/>
      <c r="BB1521" s="160"/>
      <c r="BC1521" s="161"/>
      <c r="BD1521" s="160"/>
      <c r="BE1521" s="161"/>
    </row>
    <row r="1522" spans="2:57"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v>0</v>
      </c>
      <c r="P1522" s="169">
        <v>0</v>
      </c>
      <c r="Q1522" s="169">
        <v>0</v>
      </c>
      <c r="R1522" s="170"/>
      <c r="S1522" s="171"/>
      <c r="T1522" s="172"/>
      <c r="U1522" s="169">
        <f t="shared" ref="U1522:AD1522" si="785">SUM(U1523:U1524)</f>
        <v>0</v>
      </c>
      <c r="V1522" s="169">
        <f t="shared" si="785"/>
        <v>0</v>
      </c>
      <c r="W1522" s="173">
        <f t="shared" si="785"/>
        <v>0</v>
      </c>
      <c r="X1522" s="173">
        <f t="shared" si="785"/>
        <v>0</v>
      </c>
      <c r="Y1522" s="169">
        <f t="shared" si="785"/>
        <v>0</v>
      </c>
      <c r="Z1522" s="169">
        <f t="shared" si="785"/>
        <v>0</v>
      </c>
      <c r="AA1522" s="173">
        <f t="shared" si="785"/>
        <v>0</v>
      </c>
      <c r="AB1522" s="173">
        <f t="shared" si="785"/>
        <v>0</v>
      </c>
      <c r="AC1522" s="169">
        <f t="shared" si="785"/>
        <v>0</v>
      </c>
      <c r="AD1522" s="169">
        <f t="shared" si="785"/>
        <v>0</v>
      </c>
      <c r="AE1522" s="169">
        <f t="shared" si="749"/>
        <v>0</v>
      </c>
      <c r="AF1522" s="169">
        <f>SUM(AF1523:AF1524)</f>
        <v>0</v>
      </c>
      <c r="AG1522" s="169">
        <f>SUM(AG1523:AG1524)</f>
        <v>0</v>
      </c>
      <c r="AH1522" s="169">
        <f t="shared" si="750"/>
        <v>0</v>
      </c>
      <c r="AI1522" s="169">
        <f>SUM(AI1523:AI1524)</f>
        <v>0</v>
      </c>
      <c r="AJ1522" s="169">
        <f>SUM(AJ1523:AJ1524)</f>
        <v>0</v>
      </c>
      <c r="AK1522" s="169">
        <f t="shared" si="751"/>
        <v>0</v>
      </c>
      <c r="AL1522" s="169">
        <f>SUM(AL1523:AL1524)</f>
        <v>0</v>
      </c>
      <c r="AM1522" s="169">
        <f>SUM(AM1523:AM1524)</f>
        <v>0</v>
      </c>
      <c r="AN1522" s="169">
        <f t="shared" si="752"/>
        <v>0</v>
      </c>
      <c r="AO1522" s="169">
        <f>SUM(AO1523:AO1524)</f>
        <v>0</v>
      </c>
      <c r="AP1522" s="169">
        <f>SUM(AP1523:AP1524)</f>
        <v>0</v>
      </c>
      <c r="AQ1522" s="169">
        <f t="shared" si="753"/>
        <v>0</v>
      </c>
      <c r="AR1522" s="169">
        <f>SUM(AR1523:AR1524)</f>
        <v>0</v>
      </c>
      <c r="AS1522" s="169">
        <f>SUM(AS1523:AS1524)</f>
        <v>0</v>
      </c>
      <c r="AT1522" s="169">
        <f t="shared" si="754"/>
        <v>0</v>
      </c>
      <c r="AU1522" s="169">
        <f>SUM(AU1523:AU1524)</f>
        <v>0</v>
      </c>
      <c r="AV1522" s="169">
        <f>SUM(AV1523:AV1524)</f>
        <v>0</v>
      </c>
      <c r="AW1522" s="169">
        <f t="shared" si="755"/>
        <v>0</v>
      </c>
      <c r="AX1522" s="171"/>
      <c r="AY1522" s="172"/>
      <c r="AZ1522" s="171"/>
      <c r="BA1522" s="172"/>
      <c r="BB1522" s="171"/>
      <c r="BC1522" s="172"/>
      <c r="BD1522" s="171"/>
      <c r="BE1522" s="172"/>
    </row>
    <row r="1523" spans="2:57"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v>0</v>
      </c>
      <c r="R1523" s="182" t="s">
        <v>98</v>
      </c>
      <c r="S1523" s="183">
        <v>0</v>
      </c>
      <c r="T1523" s="183">
        <v>0</v>
      </c>
      <c r="U1523" s="180">
        <v>0</v>
      </c>
      <c r="V1523" s="180">
        <v>0</v>
      </c>
      <c r="W1523" s="183">
        <v>0</v>
      </c>
      <c r="X1523" s="183">
        <v>0</v>
      </c>
      <c r="Y1523" s="180">
        <v>0</v>
      </c>
      <c r="Z1523" s="180">
        <v>0</v>
      </c>
      <c r="AA1523" s="183">
        <v>0</v>
      </c>
      <c r="AB1523" s="183">
        <v>0</v>
      </c>
      <c r="AC1523" s="180">
        <f t="shared" ref="AC1523:AD1524" si="786">+O1523+U1523-Y1523</f>
        <v>0</v>
      </c>
      <c r="AD1523" s="180">
        <f t="shared" si="786"/>
        <v>0</v>
      </c>
      <c r="AE1523" s="181">
        <f t="shared" si="749"/>
        <v>0</v>
      </c>
      <c r="AF1523" s="180">
        <v>0</v>
      </c>
      <c r="AG1523" s="180">
        <v>0</v>
      </c>
      <c r="AH1523" s="181">
        <f t="shared" si="750"/>
        <v>0</v>
      </c>
      <c r="AI1523" s="180">
        <v>0</v>
      </c>
      <c r="AJ1523" s="180">
        <v>0</v>
      </c>
      <c r="AK1523" s="181">
        <f t="shared" si="751"/>
        <v>0</v>
      </c>
      <c r="AL1523" s="180">
        <v>0</v>
      </c>
      <c r="AM1523" s="180">
        <v>0</v>
      </c>
      <c r="AN1523" s="181">
        <f t="shared" si="752"/>
        <v>0</v>
      </c>
      <c r="AO1523" s="180">
        <v>0</v>
      </c>
      <c r="AP1523" s="180">
        <v>0</v>
      </c>
      <c r="AQ1523" s="181">
        <f t="shared" si="753"/>
        <v>0</v>
      </c>
      <c r="AR1523" s="180">
        <v>0</v>
      </c>
      <c r="AS1523" s="180">
        <v>0</v>
      </c>
      <c r="AT1523" s="181">
        <f t="shared" si="754"/>
        <v>0</v>
      </c>
      <c r="AU1523" s="180">
        <f t="shared" ref="AU1523:AV1524" si="787">+AC1523-AF1523-AI1523-AL1523-AO1523-AR1523</f>
        <v>0</v>
      </c>
      <c r="AV1523" s="180">
        <f t="shared" si="787"/>
        <v>0</v>
      </c>
      <c r="AW1523" s="181">
        <f t="shared" si="755"/>
        <v>0</v>
      </c>
      <c r="AX1523" s="183">
        <f t="shared" ref="AX1523:AY1524" si="788">+S1523+W1523-AA1523</f>
        <v>0</v>
      </c>
      <c r="AY1523" s="183">
        <f t="shared" si="788"/>
        <v>0</v>
      </c>
      <c r="AZ1523" s="183"/>
      <c r="BA1523" s="183"/>
      <c r="BB1523" s="183"/>
      <c r="BC1523" s="183"/>
      <c r="BD1523" s="183">
        <f t="shared" ref="BD1523:BE1524" si="789">+AX1523-AZ1523-BB1523</f>
        <v>0</v>
      </c>
      <c r="BE1523" s="183">
        <f t="shared" si="789"/>
        <v>0</v>
      </c>
    </row>
    <row r="1524" spans="2:57"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v>0</v>
      </c>
      <c r="R1524" s="182" t="s">
        <v>98</v>
      </c>
      <c r="S1524" s="183">
        <v>0</v>
      </c>
      <c r="T1524" s="183">
        <v>0</v>
      </c>
      <c r="U1524" s="180">
        <v>0</v>
      </c>
      <c r="V1524" s="180">
        <v>0</v>
      </c>
      <c r="W1524" s="183">
        <v>0</v>
      </c>
      <c r="X1524" s="183">
        <v>0</v>
      </c>
      <c r="Y1524" s="180">
        <v>0</v>
      </c>
      <c r="Z1524" s="180">
        <v>0</v>
      </c>
      <c r="AA1524" s="183">
        <v>0</v>
      </c>
      <c r="AB1524" s="183">
        <v>0</v>
      </c>
      <c r="AC1524" s="180">
        <f t="shared" si="786"/>
        <v>0</v>
      </c>
      <c r="AD1524" s="180">
        <f t="shared" si="786"/>
        <v>0</v>
      </c>
      <c r="AE1524" s="181">
        <f t="shared" si="749"/>
        <v>0</v>
      </c>
      <c r="AF1524" s="180">
        <v>0</v>
      </c>
      <c r="AG1524" s="180">
        <v>0</v>
      </c>
      <c r="AH1524" s="181">
        <f t="shared" si="750"/>
        <v>0</v>
      </c>
      <c r="AI1524" s="180">
        <v>0</v>
      </c>
      <c r="AJ1524" s="180">
        <v>0</v>
      </c>
      <c r="AK1524" s="181">
        <f t="shared" si="751"/>
        <v>0</v>
      </c>
      <c r="AL1524" s="180">
        <v>0</v>
      </c>
      <c r="AM1524" s="180">
        <v>0</v>
      </c>
      <c r="AN1524" s="181">
        <f t="shared" si="752"/>
        <v>0</v>
      </c>
      <c r="AO1524" s="180">
        <v>0</v>
      </c>
      <c r="AP1524" s="180">
        <v>0</v>
      </c>
      <c r="AQ1524" s="181">
        <f t="shared" si="753"/>
        <v>0</v>
      </c>
      <c r="AR1524" s="180">
        <v>0</v>
      </c>
      <c r="AS1524" s="180">
        <v>0</v>
      </c>
      <c r="AT1524" s="181">
        <f t="shared" si="754"/>
        <v>0</v>
      </c>
      <c r="AU1524" s="180">
        <f t="shared" si="787"/>
        <v>0</v>
      </c>
      <c r="AV1524" s="180">
        <f t="shared" si="787"/>
        <v>0</v>
      </c>
      <c r="AW1524" s="181">
        <f t="shared" si="755"/>
        <v>0</v>
      </c>
      <c r="AX1524" s="183">
        <f t="shared" si="788"/>
        <v>0</v>
      </c>
      <c r="AY1524" s="183">
        <f t="shared" si="788"/>
        <v>0</v>
      </c>
      <c r="AZ1524" s="183"/>
      <c r="BA1524" s="183"/>
      <c r="BB1524" s="183"/>
      <c r="BC1524" s="183"/>
      <c r="BD1524" s="183">
        <f t="shared" si="789"/>
        <v>0</v>
      </c>
      <c r="BE1524" s="183">
        <f t="shared" si="789"/>
        <v>0</v>
      </c>
    </row>
    <row r="1525" spans="2:57"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v>2568393</v>
      </c>
      <c r="P1525" s="158">
        <v>0</v>
      </c>
      <c r="Q1525" s="158">
        <v>2568393</v>
      </c>
      <c r="R1525" s="159"/>
      <c r="S1525" s="160"/>
      <c r="T1525" s="161"/>
      <c r="U1525" s="158">
        <f t="shared" ref="U1525:AD1525" si="790">U1526+U1529</f>
        <v>0</v>
      </c>
      <c r="V1525" s="158">
        <f t="shared" si="790"/>
        <v>0</v>
      </c>
      <c r="W1525" s="162">
        <f t="shared" si="790"/>
        <v>0</v>
      </c>
      <c r="X1525" s="162">
        <f t="shared" si="790"/>
        <v>0</v>
      </c>
      <c r="Y1525" s="158">
        <f t="shared" si="790"/>
        <v>0</v>
      </c>
      <c r="Z1525" s="158">
        <f t="shared" si="790"/>
        <v>0</v>
      </c>
      <c r="AA1525" s="162">
        <f t="shared" si="790"/>
        <v>0</v>
      </c>
      <c r="AB1525" s="162">
        <f t="shared" si="790"/>
        <v>0</v>
      </c>
      <c r="AC1525" s="158">
        <f t="shared" si="790"/>
        <v>2568393</v>
      </c>
      <c r="AD1525" s="158">
        <f t="shared" si="790"/>
        <v>0</v>
      </c>
      <c r="AE1525" s="158">
        <f t="shared" si="749"/>
        <v>2568393</v>
      </c>
      <c r="AF1525" s="158">
        <f>AF1526+AF1529</f>
        <v>0</v>
      </c>
      <c r="AG1525" s="158">
        <f>AG1526+AG1529</f>
        <v>0</v>
      </c>
      <c r="AH1525" s="158">
        <f t="shared" si="750"/>
        <v>0</v>
      </c>
      <c r="AI1525" s="158">
        <f>AI1526+AI1529</f>
        <v>0</v>
      </c>
      <c r="AJ1525" s="158">
        <f>AJ1526+AJ1529</f>
        <v>0</v>
      </c>
      <c r="AK1525" s="158">
        <f t="shared" si="751"/>
        <v>0</v>
      </c>
      <c r="AL1525" s="158">
        <f>AL1526+AL1529</f>
        <v>0</v>
      </c>
      <c r="AM1525" s="158">
        <f>AM1526+AM1529</f>
        <v>0</v>
      </c>
      <c r="AN1525" s="158">
        <f t="shared" si="752"/>
        <v>0</v>
      </c>
      <c r="AO1525" s="158">
        <f>AO1526+AO1529</f>
        <v>0</v>
      </c>
      <c r="AP1525" s="158">
        <f>AP1526+AP1529</f>
        <v>0</v>
      </c>
      <c r="AQ1525" s="158">
        <f t="shared" si="753"/>
        <v>0</v>
      </c>
      <c r="AR1525" s="158">
        <f>AR1526+AR1529</f>
        <v>0</v>
      </c>
      <c r="AS1525" s="158">
        <f>AS1526+AS1529</f>
        <v>0</v>
      </c>
      <c r="AT1525" s="158">
        <f t="shared" si="754"/>
        <v>0</v>
      </c>
      <c r="AU1525" s="158">
        <f>AU1526+AU1529</f>
        <v>2568393</v>
      </c>
      <c r="AV1525" s="158">
        <f>AV1526+AV1529</f>
        <v>0</v>
      </c>
      <c r="AW1525" s="158">
        <f t="shared" si="755"/>
        <v>2568393</v>
      </c>
      <c r="AX1525" s="160"/>
      <c r="AY1525" s="161"/>
      <c r="AZ1525" s="160"/>
      <c r="BA1525" s="161"/>
      <c r="BB1525" s="160"/>
      <c r="BC1525" s="161"/>
      <c r="BD1525" s="160"/>
      <c r="BE1525" s="161"/>
    </row>
    <row r="1526" spans="2:57"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v>0</v>
      </c>
      <c r="P1526" s="169">
        <v>0</v>
      </c>
      <c r="Q1526" s="169">
        <v>0</v>
      </c>
      <c r="R1526" s="170"/>
      <c r="S1526" s="171"/>
      <c r="T1526" s="172"/>
      <c r="U1526" s="169">
        <f t="shared" ref="U1526:AD1526" si="791">SUM(U1527:U1528)</f>
        <v>0</v>
      </c>
      <c r="V1526" s="169">
        <f t="shared" si="791"/>
        <v>0</v>
      </c>
      <c r="W1526" s="173">
        <f t="shared" si="791"/>
        <v>0</v>
      </c>
      <c r="X1526" s="173">
        <f t="shared" si="791"/>
        <v>0</v>
      </c>
      <c r="Y1526" s="169">
        <f t="shared" si="791"/>
        <v>0</v>
      </c>
      <c r="Z1526" s="169">
        <f t="shared" si="791"/>
        <v>0</v>
      </c>
      <c r="AA1526" s="173">
        <f t="shared" si="791"/>
        <v>0</v>
      </c>
      <c r="AB1526" s="173">
        <f t="shared" si="791"/>
        <v>0</v>
      </c>
      <c r="AC1526" s="169">
        <f t="shared" si="791"/>
        <v>0</v>
      </c>
      <c r="AD1526" s="169">
        <f t="shared" si="791"/>
        <v>0</v>
      </c>
      <c r="AE1526" s="169">
        <f t="shared" si="749"/>
        <v>0</v>
      </c>
      <c r="AF1526" s="169">
        <f>SUM(AF1527:AF1528)</f>
        <v>0</v>
      </c>
      <c r="AG1526" s="169">
        <f>SUM(AG1527:AG1528)</f>
        <v>0</v>
      </c>
      <c r="AH1526" s="169">
        <f t="shared" si="750"/>
        <v>0</v>
      </c>
      <c r="AI1526" s="169">
        <f>SUM(AI1527:AI1528)</f>
        <v>0</v>
      </c>
      <c r="AJ1526" s="169">
        <f>SUM(AJ1527:AJ1528)</f>
        <v>0</v>
      </c>
      <c r="AK1526" s="169">
        <f t="shared" si="751"/>
        <v>0</v>
      </c>
      <c r="AL1526" s="169">
        <f>SUM(AL1527:AL1528)</f>
        <v>0</v>
      </c>
      <c r="AM1526" s="169">
        <f>SUM(AM1527:AM1528)</f>
        <v>0</v>
      </c>
      <c r="AN1526" s="169">
        <f t="shared" si="752"/>
        <v>0</v>
      </c>
      <c r="AO1526" s="169">
        <f>SUM(AO1527:AO1528)</f>
        <v>0</v>
      </c>
      <c r="AP1526" s="169">
        <f>SUM(AP1527:AP1528)</f>
        <v>0</v>
      </c>
      <c r="AQ1526" s="169">
        <f t="shared" si="753"/>
        <v>0</v>
      </c>
      <c r="AR1526" s="169">
        <f>SUM(AR1527:AR1528)</f>
        <v>0</v>
      </c>
      <c r="AS1526" s="169">
        <f>SUM(AS1527:AS1528)</f>
        <v>0</v>
      </c>
      <c r="AT1526" s="169">
        <f t="shared" si="754"/>
        <v>0</v>
      </c>
      <c r="AU1526" s="169">
        <f>SUM(AU1527:AU1528)</f>
        <v>0</v>
      </c>
      <c r="AV1526" s="169">
        <f>SUM(AV1527:AV1528)</f>
        <v>0</v>
      </c>
      <c r="AW1526" s="169">
        <f t="shared" si="755"/>
        <v>0</v>
      </c>
      <c r="AX1526" s="171"/>
      <c r="AY1526" s="172"/>
      <c r="AZ1526" s="171"/>
      <c r="BA1526" s="172"/>
      <c r="BB1526" s="171"/>
      <c r="BC1526" s="172"/>
      <c r="BD1526" s="171"/>
      <c r="BE1526" s="172"/>
    </row>
    <row r="1527" spans="2:57"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v>0</v>
      </c>
      <c r="R1527" s="182" t="s">
        <v>225</v>
      </c>
      <c r="S1527" s="183">
        <v>0</v>
      </c>
      <c r="T1527" s="183">
        <v>0</v>
      </c>
      <c r="U1527" s="180">
        <v>0</v>
      </c>
      <c r="V1527" s="180">
        <v>0</v>
      </c>
      <c r="W1527" s="183">
        <v>0</v>
      </c>
      <c r="X1527" s="183">
        <v>0</v>
      </c>
      <c r="Y1527" s="180">
        <v>0</v>
      </c>
      <c r="Z1527" s="180">
        <v>0</v>
      </c>
      <c r="AA1527" s="183">
        <v>0</v>
      </c>
      <c r="AB1527" s="183">
        <v>0</v>
      </c>
      <c r="AC1527" s="180">
        <f t="shared" ref="AC1527:AD1528" si="792">+O1527+U1527-Y1527</f>
        <v>0</v>
      </c>
      <c r="AD1527" s="180">
        <f t="shared" si="792"/>
        <v>0</v>
      </c>
      <c r="AE1527" s="181">
        <f t="shared" si="749"/>
        <v>0</v>
      </c>
      <c r="AF1527" s="180">
        <v>0</v>
      </c>
      <c r="AG1527" s="180">
        <v>0</v>
      </c>
      <c r="AH1527" s="181">
        <f t="shared" si="750"/>
        <v>0</v>
      </c>
      <c r="AI1527" s="180">
        <v>0</v>
      </c>
      <c r="AJ1527" s="180">
        <v>0</v>
      </c>
      <c r="AK1527" s="181">
        <f t="shared" si="751"/>
        <v>0</v>
      </c>
      <c r="AL1527" s="180">
        <v>0</v>
      </c>
      <c r="AM1527" s="180">
        <v>0</v>
      </c>
      <c r="AN1527" s="181">
        <f t="shared" si="752"/>
        <v>0</v>
      </c>
      <c r="AO1527" s="180">
        <v>0</v>
      </c>
      <c r="AP1527" s="180">
        <v>0</v>
      </c>
      <c r="AQ1527" s="181">
        <f t="shared" si="753"/>
        <v>0</v>
      </c>
      <c r="AR1527" s="180">
        <v>0</v>
      </c>
      <c r="AS1527" s="180">
        <v>0</v>
      </c>
      <c r="AT1527" s="181">
        <f t="shared" si="754"/>
        <v>0</v>
      </c>
      <c r="AU1527" s="180">
        <f t="shared" ref="AU1527:AV1528" si="793">+AC1527-AF1527-AI1527-AL1527-AO1527-AR1527</f>
        <v>0</v>
      </c>
      <c r="AV1527" s="180">
        <f t="shared" si="793"/>
        <v>0</v>
      </c>
      <c r="AW1527" s="181">
        <f t="shared" si="755"/>
        <v>0</v>
      </c>
      <c r="AX1527" s="183">
        <f t="shared" ref="AX1527:AY1528" si="794">+S1527+W1527-AA1527</f>
        <v>0</v>
      </c>
      <c r="AY1527" s="183">
        <f t="shared" si="794"/>
        <v>0</v>
      </c>
      <c r="AZ1527" s="183"/>
      <c r="BA1527" s="183"/>
      <c r="BB1527" s="183"/>
      <c r="BC1527" s="183"/>
      <c r="BD1527" s="183">
        <f t="shared" ref="BD1527:BE1528" si="795">+AX1527-AZ1527-BB1527</f>
        <v>0</v>
      </c>
      <c r="BE1527" s="183">
        <f t="shared" si="795"/>
        <v>0</v>
      </c>
    </row>
    <row r="1528" spans="2:57"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v>0</v>
      </c>
      <c r="R1528" s="182" t="s">
        <v>225</v>
      </c>
      <c r="S1528" s="183">
        <v>0</v>
      </c>
      <c r="T1528" s="183">
        <v>0</v>
      </c>
      <c r="U1528" s="180">
        <v>0</v>
      </c>
      <c r="V1528" s="180">
        <v>0</v>
      </c>
      <c r="W1528" s="183">
        <v>0</v>
      </c>
      <c r="X1528" s="183">
        <v>0</v>
      </c>
      <c r="Y1528" s="180">
        <v>0</v>
      </c>
      <c r="Z1528" s="180">
        <v>0</v>
      </c>
      <c r="AA1528" s="183">
        <v>0</v>
      </c>
      <c r="AB1528" s="183">
        <v>0</v>
      </c>
      <c r="AC1528" s="180">
        <f t="shared" si="792"/>
        <v>0</v>
      </c>
      <c r="AD1528" s="180">
        <f t="shared" si="792"/>
        <v>0</v>
      </c>
      <c r="AE1528" s="181">
        <f t="shared" si="749"/>
        <v>0</v>
      </c>
      <c r="AF1528" s="180">
        <v>0</v>
      </c>
      <c r="AG1528" s="180">
        <v>0</v>
      </c>
      <c r="AH1528" s="181">
        <f t="shared" si="750"/>
        <v>0</v>
      </c>
      <c r="AI1528" s="180">
        <v>0</v>
      </c>
      <c r="AJ1528" s="180">
        <v>0</v>
      </c>
      <c r="AK1528" s="181">
        <f t="shared" si="751"/>
        <v>0</v>
      </c>
      <c r="AL1528" s="180">
        <v>0</v>
      </c>
      <c r="AM1528" s="180">
        <v>0</v>
      </c>
      <c r="AN1528" s="181">
        <f t="shared" si="752"/>
        <v>0</v>
      </c>
      <c r="AO1528" s="180">
        <v>0</v>
      </c>
      <c r="AP1528" s="180">
        <v>0</v>
      </c>
      <c r="AQ1528" s="181">
        <f t="shared" si="753"/>
        <v>0</v>
      </c>
      <c r="AR1528" s="180">
        <v>0</v>
      </c>
      <c r="AS1528" s="180">
        <v>0</v>
      </c>
      <c r="AT1528" s="181">
        <f t="shared" si="754"/>
        <v>0</v>
      </c>
      <c r="AU1528" s="180">
        <f t="shared" si="793"/>
        <v>0</v>
      </c>
      <c r="AV1528" s="180">
        <f t="shared" si="793"/>
        <v>0</v>
      </c>
      <c r="AW1528" s="181">
        <f t="shared" si="755"/>
        <v>0</v>
      </c>
      <c r="AX1528" s="183">
        <f t="shared" si="794"/>
        <v>0</v>
      </c>
      <c r="AY1528" s="183">
        <f t="shared" si="794"/>
        <v>0</v>
      </c>
      <c r="AZ1528" s="183"/>
      <c r="BA1528" s="183"/>
      <c r="BB1528" s="183"/>
      <c r="BC1528" s="183"/>
      <c r="BD1528" s="183">
        <f t="shared" si="795"/>
        <v>0</v>
      </c>
      <c r="BE1528" s="183">
        <f t="shared" si="795"/>
        <v>0</v>
      </c>
    </row>
    <row r="1529" spans="2:57"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v>2568393</v>
      </c>
      <c r="P1529" s="169">
        <v>0</v>
      </c>
      <c r="Q1529" s="169">
        <v>2568393</v>
      </c>
      <c r="R1529" s="170"/>
      <c r="S1529" s="171"/>
      <c r="T1529" s="172"/>
      <c r="U1529" s="169">
        <f t="shared" ref="U1529:AD1529" si="796">SUM(U1530:U1531)</f>
        <v>0</v>
      </c>
      <c r="V1529" s="169">
        <f t="shared" si="796"/>
        <v>0</v>
      </c>
      <c r="W1529" s="173">
        <f t="shared" si="796"/>
        <v>0</v>
      </c>
      <c r="X1529" s="173">
        <f t="shared" si="796"/>
        <v>0</v>
      </c>
      <c r="Y1529" s="169">
        <f t="shared" si="796"/>
        <v>0</v>
      </c>
      <c r="Z1529" s="169">
        <f t="shared" si="796"/>
        <v>0</v>
      </c>
      <c r="AA1529" s="173">
        <f t="shared" si="796"/>
        <v>0</v>
      </c>
      <c r="AB1529" s="173">
        <f t="shared" si="796"/>
        <v>0</v>
      </c>
      <c r="AC1529" s="169">
        <f t="shared" si="796"/>
        <v>2568393</v>
      </c>
      <c r="AD1529" s="169">
        <f t="shared" si="796"/>
        <v>0</v>
      </c>
      <c r="AE1529" s="169">
        <f t="shared" si="749"/>
        <v>2568393</v>
      </c>
      <c r="AF1529" s="169">
        <f>SUM(AF1530:AF1531)</f>
        <v>0</v>
      </c>
      <c r="AG1529" s="169">
        <f>SUM(AG1530:AG1531)</f>
        <v>0</v>
      </c>
      <c r="AH1529" s="169">
        <f t="shared" si="750"/>
        <v>0</v>
      </c>
      <c r="AI1529" s="169">
        <f>SUM(AI1530:AI1531)</f>
        <v>0</v>
      </c>
      <c r="AJ1529" s="169">
        <f>SUM(AJ1530:AJ1531)</f>
        <v>0</v>
      </c>
      <c r="AK1529" s="169">
        <f t="shared" si="751"/>
        <v>0</v>
      </c>
      <c r="AL1529" s="169">
        <f>SUM(AL1530:AL1531)</f>
        <v>0</v>
      </c>
      <c r="AM1529" s="169">
        <f>SUM(AM1530:AM1531)</f>
        <v>0</v>
      </c>
      <c r="AN1529" s="169">
        <f t="shared" si="752"/>
        <v>0</v>
      </c>
      <c r="AO1529" s="169">
        <f>SUM(AO1530:AO1531)</f>
        <v>0</v>
      </c>
      <c r="AP1529" s="169">
        <f>SUM(AP1530:AP1531)</f>
        <v>0</v>
      </c>
      <c r="AQ1529" s="169">
        <f t="shared" si="753"/>
        <v>0</v>
      </c>
      <c r="AR1529" s="169">
        <f>SUM(AR1530:AR1531)</f>
        <v>0</v>
      </c>
      <c r="AS1529" s="169">
        <f>SUM(AS1530:AS1531)</f>
        <v>0</v>
      </c>
      <c r="AT1529" s="169">
        <f t="shared" si="754"/>
        <v>0</v>
      </c>
      <c r="AU1529" s="169">
        <f>SUM(AU1530:AU1531)</f>
        <v>2568393</v>
      </c>
      <c r="AV1529" s="169">
        <f>SUM(AV1530:AV1531)</f>
        <v>0</v>
      </c>
      <c r="AW1529" s="169">
        <f t="shared" si="755"/>
        <v>2568393</v>
      </c>
      <c r="AX1529" s="171"/>
      <c r="AY1529" s="172"/>
      <c r="AZ1529" s="171"/>
      <c r="BA1529" s="172"/>
      <c r="BB1529" s="171"/>
      <c r="BC1529" s="172"/>
      <c r="BD1529" s="171"/>
      <c r="BE1529" s="172"/>
    </row>
    <row r="1530" spans="2:57"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v>0</v>
      </c>
      <c r="R1530" s="182" t="s">
        <v>225</v>
      </c>
      <c r="S1530" s="183">
        <v>0</v>
      </c>
      <c r="T1530" s="183">
        <v>0</v>
      </c>
      <c r="U1530" s="180">
        <v>0</v>
      </c>
      <c r="V1530" s="180">
        <v>0</v>
      </c>
      <c r="W1530" s="183">
        <v>0</v>
      </c>
      <c r="X1530" s="183">
        <v>0</v>
      </c>
      <c r="Y1530" s="180">
        <v>0</v>
      </c>
      <c r="Z1530" s="180">
        <v>0</v>
      </c>
      <c r="AA1530" s="183">
        <v>0</v>
      </c>
      <c r="AB1530" s="183">
        <v>0</v>
      </c>
      <c r="AC1530" s="180">
        <f t="shared" ref="AC1530:AD1531" si="797">+O1530+U1530-Y1530</f>
        <v>0</v>
      </c>
      <c r="AD1530" s="180">
        <f t="shared" si="797"/>
        <v>0</v>
      </c>
      <c r="AE1530" s="181">
        <f t="shared" si="749"/>
        <v>0</v>
      </c>
      <c r="AF1530" s="180">
        <v>0</v>
      </c>
      <c r="AG1530" s="180">
        <v>0</v>
      </c>
      <c r="AH1530" s="181">
        <f t="shared" si="750"/>
        <v>0</v>
      </c>
      <c r="AI1530" s="180">
        <v>0</v>
      </c>
      <c r="AJ1530" s="180">
        <v>0</v>
      </c>
      <c r="AK1530" s="181">
        <f t="shared" si="751"/>
        <v>0</v>
      </c>
      <c r="AL1530" s="180">
        <v>0</v>
      </c>
      <c r="AM1530" s="180">
        <v>0</v>
      </c>
      <c r="AN1530" s="181">
        <f t="shared" si="752"/>
        <v>0</v>
      </c>
      <c r="AO1530" s="180">
        <v>0</v>
      </c>
      <c r="AP1530" s="180">
        <v>0</v>
      </c>
      <c r="AQ1530" s="181">
        <f t="shared" si="753"/>
        <v>0</v>
      </c>
      <c r="AR1530" s="180">
        <v>0</v>
      </c>
      <c r="AS1530" s="180">
        <v>0</v>
      </c>
      <c r="AT1530" s="181">
        <f t="shared" si="754"/>
        <v>0</v>
      </c>
      <c r="AU1530" s="180">
        <f t="shared" ref="AU1530:AV1531" si="798">+AC1530-AF1530-AI1530-AL1530-AO1530-AR1530</f>
        <v>0</v>
      </c>
      <c r="AV1530" s="180">
        <f t="shared" si="798"/>
        <v>0</v>
      </c>
      <c r="AW1530" s="181">
        <f t="shared" si="755"/>
        <v>0</v>
      </c>
      <c r="AX1530" s="183">
        <f t="shared" ref="AX1530:AY1531" si="799">+S1530+W1530-AA1530</f>
        <v>0</v>
      </c>
      <c r="AY1530" s="183">
        <f t="shared" si="799"/>
        <v>0</v>
      </c>
      <c r="AZ1530" s="183"/>
      <c r="BA1530" s="183"/>
      <c r="BB1530" s="183"/>
      <c r="BC1530" s="183"/>
      <c r="BD1530" s="183">
        <f t="shared" ref="BD1530:BE1531" si="800">+AX1530-AZ1530-BB1530</f>
        <v>0</v>
      </c>
      <c r="BE1530" s="183">
        <f t="shared" si="800"/>
        <v>0</v>
      </c>
    </row>
    <row r="1531" spans="2:57"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2568393</v>
      </c>
      <c r="P1531" s="180">
        <v>0</v>
      </c>
      <c r="Q1531" s="181">
        <v>2568393</v>
      </c>
      <c r="R1531" s="182" t="s">
        <v>225</v>
      </c>
      <c r="S1531" s="183">
        <v>1</v>
      </c>
      <c r="T1531" s="183">
        <v>0</v>
      </c>
      <c r="U1531" s="180">
        <v>0</v>
      </c>
      <c r="V1531" s="180">
        <v>0</v>
      </c>
      <c r="W1531" s="183">
        <v>0</v>
      </c>
      <c r="X1531" s="183">
        <v>0</v>
      </c>
      <c r="Y1531" s="180">
        <v>0</v>
      </c>
      <c r="Z1531" s="180">
        <v>0</v>
      </c>
      <c r="AA1531" s="183">
        <v>0</v>
      </c>
      <c r="AB1531" s="183">
        <v>0</v>
      </c>
      <c r="AC1531" s="180">
        <f t="shared" si="797"/>
        <v>2568393</v>
      </c>
      <c r="AD1531" s="180">
        <f t="shared" si="797"/>
        <v>0</v>
      </c>
      <c r="AE1531" s="181">
        <f t="shared" si="749"/>
        <v>2568393</v>
      </c>
      <c r="AF1531" s="180">
        <v>0</v>
      </c>
      <c r="AG1531" s="180">
        <v>0</v>
      </c>
      <c r="AH1531" s="181">
        <f t="shared" si="750"/>
        <v>0</v>
      </c>
      <c r="AI1531" s="180">
        <v>0</v>
      </c>
      <c r="AJ1531" s="180">
        <v>0</v>
      </c>
      <c r="AK1531" s="181">
        <f t="shared" si="751"/>
        <v>0</v>
      </c>
      <c r="AL1531" s="180">
        <v>0</v>
      </c>
      <c r="AM1531" s="180">
        <v>0</v>
      </c>
      <c r="AN1531" s="181">
        <f t="shared" si="752"/>
        <v>0</v>
      </c>
      <c r="AO1531" s="180">
        <v>0</v>
      </c>
      <c r="AP1531" s="180">
        <v>0</v>
      </c>
      <c r="AQ1531" s="181">
        <f t="shared" si="753"/>
        <v>0</v>
      </c>
      <c r="AR1531" s="180">
        <v>0</v>
      </c>
      <c r="AS1531" s="180">
        <v>0</v>
      </c>
      <c r="AT1531" s="181">
        <f t="shared" si="754"/>
        <v>0</v>
      </c>
      <c r="AU1531" s="180">
        <f t="shared" si="798"/>
        <v>2568393</v>
      </c>
      <c r="AV1531" s="180">
        <f t="shared" si="798"/>
        <v>0</v>
      </c>
      <c r="AW1531" s="181">
        <f t="shared" si="755"/>
        <v>2568393</v>
      </c>
      <c r="AX1531" s="183">
        <f t="shared" si="799"/>
        <v>1</v>
      </c>
      <c r="AY1531" s="183">
        <f t="shared" si="799"/>
        <v>0</v>
      </c>
      <c r="AZ1531" s="183"/>
      <c r="BA1531" s="183"/>
      <c r="BB1531" s="183"/>
      <c r="BC1531" s="183"/>
      <c r="BD1531" s="183">
        <f t="shared" si="800"/>
        <v>1</v>
      </c>
      <c r="BE1531" s="183">
        <f t="shared" si="800"/>
        <v>0</v>
      </c>
    </row>
    <row r="1532" spans="2:57" s="129" customFormat="1" ht="31.5">
      <c r="B1532" s="130">
        <v>2025</v>
      </c>
      <c r="C1532" s="130">
        <v>20</v>
      </c>
      <c r="D1532" s="131"/>
      <c r="E1532" s="132"/>
      <c r="F1532" s="130">
        <v>2</v>
      </c>
      <c r="G1532" s="130">
        <v>5</v>
      </c>
      <c r="H1532" s="130">
        <v>15</v>
      </c>
      <c r="I1532" s="130"/>
      <c r="J1532" s="130"/>
      <c r="K1532" s="184"/>
      <c r="L1532" s="185" t="s">
        <v>44</v>
      </c>
      <c r="M1532" s="134"/>
      <c r="N1532" s="135" t="s">
        <v>1065</v>
      </c>
      <c r="O1532" s="136">
        <v>0</v>
      </c>
      <c r="P1532" s="136">
        <v>7621596.4500000002</v>
      </c>
      <c r="Q1532" s="136">
        <v>7621596.4500000002</v>
      </c>
      <c r="R1532" s="137"/>
      <c r="S1532" s="136"/>
      <c r="T1532" s="136"/>
      <c r="U1532" s="136">
        <f t="shared" ref="U1532:AJ1534" si="801">U1533</f>
        <v>0</v>
      </c>
      <c r="V1532" s="136">
        <f t="shared" si="801"/>
        <v>0</v>
      </c>
      <c r="W1532" s="140">
        <f t="shared" si="801"/>
        <v>0</v>
      </c>
      <c r="X1532" s="140">
        <f t="shared" si="801"/>
        <v>0</v>
      </c>
      <c r="Y1532" s="136">
        <f t="shared" si="801"/>
        <v>0</v>
      </c>
      <c r="Z1532" s="136">
        <f t="shared" si="801"/>
        <v>0</v>
      </c>
      <c r="AA1532" s="140">
        <f t="shared" si="801"/>
        <v>0</v>
      </c>
      <c r="AB1532" s="140">
        <f t="shared" si="801"/>
        <v>0</v>
      </c>
      <c r="AC1532" s="136">
        <f t="shared" si="801"/>
        <v>0</v>
      </c>
      <c r="AD1532" s="136">
        <f t="shared" si="801"/>
        <v>7621596.4500000002</v>
      </c>
      <c r="AE1532" s="136">
        <f t="shared" si="749"/>
        <v>7621596.4500000002</v>
      </c>
      <c r="AF1532" s="136">
        <f>AF1533</f>
        <v>0</v>
      </c>
      <c r="AG1532" s="136">
        <f>AG1533</f>
        <v>7621596.4500000002</v>
      </c>
      <c r="AH1532" s="136">
        <f t="shared" si="750"/>
        <v>7621596.4500000002</v>
      </c>
      <c r="AI1532" s="136">
        <f>AI1533</f>
        <v>0</v>
      </c>
      <c r="AJ1532" s="136">
        <f>AJ1533</f>
        <v>0</v>
      </c>
      <c r="AK1532" s="136">
        <f t="shared" si="751"/>
        <v>0</v>
      </c>
      <c r="AL1532" s="136">
        <f>AL1533</f>
        <v>0</v>
      </c>
      <c r="AM1532" s="136">
        <f>AM1533</f>
        <v>0</v>
      </c>
      <c r="AN1532" s="136">
        <f t="shared" si="752"/>
        <v>0</v>
      </c>
      <c r="AO1532" s="136">
        <f>AO1533</f>
        <v>0</v>
      </c>
      <c r="AP1532" s="136">
        <f>AP1533</f>
        <v>0</v>
      </c>
      <c r="AQ1532" s="136">
        <f t="shared" si="753"/>
        <v>0</v>
      </c>
      <c r="AR1532" s="136">
        <f>AR1533</f>
        <v>0</v>
      </c>
      <c r="AS1532" s="136">
        <f>AS1533</f>
        <v>0</v>
      </c>
      <c r="AT1532" s="136">
        <f t="shared" si="754"/>
        <v>0</v>
      </c>
      <c r="AU1532" s="136">
        <f>AU1533</f>
        <v>0</v>
      </c>
      <c r="AV1532" s="136">
        <f>AV1533</f>
        <v>0</v>
      </c>
      <c r="AW1532" s="136">
        <f t="shared" si="755"/>
        <v>0</v>
      </c>
      <c r="AX1532" s="136"/>
      <c r="AY1532" s="136"/>
      <c r="AZ1532" s="136"/>
      <c r="BA1532" s="136"/>
      <c r="BB1532" s="136"/>
      <c r="BC1532" s="136"/>
      <c r="BD1532" s="136"/>
      <c r="BE1532" s="136"/>
    </row>
    <row r="1533" spans="2:57"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v>0</v>
      </c>
      <c r="P1533" s="147">
        <v>7621596.4500000002</v>
      </c>
      <c r="Q1533" s="147">
        <v>7621596.4500000002</v>
      </c>
      <c r="R1533" s="148"/>
      <c r="S1533" s="149"/>
      <c r="T1533" s="150"/>
      <c r="U1533" s="147">
        <f t="shared" si="801"/>
        <v>0</v>
      </c>
      <c r="V1533" s="147">
        <f t="shared" si="801"/>
        <v>0</v>
      </c>
      <c r="W1533" s="151">
        <f t="shared" si="801"/>
        <v>0</v>
      </c>
      <c r="X1533" s="151">
        <f t="shared" si="801"/>
        <v>0</v>
      </c>
      <c r="Y1533" s="147">
        <f t="shared" si="801"/>
        <v>0</v>
      </c>
      <c r="Z1533" s="147">
        <f t="shared" si="801"/>
        <v>0</v>
      </c>
      <c r="AA1533" s="151">
        <f t="shared" si="801"/>
        <v>0</v>
      </c>
      <c r="AB1533" s="151">
        <f t="shared" si="801"/>
        <v>0</v>
      </c>
      <c r="AC1533" s="147">
        <f t="shared" si="801"/>
        <v>0</v>
      </c>
      <c r="AD1533" s="147">
        <f t="shared" si="801"/>
        <v>7621596.4500000002</v>
      </c>
      <c r="AE1533" s="147">
        <f t="shared" si="749"/>
        <v>7621596.4500000002</v>
      </c>
      <c r="AF1533" s="147">
        <f t="shared" si="801"/>
        <v>0</v>
      </c>
      <c r="AG1533" s="147">
        <f t="shared" si="801"/>
        <v>7621596.4500000002</v>
      </c>
      <c r="AH1533" s="147">
        <f t="shared" si="750"/>
        <v>7621596.4500000002</v>
      </c>
      <c r="AI1533" s="147">
        <f t="shared" si="801"/>
        <v>0</v>
      </c>
      <c r="AJ1533" s="147">
        <f t="shared" si="801"/>
        <v>0</v>
      </c>
      <c r="AK1533" s="147">
        <f t="shared" si="751"/>
        <v>0</v>
      </c>
      <c r="AL1533" s="147">
        <f t="shared" ref="AL1533:AV1533" si="802">AL1534</f>
        <v>0</v>
      </c>
      <c r="AM1533" s="147">
        <f t="shared" si="802"/>
        <v>0</v>
      </c>
      <c r="AN1533" s="147">
        <f t="shared" si="752"/>
        <v>0</v>
      </c>
      <c r="AO1533" s="147">
        <f t="shared" si="802"/>
        <v>0</v>
      </c>
      <c r="AP1533" s="147">
        <f t="shared" si="802"/>
        <v>0</v>
      </c>
      <c r="AQ1533" s="147">
        <f t="shared" si="753"/>
        <v>0</v>
      </c>
      <c r="AR1533" s="147">
        <f t="shared" si="802"/>
        <v>0</v>
      </c>
      <c r="AS1533" s="147">
        <f t="shared" si="802"/>
        <v>0</v>
      </c>
      <c r="AT1533" s="147">
        <f t="shared" si="754"/>
        <v>0</v>
      </c>
      <c r="AU1533" s="147">
        <f t="shared" si="802"/>
        <v>0</v>
      </c>
      <c r="AV1533" s="147">
        <f t="shared" si="802"/>
        <v>0</v>
      </c>
      <c r="AW1533" s="147">
        <f t="shared" si="755"/>
        <v>0</v>
      </c>
      <c r="AX1533" s="149"/>
      <c r="AY1533" s="150"/>
      <c r="AZ1533" s="149"/>
      <c r="BA1533" s="150"/>
      <c r="BB1533" s="149"/>
      <c r="BC1533" s="150"/>
      <c r="BD1533" s="149"/>
      <c r="BE1533" s="150"/>
    </row>
    <row r="1534" spans="2:57" ht="15.75">
      <c r="B1534" s="152">
        <v>2025</v>
      </c>
      <c r="C1534" s="152">
        <v>20</v>
      </c>
      <c r="D1534" s="153"/>
      <c r="E1534" s="154"/>
      <c r="F1534" s="152">
        <v>2</v>
      </c>
      <c r="G1534" s="152">
        <v>5</v>
      </c>
      <c r="H1534" s="152">
        <v>15</v>
      </c>
      <c r="I1534" s="152">
        <v>6000</v>
      </c>
      <c r="J1534" s="152">
        <v>6200</v>
      </c>
      <c r="K1534" s="152"/>
      <c r="L1534" s="155" t="s">
        <v>44</v>
      </c>
      <c r="M1534" s="156"/>
      <c r="N1534" s="157" t="s">
        <v>229</v>
      </c>
      <c r="O1534" s="158">
        <v>0</v>
      </c>
      <c r="P1534" s="158">
        <v>7621596.4500000002</v>
      </c>
      <c r="Q1534" s="158">
        <v>7621596.4500000002</v>
      </c>
      <c r="R1534" s="159"/>
      <c r="S1534" s="160"/>
      <c r="T1534" s="161"/>
      <c r="U1534" s="158">
        <f t="shared" si="801"/>
        <v>0</v>
      </c>
      <c r="V1534" s="158">
        <f t="shared" si="801"/>
        <v>0</v>
      </c>
      <c r="W1534" s="162">
        <f t="shared" si="801"/>
        <v>0</v>
      </c>
      <c r="X1534" s="162">
        <f t="shared" si="801"/>
        <v>0</v>
      </c>
      <c r="Y1534" s="158">
        <f t="shared" si="801"/>
        <v>0</v>
      </c>
      <c r="Z1534" s="158">
        <f t="shared" si="801"/>
        <v>0</v>
      </c>
      <c r="AA1534" s="162">
        <f t="shared" si="801"/>
        <v>0</v>
      </c>
      <c r="AB1534" s="162">
        <f t="shared" si="801"/>
        <v>0</v>
      </c>
      <c r="AC1534" s="158">
        <f t="shared" si="801"/>
        <v>0</v>
      </c>
      <c r="AD1534" s="158">
        <f t="shared" si="801"/>
        <v>7621596.4500000002</v>
      </c>
      <c r="AE1534" s="158">
        <f t="shared" si="749"/>
        <v>7621596.4500000002</v>
      </c>
      <c r="AF1534" s="158">
        <f>AF1535</f>
        <v>0</v>
      </c>
      <c r="AG1534" s="158">
        <f>AG1535</f>
        <v>7621596.4500000002</v>
      </c>
      <c r="AH1534" s="158">
        <f t="shared" si="750"/>
        <v>7621596.4500000002</v>
      </c>
      <c r="AI1534" s="158">
        <f>AI1535</f>
        <v>0</v>
      </c>
      <c r="AJ1534" s="158">
        <f>AJ1535</f>
        <v>0</v>
      </c>
      <c r="AK1534" s="158">
        <f t="shared" si="751"/>
        <v>0</v>
      </c>
      <c r="AL1534" s="158">
        <f>AL1535</f>
        <v>0</v>
      </c>
      <c r="AM1534" s="158">
        <f>AM1535</f>
        <v>0</v>
      </c>
      <c r="AN1534" s="158">
        <f t="shared" si="752"/>
        <v>0</v>
      </c>
      <c r="AO1534" s="158">
        <f>AO1535</f>
        <v>0</v>
      </c>
      <c r="AP1534" s="158">
        <f>AP1535</f>
        <v>0</v>
      </c>
      <c r="AQ1534" s="158">
        <f t="shared" si="753"/>
        <v>0</v>
      </c>
      <c r="AR1534" s="158">
        <f>AR1535</f>
        <v>0</v>
      </c>
      <c r="AS1534" s="158">
        <f>AS1535</f>
        <v>0</v>
      </c>
      <c r="AT1534" s="158">
        <f t="shared" si="754"/>
        <v>0</v>
      </c>
      <c r="AU1534" s="158">
        <f>AU1535</f>
        <v>0</v>
      </c>
      <c r="AV1534" s="158">
        <f>AV1535</f>
        <v>0</v>
      </c>
      <c r="AW1534" s="158">
        <f t="shared" si="755"/>
        <v>0</v>
      </c>
      <c r="AX1534" s="160"/>
      <c r="AY1534" s="161"/>
      <c r="AZ1534" s="160"/>
      <c r="BA1534" s="161"/>
      <c r="BB1534" s="160"/>
      <c r="BC1534" s="161"/>
      <c r="BD1534" s="160"/>
      <c r="BE1534" s="161"/>
    </row>
    <row r="1535" spans="2:57"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v>0</v>
      </c>
      <c r="P1535" s="169">
        <v>7621596.4500000002</v>
      </c>
      <c r="Q1535" s="169">
        <v>7621596.4500000002</v>
      </c>
      <c r="R1535" s="163"/>
      <c r="S1535" s="163"/>
      <c r="T1535" s="166"/>
      <c r="U1535" s="169">
        <f t="shared" ref="U1535:AD1535" si="803">SUM(U1536:U1551)</f>
        <v>0</v>
      </c>
      <c r="V1535" s="169">
        <f t="shared" si="803"/>
        <v>0</v>
      </c>
      <c r="W1535" s="173">
        <f t="shared" si="803"/>
        <v>0</v>
      </c>
      <c r="X1535" s="173">
        <f t="shared" si="803"/>
        <v>0</v>
      </c>
      <c r="Y1535" s="169">
        <f t="shared" si="803"/>
        <v>0</v>
      </c>
      <c r="Z1535" s="169">
        <f t="shared" si="803"/>
        <v>0</v>
      </c>
      <c r="AA1535" s="173">
        <f t="shared" si="803"/>
        <v>0</v>
      </c>
      <c r="AB1535" s="173">
        <f t="shared" si="803"/>
        <v>0</v>
      </c>
      <c r="AC1535" s="169">
        <f t="shared" si="803"/>
        <v>0</v>
      </c>
      <c r="AD1535" s="169">
        <f t="shared" si="803"/>
        <v>7621596.4500000002</v>
      </c>
      <c r="AE1535" s="169">
        <f t="shared" si="749"/>
        <v>7621596.4500000002</v>
      </c>
      <c r="AF1535" s="169">
        <f>SUM(AF1536:AF1551)</f>
        <v>0</v>
      </c>
      <c r="AG1535" s="169">
        <f>SUM(AG1536:AG1551)</f>
        <v>7621596.4500000002</v>
      </c>
      <c r="AH1535" s="169">
        <f t="shared" si="750"/>
        <v>7621596.4500000002</v>
      </c>
      <c r="AI1535" s="169">
        <f>SUM(AI1536:AI1551)</f>
        <v>0</v>
      </c>
      <c r="AJ1535" s="169">
        <f>SUM(AJ1536:AJ1551)</f>
        <v>0</v>
      </c>
      <c r="AK1535" s="169">
        <f t="shared" si="751"/>
        <v>0</v>
      </c>
      <c r="AL1535" s="169">
        <f>SUM(AL1536:AL1551)</f>
        <v>0</v>
      </c>
      <c r="AM1535" s="169">
        <f>SUM(AM1536:AM1551)</f>
        <v>0</v>
      </c>
      <c r="AN1535" s="169">
        <f t="shared" si="752"/>
        <v>0</v>
      </c>
      <c r="AO1535" s="169">
        <f>SUM(AO1536:AO1551)</f>
        <v>0</v>
      </c>
      <c r="AP1535" s="169">
        <f>SUM(AP1536:AP1551)</f>
        <v>0</v>
      </c>
      <c r="AQ1535" s="169">
        <f t="shared" si="753"/>
        <v>0</v>
      </c>
      <c r="AR1535" s="169">
        <f>SUM(AR1536:AR1551)</f>
        <v>0</v>
      </c>
      <c r="AS1535" s="169">
        <f>SUM(AS1536:AS1551)</f>
        <v>0</v>
      </c>
      <c r="AT1535" s="169">
        <f t="shared" si="754"/>
        <v>0</v>
      </c>
      <c r="AU1535" s="169">
        <f>SUM(AU1536:AU1551)</f>
        <v>0</v>
      </c>
      <c r="AV1535" s="169">
        <f>SUM(AV1536:AV1551)</f>
        <v>0</v>
      </c>
      <c r="AW1535" s="169">
        <f t="shared" si="755"/>
        <v>0</v>
      </c>
      <c r="AX1535" s="163"/>
      <c r="AY1535" s="166"/>
      <c r="AZ1535" s="163"/>
      <c r="BA1535" s="166"/>
      <c r="BB1535" s="163"/>
      <c r="BC1535" s="166"/>
      <c r="BD1535" s="163"/>
      <c r="BE1535" s="166"/>
    </row>
    <row r="1536" spans="2:57"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v>0</v>
      </c>
      <c r="R1536" s="182" t="s">
        <v>232</v>
      </c>
      <c r="S1536" s="183">
        <v>0</v>
      </c>
      <c r="T1536" s="183">
        <v>0</v>
      </c>
      <c r="U1536" s="180">
        <v>0</v>
      </c>
      <c r="V1536" s="180">
        <v>0</v>
      </c>
      <c r="W1536" s="183">
        <v>0</v>
      </c>
      <c r="X1536" s="183">
        <v>0</v>
      </c>
      <c r="Y1536" s="180">
        <v>0</v>
      </c>
      <c r="Z1536" s="180">
        <v>0</v>
      </c>
      <c r="AA1536" s="183">
        <v>0</v>
      </c>
      <c r="AB1536" s="183">
        <v>0</v>
      </c>
      <c r="AC1536" s="180">
        <f t="shared" ref="AC1536:AD1551" si="804">+O1536+U1536-Y1536</f>
        <v>0</v>
      </c>
      <c r="AD1536" s="180">
        <f t="shared" si="804"/>
        <v>0</v>
      </c>
      <c r="AE1536" s="181">
        <f t="shared" si="749"/>
        <v>0</v>
      </c>
      <c r="AF1536" s="180">
        <v>0</v>
      </c>
      <c r="AG1536" s="180">
        <v>0</v>
      </c>
      <c r="AH1536" s="181">
        <f t="shared" si="750"/>
        <v>0</v>
      </c>
      <c r="AI1536" s="180">
        <v>0</v>
      </c>
      <c r="AJ1536" s="180">
        <v>0</v>
      </c>
      <c r="AK1536" s="181">
        <f t="shared" si="751"/>
        <v>0</v>
      </c>
      <c r="AL1536" s="180">
        <v>0</v>
      </c>
      <c r="AM1536" s="180">
        <v>0</v>
      </c>
      <c r="AN1536" s="181">
        <f t="shared" si="752"/>
        <v>0</v>
      </c>
      <c r="AO1536" s="180">
        <v>0</v>
      </c>
      <c r="AP1536" s="180">
        <v>0</v>
      </c>
      <c r="AQ1536" s="181">
        <f t="shared" si="753"/>
        <v>0</v>
      </c>
      <c r="AR1536" s="180">
        <v>0</v>
      </c>
      <c r="AS1536" s="180">
        <v>0</v>
      </c>
      <c r="AT1536" s="181">
        <f t="shared" si="754"/>
        <v>0</v>
      </c>
      <c r="AU1536" s="180">
        <f t="shared" ref="AU1536:AV1551" si="805">+AC1536-AF1536-AI1536-AL1536-AO1536-AR1536</f>
        <v>0</v>
      </c>
      <c r="AV1536" s="180">
        <f t="shared" si="805"/>
        <v>0</v>
      </c>
      <c r="AW1536" s="181">
        <f t="shared" si="755"/>
        <v>0</v>
      </c>
      <c r="AX1536" s="183">
        <f t="shared" ref="AX1536:AY1551" si="806">+S1536+W1536-AA1536</f>
        <v>0</v>
      </c>
      <c r="AY1536" s="183">
        <f t="shared" si="806"/>
        <v>0</v>
      </c>
      <c r="AZ1536" s="183"/>
      <c r="BA1536" s="183"/>
      <c r="BB1536" s="183"/>
      <c r="BC1536" s="183"/>
      <c r="BD1536" s="183">
        <f t="shared" ref="BD1536:BE1551" si="807">+AX1536-AZ1536-BB1536</f>
        <v>0</v>
      </c>
      <c r="BE1536" s="183">
        <f t="shared" si="807"/>
        <v>0</v>
      </c>
    </row>
    <row r="1537" spans="2:57"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v>0</v>
      </c>
      <c r="R1537" s="182" t="s">
        <v>232</v>
      </c>
      <c r="S1537" s="183">
        <v>0</v>
      </c>
      <c r="T1537" s="183">
        <v>0</v>
      </c>
      <c r="U1537" s="180">
        <v>0</v>
      </c>
      <c r="V1537" s="180">
        <v>0</v>
      </c>
      <c r="W1537" s="183">
        <v>0</v>
      </c>
      <c r="X1537" s="183">
        <v>0</v>
      </c>
      <c r="Y1537" s="180">
        <v>0</v>
      </c>
      <c r="Z1537" s="180">
        <v>0</v>
      </c>
      <c r="AA1537" s="183">
        <v>0</v>
      </c>
      <c r="AB1537" s="183">
        <v>0</v>
      </c>
      <c r="AC1537" s="180">
        <f t="shared" si="804"/>
        <v>0</v>
      </c>
      <c r="AD1537" s="180">
        <f t="shared" si="804"/>
        <v>0</v>
      </c>
      <c r="AE1537" s="181">
        <f t="shared" si="749"/>
        <v>0</v>
      </c>
      <c r="AF1537" s="180">
        <v>0</v>
      </c>
      <c r="AG1537" s="180">
        <v>0</v>
      </c>
      <c r="AH1537" s="181">
        <f t="shared" si="750"/>
        <v>0</v>
      </c>
      <c r="AI1537" s="180">
        <v>0</v>
      </c>
      <c r="AJ1537" s="180">
        <v>0</v>
      </c>
      <c r="AK1537" s="181">
        <f t="shared" si="751"/>
        <v>0</v>
      </c>
      <c r="AL1537" s="180">
        <v>0</v>
      </c>
      <c r="AM1537" s="180">
        <v>0</v>
      </c>
      <c r="AN1537" s="181">
        <f t="shared" si="752"/>
        <v>0</v>
      </c>
      <c r="AO1537" s="180">
        <v>0</v>
      </c>
      <c r="AP1537" s="180">
        <v>0</v>
      </c>
      <c r="AQ1537" s="181">
        <f t="shared" si="753"/>
        <v>0</v>
      </c>
      <c r="AR1537" s="180">
        <v>0</v>
      </c>
      <c r="AS1537" s="180">
        <v>0</v>
      </c>
      <c r="AT1537" s="181">
        <f t="shared" si="754"/>
        <v>0</v>
      </c>
      <c r="AU1537" s="180">
        <f t="shared" si="805"/>
        <v>0</v>
      </c>
      <c r="AV1537" s="180">
        <f t="shared" si="805"/>
        <v>0</v>
      </c>
      <c r="AW1537" s="181">
        <f t="shared" si="755"/>
        <v>0</v>
      </c>
      <c r="AX1537" s="183">
        <f t="shared" si="806"/>
        <v>0</v>
      </c>
      <c r="AY1537" s="183">
        <f t="shared" si="806"/>
        <v>0</v>
      </c>
      <c r="AZ1537" s="183"/>
      <c r="BA1537" s="183"/>
      <c r="BB1537" s="183"/>
      <c r="BC1537" s="183"/>
      <c r="BD1537" s="183">
        <f t="shared" si="807"/>
        <v>0</v>
      </c>
      <c r="BE1537" s="183">
        <f t="shared" si="807"/>
        <v>0</v>
      </c>
    </row>
    <row r="1538" spans="2:57"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v>0</v>
      </c>
      <c r="R1538" s="182" t="s">
        <v>232</v>
      </c>
      <c r="S1538" s="183">
        <v>0</v>
      </c>
      <c r="T1538" s="183">
        <v>0</v>
      </c>
      <c r="U1538" s="180">
        <v>0</v>
      </c>
      <c r="V1538" s="180">
        <v>0</v>
      </c>
      <c r="W1538" s="183">
        <v>0</v>
      </c>
      <c r="X1538" s="183">
        <v>0</v>
      </c>
      <c r="Y1538" s="180">
        <v>0</v>
      </c>
      <c r="Z1538" s="180">
        <v>0</v>
      </c>
      <c r="AA1538" s="183">
        <v>0</v>
      </c>
      <c r="AB1538" s="183">
        <v>0</v>
      </c>
      <c r="AC1538" s="180">
        <f t="shared" si="804"/>
        <v>0</v>
      </c>
      <c r="AD1538" s="180">
        <f t="shared" si="804"/>
        <v>0</v>
      </c>
      <c r="AE1538" s="181">
        <f t="shared" si="749"/>
        <v>0</v>
      </c>
      <c r="AF1538" s="180">
        <v>0</v>
      </c>
      <c r="AG1538" s="180">
        <v>0</v>
      </c>
      <c r="AH1538" s="181">
        <f t="shared" si="750"/>
        <v>0</v>
      </c>
      <c r="AI1538" s="180">
        <v>0</v>
      </c>
      <c r="AJ1538" s="180">
        <v>0</v>
      </c>
      <c r="AK1538" s="181">
        <f t="shared" si="751"/>
        <v>0</v>
      </c>
      <c r="AL1538" s="180">
        <v>0</v>
      </c>
      <c r="AM1538" s="180">
        <v>0</v>
      </c>
      <c r="AN1538" s="181">
        <f t="shared" si="752"/>
        <v>0</v>
      </c>
      <c r="AO1538" s="180">
        <v>0</v>
      </c>
      <c r="AP1538" s="180">
        <v>0</v>
      </c>
      <c r="AQ1538" s="181">
        <f t="shared" si="753"/>
        <v>0</v>
      </c>
      <c r="AR1538" s="180">
        <v>0</v>
      </c>
      <c r="AS1538" s="180">
        <v>0</v>
      </c>
      <c r="AT1538" s="181">
        <f t="shared" si="754"/>
        <v>0</v>
      </c>
      <c r="AU1538" s="180">
        <f t="shared" si="805"/>
        <v>0</v>
      </c>
      <c r="AV1538" s="180">
        <f t="shared" si="805"/>
        <v>0</v>
      </c>
      <c r="AW1538" s="181">
        <f t="shared" si="755"/>
        <v>0</v>
      </c>
      <c r="AX1538" s="183">
        <f t="shared" si="806"/>
        <v>0</v>
      </c>
      <c r="AY1538" s="183">
        <f t="shared" si="806"/>
        <v>0</v>
      </c>
      <c r="AZ1538" s="183"/>
      <c r="BA1538" s="183"/>
      <c r="BB1538" s="183"/>
      <c r="BC1538" s="183"/>
      <c r="BD1538" s="183">
        <f t="shared" si="807"/>
        <v>0</v>
      </c>
      <c r="BE1538" s="183">
        <f t="shared" si="807"/>
        <v>0</v>
      </c>
    </row>
    <row r="1539" spans="2:57"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v>0</v>
      </c>
      <c r="R1539" s="182" t="s">
        <v>232</v>
      </c>
      <c r="S1539" s="183">
        <v>0</v>
      </c>
      <c r="T1539" s="183">
        <v>0</v>
      </c>
      <c r="U1539" s="180">
        <v>0</v>
      </c>
      <c r="V1539" s="180">
        <v>0</v>
      </c>
      <c r="W1539" s="183">
        <v>0</v>
      </c>
      <c r="X1539" s="183">
        <v>0</v>
      </c>
      <c r="Y1539" s="180">
        <v>0</v>
      </c>
      <c r="Z1539" s="180">
        <v>0</v>
      </c>
      <c r="AA1539" s="183">
        <v>0</v>
      </c>
      <c r="AB1539" s="183">
        <v>0</v>
      </c>
      <c r="AC1539" s="180">
        <f t="shared" si="804"/>
        <v>0</v>
      </c>
      <c r="AD1539" s="180">
        <f t="shared" si="804"/>
        <v>0</v>
      </c>
      <c r="AE1539" s="181">
        <f t="shared" ref="AE1539:AE1603" si="808">+AC1539+AD1539</f>
        <v>0</v>
      </c>
      <c r="AF1539" s="180">
        <v>0</v>
      </c>
      <c r="AG1539" s="180">
        <v>0</v>
      </c>
      <c r="AH1539" s="181">
        <f t="shared" ref="AH1539:AH1603" si="809">+AF1539+AG1539</f>
        <v>0</v>
      </c>
      <c r="AI1539" s="180">
        <v>0</v>
      </c>
      <c r="AJ1539" s="180">
        <v>0</v>
      </c>
      <c r="AK1539" s="181">
        <f t="shared" ref="AK1539:AK1603" si="810">+AI1539+AJ1539</f>
        <v>0</v>
      </c>
      <c r="AL1539" s="180">
        <v>0</v>
      </c>
      <c r="AM1539" s="180">
        <v>0</v>
      </c>
      <c r="AN1539" s="181">
        <f t="shared" ref="AN1539:AN1603" si="811">+AL1539+AM1539</f>
        <v>0</v>
      </c>
      <c r="AO1539" s="180">
        <v>0</v>
      </c>
      <c r="AP1539" s="180">
        <v>0</v>
      </c>
      <c r="AQ1539" s="181">
        <f t="shared" ref="AQ1539:AQ1603" si="812">+AO1539+AP1539</f>
        <v>0</v>
      </c>
      <c r="AR1539" s="180">
        <v>0</v>
      </c>
      <c r="AS1539" s="180">
        <v>0</v>
      </c>
      <c r="AT1539" s="181">
        <f t="shared" ref="AT1539:AT1603" si="813">+AR1539+AS1539</f>
        <v>0</v>
      </c>
      <c r="AU1539" s="180">
        <f t="shared" si="805"/>
        <v>0</v>
      </c>
      <c r="AV1539" s="180">
        <f t="shared" si="805"/>
        <v>0</v>
      </c>
      <c r="AW1539" s="181">
        <f t="shared" ref="AW1539:AW1603" si="814">+AU1539+AV1539</f>
        <v>0</v>
      </c>
      <c r="AX1539" s="183">
        <f t="shared" si="806"/>
        <v>0</v>
      </c>
      <c r="AY1539" s="183">
        <f t="shared" si="806"/>
        <v>0</v>
      </c>
      <c r="AZ1539" s="183"/>
      <c r="BA1539" s="183"/>
      <c r="BB1539" s="183"/>
      <c r="BC1539" s="183"/>
      <c r="BD1539" s="183">
        <f t="shared" si="807"/>
        <v>0</v>
      </c>
      <c r="BE1539" s="183">
        <f t="shared" si="807"/>
        <v>0</v>
      </c>
    </row>
    <row r="1540" spans="2:57"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v>0</v>
      </c>
      <c r="R1540" s="182" t="s">
        <v>232</v>
      </c>
      <c r="S1540" s="183">
        <v>0</v>
      </c>
      <c r="T1540" s="183">
        <v>0</v>
      </c>
      <c r="U1540" s="180">
        <v>0</v>
      </c>
      <c r="V1540" s="180">
        <v>0</v>
      </c>
      <c r="W1540" s="183">
        <v>0</v>
      </c>
      <c r="X1540" s="183">
        <v>0</v>
      </c>
      <c r="Y1540" s="180">
        <v>0</v>
      </c>
      <c r="Z1540" s="180">
        <v>0</v>
      </c>
      <c r="AA1540" s="183">
        <v>0</v>
      </c>
      <c r="AB1540" s="183">
        <v>0</v>
      </c>
      <c r="AC1540" s="180">
        <f t="shared" si="804"/>
        <v>0</v>
      </c>
      <c r="AD1540" s="180">
        <f t="shared" si="804"/>
        <v>0</v>
      </c>
      <c r="AE1540" s="181">
        <f t="shared" si="808"/>
        <v>0</v>
      </c>
      <c r="AF1540" s="180">
        <v>0</v>
      </c>
      <c r="AG1540" s="180">
        <v>0</v>
      </c>
      <c r="AH1540" s="181">
        <f t="shared" si="809"/>
        <v>0</v>
      </c>
      <c r="AI1540" s="180">
        <v>0</v>
      </c>
      <c r="AJ1540" s="180">
        <v>0</v>
      </c>
      <c r="AK1540" s="181">
        <f t="shared" si="810"/>
        <v>0</v>
      </c>
      <c r="AL1540" s="180">
        <v>0</v>
      </c>
      <c r="AM1540" s="180">
        <v>0</v>
      </c>
      <c r="AN1540" s="181">
        <f t="shared" si="811"/>
        <v>0</v>
      </c>
      <c r="AO1540" s="180">
        <v>0</v>
      </c>
      <c r="AP1540" s="180">
        <v>0</v>
      </c>
      <c r="AQ1540" s="181">
        <f t="shared" si="812"/>
        <v>0</v>
      </c>
      <c r="AR1540" s="180">
        <v>0</v>
      </c>
      <c r="AS1540" s="180">
        <v>0</v>
      </c>
      <c r="AT1540" s="181">
        <f t="shared" si="813"/>
        <v>0</v>
      </c>
      <c r="AU1540" s="180">
        <f t="shared" si="805"/>
        <v>0</v>
      </c>
      <c r="AV1540" s="180">
        <f t="shared" si="805"/>
        <v>0</v>
      </c>
      <c r="AW1540" s="181">
        <f t="shared" si="814"/>
        <v>0</v>
      </c>
      <c r="AX1540" s="183">
        <f t="shared" si="806"/>
        <v>0</v>
      </c>
      <c r="AY1540" s="183">
        <f t="shared" si="806"/>
        <v>0</v>
      </c>
      <c r="AZ1540" s="183"/>
      <c r="BA1540" s="183"/>
      <c r="BB1540" s="183"/>
      <c r="BC1540" s="183"/>
      <c r="BD1540" s="183">
        <f t="shared" si="807"/>
        <v>0</v>
      </c>
      <c r="BE1540" s="183">
        <f t="shared" si="807"/>
        <v>0</v>
      </c>
    </row>
    <row r="1541" spans="2:57"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v>0</v>
      </c>
      <c r="R1541" s="182" t="s">
        <v>232</v>
      </c>
      <c r="S1541" s="183">
        <v>0</v>
      </c>
      <c r="T1541" s="183">
        <v>0</v>
      </c>
      <c r="U1541" s="180">
        <v>0</v>
      </c>
      <c r="V1541" s="180">
        <v>0</v>
      </c>
      <c r="W1541" s="183">
        <v>0</v>
      </c>
      <c r="X1541" s="183">
        <v>0</v>
      </c>
      <c r="Y1541" s="180">
        <v>0</v>
      </c>
      <c r="Z1541" s="180">
        <v>0</v>
      </c>
      <c r="AA1541" s="183">
        <v>0</v>
      </c>
      <c r="AB1541" s="183">
        <v>0</v>
      </c>
      <c r="AC1541" s="180">
        <f t="shared" si="804"/>
        <v>0</v>
      </c>
      <c r="AD1541" s="180">
        <f t="shared" si="804"/>
        <v>0</v>
      </c>
      <c r="AE1541" s="181">
        <f t="shared" si="808"/>
        <v>0</v>
      </c>
      <c r="AF1541" s="180">
        <v>0</v>
      </c>
      <c r="AG1541" s="180">
        <v>0</v>
      </c>
      <c r="AH1541" s="181">
        <f t="shared" si="809"/>
        <v>0</v>
      </c>
      <c r="AI1541" s="180">
        <v>0</v>
      </c>
      <c r="AJ1541" s="180">
        <v>0</v>
      </c>
      <c r="AK1541" s="181">
        <f t="shared" si="810"/>
        <v>0</v>
      </c>
      <c r="AL1541" s="180">
        <v>0</v>
      </c>
      <c r="AM1541" s="180">
        <v>0</v>
      </c>
      <c r="AN1541" s="181">
        <f t="shared" si="811"/>
        <v>0</v>
      </c>
      <c r="AO1541" s="180">
        <v>0</v>
      </c>
      <c r="AP1541" s="180">
        <v>0</v>
      </c>
      <c r="AQ1541" s="181">
        <f t="shared" si="812"/>
        <v>0</v>
      </c>
      <c r="AR1541" s="180">
        <v>0</v>
      </c>
      <c r="AS1541" s="180">
        <v>0</v>
      </c>
      <c r="AT1541" s="181">
        <f t="shared" si="813"/>
        <v>0</v>
      </c>
      <c r="AU1541" s="180">
        <f t="shared" si="805"/>
        <v>0</v>
      </c>
      <c r="AV1541" s="180">
        <f t="shared" si="805"/>
        <v>0</v>
      </c>
      <c r="AW1541" s="181">
        <f t="shared" si="814"/>
        <v>0</v>
      </c>
      <c r="AX1541" s="183">
        <f t="shared" si="806"/>
        <v>0</v>
      </c>
      <c r="AY1541" s="183">
        <f t="shared" si="806"/>
        <v>0</v>
      </c>
      <c r="AZ1541" s="183"/>
      <c r="BA1541" s="183"/>
      <c r="BB1541" s="183"/>
      <c r="BC1541" s="183"/>
      <c r="BD1541" s="183">
        <f t="shared" si="807"/>
        <v>0</v>
      </c>
      <c r="BE1541" s="183">
        <f t="shared" si="807"/>
        <v>0</v>
      </c>
    </row>
    <row r="1542" spans="2:57"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v>0</v>
      </c>
      <c r="R1542" s="182" t="s">
        <v>232</v>
      </c>
      <c r="S1542" s="183">
        <v>0</v>
      </c>
      <c r="T1542" s="183">
        <v>0</v>
      </c>
      <c r="U1542" s="180">
        <v>0</v>
      </c>
      <c r="V1542" s="180">
        <v>0</v>
      </c>
      <c r="W1542" s="183">
        <v>0</v>
      </c>
      <c r="X1542" s="183">
        <v>0</v>
      </c>
      <c r="Y1542" s="180">
        <v>0</v>
      </c>
      <c r="Z1542" s="180">
        <v>0</v>
      </c>
      <c r="AA1542" s="183">
        <v>0</v>
      </c>
      <c r="AB1542" s="183">
        <v>0</v>
      </c>
      <c r="AC1542" s="180">
        <f t="shared" si="804"/>
        <v>0</v>
      </c>
      <c r="AD1542" s="180">
        <f t="shared" si="804"/>
        <v>0</v>
      </c>
      <c r="AE1542" s="181">
        <f t="shared" si="808"/>
        <v>0</v>
      </c>
      <c r="AF1542" s="180">
        <v>0</v>
      </c>
      <c r="AG1542" s="180">
        <v>0</v>
      </c>
      <c r="AH1542" s="181">
        <f t="shared" si="809"/>
        <v>0</v>
      </c>
      <c r="AI1542" s="180">
        <v>0</v>
      </c>
      <c r="AJ1542" s="180">
        <v>0</v>
      </c>
      <c r="AK1542" s="181">
        <f t="shared" si="810"/>
        <v>0</v>
      </c>
      <c r="AL1542" s="180">
        <v>0</v>
      </c>
      <c r="AM1542" s="180">
        <v>0</v>
      </c>
      <c r="AN1542" s="181">
        <f t="shared" si="811"/>
        <v>0</v>
      </c>
      <c r="AO1542" s="180">
        <v>0</v>
      </c>
      <c r="AP1542" s="180">
        <v>0</v>
      </c>
      <c r="AQ1542" s="181">
        <f t="shared" si="812"/>
        <v>0</v>
      </c>
      <c r="AR1542" s="180">
        <v>0</v>
      </c>
      <c r="AS1542" s="180">
        <v>0</v>
      </c>
      <c r="AT1542" s="181">
        <f t="shared" si="813"/>
        <v>0</v>
      </c>
      <c r="AU1542" s="180">
        <f t="shared" si="805"/>
        <v>0</v>
      </c>
      <c r="AV1542" s="180">
        <f t="shared" si="805"/>
        <v>0</v>
      </c>
      <c r="AW1542" s="181">
        <f t="shared" si="814"/>
        <v>0</v>
      </c>
      <c r="AX1542" s="183">
        <f t="shared" si="806"/>
        <v>0</v>
      </c>
      <c r="AY1542" s="183">
        <f t="shared" si="806"/>
        <v>0</v>
      </c>
      <c r="AZ1542" s="183"/>
      <c r="BA1542" s="183"/>
      <c r="BB1542" s="183"/>
      <c r="BC1542" s="183"/>
      <c r="BD1542" s="183">
        <f t="shared" si="807"/>
        <v>0</v>
      </c>
      <c r="BE1542" s="183">
        <f t="shared" si="807"/>
        <v>0</v>
      </c>
    </row>
    <row r="1543" spans="2:57"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v>0</v>
      </c>
      <c r="R1543" s="182" t="s">
        <v>232</v>
      </c>
      <c r="S1543" s="183">
        <v>0</v>
      </c>
      <c r="T1543" s="183">
        <v>0</v>
      </c>
      <c r="U1543" s="180">
        <v>0</v>
      </c>
      <c r="V1543" s="180">
        <v>0</v>
      </c>
      <c r="W1543" s="183">
        <v>0</v>
      </c>
      <c r="X1543" s="183">
        <v>0</v>
      </c>
      <c r="Y1543" s="180">
        <v>0</v>
      </c>
      <c r="Z1543" s="180">
        <v>0</v>
      </c>
      <c r="AA1543" s="183">
        <v>0</v>
      </c>
      <c r="AB1543" s="183">
        <v>0</v>
      </c>
      <c r="AC1543" s="180">
        <f t="shared" si="804"/>
        <v>0</v>
      </c>
      <c r="AD1543" s="180">
        <f t="shared" si="804"/>
        <v>0</v>
      </c>
      <c r="AE1543" s="181">
        <f t="shared" si="808"/>
        <v>0</v>
      </c>
      <c r="AF1543" s="180">
        <v>0</v>
      </c>
      <c r="AG1543" s="180">
        <v>0</v>
      </c>
      <c r="AH1543" s="181">
        <f t="shared" si="809"/>
        <v>0</v>
      </c>
      <c r="AI1543" s="180">
        <v>0</v>
      </c>
      <c r="AJ1543" s="180">
        <v>0</v>
      </c>
      <c r="AK1543" s="181">
        <f t="shared" si="810"/>
        <v>0</v>
      </c>
      <c r="AL1543" s="180">
        <v>0</v>
      </c>
      <c r="AM1543" s="180">
        <v>0</v>
      </c>
      <c r="AN1543" s="181">
        <f t="shared" si="811"/>
        <v>0</v>
      </c>
      <c r="AO1543" s="180">
        <v>0</v>
      </c>
      <c r="AP1543" s="180">
        <v>0</v>
      </c>
      <c r="AQ1543" s="181">
        <f t="shared" si="812"/>
        <v>0</v>
      </c>
      <c r="AR1543" s="180">
        <v>0</v>
      </c>
      <c r="AS1543" s="180">
        <v>0</v>
      </c>
      <c r="AT1543" s="181">
        <f t="shared" si="813"/>
        <v>0</v>
      </c>
      <c r="AU1543" s="180">
        <f t="shared" si="805"/>
        <v>0</v>
      </c>
      <c r="AV1543" s="180">
        <f t="shared" si="805"/>
        <v>0</v>
      </c>
      <c r="AW1543" s="181">
        <f t="shared" si="814"/>
        <v>0</v>
      </c>
      <c r="AX1543" s="183">
        <f t="shared" si="806"/>
        <v>0</v>
      </c>
      <c r="AY1543" s="183">
        <f t="shared" si="806"/>
        <v>0</v>
      </c>
      <c r="AZ1543" s="183"/>
      <c r="BA1543" s="183"/>
      <c r="BB1543" s="183"/>
      <c r="BC1543" s="183"/>
      <c r="BD1543" s="183">
        <f t="shared" si="807"/>
        <v>0</v>
      </c>
      <c r="BE1543" s="183">
        <f t="shared" si="807"/>
        <v>0</v>
      </c>
    </row>
    <row r="1544" spans="2:57"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v>0</v>
      </c>
      <c r="R1544" s="182" t="s">
        <v>232</v>
      </c>
      <c r="S1544" s="183">
        <v>0</v>
      </c>
      <c r="T1544" s="183">
        <v>0</v>
      </c>
      <c r="U1544" s="180">
        <v>0</v>
      </c>
      <c r="V1544" s="180">
        <v>0</v>
      </c>
      <c r="W1544" s="183">
        <v>0</v>
      </c>
      <c r="X1544" s="183">
        <v>0</v>
      </c>
      <c r="Y1544" s="180">
        <v>0</v>
      </c>
      <c r="Z1544" s="180">
        <v>0</v>
      </c>
      <c r="AA1544" s="183">
        <v>0</v>
      </c>
      <c r="AB1544" s="183">
        <v>0</v>
      </c>
      <c r="AC1544" s="180">
        <f t="shared" si="804"/>
        <v>0</v>
      </c>
      <c r="AD1544" s="180">
        <f t="shared" si="804"/>
        <v>0</v>
      </c>
      <c r="AE1544" s="181">
        <f t="shared" si="808"/>
        <v>0</v>
      </c>
      <c r="AF1544" s="180">
        <v>0</v>
      </c>
      <c r="AG1544" s="180">
        <v>0</v>
      </c>
      <c r="AH1544" s="181">
        <f t="shared" si="809"/>
        <v>0</v>
      </c>
      <c r="AI1544" s="180">
        <v>0</v>
      </c>
      <c r="AJ1544" s="180">
        <v>0</v>
      </c>
      <c r="AK1544" s="181">
        <f t="shared" si="810"/>
        <v>0</v>
      </c>
      <c r="AL1544" s="180">
        <v>0</v>
      </c>
      <c r="AM1544" s="180">
        <v>0</v>
      </c>
      <c r="AN1544" s="181">
        <f t="shared" si="811"/>
        <v>0</v>
      </c>
      <c r="AO1544" s="180">
        <v>0</v>
      </c>
      <c r="AP1544" s="180">
        <v>0</v>
      </c>
      <c r="AQ1544" s="181">
        <f t="shared" si="812"/>
        <v>0</v>
      </c>
      <c r="AR1544" s="180">
        <v>0</v>
      </c>
      <c r="AS1544" s="180">
        <v>0</v>
      </c>
      <c r="AT1544" s="181">
        <f t="shared" si="813"/>
        <v>0</v>
      </c>
      <c r="AU1544" s="180">
        <f t="shared" si="805"/>
        <v>0</v>
      </c>
      <c r="AV1544" s="180">
        <f t="shared" si="805"/>
        <v>0</v>
      </c>
      <c r="AW1544" s="181">
        <f t="shared" si="814"/>
        <v>0</v>
      </c>
      <c r="AX1544" s="183">
        <f t="shared" si="806"/>
        <v>0</v>
      </c>
      <c r="AY1544" s="183">
        <f t="shared" si="806"/>
        <v>0</v>
      </c>
      <c r="AZ1544" s="183"/>
      <c r="BA1544" s="183"/>
      <c r="BB1544" s="183"/>
      <c r="BC1544" s="183"/>
      <c r="BD1544" s="183">
        <f t="shared" si="807"/>
        <v>0</v>
      </c>
      <c r="BE1544" s="183">
        <f t="shared" si="807"/>
        <v>0</v>
      </c>
    </row>
    <row r="1545" spans="2:57"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v>0</v>
      </c>
      <c r="R1545" s="182" t="s">
        <v>232</v>
      </c>
      <c r="S1545" s="183">
        <v>0</v>
      </c>
      <c r="T1545" s="183">
        <v>0</v>
      </c>
      <c r="U1545" s="180">
        <v>0</v>
      </c>
      <c r="V1545" s="180">
        <v>0</v>
      </c>
      <c r="W1545" s="183">
        <v>0</v>
      </c>
      <c r="X1545" s="183">
        <v>0</v>
      </c>
      <c r="Y1545" s="180">
        <v>0</v>
      </c>
      <c r="Z1545" s="180">
        <v>0</v>
      </c>
      <c r="AA1545" s="183">
        <v>0</v>
      </c>
      <c r="AB1545" s="183">
        <v>0</v>
      </c>
      <c r="AC1545" s="180">
        <f t="shared" si="804"/>
        <v>0</v>
      </c>
      <c r="AD1545" s="180">
        <f t="shared" si="804"/>
        <v>0</v>
      </c>
      <c r="AE1545" s="181">
        <f t="shared" si="808"/>
        <v>0</v>
      </c>
      <c r="AF1545" s="180">
        <v>0</v>
      </c>
      <c r="AG1545" s="180">
        <v>0</v>
      </c>
      <c r="AH1545" s="181">
        <f t="shared" si="809"/>
        <v>0</v>
      </c>
      <c r="AI1545" s="180">
        <v>0</v>
      </c>
      <c r="AJ1545" s="180">
        <v>0</v>
      </c>
      <c r="AK1545" s="181">
        <f t="shared" si="810"/>
        <v>0</v>
      </c>
      <c r="AL1545" s="180">
        <v>0</v>
      </c>
      <c r="AM1545" s="180">
        <v>0</v>
      </c>
      <c r="AN1545" s="181">
        <f t="shared" si="811"/>
        <v>0</v>
      </c>
      <c r="AO1545" s="180">
        <v>0</v>
      </c>
      <c r="AP1545" s="180">
        <v>0</v>
      </c>
      <c r="AQ1545" s="181">
        <f t="shared" si="812"/>
        <v>0</v>
      </c>
      <c r="AR1545" s="180">
        <v>0</v>
      </c>
      <c r="AS1545" s="180">
        <v>0</v>
      </c>
      <c r="AT1545" s="181">
        <f t="shared" si="813"/>
        <v>0</v>
      </c>
      <c r="AU1545" s="180">
        <f t="shared" si="805"/>
        <v>0</v>
      </c>
      <c r="AV1545" s="180">
        <f t="shared" si="805"/>
        <v>0</v>
      </c>
      <c r="AW1545" s="181">
        <f t="shared" si="814"/>
        <v>0</v>
      </c>
      <c r="AX1545" s="183">
        <f t="shared" si="806"/>
        <v>0</v>
      </c>
      <c r="AY1545" s="183">
        <f t="shared" si="806"/>
        <v>0</v>
      </c>
      <c r="AZ1545" s="183"/>
      <c r="BA1545" s="183"/>
      <c r="BB1545" s="183"/>
      <c r="BC1545" s="183"/>
      <c r="BD1545" s="183">
        <f t="shared" si="807"/>
        <v>0</v>
      </c>
      <c r="BE1545" s="183">
        <f t="shared" si="807"/>
        <v>0</v>
      </c>
    </row>
    <row r="1546" spans="2:57"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v>0</v>
      </c>
      <c r="R1546" s="182" t="s">
        <v>232</v>
      </c>
      <c r="S1546" s="183">
        <v>0</v>
      </c>
      <c r="T1546" s="183">
        <v>0</v>
      </c>
      <c r="U1546" s="180">
        <v>0</v>
      </c>
      <c r="V1546" s="180">
        <v>0</v>
      </c>
      <c r="W1546" s="183">
        <v>0</v>
      </c>
      <c r="X1546" s="183">
        <v>0</v>
      </c>
      <c r="Y1546" s="180">
        <v>0</v>
      </c>
      <c r="Z1546" s="180">
        <v>0</v>
      </c>
      <c r="AA1546" s="183">
        <v>0</v>
      </c>
      <c r="AB1546" s="183">
        <v>0</v>
      </c>
      <c r="AC1546" s="180">
        <f t="shared" si="804"/>
        <v>0</v>
      </c>
      <c r="AD1546" s="180">
        <f t="shared" si="804"/>
        <v>0</v>
      </c>
      <c r="AE1546" s="181">
        <f t="shared" si="808"/>
        <v>0</v>
      </c>
      <c r="AF1546" s="180">
        <v>0</v>
      </c>
      <c r="AG1546" s="180">
        <v>0</v>
      </c>
      <c r="AH1546" s="181">
        <f t="shared" si="809"/>
        <v>0</v>
      </c>
      <c r="AI1546" s="180">
        <v>0</v>
      </c>
      <c r="AJ1546" s="180">
        <v>0</v>
      </c>
      <c r="AK1546" s="181">
        <f t="shared" si="810"/>
        <v>0</v>
      </c>
      <c r="AL1546" s="180">
        <v>0</v>
      </c>
      <c r="AM1546" s="180">
        <v>0</v>
      </c>
      <c r="AN1546" s="181">
        <f t="shared" si="811"/>
        <v>0</v>
      </c>
      <c r="AO1546" s="180">
        <v>0</v>
      </c>
      <c r="AP1546" s="180">
        <v>0</v>
      </c>
      <c r="AQ1546" s="181">
        <f t="shared" si="812"/>
        <v>0</v>
      </c>
      <c r="AR1546" s="180">
        <v>0</v>
      </c>
      <c r="AS1546" s="180">
        <v>0</v>
      </c>
      <c r="AT1546" s="181">
        <f t="shared" si="813"/>
        <v>0</v>
      </c>
      <c r="AU1546" s="180">
        <f t="shared" si="805"/>
        <v>0</v>
      </c>
      <c r="AV1546" s="180">
        <f t="shared" si="805"/>
        <v>0</v>
      </c>
      <c r="AW1546" s="181">
        <f t="shared" si="814"/>
        <v>0</v>
      </c>
      <c r="AX1546" s="183">
        <f t="shared" si="806"/>
        <v>0</v>
      </c>
      <c r="AY1546" s="183">
        <f t="shared" si="806"/>
        <v>0</v>
      </c>
      <c r="AZ1546" s="183"/>
      <c r="BA1546" s="183"/>
      <c r="BB1546" s="183"/>
      <c r="BC1546" s="183"/>
      <c r="BD1546" s="183">
        <f t="shared" si="807"/>
        <v>0</v>
      </c>
      <c r="BE1546" s="183">
        <f t="shared" si="807"/>
        <v>0</v>
      </c>
    </row>
    <row r="1547" spans="2:57"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v>0</v>
      </c>
      <c r="R1547" s="182" t="s">
        <v>232</v>
      </c>
      <c r="S1547" s="183">
        <v>0</v>
      </c>
      <c r="T1547" s="183">
        <v>0</v>
      </c>
      <c r="U1547" s="180">
        <v>0</v>
      </c>
      <c r="V1547" s="180">
        <v>0</v>
      </c>
      <c r="W1547" s="183">
        <v>0</v>
      </c>
      <c r="X1547" s="183">
        <v>0</v>
      </c>
      <c r="Y1547" s="180">
        <v>0</v>
      </c>
      <c r="Z1547" s="180">
        <v>0</v>
      </c>
      <c r="AA1547" s="183">
        <v>0</v>
      </c>
      <c r="AB1547" s="183">
        <v>0</v>
      </c>
      <c r="AC1547" s="180">
        <f t="shared" si="804"/>
        <v>0</v>
      </c>
      <c r="AD1547" s="180">
        <f t="shared" si="804"/>
        <v>0</v>
      </c>
      <c r="AE1547" s="181">
        <f t="shared" si="808"/>
        <v>0</v>
      </c>
      <c r="AF1547" s="180">
        <v>0</v>
      </c>
      <c r="AG1547" s="180">
        <v>0</v>
      </c>
      <c r="AH1547" s="181">
        <f t="shared" si="809"/>
        <v>0</v>
      </c>
      <c r="AI1547" s="180">
        <v>0</v>
      </c>
      <c r="AJ1547" s="180">
        <v>0</v>
      </c>
      <c r="AK1547" s="181">
        <f t="shared" si="810"/>
        <v>0</v>
      </c>
      <c r="AL1547" s="180">
        <v>0</v>
      </c>
      <c r="AM1547" s="180">
        <v>0</v>
      </c>
      <c r="AN1547" s="181">
        <f t="shared" si="811"/>
        <v>0</v>
      </c>
      <c r="AO1547" s="180">
        <v>0</v>
      </c>
      <c r="AP1547" s="180">
        <v>0</v>
      </c>
      <c r="AQ1547" s="181">
        <f t="shared" si="812"/>
        <v>0</v>
      </c>
      <c r="AR1547" s="180">
        <v>0</v>
      </c>
      <c r="AS1547" s="180">
        <v>0</v>
      </c>
      <c r="AT1547" s="181">
        <f t="shared" si="813"/>
        <v>0</v>
      </c>
      <c r="AU1547" s="180">
        <f t="shared" si="805"/>
        <v>0</v>
      </c>
      <c r="AV1547" s="180">
        <f t="shared" si="805"/>
        <v>0</v>
      </c>
      <c r="AW1547" s="181">
        <f t="shared" si="814"/>
        <v>0</v>
      </c>
      <c r="AX1547" s="183">
        <f t="shared" si="806"/>
        <v>0</v>
      </c>
      <c r="AY1547" s="183">
        <f t="shared" si="806"/>
        <v>0</v>
      </c>
      <c r="AZ1547" s="183"/>
      <c r="BA1547" s="183"/>
      <c r="BB1547" s="183"/>
      <c r="BC1547" s="183"/>
      <c r="BD1547" s="183">
        <f t="shared" si="807"/>
        <v>0</v>
      </c>
      <c r="BE1547" s="183">
        <f t="shared" si="807"/>
        <v>0</v>
      </c>
    </row>
    <row r="1548" spans="2:57"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v>0</v>
      </c>
      <c r="R1548" s="182" t="s">
        <v>232</v>
      </c>
      <c r="S1548" s="183">
        <v>0</v>
      </c>
      <c r="T1548" s="183">
        <v>0</v>
      </c>
      <c r="U1548" s="180">
        <v>0</v>
      </c>
      <c r="V1548" s="180">
        <v>0</v>
      </c>
      <c r="W1548" s="183">
        <v>0</v>
      </c>
      <c r="X1548" s="183">
        <v>0</v>
      </c>
      <c r="Y1548" s="180">
        <v>0</v>
      </c>
      <c r="Z1548" s="180">
        <v>0</v>
      </c>
      <c r="AA1548" s="183">
        <v>0</v>
      </c>
      <c r="AB1548" s="183">
        <v>0</v>
      </c>
      <c r="AC1548" s="180">
        <f t="shared" si="804"/>
        <v>0</v>
      </c>
      <c r="AD1548" s="180">
        <f t="shared" si="804"/>
        <v>0</v>
      </c>
      <c r="AE1548" s="181">
        <f t="shared" si="808"/>
        <v>0</v>
      </c>
      <c r="AF1548" s="180">
        <v>0</v>
      </c>
      <c r="AG1548" s="180">
        <v>0</v>
      </c>
      <c r="AH1548" s="181">
        <f t="shared" si="809"/>
        <v>0</v>
      </c>
      <c r="AI1548" s="180">
        <v>0</v>
      </c>
      <c r="AJ1548" s="180">
        <v>0</v>
      </c>
      <c r="AK1548" s="181">
        <f t="shared" si="810"/>
        <v>0</v>
      </c>
      <c r="AL1548" s="180">
        <v>0</v>
      </c>
      <c r="AM1548" s="180">
        <v>0</v>
      </c>
      <c r="AN1548" s="181">
        <f t="shared" si="811"/>
        <v>0</v>
      </c>
      <c r="AO1548" s="180">
        <v>0</v>
      </c>
      <c r="AP1548" s="180">
        <v>0</v>
      </c>
      <c r="AQ1548" s="181">
        <f t="shared" si="812"/>
        <v>0</v>
      </c>
      <c r="AR1548" s="180">
        <v>0</v>
      </c>
      <c r="AS1548" s="180">
        <v>0</v>
      </c>
      <c r="AT1548" s="181">
        <f t="shared" si="813"/>
        <v>0</v>
      </c>
      <c r="AU1548" s="180">
        <f t="shared" si="805"/>
        <v>0</v>
      </c>
      <c r="AV1548" s="180">
        <f t="shared" si="805"/>
        <v>0</v>
      </c>
      <c r="AW1548" s="181">
        <f t="shared" si="814"/>
        <v>0</v>
      </c>
      <c r="AX1548" s="183">
        <f t="shared" si="806"/>
        <v>0</v>
      </c>
      <c r="AY1548" s="183">
        <f t="shared" si="806"/>
        <v>0</v>
      </c>
      <c r="AZ1548" s="183"/>
      <c r="BA1548" s="183"/>
      <c r="BB1548" s="183"/>
      <c r="BC1548" s="183"/>
      <c r="BD1548" s="183">
        <f t="shared" si="807"/>
        <v>0</v>
      </c>
      <c r="BE1548" s="183">
        <f t="shared" si="807"/>
        <v>0</v>
      </c>
    </row>
    <row r="1549" spans="2:57"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v>0</v>
      </c>
      <c r="R1549" s="182" t="s">
        <v>232</v>
      </c>
      <c r="S1549" s="183">
        <v>0</v>
      </c>
      <c r="T1549" s="183">
        <v>0</v>
      </c>
      <c r="U1549" s="180">
        <v>0</v>
      </c>
      <c r="V1549" s="180">
        <v>0</v>
      </c>
      <c r="W1549" s="183">
        <v>0</v>
      </c>
      <c r="X1549" s="183">
        <v>0</v>
      </c>
      <c r="Y1549" s="180">
        <v>0</v>
      </c>
      <c r="Z1549" s="180">
        <v>0</v>
      </c>
      <c r="AA1549" s="183">
        <v>0</v>
      </c>
      <c r="AB1549" s="183">
        <v>0</v>
      </c>
      <c r="AC1549" s="180">
        <f t="shared" si="804"/>
        <v>0</v>
      </c>
      <c r="AD1549" s="180">
        <f t="shared" si="804"/>
        <v>0</v>
      </c>
      <c r="AE1549" s="181">
        <f t="shared" si="808"/>
        <v>0</v>
      </c>
      <c r="AF1549" s="180">
        <v>0</v>
      </c>
      <c r="AG1549" s="180">
        <v>0</v>
      </c>
      <c r="AH1549" s="181">
        <f t="shared" si="809"/>
        <v>0</v>
      </c>
      <c r="AI1549" s="180">
        <v>0</v>
      </c>
      <c r="AJ1549" s="180">
        <v>0</v>
      </c>
      <c r="AK1549" s="181">
        <f t="shared" si="810"/>
        <v>0</v>
      </c>
      <c r="AL1549" s="180">
        <v>0</v>
      </c>
      <c r="AM1549" s="180">
        <v>0</v>
      </c>
      <c r="AN1549" s="181">
        <f t="shared" si="811"/>
        <v>0</v>
      </c>
      <c r="AO1549" s="180">
        <v>0</v>
      </c>
      <c r="AP1549" s="180">
        <v>0</v>
      </c>
      <c r="AQ1549" s="181">
        <f t="shared" si="812"/>
        <v>0</v>
      </c>
      <c r="AR1549" s="180">
        <v>0</v>
      </c>
      <c r="AS1549" s="180">
        <v>0</v>
      </c>
      <c r="AT1549" s="181">
        <f t="shared" si="813"/>
        <v>0</v>
      </c>
      <c r="AU1549" s="180">
        <f t="shared" si="805"/>
        <v>0</v>
      </c>
      <c r="AV1549" s="180">
        <f t="shared" si="805"/>
        <v>0</v>
      </c>
      <c r="AW1549" s="181">
        <f t="shared" si="814"/>
        <v>0</v>
      </c>
      <c r="AX1549" s="183">
        <f t="shared" si="806"/>
        <v>0</v>
      </c>
      <c r="AY1549" s="183">
        <f t="shared" si="806"/>
        <v>0</v>
      </c>
      <c r="AZ1549" s="183"/>
      <c r="BA1549" s="183"/>
      <c r="BB1549" s="183"/>
      <c r="BC1549" s="183"/>
      <c r="BD1549" s="183">
        <f t="shared" si="807"/>
        <v>0</v>
      </c>
      <c r="BE1549" s="183">
        <f t="shared" si="807"/>
        <v>0</v>
      </c>
    </row>
    <row r="1550" spans="2:57"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v>0</v>
      </c>
      <c r="R1550" s="182" t="s">
        <v>232</v>
      </c>
      <c r="S1550" s="183">
        <v>0</v>
      </c>
      <c r="T1550" s="183">
        <v>0</v>
      </c>
      <c r="U1550" s="180">
        <v>0</v>
      </c>
      <c r="V1550" s="180">
        <v>0</v>
      </c>
      <c r="W1550" s="183">
        <v>0</v>
      </c>
      <c r="X1550" s="183">
        <v>0</v>
      </c>
      <c r="Y1550" s="180">
        <v>0</v>
      </c>
      <c r="Z1550" s="180">
        <v>0</v>
      </c>
      <c r="AA1550" s="183">
        <v>0</v>
      </c>
      <c r="AB1550" s="183">
        <v>0</v>
      </c>
      <c r="AC1550" s="180">
        <f t="shared" si="804"/>
        <v>0</v>
      </c>
      <c r="AD1550" s="180">
        <f t="shared" si="804"/>
        <v>0</v>
      </c>
      <c r="AE1550" s="181">
        <f t="shared" si="808"/>
        <v>0</v>
      </c>
      <c r="AF1550" s="180">
        <v>0</v>
      </c>
      <c r="AG1550" s="180">
        <v>0</v>
      </c>
      <c r="AH1550" s="181">
        <f t="shared" si="809"/>
        <v>0</v>
      </c>
      <c r="AI1550" s="180">
        <v>0</v>
      </c>
      <c r="AJ1550" s="180">
        <v>0</v>
      </c>
      <c r="AK1550" s="181">
        <f t="shared" si="810"/>
        <v>0</v>
      </c>
      <c r="AL1550" s="180">
        <v>0</v>
      </c>
      <c r="AM1550" s="180">
        <v>0</v>
      </c>
      <c r="AN1550" s="181">
        <f t="shared" si="811"/>
        <v>0</v>
      </c>
      <c r="AO1550" s="180">
        <v>0</v>
      </c>
      <c r="AP1550" s="180">
        <v>0</v>
      </c>
      <c r="AQ1550" s="181">
        <f t="shared" si="812"/>
        <v>0</v>
      </c>
      <c r="AR1550" s="180">
        <v>0</v>
      </c>
      <c r="AS1550" s="180">
        <v>0</v>
      </c>
      <c r="AT1550" s="181">
        <f t="shared" si="813"/>
        <v>0</v>
      </c>
      <c r="AU1550" s="180">
        <f t="shared" si="805"/>
        <v>0</v>
      </c>
      <c r="AV1550" s="180">
        <f t="shared" si="805"/>
        <v>0</v>
      </c>
      <c r="AW1550" s="181">
        <f t="shared" si="814"/>
        <v>0</v>
      </c>
      <c r="AX1550" s="183">
        <f t="shared" si="806"/>
        <v>0</v>
      </c>
      <c r="AY1550" s="183">
        <f t="shared" si="806"/>
        <v>0</v>
      </c>
      <c r="AZ1550" s="183"/>
      <c r="BA1550" s="183"/>
      <c r="BB1550" s="183"/>
      <c r="BC1550" s="183"/>
      <c r="BD1550" s="183">
        <f t="shared" si="807"/>
        <v>0</v>
      </c>
      <c r="BE1550" s="183">
        <f t="shared" si="807"/>
        <v>0</v>
      </c>
    </row>
    <row r="1551" spans="2:57"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7621596.4500000002</v>
      </c>
      <c r="Q1551" s="181">
        <v>7621596.4500000002</v>
      </c>
      <c r="R1551" s="182" t="s">
        <v>232</v>
      </c>
      <c r="S1551" s="183">
        <v>1</v>
      </c>
      <c r="T1551" s="183">
        <v>0</v>
      </c>
      <c r="U1551" s="180">
        <v>0</v>
      </c>
      <c r="V1551" s="180">
        <v>0</v>
      </c>
      <c r="W1551" s="183">
        <v>0</v>
      </c>
      <c r="X1551" s="183">
        <v>0</v>
      </c>
      <c r="Y1551" s="180">
        <v>0</v>
      </c>
      <c r="Z1551" s="180">
        <v>0</v>
      </c>
      <c r="AA1551" s="183">
        <v>0</v>
      </c>
      <c r="AB1551" s="183">
        <v>0</v>
      </c>
      <c r="AC1551" s="180">
        <f t="shared" si="804"/>
        <v>0</v>
      </c>
      <c r="AD1551" s="180">
        <f t="shared" si="804"/>
        <v>7621596.4500000002</v>
      </c>
      <c r="AE1551" s="181">
        <f t="shared" si="808"/>
        <v>7621596.4500000002</v>
      </c>
      <c r="AF1551" s="180">
        <v>0</v>
      </c>
      <c r="AG1551" s="180">
        <v>7621596.4500000002</v>
      </c>
      <c r="AH1551" s="181">
        <f t="shared" si="809"/>
        <v>7621596.4500000002</v>
      </c>
      <c r="AI1551" s="180">
        <v>0</v>
      </c>
      <c r="AJ1551" s="180">
        <v>0</v>
      </c>
      <c r="AK1551" s="181">
        <f t="shared" si="810"/>
        <v>0</v>
      </c>
      <c r="AL1551" s="180">
        <v>0</v>
      </c>
      <c r="AM1551" s="180">
        <v>0</v>
      </c>
      <c r="AN1551" s="181">
        <f t="shared" si="811"/>
        <v>0</v>
      </c>
      <c r="AO1551" s="180">
        <v>0</v>
      </c>
      <c r="AP1551" s="180">
        <v>0</v>
      </c>
      <c r="AQ1551" s="181">
        <f t="shared" si="812"/>
        <v>0</v>
      </c>
      <c r="AR1551" s="180">
        <v>0</v>
      </c>
      <c r="AS1551" s="180">
        <v>0</v>
      </c>
      <c r="AT1551" s="181">
        <f t="shared" si="813"/>
        <v>0</v>
      </c>
      <c r="AU1551" s="180">
        <f t="shared" si="805"/>
        <v>0</v>
      </c>
      <c r="AV1551" s="180">
        <f t="shared" si="805"/>
        <v>0</v>
      </c>
      <c r="AW1551" s="181">
        <f t="shared" si="814"/>
        <v>0</v>
      </c>
      <c r="AX1551" s="183">
        <f t="shared" si="806"/>
        <v>1</v>
      </c>
      <c r="AY1551" s="183">
        <f t="shared" si="806"/>
        <v>0</v>
      </c>
      <c r="AZ1551" s="183">
        <v>1</v>
      </c>
      <c r="BA1551" s="183">
        <v>0</v>
      </c>
      <c r="BB1551" s="183"/>
      <c r="BC1551" s="183"/>
      <c r="BD1551" s="183">
        <f t="shared" si="807"/>
        <v>0</v>
      </c>
      <c r="BE1551" s="183">
        <f t="shared" si="807"/>
        <v>0</v>
      </c>
    </row>
    <row r="1552" spans="2:57"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v>0</v>
      </c>
      <c r="P1552" s="124">
        <v>0</v>
      </c>
      <c r="Q1552" s="124">
        <v>0</v>
      </c>
      <c r="R1552" s="125"/>
      <c r="S1552" s="126"/>
      <c r="T1552" s="127"/>
      <c r="U1552" s="124">
        <f t="shared" ref="U1552:AD1552" si="815">+U1553+U1816+U1834</f>
        <v>0</v>
      </c>
      <c r="V1552" s="124">
        <f t="shared" si="815"/>
        <v>0</v>
      </c>
      <c r="W1552" s="128">
        <f t="shared" si="815"/>
        <v>0</v>
      </c>
      <c r="X1552" s="128">
        <f t="shared" si="815"/>
        <v>0</v>
      </c>
      <c r="Y1552" s="124">
        <f t="shared" si="815"/>
        <v>0</v>
      </c>
      <c r="Z1552" s="124">
        <f t="shared" si="815"/>
        <v>0</v>
      </c>
      <c r="AA1552" s="128">
        <f t="shared" si="815"/>
        <v>0</v>
      </c>
      <c r="AB1552" s="128">
        <f t="shared" si="815"/>
        <v>0</v>
      </c>
      <c r="AC1552" s="124">
        <f t="shared" si="815"/>
        <v>0</v>
      </c>
      <c r="AD1552" s="124">
        <f t="shared" si="815"/>
        <v>0</v>
      </c>
      <c r="AE1552" s="124">
        <f t="shared" si="808"/>
        <v>0</v>
      </c>
      <c r="AF1552" s="124">
        <f>+AF1553+AF1816+AF1834</f>
        <v>0</v>
      </c>
      <c r="AG1552" s="124">
        <f>+AG1553+AG1816+AG1834</f>
        <v>0</v>
      </c>
      <c r="AH1552" s="124">
        <f t="shared" si="809"/>
        <v>0</v>
      </c>
      <c r="AI1552" s="124">
        <f>+AI1553+AI1816+AI1834</f>
        <v>0</v>
      </c>
      <c r="AJ1552" s="124">
        <f>+AJ1553+AJ1816+AJ1834</f>
        <v>0</v>
      </c>
      <c r="AK1552" s="124">
        <f t="shared" si="810"/>
        <v>0</v>
      </c>
      <c r="AL1552" s="124">
        <f>+AL1553+AL1816+AL1834</f>
        <v>0</v>
      </c>
      <c r="AM1552" s="124">
        <f>+AM1553+AM1816+AM1834</f>
        <v>0</v>
      </c>
      <c r="AN1552" s="124">
        <f t="shared" si="811"/>
        <v>0</v>
      </c>
      <c r="AO1552" s="124">
        <f>+AO1553+AO1816+AO1834</f>
        <v>0</v>
      </c>
      <c r="AP1552" s="124">
        <f>+AP1553+AP1816+AP1834</f>
        <v>0</v>
      </c>
      <c r="AQ1552" s="124">
        <f t="shared" si="812"/>
        <v>0</v>
      </c>
      <c r="AR1552" s="124">
        <f>+AR1553+AR1816+AR1834</f>
        <v>0</v>
      </c>
      <c r="AS1552" s="124">
        <f>+AS1553+AS1816+AS1834</f>
        <v>0</v>
      </c>
      <c r="AT1552" s="124">
        <f t="shared" si="813"/>
        <v>0</v>
      </c>
      <c r="AU1552" s="124">
        <f>+AU1553+AU1816+AU1834</f>
        <v>0</v>
      </c>
      <c r="AV1552" s="124">
        <f>+AV1553+AV1816+AV1834</f>
        <v>0</v>
      </c>
      <c r="AW1552" s="124">
        <f t="shared" si="814"/>
        <v>0</v>
      </c>
      <c r="AX1552" s="126"/>
      <c r="AY1552" s="127"/>
      <c r="AZ1552" s="126"/>
      <c r="BA1552" s="127"/>
      <c r="BB1552" s="126"/>
      <c r="BC1552" s="127"/>
      <c r="BD1552" s="126"/>
      <c r="BE1552" s="127"/>
    </row>
    <row r="1553" spans="2:57" ht="31.5" hidden="1">
      <c r="B1553" s="130">
        <v>2025</v>
      </c>
      <c r="C1553" s="130">
        <v>20</v>
      </c>
      <c r="D1553" s="131"/>
      <c r="E1553" s="132"/>
      <c r="F1553" s="130">
        <v>2</v>
      </c>
      <c r="G1553" s="130">
        <v>6</v>
      </c>
      <c r="H1553" s="130">
        <v>16</v>
      </c>
      <c r="I1553" s="130"/>
      <c r="J1553" s="130"/>
      <c r="K1553" s="184"/>
      <c r="L1553" s="185" t="s">
        <v>44</v>
      </c>
      <c r="M1553" s="134"/>
      <c r="N1553" s="135" t="s">
        <v>1083</v>
      </c>
      <c r="O1553" s="136">
        <v>0</v>
      </c>
      <c r="P1553" s="136">
        <v>0</v>
      </c>
      <c r="Q1553" s="136">
        <v>0</v>
      </c>
      <c r="R1553" s="137"/>
      <c r="S1553" s="138"/>
      <c r="T1553" s="139"/>
      <c r="U1553" s="136">
        <f t="shared" ref="U1553:AD1553" si="816">+U1554+U1560+U1612+U1662+U1666+U1807</f>
        <v>0</v>
      </c>
      <c r="V1553" s="136">
        <f t="shared" si="816"/>
        <v>0</v>
      </c>
      <c r="W1553" s="140">
        <f t="shared" si="816"/>
        <v>0</v>
      </c>
      <c r="X1553" s="140">
        <f t="shared" si="816"/>
        <v>0</v>
      </c>
      <c r="Y1553" s="136">
        <f t="shared" si="816"/>
        <v>0</v>
      </c>
      <c r="Z1553" s="136">
        <f t="shared" si="816"/>
        <v>0</v>
      </c>
      <c r="AA1553" s="140">
        <f t="shared" si="816"/>
        <v>0</v>
      </c>
      <c r="AB1553" s="140">
        <f t="shared" si="816"/>
        <v>0</v>
      </c>
      <c r="AC1553" s="136">
        <f t="shared" si="816"/>
        <v>0</v>
      </c>
      <c r="AD1553" s="136">
        <f t="shared" si="816"/>
        <v>0</v>
      </c>
      <c r="AE1553" s="136">
        <f t="shared" si="808"/>
        <v>0</v>
      </c>
      <c r="AF1553" s="136">
        <f>+AF1554+AF1560+AF1612+AF1662+AF1666+AF1807</f>
        <v>0</v>
      </c>
      <c r="AG1553" s="136">
        <f>+AG1554+AG1560+AG1612+AG1662+AG1666+AG1807</f>
        <v>0</v>
      </c>
      <c r="AH1553" s="136">
        <f t="shared" si="809"/>
        <v>0</v>
      </c>
      <c r="AI1553" s="136">
        <f>+AI1554+AI1560+AI1612+AI1662+AI1666+AI1807</f>
        <v>0</v>
      </c>
      <c r="AJ1553" s="136">
        <f>+AJ1554+AJ1560+AJ1612+AJ1662+AJ1666+AJ1807</f>
        <v>0</v>
      </c>
      <c r="AK1553" s="136">
        <f t="shared" si="810"/>
        <v>0</v>
      </c>
      <c r="AL1553" s="136">
        <f>+AL1554+AL1560+AL1612+AL1662+AL1666+AL1807</f>
        <v>0</v>
      </c>
      <c r="AM1553" s="136">
        <f>+AM1554+AM1560+AM1612+AM1662+AM1666+AM1807</f>
        <v>0</v>
      </c>
      <c r="AN1553" s="136">
        <f t="shared" si="811"/>
        <v>0</v>
      </c>
      <c r="AO1553" s="136">
        <f>+AO1554+AO1560+AO1612+AO1662+AO1666+AO1807</f>
        <v>0</v>
      </c>
      <c r="AP1553" s="136">
        <f>+AP1554+AP1560+AP1612+AP1662+AP1666+AP1807</f>
        <v>0</v>
      </c>
      <c r="AQ1553" s="136">
        <f t="shared" si="812"/>
        <v>0</v>
      </c>
      <c r="AR1553" s="136">
        <f>+AR1554+AR1560+AR1612+AR1662+AR1666+AR1807</f>
        <v>0</v>
      </c>
      <c r="AS1553" s="136">
        <f>+AS1554+AS1560+AS1612+AS1662+AS1666+AS1807</f>
        <v>0</v>
      </c>
      <c r="AT1553" s="136">
        <f t="shared" si="813"/>
        <v>0</v>
      </c>
      <c r="AU1553" s="136">
        <f>+AU1554+AU1560+AU1612+AU1662+AU1666+AU1807</f>
        <v>0</v>
      </c>
      <c r="AV1553" s="136">
        <f>+AV1554+AV1560+AV1612+AV1662+AV1666+AV1807</f>
        <v>0</v>
      </c>
      <c r="AW1553" s="136">
        <f t="shared" si="814"/>
        <v>0</v>
      </c>
      <c r="AX1553" s="138"/>
      <c r="AY1553" s="139"/>
      <c r="AZ1553" s="138"/>
      <c r="BA1553" s="139"/>
      <c r="BB1553" s="138"/>
      <c r="BC1553" s="139"/>
      <c r="BD1553" s="138"/>
      <c r="BE1553" s="139"/>
    </row>
    <row r="1554" spans="2:57" ht="15.75" hidden="1">
      <c r="B1554" s="141">
        <v>2025</v>
      </c>
      <c r="C1554" s="141">
        <v>20</v>
      </c>
      <c r="D1554" s="142"/>
      <c r="E1554" s="143"/>
      <c r="F1554" s="141">
        <v>2</v>
      </c>
      <c r="G1554" s="141">
        <v>6</v>
      </c>
      <c r="H1554" s="141">
        <v>16</v>
      </c>
      <c r="I1554" s="141">
        <v>1000</v>
      </c>
      <c r="J1554" s="141"/>
      <c r="K1554" s="141"/>
      <c r="L1554" s="144" t="s">
        <v>44</v>
      </c>
      <c r="M1554" s="145"/>
      <c r="N1554" s="146" t="s">
        <v>68</v>
      </c>
      <c r="O1554" s="147">
        <v>0</v>
      </c>
      <c r="P1554" s="147">
        <v>0</v>
      </c>
      <c r="Q1554" s="147">
        <v>0</v>
      </c>
      <c r="R1554" s="148"/>
      <c r="S1554" s="149"/>
      <c r="T1554" s="150"/>
      <c r="U1554" s="147">
        <f t="shared" ref="U1554:AD1554" si="817">U1555</f>
        <v>0</v>
      </c>
      <c r="V1554" s="147">
        <f t="shared" si="817"/>
        <v>0</v>
      </c>
      <c r="W1554" s="151">
        <f t="shared" si="817"/>
        <v>0</v>
      </c>
      <c r="X1554" s="151">
        <f t="shared" si="817"/>
        <v>0</v>
      </c>
      <c r="Y1554" s="147">
        <f t="shared" si="817"/>
        <v>0</v>
      </c>
      <c r="Z1554" s="147">
        <f t="shared" si="817"/>
        <v>0</v>
      </c>
      <c r="AA1554" s="151">
        <f t="shared" si="817"/>
        <v>0</v>
      </c>
      <c r="AB1554" s="151">
        <f t="shared" si="817"/>
        <v>0</v>
      </c>
      <c r="AC1554" s="147">
        <f t="shared" si="817"/>
        <v>0</v>
      </c>
      <c r="AD1554" s="147">
        <f t="shared" si="817"/>
        <v>0</v>
      </c>
      <c r="AE1554" s="147">
        <f t="shared" si="808"/>
        <v>0</v>
      </c>
      <c r="AF1554" s="147">
        <f>AF1555</f>
        <v>0</v>
      </c>
      <c r="AG1554" s="147">
        <f>AG1555</f>
        <v>0</v>
      </c>
      <c r="AH1554" s="147">
        <f t="shared" si="809"/>
        <v>0</v>
      </c>
      <c r="AI1554" s="147">
        <f>AI1555</f>
        <v>0</v>
      </c>
      <c r="AJ1554" s="147">
        <f>AJ1555</f>
        <v>0</v>
      </c>
      <c r="AK1554" s="147">
        <f t="shared" si="810"/>
        <v>0</v>
      </c>
      <c r="AL1554" s="147">
        <f>AL1555</f>
        <v>0</v>
      </c>
      <c r="AM1554" s="147">
        <f>AM1555</f>
        <v>0</v>
      </c>
      <c r="AN1554" s="147">
        <f t="shared" si="811"/>
        <v>0</v>
      </c>
      <c r="AO1554" s="147">
        <f>AO1555</f>
        <v>0</v>
      </c>
      <c r="AP1554" s="147">
        <f>AP1555</f>
        <v>0</v>
      </c>
      <c r="AQ1554" s="147">
        <f t="shared" si="812"/>
        <v>0</v>
      </c>
      <c r="AR1554" s="147">
        <f>AR1555</f>
        <v>0</v>
      </c>
      <c r="AS1554" s="147">
        <f>AS1555</f>
        <v>0</v>
      </c>
      <c r="AT1554" s="147">
        <f t="shared" si="813"/>
        <v>0</v>
      </c>
      <c r="AU1554" s="147">
        <f>AU1555</f>
        <v>0</v>
      </c>
      <c r="AV1554" s="147">
        <f>AV1555</f>
        <v>0</v>
      </c>
      <c r="AW1554" s="147">
        <f t="shared" si="814"/>
        <v>0</v>
      </c>
      <c r="AX1554" s="149"/>
      <c r="AY1554" s="150"/>
      <c r="AZ1554" s="149"/>
      <c r="BA1554" s="150"/>
      <c r="BB1554" s="149"/>
      <c r="BC1554" s="150"/>
      <c r="BD1554" s="149"/>
      <c r="BE1554" s="150"/>
    </row>
    <row r="1555" spans="2:57"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v>0</v>
      </c>
      <c r="P1555" s="158">
        <v>0</v>
      </c>
      <c r="Q1555" s="158">
        <v>0</v>
      </c>
      <c r="R1555" s="159"/>
      <c r="S1555" s="160"/>
      <c r="T1555" s="161"/>
      <c r="U1555" s="158">
        <f t="shared" ref="U1555:AD1555" si="818">U1556+U1558</f>
        <v>0</v>
      </c>
      <c r="V1555" s="158">
        <f t="shared" si="818"/>
        <v>0</v>
      </c>
      <c r="W1555" s="162">
        <f t="shared" si="818"/>
        <v>0</v>
      </c>
      <c r="X1555" s="162">
        <f t="shared" si="818"/>
        <v>0</v>
      </c>
      <c r="Y1555" s="158">
        <f t="shared" si="818"/>
        <v>0</v>
      </c>
      <c r="Z1555" s="158">
        <f t="shared" si="818"/>
        <v>0</v>
      </c>
      <c r="AA1555" s="162">
        <f t="shared" si="818"/>
        <v>0</v>
      </c>
      <c r="AB1555" s="162">
        <f t="shared" si="818"/>
        <v>0</v>
      </c>
      <c r="AC1555" s="158">
        <f t="shared" si="818"/>
        <v>0</v>
      </c>
      <c r="AD1555" s="158">
        <f t="shared" si="818"/>
        <v>0</v>
      </c>
      <c r="AE1555" s="158">
        <f t="shared" si="808"/>
        <v>0</v>
      </c>
      <c r="AF1555" s="158">
        <f>AF1556+AF1558</f>
        <v>0</v>
      </c>
      <c r="AG1555" s="158">
        <f>AG1556+AG1558</f>
        <v>0</v>
      </c>
      <c r="AH1555" s="158">
        <f t="shared" si="809"/>
        <v>0</v>
      </c>
      <c r="AI1555" s="158">
        <f>AI1556+AI1558</f>
        <v>0</v>
      </c>
      <c r="AJ1555" s="158">
        <f>AJ1556+AJ1558</f>
        <v>0</v>
      </c>
      <c r="AK1555" s="158">
        <f t="shared" si="810"/>
        <v>0</v>
      </c>
      <c r="AL1555" s="158">
        <f>AL1556+AL1558</f>
        <v>0</v>
      </c>
      <c r="AM1555" s="158">
        <f>AM1556+AM1558</f>
        <v>0</v>
      </c>
      <c r="AN1555" s="158">
        <f t="shared" si="811"/>
        <v>0</v>
      </c>
      <c r="AO1555" s="158">
        <f>AO1556+AO1558</f>
        <v>0</v>
      </c>
      <c r="AP1555" s="158">
        <f>AP1556+AP1558</f>
        <v>0</v>
      </c>
      <c r="AQ1555" s="158">
        <f t="shared" si="812"/>
        <v>0</v>
      </c>
      <c r="AR1555" s="158">
        <f>AR1556+AR1558</f>
        <v>0</v>
      </c>
      <c r="AS1555" s="158">
        <f>AS1556+AS1558</f>
        <v>0</v>
      </c>
      <c r="AT1555" s="158">
        <f t="shared" si="813"/>
        <v>0</v>
      </c>
      <c r="AU1555" s="158">
        <f>AU1556+AU1558</f>
        <v>0</v>
      </c>
      <c r="AV1555" s="158">
        <f>AV1556+AV1558</f>
        <v>0</v>
      </c>
      <c r="AW1555" s="158">
        <f t="shared" si="814"/>
        <v>0</v>
      </c>
      <c r="AX1555" s="160"/>
      <c r="AY1555" s="161"/>
      <c r="AZ1555" s="160"/>
      <c r="BA1555" s="161"/>
      <c r="BB1555" s="160"/>
      <c r="BC1555" s="161"/>
      <c r="BD1555" s="160"/>
      <c r="BE1555" s="161"/>
    </row>
    <row r="1556" spans="2:57"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v>0</v>
      </c>
      <c r="P1556" s="169">
        <v>0</v>
      </c>
      <c r="Q1556" s="169">
        <v>0</v>
      </c>
      <c r="R1556" s="170"/>
      <c r="S1556" s="208"/>
      <c r="T1556" s="170"/>
      <c r="U1556" s="169">
        <f t="shared" ref="U1556:AD1556" si="819">U1557</f>
        <v>0</v>
      </c>
      <c r="V1556" s="169">
        <f t="shared" si="819"/>
        <v>0</v>
      </c>
      <c r="W1556" s="173">
        <f t="shared" si="819"/>
        <v>0</v>
      </c>
      <c r="X1556" s="173">
        <f t="shared" si="819"/>
        <v>0</v>
      </c>
      <c r="Y1556" s="169">
        <f t="shared" si="819"/>
        <v>0</v>
      </c>
      <c r="Z1556" s="169">
        <f t="shared" si="819"/>
        <v>0</v>
      </c>
      <c r="AA1556" s="173">
        <f t="shared" si="819"/>
        <v>0</v>
      </c>
      <c r="AB1556" s="173">
        <f t="shared" si="819"/>
        <v>0</v>
      </c>
      <c r="AC1556" s="169">
        <f t="shared" si="819"/>
        <v>0</v>
      </c>
      <c r="AD1556" s="169">
        <f t="shared" si="819"/>
        <v>0</v>
      </c>
      <c r="AE1556" s="169">
        <f t="shared" si="808"/>
        <v>0</v>
      </c>
      <c r="AF1556" s="169">
        <f>AF1557</f>
        <v>0</v>
      </c>
      <c r="AG1556" s="169">
        <f>AG1557</f>
        <v>0</v>
      </c>
      <c r="AH1556" s="169">
        <f t="shared" si="809"/>
        <v>0</v>
      </c>
      <c r="AI1556" s="169">
        <f>AI1557</f>
        <v>0</v>
      </c>
      <c r="AJ1556" s="169">
        <f>AJ1557</f>
        <v>0</v>
      </c>
      <c r="AK1556" s="169">
        <f t="shared" si="810"/>
        <v>0</v>
      </c>
      <c r="AL1556" s="169">
        <f>AL1557</f>
        <v>0</v>
      </c>
      <c r="AM1556" s="169">
        <f>AM1557</f>
        <v>0</v>
      </c>
      <c r="AN1556" s="169">
        <f t="shared" si="811"/>
        <v>0</v>
      </c>
      <c r="AO1556" s="169">
        <f>AO1557</f>
        <v>0</v>
      </c>
      <c r="AP1556" s="169">
        <f>AP1557</f>
        <v>0</v>
      </c>
      <c r="AQ1556" s="169">
        <f t="shared" si="812"/>
        <v>0</v>
      </c>
      <c r="AR1556" s="169">
        <f>AR1557</f>
        <v>0</v>
      </c>
      <c r="AS1556" s="169">
        <f>AS1557</f>
        <v>0</v>
      </c>
      <c r="AT1556" s="169">
        <f t="shared" si="813"/>
        <v>0</v>
      </c>
      <c r="AU1556" s="169">
        <f>AU1557</f>
        <v>0</v>
      </c>
      <c r="AV1556" s="169">
        <f>AV1557</f>
        <v>0</v>
      </c>
      <c r="AW1556" s="169">
        <f t="shared" si="814"/>
        <v>0</v>
      </c>
      <c r="AX1556" s="208"/>
      <c r="AY1556" s="170"/>
      <c r="AZ1556" s="208"/>
      <c r="BA1556" s="170"/>
      <c r="BB1556" s="208"/>
      <c r="BC1556" s="170"/>
      <c r="BD1556" s="208"/>
      <c r="BE1556" s="170"/>
    </row>
    <row r="1557" spans="2:57"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v>0</v>
      </c>
      <c r="R1557" s="182" t="s">
        <v>72</v>
      </c>
      <c r="S1557" s="183">
        <v>0</v>
      </c>
      <c r="T1557" s="183">
        <v>0</v>
      </c>
      <c r="U1557" s="180">
        <v>0</v>
      </c>
      <c r="V1557" s="180">
        <v>0</v>
      </c>
      <c r="W1557" s="183">
        <v>0</v>
      </c>
      <c r="X1557" s="183">
        <v>0</v>
      </c>
      <c r="Y1557" s="180">
        <v>0</v>
      </c>
      <c r="Z1557" s="180">
        <v>0</v>
      </c>
      <c r="AA1557" s="183">
        <v>0</v>
      </c>
      <c r="AB1557" s="183">
        <v>0</v>
      </c>
      <c r="AC1557" s="180">
        <f>+O1557+U1557-Y1557</f>
        <v>0</v>
      </c>
      <c r="AD1557" s="180">
        <f>+P1557+V1557-Z1557</f>
        <v>0</v>
      </c>
      <c r="AE1557" s="181">
        <f t="shared" si="808"/>
        <v>0</v>
      </c>
      <c r="AF1557" s="180">
        <v>0</v>
      </c>
      <c r="AG1557" s="180">
        <v>0</v>
      </c>
      <c r="AH1557" s="181">
        <f t="shared" si="809"/>
        <v>0</v>
      </c>
      <c r="AI1557" s="180">
        <v>0</v>
      </c>
      <c r="AJ1557" s="180">
        <v>0</v>
      </c>
      <c r="AK1557" s="181">
        <f t="shared" si="810"/>
        <v>0</v>
      </c>
      <c r="AL1557" s="180">
        <v>0</v>
      </c>
      <c r="AM1557" s="180">
        <v>0</v>
      </c>
      <c r="AN1557" s="181">
        <f t="shared" si="811"/>
        <v>0</v>
      </c>
      <c r="AO1557" s="180">
        <v>0</v>
      </c>
      <c r="AP1557" s="180">
        <v>0</v>
      </c>
      <c r="AQ1557" s="181">
        <f t="shared" si="812"/>
        <v>0</v>
      </c>
      <c r="AR1557" s="180">
        <v>0</v>
      </c>
      <c r="AS1557" s="180">
        <v>0</v>
      </c>
      <c r="AT1557" s="181">
        <f t="shared" si="813"/>
        <v>0</v>
      </c>
      <c r="AU1557" s="180">
        <f>+AC1557-AF1557-AI1557-AL1557-AO1557-AR1557</f>
        <v>0</v>
      </c>
      <c r="AV1557" s="180">
        <f>+AD1557-AG1557-AJ1557-AM1557-AP1557-AS1557</f>
        <v>0</v>
      </c>
      <c r="AW1557" s="181">
        <f t="shared" si="814"/>
        <v>0</v>
      </c>
      <c r="AX1557" s="183">
        <f>+S1557+W1557-AA1557</f>
        <v>0</v>
      </c>
      <c r="AY1557" s="183">
        <f>+T1557+X1557-AB1557</f>
        <v>0</v>
      </c>
      <c r="AZ1557" s="183"/>
      <c r="BA1557" s="183"/>
      <c r="BB1557" s="183"/>
      <c r="BC1557" s="183"/>
      <c r="BD1557" s="183">
        <f>+AX1557-AZ1557-BB1557</f>
        <v>0</v>
      </c>
      <c r="BE1557" s="183">
        <f>+AY1557-BA1557-BC1557</f>
        <v>0</v>
      </c>
    </row>
    <row r="1558" spans="2:57"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v>0</v>
      </c>
      <c r="P1558" s="169">
        <v>0</v>
      </c>
      <c r="Q1558" s="169">
        <v>0</v>
      </c>
      <c r="R1558" s="170"/>
      <c r="S1558" s="171"/>
      <c r="T1558" s="172"/>
      <c r="U1558" s="169">
        <f t="shared" ref="U1558:AD1558" si="820">U1559</f>
        <v>0</v>
      </c>
      <c r="V1558" s="169">
        <f t="shared" si="820"/>
        <v>0</v>
      </c>
      <c r="W1558" s="173">
        <f t="shared" si="820"/>
        <v>0</v>
      </c>
      <c r="X1558" s="173">
        <f t="shared" si="820"/>
        <v>0</v>
      </c>
      <c r="Y1558" s="169">
        <f t="shared" si="820"/>
        <v>0</v>
      </c>
      <c r="Z1558" s="169">
        <f t="shared" si="820"/>
        <v>0</v>
      </c>
      <c r="AA1558" s="173">
        <f t="shared" si="820"/>
        <v>0</v>
      </c>
      <c r="AB1558" s="173">
        <f t="shared" si="820"/>
        <v>0</v>
      </c>
      <c r="AC1558" s="169">
        <f t="shared" si="820"/>
        <v>0</v>
      </c>
      <c r="AD1558" s="169">
        <f t="shared" si="820"/>
        <v>0</v>
      </c>
      <c r="AE1558" s="169">
        <f t="shared" si="808"/>
        <v>0</v>
      </c>
      <c r="AF1558" s="169">
        <f>AF1559</f>
        <v>0</v>
      </c>
      <c r="AG1558" s="169">
        <f>AG1559</f>
        <v>0</v>
      </c>
      <c r="AH1558" s="169">
        <f t="shared" si="809"/>
        <v>0</v>
      </c>
      <c r="AI1558" s="169">
        <f>AI1559</f>
        <v>0</v>
      </c>
      <c r="AJ1558" s="169">
        <f>AJ1559</f>
        <v>0</v>
      </c>
      <c r="AK1558" s="169">
        <f t="shared" si="810"/>
        <v>0</v>
      </c>
      <c r="AL1558" s="169">
        <f>AL1559</f>
        <v>0</v>
      </c>
      <c r="AM1558" s="169">
        <f>AM1559</f>
        <v>0</v>
      </c>
      <c r="AN1558" s="169">
        <f t="shared" si="811"/>
        <v>0</v>
      </c>
      <c r="AO1558" s="169">
        <f>AO1559</f>
        <v>0</v>
      </c>
      <c r="AP1558" s="169">
        <f>AP1559</f>
        <v>0</v>
      </c>
      <c r="AQ1558" s="169">
        <f t="shared" si="812"/>
        <v>0</v>
      </c>
      <c r="AR1558" s="169">
        <f>AR1559</f>
        <v>0</v>
      </c>
      <c r="AS1558" s="169">
        <f>AS1559</f>
        <v>0</v>
      </c>
      <c r="AT1558" s="169">
        <f t="shared" si="813"/>
        <v>0</v>
      </c>
      <c r="AU1558" s="169">
        <f>AU1559</f>
        <v>0</v>
      </c>
      <c r="AV1558" s="169">
        <f>AV1559</f>
        <v>0</v>
      </c>
      <c r="AW1558" s="169">
        <f t="shared" si="814"/>
        <v>0</v>
      </c>
      <c r="AX1558" s="171"/>
      <c r="AY1558" s="172"/>
      <c r="AZ1558" s="171"/>
      <c r="BA1558" s="172"/>
      <c r="BB1558" s="171"/>
      <c r="BC1558" s="172"/>
      <c r="BD1558" s="171"/>
      <c r="BE1558" s="172"/>
    </row>
    <row r="1559" spans="2:57"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v>0</v>
      </c>
      <c r="R1559" s="182" t="s">
        <v>72</v>
      </c>
      <c r="S1559" s="183">
        <v>0</v>
      </c>
      <c r="T1559" s="183">
        <v>0</v>
      </c>
      <c r="U1559" s="180">
        <v>0</v>
      </c>
      <c r="V1559" s="180">
        <v>0</v>
      </c>
      <c r="W1559" s="183">
        <v>0</v>
      </c>
      <c r="X1559" s="183">
        <v>0</v>
      </c>
      <c r="Y1559" s="180">
        <v>0</v>
      </c>
      <c r="Z1559" s="180">
        <v>0</v>
      </c>
      <c r="AA1559" s="183">
        <v>0</v>
      </c>
      <c r="AB1559" s="183">
        <v>0</v>
      </c>
      <c r="AC1559" s="180">
        <f>+O1559+U1559-Y1559</f>
        <v>0</v>
      </c>
      <c r="AD1559" s="180">
        <f>+P1559+V1559-Z1559</f>
        <v>0</v>
      </c>
      <c r="AE1559" s="181">
        <f t="shared" si="808"/>
        <v>0</v>
      </c>
      <c r="AF1559" s="180">
        <v>0</v>
      </c>
      <c r="AG1559" s="180">
        <v>0</v>
      </c>
      <c r="AH1559" s="181">
        <f t="shared" si="809"/>
        <v>0</v>
      </c>
      <c r="AI1559" s="180">
        <v>0</v>
      </c>
      <c r="AJ1559" s="180">
        <v>0</v>
      </c>
      <c r="AK1559" s="181">
        <f t="shared" si="810"/>
        <v>0</v>
      </c>
      <c r="AL1559" s="180">
        <v>0</v>
      </c>
      <c r="AM1559" s="180">
        <v>0</v>
      </c>
      <c r="AN1559" s="181">
        <f t="shared" si="811"/>
        <v>0</v>
      </c>
      <c r="AO1559" s="180">
        <v>0</v>
      </c>
      <c r="AP1559" s="180">
        <v>0</v>
      </c>
      <c r="AQ1559" s="181">
        <f t="shared" si="812"/>
        <v>0</v>
      </c>
      <c r="AR1559" s="180">
        <v>0</v>
      </c>
      <c r="AS1559" s="180">
        <v>0</v>
      </c>
      <c r="AT1559" s="181">
        <f t="shared" si="813"/>
        <v>0</v>
      </c>
      <c r="AU1559" s="180">
        <f>+AC1559-AF1559-AI1559-AL1559-AO1559-AR1559</f>
        <v>0</v>
      </c>
      <c r="AV1559" s="180">
        <f>+AD1559-AG1559-AJ1559-AM1559-AP1559-AS1559</f>
        <v>0</v>
      </c>
      <c r="AW1559" s="181">
        <f t="shared" si="814"/>
        <v>0</v>
      </c>
      <c r="AX1559" s="183">
        <f>+S1559+W1559-AA1559</f>
        <v>0</v>
      </c>
      <c r="AY1559" s="183">
        <f>+T1559+X1559-AB1559</f>
        <v>0</v>
      </c>
      <c r="AZ1559" s="183"/>
      <c r="BA1559" s="183"/>
      <c r="BB1559" s="183"/>
      <c r="BC1559" s="183"/>
      <c r="BD1559" s="183">
        <f>+AX1559-AZ1559-BB1559</f>
        <v>0</v>
      </c>
      <c r="BE1559" s="183">
        <f>+AY1559-BA1559-BC1559</f>
        <v>0</v>
      </c>
    </row>
    <row r="1560" spans="2:57" ht="15.75" hidden="1">
      <c r="B1560" s="141">
        <v>2025</v>
      </c>
      <c r="C1560" s="141">
        <v>20</v>
      </c>
      <c r="D1560" s="142"/>
      <c r="E1560" s="143"/>
      <c r="F1560" s="141">
        <v>2</v>
      </c>
      <c r="G1560" s="141">
        <v>6</v>
      </c>
      <c r="H1560" s="141">
        <v>16</v>
      </c>
      <c r="I1560" s="141">
        <v>2000</v>
      </c>
      <c r="J1560" s="141"/>
      <c r="K1560" s="141"/>
      <c r="L1560" s="144" t="s">
        <v>44</v>
      </c>
      <c r="M1560" s="145"/>
      <c r="N1560" s="146" t="s">
        <v>78</v>
      </c>
      <c r="O1560" s="147">
        <v>0</v>
      </c>
      <c r="P1560" s="147">
        <v>0</v>
      </c>
      <c r="Q1560" s="147">
        <v>0</v>
      </c>
      <c r="R1560" s="148"/>
      <c r="S1560" s="149"/>
      <c r="T1560" s="149"/>
      <c r="U1560" s="147">
        <f t="shared" ref="U1560:AD1560" si="821">U1561+U1574+U1580+U1589+U1594+U1597+U1604</f>
        <v>0</v>
      </c>
      <c r="V1560" s="147">
        <f t="shared" si="821"/>
        <v>0</v>
      </c>
      <c r="W1560" s="151">
        <f t="shared" si="821"/>
        <v>0</v>
      </c>
      <c r="X1560" s="151">
        <f t="shared" si="821"/>
        <v>0</v>
      </c>
      <c r="Y1560" s="147">
        <f t="shared" si="821"/>
        <v>0</v>
      </c>
      <c r="Z1560" s="147">
        <f t="shared" si="821"/>
        <v>0</v>
      </c>
      <c r="AA1560" s="151">
        <f t="shared" si="821"/>
        <v>0</v>
      </c>
      <c r="AB1560" s="151">
        <f t="shared" si="821"/>
        <v>0</v>
      </c>
      <c r="AC1560" s="147">
        <f t="shared" si="821"/>
        <v>0</v>
      </c>
      <c r="AD1560" s="147">
        <f t="shared" si="821"/>
        <v>0</v>
      </c>
      <c r="AE1560" s="147">
        <f t="shared" si="808"/>
        <v>0</v>
      </c>
      <c r="AF1560" s="147">
        <f>AF1561+AF1574+AF1580+AF1589+AF1594+AF1597+AF1604</f>
        <v>0</v>
      </c>
      <c r="AG1560" s="147">
        <f>AG1561+AG1574+AG1580+AG1589+AG1594+AG1597+AG1604</f>
        <v>0</v>
      </c>
      <c r="AH1560" s="147">
        <f t="shared" si="809"/>
        <v>0</v>
      </c>
      <c r="AI1560" s="147">
        <f>AI1561+AI1574+AI1580+AI1589+AI1594+AI1597+AI1604</f>
        <v>0</v>
      </c>
      <c r="AJ1560" s="147">
        <f>AJ1561+AJ1574+AJ1580+AJ1589+AJ1594+AJ1597+AJ1604</f>
        <v>0</v>
      </c>
      <c r="AK1560" s="147">
        <f t="shared" si="810"/>
        <v>0</v>
      </c>
      <c r="AL1560" s="147">
        <f>AL1561+AL1574+AL1580+AL1589+AL1594+AL1597+AL1604</f>
        <v>0</v>
      </c>
      <c r="AM1560" s="147">
        <f>AM1561+AM1574+AM1580+AM1589+AM1594+AM1597+AM1604</f>
        <v>0</v>
      </c>
      <c r="AN1560" s="147">
        <f t="shared" si="811"/>
        <v>0</v>
      </c>
      <c r="AO1560" s="147">
        <f>AO1561+AO1574+AO1580+AO1589+AO1594+AO1597+AO1604</f>
        <v>0</v>
      </c>
      <c r="AP1560" s="147">
        <f>AP1561+AP1574+AP1580+AP1589+AP1594+AP1597+AP1604</f>
        <v>0</v>
      </c>
      <c r="AQ1560" s="147">
        <f t="shared" si="812"/>
        <v>0</v>
      </c>
      <c r="AR1560" s="147">
        <f>AR1561+AR1574+AR1580+AR1589+AR1594+AR1597+AR1604</f>
        <v>0</v>
      </c>
      <c r="AS1560" s="147">
        <f>AS1561+AS1574+AS1580+AS1589+AS1594+AS1597+AS1604</f>
        <v>0</v>
      </c>
      <c r="AT1560" s="147">
        <f t="shared" si="813"/>
        <v>0</v>
      </c>
      <c r="AU1560" s="147">
        <f>AU1561+AU1574+AU1580+AU1589+AU1594+AU1597+AU1604</f>
        <v>0</v>
      </c>
      <c r="AV1560" s="147">
        <f>AV1561+AV1574+AV1580+AV1589+AV1594+AV1597+AV1604</f>
        <v>0</v>
      </c>
      <c r="AW1560" s="147">
        <f t="shared" si="814"/>
        <v>0</v>
      </c>
      <c r="AX1560" s="149"/>
      <c r="AY1560" s="149"/>
      <c r="AZ1560" s="149"/>
      <c r="BA1560" s="149"/>
      <c r="BB1560" s="149"/>
      <c r="BC1560" s="149"/>
      <c r="BD1560" s="149"/>
      <c r="BE1560" s="149"/>
    </row>
    <row r="1561" spans="2:57"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v>0</v>
      </c>
      <c r="P1561" s="158">
        <v>0</v>
      </c>
      <c r="Q1561" s="158">
        <v>0</v>
      </c>
      <c r="R1561" s="159"/>
      <c r="S1561" s="160"/>
      <c r="T1561" s="161"/>
      <c r="U1561" s="158">
        <f t="shared" ref="U1561:AD1561" si="822">U1562+U1564+U1566+U1568+U1570+U1572</f>
        <v>0</v>
      </c>
      <c r="V1561" s="158">
        <f t="shared" si="822"/>
        <v>0</v>
      </c>
      <c r="W1561" s="162">
        <f t="shared" si="822"/>
        <v>0</v>
      </c>
      <c r="X1561" s="162">
        <f t="shared" si="822"/>
        <v>0</v>
      </c>
      <c r="Y1561" s="158">
        <f t="shared" si="822"/>
        <v>0</v>
      </c>
      <c r="Z1561" s="158">
        <f t="shared" si="822"/>
        <v>0</v>
      </c>
      <c r="AA1561" s="162">
        <f t="shared" si="822"/>
        <v>0</v>
      </c>
      <c r="AB1561" s="162">
        <f t="shared" si="822"/>
        <v>0</v>
      </c>
      <c r="AC1561" s="158">
        <f t="shared" si="822"/>
        <v>0</v>
      </c>
      <c r="AD1561" s="158">
        <f t="shared" si="822"/>
        <v>0</v>
      </c>
      <c r="AE1561" s="158">
        <f t="shared" si="808"/>
        <v>0</v>
      </c>
      <c r="AF1561" s="158">
        <f>AF1562+AF1564+AF1566+AF1568+AF1570+AF1572</f>
        <v>0</v>
      </c>
      <c r="AG1561" s="158">
        <f>AG1562+AG1564+AG1566+AG1568+AG1570+AG1572</f>
        <v>0</v>
      </c>
      <c r="AH1561" s="158">
        <f t="shared" si="809"/>
        <v>0</v>
      </c>
      <c r="AI1561" s="158">
        <f>AI1562+AI1564+AI1566+AI1568+AI1570+AI1572</f>
        <v>0</v>
      </c>
      <c r="AJ1561" s="158">
        <f>AJ1562+AJ1564+AJ1566+AJ1568+AJ1570+AJ1572</f>
        <v>0</v>
      </c>
      <c r="AK1561" s="158">
        <f t="shared" si="810"/>
        <v>0</v>
      </c>
      <c r="AL1561" s="158">
        <f>AL1562+AL1564+AL1566+AL1568+AL1570+AL1572</f>
        <v>0</v>
      </c>
      <c r="AM1561" s="158">
        <f>AM1562+AM1564+AM1566+AM1568+AM1570+AM1572</f>
        <v>0</v>
      </c>
      <c r="AN1561" s="158">
        <f t="shared" si="811"/>
        <v>0</v>
      </c>
      <c r="AO1561" s="158">
        <f>AO1562+AO1564+AO1566+AO1568+AO1570+AO1572</f>
        <v>0</v>
      </c>
      <c r="AP1561" s="158">
        <f>AP1562+AP1564+AP1566+AP1568+AP1570+AP1572</f>
        <v>0</v>
      </c>
      <c r="AQ1561" s="158">
        <f t="shared" si="812"/>
        <v>0</v>
      </c>
      <c r="AR1561" s="158">
        <f>AR1562+AR1564+AR1566+AR1568+AR1570+AR1572</f>
        <v>0</v>
      </c>
      <c r="AS1561" s="158">
        <f>AS1562+AS1564+AS1566+AS1568+AS1570+AS1572</f>
        <v>0</v>
      </c>
      <c r="AT1561" s="158">
        <f t="shared" si="813"/>
        <v>0</v>
      </c>
      <c r="AU1561" s="158">
        <f>AU1562+AU1564+AU1566+AU1568+AU1570+AU1572</f>
        <v>0</v>
      </c>
      <c r="AV1561" s="158">
        <f>AV1562+AV1564+AV1566+AV1568+AV1570+AV1572</f>
        <v>0</v>
      </c>
      <c r="AW1561" s="158">
        <f t="shared" si="814"/>
        <v>0</v>
      </c>
      <c r="AX1561" s="160"/>
      <c r="AY1561" s="161"/>
      <c r="AZ1561" s="160"/>
      <c r="BA1561" s="161"/>
      <c r="BB1561" s="160"/>
      <c r="BC1561" s="161"/>
      <c r="BD1561" s="160"/>
      <c r="BE1561" s="161"/>
    </row>
    <row r="1562" spans="2:57"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v>0</v>
      </c>
      <c r="P1562" s="169">
        <v>0</v>
      </c>
      <c r="Q1562" s="169">
        <v>0</v>
      </c>
      <c r="R1562" s="163"/>
      <c r="S1562" s="163"/>
      <c r="T1562" s="166"/>
      <c r="U1562" s="169">
        <f t="shared" ref="U1562:AD1562" si="823">SUM(U1563:U1563)</f>
        <v>0</v>
      </c>
      <c r="V1562" s="169">
        <f t="shared" si="823"/>
        <v>0</v>
      </c>
      <c r="W1562" s="173">
        <f t="shared" si="823"/>
        <v>0</v>
      </c>
      <c r="X1562" s="173">
        <f t="shared" si="823"/>
        <v>0</v>
      </c>
      <c r="Y1562" s="169">
        <f t="shared" si="823"/>
        <v>0</v>
      </c>
      <c r="Z1562" s="169">
        <f t="shared" si="823"/>
        <v>0</v>
      </c>
      <c r="AA1562" s="173">
        <f t="shared" si="823"/>
        <v>0</v>
      </c>
      <c r="AB1562" s="173">
        <f t="shared" si="823"/>
        <v>0</v>
      </c>
      <c r="AC1562" s="169">
        <f t="shared" si="823"/>
        <v>0</v>
      </c>
      <c r="AD1562" s="169">
        <f t="shared" si="823"/>
        <v>0</v>
      </c>
      <c r="AE1562" s="169">
        <f t="shared" si="808"/>
        <v>0</v>
      </c>
      <c r="AF1562" s="169">
        <f>SUM(AF1563:AF1563)</f>
        <v>0</v>
      </c>
      <c r="AG1562" s="169">
        <f>SUM(AG1563:AG1563)</f>
        <v>0</v>
      </c>
      <c r="AH1562" s="169">
        <f t="shared" si="809"/>
        <v>0</v>
      </c>
      <c r="AI1562" s="169">
        <f>SUM(AI1563:AI1563)</f>
        <v>0</v>
      </c>
      <c r="AJ1562" s="169">
        <f>SUM(AJ1563:AJ1563)</f>
        <v>0</v>
      </c>
      <c r="AK1562" s="169">
        <f t="shared" si="810"/>
        <v>0</v>
      </c>
      <c r="AL1562" s="169">
        <f>SUM(AL1563:AL1563)</f>
        <v>0</v>
      </c>
      <c r="AM1562" s="169">
        <f>SUM(AM1563:AM1563)</f>
        <v>0</v>
      </c>
      <c r="AN1562" s="169">
        <f t="shared" si="811"/>
        <v>0</v>
      </c>
      <c r="AO1562" s="169">
        <f>SUM(AO1563:AO1563)</f>
        <v>0</v>
      </c>
      <c r="AP1562" s="169">
        <f>SUM(AP1563:AP1563)</f>
        <v>0</v>
      </c>
      <c r="AQ1562" s="169">
        <f t="shared" si="812"/>
        <v>0</v>
      </c>
      <c r="AR1562" s="169">
        <f>SUM(AR1563:AR1563)</f>
        <v>0</v>
      </c>
      <c r="AS1562" s="169">
        <f>SUM(AS1563:AS1563)</f>
        <v>0</v>
      </c>
      <c r="AT1562" s="169">
        <f t="shared" si="813"/>
        <v>0</v>
      </c>
      <c r="AU1562" s="169">
        <f>SUM(AU1563:AU1563)</f>
        <v>0</v>
      </c>
      <c r="AV1562" s="169">
        <f>SUM(AV1563:AV1563)</f>
        <v>0</v>
      </c>
      <c r="AW1562" s="169">
        <f t="shared" si="814"/>
        <v>0</v>
      </c>
      <c r="AX1562" s="163"/>
      <c r="AY1562" s="166"/>
      <c r="AZ1562" s="163"/>
      <c r="BA1562" s="166"/>
      <c r="BB1562" s="163"/>
      <c r="BC1562" s="166"/>
      <c r="BD1562" s="163"/>
      <c r="BE1562" s="166"/>
    </row>
    <row r="1563" spans="2:57"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v>0</v>
      </c>
      <c r="R1563" s="182" t="s">
        <v>98</v>
      </c>
      <c r="S1563" s="183">
        <v>0</v>
      </c>
      <c r="T1563" s="183">
        <v>0</v>
      </c>
      <c r="U1563" s="180">
        <v>0</v>
      </c>
      <c r="V1563" s="180">
        <v>0</v>
      </c>
      <c r="W1563" s="183">
        <v>0</v>
      </c>
      <c r="X1563" s="183">
        <v>0</v>
      </c>
      <c r="Y1563" s="180">
        <v>0</v>
      </c>
      <c r="Z1563" s="180">
        <v>0</v>
      </c>
      <c r="AA1563" s="183">
        <v>0</v>
      </c>
      <c r="AB1563" s="183">
        <v>0</v>
      </c>
      <c r="AC1563" s="180">
        <f>+O1563+U1563-Y1563</f>
        <v>0</v>
      </c>
      <c r="AD1563" s="180">
        <f>+P1563+V1563-Z1563</f>
        <v>0</v>
      </c>
      <c r="AE1563" s="181">
        <f t="shared" si="808"/>
        <v>0</v>
      </c>
      <c r="AF1563" s="180">
        <v>0</v>
      </c>
      <c r="AG1563" s="180">
        <v>0</v>
      </c>
      <c r="AH1563" s="181">
        <f t="shared" si="809"/>
        <v>0</v>
      </c>
      <c r="AI1563" s="180">
        <v>0</v>
      </c>
      <c r="AJ1563" s="180">
        <v>0</v>
      </c>
      <c r="AK1563" s="181">
        <f t="shared" si="810"/>
        <v>0</v>
      </c>
      <c r="AL1563" s="180">
        <v>0</v>
      </c>
      <c r="AM1563" s="180">
        <v>0</v>
      </c>
      <c r="AN1563" s="181">
        <f t="shared" si="811"/>
        <v>0</v>
      </c>
      <c r="AO1563" s="180">
        <v>0</v>
      </c>
      <c r="AP1563" s="180">
        <v>0</v>
      </c>
      <c r="AQ1563" s="181">
        <f t="shared" si="812"/>
        <v>0</v>
      </c>
      <c r="AR1563" s="180">
        <v>0</v>
      </c>
      <c r="AS1563" s="180">
        <v>0</v>
      </c>
      <c r="AT1563" s="181">
        <f t="shared" si="813"/>
        <v>0</v>
      </c>
      <c r="AU1563" s="180">
        <f>+AC1563-AF1563-AI1563-AL1563-AO1563-AR1563</f>
        <v>0</v>
      </c>
      <c r="AV1563" s="180">
        <f>+AD1563-AG1563-AJ1563-AM1563-AP1563-AS1563</f>
        <v>0</v>
      </c>
      <c r="AW1563" s="181">
        <f t="shared" si="814"/>
        <v>0</v>
      </c>
      <c r="AX1563" s="183">
        <f>+S1563+W1563-AA1563</f>
        <v>0</v>
      </c>
      <c r="AY1563" s="183">
        <f>+T1563+X1563-AB1563</f>
        <v>0</v>
      </c>
      <c r="AZ1563" s="183"/>
      <c r="BA1563" s="183"/>
      <c r="BB1563" s="183"/>
      <c r="BC1563" s="183"/>
      <c r="BD1563" s="183">
        <f>+AX1563-AZ1563-BB1563</f>
        <v>0</v>
      </c>
      <c r="BE1563" s="183">
        <f>+AY1563-BA1563-BC1563</f>
        <v>0</v>
      </c>
    </row>
    <row r="1564" spans="2:57"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v>0</v>
      </c>
      <c r="P1564" s="169">
        <v>0</v>
      </c>
      <c r="Q1564" s="169">
        <v>0</v>
      </c>
      <c r="R1564" s="163"/>
      <c r="S1564" s="163"/>
      <c r="T1564" s="166"/>
      <c r="U1564" s="169">
        <f t="shared" ref="U1564:AD1564" si="824">U1565</f>
        <v>0</v>
      </c>
      <c r="V1564" s="169">
        <f t="shared" si="824"/>
        <v>0</v>
      </c>
      <c r="W1564" s="173">
        <f t="shared" si="824"/>
        <v>0</v>
      </c>
      <c r="X1564" s="173">
        <f t="shared" si="824"/>
        <v>0</v>
      </c>
      <c r="Y1564" s="169">
        <f t="shared" si="824"/>
        <v>0</v>
      </c>
      <c r="Z1564" s="169">
        <f t="shared" si="824"/>
        <v>0</v>
      </c>
      <c r="AA1564" s="173">
        <f t="shared" si="824"/>
        <v>0</v>
      </c>
      <c r="AB1564" s="173">
        <f t="shared" si="824"/>
        <v>0</v>
      </c>
      <c r="AC1564" s="169">
        <f t="shared" si="824"/>
        <v>0</v>
      </c>
      <c r="AD1564" s="169">
        <f t="shared" si="824"/>
        <v>0</v>
      </c>
      <c r="AE1564" s="169">
        <f t="shared" si="808"/>
        <v>0</v>
      </c>
      <c r="AF1564" s="169">
        <f>AF1565</f>
        <v>0</v>
      </c>
      <c r="AG1564" s="169">
        <f>AG1565</f>
        <v>0</v>
      </c>
      <c r="AH1564" s="169">
        <f t="shared" si="809"/>
        <v>0</v>
      </c>
      <c r="AI1564" s="169">
        <f>AI1565</f>
        <v>0</v>
      </c>
      <c r="AJ1564" s="169">
        <f>AJ1565</f>
        <v>0</v>
      </c>
      <c r="AK1564" s="169">
        <f t="shared" si="810"/>
        <v>0</v>
      </c>
      <c r="AL1564" s="169">
        <f>AL1565</f>
        <v>0</v>
      </c>
      <c r="AM1564" s="169">
        <f>AM1565</f>
        <v>0</v>
      </c>
      <c r="AN1564" s="169">
        <f t="shared" si="811"/>
        <v>0</v>
      </c>
      <c r="AO1564" s="169">
        <f>AO1565</f>
        <v>0</v>
      </c>
      <c r="AP1564" s="169">
        <f>AP1565</f>
        <v>0</v>
      </c>
      <c r="AQ1564" s="169">
        <f t="shared" si="812"/>
        <v>0</v>
      </c>
      <c r="AR1564" s="169">
        <f>AR1565</f>
        <v>0</v>
      </c>
      <c r="AS1564" s="169">
        <f>AS1565</f>
        <v>0</v>
      </c>
      <c r="AT1564" s="169">
        <f t="shared" si="813"/>
        <v>0</v>
      </c>
      <c r="AU1564" s="169">
        <f>AU1565</f>
        <v>0</v>
      </c>
      <c r="AV1564" s="169">
        <f>AV1565</f>
        <v>0</v>
      </c>
      <c r="AW1564" s="169">
        <f t="shared" si="814"/>
        <v>0</v>
      </c>
      <c r="AX1564" s="163"/>
      <c r="AY1564" s="166"/>
      <c r="AZ1564" s="163"/>
      <c r="BA1564" s="166"/>
      <c r="BB1564" s="163"/>
      <c r="BC1564" s="166"/>
      <c r="BD1564" s="163"/>
      <c r="BE1564" s="166"/>
    </row>
    <row r="1565" spans="2:57"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v>0</v>
      </c>
      <c r="R1565" s="182" t="s">
        <v>82</v>
      </c>
      <c r="S1565" s="183">
        <v>0</v>
      </c>
      <c r="T1565" s="183">
        <v>0</v>
      </c>
      <c r="U1565" s="180">
        <v>0</v>
      </c>
      <c r="V1565" s="180">
        <v>0</v>
      </c>
      <c r="W1565" s="183">
        <v>0</v>
      </c>
      <c r="X1565" s="183">
        <v>0</v>
      </c>
      <c r="Y1565" s="180">
        <v>0</v>
      </c>
      <c r="Z1565" s="180">
        <v>0</v>
      </c>
      <c r="AA1565" s="183">
        <v>0</v>
      </c>
      <c r="AB1565" s="183">
        <v>0</v>
      </c>
      <c r="AC1565" s="180">
        <f>+O1565+U1565-Y1565</f>
        <v>0</v>
      </c>
      <c r="AD1565" s="180">
        <f>+P1565+V1565-Z1565</f>
        <v>0</v>
      </c>
      <c r="AE1565" s="181">
        <f t="shared" si="808"/>
        <v>0</v>
      </c>
      <c r="AF1565" s="180">
        <v>0</v>
      </c>
      <c r="AG1565" s="180">
        <v>0</v>
      </c>
      <c r="AH1565" s="181">
        <f t="shared" si="809"/>
        <v>0</v>
      </c>
      <c r="AI1565" s="180">
        <v>0</v>
      </c>
      <c r="AJ1565" s="180">
        <v>0</v>
      </c>
      <c r="AK1565" s="181">
        <f t="shared" si="810"/>
        <v>0</v>
      </c>
      <c r="AL1565" s="180">
        <v>0</v>
      </c>
      <c r="AM1565" s="180">
        <v>0</v>
      </c>
      <c r="AN1565" s="181">
        <f t="shared" si="811"/>
        <v>0</v>
      </c>
      <c r="AO1565" s="180">
        <v>0</v>
      </c>
      <c r="AP1565" s="180">
        <v>0</v>
      </c>
      <c r="AQ1565" s="181">
        <f t="shared" si="812"/>
        <v>0</v>
      </c>
      <c r="AR1565" s="180">
        <v>0</v>
      </c>
      <c r="AS1565" s="180">
        <v>0</v>
      </c>
      <c r="AT1565" s="181">
        <f t="shared" si="813"/>
        <v>0</v>
      </c>
      <c r="AU1565" s="180">
        <f>+AC1565-AF1565-AI1565-AL1565-AO1565-AR1565</f>
        <v>0</v>
      </c>
      <c r="AV1565" s="180">
        <f>+AD1565-AG1565-AJ1565-AM1565-AP1565-AS1565</f>
        <v>0</v>
      </c>
      <c r="AW1565" s="181">
        <f t="shared" si="814"/>
        <v>0</v>
      </c>
      <c r="AX1565" s="183">
        <f>+S1565+W1565-AA1565</f>
        <v>0</v>
      </c>
      <c r="AY1565" s="183">
        <f>+T1565+X1565-AB1565</f>
        <v>0</v>
      </c>
      <c r="AZ1565" s="183"/>
      <c r="BA1565" s="183"/>
      <c r="BB1565" s="183"/>
      <c r="BC1565" s="183"/>
      <c r="BD1565" s="183">
        <f>+AX1565-AZ1565-BB1565</f>
        <v>0</v>
      </c>
      <c r="BE1565" s="183">
        <f>+AY1565-BA1565-BC1565</f>
        <v>0</v>
      </c>
    </row>
    <row r="1566" spans="2:57"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v>0</v>
      </c>
      <c r="P1566" s="169">
        <v>0</v>
      </c>
      <c r="Q1566" s="169">
        <v>0</v>
      </c>
      <c r="R1566" s="163"/>
      <c r="S1566" s="163"/>
      <c r="T1566" s="166"/>
      <c r="U1566" s="169">
        <f t="shared" ref="U1566:AD1566" si="825">U1567</f>
        <v>0</v>
      </c>
      <c r="V1566" s="169">
        <f t="shared" si="825"/>
        <v>0</v>
      </c>
      <c r="W1566" s="173">
        <f t="shared" si="825"/>
        <v>0</v>
      </c>
      <c r="X1566" s="173">
        <f t="shared" si="825"/>
        <v>0</v>
      </c>
      <c r="Y1566" s="169">
        <f t="shared" si="825"/>
        <v>0</v>
      </c>
      <c r="Z1566" s="169">
        <f t="shared" si="825"/>
        <v>0</v>
      </c>
      <c r="AA1566" s="173">
        <f t="shared" si="825"/>
        <v>0</v>
      </c>
      <c r="AB1566" s="173">
        <f t="shared" si="825"/>
        <v>0</v>
      </c>
      <c r="AC1566" s="169">
        <f t="shared" si="825"/>
        <v>0</v>
      </c>
      <c r="AD1566" s="169">
        <f t="shared" si="825"/>
        <v>0</v>
      </c>
      <c r="AE1566" s="169">
        <f t="shared" si="808"/>
        <v>0</v>
      </c>
      <c r="AF1566" s="169">
        <f>AF1567</f>
        <v>0</v>
      </c>
      <c r="AG1566" s="169">
        <f>AG1567</f>
        <v>0</v>
      </c>
      <c r="AH1566" s="169">
        <f t="shared" si="809"/>
        <v>0</v>
      </c>
      <c r="AI1566" s="169">
        <f>AI1567</f>
        <v>0</v>
      </c>
      <c r="AJ1566" s="169">
        <f>AJ1567</f>
        <v>0</v>
      </c>
      <c r="AK1566" s="169">
        <f t="shared" si="810"/>
        <v>0</v>
      </c>
      <c r="AL1566" s="169">
        <f>AL1567</f>
        <v>0</v>
      </c>
      <c r="AM1566" s="169">
        <f>AM1567</f>
        <v>0</v>
      </c>
      <c r="AN1566" s="169">
        <f t="shared" si="811"/>
        <v>0</v>
      </c>
      <c r="AO1566" s="169">
        <f>AO1567</f>
        <v>0</v>
      </c>
      <c r="AP1566" s="169">
        <f>AP1567</f>
        <v>0</v>
      </c>
      <c r="AQ1566" s="169">
        <f t="shared" si="812"/>
        <v>0</v>
      </c>
      <c r="AR1566" s="169">
        <f>AR1567</f>
        <v>0</v>
      </c>
      <c r="AS1566" s="169">
        <f>AS1567</f>
        <v>0</v>
      </c>
      <c r="AT1566" s="169">
        <f t="shared" si="813"/>
        <v>0</v>
      </c>
      <c r="AU1566" s="169">
        <f>AU1567</f>
        <v>0</v>
      </c>
      <c r="AV1566" s="169">
        <f>AV1567</f>
        <v>0</v>
      </c>
      <c r="AW1566" s="169">
        <f t="shared" si="814"/>
        <v>0</v>
      </c>
      <c r="AX1566" s="163"/>
      <c r="AY1566" s="166"/>
      <c r="AZ1566" s="163"/>
      <c r="BA1566" s="166"/>
      <c r="BB1566" s="163"/>
      <c r="BC1566" s="166"/>
      <c r="BD1566" s="163"/>
      <c r="BE1566" s="166"/>
    </row>
    <row r="1567" spans="2:57"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v>0</v>
      </c>
      <c r="R1567" s="182" t="s">
        <v>82</v>
      </c>
      <c r="S1567" s="183">
        <v>0</v>
      </c>
      <c r="T1567" s="183">
        <v>0</v>
      </c>
      <c r="U1567" s="180">
        <v>0</v>
      </c>
      <c r="V1567" s="180">
        <v>0</v>
      </c>
      <c r="W1567" s="183">
        <v>0</v>
      </c>
      <c r="X1567" s="183">
        <v>0</v>
      </c>
      <c r="Y1567" s="180">
        <v>0</v>
      </c>
      <c r="Z1567" s="180">
        <v>0</v>
      </c>
      <c r="AA1567" s="183">
        <v>0</v>
      </c>
      <c r="AB1567" s="183">
        <v>0</v>
      </c>
      <c r="AC1567" s="180">
        <f>+O1567+U1567-Y1567</f>
        <v>0</v>
      </c>
      <c r="AD1567" s="180">
        <f>+P1567+V1567-Z1567</f>
        <v>0</v>
      </c>
      <c r="AE1567" s="181">
        <f t="shared" si="808"/>
        <v>0</v>
      </c>
      <c r="AF1567" s="180">
        <v>0</v>
      </c>
      <c r="AG1567" s="180">
        <v>0</v>
      </c>
      <c r="AH1567" s="181">
        <f t="shared" si="809"/>
        <v>0</v>
      </c>
      <c r="AI1567" s="180">
        <v>0</v>
      </c>
      <c r="AJ1567" s="180">
        <v>0</v>
      </c>
      <c r="AK1567" s="181">
        <f t="shared" si="810"/>
        <v>0</v>
      </c>
      <c r="AL1567" s="180">
        <v>0</v>
      </c>
      <c r="AM1567" s="180">
        <v>0</v>
      </c>
      <c r="AN1567" s="181">
        <f t="shared" si="811"/>
        <v>0</v>
      </c>
      <c r="AO1567" s="180">
        <v>0</v>
      </c>
      <c r="AP1567" s="180">
        <v>0</v>
      </c>
      <c r="AQ1567" s="181">
        <f t="shared" si="812"/>
        <v>0</v>
      </c>
      <c r="AR1567" s="180">
        <v>0</v>
      </c>
      <c r="AS1567" s="180">
        <v>0</v>
      </c>
      <c r="AT1567" s="181">
        <f t="shared" si="813"/>
        <v>0</v>
      </c>
      <c r="AU1567" s="180">
        <f>+AC1567-AF1567-AI1567-AL1567-AO1567-AR1567</f>
        <v>0</v>
      </c>
      <c r="AV1567" s="180">
        <f>+AD1567-AG1567-AJ1567-AM1567-AP1567-AS1567</f>
        <v>0</v>
      </c>
      <c r="AW1567" s="181">
        <f t="shared" si="814"/>
        <v>0</v>
      </c>
      <c r="AX1567" s="183">
        <f>+S1567+W1567-AA1567</f>
        <v>0</v>
      </c>
      <c r="AY1567" s="183">
        <f>+T1567+X1567-AB1567</f>
        <v>0</v>
      </c>
      <c r="AZ1567" s="183"/>
      <c r="BA1567" s="183"/>
      <c r="BB1567" s="183"/>
      <c r="BC1567" s="183"/>
      <c r="BD1567" s="183">
        <f>+AX1567-AZ1567-BB1567</f>
        <v>0</v>
      </c>
      <c r="BE1567" s="183">
        <f>+AY1567-BA1567-BC1567</f>
        <v>0</v>
      </c>
    </row>
    <row r="1568" spans="2:57"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v>0</v>
      </c>
      <c r="P1568" s="169">
        <v>0</v>
      </c>
      <c r="Q1568" s="169">
        <v>0</v>
      </c>
      <c r="R1568" s="163"/>
      <c r="S1568" s="163"/>
      <c r="T1568" s="166"/>
      <c r="U1568" s="169">
        <f t="shared" ref="U1568:AD1568" si="826">U1569</f>
        <v>0</v>
      </c>
      <c r="V1568" s="169">
        <f t="shared" si="826"/>
        <v>0</v>
      </c>
      <c r="W1568" s="173">
        <f t="shared" si="826"/>
        <v>0</v>
      </c>
      <c r="X1568" s="173">
        <f t="shared" si="826"/>
        <v>0</v>
      </c>
      <c r="Y1568" s="169">
        <f t="shared" si="826"/>
        <v>0</v>
      </c>
      <c r="Z1568" s="169">
        <f t="shared" si="826"/>
        <v>0</v>
      </c>
      <c r="AA1568" s="173">
        <f t="shared" si="826"/>
        <v>0</v>
      </c>
      <c r="AB1568" s="173">
        <f t="shared" si="826"/>
        <v>0</v>
      </c>
      <c r="AC1568" s="169">
        <f t="shared" si="826"/>
        <v>0</v>
      </c>
      <c r="AD1568" s="169">
        <f t="shared" si="826"/>
        <v>0</v>
      </c>
      <c r="AE1568" s="169">
        <f t="shared" si="808"/>
        <v>0</v>
      </c>
      <c r="AF1568" s="169">
        <f>AF1569</f>
        <v>0</v>
      </c>
      <c r="AG1568" s="169">
        <f>AG1569</f>
        <v>0</v>
      </c>
      <c r="AH1568" s="169">
        <f t="shared" si="809"/>
        <v>0</v>
      </c>
      <c r="AI1568" s="169">
        <f>AI1569</f>
        <v>0</v>
      </c>
      <c r="AJ1568" s="169">
        <f>AJ1569</f>
        <v>0</v>
      </c>
      <c r="AK1568" s="169">
        <f t="shared" si="810"/>
        <v>0</v>
      </c>
      <c r="AL1568" s="169">
        <f>AL1569</f>
        <v>0</v>
      </c>
      <c r="AM1568" s="169">
        <f>AM1569</f>
        <v>0</v>
      </c>
      <c r="AN1568" s="169">
        <f t="shared" si="811"/>
        <v>0</v>
      </c>
      <c r="AO1568" s="169">
        <f>AO1569</f>
        <v>0</v>
      </c>
      <c r="AP1568" s="169">
        <f>AP1569</f>
        <v>0</v>
      </c>
      <c r="AQ1568" s="169">
        <f t="shared" si="812"/>
        <v>0</v>
      </c>
      <c r="AR1568" s="169">
        <f>AR1569</f>
        <v>0</v>
      </c>
      <c r="AS1568" s="169">
        <f>AS1569</f>
        <v>0</v>
      </c>
      <c r="AT1568" s="169">
        <f t="shared" si="813"/>
        <v>0</v>
      </c>
      <c r="AU1568" s="169">
        <f>AU1569</f>
        <v>0</v>
      </c>
      <c r="AV1568" s="169">
        <f>AV1569</f>
        <v>0</v>
      </c>
      <c r="AW1568" s="169">
        <f t="shared" si="814"/>
        <v>0</v>
      </c>
      <c r="AX1568" s="163"/>
      <c r="AY1568" s="166"/>
      <c r="AZ1568" s="163"/>
      <c r="BA1568" s="166"/>
      <c r="BB1568" s="163"/>
      <c r="BC1568" s="166"/>
      <c r="BD1568" s="163"/>
      <c r="BE1568" s="166"/>
    </row>
    <row r="1569" spans="2:57"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v>0</v>
      </c>
      <c r="R1569" s="182" t="s">
        <v>82</v>
      </c>
      <c r="S1569" s="183">
        <v>0</v>
      </c>
      <c r="T1569" s="183">
        <v>0</v>
      </c>
      <c r="U1569" s="180">
        <v>0</v>
      </c>
      <c r="V1569" s="180">
        <v>0</v>
      </c>
      <c r="W1569" s="183">
        <v>0</v>
      </c>
      <c r="X1569" s="183">
        <v>0</v>
      </c>
      <c r="Y1569" s="180">
        <v>0</v>
      </c>
      <c r="Z1569" s="180">
        <v>0</v>
      </c>
      <c r="AA1569" s="183">
        <v>0</v>
      </c>
      <c r="AB1569" s="183">
        <v>0</v>
      </c>
      <c r="AC1569" s="180">
        <f>+O1569+U1569-Y1569</f>
        <v>0</v>
      </c>
      <c r="AD1569" s="180">
        <f>+P1569+V1569-Z1569</f>
        <v>0</v>
      </c>
      <c r="AE1569" s="181">
        <f t="shared" si="808"/>
        <v>0</v>
      </c>
      <c r="AF1569" s="180">
        <v>0</v>
      </c>
      <c r="AG1569" s="180">
        <v>0</v>
      </c>
      <c r="AH1569" s="181">
        <f t="shared" si="809"/>
        <v>0</v>
      </c>
      <c r="AI1569" s="180">
        <v>0</v>
      </c>
      <c r="AJ1569" s="180">
        <v>0</v>
      </c>
      <c r="AK1569" s="181">
        <f t="shared" si="810"/>
        <v>0</v>
      </c>
      <c r="AL1569" s="180">
        <v>0</v>
      </c>
      <c r="AM1569" s="180">
        <v>0</v>
      </c>
      <c r="AN1569" s="181">
        <f t="shared" si="811"/>
        <v>0</v>
      </c>
      <c r="AO1569" s="180">
        <v>0</v>
      </c>
      <c r="AP1569" s="180">
        <v>0</v>
      </c>
      <c r="AQ1569" s="181">
        <f t="shared" si="812"/>
        <v>0</v>
      </c>
      <c r="AR1569" s="180">
        <v>0</v>
      </c>
      <c r="AS1569" s="180">
        <v>0</v>
      </c>
      <c r="AT1569" s="181">
        <f t="shared" si="813"/>
        <v>0</v>
      </c>
      <c r="AU1569" s="180">
        <f>+AC1569-AF1569-AI1569-AL1569-AO1569-AR1569</f>
        <v>0</v>
      </c>
      <c r="AV1569" s="180">
        <f>+AD1569-AG1569-AJ1569-AM1569-AP1569-AS1569</f>
        <v>0</v>
      </c>
      <c r="AW1569" s="181">
        <f t="shared" si="814"/>
        <v>0</v>
      </c>
      <c r="AX1569" s="183">
        <f>+S1569+W1569-AA1569</f>
        <v>0</v>
      </c>
      <c r="AY1569" s="183">
        <f>+T1569+X1569-AB1569</f>
        <v>0</v>
      </c>
      <c r="AZ1569" s="183"/>
      <c r="BA1569" s="183"/>
      <c r="BB1569" s="183"/>
      <c r="BC1569" s="183"/>
      <c r="BD1569" s="183">
        <f>+AX1569-AZ1569-BB1569</f>
        <v>0</v>
      </c>
      <c r="BE1569" s="183">
        <f>+AY1569-BA1569-BC1569</f>
        <v>0</v>
      </c>
    </row>
    <row r="1570" spans="2:57"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v>0</v>
      </c>
      <c r="P1570" s="169">
        <v>0</v>
      </c>
      <c r="Q1570" s="169">
        <v>0</v>
      </c>
      <c r="R1570" s="163"/>
      <c r="S1570" s="163"/>
      <c r="T1570" s="166"/>
      <c r="U1570" s="169">
        <f t="shared" ref="U1570:AD1570" si="827">U1571</f>
        <v>0</v>
      </c>
      <c r="V1570" s="169">
        <f t="shared" si="827"/>
        <v>0</v>
      </c>
      <c r="W1570" s="173">
        <f t="shared" si="827"/>
        <v>0</v>
      </c>
      <c r="X1570" s="173">
        <f t="shared" si="827"/>
        <v>0</v>
      </c>
      <c r="Y1570" s="169">
        <f t="shared" si="827"/>
        <v>0</v>
      </c>
      <c r="Z1570" s="169">
        <f t="shared" si="827"/>
        <v>0</v>
      </c>
      <c r="AA1570" s="173">
        <f t="shared" si="827"/>
        <v>0</v>
      </c>
      <c r="AB1570" s="173">
        <f t="shared" si="827"/>
        <v>0</v>
      </c>
      <c r="AC1570" s="169">
        <f t="shared" si="827"/>
        <v>0</v>
      </c>
      <c r="AD1570" s="169">
        <f t="shared" si="827"/>
        <v>0</v>
      </c>
      <c r="AE1570" s="169">
        <f t="shared" si="808"/>
        <v>0</v>
      </c>
      <c r="AF1570" s="169">
        <f>AF1571</f>
        <v>0</v>
      </c>
      <c r="AG1570" s="169">
        <f>AG1571</f>
        <v>0</v>
      </c>
      <c r="AH1570" s="169">
        <f t="shared" si="809"/>
        <v>0</v>
      </c>
      <c r="AI1570" s="169">
        <f>AI1571</f>
        <v>0</v>
      </c>
      <c r="AJ1570" s="169">
        <f>AJ1571</f>
        <v>0</v>
      </c>
      <c r="AK1570" s="169">
        <f t="shared" si="810"/>
        <v>0</v>
      </c>
      <c r="AL1570" s="169">
        <f>AL1571</f>
        <v>0</v>
      </c>
      <c r="AM1570" s="169">
        <f>AM1571</f>
        <v>0</v>
      </c>
      <c r="AN1570" s="169">
        <f t="shared" si="811"/>
        <v>0</v>
      </c>
      <c r="AO1570" s="169">
        <f>AO1571</f>
        <v>0</v>
      </c>
      <c r="AP1570" s="169">
        <f>AP1571</f>
        <v>0</v>
      </c>
      <c r="AQ1570" s="169">
        <f t="shared" si="812"/>
        <v>0</v>
      </c>
      <c r="AR1570" s="169">
        <f>AR1571</f>
        <v>0</v>
      </c>
      <c r="AS1570" s="169">
        <f>AS1571</f>
        <v>0</v>
      </c>
      <c r="AT1570" s="169">
        <f t="shared" si="813"/>
        <v>0</v>
      </c>
      <c r="AU1570" s="169">
        <f>AU1571</f>
        <v>0</v>
      </c>
      <c r="AV1570" s="169">
        <f>AV1571</f>
        <v>0</v>
      </c>
      <c r="AW1570" s="169">
        <f t="shared" si="814"/>
        <v>0</v>
      </c>
      <c r="AX1570" s="163"/>
      <c r="AY1570" s="166"/>
      <c r="AZ1570" s="163"/>
      <c r="BA1570" s="166"/>
      <c r="BB1570" s="163"/>
      <c r="BC1570" s="166"/>
      <c r="BD1570" s="163"/>
      <c r="BE1570" s="166"/>
    </row>
    <row r="1571" spans="2:57"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v>0</v>
      </c>
      <c r="R1571" s="182" t="s">
        <v>82</v>
      </c>
      <c r="S1571" s="183">
        <v>0</v>
      </c>
      <c r="T1571" s="183">
        <v>0</v>
      </c>
      <c r="U1571" s="180">
        <v>0</v>
      </c>
      <c r="V1571" s="180">
        <v>0</v>
      </c>
      <c r="W1571" s="183">
        <v>0</v>
      </c>
      <c r="X1571" s="183">
        <v>0</v>
      </c>
      <c r="Y1571" s="180">
        <v>0</v>
      </c>
      <c r="Z1571" s="180">
        <v>0</v>
      </c>
      <c r="AA1571" s="183">
        <v>0</v>
      </c>
      <c r="AB1571" s="183">
        <v>0</v>
      </c>
      <c r="AC1571" s="180">
        <f>+O1571+U1571-Y1571</f>
        <v>0</v>
      </c>
      <c r="AD1571" s="180">
        <f>+P1571+V1571-Z1571</f>
        <v>0</v>
      </c>
      <c r="AE1571" s="181">
        <f t="shared" si="808"/>
        <v>0</v>
      </c>
      <c r="AF1571" s="180">
        <v>0</v>
      </c>
      <c r="AG1571" s="180">
        <v>0</v>
      </c>
      <c r="AH1571" s="181">
        <f t="shared" si="809"/>
        <v>0</v>
      </c>
      <c r="AI1571" s="180">
        <v>0</v>
      </c>
      <c r="AJ1571" s="180">
        <v>0</v>
      </c>
      <c r="AK1571" s="181">
        <f t="shared" si="810"/>
        <v>0</v>
      </c>
      <c r="AL1571" s="180">
        <v>0</v>
      </c>
      <c r="AM1571" s="180">
        <v>0</v>
      </c>
      <c r="AN1571" s="181">
        <f t="shared" si="811"/>
        <v>0</v>
      </c>
      <c r="AO1571" s="180">
        <v>0</v>
      </c>
      <c r="AP1571" s="180">
        <v>0</v>
      </c>
      <c r="AQ1571" s="181">
        <f t="shared" si="812"/>
        <v>0</v>
      </c>
      <c r="AR1571" s="180">
        <v>0</v>
      </c>
      <c r="AS1571" s="180">
        <v>0</v>
      </c>
      <c r="AT1571" s="181">
        <f t="shared" si="813"/>
        <v>0</v>
      </c>
      <c r="AU1571" s="180">
        <f>+AC1571-AF1571-AI1571-AL1571-AO1571-AR1571</f>
        <v>0</v>
      </c>
      <c r="AV1571" s="180">
        <f>+AD1571-AG1571-AJ1571-AM1571-AP1571-AS1571</f>
        <v>0</v>
      </c>
      <c r="AW1571" s="181">
        <f t="shared" si="814"/>
        <v>0</v>
      </c>
      <c r="AX1571" s="183">
        <f>+S1571+W1571-AA1571</f>
        <v>0</v>
      </c>
      <c r="AY1571" s="183">
        <f>+T1571+X1571-AB1571</f>
        <v>0</v>
      </c>
      <c r="AZ1571" s="183"/>
      <c r="BA1571" s="183"/>
      <c r="BB1571" s="183"/>
      <c r="BC1571" s="183"/>
      <c r="BD1571" s="183">
        <f>+AX1571-AZ1571-BB1571</f>
        <v>0</v>
      </c>
      <c r="BE1571" s="183">
        <f>+AY1571-BA1571-BC1571</f>
        <v>0</v>
      </c>
    </row>
    <row r="1572" spans="2:57"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v>0</v>
      </c>
      <c r="P1572" s="169">
        <v>0</v>
      </c>
      <c r="Q1572" s="169">
        <v>0</v>
      </c>
      <c r="R1572" s="202"/>
      <c r="S1572" s="170"/>
      <c r="T1572" s="208"/>
      <c r="U1572" s="169">
        <f t="shared" ref="U1572:AD1572" si="828">U1573</f>
        <v>0</v>
      </c>
      <c r="V1572" s="169">
        <f t="shared" si="828"/>
        <v>0</v>
      </c>
      <c r="W1572" s="173">
        <f t="shared" si="828"/>
        <v>0</v>
      </c>
      <c r="X1572" s="173">
        <f t="shared" si="828"/>
        <v>0</v>
      </c>
      <c r="Y1572" s="169">
        <f t="shared" si="828"/>
        <v>0</v>
      </c>
      <c r="Z1572" s="169">
        <f t="shared" si="828"/>
        <v>0</v>
      </c>
      <c r="AA1572" s="173">
        <f t="shared" si="828"/>
        <v>0</v>
      </c>
      <c r="AB1572" s="173">
        <f t="shared" si="828"/>
        <v>0</v>
      </c>
      <c r="AC1572" s="169">
        <f t="shared" si="828"/>
        <v>0</v>
      </c>
      <c r="AD1572" s="169">
        <f t="shared" si="828"/>
        <v>0</v>
      </c>
      <c r="AE1572" s="169">
        <f t="shared" si="808"/>
        <v>0</v>
      </c>
      <c r="AF1572" s="169">
        <f>AF1573</f>
        <v>0</v>
      </c>
      <c r="AG1572" s="169">
        <f>AG1573</f>
        <v>0</v>
      </c>
      <c r="AH1572" s="169">
        <f t="shared" si="809"/>
        <v>0</v>
      </c>
      <c r="AI1572" s="169">
        <f>AI1573</f>
        <v>0</v>
      </c>
      <c r="AJ1572" s="169">
        <f>AJ1573</f>
        <v>0</v>
      </c>
      <c r="AK1572" s="169">
        <f t="shared" si="810"/>
        <v>0</v>
      </c>
      <c r="AL1572" s="169">
        <f>AL1573</f>
        <v>0</v>
      </c>
      <c r="AM1572" s="169">
        <f>AM1573</f>
        <v>0</v>
      </c>
      <c r="AN1572" s="169">
        <f t="shared" si="811"/>
        <v>0</v>
      </c>
      <c r="AO1572" s="169">
        <f>AO1573</f>
        <v>0</v>
      </c>
      <c r="AP1572" s="169">
        <f>AP1573</f>
        <v>0</v>
      </c>
      <c r="AQ1572" s="169">
        <f t="shared" si="812"/>
        <v>0</v>
      </c>
      <c r="AR1572" s="169">
        <f>AR1573</f>
        <v>0</v>
      </c>
      <c r="AS1572" s="169">
        <f>AS1573</f>
        <v>0</v>
      </c>
      <c r="AT1572" s="169">
        <f t="shared" si="813"/>
        <v>0</v>
      </c>
      <c r="AU1572" s="169">
        <f>AU1573</f>
        <v>0</v>
      </c>
      <c r="AV1572" s="169">
        <f>AV1573</f>
        <v>0</v>
      </c>
      <c r="AW1572" s="169">
        <f t="shared" si="814"/>
        <v>0</v>
      </c>
      <c r="AX1572" s="170"/>
      <c r="AY1572" s="208"/>
      <c r="AZ1572" s="170"/>
      <c r="BA1572" s="208"/>
      <c r="BB1572" s="170"/>
      <c r="BC1572" s="208"/>
      <c r="BD1572" s="170"/>
      <c r="BE1572" s="208"/>
    </row>
    <row r="1573" spans="2:57"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v>0</v>
      </c>
      <c r="R1573" s="182" t="s">
        <v>82</v>
      </c>
      <c r="S1573" s="183">
        <v>0</v>
      </c>
      <c r="T1573" s="183">
        <v>0</v>
      </c>
      <c r="U1573" s="180">
        <v>0</v>
      </c>
      <c r="V1573" s="180">
        <v>0</v>
      </c>
      <c r="W1573" s="183">
        <v>0</v>
      </c>
      <c r="X1573" s="183">
        <v>0</v>
      </c>
      <c r="Y1573" s="180">
        <v>0</v>
      </c>
      <c r="Z1573" s="180">
        <v>0</v>
      </c>
      <c r="AA1573" s="183">
        <v>0</v>
      </c>
      <c r="AB1573" s="183">
        <v>0</v>
      </c>
      <c r="AC1573" s="180">
        <f>+O1573+U1573-Y1573</f>
        <v>0</v>
      </c>
      <c r="AD1573" s="180">
        <f>+P1573+V1573-Z1573</f>
        <v>0</v>
      </c>
      <c r="AE1573" s="181">
        <f t="shared" si="808"/>
        <v>0</v>
      </c>
      <c r="AF1573" s="180">
        <v>0</v>
      </c>
      <c r="AG1573" s="180">
        <v>0</v>
      </c>
      <c r="AH1573" s="181">
        <f t="shared" si="809"/>
        <v>0</v>
      </c>
      <c r="AI1573" s="180">
        <v>0</v>
      </c>
      <c r="AJ1573" s="180">
        <v>0</v>
      </c>
      <c r="AK1573" s="181">
        <f t="shared" si="810"/>
        <v>0</v>
      </c>
      <c r="AL1573" s="180">
        <v>0</v>
      </c>
      <c r="AM1573" s="180">
        <v>0</v>
      </c>
      <c r="AN1573" s="181">
        <f t="shared" si="811"/>
        <v>0</v>
      </c>
      <c r="AO1573" s="180">
        <v>0</v>
      </c>
      <c r="AP1573" s="180">
        <v>0</v>
      </c>
      <c r="AQ1573" s="181">
        <f t="shared" si="812"/>
        <v>0</v>
      </c>
      <c r="AR1573" s="180">
        <v>0</v>
      </c>
      <c r="AS1573" s="180">
        <v>0</v>
      </c>
      <c r="AT1573" s="181">
        <f t="shared" si="813"/>
        <v>0</v>
      </c>
      <c r="AU1573" s="180">
        <f>+AC1573-AF1573-AI1573-AL1573-AO1573-AR1573</f>
        <v>0</v>
      </c>
      <c r="AV1573" s="180">
        <f>+AD1573-AG1573-AJ1573-AM1573-AP1573-AS1573</f>
        <v>0</v>
      </c>
      <c r="AW1573" s="181">
        <f t="shared" si="814"/>
        <v>0</v>
      </c>
      <c r="AX1573" s="183">
        <f>+S1573+W1573-AA1573</f>
        <v>0</v>
      </c>
      <c r="AY1573" s="183">
        <f>+T1573+X1573-AB1573</f>
        <v>0</v>
      </c>
      <c r="AZ1573" s="183"/>
      <c r="BA1573" s="183"/>
      <c r="BB1573" s="183"/>
      <c r="BC1573" s="183"/>
      <c r="BD1573" s="183">
        <f>+AX1573-AZ1573-BB1573</f>
        <v>0</v>
      </c>
      <c r="BE1573" s="183">
        <f>+AY1573-BA1573-BC1573</f>
        <v>0</v>
      </c>
    </row>
    <row r="1574" spans="2:57"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v>0</v>
      </c>
      <c r="P1574" s="158">
        <v>0</v>
      </c>
      <c r="Q1574" s="158">
        <v>0</v>
      </c>
      <c r="R1574" s="159"/>
      <c r="S1574" s="160"/>
      <c r="T1574" s="161"/>
      <c r="U1574" s="158">
        <f t="shared" ref="U1574:AD1574" si="829">U1575+U1578</f>
        <v>0</v>
      </c>
      <c r="V1574" s="158">
        <f t="shared" si="829"/>
        <v>0</v>
      </c>
      <c r="W1574" s="162">
        <f t="shared" si="829"/>
        <v>0</v>
      </c>
      <c r="X1574" s="162">
        <f t="shared" si="829"/>
        <v>0</v>
      </c>
      <c r="Y1574" s="158">
        <f t="shared" si="829"/>
        <v>0</v>
      </c>
      <c r="Z1574" s="158">
        <f t="shared" si="829"/>
        <v>0</v>
      </c>
      <c r="AA1574" s="162">
        <f t="shared" si="829"/>
        <v>0</v>
      </c>
      <c r="AB1574" s="162">
        <f t="shared" si="829"/>
        <v>0</v>
      </c>
      <c r="AC1574" s="158">
        <f t="shared" si="829"/>
        <v>0</v>
      </c>
      <c r="AD1574" s="158">
        <f t="shared" si="829"/>
        <v>0</v>
      </c>
      <c r="AE1574" s="158">
        <f t="shared" si="808"/>
        <v>0</v>
      </c>
      <c r="AF1574" s="158">
        <f>AF1575+AF1578</f>
        <v>0</v>
      </c>
      <c r="AG1574" s="158">
        <f>AG1575+AG1578</f>
        <v>0</v>
      </c>
      <c r="AH1574" s="158">
        <f t="shared" si="809"/>
        <v>0</v>
      </c>
      <c r="AI1574" s="158">
        <f>AI1575+AI1578</f>
        <v>0</v>
      </c>
      <c r="AJ1574" s="158">
        <f>AJ1575+AJ1578</f>
        <v>0</v>
      </c>
      <c r="AK1574" s="158">
        <f t="shared" si="810"/>
        <v>0</v>
      </c>
      <c r="AL1574" s="158">
        <f>AL1575+AL1578</f>
        <v>0</v>
      </c>
      <c r="AM1574" s="158">
        <f>AM1575+AM1578</f>
        <v>0</v>
      </c>
      <c r="AN1574" s="158">
        <f t="shared" si="811"/>
        <v>0</v>
      </c>
      <c r="AO1574" s="158">
        <f>AO1575+AO1578</f>
        <v>0</v>
      </c>
      <c r="AP1574" s="158">
        <f>AP1575+AP1578</f>
        <v>0</v>
      </c>
      <c r="AQ1574" s="158">
        <f t="shared" si="812"/>
        <v>0</v>
      </c>
      <c r="AR1574" s="158">
        <f>AR1575+AR1578</f>
        <v>0</v>
      </c>
      <c r="AS1574" s="158">
        <f>AS1575+AS1578</f>
        <v>0</v>
      </c>
      <c r="AT1574" s="158">
        <f t="shared" si="813"/>
        <v>0</v>
      </c>
      <c r="AU1574" s="158">
        <f>AU1575+AU1578</f>
        <v>0</v>
      </c>
      <c r="AV1574" s="158">
        <f>AV1575+AV1578</f>
        <v>0</v>
      </c>
      <c r="AW1574" s="158">
        <f t="shared" si="814"/>
        <v>0</v>
      </c>
      <c r="AX1574" s="160"/>
      <c r="AY1574" s="161"/>
      <c r="AZ1574" s="160"/>
      <c r="BA1574" s="161"/>
      <c r="BB1574" s="160"/>
      <c r="BC1574" s="161"/>
      <c r="BD1574" s="160"/>
      <c r="BE1574" s="161"/>
    </row>
    <row r="1575" spans="2:57"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v>0</v>
      </c>
      <c r="P1575" s="169">
        <v>0</v>
      </c>
      <c r="Q1575" s="169">
        <v>0</v>
      </c>
      <c r="R1575" s="163"/>
      <c r="S1575" s="163"/>
      <c r="T1575" s="166"/>
      <c r="U1575" s="169">
        <f t="shared" ref="U1575:AD1575" si="830">SUM(U1576:U1577)</f>
        <v>0</v>
      </c>
      <c r="V1575" s="169">
        <f t="shared" si="830"/>
        <v>0</v>
      </c>
      <c r="W1575" s="173">
        <f t="shared" si="830"/>
        <v>0</v>
      </c>
      <c r="X1575" s="173">
        <f t="shared" si="830"/>
        <v>0</v>
      </c>
      <c r="Y1575" s="169">
        <f t="shared" si="830"/>
        <v>0</v>
      </c>
      <c r="Z1575" s="169">
        <f t="shared" si="830"/>
        <v>0</v>
      </c>
      <c r="AA1575" s="173">
        <f t="shared" si="830"/>
        <v>0</v>
      </c>
      <c r="AB1575" s="173">
        <f t="shared" si="830"/>
        <v>0</v>
      </c>
      <c r="AC1575" s="169">
        <f t="shared" si="830"/>
        <v>0</v>
      </c>
      <c r="AD1575" s="169">
        <f t="shared" si="830"/>
        <v>0</v>
      </c>
      <c r="AE1575" s="169">
        <f t="shared" si="808"/>
        <v>0</v>
      </c>
      <c r="AF1575" s="169">
        <f>SUM(AF1576:AF1577)</f>
        <v>0</v>
      </c>
      <c r="AG1575" s="169">
        <f>SUM(AG1576:AG1577)</f>
        <v>0</v>
      </c>
      <c r="AH1575" s="169">
        <f t="shared" si="809"/>
        <v>0</v>
      </c>
      <c r="AI1575" s="169">
        <f>SUM(AI1576:AI1577)</f>
        <v>0</v>
      </c>
      <c r="AJ1575" s="169">
        <f>SUM(AJ1576:AJ1577)</f>
        <v>0</v>
      </c>
      <c r="AK1575" s="169">
        <f t="shared" si="810"/>
        <v>0</v>
      </c>
      <c r="AL1575" s="169">
        <f>SUM(AL1576:AL1577)</f>
        <v>0</v>
      </c>
      <c r="AM1575" s="169">
        <f>SUM(AM1576:AM1577)</f>
        <v>0</v>
      </c>
      <c r="AN1575" s="169">
        <f t="shared" si="811"/>
        <v>0</v>
      </c>
      <c r="AO1575" s="169">
        <f>SUM(AO1576:AO1577)</f>
        <v>0</v>
      </c>
      <c r="AP1575" s="169">
        <f>SUM(AP1576:AP1577)</f>
        <v>0</v>
      </c>
      <c r="AQ1575" s="169">
        <f t="shared" si="812"/>
        <v>0</v>
      </c>
      <c r="AR1575" s="169">
        <f>SUM(AR1576:AR1577)</f>
        <v>0</v>
      </c>
      <c r="AS1575" s="169">
        <f>SUM(AS1576:AS1577)</f>
        <v>0</v>
      </c>
      <c r="AT1575" s="169">
        <f t="shared" si="813"/>
        <v>0</v>
      </c>
      <c r="AU1575" s="169">
        <f>SUM(AU1576:AU1577)</f>
        <v>0</v>
      </c>
      <c r="AV1575" s="169">
        <f>SUM(AV1576:AV1577)</f>
        <v>0</v>
      </c>
      <c r="AW1575" s="169">
        <f t="shared" si="814"/>
        <v>0</v>
      </c>
      <c r="AX1575" s="163"/>
      <c r="AY1575" s="166"/>
      <c r="AZ1575" s="163"/>
      <c r="BA1575" s="166"/>
      <c r="BB1575" s="163"/>
      <c r="BC1575" s="166"/>
      <c r="BD1575" s="163"/>
      <c r="BE1575" s="166"/>
    </row>
    <row r="1576" spans="2:57"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v>0</v>
      </c>
      <c r="R1576" s="182" t="s">
        <v>82</v>
      </c>
      <c r="S1576" s="183">
        <v>0</v>
      </c>
      <c r="T1576" s="183">
        <v>0</v>
      </c>
      <c r="U1576" s="180">
        <v>0</v>
      </c>
      <c r="V1576" s="180">
        <v>0</v>
      </c>
      <c r="W1576" s="183">
        <v>0</v>
      </c>
      <c r="X1576" s="183">
        <v>0</v>
      </c>
      <c r="Y1576" s="180">
        <v>0</v>
      </c>
      <c r="Z1576" s="180">
        <v>0</v>
      </c>
      <c r="AA1576" s="183">
        <v>0</v>
      </c>
      <c r="AB1576" s="183">
        <v>0</v>
      </c>
      <c r="AC1576" s="180">
        <f t="shared" ref="AC1576:AD1577" si="831">+O1576+U1576-Y1576</f>
        <v>0</v>
      </c>
      <c r="AD1576" s="180">
        <f t="shared" si="831"/>
        <v>0</v>
      </c>
      <c r="AE1576" s="181">
        <f t="shared" si="808"/>
        <v>0</v>
      </c>
      <c r="AF1576" s="180">
        <v>0</v>
      </c>
      <c r="AG1576" s="180">
        <v>0</v>
      </c>
      <c r="AH1576" s="181">
        <f t="shared" si="809"/>
        <v>0</v>
      </c>
      <c r="AI1576" s="180">
        <v>0</v>
      </c>
      <c r="AJ1576" s="180">
        <v>0</v>
      </c>
      <c r="AK1576" s="181">
        <f t="shared" si="810"/>
        <v>0</v>
      </c>
      <c r="AL1576" s="180">
        <v>0</v>
      </c>
      <c r="AM1576" s="180">
        <v>0</v>
      </c>
      <c r="AN1576" s="181">
        <f t="shared" si="811"/>
        <v>0</v>
      </c>
      <c r="AO1576" s="180">
        <v>0</v>
      </c>
      <c r="AP1576" s="180">
        <v>0</v>
      </c>
      <c r="AQ1576" s="181">
        <f t="shared" si="812"/>
        <v>0</v>
      </c>
      <c r="AR1576" s="180">
        <v>0</v>
      </c>
      <c r="AS1576" s="180">
        <v>0</v>
      </c>
      <c r="AT1576" s="181">
        <f t="shared" si="813"/>
        <v>0</v>
      </c>
      <c r="AU1576" s="180">
        <f t="shared" ref="AU1576:AV1577" si="832">+AC1576-AF1576-AI1576-AL1576-AO1576-AR1576</f>
        <v>0</v>
      </c>
      <c r="AV1576" s="180">
        <f t="shared" si="832"/>
        <v>0</v>
      </c>
      <c r="AW1576" s="181">
        <f t="shared" si="814"/>
        <v>0</v>
      </c>
      <c r="AX1576" s="183">
        <f t="shared" ref="AX1576:AY1577" si="833">+S1576+W1576-AA1576</f>
        <v>0</v>
      </c>
      <c r="AY1576" s="183">
        <f t="shared" si="833"/>
        <v>0</v>
      </c>
      <c r="AZ1576" s="183"/>
      <c r="BA1576" s="183"/>
      <c r="BB1576" s="183"/>
      <c r="BC1576" s="183"/>
      <c r="BD1576" s="183">
        <f t="shared" ref="BD1576:BE1577" si="834">+AX1576-AZ1576-BB1576</f>
        <v>0</v>
      </c>
      <c r="BE1576" s="183">
        <f t="shared" si="834"/>
        <v>0</v>
      </c>
    </row>
    <row r="1577" spans="2:57"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v>0</v>
      </c>
      <c r="R1577" s="182" t="s">
        <v>82</v>
      </c>
      <c r="S1577" s="183">
        <v>0</v>
      </c>
      <c r="T1577" s="183">
        <v>0</v>
      </c>
      <c r="U1577" s="180">
        <v>0</v>
      </c>
      <c r="V1577" s="180">
        <v>0</v>
      </c>
      <c r="W1577" s="183">
        <v>0</v>
      </c>
      <c r="X1577" s="183">
        <v>0</v>
      </c>
      <c r="Y1577" s="180">
        <v>0</v>
      </c>
      <c r="Z1577" s="180">
        <v>0</v>
      </c>
      <c r="AA1577" s="183">
        <v>0</v>
      </c>
      <c r="AB1577" s="183">
        <v>0</v>
      </c>
      <c r="AC1577" s="180">
        <f t="shared" si="831"/>
        <v>0</v>
      </c>
      <c r="AD1577" s="180">
        <f t="shared" si="831"/>
        <v>0</v>
      </c>
      <c r="AE1577" s="181">
        <f t="shared" si="808"/>
        <v>0</v>
      </c>
      <c r="AF1577" s="180">
        <v>0</v>
      </c>
      <c r="AG1577" s="180">
        <v>0</v>
      </c>
      <c r="AH1577" s="181">
        <f t="shared" si="809"/>
        <v>0</v>
      </c>
      <c r="AI1577" s="180">
        <v>0</v>
      </c>
      <c r="AJ1577" s="180">
        <v>0</v>
      </c>
      <c r="AK1577" s="181">
        <f t="shared" si="810"/>
        <v>0</v>
      </c>
      <c r="AL1577" s="180">
        <v>0</v>
      </c>
      <c r="AM1577" s="180">
        <v>0</v>
      </c>
      <c r="AN1577" s="181">
        <f t="shared" si="811"/>
        <v>0</v>
      </c>
      <c r="AO1577" s="180">
        <v>0</v>
      </c>
      <c r="AP1577" s="180">
        <v>0</v>
      </c>
      <c r="AQ1577" s="181">
        <f t="shared" si="812"/>
        <v>0</v>
      </c>
      <c r="AR1577" s="180">
        <v>0</v>
      </c>
      <c r="AS1577" s="180">
        <v>0</v>
      </c>
      <c r="AT1577" s="181">
        <f t="shared" si="813"/>
        <v>0</v>
      </c>
      <c r="AU1577" s="180">
        <f t="shared" si="832"/>
        <v>0</v>
      </c>
      <c r="AV1577" s="180">
        <f t="shared" si="832"/>
        <v>0</v>
      </c>
      <c r="AW1577" s="181">
        <f t="shared" si="814"/>
        <v>0</v>
      </c>
      <c r="AX1577" s="183">
        <f t="shared" si="833"/>
        <v>0</v>
      </c>
      <c r="AY1577" s="183">
        <f t="shared" si="833"/>
        <v>0</v>
      </c>
      <c r="AZ1577" s="183"/>
      <c r="BA1577" s="183"/>
      <c r="BB1577" s="183"/>
      <c r="BC1577" s="183"/>
      <c r="BD1577" s="183">
        <f t="shared" si="834"/>
        <v>0</v>
      </c>
      <c r="BE1577" s="183">
        <f t="shared" si="834"/>
        <v>0</v>
      </c>
    </row>
    <row r="1578" spans="2:57"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v>0</v>
      </c>
      <c r="P1578" s="169">
        <v>0</v>
      </c>
      <c r="Q1578" s="169">
        <v>0</v>
      </c>
      <c r="R1578" s="163"/>
      <c r="S1578" s="163"/>
      <c r="T1578" s="166"/>
      <c r="U1578" s="169">
        <f t="shared" ref="U1578:AD1578" si="835">SUM(U1579:U1579)</f>
        <v>0</v>
      </c>
      <c r="V1578" s="169">
        <f t="shared" si="835"/>
        <v>0</v>
      </c>
      <c r="W1578" s="173">
        <f t="shared" si="835"/>
        <v>0</v>
      </c>
      <c r="X1578" s="173">
        <f t="shared" si="835"/>
        <v>0</v>
      </c>
      <c r="Y1578" s="169">
        <f t="shared" si="835"/>
        <v>0</v>
      </c>
      <c r="Z1578" s="169">
        <f t="shared" si="835"/>
        <v>0</v>
      </c>
      <c r="AA1578" s="173">
        <f t="shared" si="835"/>
        <v>0</v>
      </c>
      <c r="AB1578" s="173">
        <f t="shared" si="835"/>
        <v>0</v>
      </c>
      <c r="AC1578" s="169">
        <f t="shared" si="835"/>
        <v>0</v>
      </c>
      <c r="AD1578" s="169">
        <f t="shared" si="835"/>
        <v>0</v>
      </c>
      <c r="AE1578" s="169">
        <f t="shared" si="808"/>
        <v>0</v>
      </c>
      <c r="AF1578" s="169">
        <f>SUM(AF1579:AF1579)</f>
        <v>0</v>
      </c>
      <c r="AG1578" s="169">
        <f>SUM(AG1579:AG1579)</f>
        <v>0</v>
      </c>
      <c r="AH1578" s="169">
        <f t="shared" si="809"/>
        <v>0</v>
      </c>
      <c r="AI1578" s="169">
        <f>SUM(AI1579:AI1579)</f>
        <v>0</v>
      </c>
      <c r="AJ1578" s="169">
        <f>SUM(AJ1579:AJ1579)</f>
        <v>0</v>
      </c>
      <c r="AK1578" s="169">
        <f t="shared" si="810"/>
        <v>0</v>
      </c>
      <c r="AL1578" s="169">
        <f>SUM(AL1579:AL1579)</f>
        <v>0</v>
      </c>
      <c r="AM1578" s="169">
        <f>SUM(AM1579:AM1579)</f>
        <v>0</v>
      </c>
      <c r="AN1578" s="169">
        <f t="shared" si="811"/>
        <v>0</v>
      </c>
      <c r="AO1578" s="169">
        <f>SUM(AO1579:AO1579)</f>
        <v>0</v>
      </c>
      <c r="AP1578" s="169">
        <f>SUM(AP1579:AP1579)</f>
        <v>0</v>
      </c>
      <c r="AQ1578" s="169">
        <f t="shared" si="812"/>
        <v>0</v>
      </c>
      <c r="AR1578" s="169">
        <f>SUM(AR1579:AR1579)</f>
        <v>0</v>
      </c>
      <c r="AS1578" s="169">
        <f>SUM(AS1579:AS1579)</f>
        <v>0</v>
      </c>
      <c r="AT1578" s="169">
        <f t="shared" si="813"/>
        <v>0</v>
      </c>
      <c r="AU1578" s="169">
        <f>SUM(AU1579:AU1579)</f>
        <v>0</v>
      </c>
      <c r="AV1578" s="169">
        <f>SUM(AV1579:AV1579)</f>
        <v>0</v>
      </c>
      <c r="AW1578" s="169">
        <f t="shared" si="814"/>
        <v>0</v>
      </c>
      <c r="AX1578" s="163"/>
      <c r="AY1578" s="166"/>
      <c r="AZ1578" s="163"/>
      <c r="BA1578" s="166"/>
      <c r="BB1578" s="163"/>
      <c r="BC1578" s="166"/>
      <c r="BD1578" s="163"/>
      <c r="BE1578" s="166"/>
    </row>
    <row r="1579" spans="2:57"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v>0</v>
      </c>
      <c r="R1579" s="182" t="s">
        <v>98</v>
      </c>
      <c r="S1579" s="183">
        <v>0</v>
      </c>
      <c r="T1579" s="183">
        <v>0</v>
      </c>
      <c r="U1579" s="180">
        <v>0</v>
      </c>
      <c r="V1579" s="180">
        <v>0</v>
      </c>
      <c r="W1579" s="183">
        <v>0</v>
      </c>
      <c r="X1579" s="183">
        <v>0</v>
      </c>
      <c r="Y1579" s="180">
        <v>0</v>
      </c>
      <c r="Z1579" s="180">
        <v>0</v>
      </c>
      <c r="AA1579" s="183">
        <v>0</v>
      </c>
      <c r="AB1579" s="183">
        <v>0</v>
      </c>
      <c r="AC1579" s="180">
        <f>+O1579+U1579-Y1579</f>
        <v>0</v>
      </c>
      <c r="AD1579" s="180">
        <f>+P1579+V1579-Z1579</f>
        <v>0</v>
      </c>
      <c r="AE1579" s="181">
        <f t="shared" si="808"/>
        <v>0</v>
      </c>
      <c r="AF1579" s="180">
        <v>0</v>
      </c>
      <c r="AG1579" s="180">
        <v>0</v>
      </c>
      <c r="AH1579" s="181">
        <f t="shared" si="809"/>
        <v>0</v>
      </c>
      <c r="AI1579" s="180">
        <v>0</v>
      </c>
      <c r="AJ1579" s="180">
        <v>0</v>
      </c>
      <c r="AK1579" s="181">
        <f t="shared" si="810"/>
        <v>0</v>
      </c>
      <c r="AL1579" s="180">
        <v>0</v>
      </c>
      <c r="AM1579" s="180">
        <v>0</v>
      </c>
      <c r="AN1579" s="181">
        <f t="shared" si="811"/>
        <v>0</v>
      </c>
      <c r="AO1579" s="180">
        <v>0</v>
      </c>
      <c r="AP1579" s="180">
        <v>0</v>
      </c>
      <c r="AQ1579" s="181">
        <f t="shared" si="812"/>
        <v>0</v>
      </c>
      <c r="AR1579" s="180">
        <v>0</v>
      </c>
      <c r="AS1579" s="180">
        <v>0</v>
      </c>
      <c r="AT1579" s="181">
        <f t="shared" si="813"/>
        <v>0</v>
      </c>
      <c r="AU1579" s="180">
        <f>+AC1579-AF1579-AI1579-AL1579-AO1579-AR1579</f>
        <v>0</v>
      </c>
      <c r="AV1579" s="180">
        <f>+AD1579-AG1579-AJ1579-AM1579-AP1579-AS1579</f>
        <v>0</v>
      </c>
      <c r="AW1579" s="181">
        <f t="shared" si="814"/>
        <v>0</v>
      </c>
      <c r="AX1579" s="183">
        <f>+S1579+W1579-AA1579</f>
        <v>0</v>
      </c>
      <c r="AY1579" s="183">
        <f>+T1579+X1579-AB1579</f>
        <v>0</v>
      </c>
      <c r="AZ1579" s="183"/>
      <c r="BA1579" s="183"/>
      <c r="BB1579" s="183"/>
      <c r="BC1579" s="183"/>
      <c r="BD1579" s="183">
        <f>+AX1579-AZ1579-BB1579</f>
        <v>0</v>
      </c>
      <c r="BE1579" s="183">
        <f>+AY1579-BA1579-BC1579</f>
        <v>0</v>
      </c>
    </row>
    <row r="1580" spans="2:57"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v>0</v>
      </c>
      <c r="P1580" s="158">
        <v>0</v>
      </c>
      <c r="Q1580" s="158">
        <v>0</v>
      </c>
      <c r="R1580" s="159"/>
      <c r="S1580" s="160"/>
      <c r="T1580" s="161"/>
      <c r="U1580" s="158">
        <f t="shared" ref="U1580:AD1580" si="836">U1581+U1583+U1585+U1587</f>
        <v>0</v>
      </c>
      <c r="V1580" s="158">
        <f t="shared" si="836"/>
        <v>0</v>
      </c>
      <c r="W1580" s="162">
        <f t="shared" si="836"/>
        <v>0</v>
      </c>
      <c r="X1580" s="162">
        <f t="shared" si="836"/>
        <v>0</v>
      </c>
      <c r="Y1580" s="158">
        <f t="shared" si="836"/>
        <v>0</v>
      </c>
      <c r="Z1580" s="158">
        <f t="shared" si="836"/>
        <v>0</v>
      </c>
      <c r="AA1580" s="162">
        <f t="shared" si="836"/>
        <v>0</v>
      </c>
      <c r="AB1580" s="162">
        <f t="shared" si="836"/>
        <v>0</v>
      </c>
      <c r="AC1580" s="158">
        <f t="shared" si="836"/>
        <v>0</v>
      </c>
      <c r="AD1580" s="158">
        <f t="shared" si="836"/>
        <v>0</v>
      </c>
      <c r="AE1580" s="158">
        <f t="shared" si="808"/>
        <v>0</v>
      </c>
      <c r="AF1580" s="158">
        <f>AF1581+AF1583+AF1585+AF1587</f>
        <v>0</v>
      </c>
      <c r="AG1580" s="158">
        <f>AG1581+AG1583+AG1585+AG1587</f>
        <v>0</v>
      </c>
      <c r="AH1580" s="158">
        <f t="shared" si="809"/>
        <v>0</v>
      </c>
      <c r="AI1580" s="158">
        <f>AI1581+AI1583+AI1585+AI1587</f>
        <v>0</v>
      </c>
      <c r="AJ1580" s="158">
        <f>AJ1581+AJ1583+AJ1585+AJ1587</f>
        <v>0</v>
      </c>
      <c r="AK1580" s="158">
        <f t="shared" si="810"/>
        <v>0</v>
      </c>
      <c r="AL1580" s="158">
        <f>AL1581+AL1583+AL1585+AL1587</f>
        <v>0</v>
      </c>
      <c r="AM1580" s="158">
        <f>AM1581+AM1583+AM1585+AM1587</f>
        <v>0</v>
      </c>
      <c r="AN1580" s="158">
        <f t="shared" si="811"/>
        <v>0</v>
      </c>
      <c r="AO1580" s="158">
        <f>AO1581+AO1583+AO1585+AO1587</f>
        <v>0</v>
      </c>
      <c r="AP1580" s="158">
        <f>AP1581+AP1583+AP1585+AP1587</f>
        <v>0</v>
      </c>
      <c r="AQ1580" s="158">
        <f t="shared" si="812"/>
        <v>0</v>
      </c>
      <c r="AR1580" s="158">
        <f>AR1581+AR1583+AR1585+AR1587</f>
        <v>0</v>
      </c>
      <c r="AS1580" s="158">
        <f>AS1581+AS1583+AS1585+AS1587</f>
        <v>0</v>
      </c>
      <c r="AT1580" s="158">
        <f t="shared" si="813"/>
        <v>0</v>
      </c>
      <c r="AU1580" s="158">
        <f>AU1581+AU1583+AU1585+AU1587</f>
        <v>0</v>
      </c>
      <c r="AV1580" s="158">
        <f>AV1581+AV1583+AV1585+AV1587</f>
        <v>0</v>
      </c>
      <c r="AW1580" s="158">
        <f t="shared" si="814"/>
        <v>0</v>
      </c>
      <c r="AX1580" s="160"/>
      <c r="AY1580" s="161"/>
      <c r="AZ1580" s="160"/>
      <c r="BA1580" s="161"/>
      <c r="BB1580" s="160"/>
      <c r="BC1580" s="161"/>
      <c r="BD1580" s="160"/>
      <c r="BE1580" s="161"/>
    </row>
    <row r="1581" spans="2:57"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v>0</v>
      </c>
      <c r="P1581" s="169">
        <v>0</v>
      </c>
      <c r="Q1581" s="169">
        <v>0</v>
      </c>
      <c r="R1581" s="163"/>
      <c r="S1581" s="163"/>
      <c r="T1581" s="192"/>
      <c r="U1581" s="169">
        <f t="shared" ref="U1581:AD1581" si="837">U1582</f>
        <v>0</v>
      </c>
      <c r="V1581" s="169">
        <f t="shared" si="837"/>
        <v>0</v>
      </c>
      <c r="W1581" s="173">
        <f t="shared" si="837"/>
        <v>0</v>
      </c>
      <c r="X1581" s="173">
        <f t="shared" si="837"/>
        <v>0</v>
      </c>
      <c r="Y1581" s="169">
        <f t="shared" si="837"/>
        <v>0</v>
      </c>
      <c r="Z1581" s="169">
        <f t="shared" si="837"/>
        <v>0</v>
      </c>
      <c r="AA1581" s="173">
        <f t="shared" si="837"/>
        <v>0</v>
      </c>
      <c r="AB1581" s="173">
        <f t="shared" si="837"/>
        <v>0</v>
      </c>
      <c r="AC1581" s="169">
        <f t="shared" si="837"/>
        <v>0</v>
      </c>
      <c r="AD1581" s="169">
        <f t="shared" si="837"/>
        <v>0</v>
      </c>
      <c r="AE1581" s="169">
        <f t="shared" si="808"/>
        <v>0</v>
      </c>
      <c r="AF1581" s="169">
        <f>AF1582</f>
        <v>0</v>
      </c>
      <c r="AG1581" s="169">
        <f>AG1582</f>
        <v>0</v>
      </c>
      <c r="AH1581" s="169">
        <f t="shared" si="809"/>
        <v>0</v>
      </c>
      <c r="AI1581" s="169">
        <f>AI1582</f>
        <v>0</v>
      </c>
      <c r="AJ1581" s="169">
        <f>AJ1582</f>
        <v>0</v>
      </c>
      <c r="AK1581" s="169">
        <f t="shared" si="810"/>
        <v>0</v>
      </c>
      <c r="AL1581" s="169">
        <f>AL1582</f>
        <v>0</v>
      </c>
      <c r="AM1581" s="169">
        <f>AM1582</f>
        <v>0</v>
      </c>
      <c r="AN1581" s="169">
        <f t="shared" si="811"/>
        <v>0</v>
      </c>
      <c r="AO1581" s="169">
        <f>AO1582</f>
        <v>0</v>
      </c>
      <c r="AP1581" s="169">
        <f>AP1582</f>
        <v>0</v>
      </c>
      <c r="AQ1581" s="169">
        <f t="shared" si="812"/>
        <v>0</v>
      </c>
      <c r="AR1581" s="169">
        <f>AR1582</f>
        <v>0</v>
      </c>
      <c r="AS1581" s="169">
        <f>AS1582</f>
        <v>0</v>
      </c>
      <c r="AT1581" s="169">
        <f t="shared" si="813"/>
        <v>0</v>
      </c>
      <c r="AU1581" s="169">
        <f>AU1582</f>
        <v>0</v>
      </c>
      <c r="AV1581" s="169">
        <f>AV1582</f>
        <v>0</v>
      </c>
      <c r="AW1581" s="169">
        <f t="shared" si="814"/>
        <v>0</v>
      </c>
      <c r="AX1581" s="163"/>
      <c r="AY1581" s="192"/>
      <c r="AZ1581" s="163"/>
      <c r="BA1581" s="192"/>
      <c r="BB1581" s="163"/>
      <c r="BC1581" s="192"/>
      <c r="BD1581" s="163"/>
      <c r="BE1581" s="192"/>
    </row>
    <row r="1582" spans="2:57"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v>0</v>
      </c>
      <c r="R1582" s="182" t="s">
        <v>82</v>
      </c>
      <c r="S1582" s="183">
        <v>0</v>
      </c>
      <c r="T1582" s="183">
        <v>0</v>
      </c>
      <c r="U1582" s="180">
        <v>0</v>
      </c>
      <c r="V1582" s="180">
        <v>0</v>
      </c>
      <c r="W1582" s="183">
        <v>0</v>
      </c>
      <c r="X1582" s="183">
        <v>0</v>
      </c>
      <c r="Y1582" s="180">
        <v>0</v>
      </c>
      <c r="Z1582" s="180">
        <v>0</v>
      </c>
      <c r="AA1582" s="183">
        <v>0</v>
      </c>
      <c r="AB1582" s="183">
        <v>0</v>
      </c>
      <c r="AC1582" s="180">
        <f>+O1582+U1582-Y1582</f>
        <v>0</v>
      </c>
      <c r="AD1582" s="180">
        <f>+P1582+V1582-Z1582</f>
        <v>0</v>
      </c>
      <c r="AE1582" s="181">
        <f t="shared" si="808"/>
        <v>0</v>
      </c>
      <c r="AF1582" s="180">
        <v>0</v>
      </c>
      <c r="AG1582" s="180">
        <v>0</v>
      </c>
      <c r="AH1582" s="181">
        <f t="shared" si="809"/>
        <v>0</v>
      </c>
      <c r="AI1582" s="180">
        <v>0</v>
      </c>
      <c r="AJ1582" s="180">
        <v>0</v>
      </c>
      <c r="AK1582" s="181">
        <f t="shared" si="810"/>
        <v>0</v>
      </c>
      <c r="AL1582" s="180">
        <v>0</v>
      </c>
      <c r="AM1582" s="180">
        <v>0</v>
      </c>
      <c r="AN1582" s="181">
        <f t="shared" si="811"/>
        <v>0</v>
      </c>
      <c r="AO1582" s="180">
        <v>0</v>
      </c>
      <c r="AP1582" s="180">
        <v>0</v>
      </c>
      <c r="AQ1582" s="181">
        <f t="shared" si="812"/>
        <v>0</v>
      </c>
      <c r="AR1582" s="180">
        <v>0</v>
      </c>
      <c r="AS1582" s="180">
        <v>0</v>
      </c>
      <c r="AT1582" s="181">
        <f t="shared" si="813"/>
        <v>0</v>
      </c>
      <c r="AU1582" s="180">
        <f>+AC1582-AF1582-AI1582-AL1582-AO1582-AR1582</f>
        <v>0</v>
      </c>
      <c r="AV1582" s="180">
        <f>+AD1582-AG1582-AJ1582-AM1582-AP1582-AS1582</f>
        <v>0</v>
      </c>
      <c r="AW1582" s="181">
        <f t="shared" si="814"/>
        <v>0</v>
      </c>
      <c r="AX1582" s="183">
        <f>+S1582+W1582-AA1582</f>
        <v>0</v>
      </c>
      <c r="AY1582" s="183">
        <f>+T1582+X1582-AB1582</f>
        <v>0</v>
      </c>
      <c r="AZ1582" s="183"/>
      <c r="BA1582" s="183"/>
      <c r="BB1582" s="183"/>
      <c r="BC1582" s="183"/>
      <c r="BD1582" s="183">
        <f>+AX1582-AZ1582-BB1582</f>
        <v>0</v>
      </c>
      <c r="BE1582" s="183">
        <f>+AY1582-BA1582-BC1582</f>
        <v>0</v>
      </c>
    </row>
    <row r="1583" spans="2:57"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v>0</v>
      </c>
      <c r="P1583" s="169">
        <v>0</v>
      </c>
      <c r="Q1583" s="169">
        <v>0</v>
      </c>
      <c r="R1583" s="170"/>
      <c r="S1583" s="171"/>
      <c r="T1583" s="172"/>
      <c r="U1583" s="169">
        <f t="shared" ref="U1583:AD1583" si="838">U1584</f>
        <v>0</v>
      </c>
      <c r="V1583" s="169">
        <f t="shared" si="838"/>
        <v>0</v>
      </c>
      <c r="W1583" s="173">
        <f t="shared" si="838"/>
        <v>0</v>
      </c>
      <c r="X1583" s="173">
        <f t="shared" si="838"/>
        <v>0</v>
      </c>
      <c r="Y1583" s="169">
        <f t="shared" si="838"/>
        <v>0</v>
      </c>
      <c r="Z1583" s="169">
        <f t="shared" si="838"/>
        <v>0</v>
      </c>
      <c r="AA1583" s="173">
        <f t="shared" si="838"/>
        <v>0</v>
      </c>
      <c r="AB1583" s="173">
        <f t="shared" si="838"/>
        <v>0</v>
      </c>
      <c r="AC1583" s="169">
        <f t="shared" si="838"/>
        <v>0</v>
      </c>
      <c r="AD1583" s="169">
        <f t="shared" si="838"/>
        <v>0</v>
      </c>
      <c r="AE1583" s="169">
        <f t="shared" si="808"/>
        <v>0</v>
      </c>
      <c r="AF1583" s="169">
        <f>AF1584</f>
        <v>0</v>
      </c>
      <c r="AG1583" s="169">
        <f>AG1584</f>
        <v>0</v>
      </c>
      <c r="AH1583" s="169">
        <f t="shared" si="809"/>
        <v>0</v>
      </c>
      <c r="AI1583" s="169">
        <f>AI1584</f>
        <v>0</v>
      </c>
      <c r="AJ1583" s="169">
        <f>AJ1584</f>
        <v>0</v>
      </c>
      <c r="AK1583" s="169">
        <f t="shared" si="810"/>
        <v>0</v>
      </c>
      <c r="AL1583" s="169">
        <f>AL1584</f>
        <v>0</v>
      </c>
      <c r="AM1583" s="169">
        <f>AM1584</f>
        <v>0</v>
      </c>
      <c r="AN1583" s="169">
        <f t="shared" si="811"/>
        <v>0</v>
      </c>
      <c r="AO1583" s="169">
        <f>AO1584</f>
        <v>0</v>
      </c>
      <c r="AP1583" s="169">
        <f>AP1584</f>
        <v>0</v>
      </c>
      <c r="AQ1583" s="169">
        <f t="shared" si="812"/>
        <v>0</v>
      </c>
      <c r="AR1583" s="169">
        <f>AR1584</f>
        <v>0</v>
      </c>
      <c r="AS1583" s="169">
        <f>AS1584</f>
        <v>0</v>
      </c>
      <c r="AT1583" s="169">
        <f t="shared" si="813"/>
        <v>0</v>
      </c>
      <c r="AU1583" s="169">
        <f>AU1584</f>
        <v>0</v>
      </c>
      <c r="AV1583" s="169">
        <f>AV1584</f>
        <v>0</v>
      </c>
      <c r="AW1583" s="169">
        <f t="shared" si="814"/>
        <v>0</v>
      </c>
      <c r="AX1583" s="171"/>
      <c r="AY1583" s="172"/>
      <c r="AZ1583" s="171"/>
      <c r="BA1583" s="172"/>
      <c r="BB1583" s="171"/>
      <c r="BC1583" s="172"/>
      <c r="BD1583" s="171"/>
      <c r="BE1583" s="172"/>
    </row>
    <row r="1584" spans="2:57"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v>0</v>
      </c>
      <c r="R1584" s="182" t="s">
        <v>82</v>
      </c>
      <c r="S1584" s="183">
        <v>0</v>
      </c>
      <c r="T1584" s="183">
        <v>0</v>
      </c>
      <c r="U1584" s="180">
        <v>0</v>
      </c>
      <c r="V1584" s="180">
        <v>0</v>
      </c>
      <c r="W1584" s="183">
        <v>0</v>
      </c>
      <c r="X1584" s="183">
        <v>0</v>
      </c>
      <c r="Y1584" s="180">
        <v>0</v>
      </c>
      <c r="Z1584" s="180">
        <v>0</v>
      </c>
      <c r="AA1584" s="183">
        <v>0</v>
      </c>
      <c r="AB1584" s="183">
        <v>0</v>
      </c>
      <c r="AC1584" s="180">
        <f>+O1584+U1584-Y1584</f>
        <v>0</v>
      </c>
      <c r="AD1584" s="180">
        <f>+P1584+V1584-Z1584</f>
        <v>0</v>
      </c>
      <c r="AE1584" s="181">
        <f t="shared" si="808"/>
        <v>0</v>
      </c>
      <c r="AF1584" s="180">
        <v>0</v>
      </c>
      <c r="AG1584" s="180">
        <v>0</v>
      </c>
      <c r="AH1584" s="181">
        <f t="shared" si="809"/>
        <v>0</v>
      </c>
      <c r="AI1584" s="180">
        <v>0</v>
      </c>
      <c r="AJ1584" s="180">
        <v>0</v>
      </c>
      <c r="AK1584" s="181">
        <f t="shared" si="810"/>
        <v>0</v>
      </c>
      <c r="AL1584" s="180">
        <v>0</v>
      </c>
      <c r="AM1584" s="180">
        <v>0</v>
      </c>
      <c r="AN1584" s="181">
        <f t="shared" si="811"/>
        <v>0</v>
      </c>
      <c r="AO1584" s="180">
        <v>0</v>
      </c>
      <c r="AP1584" s="180">
        <v>0</v>
      </c>
      <c r="AQ1584" s="181">
        <f t="shared" si="812"/>
        <v>0</v>
      </c>
      <c r="AR1584" s="180">
        <v>0</v>
      </c>
      <c r="AS1584" s="180">
        <v>0</v>
      </c>
      <c r="AT1584" s="181">
        <f t="shared" si="813"/>
        <v>0</v>
      </c>
      <c r="AU1584" s="180">
        <f>+AC1584-AF1584-AI1584-AL1584-AO1584-AR1584</f>
        <v>0</v>
      </c>
      <c r="AV1584" s="180">
        <f>+AD1584-AG1584-AJ1584-AM1584-AP1584-AS1584</f>
        <v>0</v>
      </c>
      <c r="AW1584" s="181">
        <f t="shared" si="814"/>
        <v>0</v>
      </c>
      <c r="AX1584" s="183">
        <f>+S1584+W1584-AA1584</f>
        <v>0</v>
      </c>
      <c r="AY1584" s="183">
        <f>+T1584+X1584-AB1584</f>
        <v>0</v>
      </c>
      <c r="AZ1584" s="183"/>
      <c r="BA1584" s="183"/>
      <c r="BB1584" s="183"/>
      <c r="BC1584" s="183"/>
      <c r="BD1584" s="183">
        <f>+AX1584-AZ1584-BB1584</f>
        <v>0</v>
      </c>
      <c r="BE1584" s="183">
        <f>+AY1584-BA1584-BC1584</f>
        <v>0</v>
      </c>
    </row>
    <row r="1585" spans="2:57"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v>0</v>
      </c>
      <c r="P1585" s="169">
        <v>0</v>
      </c>
      <c r="Q1585" s="169">
        <v>0</v>
      </c>
      <c r="R1585" s="170"/>
      <c r="S1585" s="171"/>
      <c r="T1585" s="172"/>
      <c r="U1585" s="169">
        <f t="shared" ref="U1585:AD1585" si="839">U1586</f>
        <v>0</v>
      </c>
      <c r="V1585" s="169">
        <f t="shared" si="839"/>
        <v>0</v>
      </c>
      <c r="W1585" s="173">
        <f t="shared" si="839"/>
        <v>0</v>
      </c>
      <c r="X1585" s="173">
        <f t="shared" si="839"/>
        <v>0</v>
      </c>
      <c r="Y1585" s="169">
        <f t="shared" si="839"/>
        <v>0</v>
      </c>
      <c r="Z1585" s="169">
        <f t="shared" si="839"/>
        <v>0</v>
      </c>
      <c r="AA1585" s="173">
        <f t="shared" si="839"/>
        <v>0</v>
      </c>
      <c r="AB1585" s="173">
        <f t="shared" si="839"/>
        <v>0</v>
      </c>
      <c r="AC1585" s="169">
        <f t="shared" si="839"/>
        <v>0</v>
      </c>
      <c r="AD1585" s="169">
        <f t="shared" si="839"/>
        <v>0</v>
      </c>
      <c r="AE1585" s="169">
        <f t="shared" si="808"/>
        <v>0</v>
      </c>
      <c r="AF1585" s="169">
        <f>AF1586</f>
        <v>0</v>
      </c>
      <c r="AG1585" s="169">
        <f>AG1586</f>
        <v>0</v>
      </c>
      <c r="AH1585" s="169">
        <f t="shared" si="809"/>
        <v>0</v>
      </c>
      <c r="AI1585" s="169">
        <f>AI1586</f>
        <v>0</v>
      </c>
      <c r="AJ1585" s="169">
        <f>AJ1586</f>
        <v>0</v>
      </c>
      <c r="AK1585" s="169">
        <f t="shared" si="810"/>
        <v>0</v>
      </c>
      <c r="AL1585" s="169">
        <f>AL1586</f>
        <v>0</v>
      </c>
      <c r="AM1585" s="169">
        <f>AM1586</f>
        <v>0</v>
      </c>
      <c r="AN1585" s="169">
        <f t="shared" si="811"/>
        <v>0</v>
      </c>
      <c r="AO1585" s="169">
        <f>AO1586</f>
        <v>0</v>
      </c>
      <c r="AP1585" s="169">
        <f>AP1586</f>
        <v>0</v>
      </c>
      <c r="AQ1585" s="169">
        <f t="shared" si="812"/>
        <v>0</v>
      </c>
      <c r="AR1585" s="169">
        <f>AR1586</f>
        <v>0</v>
      </c>
      <c r="AS1585" s="169">
        <f>AS1586</f>
        <v>0</v>
      </c>
      <c r="AT1585" s="169">
        <f t="shared" si="813"/>
        <v>0</v>
      </c>
      <c r="AU1585" s="169">
        <f>AU1586</f>
        <v>0</v>
      </c>
      <c r="AV1585" s="169">
        <f>AV1586</f>
        <v>0</v>
      </c>
      <c r="AW1585" s="169">
        <f t="shared" si="814"/>
        <v>0</v>
      </c>
      <c r="AX1585" s="171"/>
      <c r="AY1585" s="172"/>
      <c r="AZ1585" s="171"/>
      <c r="BA1585" s="172"/>
      <c r="BB1585" s="171"/>
      <c r="BC1585" s="172"/>
      <c r="BD1585" s="171"/>
      <c r="BE1585" s="172"/>
    </row>
    <row r="1586" spans="2:57"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v>0</v>
      </c>
      <c r="R1586" s="182" t="s">
        <v>98</v>
      </c>
      <c r="S1586" s="183">
        <v>0</v>
      </c>
      <c r="T1586" s="183">
        <v>0</v>
      </c>
      <c r="U1586" s="180">
        <v>0</v>
      </c>
      <c r="V1586" s="180">
        <v>0</v>
      </c>
      <c r="W1586" s="183">
        <v>0</v>
      </c>
      <c r="X1586" s="183">
        <v>0</v>
      </c>
      <c r="Y1586" s="180">
        <v>0</v>
      </c>
      <c r="Z1586" s="180">
        <v>0</v>
      </c>
      <c r="AA1586" s="183">
        <v>0</v>
      </c>
      <c r="AB1586" s="183">
        <v>0</v>
      </c>
      <c r="AC1586" s="180">
        <f>+O1586+U1586-Y1586</f>
        <v>0</v>
      </c>
      <c r="AD1586" s="180">
        <f>+P1586+V1586-Z1586</f>
        <v>0</v>
      </c>
      <c r="AE1586" s="181">
        <f t="shared" si="808"/>
        <v>0</v>
      </c>
      <c r="AF1586" s="180">
        <v>0</v>
      </c>
      <c r="AG1586" s="180">
        <v>0</v>
      </c>
      <c r="AH1586" s="181">
        <f t="shared" si="809"/>
        <v>0</v>
      </c>
      <c r="AI1586" s="180">
        <v>0</v>
      </c>
      <c r="AJ1586" s="180">
        <v>0</v>
      </c>
      <c r="AK1586" s="181">
        <f t="shared" si="810"/>
        <v>0</v>
      </c>
      <c r="AL1586" s="180">
        <v>0</v>
      </c>
      <c r="AM1586" s="180">
        <v>0</v>
      </c>
      <c r="AN1586" s="181">
        <f t="shared" si="811"/>
        <v>0</v>
      </c>
      <c r="AO1586" s="180">
        <v>0</v>
      </c>
      <c r="AP1586" s="180">
        <v>0</v>
      </c>
      <c r="AQ1586" s="181">
        <f t="shared" si="812"/>
        <v>0</v>
      </c>
      <c r="AR1586" s="180">
        <v>0</v>
      </c>
      <c r="AS1586" s="180">
        <v>0</v>
      </c>
      <c r="AT1586" s="181">
        <f t="shared" si="813"/>
        <v>0</v>
      </c>
      <c r="AU1586" s="180">
        <f>+AC1586-AF1586-AI1586-AL1586-AO1586-AR1586</f>
        <v>0</v>
      </c>
      <c r="AV1586" s="180">
        <f>+AD1586-AG1586-AJ1586-AM1586-AP1586-AS1586</f>
        <v>0</v>
      </c>
      <c r="AW1586" s="181">
        <f t="shared" si="814"/>
        <v>0</v>
      </c>
      <c r="AX1586" s="183">
        <f>+S1586+W1586-AA1586</f>
        <v>0</v>
      </c>
      <c r="AY1586" s="183">
        <f>+T1586+X1586-AB1586</f>
        <v>0</v>
      </c>
      <c r="AZ1586" s="183"/>
      <c r="BA1586" s="183"/>
      <c r="BB1586" s="183"/>
      <c r="BC1586" s="183"/>
      <c r="BD1586" s="183">
        <f>+AX1586-AZ1586-BB1586</f>
        <v>0</v>
      </c>
      <c r="BE1586" s="183">
        <f>+AY1586-BA1586-BC1586</f>
        <v>0</v>
      </c>
    </row>
    <row r="1587" spans="2:57"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v>0</v>
      </c>
      <c r="P1587" s="169">
        <v>0</v>
      </c>
      <c r="Q1587" s="169">
        <v>0</v>
      </c>
      <c r="R1587" s="170"/>
      <c r="S1587" s="171"/>
      <c r="T1587" s="172"/>
      <c r="U1587" s="169">
        <f t="shared" ref="U1587:AD1587" si="840">U1588</f>
        <v>0</v>
      </c>
      <c r="V1587" s="169">
        <f t="shared" si="840"/>
        <v>0</v>
      </c>
      <c r="W1587" s="173">
        <f t="shared" si="840"/>
        <v>0</v>
      </c>
      <c r="X1587" s="173">
        <f t="shared" si="840"/>
        <v>0</v>
      </c>
      <c r="Y1587" s="169">
        <f t="shared" si="840"/>
        <v>0</v>
      </c>
      <c r="Z1587" s="169">
        <f t="shared" si="840"/>
        <v>0</v>
      </c>
      <c r="AA1587" s="173">
        <f t="shared" si="840"/>
        <v>0</v>
      </c>
      <c r="AB1587" s="173">
        <f t="shared" si="840"/>
        <v>0</v>
      </c>
      <c r="AC1587" s="169">
        <f t="shared" si="840"/>
        <v>0</v>
      </c>
      <c r="AD1587" s="169">
        <f t="shared" si="840"/>
        <v>0</v>
      </c>
      <c r="AE1587" s="169">
        <f t="shared" si="808"/>
        <v>0</v>
      </c>
      <c r="AF1587" s="169">
        <f>AF1588</f>
        <v>0</v>
      </c>
      <c r="AG1587" s="169">
        <f>AG1588</f>
        <v>0</v>
      </c>
      <c r="AH1587" s="169">
        <f t="shared" si="809"/>
        <v>0</v>
      </c>
      <c r="AI1587" s="169">
        <f>AI1588</f>
        <v>0</v>
      </c>
      <c r="AJ1587" s="169">
        <f>AJ1588</f>
        <v>0</v>
      </c>
      <c r="AK1587" s="169">
        <f t="shared" si="810"/>
        <v>0</v>
      </c>
      <c r="AL1587" s="169">
        <f>AL1588</f>
        <v>0</v>
      </c>
      <c r="AM1587" s="169">
        <f>AM1588</f>
        <v>0</v>
      </c>
      <c r="AN1587" s="169">
        <f t="shared" si="811"/>
        <v>0</v>
      </c>
      <c r="AO1587" s="169">
        <f>AO1588</f>
        <v>0</v>
      </c>
      <c r="AP1587" s="169">
        <f>AP1588</f>
        <v>0</v>
      </c>
      <c r="AQ1587" s="169">
        <f t="shared" si="812"/>
        <v>0</v>
      </c>
      <c r="AR1587" s="169">
        <f>AR1588</f>
        <v>0</v>
      </c>
      <c r="AS1587" s="169">
        <f>AS1588</f>
        <v>0</v>
      </c>
      <c r="AT1587" s="169">
        <f t="shared" si="813"/>
        <v>0</v>
      </c>
      <c r="AU1587" s="169">
        <f>AU1588</f>
        <v>0</v>
      </c>
      <c r="AV1587" s="169">
        <f>AV1588</f>
        <v>0</v>
      </c>
      <c r="AW1587" s="169">
        <f t="shared" si="814"/>
        <v>0</v>
      </c>
      <c r="AX1587" s="171"/>
      <c r="AY1587" s="172"/>
      <c r="AZ1587" s="171"/>
      <c r="BA1587" s="172"/>
      <c r="BB1587" s="171"/>
      <c r="BC1587" s="172"/>
      <c r="BD1587" s="171"/>
      <c r="BE1587" s="172"/>
    </row>
    <row r="1588" spans="2:57"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v>0</v>
      </c>
      <c r="R1588" s="182" t="s">
        <v>82</v>
      </c>
      <c r="S1588" s="183">
        <v>0</v>
      </c>
      <c r="T1588" s="183">
        <v>0</v>
      </c>
      <c r="U1588" s="180">
        <v>0</v>
      </c>
      <c r="V1588" s="180">
        <v>0</v>
      </c>
      <c r="W1588" s="183">
        <v>0</v>
      </c>
      <c r="X1588" s="183">
        <v>0</v>
      </c>
      <c r="Y1588" s="180">
        <v>0</v>
      </c>
      <c r="Z1588" s="180">
        <v>0</v>
      </c>
      <c r="AA1588" s="183">
        <v>0</v>
      </c>
      <c r="AB1588" s="183">
        <v>0</v>
      </c>
      <c r="AC1588" s="180">
        <f>+O1588+U1588-Y1588</f>
        <v>0</v>
      </c>
      <c r="AD1588" s="180">
        <f>+P1588+V1588-Z1588</f>
        <v>0</v>
      </c>
      <c r="AE1588" s="181">
        <f t="shared" si="808"/>
        <v>0</v>
      </c>
      <c r="AF1588" s="180">
        <v>0</v>
      </c>
      <c r="AG1588" s="180">
        <v>0</v>
      </c>
      <c r="AH1588" s="181">
        <f t="shared" si="809"/>
        <v>0</v>
      </c>
      <c r="AI1588" s="180">
        <v>0</v>
      </c>
      <c r="AJ1588" s="180">
        <v>0</v>
      </c>
      <c r="AK1588" s="181">
        <f t="shared" si="810"/>
        <v>0</v>
      </c>
      <c r="AL1588" s="180">
        <v>0</v>
      </c>
      <c r="AM1588" s="180">
        <v>0</v>
      </c>
      <c r="AN1588" s="181">
        <f t="shared" si="811"/>
        <v>0</v>
      </c>
      <c r="AO1588" s="180">
        <v>0</v>
      </c>
      <c r="AP1588" s="180">
        <v>0</v>
      </c>
      <c r="AQ1588" s="181">
        <f t="shared" si="812"/>
        <v>0</v>
      </c>
      <c r="AR1588" s="180">
        <v>0</v>
      </c>
      <c r="AS1588" s="180">
        <v>0</v>
      </c>
      <c r="AT1588" s="181">
        <f t="shared" si="813"/>
        <v>0</v>
      </c>
      <c r="AU1588" s="180">
        <f>+AC1588-AF1588-AI1588-AL1588-AO1588-AR1588</f>
        <v>0</v>
      </c>
      <c r="AV1588" s="180">
        <f>+AD1588-AG1588-AJ1588-AM1588-AP1588-AS1588</f>
        <v>0</v>
      </c>
      <c r="AW1588" s="181">
        <f t="shared" si="814"/>
        <v>0</v>
      </c>
      <c r="AX1588" s="183">
        <f>+S1588+W1588-AA1588</f>
        <v>0</v>
      </c>
      <c r="AY1588" s="183">
        <f>+T1588+X1588-AB1588</f>
        <v>0</v>
      </c>
      <c r="AZ1588" s="183"/>
      <c r="BA1588" s="183"/>
      <c r="BB1588" s="183"/>
      <c r="BC1588" s="183"/>
      <c r="BD1588" s="183">
        <f>+AX1588-AZ1588-BB1588</f>
        <v>0</v>
      </c>
      <c r="BE1588" s="183">
        <f>+AY1588-BA1588-BC1588</f>
        <v>0</v>
      </c>
    </row>
    <row r="1589" spans="2:57"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v>0</v>
      </c>
      <c r="P1589" s="158">
        <v>0</v>
      </c>
      <c r="Q1589" s="158">
        <v>0</v>
      </c>
      <c r="R1589" s="159"/>
      <c r="S1589" s="160"/>
      <c r="T1589" s="161"/>
      <c r="U1589" s="158">
        <f t="shared" ref="U1589:AD1589" si="841">U1590+U1592</f>
        <v>0</v>
      </c>
      <c r="V1589" s="158">
        <f t="shared" si="841"/>
        <v>0</v>
      </c>
      <c r="W1589" s="162">
        <f t="shared" si="841"/>
        <v>0</v>
      </c>
      <c r="X1589" s="162">
        <f t="shared" si="841"/>
        <v>0</v>
      </c>
      <c r="Y1589" s="158">
        <f t="shared" si="841"/>
        <v>0</v>
      </c>
      <c r="Z1589" s="158">
        <f t="shared" si="841"/>
        <v>0</v>
      </c>
      <c r="AA1589" s="162">
        <f t="shared" si="841"/>
        <v>0</v>
      </c>
      <c r="AB1589" s="162">
        <f t="shared" si="841"/>
        <v>0</v>
      </c>
      <c r="AC1589" s="158">
        <f t="shared" si="841"/>
        <v>0</v>
      </c>
      <c r="AD1589" s="158">
        <f t="shared" si="841"/>
        <v>0</v>
      </c>
      <c r="AE1589" s="158">
        <f t="shared" si="808"/>
        <v>0</v>
      </c>
      <c r="AF1589" s="158">
        <f>AF1590+AF1592</f>
        <v>0</v>
      </c>
      <c r="AG1589" s="158">
        <f>AG1590+AG1592</f>
        <v>0</v>
      </c>
      <c r="AH1589" s="158">
        <f t="shared" si="809"/>
        <v>0</v>
      </c>
      <c r="AI1589" s="158">
        <f>AI1590+AI1592</f>
        <v>0</v>
      </c>
      <c r="AJ1589" s="158">
        <f>AJ1590+AJ1592</f>
        <v>0</v>
      </c>
      <c r="AK1589" s="158">
        <f t="shared" si="810"/>
        <v>0</v>
      </c>
      <c r="AL1589" s="158">
        <f>AL1590+AL1592</f>
        <v>0</v>
      </c>
      <c r="AM1589" s="158">
        <f>AM1590+AM1592</f>
        <v>0</v>
      </c>
      <c r="AN1589" s="158">
        <f t="shared" si="811"/>
        <v>0</v>
      </c>
      <c r="AO1589" s="158">
        <f>AO1590+AO1592</f>
        <v>0</v>
      </c>
      <c r="AP1589" s="158">
        <f>AP1590+AP1592</f>
        <v>0</v>
      </c>
      <c r="AQ1589" s="158">
        <f t="shared" si="812"/>
        <v>0</v>
      </c>
      <c r="AR1589" s="158">
        <f>AR1590+AR1592</f>
        <v>0</v>
      </c>
      <c r="AS1589" s="158">
        <f>AS1590+AS1592</f>
        <v>0</v>
      </c>
      <c r="AT1589" s="158">
        <f t="shared" si="813"/>
        <v>0</v>
      </c>
      <c r="AU1589" s="158">
        <f>AU1590+AU1592</f>
        <v>0</v>
      </c>
      <c r="AV1589" s="158">
        <f>AV1590+AV1592</f>
        <v>0</v>
      </c>
      <c r="AW1589" s="158">
        <f t="shared" si="814"/>
        <v>0</v>
      </c>
      <c r="AX1589" s="160"/>
      <c r="AY1589" s="161"/>
      <c r="AZ1589" s="160"/>
      <c r="BA1589" s="161"/>
      <c r="BB1589" s="160"/>
      <c r="BC1589" s="161"/>
      <c r="BD1589" s="160"/>
      <c r="BE1589" s="161"/>
    </row>
    <row r="1590" spans="2:57"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v>0</v>
      </c>
      <c r="P1590" s="169">
        <v>0</v>
      </c>
      <c r="Q1590" s="169">
        <v>0</v>
      </c>
      <c r="R1590" s="163"/>
      <c r="S1590" s="163"/>
      <c r="T1590" s="166"/>
      <c r="U1590" s="169">
        <f t="shared" ref="U1590:AD1590" si="842">U1591</f>
        <v>0</v>
      </c>
      <c r="V1590" s="169">
        <f t="shared" si="842"/>
        <v>0</v>
      </c>
      <c r="W1590" s="173">
        <f t="shared" si="842"/>
        <v>0</v>
      </c>
      <c r="X1590" s="173">
        <f t="shared" si="842"/>
        <v>0</v>
      </c>
      <c r="Y1590" s="169">
        <f t="shared" si="842"/>
        <v>0</v>
      </c>
      <c r="Z1590" s="169">
        <f t="shared" si="842"/>
        <v>0</v>
      </c>
      <c r="AA1590" s="173">
        <f t="shared" si="842"/>
        <v>0</v>
      </c>
      <c r="AB1590" s="173">
        <f t="shared" si="842"/>
        <v>0</v>
      </c>
      <c r="AC1590" s="169">
        <f t="shared" si="842"/>
        <v>0</v>
      </c>
      <c r="AD1590" s="169">
        <f t="shared" si="842"/>
        <v>0</v>
      </c>
      <c r="AE1590" s="169">
        <f t="shared" si="808"/>
        <v>0</v>
      </c>
      <c r="AF1590" s="169">
        <f>AF1591</f>
        <v>0</v>
      </c>
      <c r="AG1590" s="169">
        <f>AG1591</f>
        <v>0</v>
      </c>
      <c r="AH1590" s="169">
        <f t="shared" si="809"/>
        <v>0</v>
      </c>
      <c r="AI1590" s="169">
        <f>AI1591</f>
        <v>0</v>
      </c>
      <c r="AJ1590" s="169">
        <f>AJ1591</f>
        <v>0</v>
      </c>
      <c r="AK1590" s="169">
        <f t="shared" si="810"/>
        <v>0</v>
      </c>
      <c r="AL1590" s="169">
        <f>AL1591</f>
        <v>0</v>
      </c>
      <c r="AM1590" s="169">
        <f>AM1591</f>
        <v>0</v>
      </c>
      <c r="AN1590" s="169">
        <f t="shared" si="811"/>
        <v>0</v>
      </c>
      <c r="AO1590" s="169">
        <f>AO1591</f>
        <v>0</v>
      </c>
      <c r="AP1590" s="169">
        <f>AP1591</f>
        <v>0</v>
      </c>
      <c r="AQ1590" s="169">
        <f t="shared" si="812"/>
        <v>0</v>
      </c>
      <c r="AR1590" s="169">
        <f>AR1591</f>
        <v>0</v>
      </c>
      <c r="AS1590" s="169">
        <f>AS1591</f>
        <v>0</v>
      </c>
      <c r="AT1590" s="169">
        <f t="shared" si="813"/>
        <v>0</v>
      </c>
      <c r="AU1590" s="169">
        <f>AU1591</f>
        <v>0</v>
      </c>
      <c r="AV1590" s="169">
        <f>AV1591</f>
        <v>0</v>
      </c>
      <c r="AW1590" s="169">
        <f t="shared" si="814"/>
        <v>0</v>
      </c>
      <c r="AX1590" s="163"/>
      <c r="AY1590" s="166"/>
      <c r="AZ1590" s="163"/>
      <c r="BA1590" s="166"/>
      <c r="BB1590" s="163"/>
      <c r="BC1590" s="166"/>
      <c r="BD1590" s="163"/>
      <c r="BE1590" s="166"/>
    </row>
    <row r="1591" spans="2:57"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v>0</v>
      </c>
      <c r="R1591" s="182" t="s">
        <v>98</v>
      </c>
      <c r="S1591" s="183">
        <v>0</v>
      </c>
      <c r="T1591" s="183">
        <v>0</v>
      </c>
      <c r="U1591" s="180">
        <v>0</v>
      </c>
      <c r="V1591" s="180">
        <v>0</v>
      </c>
      <c r="W1591" s="183">
        <v>0</v>
      </c>
      <c r="X1591" s="183">
        <v>0</v>
      </c>
      <c r="Y1591" s="180">
        <v>0</v>
      </c>
      <c r="Z1591" s="180">
        <v>0</v>
      </c>
      <c r="AA1591" s="183">
        <v>0</v>
      </c>
      <c r="AB1591" s="183">
        <v>0</v>
      </c>
      <c r="AC1591" s="180">
        <f>+O1591+U1591-Y1591</f>
        <v>0</v>
      </c>
      <c r="AD1591" s="180">
        <f>+P1591+V1591-Z1591</f>
        <v>0</v>
      </c>
      <c r="AE1591" s="181">
        <f t="shared" si="808"/>
        <v>0</v>
      </c>
      <c r="AF1591" s="180">
        <v>0</v>
      </c>
      <c r="AG1591" s="180">
        <v>0</v>
      </c>
      <c r="AH1591" s="181">
        <f t="shared" si="809"/>
        <v>0</v>
      </c>
      <c r="AI1591" s="180">
        <v>0</v>
      </c>
      <c r="AJ1591" s="180">
        <v>0</v>
      </c>
      <c r="AK1591" s="181">
        <f t="shared" si="810"/>
        <v>0</v>
      </c>
      <c r="AL1591" s="180">
        <v>0</v>
      </c>
      <c r="AM1591" s="180">
        <v>0</v>
      </c>
      <c r="AN1591" s="181">
        <f t="shared" si="811"/>
        <v>0</v>
      </c>
      <c r="AO1591" s="180">
        <v>0</v>
      </c>
      <c r="AP1591" s="180">
        <v>0</v>
      </c>
      <c r="AQ1591" s="181">
        <f t="shared" si="812"/>
        <v>0</v>
      </c>
      <c r="AR1591" s="180">
        <v>0</v>
      </c>
      <c r="AS1591" s="180">
        <v>0</v>
      </c>
      <c r="AT1591" s="181">
        <f t="shared" si="813"/>
        <v>0</v>
      </c>
      <c r="AU1591" s="180">
        <f>+AC1591-AF1591-AI1591-AL1591-AO1591-AR1591</f>
        <v>0</v>
      </c>
      <c r="AV1591" s="180">
        <f>+AD1591-AG1591-AJ1591-AM1591-AP1591-AS1591</f>
        <v>0</v>
      </c>
      <c r="AW1591" s="181">
        <f t="shared" si="814"/>
        <v>0</v>
      </c>
      <c r="AX1591" s="183">
        <f>+S1591+W1591-AA1591</f>
        <v>0</v>
      </c>
      <c r="AY1591" s="183">
        <f>+T1591+X1591-AB1591</f>
        <v>0</v>
      </c>
      <c r="AZ1591" s="183"/>
      <c r="BA1591" s="183"/>
      <c r="BB1591" s="183"/>
      <c r="BC1591" s="183"/>
      <c r="BD1591" s="183">
        <f>+AX1591-AZ1591-BB1591</f>
        <v>0</v>
      </c>
      <c r="BE1591" s="183">
        <f>+AY1591-BA1591-BC1591</f>
        <v>0</v>
      </c>
    </row>
    <row r="1592" spans="2:57"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v>0</v>
      </c>
      <c r="P1592" s="169">
        <v>0</v>
      </c>
      <c r="Q1592" s="169">
        <v>0</v>
      </c>
      <c r="R1592" s="163"/>
      <c r="S1592" s="163"/>
      <c r="T1592" s="166"/>
      <c r="U1592" s="169">
        <f t="shared" ref="U1592:AD1592" si="843">U1593</f>
        <v>0</v>
      </c>
      <c r="V1592" s="169">
        <f t="shared" si="843"/>
        <v>0</v>
      </c>
      <c r="W1592" s="173">
        <f t="shared" si="843"/>
        <v>0</v>
      </c>
      <c r="X1592" s="173">
        <f t="shared" si="843"/>
        <v>0</v>
      </c>
      <c r="Y1592" s="169">
        <f t="shared" si="843"/>
        <v>0</v>
      </c>
      <c r="Z1592" s="169">
        <f t="shared" si="843"/>
        <v>0</v>
      </c>
      <c r="AA1592" s="173">
        <f t="shared" si="843"/>
        <v>0</v>
      </c>
      <c r="AB1592" s="173">
        <f t="shared" si="843"/>
        <v>0</v>
      </c>
      <c r="AC1592" s="169">
        <f t="shared" si="843"/>
        <v>0</v>
      </c>
      <c r="AD1592" s="169">
        <f t="shared" si="843"/>
        <v>0</v>
      </c>
      <c r="AE1592" s="169">
        <f t="shared" si="808"/>
        <v>0</v>
      </c>
      <c r="AF1592" s="169">
        <f>AF1593</f>
        <v>0</v>
      </c>
      <c r="AG1592" s="169">
        <f>AG1593</f>
        <v>0</v>
      </c>
      <c r="AH1592" s="169">
        <f t="shared" si="809"/>
        <v>0</v>
      </c>
      <c r="AI1592" s="169">
        <f>AI1593</f>
        <v>0</v>
      </c>
      <c r="AJ1592" s="169">
        <f>AJ1593</f>
        <v>0</v>
      </c>
      <c r="AK1592" s="169">
        <f t="shared" si="810"/>
        <v>0</v>
      </c>
      <c r="AL1592" s="169">
        <f>AL1593</f>
        <v>0</v>
      </c>
      <c r="AM1592" s="169">
        <f>AM1593</f>
        <v>0</v>
      </c>
      <c r="AN1592" s="169">
        <f t="shared" si="811"/>
        <v>0</v>
      </c>
      <c r="AO1592" s="169">
        <f>AO1593</f>
        <v>0</v>
      </c>
      <c r="AP1592" s="169">
        <f>AP1593</f>
        <v>0</v>
      </c>
      <c r="AQ1592" s="169">
        <f t="shared" si="812"/>
        <v>0</v>
      </c>
      <c r="AR1592" s="169">
        <f>AR1593</f>
        <v>0</v>
      </c>
      <c r="AS1592" s="169">
        <f>AS1593</f>
        <v>0</v>
      </c>
      <c r="AT1592" s="169">
        <f t="shared" si="813"/>
        <v>0</v>
      </c>
      <c r="AU1592" s="169">
        <f>AU1593</f>
        <v>0</v>
      </c>
      <c r="AV1592" s="169">
        <f>AV1593</f>
        <v>0</v>
      </c>
      <c r="AW1592" s="169">
        <f t="shared" si="814"/>
        <v>0</v>
      </c>
      <c r="AX1592" s="163"/>
      <c r="AY1592" s="166"/>
      <c r="AZ1592" s="163"/>
      <c r="BA1592" s="166"/>
      <c r="BB1592" s="163"/>
      <c r="BC1592" s="166"/>
      <c r="BD1592" s="163"/>
      <c r="BE1592" s="166"/>
    </row>
    <row r="1593" spans="2:57"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v>0</v>
      </c>
      <c r="R1593" s="182" t="s">
        <v>98</v>
      </c>
      <c r="S1593" s="183">
        <v>0</v>
      </c>
      <c r="T1593" s="183">
        <v>0</v>
      </c>
      <c r="U1593" s="180">
        <v>0</v>
      </c>
      <c r="V1593" s="180">
        <v>0</v>
      </c>
      <c r="W1593" s="183">
        <v>0</v>
      </c>
      <c r="X1593" s="183">
        <v>0</v>
      </c>
      <c r="Y1593" s="180">
        <v>0</v>
      </c>
      <c r="Z1593" s="180">
        <v>0</v>
      </c>
      <c r="AA1593" s="183">
        <v>0</v>
      </c>
      <c r="AB1593" s="183">
        <v>0</v>
      </c>
      <c r="AC1593" s="180">
        <f>+O1593+U1593-Y1593</f>
        <v>0</v>
      </c>
      <c r="AD1593" s="180">
        <f>+P1593+V1593-Z1593</f>
        <v>0</v>
      </c>
      <c r="AE1593" s="181">
        <f t="shared" si="808"/>
        <v>0</v>
      </c>
      <c r="AF1593" s="180">
        <v>0</v>
      </c>
      <c r="AG1593" s="180">
        <v>0</v>
      </c>
      <c r="AH1593" s="181">
        <f t="shared" si="809"/>
        <v>0</v>
      </c>
      <c r="AI1593" s="180">
        <v>0</v>
      </c>
      <c r="AJ1593" s="180">
        <v>0</v>
      </c>
      <c r="AK1593" s="181">
        <f t="shared" si="810"/>
        <v>0</v>
      </c>
      <c r="AL1593" s="180">
        <v>0</v>
      </c>
      <c r="AM1593" s="180">
        <v>0</v>
      </c>
      <c r="AN1593" s="181">
        <f t="shared" si="811"/>
        <v>0</v>
      </c>
      <c r="AO1593" s="180">
        <v>0</v>
      </c>
      <c r="AP1593" s="180">
        <v>0</v>
      </c>
      <c r="AQ1593" s="181">
        <f t="shared" si="812"/>
        <v>0</v>
      </c>
      <c r="AR1593" s="180">
        <v>0</v>
      </c>
      <c r="AS1593" s="180">
        <v>0</v>
      </c>
      <c r="AT1593" s="181">
        <f t="shared" si="813"/>
        <v>0</v>
      </c>
      <c r="AU1593" s="180">
        <f>+AC1593-AF1593-AI1593-AL1593-AO1593-AR1593</f>
        <v>0</v>
      </c>
      <c r="AV1593" s="180">
        <f>+AD1593-AG1593-AJ1593-AM1593-AP1593-AS1593</f>
        <v>0</v>
      </c>
      <c r="AW1593" s="181">
        <f t="shared" si="814"/>
        <v>0</v>
      </c>
      <c r="AX1593" s="183">
        <f>+S1593+W1593-AA1593</f>
        <v>0</v>
      </c>
      <c r="AY1593" s="183">
        <f>+T1593+X1593-AB1593</f>
        <v>0</v>
      </c>
      <c r="AZ1593" s="183"/>
      <c r="BA1593" s="183"/>
      <c r="BB1593" s="183"/>
      <c r="BC1593" s="183"/>
      <c r="BD1593" s="183">
        <f>+AX1593-AZ1593-BB1593</f>
        <v>0</v>
      </c>
      <c r="BE1593" s="183">
        <f>+AY1593-BA1593-BC1593</f>
        <v>0</v>
      </c>
    </row>
    <row r="1594" spans="2:57"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v>0</v>
      </c>
      <c r="P1594" s="158">
        <v>0</v>
      </c>
      <c r="Q1594" s="158">
        <v>0</v>
      </c>
      <c r="R1594" s="159"/>
      <c r="S1594" s="160"/>
      <c r="T1594" s="161"/>
      <c r="U1594" s="158">
        <f t="shared" ref="U1594:AD1595" si="844">U1595</f>
        <v>0</v>
      </c>
      <c r="V1594" s="158">
        <f t="shared" si="844"/>
        <v>0</v>
      </c>
      <c r="W1594" s="162">
        <f t="shared" si="844"/>
        <v>0</v>
      </c>
      <c r="X1594" s="162">
        <f t="shared" si="844"/>
        <v>0</v>
      </c>
      <c r="Y1594" s="158">
        <f t="shared" si="844"/>
        <v>0</v>
      </c>
      <c r="Z1594" s="158">
        <f t="shared" si="844"/>
        <v>0</v>
      </c>
      <c r="AA1594" s="162">
        <f t="shared" si="844"/>
        <v>0</v>
      </c>
      <c r="AB1594" s="162">
        <f t="shared" si="844"/>
        <v>0</v>
      </c>
      <c r="AC1594" s="158">
        <f t="shared" si="844"/>
        <v>0</v>
      </c>
      <c r="AD1594" s="158">
        <f t="shared" si="844"/>
        <v>0</v>
      </c>
      <c r="AE1594" s="158">
        <f t="shared" si="808"/>
        <v>0</v>
      </c>
      <c r="AF1594" s="158">
        <f>AF1595</f>
        <v>0</v>
      </c>
      <c r="AG1594" s="158">
        <f>AG1595</f>
        <v>0</v>
      </c>
      <c r="AH1594" s="158">
        <f t="shared" si="809"/>
        <v>0</v>
      </c>
      <c r="AI1594" s="158">
        <f>AI1595</f>
        <v>0</v>
      </c>
      <c r="AJ1594" s="158">
        <f>AJ1595</f>
        <v>0</v>
      </c>
      <c r="AK1594" s="158">
        <f t="shared" si="810"/>
        <v>0</v>
      </c>
      <c r="AL1594" s="158">
        <f>AL1595</f>
        <v>0</v>
      </c>
      <c r="AM1594" s="158">
        <f>AM1595</f>
        <v>0</v>
      </c>
      <c r="AN1594" s="158">
        <f t="shared" si="811"/>
        <v>0</v>
      </c>
      <c r="AO1594" s="158">
        <f>AO1595</f>
        <v>0</v>
      </c>
      <c r="AP1594" s="158">
        <f>AP1595</f>
        <v>0</v>
      </c>
      <c r="AQ1594" s="158">
        <f t="shared" si="812"/>
        <v>0</v>
      </c>
      <c r="AR1594" s="158">
        <f>AR1595</f>
        <v>0</v>
      </c>
      <c r="AS1594" s="158">
        <f>AS1595</f>
        <v>0</v>
      </c>
      <c r="AT1594" s="158">
        <f t="shared" si="813"/>
        <v>0</v>
      </c>
      <c r="AU1594" s="158">
        <f>AU1595</f>
        <v>0</v>
      </c>
      <c r="AV1594" s="158">
        <f>AV1595</f>
        <v>0</v>
      </c>
      <c r="AW1594" s="158">
        <f t="shared" si="814"/>
        <v>0</v>
      </c>
      <c r="AX1594" s="160"/>
      <c r="AY1594" s="161"/>
      <c r="AZ1594" s="160"/>
      <c r="BA1594" s="161"/>
      <c r="BB1594" s="160"/>
      <c r="BC1594" s="161"/>
      <c r="BD1594" s="160"/>
      <c r="BE1594" s="161"/>
    </row>
    <row r="1595" spans="2:57"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v>0</v>
      </c>
      <c r="P1595" s="169">
        <v>0</v>
      </c>
      <c r="Q1595" s="169">
        <v>0</v>
      </c>
      <c r="R1595" s="163"/>
      <c r="S1595" s="163"/>
      <c r="T1595" s="166"/>
      <c r="U1595" s="169">
        <f t="shared" si="844"/>
        <v>0</v>
      </c>
      <c r="V1595" s="169">
        <f t="shared" si="844"/>
        <v>0</v>
      </c>
      <c r="W1595" s="173">
        <f t="shared" si="844"/>
        <v>0</v>
      </c>
      <c r="X1595" s="173">
        <f t="shared" si="844"/>
        <v>0</v>
      </c>
      <c r="Y1595" s="169">
        <f t="shared" si="844"/>
        <v>0</v>
      </c>
      <c r="Z1595" s="169">
        <f t="shared" si="844"/>
        <v>0</v>
      </c>
      <c r="AA1595" s="173">
        <f t="shared" si="844"/>
        <v>0</v>
      </c>
      <c r="AB1595" s="173">
        <f t="shared" si="844"/>
        <v>0</v>
      </c>
      <c r="AC1595" s="169">
        <f t="shared" si="844"/>
        <v>0</v>
      </c>
      <c r="AD1595" s="169">
        <f t="shared" si="844"/>
        <v>0</v>
      </c>
      <c r="AE1595" s="169">
        <f t="shared" si="808"/>
        <v>0</v>
      </c>
      <c r="AF1595" s="169">
        <f>AF1596</f>
        <v>0</v>
      </c>
      <c r="AG1595" s="169">
        <f>AG1596</f>
        <v>0</v>
      </c>
      <c r="AH1595" s="169">
        <f t="shared" si="809"/>
        <v>0</v>
      </c>
      <c r="AI1595" s="169">
        <f>AI1596</f>
        <v>0</v>
      </c>
      <c r="AJ1595" s="169">
        <f>AJ1596</f>
        <v>0</v>
      </c>
      <c r="AK1595" s="169">
        <f t="shared" si="810"/>
        <v>0</v>
      </c>
      <c r="AL1595" s="169">
        <f>AL1596</f>
        <v>0</v>
      </c>
      <c r="AM1595" s="169">
        <f>AM1596</f>
        <v>0</v>
      </c>
      <c r="AN1595" s="169">
        <f t="shared" si="811"/>
        <v>0</v>
      </c>
      <c r="AO1595" s="169">
        <f>AO1596</f>
        <v>0</v>
      </c>
      <c r="AP1595" s="169">
        <f>AP1596</f>
        <v>0</v>
      </c>
      <c r="AQ1595" s="169">
        <f t="shared" si="812"/>
        <v>0</v>
      </c>
      <c r="AR1595" s="169">
        <f>AR1596</f>
        <v>0</v>
      </c>
      <c r="AS1595" s="169">
        <f>AS1596</f>
        <v>0</v>
      </c>
      <c r="AT1595" s="169">
        <f t="shared" si="813"/>
        <v>0</v>
      </c>
      <c r="AU1595" s="169">
        <f>AU1596</f>
        <v>0</v>
      </c>
      <c r="AV1595" s="169">
        <f>AV1596</f>
        <v>0</v>
      </c>
      <c r="AW1595" s="169">
        <f t="shared" si="814"/>
        <v>0</v>
      </c>
      <c r="AX1595" s="163"/>
      <c r="AY1595" s="166"/>
      <c r="AZ1595" s="163"/>
      <c r="BA1595" s="166"/>
      <c r="BB1595" s="163"/>
      <c r="BC1595" s="166"/>
      <c r="BD1595" s="163"/>
      <c r="BE1595" s="166"/>
    </row>
    <row r="1596" spans="2:57"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v>0</v>
      </c>
      <c r="R1596" s="182" t="s">
        <v>95</v>
      </c>
      <c r="S1596" s="183">
        <v>0</v>
      </c>
      <c r="T1596" s="183">
        <v>0</v>
      </c>
      <c r="U1596" s="180">
        <v>0</v>
      </c>
      <c r="V1596" s="180">
        <v>0</v>
      </c>
      <c r="W1596" s="183">
        <v>0</v>
      </c>
      <c r="X1596" s="183">
        <v>0</v>
      </c>
      <c r="Y1596" s="180">
        <v>0</v>
      </c>
      <c r="Z1596" s="180">
        <v>0</v>
      </c>
      <c r="AA1596" s="183">
        <v>0</v>
      </c>
      <c r="AB1596" s="183">
        <v>0</v>
      </c>
      <c r="AC1596" s="180">
        <f>+O1596+U1596-Y1596</f>
        <v>0</v>
      </c>
      <c r="AD1596" s="180">
        <f>+P1596+V1596-Z1596</f>
        <v>0</v>
      </c>
      <c r="AE1596" s="181">
        <f t="shared" si="808"/>
        <v>0</v>
      </c>
      <c r="AF1596" s="180">
        <v>0</v>
      </c>
      <c r="AG1596" s="180">
        <v>0</v>
      </c>
      <c r="AH1596" s="181">
        <f t="shared" si="809"/>
        <v>0</v>
      </c>
      <c r="AI1596" s="180">
        <v>0</v>
      </c>
      <c r="AJ1596" s="180">
        <v>0</v>
      </c>
      <c r="AK1596" s="181">
        <f t="shared" si="810"/>
        <v>0</v>
      </c>
      <c r="AL1596" s="180">
        <v>0</v>
      </c>
      <c r="AM1596" s="180">
        <v>0</v>
      </c>
      <c r="AN1596" s="181">
        <f t="shared" si="811"/>
        <v>0</v>
      </c>
      <c r="AO1596" s="180">
        <v>0</v>
      </c>
      <c r="AP1596" s="180">
        <v>0</v>
      </c>
      <c r="AQ1596" s="181">
        <f t="shared" si="812"/>
        <v>0</v>
      </c>
      <c r="AR1596" s="180">
        <v>0</v>
      </c>
      <c r="AS1596" s="180">
        <v>0</v>
      </c>
      <c r="AT1596" s="181">
        <f t="shared" si="813"/>
        <v>0</v>
      </c>
      <c r="AU1596" s="180">
        <f>+AC1596-AF1596-AI1596-AL1596-AO1596-AR1596</f>
        <v>0</v>
      </c>
      <c r="AV1596" s="180">
        <f>+AD1596-AG1596-AJ1596-AM1596-AP1596-AS1596</f>
        <v>0</v>
      </c>
      <c r="AW1596" s="181">
        <f t="shared" si="814"/>
        <v>0</v>
      </c>
      <c r="AX1596" s="183">
        <f>+S1596+W1596-AA1596</f>
        <v>0</v>
      </c>
      <c r="AY1596" s="183">
        <f>+T1596+X1596-AB1596</f>
        <v>0</v>
      </c>
      <c r="AZ1596" s="183"/>
      <c r="BA1596" s="183"/>
      <c r="BB1596" s="183"/>
      <c r="BC1596" s="183"/>
      <c r="BD1596" s="183">
        <f>+AX1596-AZ1596-BB1596</f>
        <v>0</v>
      </c>
      <c r="BE1596" s="183">
        <f>+AY1596-BA1596-BC1596</f>
        <v>0</v>
      </c>
    </row>
    <row r="1597" spans="2:57"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v>0</v>
      </c>
      <c r="P1597" s="158">
        <v>0</v>
      </c>
      <c r="Q1597" s="158">
        <v>0</v>
      </c>
      <c r="R1597" s="159"/>
      <c r="S1597" s="160"/>
      <c r="T1597" s="161"/>
      <c r="U1597" s="158">
        <f t="shared" ref="U1597:AD1597" si="845">U1598+U1600+U1602</f>
        <v>0</v>
      </c>
      <c r="V1597" s="158">
        <f t="shared" si="845"/>
        <v>0</v>
      </c>
      <c r="W1597" s="162">
        <f t="shared" si="845"/>
        <v>0</v>
      </c>
      <c r="X1597" s="162">
        <f t="shared" si="845"/>
        <v>0</v>
      </c>
      <c r="Y1597" s="158">
        <f t="shared" si="845"/>
        <v>0</v>
      </c>
      <c r="Z1597" s="158">
        <f t="shared" si="845"/>
        <v>0</v>
      </c>
      <c r="AA1597" s="162">
        <f t="shared" si="845"/>
        <v>0</v>
      </c>
      <c r="AB1597" s="162">
        <f t="shared" si="845"/>
        <v>0</v>
      </c>
      <c r="AC1597" s="158">
        <f t="shared" si="845"/>
        <v>0</v>
      </c>
      <c r="AD1597" s="158">
        <f t="shared" si="845"/>
        <v>0</v>
      </c>
      <c r="AE1597" s="158">
        <f t="shared" si="808"/>
        <v>0</v>
      </c>
      <c r="AF1597" s="158">
        <f>AF1598+AF1600+AF1602</f>
        <v>0</v>
      </c>
      <c r="AG1597" s="158">
        <f>AG1598+AG1600+AG1602</f>
        <v>0</v>
      </c>
      <c r="AH1597" s="158">
        <f t="shared" si="809"/>
        <v>0</v>
      </c>
      <c r="AI1597" s="158">
        <f>AI1598+AI1600+AI1602</f>
        <v>0</v>
      </c>
      <c r="AJ1597" s="158">
        <f>AJ1598+AJ1600+AJ1602</f>
        <v>0</v>
      </c>
      <c r="AK1597" s="158">
        <f t="shared" si="810"/>
        <v>0</v>
      </c>
      <c r="AL1597" s="158">
        <f>AL1598+AL1600+AL1602</f>
        <v>0</v>
      </c>
      <c r="AM1597" s="158">
        <f>AM1598+AM1600+AM1602</f>
        <v>0</v>
      </c>
      <c r="AN1597" s="158">
        <f t="shared" si="811"/>
        <v>0</v>
      </c>
      <c r="AO1597" s="158">
        <f>AO1598+AO1600+AO1602</f>
        <v>0</v>
      </c>
      <c r="AP1597" s="158">
        <f>AP1598+AP1600+AP1602</f>
        <v>0</v>
      </c>
      <c r="AQ1597" s="158">
        <f t="shared" si="812"/>
        <v>0</v>
      </c>
      <c r="AR1597" s="158">
        <f>AR1598+AR1600+AR1602</f>
        <v>0</v>
      </c>
      <c r="AS1597" s="158">
        <f>AS1598+AS1600+AS1602</f>
        <v>0</v>
      </c>
      <c r="AT1597" s="158">
        <f t="shared" si="813"/>
        <v>0</v>
      </c>
      <c r="AU1597" s="158">
        <f>AU1598+AU1600+AU1602</f>
        <v>0</v>
      </c>
      <c r="AV1597" s="158">
        <f>AV1598+AV1600+AV1602</f>
        <v>0</v>
      </c>
      <c r="AW1597" s="158">
        <f t="shared" si="814"/>
        <v>0</v>
      </c>
      <c r="AX1597" s="160"/>
      <c r="AY1597" s="161"/>
      <c r="AZ1597" s="160"/>
      <c r="BA1597" s="161"/>
      <c r="BB1597" s="160"/>
      <c r="BC1597" s="161"/>
      <c r="BD1597" s="160"/>
      <c r="BE1597" s="161"/>
    </row>
    <row r="1598" spans="2:57"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v>0</v>
      </c>
      <c r="P1598" s="169">
        <v>0</v>
      </c>
      <c r="Q1598" s="169">
        <v>0</v>
      </c>
      <c r="R1598" s="170"/>
      <c r="S1598" s="171"/>
      <c r="T1598" s="172"/>
      <c r="U1598" s="169">
        <f t="shared" ref="U1598:AD1598" si="846">U1599</f>
        <v>0</v>
      </c>
      <c r="V1598" s="169">
        <f t="shared" si="846"/>
        <v>0</v>
      </c>
      <c r="W1598" s="173">
        <f t="shared" si="846"/>
        <v>0</v>
      </c>
      <c r="X1598" s="173">
        <f t="shared" si="846"/>
        <v>0</v>
      </c>
      <c r="Y1598" s="169">
        <f t="shared" si="846"/>
        <v>0</v>
      </c>
      <c r="Z1598" s="169">
        <f t="shared" si="846"/>
        <v>0</v>
      </c>
      <c r="AA1598" s="173">
        <f t="shared" si="846"/>
        <v>0</v>
      </c>
      <c r="AB1598" s="173">
        <f t="shared" si="846"/>
        <v>0</v>
      </c>
      <c r="AC1598" s="169">
        <f t="shared" si="846"/>
        <v>0</v>
      </c>
      <c r="AD1598" s="169">
        <f t="shared" si="846"/>
        <v>0</v>
      </c>
      <c r="AE1598" s="169">
        <f t="shared" si="808"/>
        <v>0</v>
      </c>
      <c r="AF1598" s="169">
        <f>AF1599</f>
        <v>0</v>
      </c>
      <c r="AG1598" s="169">
        <f>AG1599</f>
        <v>0</v>
      </c>
      <c r="AH1598" s="169">
        <f t="shared" si="809"/>
        <v>0</v>
      </c>
      <c r="AI1598" s="169">
        <f>AI1599</f>
        <v>0</v>
      </c>
      <c r="AJ1598" s="169">
        <f>AJ1599</f>
        <v>0</v>
      </c>
      <c r="AK1598" s="169">
        <f t="shared" si="810"/>
        <v>0</v>
      </c>
      <c r="AL1598" s="169">
        <f>AL1599</f>
        <v>0</v>
      </c>
      <c r="AM1598" s="169">
        <f>AM1599</f>
        <v>0</v>
      </c>
      <c r="AN1598" s="169">
        <f t="shared" si="811"/>
        <v>0</v>
      </c>
      <c r="AO1598" s="169">
        <f>AO1599</f>
        <v>0</v>
      </c>
      <c r="AP1598" s="169">
        <f>AP1599</f>
        <v>0</v>
      </c>
      <c r="AQ1598" s="169">
        <f t="shared" si="812"/>
        <v>0</v>
      </c>
      <c r="AR1598" s="169">
        <f>AR1599</f>
        <v>0</v>
      </c>
      <c r="AS1598" s="169">
        <f>AS1599</f>
        <v>0</v>
      </c>
      <c r="AT1598" s="169">
        <f t="shared" si="813"/>
        <v>0</v>
      </c>
      <c r="AU1598" s="169">
        <f>AU1599</f>
        <v>0</v>
      </c>
      <c r="AV1598" s="169">
        <f>AV1599</f>
        <v>0</v>
      </c>
      <c r="AW1598" s="169">
        <f t="shared" si="814"/>
        <v>0</v>
      </c>
      <c r="AX1598" s="171"/>
      <c r="AY1598" s="172"/>
      <c r="AZ1598" s="171"/>
      <c r="BA1598" s="172"/>
      <c r="BB1598" s="171"/>
      <c r="BC1598" s="172"/>
      <c r="BD1598" s="171"/>
      <c r="BE1598" s="172"/>
    </row>
    <row r="1599" spans="2:57"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v>0</v>
      </c>
      <c r="R1599" s="182" t="s">
        <v>1090</v>
      </c>
      <c r="S1599" s="183">
        <v>0</v>
      </c>
      <c r="T1599" s="183">
        <v>0</v>
      </c>
      <c r="U1599" s="180">
        <v>0</v>
      </c>
      <c r="V1599" s="180">
        <v>0</v>
      </c>
      <c r="W1599" s="183">
        <v>0</v>
      </c>
      <c r="X1599" s="183">
        <v>0</v>
      </c>
      <c r="Y1599" s="180">
        <v>0</v>
      </c>
      <c r="Z1599" s="180">
        <v>0</v>
      </c>
      <c r="AA1599" s="183">
        <v>0</v>
      </c>
      <c r="AB1599" s="183">
        <v>0</v>
      </c>
      <c r="AC1599" s="180">
        <f>+O1599+U1599-Y1599</f>
        <v>0</v>
      </c>
      <c r="AD1599" s="180">
        <f>+P1599+V1599-Z1599</f>
        <v>0</v>
      </c>
      <c r="AE1599" s="181">
        <f t="shared" si="808"/>
        <v>0</v>
      </c>
      <c r="AF1599" s="180">
        <v>0</v>
      </c>
      <c r="AG1599" s="180">
        <v>0</v>
      </c>
      <c r="AH1599" s="181">
        <f t="shared" si="809"/>
        <v>0</v>
      </c>
      <c r="AI1599" s="180">
        <v>0</v>
      </c>
      <c r="AJ1599" s="180">
        <v>0</v>
      </c>
      <c r="AK1599" s="181">
        <f t="shared" si="810"/>
        <v>0</v>
      </c>
      <c r="AL1599" s="180">
        <v>0</v>
      </c>
      <c r="AM1599" s="180">
        <v>0</v>
      </c>
      <c r="AN1599" s="181">
        <f t="shared" si="811"/>
        <v>0</v>
      </c>
      <c r="AO1599" s="180">
        <v>0</v>
      </c>
      <c r="AP1599" s="180">
        <v>0</v>
      </c>
      <c r="AQ1599" s="181">
        <f t="shared" si="812"/>
        <v>0</v>
      </c>
      <c r="AR1599" s="180">
        <v>0</v>
      </c>
      <c r="AS1599" s="180">
        <v>0</v>
      </c>
      <c r="AT1599" s="181">
        <f t="shared" si="813"/>
        <v>0</v>
      </c>
      <c r="AU1599" s="180">
        <f>+AC1599-AF1599-AI1599-AL1599-AO1599-AR1599</f>
        <v>0</v>
      </c>
      <c r="AV1599" s="180">
        <f>+AD1599-AG1599-AJ1599-AM1599-AP1599-AS1599</f>
        <v>0</v>
      </c>
      <c r="AW1599" s="181">
        <f t="shared" si="814"/>
        <v>0</v>
      </c>
      <c r="AX1599" s="183">
        <f>+S1599+W1599-AA1599</f>
        <v>0</v>
      </c>
      <c r="AY1599" s="183">
        <f>+T1599+X1599-AB1599</f>
        <v>0</v>
      </c>
      <c r="AZ1599" s="183"/>
      <c r="BA1599" s="183"/>
      <c r="BB1599" s="183"/>
      <c r="BC1599" s="183"/>
      <c r="BD1599" s="183">
        <f>+AX1599-AZ1599-BB1599</f>
        <v>0</v>
      </c>
      <c r="BE1599" s="183">
        <f>+AY1599-BA1599-BC1599</f>
        <v>0</v>
      </c>
    </row>
    <row r="1600" spans="2:57"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v>0</v>
      </c>
      <c r="P1600" s="169">
        <v>0</v>
      </c>
      <c r="Q1600" s="169">
        <v>0</v>
      </c>
      <c r="R1600" s="170"/>
      <c r="S1600" s="171"/>
      <c r="T1600" s="172"/>
      <c r="U1600" s="169">
        <f t="shared" ref="U1600:AD1600" si="847">U1601</f>
        <v>0</v>
      </c>
      <c r="V1600" s="169">
        <f t="shared" si="847"/>
        <v>0</v>
      </c>
      <c r="W1600" s="173">
        <f t="shared" si="847"/>
        <v>0</v>
      </c>
      <c r="X1600" s="173">
        <f t="shared" si="847"/>
        <v>0</v>
      </c>
      <c r="Y1600" s="169">
        <f t="shared" si="847"/>
        <v>0</v>
      </c>
      <c r="Z1600" s="169">
        <f t="shared" si="847"/>
        <v>0</v>
      </c>
      <c r="AA1600" s="173">
        <f t="shared" si="847"/>
        <v>0</v>
      </c>
      <c r="AB1600" s="173">
        <f t="shared" si="847"/>
        <v>0</v>
      </c>
      <c r="AC1600" s="169">
        <f t="shared" si="847"/>
        <v>0</v>
      </c>
      <c r="AD1600" s="169">
        <f t="shared" si="847"/>
        <v>0</v>
      </c>
      <c r="AE1600" s="169">
        <f t="shared" si="808"/>
        <v>0</v>
      </c>
      <c r="AF1600" s="169">
        <f>AF1601</f>
        <v>0</v>
      </c>
      <c r="AG1600" s="169">
        <f>AG1601</f>
        <v>0</v>
      </c>
      <c r="AH1600" s="169">
        <f t="shared" si="809"/>
        <v>0</v>
      </c>
      <c r="AI1600" s="169">
        <f>AI1601</f>
        <v>0</v>
      </c>
      <c r="AJ1600" s="169">
        <f>AJ1601</f>
        <v>0</v>
      </c>
      <c r="AK1600" s="169">
        <f t="shared" si="810"/>
        <v>0</v>
      </c>
      <c r="AL1600" s="169">
        <f>AL1601</f>
        <v>0</v>
      </c>
      <c r="AM1600" s="169">
        <f>AM1601</f>
        <v>0</v>
      </c>
      <c r="AN1600" s="169">
        <f t="shared" si="811"/>
        <v>0</v>
      </c>
      <c r="AO1600" s="169">
        <f>AO1601</f>
        <v>0</v>
      </c>
      <c r="AP1600" s="169">
        <f>AP1601</f>
        <v>0</v>
      </c>
      <c r="AQ1600" s="169">
        <f t="shared" si="812"/>
        <v>0</v>
      </c>
      <c r="AR1600" s="169">
        <f>AR1601</f>
        <v>0</v>
      </c>
      <c r="AS1600" s="169">
        <f>AS1601</f>
        <v>0</v>
      </c>
      <c r="AT1600" s="169">
        <f t="shared" si="813"/>
        <v>0</v>
      </c>
      <c r="AU1600" s="169">
        <f>AU1601</f>
        <v>0</v>
      </c>
      <c r="AV1600" s="169">
        <f>AV1601</f>
        <v>0</v>
      </c>
      <c r="AW1600" s="169">
        <f t="shared" si="814"/>
        <v>0</v>
      </c>
      <c r="AX1600" s="171"/>
      <c r="AY1600" s="172"/>
      <c r="AZ1600" s="171"/>
      <c r="BA1600" s="172"/>
      <c r="BB1600" s="171"/>
      <c r="BC1600" s="172"/>
      <c r="BD1600" s="171"/>
      <c r="BE1600" s="172"/>
    </row>
    <row r="1601" spans="2:57"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v>0</v>
      </c>
      <c r="R1601" s="182" t="s">
        <v>98</v>
      </c>
      <c r="S1601" s="183">
        <v>0</v>
      </c>
      <c r="T1601" s="183">
        <v>0</v>
      </c>
      <c r="U1601" s="180">
        <v>0</v>
      </c>
      <c r="V1601" s="180">
        <v>0</v>
      </c>
      <c r="W1601" s="183">
        <v>0</v>
      </c>
      <c r="X1601" s="183">
        <v>0</v>
      </c>
      <c r="Y1601" s="180">
        <v>0</v>
      </c>
      <c r="Z1601" s="180">
        <v>0</v>
      </c>
      <c r="AA1601" s="183">
        <v>0</v>
      </c>
      <c r="AB1601" s="183">
        <v>0</v>
      </c>
      <c r="AC1601" s="180">
        <f>+O1601+U1601-Y1601</f>
        <v>0</v>
      </c>
      <c r="AD1601" s="180">
        <f>+P1601+V1601-Z1601</f>
        <v>0</v>
      </c>
      <c r="AE1601" s="181">
        <f t="shared" si="808"/>
        <v>0</v>
      </c>
      <c r="AF1601" s="180">
        <v>0</v>
      </c>
      <c r="AG1601" s="180">
        <v>0</v>
      </c>
      <c r="AH1601" s="181">
        <f t="shared" si="809"/>
        <v>0</v>
      </c>
      <c r="AI1601" s="180">
        <v>0</v>
      </c>
      <c r="AJ1601" s="180">
        <v>0</v>
      </c>
      <c r="AK1601" s="181">
        <f t="shared" si="810"/>
        <v>0</v>
      </c>
      <c r="AL1601" s="180">
        <v>0</v>
      </c>
      <c r="AM1601" s="180">
        <v>0</v>
      </c>
      <c r="AN1601" s="181">
        <f t="shared" si="811"/>
        <v>0</v>
      </c>
      <c r="AO1601" s="180">
        <v>0</v>
      </c>
      <c r="AP1601" s="180">
        <v>0</v>
      </c>
      <c r="AQ1601" s="181">
        <f t="shared" si="812"/>
        <v>0</v>
      </c>
      <c r="AR1601" s="180">
        <v>0</v>
      </c>
      <c r="AS1601" s="180">
        <v>0</v>
      </c>
      <c r="AT1601" s="181">
        <f t="shared" si="813"/>
        <v>0</v>
      </c>
      <c r="AU1601" s="180">
        <f>+AC1601-AF1601-AI1601-AL1601-AO1601-AR1601</f>
        <v>0</v>
      </c>
      <c r="AV1601" s="180">
        <f>+AD1601-AG1601-AJ1601-AM1601-AP1601-AS1601</f>
        <v>0</v>
      </c>
      <c r="AW1601" s="181">
        <f t="shared" si="814"/>
        <v>0</v>
      </c>
      <c r="AX1601" s="183">
        <f>+S1601+W1601-AA1601</f>
        <v>0</v>
      </c>
      <c r="AY1601" s="183">
        <f>+T1601+X1601-AB1601</f>
        <v>0</v>
      </c>
      <c r="AZ1601" s="183"/>
      <c r="BA1601" s="183"/>
      <c r="BB1601" s="183"/>
      <c r="BC1601" s="183"/>
      <c r="BD1601" s="183">
        <f>+AX1601-AZ1601-BB1601</f>
        <v>0</v>
      </c>
      <c r="BE1601" s="183">
        <f>+AY1601-BA1601-BC1601</f>
        <v>0</v>
      </c>
    </row>
    <row r="1602" spans="2:57"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v>0</v>
      </c>
      <c r="P1602" s="169">
        <v>0</v>
      </c>
      <c r="Q1602" s="169">
        <v>0</v>
      </c>
      <c r="R1602" s="170"/>
      <c r="S1602" s="171"/>
      <c r="T1602" s="172"/>
      <c r="U1602" s="169">
        <f t="shared" ref="U1602:AD1602" si="848">U1603</f>
        <v>0</v>
      </c>
      <c r="V1602" s="169">
        <f t="shared" si="848"/>
        <v>0</v>
      </c>
      <c r="W1602" s="173">
        <f t="shared" si="848"/>
        <v>0</v>
      </c>
      <c r="X1602" s="173">
        <f t="shared" si="848"/>
        <v>0</v>
      </c>
      <c r="Y1602" s="169">
        <f t="shared" si="848"/>
        <v>0</v>
      </c>
      <c r="Z1602" s="169">
        <f t="shared" si="848"/>
        <v>0</v>
      </c>
      <c r="AA1602" s="173">
        <f t="shared" si="848"/>
        <v>0</v>
      </c>
      <c r="AB1602" s="173">
        <f t="shared" si="848"/>
        <v>0</v>
      </c>
      <c r="AC1602" s="169">
        <f t="shared" si="848"/>
        <v>0</v>
      </c>
      <c r="AD1602" s="169">
        <f t="shared" si="848"/>
        <v>0</v>
      </c>
      <c r="AE1602" s="169">
        <f t="shared" si="808"/>
        <v>0</v>
      </c>
      <c r="AF1602" s="169">
        <f>AF1603</f>
        <v>0</v>
      </c>
      <c r="AG1602" s="169">
        <f>AG1603</f>
        <v>0</v>
      </c>
      <c r="AH1602" s="169">
        <f t="shared" si="809"/>
        <v>0</v>
      </c>
      <c r="AI1602" s="169">
        <f>AI1603</f>
        <v>0</v>
      </c>
      <c r="AJ1602" s="169">
        <f>AJ1603</f>
        <v>0</v>
      </c>
      <c r="AK1602" s="169">
        <f t="shared" si="810"/>
        <v>0</v>
      </c>
      <c r="AL1602" s="169">
        <f>AL1603</f>
        <v>0</v>
      </c>
      <c r="AM1602" s="169">
        <f>AM1603</f>
        <v>0</v>
      </c>
      <c r="AN1602" s="169">
        <f t="shared" si="811"/>
        <v>0</v>
      </c>
      <c r="AO1602" s="169">
        <f>AO1603</f>
        <v>0</v>
      </c>
      <c r="AP1602" s="169">
        <f>AP1603</f>
        <v>0</v>
      </c>
      <c r="AQ1602" s="169">
        <f t="shared" si="812"/>
        <v>0</v>
      </c>
      <c r="AR1602" s="169">
        <f>AR1603</f>
        <v>0</v>
      </c>
      <c r="AS1602" s="169">
        <f>AS1603</f>
        <v>0</v>
      </c>
      <c r="AT1602" s="169">
        <f t="shared" si="813"/>
        <v>0</v>
      </c>
      <c r="AU1602" s="169">
        <f>AU1603</f>
        <v>0</v>
      </c>
      <c r="AV1602" s="169">
        <f>AV1603</f>
        <v>0</v>
      </c>
      <c r="AW1602" s="169">
        <f t="shared" si="814"/>
        <v>0</v>
      </c>
      <c r="AX1602" s="171"/>
      <c r="AY1602" s="172"/>
      <c r="AZ1602" s="171"/>
      <c r="BA1602" s="172"/>
      <c r="BB1602" s="171"/>
      <c r="BC1602" s="172"/>
      <c r="BD1602" s="171"/>
      <c r="BE1602" s="172"/>
    </row>
    <row r="1603" spans="2:57"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v>0</v>
      </c>
      <c r="R1603" s="182" t="s">
        <v>98</v>
      </c>
      <c r="S1603" s="183">
        <v>0</v>
      </c>
      <c r="T1603" s="183">
        <v>0</v>
      </c>
      <c r="U1603" s="180">
        <v>0</v>
      </c>
      <c r="V1603" s="180">
        <v>0</v>
      </c>
      <c r="W1603" s="183">
        <v>0</v>
      </c>
      <c r="X1603" s="183">
        <v>0</v>
      </c>
      <c r="Y1603" s="180">
        <v>0</v>
      </c>
      <c r="Z1603" s="180">
        <v>0</v>
      </c>
      <c r="AA1603" s="183">
        <v>0</v>
      </c>
      <c r="AB1603" s="183">
        <v>0</v>
      </c>
      <c r="AC1603" s="180">
        <f>+O1603+U1603-Y1603</f>
        <v>0</v>
      </c>
      <c r="AD1603" s="180">
        <f>+P1603+V1603-Z1603</f>
        <v>0</v>
      </c>
      <c r="AE1603" s="181">
        <f t="shared" si="808"/>
        <v>0</v>
      </c>
      <c r="AF1603" s="180">
        <v>0</v>
      </c>
      <c r="AG1603" s="180">
        <v>0</v>
      </c>
      <c r="AH1603" s="181">
        <f t="shared" si="809"/>
        <v>0</v>
      </c>
      <c r="AI1603" s="180">
        <v>0</v>
      </c>
      <c r="AJ1603" s="180">
        <v>0</v>
      </c>
      <c r="AK1603" s="181">
        <f t="shared" si="810"/>
        <v>0</v>
      </c>
      <c r="AL1603" s="180">
        <v>0</v>
      </c>
      <c r="AM1603" s="180">
        <v>0</v>
      </c>
      <c r="AN1603" s="181">
        <f t="shared" si="811"/>
        <v>0</v>
      </c>
      <c r="AO1603" s="180">
        <v>0</v>
      </c>
      <c r="AP1603" s="180">
        <v>0</v>
      </c>
      <c r="AQ1603" s="181">
        <f t="shared" si="812"/>
        <v>0</v>
      </c>
      <c r="AR1603" s="180">
        <v>0</v>
      </c>
      <c r="AS1603" s="180">
        <v>0</v>
      </c>
      <c r="AT1603" s="181">
        <f t="shared" si="813"/>
        <v>0</v>
      </c>
      <c r="AU1603" s="180">
        <f>+AC1603-AF1603-AI1603-AL1603-AO1603-AR1603</f>
        <v>0</v>
      </c>
      <c r="AV1603" s="180">
        <f>+AD1603-AG1603-AJ1603-AM1603-AP1603-AS1603</f>
        <v>0</v>
      </c>
      <c r="AW1603" s="181">
        <f t="shared" si="814"/>
        <v>0</v>
      </c>
      <c r="AX1603" s="183">
        <f>+S1603+W1603-AA1603</f>
        <v>0</v>
      </c>
      <c r="AY1603" s="183">
        <f>+T1603+X1603-AB1603</f>
        <v>0</v>
      </c>
      <c r="AZ1603" s="183"/>
      <c r="BA1603" s="183"/>
      <c r="BB1603" s="183"/>
      <c r="BC1603" s="183"/>
      <c r="BD1603" s="183">
        <f>+AX1603-AZ1603-BB1603</f>
        <v>0</v>
      </c>
      <c r="BE1603" s="183">
        <f>+AY1603-BA1603-BC1603</f>
        <v>0</v>
      </c>
    </row>
    <row r="1604" spans="2:57"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v>0</v>
      </c>
      <c r="P1604" s="158">
        <v>0</v>
      </c>
      <c r="Q1604" s="158">
        <v>0</v>
      </c>
      <c r="R1604" s="159"/>
      <c r="S1604" s="160"/>
      <c r="T1604" s="161"/>
      <c r="U1604" s="158">
        <f t="shared" ref="U1604:AD1604" si="849">U1605+U1607+U1609</f>
        <v>0</v>
      </c>
      <c r="V1604" s="158">
        <f t="shared" si="849"/>
        <v>0</v>
      </c>
      <c r="W1604" s="162">
        <f t="shared" si="849"/>
        <v>0</v>
      </c>
      <c r="X1604" s="162">
        <f t="shared" si="849"/>
        <v>0</v>
      </c>
      <c r="Y1604" s="158">
        <f t="shared" si="849"/>
        <v>0</v>
      </c>
      <c r="Z1604" s="158">
        <f t="shared" si="849"/>
        <v>0</v>
      </c>
      <c r="AA1604" s="162">
        <f t="shared" si="849"/>
        <v>0</v>
      </c>
      <c r="AB1604" s="162">
        <f t="shared" si="849"/>
        <v>0</v>
      </c>
      <c r="AC1604" s="158">
        <f t="shared" si="849"/>
        <v>0</v>
      </c>
      <c r="AD1604" s="158">
        <f t="shared" si="849"/>
        <v>0</v>
      </c>
      <c r="AE1604" s="158">
        <f t="shared" ref="AE1604:AE1667" si="850">+AC1604+AD1604</f>
        <v>0</v>
      </c>
      <c r="AF1604" s="158">
        <f>AF1605+AF1607+AF1609</f>
        <v>0</v>
      </c>
      <c r="AG1604" s="158">
        <f>AG1605+AG1607+AG1609</f>
        <v>0</v>
      </c>
      <c r="AH1604" s="158">
        <f t="shared" ref="AH1604:AH1667" si="851">+AF1604+AG1604</f>
        <v>0</v>
      </c>
      <c r="AI1604" s="158">
        <f>AI1605+AI1607+AI1609</f>
        <v>0</v>
      </c>
      <c r="AJ1604" s="158">
        <f>AJ1605+AJ1607+AJ1609</f>
        <v>0</v>
      </c>
      <c r="AK1604" s="158">
        <f t="shared" ref="AK1604:AK1667" si="852">+AI1604+AJ1604</f>
        <v>0</v>
      </c>
      <c r="AL1604" s="158">
        <f>AL1605+AL1607+AL1609</f>
        <v>0</v>
      </c>
      <c r="AM1604" s="158">
        <f>AM1605+AM1607+AM1609</f>
        <v>0</v>
      </c>
      <c r="AN1604" s="158">
        <f t="shared" ref="AN1604:AN1667" si="853">+AL1604+AM1604</f>
        <v>0</v>
      </c>
      <c r="AO1604" s="158">
        <f>AO1605+AO1607+AO1609</f>
        <v>0</v>
      </c>
      <c r="AP1604" s="158">
        <f>AP1605+AP1607+AP1609</f>
        <v>0</v>
      </c>
      <c r="AQ1604" s="158">
        <f t="shared" ref="AQ1604:AQ1667" si="854">+AO1604+AP1604</f>
        <v>0</v>
      </c>
      <c r="AR1604" s="158">
        <f>AR1605+AR1607+AR1609</f>
        <v>0</v>
      </c>
      <c r="AS1604" s="158">
        <f>AS1605+AS1607+AS1609</f>
        <v>0</v>
      </c>
      <c r="AT1604" s="158">
        <f t="shared" ref="AT1604:AT1667" si="855">+AR1604+AS1604</f>
        <v>0</v>
      </c>
      <c r="AU1604" s="158">
        <f>AU1605+AU1607+AU1609</f>
        <v>0</v>
      </c>
      <c r="AV1604" s="158">
        <f>AV1605+AV1607+AV1609</f>
        <v>0</v>
      </c>
      <c r="AW1604" s="158">
        <f t="shared" ref="AW1604:AW1667" si="856">+AU1604+AV1604</f>
        <v>0</v>
      </c>
      <c r="AX1604" s="160"/>
      <c r="AY1604" s="161"/>
      <c r="AZ1604" s="160"/>
      <c r="BA1604" s="161"/>
      <c r="BB1604" s="160"/>
      <c r="BC1604" s="161"/>
      <c r="BD1604" s="160"/>
      <c r="BE1604" s="161"/>
    </row>
    <row r="1605" spans="2:57"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v>0</v>
      </c>
      <c r="P1605" s="169">
        <v>0</v>
      </c>
      <c r="Q1605" s="169">
        <v>0</v>
      </c>
      <c r="R1605" s="170"/>
      <c r="S1605" s="171"/>
      <c r="T1605" s="172"/>
      <c r="U1605" s="169">
        <f t="shared" ref="U1605:AD1605" si="857">U1606</f>
        <v>0</v>
      </c>
      <c r="V1605" s="169">
        <f t="shared" si="857"/>
        <v>0</v>
      </c>
      <c r="W1605" s="173">
        <f t="shared" si="857"/>
        <v>0</v>
      </c>
      <c r="X1605" s="173">
        <f t="shared" si="857"/>
        <v>0</v>
      </c>
      <c r="Y1605" s="169">
        <f t="shared" si="857"/>
        <v>0</v>
      </c>
      <c r="Z1605" s="169">
        <f t="shared" si="857"/>
        <v>0</v>
      </c>
      <c r="AA1605" s="173">
        <f t="shared" si="857"/>
        <v>0</v>
      </c>
      <c r="AB1605" s="173">
        <f t="shared" si="857"/>
        <v>0</v>
      </c>
      <c r="AC1605" s="169">
        <f t="shared" si="857"/>
        <v>0</v>
      </c>
      <c r="AD1605" s="169">
        <f t="shared" si="857"/>
        <v>0</v>
      </c>
      <c r="AE1605" s="169">
        <f t="shared" si="850"/>
        <v>0</v>
      </c>
      <c r="AF1605" s="169">
        <f>AF1606</f>
        <v>0</v>
      </c>
      <c r="AG1605" s="169">
        <f>AG1606</f>
        <v>0</v>
      </c>
      <c r="AH1605" s="169">
        <f t="shared" si="851"/>
        <v>0</v>
      </c>
      <c r="AI1605" s="169">
        <f>AI1606</f>
        <v>0</v>
      </c>
      <c r="AJ1605" s="169">
        <f>AJ1606</f>
        <v>0</v>
      </c>
      <c r="AK1605" s="169">
        <f t="shared" si="852"/>
        <v>0</v>
      </c>
      <c r="AL1605" s="169">
        <f>AL1606</f>
        <v>0</v>
      </c>
      <c r="AM1605" s="169">
        <f>AM1606</f>
        <v>0</v>
      </c>
      <c r="AN1605" s="169">
        <f t="shared" si="853"/>
        <v>0</v>
      </c>
      <c r="AO1605" s="169">
        <f>AO1606</f>
        <v>0</v>
      </c>
      <c r="AP1605" s="169">
        <f>AP1606</f>
        <v>0</v>
      </c>
      <c r="AQ1605" s="169">
        <f t="shared" si="854"/>
        <v>0</v>
      </c>
      <c r="AR1605" s="169">
        <f>AR1606</f>
        <v>0</v>
      </c>
      <c r="AS1605" s="169">
        <f>AS1606</f>
        <v>0</v>
      </c>
      <c r="AT1605" s="169">
        <f t="shared" si="855"/>
        <v>0</v>
      </c>
      <c r="AU1605" s="169">
        <f>AU1606</f>
        <v>0</v>
      </c>
      <c r="AV1605" s="169">
        <f>AV1606</f>
        <v>0</v>
      </c>
      <c r="AW1605" s="169">
        <f t="shared" si="856"/>
        <v>0</v>
      </c>
      <c r="AX1605" s="171"/>
      <c r="AY1605" s="172"/>
      <c r="AZ1605" s="171"/>
      <c r="BA1605" s="172"/>
      <c r="BB1605" s="171"/>
      <c r="BC1605" s="172"/>
      <c r="BD1605" s="171"/>
      <c r="BE1605" s="172"/>
    </row>
    <row r="1606" spans="2:57"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v>0</v>
      </c>
      <c r="R1606" s="182" t="s">
        <v>82</v>
      </c>
      <c r="S1606" s="183">
        <v>0</v>
      </c>
      <c r="T1606" s="183">
        <v>0</v>
      </c>
      <c r="U1606" s="180">
        <v>0</v>
      </c>
      <c r="V1606" s="180">
        <v>0</v>
      </c>
      <c r="W1606" s="183">
        <v>0</v>
      </c>
      <c r="X1606" s="183">
        <v>0</v>
      </c>
      <c r="Y1606" s="180">
        <v>0</v>
      </c>
      <c r="Z1606" s="180">
        <v>0</v>
      </c>
      <c r="AA1606" s="183">
        <v>0</v>
      </c>
      <c r="AB1606" s="183">
        <v>0</v>
      </c>
      <c r="AC1606" s="180">
        <f>+O1606+U1606-Y1606</f>
        <v>0</v>
      </c>
      <c r="AD1606" s="180">
        <f>+P1606+V1606-Z1606</f>
        <v>0</v>
      </c>
      <c r="AE1606" s="181">
        <f t="shared" si="850"/>
        <v>0</v>
      </c>
      <c r="AF1606" s="180">
        <v>0</v>
      </c>
      <c r="AG1606" s="180">
        <v>0</v>
      </c>
      <c r="AH1606" s="181">
        <f t="shared" si="851"/>
        <v>0</v>
      </c>
      <c r="AI1606" s="180">
        <v>0</v>
      </c>
      <c r="AJ1606" s="180">
        <v>0</v>
      </c>
      <c r="AK1606" s="181">
        <f t="shared" si="852"/>
        <v>0</v>
      </c>
      <c r="AL1606" s="180">
        <v>0</v>
      </c>
      <c r="AM1606" s="180">
        <v>0</v>
      </c>
      <c r="AN1606" s="181">
        <f t="shared" si="853"/>
        <v>0</v>
      </c>
      <c r="AO1606" s="180">
        <v>0</v>
      </c>
      <c r="AP1606" s="180">
        <v>0</v>
      </c>
      <c r="AQ1606" s="181">
        <f t="shared" si="854"/>
        <v>0</v>
      </c>
      <c r="AR1606" s="180">
        <v>0</v>
      </c>
      <c r="AS1606" s="180">
        <v>0</v>
      </c>
      <c r="AT1606" s="181">
        <f t="shared" si="855"/>
        <v>0</v>
      </c>
      <c r="AU1606" s="180">
        <f>+AC1606-AF1606-AI1606-AL1606-AO1606-AR1606</f>
        <v>0</v>
      </c>
      <c r="AV1606" s="180">
        <f>+AD1606-AG1606-AJ1606-AM1606-AP1606-AS1606</f>
        <v>0</v>
      </c>
      <c r="AW1606" s="181">
        <f t="shared" si="856"/>
        <v>0</v>
      </c>
      <c r="AX1606" s="183">
        <f>+S1606+W1606-AA1606</f>
        <v>0</v>
      </c>
      <c r="AY1606" s="183">
        <f>+T1606+X1606-AB1606</f>
        <v>0</v>
      </c>
      <c r="AZ1606" s="183"/>
      <c r="BA1606" s="183"/>
      <c r="BB1606" s="183"/>
      <c r="BC1606" s="183"/>
      <c r="BD1606" s="183">
        <f>+AX1606-AZ1606-BB1606</f>
        <v>0</v>
      </c>
      <c r="BE1606" s="183">
        <f>+AY1606-BA1606-BC1606</f>
        <v>0</v>
      </c>
    </row>
    <row r="1607" spans="2:57"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v>0</v>
      </c>
      <c r="P1607" s="169">
        <v>0</v>
      </c>
      <c r="Q1607" s="169">
        <v>0</v>
      </c>
      <c r="R1607" s="170"/>
      <c r="S1607" s="171"/>
      <c r="T1607" s="172"/>
      <c r="U1607" s="169">
        <f t="shared" ref="U1607:AD1607" si="858">U1608</f>
        <v>0</v>
      </c>
      <c r="V1607" s="169">
        <f t="shared" si="858"/>
        <v>0</v>
      </c>
      <c r="W1607" s="173">
        <f t="shared" si="858"/>
        <v>0</v>
      </c>
      <c r="X1607" s="173">
        <f t="shared" si="858"/>
        <v>0</v>
      </c>
      <c r="Y1607" s="169">
        <f t="shared" si="858"/>
        <v>0</v>
      </c>
      <c r="Z1607" s="169">
        <f t="shared" si="858"/>
        <v>0</v>
      </c>
      <c r="AA1607" s="173">
        <f t="shared" si="858"/>
        <v>0</v>
      </c>
      <c r="AB1607" s="173">
        <f t="shared" si="858"/>
        <v>0</v>
      </c>
      <c r="AC1607" s="169">
        <f t="shared" si="858"/>
        <v>0</v>
      </c>
      <c r="AD1607" s="169">
        <f t="shared" si="858"/>
        <v>0</v>
      </c>
      <c r="AE1607" s="169">
        <f t="shared" si="850"/>
        <v>0</v>
      </c>
      <c r="AF1607" s="169">
        <f>AF1608</f>
        <v>0</v>
      </c>
      <c r="AG1607" s="169">
        <f>AG1608</f>
        <v>0</v>
      </c>
      <c r="AH1607" s="169">
        <f t="shared" si="851"/>
        <v>0</v>
      </c>
      <c r="AI1607" s="169">
        <f>AI1608</f>
        <v>0</v>
      </c>
      <c r="AJ1607" s="169">
        <f>AJ1608</f>
        <v>0</v>
      </c>
      <c r="AK1607" s="169">
        <f t="shared" si="852"/>
        <v>0</v>
      </c>
      <c r="AL1607" s="169">
        <f>AL1608</f>
        <v>0</v>
      </c>
      <c r="AM1607" s="169">
        <f>AM1608</f>
        <v>0</v>
      </c>
      <c r="AN1607" s="169">
        <f t="shared" si="853"/>
        <v>0</v>
      </c>
      <c r="AO1607" s="169">
        <f>AO1608</f>
        <v>0</v>
      </c>
      <c r="AP1607" s="169">
        <f>AP1608</f>
        <v>0</v>
      </c>
      <c r="AQ1607" s="169">
        <f t="shared" si="854"/>
        <v>0</v>
      </c>
      <c r="AR1607" s="169">
        <f>AR1608</f>
        <v>0</v>
      </c>
      <c r="AS1607" s="169">
        <f>AS1608</f>
        <v>0</v>
      </c>
      <c r="AT1607" s="169">
        <f t="shared" si="855"/>
        <v>0</v>
      </c>
      <c r="AU1607" s="169">
        <f>AU1608</f>
        <v>0</v>
      </c>
      <c r="AV1607" s="169">
        <f>AV1608</f>
        <v>0</v>
      </c>
      <c r="AW1607" s="169">
        <f t="shared" si="856"/>
        <v>0</v>
      </c>
      <c r="AX1607" s="171"/>
      <c r="AY1607" s="172"/>
      <c r="AZ1607" s="171"/>
      <c r="BA1607" s="172"/>
      <c r="BB1607" s="171"/>
      <c r="BC1607" s="172"/>
      <c r="BD1607" s="171"/>
      <c r="BE1607" s="172"/>
    </row>
    <row r="1608" spans="2:57"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v>0</v>
      </c>
      <c r="R1608" s="182" t="s">
        <v>82</v>
      </c>
      <c r="S1608" s="183">
        <v>0</v>
      </c>
      <c r="T1608" s="183">
        <v>0</v>
      </c>
      <c r="U1608" s="180">
        <v>0</v>
      </c>
      <c r="V1608" s="180">
        <v>0</v>
      </c>
      <c r="W1608" s="183">
        <v>0</v>
      </c>
      <c r="X1608" s="183">
        <v>0</v>
      </c>
      <c r="Y1608" s="180">
        <v>0</v>
      </c>
      <c r="Z1608" s="180">
        <v>0</v>
      </c>
      <c r="AA1608" s="183">
        <v>0</v>
      </c>
      <c r="AB1608" s="183">
        <v>0</v>
      </c>
      <c r="AC1608" s="180">
        <f>+O1608+U1608-Y1608</f>
        <v>0</v>
      </c>
      <c r="AD1608" s="180">
        <f>+P1608+V1608-Z1608</f>
        <v>0</v>
      </c>
      <c r="AE1608" s="181">
        <f t="shared" si="850"/>
        <v>0</v>
      </c>
      <c r="AF1608" s="180">
        <v>0</v>
      </c>
      <c r="AG1608" s="180">
        <v>0</v>
      </c>
      <c r="AH1608" s="181">
        <f t="shared" si="851"/>
        <v>0</v>
      </c>
      <c r="AI1608" s="180">
        <v>0</v>
      </c>
      <c r="AJ1608" s="180">
        <v>0</v>
      </c>
      <c r="AK1608" s="181">
        <f t="shared" si="852"/>
        <v>0</v>
      </c>
      <c r="AL1608" s="180">
        <v>0</v>
      </c>
      <c r="AM1608" s="180">
        <v>0</v>
      </c>
      <c r="AN1608" s="181">
        <f t="shared" si="853"/>
        <v>0</v>
      </c>
      <c r="AO1608" s="180">
        <v>0</v>
      </c>
      <c r="AP1608" s="180">
        <v>0</v>
      </c>
      <c r="AQ1608" s="181">
        <f t="shared" si="854"/>
        <v>0</v>
      </c>
      <c r="AR1608" s="180">
        <v>0</v>
      </c>
      <c r="AS1608" s="180">
        <v>0</v>
      </c>
      <c r="AT1608" s="181">
        <f t="shared" si="855"/>
        <v>0</v>
      </c>
      <c r="AU1608" s="180">
        <f>+AC1608-AF1608-AI1608-AL1608-AO1608-AR1608</f>
        <v>0</v>
      </c>
      <c r="AV1608" s="180">
        <f>+AD1608-AG1608-AJ1608-AM1608-AP1608-AS1608</f>
        <v>0</v>
      </c>
      <c r="AW1608" s="181">
        <f t="shared" si="856"/>
        <v>0</v>
      </c>
      <c r="AX1608" s="183">
        <f>+S1608+W1608-AA1608</f>
        <v>0</v>
      </c>
      <c r="AY1608" s="183">
        <f>+T1608+X1608-AB1608</f>
        <v>0</v>
      </c>
      <c r="AZ1608" s="183"/>
      <c r="BA1608" s="183"/>
      <c r="BB1608" s="183"/>
      <c r="BC1608" s="183"/>
      <c r="BD1608" s="183">
        <f>+AX1608-AZ1608-BB1608</f>
        <v>0</v>
      </c>
      <c r="BE1608" s="183">
        <f>+AY1608-BA1608-BC1608</f>
        <v>0</v>
      </c>
    </row>
    <row r="1609" spans="2:57"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v>0</v>
      </c>
      <c r="P1609" s="169">
        <v>0</v>
      </c>
      <c r="Q1609" s="169">
        <v>0</v>
      </c>
      <c r="R1609" s="170"/>
      <c r="S1609" s="171"/>
      <c r="T1609" s="172"/>
      <c r="U1609" s="169">
        <f t="shared" ref="U1609:AD1609" si="859">SUM(U1610:U1611)</f>
        <v>0</v>
      </c>
      <c r="V1609" s="169">
        <f t="shared" si="859"/>
        <v>0</v>
      </c>
      <c r="W1609" s="173">
        <f t="shared" si="859"/>
        <v>0</v>
      </c>
      <c r="X1609" s="173">
        <f t="shared" si="859"/>
        <v>0</v>
      </c>
      <c r="Y1609" s="169">
        <f t="shared" si="859"/>
        <v>0</v>
      </c>
      <c r="Z1609" s="169">
        <f t="shared" si="859"/>
        <v>0</v>
      </c>
      <c r="AA1609" s="173">
        <f t="shared" si="859"/>
        <v>0</v>
      </c>
      <c r="AB1609" s="173">
        <f t="shared" si="859"/>
        <v>0</v>
      </c>
      <c r="AC1609" s="169">
        <f t="shared" si="859"/>
        <v>0</v>
      </c>
      <c r="AD1609" s="169">
        <f t="shared" si="859"/>
        <v>0</v>
      </c>
      <c r="AE1609" s="169">
        <f t="shared" si="850"/>
        <v>0</v>
      </c>
      <c r="AF1609" s="169">
        <f>SUM(AF1610:AF1611)</f>
        <v>0</v>
      </c>
      <c r="AG1609" s="169">
        <f>SUM(AG1610:AG1611)</f>
        <v>0</v>
      </c>
      <c r="AH1609" s="169">
        <f t="shared" si="851"/>
        <v>0</v>
      </c>
      <c r="AI1609" s="169">
        <f>SUM(AI1610:AI1611)</f>
        <v>0</v>
      </c>
      <c r="AJ1609" s="169">
        <f>SUM(AJ1610:AJ1611)</f>
        <v>0</v>
      </c>
      <c r="AK1609" s="169">
        <f t="shared" si="852"/>
        <v>0</v>
      </c>
      <c r="AL1609" s="169">
        <f>SUM(AL1610:AL1611)</f>
        <v>0</v>
      </c>
      <c r="AM1609" s="169">
        <f>SUM(AM1610:AM1611)</f>
        <v>0</v>
      </c>
      <c r="AN1609" s="169">
        <f t="shared" si="853"/>
        <v>0</v>
      </c>
      <c r="AO1609" s="169">
        <f>SUM(AO1610:AO1611)</f>
        <v>0</v>
      </c>
      <c r="AP1609" s="169">
        <f>SUM(AP1610:AP1611)</f>
        <v>0</v>
      </c>
      <c r="AQ1609" s="169">
        <f t="shared" si="854"/>
        <v>0</v>
      </c>
      <c r="AR1609" s="169">
        <f>SUM(AR1610:AR1611)</f>
        <v>0</v>
      </c>
      <c r="AS1609" s="169">
        <f>SUM(AS1610:AS1611)</f>
        <v>0</v>
      </c>
      <c r="AT1609" s="169">
        <f t="shared" si="855"/>
        <v>0</v>
      </c>
      <c r="AU1609" s="169">
        <f>SUM(AU1610:AU1611)</f>
        <v>0</v>
      </c>
      <c r="AV1609" s="169">
        <f>SUM(AV1610:AV1611)</f>
        <v>0</v>
      </c>
      <c r="AW1609" s="169">
        <f t="shared" si="856"/>
        <v>0</v>
      </c>
      <c r="AX1609" s="171"/>
      <c r="AY1609" s="172"/>
      <c r="AZ1609" s="171"/>
      <c r="BA1609" s="172"/>
      <c r="BB1609" s="171"/>
      <c r="BC1609" s="172"/>
      <c r="BD1609" s="171"/>
      <c r="BE1609" s="172"/>
    </row>
    <row r="1610" spans="2:57"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v>0</v>
      </c>
      <c r="R1610" s="182" t="s">
        <v>98</v>
      </c>
      <c r="S1610" s="183">
        <v>0</v>
      </c>
      <c r="T1610" s="183">
        <v>0</v>
      </c>
      <c r="U1610" s="180">
        <v>0</v>
      </c>
      <c r="V1610" s="180">
        <v>0</v>
      </c>
      <c r="W1610" s="183">
        <v>0</v>
      </c>
      <c r="X1610" s="183">
        <v>0</v>
      </c>
      <c r="Y1610" s="180">
        <v>0</v>
      </c>
      <c r="Z1610" s="180">
        <v>0</v>
      </c>
      <c r="AA1610" s="183">
        <v>0</v>
      </c>
      <c r="AB1610" s="183">
        <v>0</v>
      </c>
      <c r="AC1610" s="180">
        <f t="shared" ref="AC1610:AD1611" si="860">+O1610+U1610-Y1610</f>
        <v>0</v>
      </c>
      <c r="AD1610" s="180">
        <f t="shared" si="860"/>
        <v>0</v>
      </c>
      <c r="AE1610" s="181">
        <f t="shared" si="850"/>
        <v>0</v>
      </c>
      <c r="AF1610" s="180">
        <v>0</v>
      </c>
      <c r="AG1610" s="180">
        <v>0</v>
      </c>
      <c r="AH1610" s="181">
        <f t="shared" si="851"/>
        <v>0</v>
      </c>
      <c r="AI1610" s="180">
        <v>0</v>
      </c>
      <c r="AJ1610" s="180">
        <v>0</v>
      </c>
      <c r="AK1610" s="181">
        <f t="shared" si="852"/>
        <v>0</v>
      </c>
      <c r="AL1610" s="180">
        <v>0</v>
      </c>
      <c r="AM1610" s="180">
        <v>0</v>
      </c>
      <c r="AN1610" s="181">
        <f t="shared" si="853"/>
        <v>0</v>
      </c>
      <c r="AO1610" s="180">
        <v>0</v>
      </c>
      <c r="AP1610" s="180">
        <v>0</v>
      </c>
      <c r="AQ1610" s="181">
        <f t="shared" si="854"/>
        <v>0</v>
      </c>
      <c r="AR1610" s="180">
        <v>0</v>
      </c>
      <c r="AS1610" s="180">
        <v>0</v>
      </c>
      <c r="AT1610" s="181">
        <f t="shared" si="855"/>
        <v>0</v>
      </c>
      <c r="AU1610" s="180">
        <f t="shared" ref="AU1610:AV1611" si="861">+AC1610-AF1610-AI1610-AL1610-AO1610-AR1610</f>
        <v>0</v>
      </c>
      <c r="AV1610" s="180">
        <f t="shared" si="861"/>
        <v>0</v>
      </c>
      <c r="AW1610" s="181">
        <f t="shared" si="856"/>
        <v>0</v>
      </c>
      <c r="AX1610" s="183">
        <f t="shared" ref="AX1610:AY1611" si="862">+S1610+W1610-AA1610</f>
        <v>0</v>
      </c>
      <c r="AY1610" s="183">
        <f t="shared" si="862"/>
        <v>0</v>
      </c>
      <c r="AZ1610" s="183"/>
      <c r="BA1610" s="183"/>
      <c r="BB1610" s="183"/>
      <c r="BC1610" s="183"/>
      <c r="BD1610" s="183">
        <f t="shared" ref="BD1610:BE1611" si="863">+AX1610-AZ1610-BB1610</f>
        <v>0</v>
      </c>
      <c r="BE1610" s="183">
        <f t="shared" si="863"/>
        <v>0</v>
      </c>
    </row>
    <row r="1611" spans="2:57"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v>0</v>
      </c>
      <c r="R1611" s="182" t="s">
        <v>98</v>
      </c>
      <c r="S1611" s="183">
        <v>0</v>
      </c>
      <c r="T1611" s="183">
        <v>0</v>
      </c>
      <c r="U1611" s="180">
        <v>0</v>
      </c>
      <c r="V1611" s="180">
        <v>0</v>
      </c>
      <c r="W1611" s="183">
        <v>0</v>
      </c>
      <c r="X1611" s="183">
        <v>0</v>
      </c>
      <c r="Y1611" s="180">
        <v>0</v>
      </c>
      <c r="Z1611" s="180">
        <v>0</v>
      </c>
      <c r="AA1611" s="183">
        <v>0</v>
      </c>
      <c r="AB1611" s="183">
        <v>0</v>
      </c>
      <c r="AC1611" s="180">
        <f t="shared" si="860"/>
        <v>0</v>
      </c>
      <c r="AD1611" s="180">
        <f t="shared" si="860"/>
        <v>0</v>
      </c>
      <c r="AE1611" s="181">
        <f t="shared" si="850"/>
        <v>0</v>
      </c>
      <c r="AF1611" s="180">
        <v>0</v>
      </c>
      <c r="AG1611" s="180">
        <v>0</v>
      </c>
      <c r="AH1611" s="181">
        <f t="shared" si="851"/>
        <v>0</v>
      </c>
      <c r="AI1611" s="180">
        <v>0</v>
      </c>
      <c r="AJ1611" s="180">
        <v>0</v>
      </c>
      <c r="AK1611" s="181">
        <f t="shared" si="852"/>
        <v>0</v>
      </c>
      <c r="AL1611" s="180">
        <v>0</v>
      </c>
      <c r="AM1611" s="180">
        <v>0</v>
      </c>
      <c r="AN1611" s="181">
        <f t="shared" si="853"/>
        <v>0</v>
      </c>
      <c r="AO1611" s="180">
        <v>0</v>
      </c>
      <c r="AP1611" s="180">
        <v>0</v>
      </c>
      <c r="AQ1611" s="181">
        <f t="shared" si="854"/>
        <v>0</v>
      </c>
      <c r="AR1611" s="180">
        <v>0</v>
      </c>
      <c r="AS1611" s="180">
        <v>0</v>
      </c>
      <c r="AT1611" s="181">
        <f t="shared" si="855"/>
        <v>0</v>
      </c>
      <c r="AU1611" s="180">
        <f t="shared" si="861"/>
        <v>0</v>
      </c>
      <c r="AV1611" s="180">
        <f t="shared" si="861"/>
        <v>0</v>
      </c>
      <c r="AW1611" s="181">
        <f t="shared" si="856"/>
        <v>0</v>
      </c>
      <c r="AX1611" s="183">
        <f t="shared" si="862"/>
        <v>0</v>
      </c>
      <c r="AY1611" s="183">
        <f t="shared" si="862"/>
        <v>0</v>
      </c>
      <c r="AZ1611" s="183"/>
      <c r="BA1611" s="183"/>
      <c r="BB1611" s="183"/>
      <c r="BC1611" s="183"/>
      <c r="BD1611" s="183">
        <f t="shared" si="863"/>
        <v>0</v>
      </c>
      <c r="BE1611" s="183">
        <f t="shared" si="863"/>
        <v>0</v>
      </c>
    </row>
    <row r="1612" spans="2:57" ht="15.75" hidden="1">
      <c r="B1612" s="141">
        <v>2025</v>
      </c>
      <c r="C1612" s="141">
        <v>20</v>
      </c>
      <c r="D1612" s="142"/>
      <c r="E1612" s="143"/>
      <c r="F1612" s="141">
        <v>2</v>
      </c>
      <c r="G1612" s="141">
        <v>6</v>
      </c>
      <c r="H1612" s="141">
        <v>16</v>
      </c>
      <c r="I1612" s="141">
        <v>3000</v>
      </c>
      <c r="J1612" s="141"/>
      <c r="K1612" s="141"/>
      <c r="L1612" s="144" t="s">
        <v>44</v>
      </c>
      <c r="M1612" s="145"/>
      <c r="N1612" s="146" t="s">
        <v>46</v>
      </c>
      <c r="O1612" s="147">
        <v>0</v>
      </c>
      <c r="P1612" s="147">
        <v>0</v>
      </c>
      <c r="Q1612" s="147">
        <v>0</v>
      </c>
      <c r="R1612" s="148"/>
      <c r="S1612" s="149"/>
      <c r="T1612" s="150"/>
      <c r="U1612" s="147">
        <f t="shared" ref="U1612:AD1612" si="864">U1613+U1618+U1625+U1634+U1641+U1648+U1657</f>
        <v>0</v>
      </c>
      <c r="V1612" s="147">
        <f t="shared" si="864"/>
        <v>0</v>
      </c>
      <c r="W1612" s="151">
        <f t="shared" si="864"/>
        <v>0</v>
      </c>
      <c r="X1612" s="151">
        <f t="shared" si="864"/>
        <v>0</v>
      </c>
      <c r="Y1612" s="147">
        <f t="shared" si="864"/>
        <v>0</v>
      </c>
      <c r="Z1612" s="147">
        <f t="shared" si="864"/>
        <v>0</v>
      </c>
      <c r="AA1612" s="151">
        <f t="shared" si="864"/>
        <v>0</v>
      </c>
      <c r="AB1612" s="151">
        <f t="shared" si="864"/>
        <v>0</v>
      </c>
      <c r="AC1612" s="147">
        <f t="shared" si="864"/>
        <v>0</v>
      </c>
      <c r="AD1612" s="147">
        <f t="shared" si="864"/>
        <v>0</v>
      </c>
      <c r="AE1612" s="147">
        <f t="shared" si="850"/>
        <v>0</v>
      </c>
      <c r="AF1612" s="147">
        <f>AF1613+AF1618+AF1625+AF1634+AF1641+AF1648+AF1657</f>
        <v>0</v>
      </c>
      <c r="AG1612" s="147">
        <f>AG1613+AG1618+AG1625+AG1634+AG1641+AG1648+AG1657</f>
        <v>0</v>
      </c>
      <c r="AH1612" s="147">
        <f t="shared" si="851"/>
        <v>0</v>
      </c>
      <c r="AI1612" s="147">
        <f>AI1613+AI1618+AI1625+AI1634+AI1641+AI1648+AI1657</f>
        <v>0</v>
      </c>
      <c r="AJ1612" s="147">
        <f>AJ1613+AJ1618+AJ1625+AJ1634+AJ1641+AJ1648+AJ1657</f>
        <v>0</v>
      </c>
      <c r="AK1612" s="147">
        <f t="shared" si="852"/>
        <v>0</v>
      </c>
      <c r="AL1612" s="147">
        <f>AL1613+AL1618+AL1625+AL1634+AL1641+AL1648+AL1657</f>
        <v>0</v>
      </c>
      <c r="AM1612" s="147">
        <f>AM1613+AM1618+AM1625+AM1634+AM1641+AM1648+AM1657</f>
        <v>0</v>
      </c>
      <c r="AN1612" s="147">
        <f t="shared" si="853"/>
        <v>0</v>
      </c>
      <c r="AO1612" s="147">
        <f>AO1613+AO1618+AO1625+AO1634+AO1641+AO1648+AO1657</f>
        <v>0</v>
      </c>
      <c r="AP1612" s="147">
        <f>AP1613+AP1618+AP1625+AP1634+AP1641+AP1648+AP1657</f>
        <v>0</v>
      </c>
      <c r="AQ1612" s="147">
        <f t="shared" si="854"/>
        <v>0</v>
      </c>
      <c r="AR1612" s="147">
        <f>AR1613+AR1618+AR1625+AR1634+AR1641+AR1648+AR1657</f>
        <v>0</v>
      </c>
      <c r="AS1612" s="147">
        <f>AS1613+AS1618+AS1625+AS1634+AS1641+AS1648+AS1657</f>
        <v>0</v>
      </c>
      <c r="AT1612" s="147">
        <f t="shared" si="855"/>
        <v>0</v>
      </c>
      <c r="AU1612" s="147">
        <f>AU1613+AU1618+AU1625+AU1634+AU1641+AU1648+AU1657</f>
        <v>0</v>
      </c>
      <c r="AV1612" s="147">
        <f>AV1613+AV1618+AV1625+AV1634+AV1641+AV1648+AV1657</f>
        <v>0</v>
      </c>
      <c r="AW1612" s="147">
        <f t="shared" si="856"/>
        <v>0</v>
      </c>
      <c r="AX1612" s="149"/>
      <c r="AY1612" s="150"/>
      <c r="AZ1612" s="149"/>
      <c r="BA1612" s="150"/>
      <c r="BB1612" s="149"/>
      <c r="BC1612" s="150"/>
      <c r="BD1612" s="149"/>
      <c r="BE1612" s="150"/>
    </row>
    <row r="1613" spans="2:57"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v>0</v>
      </c>
      <c r="P1613" s="158">
        <v>0</v>
      </c>
      <c r="Q1613" s="158">
        <v>0</v>
      </c>
      <c r="R1613" s="159"/>
      <c r="S1613" s="160"/>
      <c r="T1613" s="161"/>
      <c r="U1613" s="158">
        <f t="shared" ref="U1613:AD1613" si="865">U1614+U1616</f>
        <v>0</v>
      </c>
      <c r="V1613" s="158">
        <f t="shared" si="865"/>
        <v>0</v>
      </c>
      <c r="W1613" s="162">
        <f t="shared" si="865"/>
        <v>0</v>
      </c>
      <c r="X1613" s="162">
        <f t="shared" si="865"/>
        <v>0</v>
      </c>
      <c r="Y1613" s="158">
        <f t="shared" si="865"/>
        <v>0</v>
      </c>
      <c r="Z1613" s="158">
        <f t="shared" si="865"/>
        <v>0</v>
      </c>
      <c r="AA1613" s="162">
        <f t="shared" si="865"/>
        <v>0</v>
      </c>
      <c r="AB1613" s="162">
        <f t="shared" si="865"/>
        <v>0</v>
      </c>
      <c r="AC1613" s="158">
        <f t="shared" si="865"/>
        <v>0</v>
      </c>
      <c r="AD1613" s="158">
        <f t="shared" si="865"/>
        <v>0</v>
      </c>
      <c r="AE1613" s="158">
        <f t="shared" si="850"/>
        <v>0</v>
      </c>
      <c r="AF1613" s="158">
        <f>AF1614+AF1616</f>
        <v>0</v>
      </c>
      <c r="AG1613" s="158">
        <f>AG1614+AG1616</f>
        <v>0</v>
      </c>
      <c r="AH1613" s="158">
        <f t="shared" si="851"/>
        <v>0</v>
      </c>
      <c r="AI1613" s="158">
        <f>AI1614+AI1616</f>
        <v>0</v>
      </c>
      <c r="AJ1613" s="158">
        <f>AJ1614+AJ1616</f>
        <v>0</v>
      </c>
      <c r="AK1613" s="158">
        <f t="shared" si="852"/>
        <v>0</v>
      </c>
      <c r="AL1613" s="158">
        <f>AL1614+AL1616</f>
        <v>0</v>
      </c>
      <c r="AM1613" s="158">
        <f>AM1614+AM1616</f>
        <v>0</v>
      </c>
      <c r="AN1613" s="158">
        <f t="shared" si="853"/>
        <v>0</v>
      </c>
      <c r="AO1613" s="158">
        <f>AO1614+AO1616</f>
        <v>0</v>
      </c>
      <c r="AP1613" s="158">
        <f>AP1614+AP1616</f>
        <v>0</v>
      </c>
      <c r="AQ1613" s="158">
        <f t="shared" si="854"/>
        <v>0</v>
      </c>
      <c r="AR1613" s="158">
        <f>AR1614+AR1616</f>
        <v>0</v>
      </c>
      <c r="AS1613" s="158">
        <f>AS1614+AS1616</f>
        <v>0</v>
      </c>
      <c r="AT1613" s="158">
        <f t="shared" si="855"/>
        <v>0</v>
      </c>
      <c r="AU1613" s="158">
        <f>AU1614+AU1616</f>
        <v>0</v>
      </c>
      <c r="AV1613" s="158">
        <f>AV1614+AV1616</f>
        <v>0</v>
      </c>
      <c r="AW1613" s="158">
        <f t="shared" si="856"/>
        <v>0</v>
      </c>
      <c r="AX1613" s="160"/>
      <c r="AY1613" s="161"/>
      <c r="AZ1613" s="160"/>
      <c r="BA1613" s="161"/>
      <c r="BB1613" s="160"/>
      <c r="BC1613" s="161"/>
      <c r="BD1613" s="160"/>
      <c r="BE1613" s="161"/>
    </row>
    <row r="1614" spans="2:57"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v>0</v>
      </c>
      <c r="P1614" s="169">
        <v>0</v>
      </c>
      <c r="Q1614" s="169">
        <v>0</v>
      </c>
      <c r="R1614" s="170"/>
      <c r="S1614" s="171"/>
      <c r="T1614" s="172"/>
      <c r="U1614" s="169">
        <f t="shared" ref="U1614:AD1614" si="866">U1615</f>
        <v>0</v>
      </c>
      <c r="V1614" s="169">
        <f t="shared" si="866"/>
        <v>0</v>
      </c>
      <c r="W1614" s="173">
        <f t="shared" si="866"/>
        <v>0</v>
      </c>
      <c r="X1614" s="173">
        <f t="shared" si="866"/>
        <v>0</v>
      </c>
      <c r="Y1614" s="169">
        <f t="shared" si="866"/>
        <v>0</v>
      </c>
      <c r="Z1614" s="169">
        <f t="shared" si="866"/>
        <v>0</v>
      </c>
      <c r="AA1614" s="173">
        <f t="shared" si="866"/>
        <v>0</v>
      </c>
      <c r="AB1614" s="173">
        <f t="shared" si="866"/>
        <v>0</v>
      </c>
      <c r="AC1614" s="169">
        <f t="shared" si="866"/>
        <v>0</v>
      </c>
      <c r="AD1614" s="169">
        <f t="shared" si="866"/>
        <v>0</v>
      </c>
      <c r="AE1614" s="169">
        <f t="shared" si="850"/>
        <v>0</v>
      </c>
      <c r="AF1614" s="169">
        <f>AF1615</f>
        <v>0</v>
      </c>
      <c r="AG1614" s="169">
        <f>AG1615</f>
        <v>0</v>
      </c>
      <c r="AH1614" s="169">
        <f t="shared" si="851"/>
        <v>0</v>
      </c>
      <c r="AI1614" s="169">
        <f>AI1615</f>
        <v>0</v>
      </c>
      <c r="AJ1614" s="169">
        <f>AJ1615</f>
        <v>0</v>
      </c>
      <c r="AK1614" s="169">
        <f t="shared" si="852"/>
        <v>0</v>
      </c>
      <c r="AL1614" s="169">
        <f>AL1615</f>
        <v>0</v>
      </c>
      <c r="AM1614" s="169">
        <f>AM1615</f>
        <v>0</v>
      </c>
      <c r="AN1614" s="169">
        <f t="shared" si="853"/>
        <v>0</v>
      </c>
      <c r="AO1614" s="169">
        <f>AO1615</f>
        <v>0</v>
      </c>
      <c r="AP1614" s="169">
        <f>AP1615</f>
        <v>0</v>
      </c>
      <c r="AQ1614" s="169">
        <f t="shared" si="854"/>
        <v>0</v>
      </c>
      <c r="AR1614" s="169">
        <f>AR1615</f>
        <v>0</v>
      </c>
      <c r="AS1614" s="169">
        <f>AS1615</f>
        <v>0</v>
      </c>
      <c r="AT1614" s="169">
        <f t="shared" si="855"/>
        <v>0</v>
      </c>
      <c r="AU1614" s="169">
        <f>AU1615</f>
        <v>0</v>
      </c>
      <c r="AV1614" s="169">
        <f>AV1615</f>
        <v>0</v>
      </c>
      <c r="AW1614" s="169">
        <f t="shared" si="856"/>
        <v>0</v>
      </c>
      <c r="AX1614" s="171"/>
      <c r="AY1614" s="172"/>
      <c r="AZ1614" s="171"/>
      <c r="BA1614" s="172"/>
      <c r="BB1614" s="171"/>
      <c r="BC1614" s="172"/>
      <c r="BD1614" s="171"/>
      <c r="BE1614" s="172"/>
    </row>
    <row r="1615" spans="2:57"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v>0</v>
      </c>
      <c r="R1615" s="182" t="s">
        <v>50</v>
      </c>
      <c r="S1615" s="183">
        <v>0</v>
      </c>
      <c r="T1615" s="183">
        <v>0</v>
      </c>
      <c r="U1615" s="180">
        <v>0</v>
      </c>
      <c r="V1615" s="180">
        <v>0</v>
      </c>
      <c r="W1615" s="183">
        <v>0</v>
      </c>
      <c r="X1615" s="183">
        <v>0</v>
      </c>
      <c r="Y1615" s="180">
        <v>0</v>
      </c>
      <c r="Z1615" s="180">
        <v>0</v>
      </c>
      <c r="AA1615" s="183">
        <v>0</v>
      </c>
      <c r="AB1615" s="183">
        <v>0</v>
      </c>
      <c r="AC1615" s="180">
        <f>+O1615+U1615-Y1615</f>
        <v>0</v>
      </c>
      <c r="AD1615" s="180">
        <f>+P1615+V1615-Z1615</f>
        <v>0</v>
      </c>
      <c r="AE1615" s="181">
        <f t="shared" si="850"/>
        <v>0</v>
      </c>
      <c r="AF1615" s="180">
        <v>0</v>
      </c>
      <c r="AG1615" s="180">
        <v>0</v>
      </c>
      <c r="AH1615" s="181">
        <f t="shared" si="851"/>
        <v>0</v>
      </c>
      <c r="AI1615" s="180">
        <v>0</v>
      </c>
      <c r="AJ1615" s="180">
        <v>0</v>
      </c>
      <c r="AK1615" s="181">
        <f t="shared" si="852"/>
        <v>0</v>
      </c>
      <c r="AL1615" s="180">
        <v>0</v>
      </c>
      <c r="AM1615" s="180">
        <v>0</v>
      </c>
      <c r="AN1615" s="181">
        <f t="shared" si="853"/>
        <v>0</v>
      </c>
      <c r="AO1615" s="180">
        <v>0</v>
      </c>
      <c r="AP1615" s="180">
        <v>0</v>
      </c>
      <c r="AQ1615" s="181">
        <f t="shared" si="854"/>
        <v>0</v>
      </c>
      <c r="AR1615" s="180">
        <v>0</v>
      </c>
      <c r="AS1615" s="180">
        <v>0</v>
      </c>
      <c r="AT1615" s="181">
        <f t="shared" si="855"/>
        <v>0</v>
      </c>
      <c r="AU1615" s="180">
        <f>+AC1615-AF1615-AI1615-AL1615-AO1615-AR1615</f>
        <v>0</v>
      </c>
      <c r="AV1615" s="180">
        <f>+AD1615-AG1615-AJ1615-AM1615-AP1615-AS1615</f>
        <v>0</v>
      </c>
      <c r="AW1615" s="181">
        <f t="shared" si="856"/>
        <v>0</v>
      </c>
      <c r="AX1615" s="183">
        <f>+S1615+W1615-AA1615</f>
        <v>0</v>
      </c>
      <c r="AY1615" s="183">
        <f>+T1615+X1615-AB1615</f>
        <v>0</v>
      </c>
      <c r="AZ1615" s="183"/>
      <c r="BA1615" s="183"/>
      <c r="BB1615" s="183"/>
      <c r="BC1615" s="183"/>
      <c r="BD1615" s="183">
        <f>+AX1615-AZ1615-BB1615</f>
        <v>0</v>
      </c>
      <c r="BE1615" s="183">
        <f>+AY1615-BA1615-BC1615</f>
        <v>0</v>
      </c>
    </row>
    <row r="1616" spans="2:57"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v>0</v>
      </c>
      <c r="P1616" s="169">
        <v>0</v>
      </c>
      <c r="Q1616" s="169">
        <v>0</v>
      </c>
      <c r="R1616" s="163"/>
      <c r="S1616" s="163"/>
      <c r="T1616" s="166"/>
      <c r="U1616" s="169">
        <f t="shared" ref="U1616:AD1616" si="867">U1617</f>
        <v>0</v>
      </c>
      <c r="V1616" s="169">
        <f t="shared" si="867"/>
        <v>0</v>
      </c>
      <c r="W1616" s="173">
        <f t="shared" si="867"/>
        <v>0</v>
      </c>
      <c r="X1616" s="173">
        <f t="shared" si="867"/>
        <v>0</v>
      </c>
      <c r="Y1616" s="169">
        <f t="shared" si="867"/>
        <v>0</v>
      </c>
      <c r="Z1616" s="169">
        <f t="shared" si="867"/>
        <v>0</v>
      </c>
      <c r="AA1616" s="173">
        <f t="shared" si="867"/>
        <v>0</v>
      </c>
      <c r="AB1616" s="173">
        <f t="shared" si="867"/>
        <v>0</v>
      </c>
      <c r="AC1616" s="169">
        <f t="shared" si="867"/>
        <v>0</v>
      </c>
      <c r="AD1616" s="169">
        <f t="shared" si="867"/>
        <v>0</v>
      </c>
      <c r="AE1616" s="169">
        <f t="shared" si="850"/>
        <v>0</v>
      </c>
      <c r="AF1616" s="169">
        <f>AF1617</f>
        <v>0</v>
      </c>
      <c r="AG1616" s="169">
        <f>AG1617</f>
        <v>0</v>
      </c>
      <c r="AH1616" s="169">
        <f t="shared" si="851"/>
        <v>0</v>
      </c>
      <c r="AI1616" s="169">
        <f>AI1617</f>
        <v>0</v>
      </c>
      <c r="AJ1616" s="169">
        <f>AJ1617</f>
        <v>0</v>
      </c>
      <c r="AK1616" s="169">
        <f t="shared" si="852"/>
        <v>0</v>
      </c>
      <c r="AL1616" s="169">
        <f>AL1617</f>
        <v>0</v>
      </c>
      <c r="AM1616" s="169">
        <f>AM1617</f>
        <v>0</v>
      </c>
      <c r="AN1616" s="169">
        <f t="shared" si="853"/>
        <v>0</v>
      </c>
      <c r="AO1616" s="169">
        <f>AO1617</f>
        <v>0</v>
      </c>
      <c r="AP1616" s="169">
        <f>AP1617</f>
        <v>0</v>
      </c>
      <c r="AQ1616" s="169">
        <f t="shared" si="854"/>
        <v>0</v>
      </c>
      <c r="AR1616" s="169">
        <f>AR1617</f>
        <v>0</v>
      </c>
      <c r="AS1616" s="169">
        <f>AS1617</f>
        <v>0</v>
      </c>
      <c r="AT1616" s="169">
        <f t="shared" si="855"/>
        <v>0</v>
      </c>
      <c r="AU1616" s="169">
        <f>AU1617</f>
        <v>0</v>
      </c>
      <c r="AV1616" s="169">
        <f>AV1617</f>
        <v>0</v>
      </c>
      <c r="AW1616" s="169">
        <f t="shared" si="856"/>
        <v>0</v>
      </c>
      <c r="AX1616" s="163"/>
      <c r="AY1616" s="166"/>
      <c r="AZ1616" s="163"/>
      <c r="BA1616" s="166"/>
      <c r="BB1616" s="163"/>
      <c r="BC1616" s="166"/>
      <c r="BD1616" s="163"/>
      <c r="BE1616" s="166"/>
    </row>
    <row r="1617" spans="2:57"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v>0</v>
      </c>
      <c r="R1617" s="182" t="s">
        <v>50</v>
      </c>
      <c r="S1617" s="183">
        <v>0</v>
      </c>
      <c r="T1617" s="183">
        <v>0</v>
      </c>
      <c r="U1617" s="180">
        <v>0</v>
      </c>
      <c r="V1617" s="180">
        <v>0</v>
      </c>
      <c r="W1617" s="183">
        <v>0</v>
      </c>
      <c r="X1617" s="183">
        <v>0</v>
      </c>
      <c r="Y1617" s="180">
        <v>0</v>
      </c>
      <c r="Z1617" s="180">
        <v>0</v>
      </c>
      <c r="AA1617" s="183">
        <v>0</v>
      </c>
      <c r="AB1617" s="183">
        <v>0</v>
      </c>
      <c r="AC1617" s="180">
        <f>+O1617+U1617-Y1617</f>
        <v>0</v>
      </c>
      <c r="AD1617" s="180">
        <f>+P1617+V1617-Z1617</f>
        <v>0</v>
      </c>
      <c r="AE1617" s="181">
        <f t="shared" si="850"/>
        <v>0</v>
      </c>
      <c r="AF1617" s="180">
        <v>0</v>
      </c>
      <c r="AG1617" s="180">
        <v>0</v>
      </c>
      <c r="AH1617" s="181">
        <f t="shared" si="851"/>
        <v>0</v>
      </c>
      <c r="AI1617" s="180">
        <v>0</v>
      </c>
      <c r="AJ1617" s="180">
        <v>0</v>
      </c>
      <c r="AK1617" s="181">
        <f t="shared" si="852"/>
        <v>0</v>
      </c>
      <c r="AL1617" s="180">
        <v>0</v>
      </c>
      <c r="AM1617" s="180">
        <v>0</v>
      </c>
      <c r="AN1617" s="181">
        <f t="shared" si="853"/>
        <v>0</v>
      </c>
      <c r="AO1617" s="180">
        <v>0</v>
      </c>
      <c r="AP1617" s="180">
        <v>0</v>
      </c>
      <c r="AQ1617" s="181">
        <f t="shared" si="854"/>
        <v>0</v>
      </c>
      <c r="AR1617" s="180">
        <v>0</v>
      </c>
      <c r="AS1617" s="180">
        <v>0</v>
      </c>
      <c r="AT1617" s="181">
        <f t="shared" si="855"/>
        <v>0</v>
      </c>
      <c r="AU1617" s="180">
        <f>+AC1617-AF1617-AI1617-AL1617-AO1617-AR1617</f>
        <v>0</v>
      </c>
      <c r="AV1617" s="180">
        <f>+AD1617-AG1617-AJ1617-AM1617-AP1617-AS1617</f>
        <v>0</v>
      </c>
      <c r="AW1617" s="181">
        <f t="shared" si="856"/>
        <v>0</v>
      </c>
      <c r="AX1617" s="183">
        <f>+S1617+W1617-AA1617</f>
        <v>0</v>
      </c>
      <c r="AY1617" s="183">
        <f>+T1617+X1617-AB1617</f>
        <v>0</v>
      </c>
      <c r="AZ1617" s="183"/>
      <c r="BA1617" s="183"/>
      <c r="BB1617" s="183"/>
      <c r="BC1617" s="183"/>
      <c r="BD1617" s="183">
        <f>+AX1617-AZ1617-BB1617</f>
        <v>0</v>
      </c>
      <c r="BE1617" s="183">
        <f>+AY1617-BA1617-BC1617</f>
        <v>0</v>
      </c>
    </row>
    <row r="1618" spans="2:57"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v>0</v>
      </c>
      <c r="P1618" s="158">
        <v>0</v>
      </c>
      <c r="Q1618" s="158">
        <v>0</v>
      </c>
      <c r="R1618" s="159"/>
      <c r="S1618" s="160"/>
      <c r="T1618" s="161"/>
      <c r="U1618" s="158">
        <f t="shared" ref="U1618:AD1618" si="868">U1619+U1621+U1623</f>
        <v>0</v>
      </c>
      <c r="V1618" s="158">
        <f t="shared" si="868"/>
        <v>0</v>
      </c>
      <c r="W1618" s="162">
        <f t="shared" si="868"/>
        <v>0</v>
      </c>
      <c r="X1618" s="162">
        <f t="shared" si="868"/>
        <v>0</v>
      </c>
      <c r="Y1618" s="158">
        <f t="shared" si="868"/>
        <v>0</v>
      </c>
      <c r="Z1618" s="158">
        <f t="shared" si="868"/>
        <v>0</v>
      </c>
      <c r="AA1618" s="162">
        <f t="shared" si="868"/>
        <v>0</v>
      </c>
      <c r="AB1618" s="162">
        <f t="shared" si="868"/>
        <v>0</v>
      </c>
      <c r="AC1618" s="158">
        <f t="shared" si="868"/>
        <v>0</v>
      </c>
      <c r="AD1618" s="158">
        <f t="shared" si="868"/>
        <v>0</v>
      </c>
      <c r="AE1618" s="158">
        <f t="shared" si="850"/>
        <v>0</v>
      </c>
      <c r="AF1618" s="158">
        <f>AF1619+AF1621+AF1623</f>
        <v>0</v>
      </c>
      <c r="AG1618" s="158">
        <f>AG1619+AG1621+AG1623</f>
        <v>0</v>
      </c>
      <c r="AH1618" s="158">
        <f t="shared" si="851"/>
        <v>0</v>
      </c>
      <c r="AI1618" s="158">
        <f>AI1619+AI1621+AI1623</f>
        <v>0</v>
      </c>
      <c r="AJ1618" s="158">
        <f>AJ1619+AJ1621+AJ1623</f>
        <v>0</v>
      </c>
      <c r="AK1618" s="158">
        <f t="shared" si="852"/>
        <v>0</v>
      </c>
      <c r="AL1618" s="158">
        <f>AL1619+AL1621+AL1623</f>
        <v>0</v>
      </c>
      <c r="AM1618" s="158">
        <f>AM1619+AM1621+AM1623</f>
        <v>0</v>
      </c>
      <c r="AN1618" s="158">
        <f t="shared" si="853"/>
        <v>0</v>
      </c>
      <c r="AO1618" s="158">
        <f>AO1619+AO1621+AO1623</f>
        <v>0</v>
      </c>
      <c r="AP1618" s="158">
        <f>AP1619+AP1621+AP1623</f>
        <v>0</v>
      </c>
      <c r="AQ1618" s="158">
        <f t="shared" si="854"/>
        <v>0</v>
      </c>
      <c r="AR1618" s="158">
        <f>AR1619+AR1621+AR1623</f>
        <v>0</v>
      </c>
      <c r="AS1618" s="158">
        <f>AS1619+AS1621+AS1623</f>
        <v>0</v>
      </c>
      <c r="AT1618" s="158">
        <f t="shared" si="855"/>
        <v>0</v>
      </c>
      <c r="AU1618" s="158">
        <f>AU1619+AU1621+AU1623</f>
        <v>0</v>
      </c>
      <c r="AV1618" s="158">
        <f>AV1619+AV1621+AV1623</f>
        <v>0</v>
      </c>
      <c r="AW1618" s="158">
        <f t="shared" si="856"/>
        <v>0</v>
      </c>
      <c r="AX1618" s="160"/>
      <c r="AY1618" s="161"/>
      <c r="AZ1618" s="160"/>
      <c r="BA1618" s="161"/>
      <c r="BB1618" s="160"/>
      <c r="BC1618" s="161"/>
      <c r="BD1618" s="160"/>
      <c r="BE1618" s="161"/>
    </row>
    <row r="1619" spans="2:57"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v>0</v>
      </c>
      <c r="P1619" s="169">
        <v>0</v>
      </c>
      <c r="Q1619" s="169">
        <v>0</v>
      </c>
      <c r="R1619" s="170"/>
      <c r="S1619" s="171"/>
      <c r="T1619" s="172"/>
      <c r="U1619" s="169">
        <f t="shared" ref="U1619:AD1619" si="869">U1620</f>
        <v>0</v>
      </c>
      <c r="V1619" s="169">
        <f t="shared" si="869"/>
        <v>0</v>
      </c>
      <c r="W1619" s="173">
        <f t="shared" si="869"/>
        <v>0</v>
      </c>
      <c r="X1619" s="173">
        <f t="shared" si="869"/>
        <v>0</v>
      </c>
      <c r="Y1619" s="169">
        <f t="shared" si="869"/>
        <v>0</v>
      </c>
      <c r="Z1619" s="169">
        <f t="shared" si="869"/>
        <v>0</v>
      </c>
      <c r="AA1619" s="173">
        <f t="shared" si="869"/>
        <v>0</v>
      </c>
      <c r="AB1619" s="173">
        <f t="shared" si="869"/>
        <v>0</v>
      </c>
      <c r="AC1619" s="169">
        <f t="shared" si="869"/>
        <v>0</v>
      </c>
      <c r="AD1619" s="169">
        <f t="shared" si="869"/>
        <v>0</v>
      </c>
      <c r="AE1619" s="169">
        <f t="shared" si="850"/>
        <v>0</v>
      </c>
      <c r="AF1619" s="169">
        <f>AF1620</f>
        <v>0</v>
      </c>
      <c r="AG1619" s="169">
        <f>AG1620</f>
        <v>0</v>
      </c>
      <c r="AH1619" s="169">
        <f t="shared" si="851"/>
        <v>0</v>
      </c>
      <c r="AI1619" s="169">
        <f>AI1620</f>
        <v>0</v>
      </c>
      <c r="AJ1619" s="169">
        <f>AJ1620</f>
        <v>0</v>
      </c>
      <c r="AK1619" s="169">
        <f t="shared" si="852"/>
        <v>0</v>
      </c>
      <c r="AL1619" s="169">
        <f>AL1620</f>
        <v>0</v>
      </c>
      <c r="AM1619" s="169">
        <f>AM1620</f>
        <v>0</v>
      </c>
      <c r="AN1619" s="169">
        <f t="shared" si="853"/>
        <v>0</v>
      </c>
      <c r="AO1619" s="169">
        <f>AO1620</f>
        <v>0</v>
      </c>
      <c r="AP1619" s="169">
        <f>AP1620</f>
        <v>0</v>
      </c>
      <c r="AQ1619" s="169">
        <f t="shared" si="854"/>
        <v>0</v>
      </c>
      <c r="AR1619" s="169">
        <f>AR1620</f>
        <v>0</v>
      </c>
      <c r="AS1619" s="169">
        <f>AS1620</f>
        <v>0</v>
      </c>
      <c r="AT1619" s="169">
        <f t="shared" si="855"/>
        <v>0</v>
      </c>
      <c r="AU1619" s="169">
        <f>AU1620</f>
        <v>0</v>
      </c>
      <c r="AV1619" s="169">
        <f>AV1620</f>
        <v>0</v>
      </c>
      <c r="AW1619" s="169">
        <f t="shared" si="856"/>
        <v>0</v>
      </c>
      <c r="AX1619" s="171"/>
      <c r="AY1619" s="172"/>
      <c r="AZ1619" s="171"/>
      <c r="BA1619" s="172"/>
      <c r="BB1619" s="171"/>
      <c r="BC1619" s="172"/>
      <c r="BD1619" s="171"/>
      <c r="BE1619" s="172"/>
    </row>
    <row r="1620" spans="2:57"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v>0</v>
      </c>
      <c r="R1620" s="182" t="s">
        <v>50</v>
      </c>
      <c r="S1620" s="183">
        <v>0</v>
      </c>
      <c r="T1620" s="183">
        <v>0</v>
      </c>
      <c r="U1620" s="180">
        <v>0</v>
      </c>
      <c r="V1620" s="180">
        <v>0</v>
      </c>
      <c r="W1620" s="183">
        <v>0</v>
      </c>
      <c r="X1620" s="183">
        <v>0</v>
      </c>
      <c r="Y1620" s="180">
        <v>0</v>
      </c>
      <c r="Z1620" s="180">
        <v>0</v>
      </c>
      <c r="AA1620" s="183">
        <v>0</v>
      </c>
      <c r="AB1620" s="183">
        <v>0</v>
      </c>
      <c r="AC1620" s="180">
        <f>+O1620+U1620-Y1620</f>
        <v>0</v>
      </c>
      <c r="AD1620" s="180">
        <f>+P1620+V1620-Z1620</f>
        <v>0</v>
      </c>
      <c r="AE1620" s="181">
        <f t="shared" si="850"/>
        <v>0</v>
      </c>
      <c r="AF1620" s="180">
        <v>0</v>
      </c>
      <c r="AG1620" s="180">
        <v>0</v>
      </c>
      <c r="AH1620" s="181">
        <f t="shared" si="851"/>
        <v>0</v>
      </c>
      <c r="AI1620" s="180">
        <v>0</v>
      </c>
      <c r="AJ1620" s="180">
        <v>0</v>
      </c>
      <c r="AK1620" s="181">
        <f t="shared" si="852"/>
        <v>0</v>
      </c>
      <c r="AL1620" s="180">
        <v>0</v>
      </c>
      <c r="AM1620" s="180">
        <v>0</v>
      </c>
      <c r="AN1620" s="181">
        <f t="shared" si="853"/>
        <v>0</v>
      </c>
      <c r="AO1620" s="180">
        <v>0</v>
      </c>
      <c r="AP1620" s="180">
        <v>0</v>
      </c>
      <c r="AQ1620" s="181">
        <f t="shared" si="854"/>
        <v>0</v>
      </c>
      <c r="AR1620" s="180">
        <v>0</v>
      </c>
      <c r="AS1620" s="180">
        <v>0</v>
      </c>
      <c r="AT1620" s="181">
        <f t="shared" si="855"/>
        <v>0</v>
      </c>
      <c r="AU1620" s="180">
        <f>+AC1620-AF1620-AI1620-AL1620-AO1620-AR1620</f>
        <v>0</v>
      </c>
      <c r="AV1620" s="180">
        <f>+AD1620-AG1620-AJ1620-AM1620-AP1620-AS1620</f>
        <v>0</v>
      </c>
      <c r="AW1620" s="181">
        <f t="shared" si="856"/>
        <v>0</v>
      </c>
      <c r="AX1620" s="183">
        <f>+S1620+W1620-AA1620</f>
        <v>0</v>
      </c>
      <c r="AY1620" s="183">
        <f>+T1620+X1620-AB1620</f>
        <v>0</v>
      </c>
      <c r="AZ1620" s="183"/>
      <c r="BA1620" s="183"/>
      <c r="BB1620" s="183"/>
      <c r="BC1620" s="183"/>
      <c r="BD1620" s="183">
        <f>+AX1620-AZ1620-BB1620</f>
        <v>0</v>
      </c>
      <c r="BE1620" s="183">
        <f>+AY1620-BA1620-BC1620</f>
        <v>0</v>
      </c>
    </row>
    <row r="1621" spans="2:57"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v>0</v>
      </c>
      <c r="P1621" s="169">
        <v>0</v>
      </c>
      <c r="Q1621" s="169">
        <v>0</v>
      </c>
      <c r="R1621" s="163"/>
      <c r="S1621" s="163"/>
      <c r="T1621" s="166"/>
      <c r="U1621" s="169">
        <f t="shared" ref="U1621:AD1621" si="870">U1622</f>
        <v>0</v>
      </c>
      <c r="V1621" s="169">
        <f t="shared" si="870"/>
        <v>0</v>
      </c>
      <c r="W1621" s="173">
        <f t="shared" si="870"/>
        <v>0</v>
      </c>
      <c r="X1621" s="173">
        <f t="shared" si="870"/>
        <v>0</v>
      </c>
      <c r="Y1621" s="169">
        <f t="shared" si="870"/>
        <v>0</v>
      </c>
      <c r="Z1621" s="169">
        <f t="shared" si="870"/>
        <v>0</v>
      </c>
      <c r="AA1621" s="173">
        <f t="shared" si="870"/>
        <v>0</v>
      </c>
      <c r="AB1621" s="173">
        <f t="shared" si="870"/>
        <v>0</v>
      </c>
      <c r="AC1621" s="169">
        <f t="shared" si="870"/>
        <v>0</v>
      </c>
      <c r="AD1621" s="169">
        <f t="shared" si="870"/>
        <v>0</v>
      </c>
      <c r="AE1621" s="169">
        <f t="shared" si="850"/>
        <v>0</v>
      </c>
      <c r="AF1621" s="169">
        <f>AF1622</f>
        <v>0</v>
      </c>
      <c r="AG1621" s="169">
        <f>AG1622</f>
        <v>0</v>
      </c>
      <c r="AH1621" s="169">
        <f t="shared" si="851"/>
        <v>0</v>
      </c>
      <c r="AI1621" s="169">
        <f>AI1622</f>
        <v>0</v>
      </c>
      <c r="AJ1621" s="169">
        <f>AJ1622</f>
        <v>0</v>
      </c>
      <c r="AK1621" s="169">
        <f t="shared" si="852"/>
        <v>0</v>
      </c>
      <c r="AL1621" s="169">
        <f>AL1622</f>
        <v>0</v>
      </c>
      <c r="AM1621" s="169">
        <f>AM1622</f>
        <v>0</v>
      </c>
      <c r="AN1621" s="169">
        <f t="shared" si="853"/>
        <v>0</v>
      </c>
      <c r="AO1621" s="169">
        <f>AO1622</f>
        <v>0</v>
      </c>
      <c r="AP1621" s="169">
        <f>AP1622</f>
        <v>0</v>
      </c>
      <c r="AQ1621" s="169">
        <f t="shared" si="854"/>
        <v>0</v>
      </c>
      <c r="AR1621" s="169">
        <f>AR1622</f>
        <v>0</v>
      </c>
      <c r="AS1621" s="169">
        <f>AS1622</f>
        <v>0</v>
      </c>
      <c r="AT1621" s="169">
        <f t="shared" si="855"/>
        <v>0</v>
      </c>
      <c r="AU1621" s="169">
        <f>AU1622</f>
        <v>0</v>
      </c>
      <c r="AV1621" s="169">
        <f>AV1622</f>
        <v>0</v>
      </c>
      <c r="AW1621" s="169">
        <f t="shared" si="856"/>
        <v>0</v>
      </c>
      <c r="AX1621" s="163"/>
      <c r="AY1621" s="166"/>
      <c r="AZ1621" s="163"/>
      <c r="BA1621" s="166"/>
      <c r="BB1621" s="163"/>
      <c r="BC1621" s="166"/>
      <c r="BD1621" s="163"/>
      <c r="BE1621" s="166"/>
    </row>
    <row r="1622" spans="2:57"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v>0</v>
      </c>
      <c r="R1622" s="182" t="s">
        <v>50</v>
      </c>
      <c r="S1622" s="183">
        <v>0</v>
      </c>
      <c r="T1622" s="183">
        <v>0</v>
      </c>
      <c r="U1622" s="180">
        <v>0</v>
      </c>
      <c r="V1622" s="180">
        <v>0</v>
      </c>
      <c r="W1622" s="183">
        <v>0</v>
      </c>
      <c r="X1622" s="183">
        <v>0</v>
      </c>
      <c r="Y1622" s="180">
        <v>0</v>
      </c>
      <c r="Z1622" s="180">
        <v>0</v>
      </c>
      <c r="AA1622" s="183">
        <v>0</v>
      </c>
      <c r="AB1622" s="183">
        <v>0</v>
      </c>
      <c r="AC1622" s="180">
        <f>+O1622+U1622-Y1622</f>
        <v>0</v>
      </c>
      <c r="AD1622" s="180">
        <f>+P1622+V1622-Z1622</f>
        <v>0</v>
      </c>
      <c r="AE1622" s="181">
        <f t="shared" si="850"/>
        <v>0</v>
      </c>
      <c r="AF1622" s="180">
        <v>0</v>
      </c>
      <c r="AG1622" s="180">
        <v>0</v>
      </c>
      <c r="AH1622" s="181">
        <f t="shared" si="851"/>
        <v>0</v>
      </c>
      <c r="AI1622" s="180">
        <v>0</v>
      </c>
      <c r="AJ1622" s="180">
        <v>0</v>
      </c>
      <c r="AK1622" s="181">
        <f t="shared" si="852"/>
        <v>0</v>
      </c>
      <c r="AL1622" s="180">
        <v>0</v>
      </c>
      <c r="AM1622" s="180">
        <v>0</v>
      </c>
      <c r="AN1622" s="181">
        <f t="shared" si="853"/>
        <v>0</v>
      </c>
      <c r="AO1622" s="180">
        <v>0</v>
      </c>
      <c r="AP1622" s="180">
        <v>0</v>
      </c>
      <c r="AQ1622" s="181">
        <f t="shared" si="854"/>
        <v>0</v>
      </c>
      <c r="AR1622" s="180">
        <v>0</v>
      </c>
      <c r="AS1622" s="180">
        <v>0</v>
      </c>
      <c r="AT1622" s="181">
        <f t="shared" si="855"/>
        <v>0</v>
      </c>
      <c r="AU1622" s="180">
        <f>+AC1622-AF1622-AI1622-AL1622-AO1622-AR1622</f>
        <v>0</v>
      </c>
      <c r="AV1622" s="180">
        <f>+AD1622-AG1622-AJ1622-AM1622-AP1622-AS1622</f>
        <v>0</v>
      </c>
      <c r="AW1622" s="181">
        <f t="shared" si="856"/>
        <v>0</v>
      </c>
      <c r="AX1622" s="183">
        <f>+S1622+W1622-AA1622</f>
        <v>0</v>
      </c>
      <c r="AY1622" s="183">
        <f>+T1622+X1622-AB1622</f>
        <v>0</v>
      </c>
      <c r="AZ1622" s="183"/>
      <c r="BA1622" s="183"/>
      <c r="BB1622" s="183"/>
      <c r="BC1622" s="183"/>
      <c r="BD1622" s="183">
        <f>+AX1622-AZ1622-BB1622</f>
        <v>0</v>
      </c>
      <c r="BE1622" s="183">
        <f>+AY1622-BA1622-BC1622</f>
        <v>0</v>
      </c>
    </row>
    <row r="1623" spans="2:57"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v>0</v>
      </c>
      <c r="P1623" s="169">
        <v>0</v>
      </c>
      <c r="Q1623" s="169">
        <v>0</v>
      </c>
      <c r="R1623" s="163"/>
      <c r="S1623" s="163"/>
      <c r="T1623" s="166"/>
      <c r="U1623" s="169">
        <f t="shared" ref="U1623:AD1623" si="871">U1624</f>
        <v>0</v>
      </c>
      <c r="V1623" s="169">
        <f t="shared" si="871"/>
        <v>0</v>
      </c>
      <c r="W1623" s="173">
        <f t="shared" si="871"/>
        <v>0</v>
      </c>
      <c r="X1623" s="173">
        <f t="shared" si="871"/>
        <v>0</v>
      </c>
      <c r="Y1623" s="169">
        <f t="shared" si="871"/>
        <v>0</v>
      </c>
      <c r="Z1623" s="169">
        <f t="shared" si="871"/>
        <v>0</v>
      </c>
      <c r="AA1623" s="173">
        <f t="shared" si="871"/>
        <v>0</v>
      </c>
      <c r="AB1623" s="173">
        <f t="shared" si="871"/>
        <v>0</v>
      </c>
      <c r="AC1623" s="169">
        <f t="shared" si="871"/>
        <v>0</v>
      </c>
      <c r="AD1623" s="169">
        <f t="shared" si="871"/>
        <v>0</v>
      </c>
      <c r="AE1623" s="169">
        <f t="shared" si="850"/>
        <v>0</v>
      </c>
      <c r="AF1623" s="169">
        <f>AF1624</f>
        <v>0</v>
      </c>
      <c r="AG1623" s="169">
        <f>AG1624</f>
        <v>0</v>
      </c>
      <c r="AH1623" s="169">
        <f t="shared" si="851"/>
        <v>0</v>
      </c>
      <c r="AI1623" s="169">
        <f>AI1624</f>
        <v>0</v>
      </c>
      <c r="AJ1623" s="169">
        <f>AJ1624</f>
        <v>0</v>
      </c>
      <c r="AK1623" s="169">
        <f t="shared" si="852"/>
        <v>0</v>
      </c>
      <c r="AL1623" s="169">
        <f>AL1624</f>
        <v>0</v>
      </c>
      <c r="AM1623" s="169">
        <f>AM1624</f>
        <v>0</v>
      </c>
      <c r="AN1623" s="169">
        <f t="shared" si="853"/>
        <v>0</v>
      </c>
      <c r="AO1623" s="169">
        <f>AO1624</f>
        <v>0</v>
      </c>
      <c r="AP1623" s="169">
        <f>AP1624</f>
        <v>0</v>
      </c>
      <c r="AQ1623" s="169">
        <f t="shared" si="854"/>
        <v>0</v>
      </c>
      <c r="AR1623" s="169">
        <f>AR1624</f>
        <v>0</v>
      </c>
      <c r="AS1623" s="169">
        <f>AS1624</f>
        <v>0</v>
      </c>
      <c r="AT1623" s="169">
        <f t="shared" si="855"/>
        <v>0</v>
      </c>
      <c r="AU1623" s="169">
        <f>AU1624</f>
        <v>0</v>
      </c>
      <c r="AV1623" s="169">
        <f>AV1624</f>
        <v>0</v>
      </c>
      <c r="AW1623" s="169">
        <f t="shared" si="856"/>
        <v>0</v>
      </c>
      <c r="AX1623" s="163"/>
      <c r="AY1623" s="166"/>
      <c r="AZ1623" s="163"/>
      <c r="BA1623" s="166"/>
      <c r="BB1623" s="163"/>
      <c r="BC1623" s="166"/>
      <c r="BD1623" s="163"/>
      <c r="BE1623" s="166"/>
    </row>
    <row r="1624" spans="2:57"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v>0</v>
      </c>
      <c r="R1624" s="182" t="s">
        <v>50</v>
      </c>
      <c r="S1624" s="183">
        <v>0</v>
      </c>
      <c r="T1624" s="183">
        <v>0</v>
      </c>
      <c r="U1624" s="180">
        <v>0</v>
      </c>
      <c r="V1624" s="180">
        <v>0</v>
      </c>
      <c r="W1624" s="183">
        <v>0</v>
      </c>
      <c r="X1624" s="183">
        <v>0</v>
      </c>
      <c r="Y1624" s="180">
        <v>0</v>
      </c>
      <c r="Z1624" s="180">
        <v>0</v>
      </c>
      <c r="AA1624" s="183">
        <v>0</v>
      </c>
      <c r="AB1624" s="183">
        <v>0</v>
      </c>
      <c r="AC1624" s="180">
        <f>+O1624+U1624-Y1624</f>
        <v>0</v>
      </c>
      <c r="AD1624" s="180">
        <f>+P1624+V1624-Z1624</f>
        <v>0</v>
      </c>
      <c r="AE1624" s="181">
        <f t="shared" si="850"/>
        <v>0</v>
      </c>
      <c r="AF1624" s="180">
        <v>0</v>
      </c>
      <c r="AG1624" s="180">
        <v>0</v>
      </c>
      <c r="AH1624" s="181">
        <f t="shared" si="851"/>
        <v>0</v>
      </c>
      <c r="AI1624" s="180">
        <v>0</v>
      </c>
      <c r="AJ1624" s="180">
        <v>0</v>
      </c>
      <c r="AK1624" s="181">
        <f t="shared" si="852"/>
        <v>0</v>
      </c>
      <c r="AL1624" s="180">
        <v>0</v>
      </c>
      <c r="AM1624" s="180">
        <v>0</v>
      </c>
      <c r="AN1624" s="181">
        <f t="shared" si="853"/>
        <v>0</v>
      </c>
      <c r="AO1624" s="180">
        <v>0</v>
      </c>
      <c r="AP1624" s="180">
        <v>0</v>
      </c>
      <c r="AQ1624" s="181">
        <f t="shared" si="854"/>
        <v>0</v>
      </c>
      <c r="AR1624" s="180">
        <v>0</v>
      </c>
      <c r="AS1624" s="180">
        <v>0</v>
      </c>
      <c r="AT1624" s="181">
        <f t="shared" si="855"/>
        <v>0</v>
      </c>
      <c r="AU1624" s="180">
        <f>+AC1624-AF1624-AI1624-AL1624-AO1624-AR1624</f>
        <v>0</v>
      </c>
      <c r="AV1624" s="180">
        <f>+AD1624-AG1624-AJ1624-AM1624-AP1624-AS1624</f>
        <v>0</v>
      </c>
      <c r="AW1624" s="181">
        <f t="shared" si="856"/>
        <v>0</v>
      </c>
      <c r="AX1624" s="183">
        <f>+S1624+W1624-AA1624</f>
        <v>0</v>
      </c>
      <c r="AY1624" s="183">
        <f>+T1624+X1624-AB1624</f>
        <v>0</v>
      </c>
      <c r="AZ1624" s="183"/>
      <c r="BA1624" s="183"/>
      <c r="BB1624" s="183"/>
      <c r="BC1624" s="183"/>
      <c r="BD1624" s="183">
        <f>+AX1624-AZ1624-BB1624</f>
        <v>0</v>
      </c>
      <c r="BE1624" s="183">
        <f>+AY1624-BA1624-BC1624</f>
        <v>0</v>
      </c>
    </row>
    <row r="1625" spans="2:57"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v>0</v>
      </c>
      <c r="P1625" s="158">
        <v>0</v>
      </c>
      <c r="Q1625" s="158">
        <v>0</v>
      </c>
      <c r="R1625" s="159"/>
      <c r="S1625" s="160"/>
      <c r="T1625" s="161"/>
      <c r="U1625" s="158">
        <f t="shared" ref="U1625:AD1625" si="872">U1626+U1628+U1630+U1632</f>
        <v>0</v>
      </c>
      <c r="V1625" s="158">
        <f t="shared" si="872"/>
        <v>0</v>
      </c>
      <c r="W1625" s="162">
        <f t="shared" si="872"/>
        <v>0</v>
      </c>
      <c r="X1625" s="162">
        <f t="shared" si="872"/>
        <v>0</v>
      </c>
      <c r="Y1625" s="158">
        <f t="shared" si="872"/>
        <v>0</v>
      </c>
      <c r="Z1625" s="158">
        <f t="shared" si="872"/>
        <v>0</v>
      </c>
      <c r="AA1625" s="162">
        <f t="shared" si="872"/>
        <v>0</v>
      </c>
      <c r="AB1625" s="162">
        <f t="shared" si="872"/>
        <v>0</v>
      </c>
      <c r="AC1625" s="158">
        <f t="shared" si="872"/>
        <v>0</v>
      </c>
      <c r="AD1625" s="158">
        <f t="shared" si="872"/>
        <v>0</v>
      </c>
      <c r="AE1625" s="158">
        <f t="shared" si="850"/>
        <v>0</v>
      </c>
      <c r="AF1625" s="158">
        <f>AF1626+AF1628+AF1630+AF1632</f>
        <v>0</v>
      </c>
      <c r="AG1625" s="158">
        <f>AG1626+AG1628+AG1630+AG1632</f>
        <v>0</v>
      </c>
      <c r="AH1625" s="158">
        <f t="shared" si="851"/>
        <v>0</v>
      </c>
      <c r="AI1625" s="158">
        <f>AI1626+AI1628+AI1630+AI1632</f>
        <v>0</v>
      </c>
      <c r="AJ1625" s="158">
        <f>AJ1626+AJ1628+AJ1630+AJ1632</f>
        <v>0</v>
      </c>
      <c r="AK1625" s="158">
        <f t="shared" si="852"/>
        <v>0</v>
      </c>
      <c r="AL1625" s="158">
        <f>AL1626+AL1628+AL1630+AL1632</f>
        <v>0</v>
      </c>
      <c r="AM1625" s="158">
        <f>AM1626+AM1628+AM1630+AM1632</f>
        <v>0</v>
      </c>
      <c r="AN1625" s="158">
        <f t="shared" si="853"/>
        <v>0</v>
      </c>
      <c r="AO1625" s="158">
        <f>AO1626+AO1628+AO1630+AO1632</f>
        <v>0</v>
      </c>
      <c r="AP1625" s="158">
        <f>AP1626+AP1628+AP1630+AP1632</f>
        <v>0</v>
      </c>
      <c r="AQ1625" s="158">
        <f t="shared" si="854"/>
        <v>0</v>
      </c>
      <c r="AR1625" s="158">
        <f>AR1626+AR1628+AR1630+AR1632</f>
        <v>0</v>
      </c>
      <c r="AS1625" s="158">
        <f>AS1626+AS1628+AS1630+AS1632</f>
        <v>0</v>
      </c>
      <c r="AT1625" s="158">
        <f t="shared" si="855"/>
        <v>0</v>
      </c>
      <c r="AU1625" s="158">
        <f>AU1626+AU1628+AU1630+AU1632</f>
        <v>0</v>
      </c>
      <c r="AV1625" s="158">
        <f>AV1626+AV1628+AV1630+AV1632</f>
        <v>0</v>
      </c>
      <c r="AW1625" s="158">
        <f t="shared" si="856"/>
        <v>0</v>
      </c>
      <c r="AX1625" s="160"/>
      <c r="AY1625" s="161"/>
      <c r="AZ1625" s="160"/>
      <c r="BA1625" s="161"/>
      <c r="BB1625" s="160"/>
      <c r="BC1625" s="161"/>
      <c r="BD1625" s="160"/>
      <c r="BE1625" s="161"/>
    </row>
    <row r="1626" spans="2:57"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v>0</v>
      </c>
      <c r="P1626" s="169">
        <v>0</v>
      </c>
      <c r="Q1626" s="169">
        <v>0</v>
      </c>
      <c r="R1626" s="170"/>
      <c r="S1626" s="171"/>
      <c r="T1626" s="172"/>
      <c r="U1626" s="169">
        <f t="shared" ref="U1626:AD1626" si="873">U1627</f>
        <v>0</v>
      </c>
      <c r="V1626" s="169">
        <f t="shared" si="873"/>
        <v>0</v>
      </c>
      <c r="W1626" s="173">
        <f t="shared" si="873"/>
        <v>0</v>
      </c>
      <c r="X1626" s="173">
        <f t="shared" si="873"/>
        <v>0</v>
      </c>
      <c r="Y1626" s="169">
        <f t="shared" si="873"/>
        <v>0</v>
      </c>
      <c r="Z1626" s="169">
        <f t="shared" si="873"/>
        <v>0</v>
      </c>
      <c r="AA1626" s="173">
        <f t="shared" si="873"/>
        <v>0</v>
      </c>
      <c r="AB1626" s="173">
        <f t="shared" si="873"/>
        <v>0</v>
      </c>
      <c r="AC1626" s="169">
        <f t="shared" si="873"/>
        <v>0</v>
      </c>
      <c r="AD1626" s="169">
        <f t="shared" si="873"/>
        <v>0</v>
      </c>
      <c r="AE1626" s="169">
        <f t="shared" si="850"/>
        <v>0</v>
      </c>
      <c r="AF1626" s="169">
        <f>AF1627</f>
        <v>0</v>
      </c>
      <c r="AG1626" s="169">
        <f>AG1627</f>
        <v>0</v>
      </c>
      <c r="AH1626" s="169">
        <f t="shared" si="851"/>
        <v>0</v>
      </c>
      <c r="AI1626" s="169">
        <f>AI1627</f>
        <v>0</v>
      </c>
      <c r="AJ1626" s="169">
        <f>AJ1627</f>
        <v>0</v>
      </c>
      <c r="AK1626" s="169">
        <f t="shared" si="852"/>
        <v>0</v>
      </c>
      <c r="AL1626" s="169">
        <f>AL1627</f>
        <v>0</v>
      </c>
      <c r="AM1626" s="169">
        <f>AM1627</f>
        <v>0</v>
      </c>
      <c r="AN1626" s="169">
        <f t="shared" si="853"/>
        <v>0</v>
      </c>
      <c r="AO1626" s="169">
        <f>AO1627</f>
        <v>0</v>
      </c>
      <c r="AP1626" s="169">
        <f>AP1627</f>
        <v>0</v>
      </c>
      <c r="AQ1626" s="169">
        <f t="shared" si="854"/>
        <v>0</v>
      </c>
      <c r="AR1626" s="169">
        <f>AR1627</f>
        <v>0</v>
      </c>
      <c r="AS1626" s="169">
        <f>AS1627</f>
        <v>0</v>
      </c>
      <c r="AT1626" s="169">
        <f t="shared" si="855"/>
        <v>0</v>
      </c>
      <c r="AU1626" s="169">
        <f>AU1627</f>
        <v>0</v>
      </c>
      <c r="AV1626" s="169">
        <f>AV1627</f>
        <v>0</v>
      </c>
      <c r="AW1626" s="169">
        <f t="shared" si="856"/>
        <v>0</v>
      </c>
      <c r="AX1626" s="171"/>
      <c r="AY1626" s="172"/>
      <c r="AZ1626" s="171"/>
      <c r="BA1626" s="172"/>
      <c r="BB1626" s="171"/>
      <c r="BC1626" s="172"/>
      <c r="BD1626" s="171"/>
      <c r="BE1626" s="172"/>
    </row>
    <row r="1627" spans="2:57"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v>0</v>
      </c>
      <c r="R1627" s="182" t="s">
        <v>50</v>
      </c>
      <c r="S1627" s="183">
        <v>0</v>
      </c>
      <c r="T1627" s="183">
        <v>0</v>
      </c>
      <c r="U1627" s="180">
        <v>0</v>
      </c>
      <c r="V1627" s="180">
        <v>0</v>
      </c>
      <c r="W1627" s="183">
        <v>0</v>
      </c>
      <c r="X1627" s="183">
        <v>0</v>
      </c>
      <c r="Y1627" s="180">
        <v>0</v>
      </c>
      <c r="Z1627" s="180">
        <v>0</v>
      </c>
      <c r="AA1627" s="183">
        <v>0</v>
      </c>
      <c r="AB1627" s="183">
        <v>0</v>
      </c>
      <c r="AC1627" s="180">
        <f>+O1627+U1627-Y1627</f>
        <v>0</v>
      </c>
      <c r="AD1627" s="180">
        <f>+P1627+V1627-Z1627</f>
        <v>0</v>
      </c>
      <c r="AE1627" s="181">
        <f t="shared" si="850"/>
        <v>0</v>
      </c>
      <c r="AF1627" s="180">
        <v>0</v>
      </c>
      <c r="AG1627" s="180">
        <v>0</v>
      </c>
      <c r="AH1627" s="181">
        <f t="shared" si="851"/>
        <v>0</v>
      </c>
      <c r="AI1627" s="180">
        <v>0</v>
      </c>
      <c r="AJ1627" s="180">
        <v>0</v>
      </c>
      <c r="AK1627" s="181">
        <f t="shared" si="852"/>
        <v>0</v>
      </c>
      <c r="AL1627" s="180">
        <v>0</v>
      </c>
      <c r="AM1627" s="180">
        <v>0</v>
      </c>
      <c r="AN1627" s="181">
        <f t="shared" si="853"/>
        <v>0</v>
      </c>
      <c r="AO1627" s="180">
        <v>0</v>
      </c>
      <c r="AP1627" s="180">
        <v>0</v>
      </c>
      <c r="AQ1627" s="181">
        <f t="shared" si="854"/>
        <v>0</v>
      </c>
      <c r="AR1627" s="180">
        <v>0</v>
      </c>
      <c r="AS1627" s="180">
        <v>0</v>
      </c>
      <c r="AT1627" s="181">
        <f t="shared" si="855"/>
        <v>0</v>
      </c>
      <c r="AU1627" s="180">
        <f>+AC1627-AF1627-AI1627-AL1627-AO1627-AR1627</f>
        <v>0</v>
      </c>
      <c r="AV1627" s="180">
        <f>+AD1627-AG1627-AJ1627-AM1627-AP1627-AS1627</f>
        <v>0</v>
      </c>
      <c r="AW1627" s="181">
        <f t="shared" si="856"/>
        <v>0</v>
      </c>
      <c r="AX1627" s="183">
        <f>+S1627+W1627-AA1627</f>
        <v>0</v>
      </c>
      <c r="AY1627" s="183">
        <f>+T1627+X1627-AB1627</f>
        <v>0</v>
      </c>
      <c r="AZ1627" s="183"/>
      <c r="BA1627" s="183"/>
      <c r="BB1627" s="183"/>
      <c r="BC1627" s="183"/>
      <c r="BD1627" s="183">
        <f>+AX1627-AZ1627-BB1627</f>
        <v>0</v>
      </c>
      <c r="BE1627" s="183">
        <f>+AY1627-BA1627-BC1627</f>
        <v>0</v>
      </c>
    </row>
    <row r="1628" spans="2:57"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v>0</v>
      </c>
      <c r="P1628" s="169">
        <v>0</v>
      </c>
      <c r="Q1628" s="169">
        <v>0</v>
      </c>
      <c r="R1628" s="170"/>
      <c r="S1628" s="171"/>
      <c r="T1628" s="172"/>
      <c r="U1628" s="169">
        <f t="shared" ref="U1628:AD1628" si="874">U1629</f>
        <v>0</v>
      </c>
      <c r="V1628" s="169">
        <f t="shared" si="874"/>
        <v>0</v>
      </c>
      <c r="W1628" s="173">
        <f t="shared" si="874"/>
        <v>0</v>
      </c>
      <c r="X1628" s="173">
        <f t="shared" si="874"/>
        <v>0</v>
      </c>
      <c r="Y1628" s="169">
        <f t="shared" si="874"/>
        <v>0</v>
      </c>
      <c r="Z1628" s="169">
        <f t="shared" si="874"/>
        <v>0</v>
      </c>
      <c r="AA1628" s="173">
        <f t="shared" si="874"/>
        <v>0</v>
      </c>
      <c r="AB1628" s="173">
        <f t="shared" si="874"/>
        <v>0</v>
      </c>
      <c r="AC1628" s="169">
        <f t="shared" si="874"/>
        <v>0</v>
      </c>
      <c r="AD1628" s="169">
        <f t="shared" si="874"/>
        <v>0</v>
      </c>
      <c r="AE1628" s="169">
        <f t="shared" si="850"/>
        <v>0</v>
      </c>
      <c r="AF1628" s="169">
        <f>AF1629</f>
        <v>0</v>
      </c>
      <c r="AG1628" s="169">
        <f>AG1629</f>
        <v>0</v>
      </c>
      <c r="AH1628" s="169">
        <f t="shared" si="851"/>
        <v>0</v>
      </c>
      <c r="AI1628" s="169">
        <f>AI1629</f>
        <v>0</v>
      </c>
      <c r="AJ1628" s="169">
        <f>AJ1629</f>
        <v>0</v>
      </c>
      <c r="AK1628" s="169">
        <f t="shared" si="852"/>
        <v>0</v>
      </c>
      <c r="AL1628" s="169">
        <f>AL1629</f>
        <v>0</v>
      </c>
      <c r="AM1628" s="169">
        <f>AM1629</f>
        <v>0</v>
      </c>
      <c r="AN1628" s="169">
        <f t="shared" si="853"/>
        <v>0</v>
      </c>
      <c r="AO1628" s="169">
        <f>AO1629</f>
        <v>0</v>
      </c>
      <c r="AP1628" s="169">
        <f>AP1629</f>
        <v>0</v>
      </c>
      <c r="AQ1628" s="169">
        <f t="shared" si="854"/>
        <v>0</v>
      </c>
      <c r="AR1628" s="169">
        <f>AR1629</f>
        <v>0</v>
      </c>
      <c r="AS1628" s="169">
        <f>AS1629</f>
        <v>0</v>
      </c>
      <c r="AT1628" s="169">
        <f t="shared" si="855"/>
        <v>0</v>
      </c>
      <c r="AU1628" s="169">
        <f>AU1629</f>
        <v>0</v>
      </c>
      <c r="AV1628" s="169">
        <f>AV1629</f>
        <v>0</v>
      </c>
      <c r="AW1628" s="169">
        <f t="shared" si="856"/>
        <v>0</v>
      </c>
      <c r="AX1628" s="171"/>
      <c r="AY1628" s="172"/>
      <c r="AZ1628" s="171"/>
      <c r="BA1628" s="172"/>
      <c r="BB1628" s="171"/>
      <c r="BC1628" s="172"/>
      <c r="BD1628" s="171"/>
      <c r="BE1628" s="172"/>
    </row>
    <row r="1629" spans="2:57"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v>0</v>
      </c>
      <c r="R1629" s="182" t="s">
        <v>50</v>
      </c>
      <c r="S1629" s="183">
        <v>0</v>
      </c>
      <c r="T1629" s="183">
        <v>0</v>
      </c>
      <c r="U1629" s="180">
        <v>0</v>
      </c>
      <c r="V1629" s="180">
        <v>0</v>
      </c>
      <c r="W1629" s="183">
        <v>0</v>
      </c>
      <c r="X1629" s="183">
        <v>0</v>
      </c>
      <c r="Y1629" s="180">
        <v>0</v>
      </c>
      <c r="Z1629" s="180">
        <v>0</v>
      </c>
      <c r="AA1629" s="183">
        <v>0</v>
      </c>
      <c r="AB1629" s="183">
        <v>0</v>
      </c>
      <c r="AC1629" s="180">
        <f>+O1629+U1629-Y1629</f>
        <v>0</v>
      </c>
      <c r="AD1629" s="180">
        <f>+P1629+V1629-Z1629</f>
        <v>0</v>
      </c>
      <c r="AE1629" s="181">
        <f t="shared" si="850"/>
        <v>0</v>
      </c>
      <c r="AF1629" s="180">
        <v>0</v>
      </c>
      <c r="AG1629" s="180">
        <v>0</v>
      </c>
      <c r="AH1629" s="181">
        <f t="shared" si="851"/>
        <v>0</v>
      </c>
      <c r="AI1629" s="180">
        <v>0</v>
      </c>
      <c r="AJ1629" s="180">
        <v>0</v>
      </c>
      <c r="AK1629" s="181">
        <f t="shared" si="852"/>
        <v>0</v>
      </c>
      <c r="AL1629" s="180">
        <v>0</v>
      </c>
      <c r="AM1629" s="180">
        <v>0</v>
      </c>
      <c r="AN1629" s="181">
        <f t="shared" si="853"/>
        <v>0</v>
      </c>
      <c r="AO1629" s="180">
        <v>0</v>
      </c>
      <c r="AP1629" s="180">
        <v>0</v>
      </c>
      <c r="AQ1629" s="181">
        <f t="shared" si="854"/>
        <v>0</v>
      </c>
      <c r="AR1629" s="180">
        <v>0</v>
      </c>
      <c r="AS1629" s="180">
        <v>0</v>
      </c>
      <c r="AT1629" s="181">
        <f t="shared" si="855"/>
        <v>0</v>
      </c>
      <c r="AU1629" s="180">
        <f>+AC1629-AF1629-AI1629-AL1629-AO1629-AR1629</f>
        <v>0</v>
      </c>
      <c r="AV1629" s="180">
        <f>+AD1629-AG1629-AJ1629-AM1629-AP1629-AS1629</f>
        <v>0</v>
      </c>
      <c r="AW1629" s="181">
        <f t="shared" si="856"/>
        <v>0</v>
      </c>
      <c r="AX1629" s="183">
        <f>+S1629+W1629-AA1629</f>
        <v>0</v>
      </c>
      <c r="AY1629" s="183">
        <f>+T1629+X1629-AB1629</f>
        <v>0</v>
      </c>
      <c r="AZ1629" s="183"/>
      <c r="BA1629" s="183"/>
      <c r="BB1629" s="183"/>
      <c r="BC1629" s="183"/>
      <c r="BD1629" s="183">
        <f>+AX1629-AZ1629-BB1629</f>
        <v>0</v>
      </c>
      <c r="BE1629" s="183">
        <f>+AY1629-BA1629-BC1629</f>
        <v>0</v>
      </c>
    </row>
    <row r="1630" spans="2:57"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v>0</v>
      </c>
      <c r="P1630" s="169">
        <v>0</v>
      </c>
      <c r="Q1630" s="169">
        <v>0</v>
      </c>
      <c r="R1630" s="170"/>
      <c r="S1630" s="171"/>
      <c r="T1630" s="172"/>
      <c r="U1630" s="169">
        <f t="shared" ref="U1630:AD1630" si="875">U1631</f>
        <v>0</v>
      </c>
      <c r="V1630" s="169">
        <f t="shared" si="875"/>
        <v>0</v>
      </c>
      <c r="W1630" s="173">
        <f t="shared" si="875"/>
        <v>0</v>
      </c>
      <c r="X1630" s="173">
        <f t="shared" si="875"/>
        <v>0</v>
      </c>
      <c r="Y1630" s="169">
        <f t="shared" si="875"/>
        <v>0</v>
      </c>
      <c r="Z1630" s="169">
        <f t="shared" si="875"/>
        <v>0</v>
      </c>
      <c r="AA1630" s="173">
        <f t="shared" si="875"/>
        <v>0</v>
      </c>
      <c r="AB1630" s="173">
        <f t="shared" si="875"/>
        <v>0</v>
      </c>
      <c r="AC1630" s="169">
        <f t="shared" si="875"/>
        <v>0</v>
      </c>
      <c r="AD1630" s="169">
        <f t="shared" si="875"/>
        <v>0</v>
      </c>
      <c r="AE1630" s="169">
        <f t="shared" si="850"/>
        <v>0</v>
      </c>
      <c r="AF1630" s="169">
        <f>AF1631</f>
        <v>0</v>
      </c>
      <c r="AG1630" s="169">
        <f>AG1631</f>
        <v>0</v>
      </c>
      <c r="AH1630" s="169">
        <f t="shared" si="851"/>
        <v>0</v>
      </c>
      <c r="AI1630" s="169">
        <f>AI1631</f>
        <v>0</v>
      </c>
      <c r="AJ1630" s="169">
        <f>AJ1631</f>
        <v>0</v>
      </c>
      <c r="AK1630" s="169">
        <f t="shared" si="852"/>
        <v>0</v>
      </c>
      <c r="AL1630" s="169">
        <f>AL1631</f>
        <v>0</v>
      </c>
      <c r="AM1630" s="169">
        <f>AM1631</f>
        <v>0</v>
      </c>
      <c r="AN1630" s="169">
        <f t="shared" si="853"/>
        <v>0</v>
      </c>
      <c r="AO1630" s="169">
        <f>AO1631</f>
        <v>0</v>
      </c>
      <c r="AP1630" s="169">
        <f>AP1631</f>
        <v>0</v>
      </c>
      <c r="AQ1630" s="169">
        <f t="shared" si="854"/>
        <v>0</v>
      </c>
      <c r="AR1630" s="169">
        <f>AR1631</f>
        <v>0</v>
      </c>
      <c r="AS1630" s="169">
        <f>AS1631</f>
        <v>0</v>
      </c>
      <c r="AT1630" s="169">
        <f t="shared" si="855"/>
        <v>0</v>
      </c>
      <c r="AU1630" s="169">
        <f>AU1631</f>
        <v>0</v>
      </c>
      <c r="AV1630" s="169">
        <f>AV1631</f>
        <v>0</v>
      </c>
      <c r="AW1630" s="169">
        <f t="shared" si="856"/>
        <v>0</v>
      </c>
      <c r="AX1630" s="171"/>
      <c r="AY1630" s="172"/>
      <c r="AZ1630" s="171"/>
      <c r="BA1630" s="172"/>
      <c r="BB1630" s="171"/>
      <c r="BC1630" s="172"/>
      <c r="BD1630" s="171"/>
      <c r="BE1630" s="172"/>
    </row>
    <row r="1631" spans="2:57"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v>0</v>
      </c>
      <c r="R1631" s="182" t="s">
        <v>50</v>
      </c>
      <c r="S1631" s="183">
        <v>0</v>
      </c>
      <c r="T1631" s="183">
        <v>0</v>
      </c>
      <c r="U1631" s="180">
        <v>0</v>
      </c>
      <c r="V1631" s="180">
        <v>0</v>
      </c>
      <c r="W1631" s="183">
        <v>0</v>
      </c>
      <c r="X1631" s="183">
        <v>0</v>
      </c>
      <c r="Y1631" s="180">
        <v>0</v>
      </c>
      <c r="Z1631" s="180">
        <v>0</v>
      </c>
      <c r="AA1631" s="183">
        <v>0</v>
      </c>
      <c r="AB1631" s="183">
        <v>0</v>
      </c>
      <c r="AC1631" s="180">
        <f>+O1631+U1631-Y1631</f>
        <v>0</v>
      </c>
      <c r="AD1631" s="180">
        <f>+P1631+V1631-Z1631</f>
        <v>0</v>
      </c>
      <c r="AE1631" s="181">
        <f t="shared" si="850"/>
        <v>0</v>
      </c>
      <c r="AF1631" s="180">
        <v>0</v>
      </c>
      <c r="AG1631" s="180">
        <v>0</v>
      </c>
      <c r="AH1631" s="181">
        <f t="shared" si="851"/>
        <v>0</v>
      </c>
      <c r="AI1631" s="180">
        <v>0</v>
      </c>
      <c r="AJ1631" s="180">
        <v>0</v>
      </c>
      <c r="AK1631" s="181">
        <f t="shared" si="852"/>
        <v>0</v>
      </c>
      <c r="AL1631" s="180">
        <v>0</v>
      </c>
      <c r="AM1631" s="180">
        <v>0</v>
      </c>
      <c r="AN1631" s="181">
        <f t="shared" si="853"/>
        <v>0</v>
      </c>
      <c r="AO1631" s="180">
        <v>0</v>
      </c>
      <c r="AP1631" s="180">
        <v>0</v>
      </c>
      <c r="AQ1631" s="181">
        <f t="shared" si="854"/>
        <v>0</v>
      </c>
      <c r="AR1631" s="180">
        <v>0</v>
      </c>
      <c r="AS1631" s="180">
        <v>0</v>
      </c>
      <c r="AT1631" s="181">
        <f t="shared" si="855"/>
        <v>0</v>
      </c>
      <c r="AU1631" s="180">
        <f>+AC1631-AF1631-AI1631-AL1631-AO1631-AR1631</f>
        <v>0</v>
      </c>
      <c r="AV1631" s="180">
        <f>+AD1631-AG1631-AJ1631-AM1631-AP1631-AS1631</f>
        <v>0</v>
      </c>
      <c r="AW1631" s="181">
        <f t="shared" si="856"/>
        <v>0</v>
      </c>
      <c r="AX1631" s="183">
        <f>+S1631+W1631-AA1631</f>
        <v>0</v>
      </c>
      <c r="AY1631" s="183">
        <f>+T1631+X1631-AB1631</f>
        <v>0</v>
      </c>
      <c r="AZ1631" s="183"/>
      <c r="BA1631" s="183"/>
      <c r="BB1631" s="183"/>
      <c r="BC1631" s="183"/>
      <c r="BD1631" s="183">
        <f>+AX1631-AZ1631-BB1631</f>
        <v>0</v>
      </c>
      <c r="BE1631" s="183">
        <f>+AY1631-BA1631-BC1631</f>
        <v>0</v>
      </c>
    </row>
    <row r="1632" spans="2:57"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v>0</v>
      </c>
      <c r="P1632" s="169">
        <v>0</v>
      </c>
      <c r="Q1632" s="169">
        <v>0</v>
      </c>
      <c r="R1632" s="170"/>
      <c r="S1632" s="171"/>
      <c r="T1632" s="172"/>
      <c r="U1632" s="169">
        <f t="shared" ref="U1632:AD1632" si="876">U1633</f>
        <v>0</v>
      </c>
      <c r="V1632" s="169">
        <f t="shared" si="876"/>
        <v>0</v>
      </c>
      <c r="W1632" s="173">
        <f t="shared" si="876"/>
        <v>0</v>
      </c>
      <c r="X1632" s="173">
        <f t="shared" si="876"/>
        <v>0</v>
      </c>
      <c r="Y1632" s="169">
        <f t="shared" si="876"/>
        <v>0</v>
      </c>
      <c r="Z1632" s="169">
        <f t="shared" si="876"/>
        <v>0</v>
      </c>
      <c r="AA1632" s="173">
        <f t="shared" si="876"/>
        <v>0</v>
      </c>
      <c r="AB1632" s="173">
        <f t="shared" si="876"/>
        <v>0</v>
      </c>
      <c r="AC1632" s="169">
        <f t="shared" si="876"/>
        <v>0</v>
      </c>
      <c r="AD1632" s="169">
        <f t="shared" si="876"/>
        <v>0</v>
      </c>
      <c r="AE1632" s="169">
        <f t="shared" si="850"/>
        <v>0</v>
      </c>
      <c r="AF1632" s="169">
        <f>AF1633</f>
        <v>0</v>
      </c>
      <c r="AG1632" s="169">
        <f>AG1633</f>
        <v>0</v>
      </c>
      <c r="AH1632" s="169">
        <f t="shared" si="851"/>
        <v>0</v>
      </c>
      <c r="AI1632" s="169">
        <f>AI1633</f>
        <v>0</v>
      </c>
      <c r="AJ1632" s="169">
        <f>AJ1633</f>
        <v>0</v>
      </c>
      <c r="AK1632" s="169">
        <f t="shared" si="852"/>
        <v>0</v>
      </c>
      <c r="AL1632" s="169">
        <f>AL1633</f>
        <v>0</v>
      </c>
      <c r="AM1632" s="169">
        <f>AM1633</f>
        <v>0</v>
      </c>
      <c r="AN1632" s="169">
        <f t="shared" si="853"/>
        <v>0</v>
      </c>
      <c r="AO1632" s="169">
        <f>AO1633</f>
        <v>0</v>
      </c>
      <c r="AP1632" s="169">
        <f>AP1633</f>
        <v>0</v>
      </c>
      <c r="AQ1632" s="169">
        <f t="shared" si="854"/>
        <v>0</v>
      </c>
      <c r="AR1632" s="169">
        <f>AR1633</f>
        <v>0</v>
      </c>
      <c r="AS1632" s="169">
        <f>AS1633</f>
        <v>0</v>
      </c>
      <c r="AT1632" s="169">
        <f t="shared" si="855"/>
        <v>0</v>
      </c>
      <c r="AU1632" s="169">
        <f>AU1633</f>
        <v>0</v>
      </c>
      <c r="AV1632" s="169">
        <f>AV1633</f>
        <v>0</v>
      </c>
      <c r="AW1632" s="169">
        <f t="shared" si="856"/>
        <v>0</v>
      </c>
      <c r="AX1632" s="171"/>
      <c r="AY1632" s="172"/>
      <c r="AZ1632" s="171"/>
      <c r="BA1632" s="172"/>
      <c r="BB1632" s="171"/>
      <c r="BC1632" s="172"/>
      <c r="BD1632" s="171"/>
      <c r="BE1632" s="172"/>
    </row>
    <row r="1633" spans="2:57"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v>0</v>
      </c>
      <c r="R1633" s="182" t="s">
        <v>50</v>
      </c>
      <c r="S1633" s="183">
        <v>0</v>
      </c>
      <c r="T1633" s="183">
        <v>0</v>
      </c>
      <c r="U1633" s="180">
        <v>0</v>
      </c>
      <c r="V1633" s="180">
        <v>0</v>
      </c>
      <c r="W1633" s="183">
        <v>0</v>
      </c>
      <c r="X1633" s="183">
        <v>0</v>
      </c>
      <c r="Y1633" s="180">
        <v>0</v>
      </c>
      <c r="Z1633" s="180">
        <v>0</v>
      </c>
      <c r="AA1633" s="183">
        <v>0</v>
      </c>
      <c r="AB1633" s="183">
        <v>0</v>
      </c>
      <c r="AC1633" s="180">
        <f>+O1633+U1633-Y1633</f>
        <v>0</v>
      </c>
      <c r="AD1633" s="180">
        <f>+P1633+V1633-Z1633</f>
        <v>0</v>
      </c>
      <c r="AE1633" s="181">
        <f t="shared" si="850"/>
        <v>0</v>
      </c>
      <c r="AF1633" s="180">
        <v>0</v>
      </c>
      <c r="AG1633" s="180">
        <v>0</v>
      </c>
      <c r="AH1633" s="181">
        <f t="shared" si="851"/>
        <v>0</v>
      </c>
      <c r="AI1633" s="180">
        <v>0</v>
      </c>
      <c r="AJ1633" s="180">
        <v>0</v>
      </c>
      <c r="AK1633" s="181">
        <f t="shared" si="852"/>
        <v>0</v>
      </c>
      <c r="AL1633" s="180">
        <v>0</v>
      </c>
      <c r="AM1633" s="180">
        <v>0</v>
      </c>
      <c r="AN1633" s="181">
        <f t="shared" si="853"/>
        <v>0</v>
      </c>
      <c r="AO1633" s="180">
        <v>0</v>
      </c>
      <c r="AP1633" s="180">
        <v>0</v>
      </c>
      <c r="AQ1633" s="181">
        <f t="shared" si="854"/>
        <v>0</v>
      </c>
      <c r="AR1633" s="180">
        <v>0</v>
      </c>
      <c r="AS1633" s="180">
        <v>0</v>
      </c>
      <c r="AT1633" s="181">
        <f t="shared" si="855"/>
        <v>0</v>
      </c>
      <c r="AU1633" s="180">
        <f>+AC1633-AF1633-AI1633-AL1633-AO1633-AR1633</f>
        <v>0</v>
      </c>
      <c r="AV1633" s="180">
        <f>+AD1633-AG1633-AJ1633-AM1633-AP1633-AS1633</f>
        <v>0</v>
      </c>
      <c r="AW1633" s="181">
        <f t="shared" si="856"/>
        <v>0</v>
      </c>
      <c r="AX1633" s="183">
        <f>+S1633+W1633-AA1633</f>
        <v>0</v>
      </c>
      <c r="AY1633" s="183">
        <f>+T1633+X1633-AB1633</f>
        <v>0</v>
      </c>
      <c r="AZ1633" s="183"/>
      <c r="BA1633" s="183"/>
      <c r="BB1633" s="183"/>
      <c r="BC1633" s="183"/>
      <c r="BD1633" s="183">
        <f>+AX1633-AZ1633-BB1633</f>
        <v>0</v>
      </c>
      <c r="BE1633" s="183">
        <f>+AY1633-BA1633-BC1633</f>
        <v>0</v>
      </c>
    </row>
    <row r="1634" spans="2:57"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v>0</v>
      </c>
      <c r="P1634" s="158">
        <v>0</v>
      </c>
      <c r="Q1634" s="158">
        <v>0</v>
      </c>
      <c r="R1634" s="159"/>
      <c r="S1634" s="160"/>
      <c r="T1634" s="161"/>
      <c r="U1634" s="158">
        <f t="shared" ref="U1634:AD1634" si="877">U1635+U1637+U1639</f>
        <v>0</v>
      </c>
      <c r="V1634" s="158">
        <f t="shared" si="877"/>
        <v>0</v>
      </c>
      <c r="W1634" s="162">
        <f t="shared" si="877"/>
        <v>0</v>
      </c>
      <c r="X1634" s="162">
        <f t="shared" si="877"/>
        <v>0</v>
      </c>
      <c r="Y1634" s="158">
        <f t="shared" si="877"/>
        <v>0</v>
      </c>
      <c r="Z1634" s="158">
        <f t="shared" si="877"/>
        <v>0</v>
      </c>
      <c r="AA1634" s="162">
        <f t="shared" si="877"/>
        <v>0</v>
      </c>
      <c r="AB1634" s="162">
        <f t="shared" si="877"/>
        <v>0</v>
      </c>
      <c r="AC1634" s="158">
        <f t="shared" si="877"/>
        <v>0</v>
      </c>
      <c r="AD1634" s="158">
        <f t="shared" si="877"/>
        <v>0</v>
      </c>
      <c r="AE1634" s="158">
        <f t="shared" si="850"/>
        <v>0</v>
      </c>
      <c r="AF1634" s="158">
        <f>AF1635+AF1637+AF1639</f>
        <v>0</v>
      </c>
      <c r="AG1634" s="158">
        <f>AG1635+AG1637+AG1639</f>
        <v>0</v>
      </c>
      <c r="AH1634" s="158">
        <f t="shared" si="851"/>
        <v>0</v>
      </c>
      <c r="AI1634" s="158">
        <f>AI1635+AI1637+AI1639</f>
        <v>0</v>
      </c>
      <c r="AJ1634" s="158">
        <f>AJ1635+AJ1637+AJ1639</f>
        <v>0</v>
      </c>
      <c r="AK1634" s="158">
        <f t="shared" si="852"/>
        <v>0</v>
      </c>
      <c r="AL1634" s="158">
        <f>AL1635+AL1637+AL1639</f>
        <v>0</v>
      </c>
      <c r="AM1634" s="158">
        <f>AM1635+AM1637+AM1639</f>
        <v>0</v>
      </c>
      <c r="AN1634" s="158">
        <f t="shared" si="853"/>
        <v>0</v>
      </c>
      <c r="AO1634" s="158">
        <f>AO1635+AO1637+AO1639</f>
        <v>0</v>
      </c>
      <c r="AP1634" s="158">
        <f>AP1635+AP1637+AP1639</f>
        <v>0</v>
      </c>
      <c r="AQ1634" s="158">
        <f t="shared" si="854"/>
        <v>0</v>
      </c>
      <c r="AR1634" s="158">
        <f>AR1635+AR1637+AR1639</f>
        <v>0</v>
      </c>
      <c r="AS1634" s="158">
        <f>AS1635+AS1637+AS1639</f>
        <v>0</v>
      </c>
      <c r="AT1634" s="158">
        <f t="shared" si="855"/>
        <v>0</v>
      </c>
      <c r="AU1634" s="158">
        <f>AU1635+AU1637+AU1639</f>
        <v>0</v>
      </c>
      <c r="AV1634" s="158">
        <f>AV1635+AV1637+AV1639</f>
        <v>0</v>
      </c>
      <c r="AW1634" s="158">
        <f t="shared" si="856"/>
        <v>0</v>
      </c>
      <c r="AX1634" s="160"/>
      <c r="AY1634" s="161"/>
      <c r="AZ1634" s="160"/>
      <c r="BA1634" s="161"/>
      <c r="BB1634" s="160"/>
      <c r="BC1634" s="161"/>
      <c r="BD1634" s="160"/>
      <c r="BE1634" s="161"/>
    </row>
    <row r="1635" spans="2:57"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v>0</v>
      </c>
      <c r="P1635" s="169">
        <v>0</v>
      </c>
      <c r="Q1635" s="169">
        <v>0</v>
      </c>
      <c r="R1635" s="170"/>
      <c r="S1635" s="171"/>
      <c r="T1635" s="172"/>
      <c r="U1635" s="169">
        <f t="shared" ref="U1635:AD1635" si="878">U1636</f>
        <v>0</v>
      </c>
      <c r="V1635" s="169">
        <f t="shared" si="878"/>
        <v>0</v>
      </c>
      <c r="W1635" s="173">
        <f t="shared" si="878"/>
        <v>0</v>
      </c>
      <c r="X1635" s="173">
        <f t="shared" si="878"/>
        <v>0</v>
      </c>
      <c r="Y1635" s="169">
        <f t="shared" si="878"/>
        <v>0</v>
      </c>
      <c r="Z1635" s="169">
        <f t="shared" si="878"/>
        <v>0</v>
      </c>
      <c r="AA1635" s="173">
        <f t="shared" si="878"/>
        <v>0</v>
      </c>
      <c r="AB1635" s="173">
        <f t="shared" si="878"/>
        <v>0</v>
      </c>
      <c r="AC1635" s="169">
        <f t="shared" si="878"/>
        <v>0</v>
      </c>
      <c r="AD1635" s="169">
        <f t="shared" si="878"/>
        <v>0</v>
      </c>
      <c r="AE1635" s="169">
        <f t="shared" si="850"/>
        <v>0</v>
      </c>
      <c r="AF1635" s="169">
        <f>AF1636</f>
        <v>0</v>
      </c>
      <c r="AG1635" s="169">
        <f>AG1636</f>
        <v>0</v>
      </c>
      <c r="AH1635" s="169">
        <f t="shared" si="851"/>
        <v>0</v>
      </c>
      <c r="AI1635" s="169">
        <f>AI1636</f>
        <v>0</v>
      </c>
      <c r="AJ1635" s="169">
        <f>AJ1636</f>
        <v>0</v>
      </c>
      <c r="AK1635" s="169">
        <f t="shared" si="852"/>
        <v>0</v>
      </c>
      <c r="AL1635" s="169">
        <f>AL1636</f>
        <v>0</v>
      </c>
      <c r="AM1635" s="169">
        <f>AM1636</f>
        <v>0</v>
      </c>
      <c r="AN1635" s="169">
        <f t="shared" si="853"/>
        <v>0</v>
      </c>
      <c r="AO1635" s="169">
        <f>AO1636</f>
        <v>0</v>
      </c>
      <c r="AP1635" s="169">
        <f>AP1636</f>
        <v>0</v>
      </c>
      <c r="AQ1635" s="169">
        <f t="shared" si="854"/>
        <v>0</v>
      </c>
      <c r="AR1635" s="169">
        <f>AR1636</f>
        <v>0</v>
      </c>
      <c r="AS1635" s="169">
        <f>AS1636</f>
        <v>0</v>
      </c>
      <c r="AT1635" s="169">
        <f t="shared" si="855"/>
        <v>0</v>
      </c>
      <c r="AU1635" s="169">
        <f>AU1636</f>
        <v>0</v>
      </c>
      <c r="AV1635" s="169">
        <f>AV1636</f>
        <v>0</v>
      </c>
      <c r="AW1635" s="169">
        <f t="shared" si="856"/>
        <v>0</v>
      </c>
      <c r="AX1635" s="171"/>
      <c r="AY1635" s="172"/>
      <c r="AZ1635" s="171"/>
      <c r="BA1635" s="172"/>
      <c r="BB1635" s="171"/>
      <c r="BC1635" s="172"/>
      <c r="BD1635" s="171"/>
      <c r="BE1635" s="172"/>
    </row>
    <row r="1636" spans="2:57"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v>0</v>
      </c>
      <c r="R1636" s="182" t="s">
        <v>50</v>
      </c>
      <c r="S1636" s="183">
        <v>0</v>
      </c>
      <c r="T1636" s="183">
        <v>0</v>
      </c>
      <c r="U1636" s="180">
        <v>0</v>
      </c>
      <c r="V1636" s="180">
        <v>0</v>
      </c>
      <c r="W1636" s="183">
        <v>0</v>
      </c>
      <c r="X1636" s="183">
        <v>0</v>
      </c>
      <c r="Y1636" s="180">
        <v>0</v>
      </c>
      <c r="Z1636" s="180">
        <v>0</v>
      </c>
      <c r="AA1636" s="183">
        <v>0</v>
      </c>
      <c r="AB1636" s="183">
        <v>0</v>
      </c>
      <c r="AC1636" s="180">
        <f>+O1636+U1636-Y1636</f>
        <v>0</v>
      </c>
      <c r="AD1636" s="180">
        <f>+P1636+V1636-Z1636</f>
        <v>0</v>
      </c>
      <c r="AE1636" s="181">
        <f t="shared" si="850"/>
        <v>0</v>
      </c>
      <c r="AF1636" s="180">
        <v>0</v>
      </c>
      <c r="AG1636" s="180">
        <v>0</v>
      </c>
      <c r="AH1636" s="181">
        <f t="shared" si="851"/>
        <v>0</v>
      </c>
      <c r="AI1636" s="180">
        <v>0</v>
      </c>
      <c r="AJ1636" s="180">
        <v>0</v>
      </c>
      <c r="AK1636" s="181">
        <f t="shared" si="852"/>
        <v>0</v>
      </c>
      <c r="AL1636" s="180">
        <v>0</v>
      </c>
      <c r="AM1636" s="180">
        <v>0</v>
      </c>
      <c r="AN1636" s="181">
        <f t="shared" si="853"/>
        <v>0</v>
      </c>
      <c r="AO1636" s="180">
        <v>0</v>
      </c>
      <c r="AP1636" s="180">
        <v>0</v>
      </c>
      <c r="AQ1636" s="181">
        <f t="shared" si="854"/>
        <v>0</v>
      </c>
      <c r="AR1636" s="180">
        <v>0</v>
      </c>
      <c r="AS1636" s="180">
        <v>0</v>
      </c>
      <c r="AT1636" s="181">
        <f t="shared" si="855"/>
        <v>0</v>
      </c>
      <c r="AU1636" s="180">
        <f>+AC1636-AF1636-AI1636-AL1636-AO1636-AR1636</f>
        <v>0</v>
      </c>
      <c r="AV1636" s="180">
        <f>+AD1636-AG1636-AJ1636-AM1636-AP1636-AS1636</f>
        <v>0</v>
      </c>
      <c r="AW1636" s="181">
        <f t="shared" si="856"/>
        <v>0</v>
      </c>
      <c r="AX1636" s="183">
        <f>+S1636+W1636-AA1636</f>
        <v>0</v>
      </c>
      <c r="AY1636" s="183">
        <f>+T1636+X1636-AB1636</f>
        <v>0</v>
      </c>
      <c r="AZ1636" s="183"/>
      <c r="BA1636" s="183"/>
      <c r="BB1636" s="183"/>
      <c r="BC1636" s="183"/>
      <c r="BD1636" s="183">
        <f>+AX1636-AZ1636-BB1636</f>
        <v>0</v>
      </c>
      <c r="BE1636" s="183">
        <f>+AY1636-BA1636-BC1636</f>
        <v>0</v>
      </c>
    </row>
    <row r="1637" spans="2:57"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v>0</v>
      </c>
      <c r="P1637" s="169">
        <v>0</v>
      </c>
      <c r="Q1637" s="169">
        <v>0</v>
      </c>
      <c r="R1637" s="170"/>
      <c r="S1637" s="171"/>
      <c r="T1637" s="172"/>
      <c r="U1637" s="169">
        <f t="shared" ref="U1637:AD1637" si="879">U1638</f>
        <v>0</v>
      </c>
      <c r="V1637" s="169">
        <f t="shared" si="879"/>
        <v>0</v>
      </c>
      <c r="W1637" s="173">
        <f t="shared" si="879"/>
        <v>0</v>
      </c>
      <c r="X1637" s="173">
        <f t="shared" si="879"/>
        <v>0</v>
      </c>
      <c r="Y1637" s="169">
        <f t="shared" si="879"/>
        <v>0</v>
      </c>
      <c r="Z1637" s="169">
        <f t="shared" si="879"/>
        <v>0</v>
      </c>
      <c r="AA1637" s="173">
        <f t="shared" si="879"/>
        <v>0</v>
      </c>
      <c r="AB1637" s="173">
        <f t="shared" si="879"/>
        <v>0</v>
      </c>
      <c r="AC1637" s="169">
        <f t="shared" si="879"/>
        <v>0</v>
      </c>
      <c r="AD1637" s="169">
        <f t="shared" si="879"/>
        <v>0</v>
      </c>
      <c r="AE1637" s="169">
        <f t="shared" si="850"/>
        <v>0</v>
      </c>
      <c r="AF1637" s="169">
        <f>AF1638</f>
        <v>0</v>
      </c>
      <c r="AG1637" s="169">
        <f>AG1638</f>
        <v>0</v>
      </c>
      <c r="AH1637" s="169">
        <f t="shared" si="851"/>
        <v>0</v>
      </c>
      <c r="AI1637" s="169">
        <f>AI1638</f>
        <v>0</v>
      </c>
      <c r="AJ1637" s="169">
        <f>AJ1638</f>
        <v>0</v>
      </c>
      <c r="AK1637" s="169">
        <f t="shared" si="852"/>
        <v>0</v>
      </c>
      <c r="AL1637" s="169">
        <f>AL1638</f>
        <v>0</v>
      </c>
      <c r="AM1637" s="169">
        <f>AM1638</f>
        <v>0</v>
      </c>
      <c r="AN1637" s="169">
        <f t="shared" si="853"/>
        <v>0</v>
      </c>
      <c r="AO1637" s="169">
        <f>AO1638</f>
        <v>0</v>
      </c>
      <c r="AP1637" s="169">
        <f>AP1638</f>
        <v>0</v>
      </c>
      <c r="AQ1637" s="169">
        <f t="shared" si="854"/>
        <v>0</v>
      </c>
      <c r="AR1637" s="169">
        <f>AR1638</f>
        <v>0</v>
      </c>
      <c r="AS1637" s="169">
        <f>AS1638</f>
        <v>0</v>
      </c>
      <c r="AT1637" s="169">
        <f t="shared" si="855"/>
        <v>0</v>
      </c>
      <c r="AU1637" s="169">
        <f>AU1638</f>
        <v>0</v>
      </c>
      <c r="AV1637" s="169">
        <f>AV1638</f>
        <v>0</v>
      </c>
      <c r="AW1637" s="169">
        <f t="shared" si="856"/>
        <v>0</v>
      </c>
      <c r="AX1637" s="171"/>
      <c r="AY1637" s="172"/>
      <c r="AZ1637" s="171"/>
      <c r="BA1637" s="172"/>
      <c r="BB1637" s="171"/>
      <c r="BC1637" s="172"/>
      <c r="BD1637" s="171"/>
      <c r="BE1637" s="172"/>
    </row>
    <row r="1638" spans="2:57"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v>0</v>
      </c>
      <c r="R1638" s="182" t="s">
        <v>50</v>
      </c>
      <c r="S1638" s="183">
        <v>0</v>
      </c>
      <c r="T1638" s="183">
        <v>0</v>
      </c>
      <c r="U1638" s="180">
        <v>0</v>
      </c>
      <c r="V1638" s="180">
        <v>0</v>
      </c>
      <c r="W1638" s="183">
        <v>0</v>
      </c>
      <c r="X1638" s="183">
        <v>0</v>
      </c>
      <c r="Y1638" s="180">
        <v>0</v>
      </c>
      <c r="Z1638" s="180">
        <v>0</v>
      </c>
      <c r="AA1638" s="183">
        <v>0</v>
      </c>
      <c r="AB1638" s="183">
        <v>0</v>
      </c>
      <c r="AC1638" s="180">
        <f>+O1638+U1638-Y1638</f>
        <v>0</v>
      </c>
      <c r="AD1638" s="180">
        <f>+P1638+V1638-Z1638</f>
        <v>0</v>
      </c>
      <c r="AE1638" s="181">
        <f t="shared" si="850"/>
        <v>0</v>
      </c>
      <c r="AF1638" s="180">
        <v>0</v>
      </c>
      <c r="AG1638" s="180">
        <v>0</v>
      </c>
      <c r="AH1638" s="181">
        <f t="shared" si="851"/>
        <v>0</v>
      </c>
      <c r="AI1638" s="180">
        <v>0</v>
      </c>
      <c r="AJ1638" s="180">
        <v>0</v>
      </c>
      <c r="AK1638" s="181">
        <f t="shared" si="852"/>
        <v>0</v>
      </c>
      <c r="AL1638" s="180">
        <v>0</v>
      </c>
      <c r="AM1638" s="180">
        <v>0</v>
      </c>
      <c r="AN1638" s="181">
        <f t="shared" si="853"/>
        <v>0</v>
      </c>
      <c r="AO1638" s="180">
        <v>0</v>
      </c>
      <c r="AP1638" s="180">
        <v>0</v>
      </c>
      <c r="AQ1638" s="181">
        <f t="shared" si="854"/>
        <v>0</v>
      </c>
      <c r="AR1638" s="180">
        <v>0</v>
      </c>
      <c r="AS1638" s="180">
        <v>0</v>
      </c>
      <c r="AT1638" s="181">
        <f t="shared" si="855"/>
        <v>0</v>
      </c>
      <c r="AU1638" s="180">
        <f>+AC1638-AF1638-AI1638-AL1638-AO1638-AR1638</f>
        <v>0</v>
      </c>
      <c r="AV1638" s="180">
        <f>+AD1638-AG1638-AJ1638-AM1638-AP1638-AS1638</f>
        <v>0</v>
      </c>
      <c r="AW1638" s="181">
        <f t="shared" si="856"/>
        <v>0</v>
      </c>
      <c r="AX1638" s="183">
        <f>+S1638+W1638-AA1638</f>
        <v>0</v>
      </c>
      <c r="AY1638" s="183">
        <f>+T1638+X1638-AB1638</f>
        <v>0</v>
      </c>
      <c r="AZ1638" s="183"/>
      <c r="BA1638" s="183"/>
      <c r="BB1638" s="183"/>
      <c r="BC1638" s="183"/>
      <c r="BD1638" s="183">
        <f>+AX1638-AZ1638-BB1638</f>
        <v>0</v>
      </c>
      <c r="BE1638" s="183">
        <f>+AY1638-BA1638-BC1638</f>
        <v>0</v>
      </c>
    </row>
    <row r="1639" spans="2:57"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v>0</v>
      </c>
      <c r="P1639" s="169">
        <v>0</v>
      </c>
      <c r="Q1639" s="169">
        <v>0</v>
      </c>
      <c r="R1639" s="170"/>
      <c r="S1639" s="171"/>
      <c r="T1639" s="172"/>
      <c r="U1639" s="169">
        <f t="shared" ref="U1639:AD1639" si="880">U1640</f>
        <v>0</v>
      </c>
      <c r="V1639" s="169">
        <f t="shared" si="880"/>
        <v>0</v>
      </c>
      <c r="W1639" s="173">
        <f t="shared" si="880"/>
        <v>0</v>
      </c>
      <c r="X1639" s="173">
        <f t="shared" si="880"/>
        <v>0</v>
      </c>
      <c r="Y1639" s="169">
        <f t="shared" si="880"/>
        <v>0</v>
      </c>
      <c r="Z1639" s="169">
        <f t="shared" si="880"/>
        <v>0</v>
      </c>
      <c r="AA1639" s="173">
        <f t="shared" si="880"/>
        <v>0</v>
      </c>
      <c r="AB1639" s="173">
        <f t="shared" si="880"/>
        <v>0</v>
      </c>
      <c r="AC1639" s="169">
        <f t="shared" si="880"/>
        <v>0</v>
      </c>
      <c r="AD1639" s="169">
        <f t="shared" si="880"/>
        <v>0</v>
      </c>
      <c r="AE1639" s="169">
        <f t="shared" si="850"/>
        <v>0</v>
      </c>
      <c r="AF1639" s="169">
        <f>AF1640</f>
        <v>0</v>
      </c>
      <c r="AG1639" s="169">
        <f>AG1640</f>
        <v>0</v>
      </c>
      <c r="AH1639" s="169">
        <f t="shared" si="851"/>
        <v>0</v>
      </c>
      <c r="AI1639" s="169">
        <f>AI1640</f>
        <v>0</v>
      </c>
      <c r="AJ1639" s="169">
        <f>AJ1640</f>
        <v>0</v>
      </c>
      <c r="AK1639" s="169">
        <f t="shared" si="852"/>
        <v>0</v>
      </c>
      <c r="AL1639" s="169">
        <f>AL1640</f>
        <v>0</v>
      </c>
      <c r="AM1639" s="169">
        <f>AM1640</f>
        <v>0</v>
      </c>
      <c r="AN1639" s="169">
        <f t="shared" si="853"/>
        <v>0</v>
      </c>
      <c r="AO1639" s="169">
        <f>AO1640</f>
        <v>0</v>
      </c>
      <c r="AP1639" s="169">
        <f>AP1640</f>
        <v>0</v>
      </c>
      <c r="AQ1639" s="169">
        <f t="shared" si="854"/>
        <v>0</v>
      </c>
      <c r="AR1639" s="169">
        <f>AR1640</f>
        <v>0</v>
      </c>
      <c r="AS1639" s="169">
        <f>AS1640</f>
        <v>0</v>
      </c>
      <c r="AT1639" s="169">
        <f t="shared" si="855"/>
        <v>0</v>
      </c>
      <c r="AU1639" s="169">
        <f>AU1640</f>
        <v>0</v>
      </c>
      <c r="AV1639" s="169">
        <f>AV1640</f>
        <v>0</v>
      </c>
      <c r="AW1639" s="169">
        <f t="shared" si="856"/>
        <v>0</v>
      </c>
      <c r="AX1639" s="171"/>
      <c r="AY1639" s="172"/>
      <c r="AZ1639" s="171"/>
      <c r="BA1639" s="172"/>
      <c r="BB1639" s="171"/>
      <c r="BC1639" s="172"/>
      <c r="BD1639" s="171"/>
      <c r="BE1639" s="172"/>
    </row>
    <row r="1640" spans="2:57"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v>0</v>
      </c>
      <c r="R1640" s="182" t="s">
        <v>50</v>
      </c>
      <c r="S1640" s="183">
        <v>0</v>
      </c>
      <c r="T1640" s="183">
        <v>0</v>
      </c>
      <c r="U1640" s="180">
        <v>0</v>
      </c>
      <c r="V1640" s="180">
        <v>0</v>
      </c>
      <c r="W1640" s="183">
        <v>0</v>
      </c>
      <c r="X1640" s="183">
        <v>0</v>
      </c>
      <c r="Y1640" s="180">
        <v>0</v>
      </c>
      <c r="Z1640" s="180">
        <v>0</v>
      </c>
      <c r="AA1640" s="183">
        <v>0</v>
      </c>
      <c r="AB1640" s="183">
        <v>0</v>
      </c>
      <c r="AC1640" s="180">
        <f>+O1640+U1640-Y1640</f>
        <v>0</v>
      </c>
      <c r="AD1640" s="180">
        <f>+P1640+V1640-Z1640</f>
        <v>0</v>
      </c>
      <c r="AE1640" s="181">
        <f t="shared" si="850"/>
        <v>0</v>
      </c>
      <c r="AF1640" s="180">
        <v>0</v>
      </c>
      <c r="AG1640" s="180">
        <v>0</v>
      </c>
      <c r="AH1640" s="181">
        <f t="shared" si="851"/>
        <v>0</v>
      </c>
      <c r="AI1640" s="180">
        <v>0</v>
      </c>
      <c r="AJ1640" s="180">
        <v>0</v>
      </c>
      <c r="AK1640" s="181">
        <f t="shared" si="852"/>
        <v>0</v>
      </c>
      <c r="AL1640" s="180">
        <v>0</v>
      </c>
      <c r="AM1640" s="180">
        <v>0</v>
      </c>
      <c r="AN1640" s="181">
        <f t="shared" si="853"/>
        <v>0</v>
      </c>
      <c r="AO1640" s="180">
        <v>0</v>
      </c>
      <c r="AP1640" s="180">
        <v>0</v>
      </c>
      <c r="AQ1640" s="181">
        <f t="shared" si="854"/>
        <v>0</v>
      </c>
      <c r="AR1640" s="180">
        <v>0</v>
      </c>
      <c r="AS1640" s="180">
        <v>0</v>
      </c>
      <c r="AT1640" s="181">
        <f t="shared" si="855"/>
        <v>0</v>
      </c>
      <c r="AU1640" s="180">
        <f>+AC1640-AF1640-AI1640-AL1640-AO1640-AR1640</f>
        <v>0</v>
      </c>
      <c r="AV1640" s="180">
        <f>+AD1640-AG1640-AJ1640-AM1640-AP1640-AS1640</f>
        <v>0</v>
      </c>
      <c r="AW1640" s="181">
        <f t="shared" si="856"/>
        <v>0</v>
      </c>
      <c r="AX1640" s="183">
        <f>+S1640+W1640-AA1640</f>
        <v>0</v>
      </c>
      <c r="AY1640" s="183">
        <f>+T1640+X1640-AB1640</f>
        <v>0</v>
      </c>
      <c r="AZ1640" s="183"/>
      <c r="BA1640" s="183"/>
      <c r="BB1640" s="183"/>
      <c r="BC1640" s="183"/>
      <c r="BD1640" s="183">
        <f>+AX1640-AZ1640-BB1640</f>
        <v>0</v>
      </c>
      <c r="BE1640" s="183">
        <f>+AY1640-BA1640-BC1640</f>
        <v>0</v>
      </c>
    </row>
    <row r="1641" spans="2:57"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v>0</v>
      </c>
      <c r="P1641" s="158">
        <v>0</v>
      </c>
      <c r="Q1641" s="158">
        <v>0</v>
      </c>
      <c r="R1641" s="159"/>
      <c r="S1641" s="160"/>
      <c r="T1641" s="161"/>
      <c r="U1641" s="158">
        <f t="shared" ref="U1641:AD1641" si="881">U1642+U1644+U1646</f>
        <v>0</v>
      </c>
      <c r="V1641" s="158">
        <f t="shared" si="881"/>
        <v>0</v>
      </c>
      <c r="W1641" s="162">
        <f t="shared" si="881"/>
        <v>0</v>
      </c>
      <c r="X1641" s="162">
        <f t="shared" si="881"/>
        <v>0</v>
      </c>
      <c r="Y1641" s="158">
        <f t="shared" si="881"/>
        <v>0</v>
      </c>
      <c r="Z1641" s="158">
        <f t="shared" si="881"/>
        <v>0</v>
      </c>
      <c r="AA1641" s="162">
        <f t="shared" si="881"/>
        <v>0</v>
      </c>
      <c r="AB1641" s="162">
        <f t="shared" si="881"/>
        <v>0</v>
      </c>
      <c r="AC1641" s="158">
        <f t="shared" si="881"/>
        <v>0</v>
      </c>
      <c r="AD1641" s="158">
        <f t="shared" si="881"/>
        <v>0</v>
      </c>
      <c r="AE1641" s="158">
        <f t="shared" si="850"/>
        <v>0</v>
      </c>
      <c r="AF1641" s="158">
        <f>AF1642+AF1644+AF1646</f>
        <v>0</v>
      </c>
      <c r="AG1641" s="158">
        <f>AG1642+AG1644+AG1646</f>
        <v>0</v>
      </c>
      <c r="AH1641" s="158">
        <f t="shared" si="851"/>
        <v>0</v>
      </c>
      <c r="AI1641" s="158">
        <f>AI1642+AI1644+AI1646</f>
        <v>0</v>
      </c>
      <c r="AJ1641" s="158">
        <f>AJ1642+AJ1644+AJ1646</f>
        <v>0</v>
      </c>
      <c r="AK1641" s="158">
        <f t="shared" si="852"/>
        <v>0</v>
      </c>
      <c r="AL1641" s="158">
        <f>AL1642+AL1644+AL1646</f>
        <v>0</v>
      </c>
      <c r="AM1641" s="158">
        <f>AM1642+AM1644+AM1646</f>
        <v>0</v>
      </c>
      <c r="AN1641" s="158">
        <f t="shared" si="853"/>
        <v>0</v>
      </c>
      <c r="AO1641" s="158">
        <f>AO1642+AO1644+AO1646</f>
        <v>0</v>
      </c>
      <c r="AP1641" s="158">
        <f>AP1642+AP1644+AP1646</f>
        <v>0</v>
      </c>
      <c r="AQ1641" s="158">
        <f t="shared" si="854"/>
        <v>0</v>
      </c>
      <c r="AR1641" s="158">
        <f>AR1642+AR1644+AR1646</f>
        <v>0</v>
      </c>
      <c r="AS1641" s="158">
        <f>AS1642+AS1644+AS1646</f>
        <v>0</v>
      </c>
      <c r="AT1641" s="158">
        <f t="shared" si="855"/>
        <v>0</v>
      </c>
      <c r="AU1641" s="158">
        <f>AU1642+AU1644+AU1646</f>
        <v>0</v>
      </c>
      <c r="AV1641" s="158">
        <f>AV1642+AV1644+AV1646</f>
        <v>0</v>
      </c>
      <c r="AW1641" s="158">
        <f t="shared" si="856"/>
        <v>0</v>
      </c>
      <c r="AX1641" s="160"/>
      <c r="AY1641" s="161"/>
      <c r="AZ1641" s="160"/>
      <c r="BA1641" s="161"/>
      <c r="BB1641" s="160"/>
      <c r="BC1641" s="161"/>
      <c r="BD1641" s="160"/>
      <c r="BE1641" s="161"/>
    </row>
    <row r="1642" spans="2:57"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v>0</v>
      </c>
      <c r="P1642" s="169">
        <v>0</v>
      </c>
      <c r="Q1642" s="169">
        <v>0</v>
      </c>
      <c r="R1642" s="170"/>
      <c r="S1642" s="171"/>
      <c r="T1642" s="172"/>
      <c r="U1642" s="169">
        <f t="shared" ref="U1642:AD1642" si="882">U1643</f>
        <v>0</v>
      </c>
      <c r="V1642" s="169">
        <f t="shared" si="882"/>
        <v>0</v>
      </c>
      <c r="W1642" s="173">
        <f t="shared" si="882"/>
        <v>0</v>
      </c>
      <c r="X1642" s="173">
        <f t="shared" si="882"/>
        <v>0</v>
      </c>
      <c r="Y1642" s="169">
        <f t="shared" si="882"/>
        <v>0</v>
      </c>
      <c r="Z1642" s="169">
        <f t="shared" si="882"/>
        <v>0</v>
      </c>
      <c r="AA1642" s="173">
        <f t="shared" si="882"/>
        <v>0</v>
      </c>
      <c r="AB1642" s="173">
        <f t="shared" si="882"/>
        <v>0</v>
      </c>
      <c r="AC1642" s="169">
        <f t="shared" si="882"/>
        <v>0</v>
      </c>
      <c r="AD1642" s="169">
        <f t="shared" si="882"/>
        <v>0</v>
      </c>
      <c r="AE1642" s="169">
        <f t="shared" si="850"/>
        <v>0</v>
      </c>
      <c r="AF1642" s="169">
        <f>AF1643</f>
        <v>0</v>
      </c>
      <c r="AG1642" s="169">
        <f>AG1643</f>
        <v>0</v>
      </c>
      <c r="AH1642" s="169">
        <f t="shared" si="851"/>
        <v>0</v>
      </c>
      <c r="AI1642" s="169">
        <f>AI1643</f>
        <v>0</v>
      </c>
      <c r="AJ1642" s="169">
        <f>AJ1643</f>
        <v>0</v>
      </c>
      <c r="AK1642" s="169">
        <f t="shared" si="852"/>
        <v>0</v>
      </c>
      <c r="AL1642" s="169">
        <f>AL1643</f>
        <v>0</v>
      </c>
      <c r="AM1642" s="169">
        <f>AM1643</f>
        <v>0</v>
      </c>
      <c r="AN1642" s="169">
        <f t="shared" si="853"/>
        <v>0</v>
      </c>
      <c r="AO1642" s="169">
        <f>AO1643</f>
        <v>0</v>
      </c>
      <c r="AP1642" s="169">
        <f>AP1643</f>
        <v>0</v>
      </c>
      <c r="AQ1642" s="169">
        <f t="shared" si="854"/>
        <v>0</v>
      </c>
      <c r="AR1642" s="169">
        <f>AR1643</f>
        <v>0</v>
      </c>
      <c r="AS1642" s="169">
        <f>AS1643</f>
        <v>0</v>
      </c>
      <c r="AT1642" s="169">
        <f t="shared" si="855"/>
        <v>0</v>
      </c>
      <c r="AU1642" s="169">
        <f>AU1643</f>
        <v>0</v>
      </c>
      <c r="AV1642" s="169">
        <f>AV1643</f>
        <v>0</v>
      </c>
      <c r="AW1642" s="169">
        <f t="shared" si="856"/>
        <v>0</v>
      </c>
      <c r="AX1642" s="171"/>
      <c r="AY1642" s="172"/>
      <c r="AZ1642" s="171"/>
      <c r="BA1642" s="172"/>
      <c r="BB1642" s="171"/>
      <c r="BC1642" s="172"/>
      <c r="BD1642" s="171"/>
      <c r="BE1642" s="172"/>
    </row>
    <row r="1643" spans="2:57" ht="15.75"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v>0</v>
      </c>
      <c r="R1643" s="182" t="s">
        <v>50</v>
      </c>
      <c r="S1643" s="183">
        <v>0</v>
      </c>
      <c r="T1643" s="183">
        <v>0</v>
      </c>
      <c r="U1643" s="180">
        <v>0</v>
      </c>
      <c r="V1643" s="180">
        <v>0</v>
      </c>
      <c r="W1643" s="183">
        <v>0</v>
      </c>
      <c r="X1643" s="183">
        <v>0</v>
      </c>
      <c r="Y1643" s="180">
        <v>0</v>
      </c>
      <c r="Z1643" s="180">
        <v>0</v>
      </c>
      <c r="AA1643" s="183">
        <v>0</v>
      </c>
      <c r="AB1643" s="183">
        <v>0</v>
      </c>
      <c r="AC1643" s="180">
        <f>+O1643+U1643-Y1643</f>
        <v>0</v>
      </c>
      <c r="AD1643" s="180">
        <f>+P1643+V1643-Z1643</f>
        <v>0</v>
      </c>
      <c r="AE1643" s="181">
        <f t="shared" si="850"/>
        <v>0</v>
      </c>
      <c r="AF1643" s="180">
        <v>0</v>
      </c>
      <c r="AG1643" s="180">
        <v>0</v>
      </c>
      <c r="AH1643" s="181">
        <f t="shared" si="851"/>
        <v>0</v>
      </c>
      <c r="AI1643" s="180">
        <v>0</v>
      </c>
      <c r="AJ1643" s="180">
        <v>0</v>
      </c>
      <c r="AK1643" s="181">
        <f t="shared" si="852"/>
        <v>0</v>
      </c>
      <c r="AL1643" s="180">
        <v>0</v>
      </c>
      <c r="AM1643" s="180">
        <v>0</v>
      </c>
      <c r="AN1643" s="181">
        <f t="shared" si="853"/>
        <v>0</v>
      </c>
      <c r="AO1643" s="180">
        <v>0</v>
      </c>
      <c r="AP1643" s="180">
        <v>0</v>
      </c>
      <c r="AQ1643" s="181">
        <f t="shared" si="854"/>
        <v>0</v>
      </c>
      <c r="AR1643" s="180">
        <v>0</v>
      </c>
      <c r="AS1643" s="180">
        <v>0</v>
      </c>
      <c r="AT1643" s="181">
        <f t="shared" si="855"/>
        <v>0</v>
      </c>
      <c r="AU1643" s="180">
        <f>+AC1643-AF1643-AI1643-AL1643-AO1643-AR1643</f>
        <v>0</v>
      </c>
      <c r="AV1643" s="180">
        <f>+AD1643-AG1643-AJ1643-AM1643-AP1643-AS1643</f>
        <v>0</v>
      </c>
      <c r="AW1643" s="181">
        <f t="shared" si="856"/>
        <v>0</v>
      </c>
      <c r="AX1643" s="183">
        <f>+S1643+W1643-AA1643</f>
        <v>0</v>
      </c>
      <c r="AY1643" s="183">
        <f>+T1643+X1643-AB1643</f>
        <v>0</v>
      </c>
      <c r="AZ1643" s="183"/>
      <c r="BA1643" s="183"/>
      <c r="BB1643" s="183"/>
      <c r="BC1643" s="183"/>
      <c r="BD1643" s="183">
        <f>+AX1643-AZ1643-BB1643</f>
        <v>0</v>
      </c>
      <c r="BE1643" s="183">
        <f>+AY1643-BA1643-BC1643</f>
        <v>0</v>
      </c>
    </row>
    <row r="1644" spans="2:57"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v>0</v>
      </c>
      <c r="P1644" s="169">
        <v>0</v>
      </c>
      <c r="Q1644" s="169">
        <v>0</v>
      </c>
      <c r="R1644" s="170"/>
      <c r="S1644" s="171"/>
      <c r="T1644" s="172"/>
      <c r="U1644" s="169">
        <f t="shared" ref="U1644:AD1644" si="883">U1645</f>
        <v>0</v>
      </c>
      <c r="V1644" s="169">
        <f t="shared" si="883"/>
        <v>0</v>
      </c>
      <c r="W1644" s="173">
        <f t="shared" si="883"/>
        <v>0</v>
      </c>
      <c r="X1644" s="173">
        <f t="shared" si="883"/>
        <v>0</v>
      </c>
      <c r="Y1644" s="169">
        <f t="shared" si="883"/>
        <v>0</v>
      </c>
      <c r="Z1644" s="169">
        <f t="shared" si="883"/>
        <v>0</v>
      </c>
      <c r="AA1644" s="173">
        <f t="shared" si="883"/>
        <v>0</v>
      </c>
      <c r="AB1644" s="173">
        <f t="shared" si="883"/>
        <v>0</v>
      </c>
      <c r="AC1644" s="169">
        <f t="shared" si="883"/>
        <v>0</v>
      </c>
      <c r="AD1644" s="169">
        <f t="shared" si="883"/>
        <v>0</v>
      </c>
      <c r="AE1644" s="169">
        <f t="shared" si="850"/>
        <v>0</v>
      </c>
      <c r="AF1644" s="169">
        <f>AF1645</f>
        <v>0</v>
      </c>
      <c r="AG1644" s="169">
        <f>AG1645</f>
        <v>0</v>
      </c>
      <c r="AH1644" s="169">
        <f t="shared" si="851"/>
        <v>0</v>
      </c>
      <c r="AI1644" s="169">
        <f>AI1645</f>
        <v>0</v>
      </c>
      <c r="AJ1644" s="169">
        <f>AJ1645</f>
        <v>0</v>
      </c>
      <c r="AK1644" s="169">
        <f t="shared" si="852"/>
        <v>0</v>
      </c>
      <c r="AL1644" s="169">
        <f>AL1645</f>
        <v>0</v>
      </c>
      <c r="AM1644" s="169">
        <f>AM1645</f>
        <v>0</v>
      </c>
      <c r="AN1644" s="169">
        <f t="shared" si="853"/>
        <v>0</v>
      </c>
      <c r="AO1644" s="169">
        <f>AO1645</f>
        <v>0</v>
      </c>
      <c r="AP1644" s="169">
        <f>AP1645</f>
        <v>0</v>
      </c>
      <c r="AQ1644" s="169">
        <f t="shared" si="854"/>
        <v>0</v>
      </c>
      <c r="AR1644" s="169">
        <f>AR1645</f>
        <v>0</v>
      </c>
      <c r="AS1644" s="169">
        <f>AS1645</f>
        <v>0</v>
      </c>
      <c r="AT1644" s="169">
        <f t="shared" si="855"/>
        <v>0</v>
      </c>
      <c r="AU1644" s="169">
        <f>AU1645</f>
        <v>0</v>
      </c>
      <c r="AV1644" s="169">
        <f>AV1645</f>
        <v>0</v>
      </c>
      <c r="AW1644" s="169">
        <f t="shared" si="856"/>
        <v>0</v>
      </c>
      <c r="AX1644" s="171"/>
      <c r="AY1644" s="172"/>
      <c r="AZ1644" s="171"/>
      <c r="BA1644" s="172"/>
      <c r="BB1644" s="171"/>
      <c r="BC1644" s="172"/>
      <c r="BD1644" s="171"/>
      <c r="BE1644" s="172"/>
    </row>
    <row r="1645" spans="2:57"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v>0</v>
      </c>
      <c r="R1645" s="182" t="s">
        <v>50</v>
      </c>
      <c r="S1645" s="183">
        <v>0</v>
      </c>
      <c r="T1645" s="183">
        <v>0</v>
      </c>
      <c r="U1645" s="180">
        <v>0</v>
      </c>
      <c r="V1645" s="180">
        <v>0</v>
      </c>
      <c r="W1645" s="183">
        <v>0</v>
      </c>
      <c r="X1645" s="183">
        <v>0</v>
      </c>
      <c r="Y1645" s="180">
        <v>0</v>
      </c>
      <c r="Z1645" s="180">
        <v>0</v>
      </c>
      <c r="AA1645" s="183">
        <v>0</v>
      </c>
      <c r="AB1645" s="183">
        <v>0</v>
      </c>
      <c r="AC1645" s="180">
        <f>+O1645+U1645-Y1645</f>
        <v>0</v>
      </c>
      <c r="AD1645" s="180">
        <f>+P1645+V1645-Z1645</f>
        <v>0</v>
      </c>
      <c r="AE1645" s="181">
        <f t="shared" si="850"/>
        <v>0</v>
      </c>
      <c r="AF1645" s="180">
        <v>0</v>
      </c>
      <c r="AG1645" s="180">
        <v>0</v>
      </c>
      <c r="AH1645" s="181">
        <f t="shared" si="851"/>
        <v>0</v>
      </c>
      <c r="AI1645" s="180">
        <v>0</v>
      </c>
      <c r="AJ1645" s="180">
        <v>0</v>
      </c>
      <c r="AK1645" s="181">
        <f t="shared" si="852"/>
        <v>0</v>
      </c>
      <c r="AL1645" s="180">
        <v>0</v>
      </c>
      <c r="AM1645" s="180">
        <v>0</v>
      </c>
      <c r="AN1645" s="181">
        <f t="shared" si="853"/>
        <v>0</v>
      </c>
      <c r="AO1645" s="180">
        <v>0</v>
      </c>
      <c r="AP1645" s="180">
        <v>0</v>
      </c>
      <c r="AQ1645" s="181">
        <f t="shared" si="854"/>
        <v>0</v>
      </c>
      <c r="AR1645" s="180">
        <v>0</v>
      </c>
      <c r="AS1645" s="180">
        <v>0</v>
      </c>
      <c r="AT1645" s="181">
        <f t="shared" si="855"/>
        <v>0</v>
      </c>
      <c r="AU1645" s="180">
        <f>+AC1645-AF1645-AI1645-AL1645-AO1645-AR1645</f>
        <v>0</v>
      </c>
      <c r="AV1645" s="180">
        <f>+AD1645-AG1645-AJ1645-AM1645-AP1645-AS1645</f>
        <v>0</v>
      </c>
      <c r="AW1645" s="181">
        <f t="shared" si="856"/>
        <v>0</v>
      </c>
      <c r="AX1645" s="183">
        <f>+S1645+W1645-AA1645</f>
        <v>0</v>
      </c>
      <c r="AY1645" s="183">
        <f>+T1645+X1645-AB1645</f>
        <v>0</v>
      </c>
      <c r="AZ1645" s="183"/>
      <c r="BA1645" s="183"/>
      <c r="BB1645" s="183"/>
      <c r="BC1645" s="183"/>
      <c r="BD1645" s="183">
        <f>+AX1645-AZ1645-BB1645</f>
        <v>0</v>
      </c>
      <c r="BE1645" s="183">
        <f>+AY1645-BA1645-BC1645</f>
        <v>0</v>
      </c>
    </row>
    <row r="1646" spans="2:57"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v>0</v>
      </c>
      <c r="P1646" s="169">
        <v>0</v>
      </c>
      <c r="Q1646" s="169">
        <v>0</v>
      </c>
      <c r="R1646" s="170"/>
      <c r="S1646" s="171"/>
      <c r="T1646" s="172"/>
      <c r="U1646" s="169">
        <f t="shared" ref="U1646:AD1646" si="884">U1647</f>
        <v>0</v>
      </c>
      <c r="V1646" s="169">
        <f t="shared" si="884"/>
        <v>0</v>
      </c>
      <c r="W1646" s="173">
        <f t="shared" si="884"/>
        <v>0</v>
      </c>
      <c r="X1646" s="173">
        <f t="shared" si="884"/>
        <v>0</v>
      </c>
      <c r="Y1646" s="169">
        <f t="shared" si="884"/>
        <v>0</v>
      </c>
      <c r="Z1646" s="169">
        <f t="shared" si="884"/>
        <v>0</v>
      </c>
      <c r="AA1646" s="173">
        <f t="shared" si="884"/>
        <v>0</v>
      </c>
      <c r="AB1646" s="173">
        <f t="shared" si="884"/>
        <v>0</v>
      </c>
      <c r="AC1646" s="169">
        <f t="shared" si="884"/>
        <v>0</v>
      </c>
      <c r="AD1646" s="169">
        <f t="shared" si="884"/>
        <v>0</v>
      </c>
      <c r="AE1646" s="169">
        <f t="shared" si="850"/>
        <v>0</v>
      </c>
      <c r="AF1646" s="169">
        <f>AF1647</f>
        <v>0</v>
      </c>
      <c r="AG1646" s="169">
        <f>AG1647</f>
        <v>0</v>
      </c>
      <c r="AH1646" s="169">
        <f t="shared" si="851"/>
        <v>0</v>
      </c>
      <c r="AI1646" s="169">
        <f>AI1647</f>
        <v>0</v>
      </c>
      <c r="AJ1646" s="169">
        <f>AJ1647</f>
        <v>0</v>
      </c>
      <c r="AK1646" s="169">
        <f t="shared" si="852"/>
        <v>0</v>
      </c>
      <c r="AL1646" s="169">
        <f>AL1647</f>
        <v>0</v>
      </c>
      <c r="AM1646" s="169">
        <f>AM1647</f>
        <v>0</v>
      </c>
      <c r="AN1646" s="169">
        <f t="shared" si="853"/>
        <v>0</v>
      </c>
      <c r="AO1646" s="169">
        <f>AO1647</f>
        <v>0</v>
      </c>
      <c r="AP1646" s="169">
        <f>AP1647</f>
        <v>0</v>
      </c>
      <c r="AQ1646" s="169">
        <f t="shared" si="854"/>
        <v>0</v>
      </c>
      <c r="AR1646" s="169">
        <f>AR1647</f>
        <v>0</v>
      </c>
      <c r="AS1646" s="169">
        <f>AS1647</f>
        <v>0</v>
      </c>
      <c r="AT1646" s="169">
        <f t="shared" si="855"/>
        <v>0</v>
      </c>
      <c r="AU1646" s="169">
        <f>AU1647</f>
        <v>0</v>
      </c>
      <c r="AV1646" s="169">
        <f>AV1647</f>
        <v>0</v>
      </c>
      <c r="AW1646" s="169">
        <f t="shared" si="856"/>
        <v>0</v>
      </c>
      <c r="AX1646" s="171"/>
      <c r="AY1646" s="172"/>
      <c r="AZ1646" s="171"/>
      <c r="BA1646" s="172"/>
      <c r="BB1646" s="171"/>
      <c r="BC1646" s="172"/>
      <c r="BD1646" s="171"/>
      <c r="BE1646" s="172"/>
    </row>
    <row r="1647" spans="2:57"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v>0</v>
      </c>
      <c r="R1647" s="182" t="s">
        <v>50</v>
      </c>
      <c r="S1647" s="183">
        <v>0</v>
      </c>
      <c r="T1647" s="183">
        <v>0</v>
      </c>
      <c r="U1647" s="180">
        <v>0</v>
      </c>
      <c r="V1647" s="180">
        <v>0</v>
      </c>
      <c r="W1647" s="183">
        <v>0</v>
      </c>
      <c r="X1647" s="183">
        <v>0</v>
      </c>
      <c r="Y1647" s="180">
        <v>0</v>
      </c>
      <c r="Z1647" s="180">
        <v>0</v>
      </c>
      <c r="AA1647" s="183">
        <v>0</v>
      </c>
      <c r="AB1647" s="183">
        <v>0</v>
      </c>
      <c r="AC1647" s="180">
        <f>+O1647+U1647-Y1647</f>
        <v>0</v>
      </c>
      <c r="AD1647" s="180">
        <f>+P1647+V1647-Z1647</f>
        <v>0</v>
      </c>
      <c r="AE1647" s="181">
        <f t="shared" si="850"/>
        <v>0</v>
      </c>
      <c r="AF1647" s="180">
        <v>0</v>
      </c>
      <c r="AG1647" s="180">
        <v>0</v>
      </c>
      <c r="AH1647" s="181">
        <f t="shared" si="851"/>
        <v>0</v>
      </c>
      <c r="AI1647" s="180">
        <v>0</v>
      </c>
      <c r="AJ1647" s="180">
        <v>0</v>
      </c>
      <c r="AK1647" s="181">
        <f t="shared" si="852"/>
        <v>0</v>
      </c>
      <c r="AL1647" s="180">
        <v>0</v>
      </c>
      <c r="AM1647" s="180">
        <v>0</v>
      </c>
      <c r="AN1647" s="181">
        <f t="shared" si="853"/>
        <v>0</v>
      </c>
      <c r="AO1647" s="180">
        <v>0</v>
      </c>
      <c r="AP1647" s="180">
        <v>0</v>
      </c>
      <c r="AQ1647" s="181">
        <f t="shared" si="854"/>
        <v>0</v>
      </c>
      <c r="AR1647" s="180">
        <v>0</v>
      </c>
      <c r="AS1647" s="180">
        <v>0</v>
      </c>
      <c r="AT1647" s="181">
        <f t="shared" si="855"/>
        <v>0</v>
      </c>
      <c r="AU1647" s="180">
        <f>+AC1647-AF1647-AI1647-AL1647-AO1647-AR1647</f>
        <v>0</v>
      </c>
      <c r="AV1647" s="180">
        <f>+AD1647-AG1647-AJ1647-AM1647-AP1647-AS1647</f>
        <v>0</v>
      </c>
      <c r="AW1647" s="181">
        <f t="shared" si="856"/>
        <v>0</v>
      </c>
      <c r="AX1647" s="183">
        <f>+S1647+W1647-AA1647</f>
        <v>0</v>
      </c>
      <c r="AY1647" s="183">
        <f>+T1647+X1647-AB1647</f>
        <v>0</v>
      </c>
      <c r="AZ1647" s="183"/>
      <c r="BA1647" s="183"/>
      <c r="BB1647" s="183"/>
      <c r="BC1647" s="183"/>
      <c r="BD1647" s="183">
        <f>+AX1647-AZ1647-BB1647</f>
        <v>0</v>
      </c>
      <c r="BE1647" s="183">
        <f>+AY1647-BA1647-BC1647</f>
        <v>0</v>
      </c>
    </row>
    <row r="1648" spans="2:57"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v>0</v>
      </c>
      <c r="P1648" s="158">
        <v>0</v>
      </c>
      <c r="Q1648" s="158">
        <v>0</v>
      </c>
      <c r="R1648" s="159"/>
      <c r="S1648" s="160"/>
      <c r="T1648" s="161"/>
      <c r="U1648" s="158">
        <f t="shared" ref="U1648:AD1648" si="885">U1649+U1651+U1653+U1655</f>
        <v>0</v>
      </c>
      <c r="V1648" s="158">
        <f t="shared" si="885"/>
        <v>0</v>
      </c>
      <c r="W1648" s="162">
        <f t="shared" si="885"/>
        <v>0</v>
      </c>
      <c r="X1648" s="162">
        <f t="shared" si="885"/>
        <v>0</v>
      </c>
      <c r="Y1648" s="158">
        <f t="shared" si="885"/>
        <v>0</v>
      </c>
      <c r="Z1648" s="158">
        <f t="shared" si="885"/>
        <v>0</v>
      </c>
      <c r="AA1648" s="162">
        <f t="shared" si="885"/>
        <v>0</v>
      </c>
      <c r="AB1648" s="162">
        <f t="shared" si="885"/>
        <v>0</v>
      </c>
      <c r="AC1648" s="158">
        <f t="shared" si="885"/>
        <v>0</v>
      </c>
      <c r="AD1648" s="158">
        <f t="shared" si="885"/>
        <v>0</v>
      </c>
      <c r="AE1648" s="158">
        <f t="shared" si="850"/>
        <v>0</v>
      </c>
      <c r="AF1648" s="158">
        <f>AF1649+AF1651+AF1653+AF1655</f>
        <v>0</v>
      </c>
      <c r="AG1648" s="158">
        <f>AG1649+AG1651+AG1653+AG1655</f>
        <v>0</v>
      </c>
      <c r="AH1648" s="158">
        <f t="shared" si="851"/>
        <v>0</v>
      </c>
      <c r="AI1648" s="158">
        <f>AI1649+AI1651+AI1653+AI1655</f>
        <v>0</v>
      </c>
      <c r="AJ1648" s="158">
        <f>AJ1649+AJ1651+AJ1653+AJ1655</f>
        <v>0</v>
      </c>
      <c r="AK1648" s="158">
        <f t="shared" si="852"/>
        <v>0</v>
      </c>
      <c r="AL1648" s="158">
        <f>AL1649+AL1651+AL1653+AL1655</f>
        <v>0</v>
      </c>
      <c r="AM1648" s="158">
        <f>AM1649+AM1651+AM1653+AM1655</f>
        <v>0</v>
      </c>
      <c r="AN1648" s="158">
        <f t="shared" si="853"/>
        <v>0</v>
      </c>
      <c r="AO1648" s="158">
        <f>AO1649+AO1651+AO1653+AO1655</f>
        <v>0</v>
      </c>
      <c r="AP1648" s="158">
        <f>AP1649+AP1651+AP1653+AP1655</f>
        <v>0</v>
      </c>
      <c r="AQ1648" s="158">
        <f t="shared" si="854"/>
        <v>0</v>
      </c>
      <c r="AR1648" s="158">
        <f>AR1649+AR1651+AR1653+AR1655</f>
        <v>0</v>
      </c>
      <c r="AS1648" s="158">
        <f>AS1649+AS1651+AS1653+AS1655</f>
        <v>0</v>
      </c>
      <c r="AT1648" s="158">
        <f t="shared" si="855"/>
        <v>0</v>
      </c>
      <c r="AU1648" s="158">
        <f>AU1649+AU1651+AU1653+AU1655</f>
        <v>0</v>
      </c>
      <c r="AV1648" s="158">
        <f>AV1649+AV1651+AV1653+AV1655</f>
        <v>0</v>
      </c>
      <c r="AW1648" s="158">
        <f t="shared" si="856"/>
        <v>0</v>
      </c>
      <c r="AX1648" s="160"/>
      <c r="AY1648" s="161"/>
      <c r="AZ1648" s="160"/>
      <c r="BA1648" s="161"/>
      <c r="BB1648" s="160"/>
      <c r="BC1648" s="161"/>
      <c r="BD1648" s="160"/>
      <c r="BE1648" s="161"/>
    </row>
    <row r="1649" spans="2:57"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v>0</v>
      </c>
      <c r="P1649" s="169">
        <v>0</v>
      </c>
      <c r="Q1649" s="169">
        <v>0</v>
      </c>
      <c r="R1649" s="170"/>
      <c r="S1649" s="171"/>
      <c r="T1649" s="172"/>
      <c r="U1649" s="169">
        <f t="shared" ref="U1649:AD1649" si="886">U1650</f>
        <v>0</v>
      </c>
      <c r="V1649" s="169">
        <f t="shared" si="886"/>
        <v>0</v>
      </c>
      <c r="W1649" s="173">
        <f t="shared" si="886"/>
        <v>0</v>
      </c>
      <c r="X1649" s="173">
        <f t="shared" si="886"/>
        <v>0</v>
      </c>
      <c r="Y1649" s="169">
        <f t="shared" si="886"/>
        <v>0</v>
      </c>
      <c r="Z1649" s="169">
        <f t="shared" si="886"/>
        <v>0</v>
      </c>
      <c r="AA1649" s="173">
        <f t="shared" si="886"/>
        <v>0</v>
      </c>
      <c r="AB1649" s="173">
        <f t="shared" si="886"/>
        <v>0</v>
      </c>
      <c r="AC1649" s="169">
        <f t="shared" si="886"/>
        <v>0</v>
      </c>
      <c r="AD1649" s="169">
        <f t="shared" si="886"/>
        <v>0</v>
      </c>
      <c r="AE1649" s="169">
        <f t="shared" si="850"/>
        <v>0</v>
      </c>
      <c r="AF1649" s="169">
        <f>AF1650</f>
        <v>0</v>
      </c>
      <c r="AG1649" s="169">
        <f>AG1650</f>
        <v>0</v>
      </c>
      <c r="AH1649" s="169">
        <f t="shared" si="851"/>
        <v>0</v>
      </c>
      <c r="AI1649" s="169">
        <f>AI1650</f>
        <v>0</v>
      </c>
      <c r="AJ1649" s="169">
        <f>AJ1650</f>
        <v>0</v>
      </c>
      <c r="AK1649" s="169">
        <f t="shared" si="852"/>
        <v>0</v>
      </c>
      <c r="AL1649" s="169">
        <f>AL1650</f>
        <v>0</v>
      </c>
      <c r="AM1649" s="169">
        <f>AM1650</f>
        <v>0</v>
      </c>
      <c r="AN1649" s="169">
        <f t="shared" si="853"/>
        <v>0</v>
      </c>
      <c r="AO1649" s="169">
        <f>AO1650</f>
        <v>0</v>
      </c>
      <c r="AP1649" s="169">
        <f>AP1650</f>
        <v>0</v>
      </c>
      <c r="AQ1649" s="169">
        <f t="shared" si="854"/>
        <v>0</v>
      </c>
      <c r="AR1649" s="169">
        <f>AR1650</f>
        <v>0</v>
      </c>
      <c r="AS1649" s="169">
        <f>AS1650</f>
        <v>0</v>
      </c>
      <c r="AT1649" s="169">
        <f t="shared" si="855"/>
        <v>0</v>
      </c>
      <c r="AU1649" s="169">
        <f>AU1650</f>
        <v>0</v>
      </c>
      <c r="AV1649" s="169">
        <f>AV1650</f>
        <v>0</v>
      </c>
      <c r="AW1649" s="169">
        <f t="shared" si="856"/>
        <v>0</v>
      </c>
      <c r="AX1649" s="171"/>
      <c r="AY1649" s="172"/>
      <c r="AZ1649" s="171"/>
      <c r="BA1649" s="172"/>
      <c r="BB1649" s="171"/>
      <c r="BC1649" s="172"/>
      <c r="BD1649" s="171"/>
      <c r="BE1649" s="172"/>
    </row>
    <row r="1650" spans="2:57"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v>0</v>
      </c>
      <c r="R1650" s="182" t="s">
        <v>134</v>
      </c>
      <c r="S1650" s="183">
        <v>0</v>
      </c>
      <c r="T1650" s="183">
        <v>0</v>
      </c>
      <c r="U1650" s="180">
        <v>0</v>
      </c>
      <c r="V1650" s="180">
        <v>0</v>
      </c>
      <c r="W1650" s="183">
        <v>0</v>
      </c>
      <c r="X1650" s="183">
        <v>0</v>
      </c>
      <c r="Y1650" s="180">
        <v>0</v>
      </c>
      <c r="Z1650" s="180">
        <v>0</v>
      </c>
      <c r="AA1650" s="183">
        <v>0</v>
      </c>
      <c r="AB1650" s="183">
        <v>0</v>
      </c>
      <c r="AC1650" s="180">
        <f>+O1650+U1650-Y1650</f>
        <v>0</v>
      </c>
      <c r="AD1650" s="180">
        <f>+P1650+V1650-Z1650</f>
        <v>0</v>
      </c>
      <c r="AE1650" s="181">
        <f t="shared" si="850"/>
        <v>0</v>
      </c>
      <c r="AF1650" s="180">
        <v>0</v>
      </c>
      <c r="AG1650" s="180">
        <v>0</v>
      </c>
      <c r="AH1650" s="181">
        <f t="shared" si="851"/>
        <v>0</v>
      </c>
      <c r="AI1650" s="180">
        <v>0</v>
      </c>
      <c r="AJ1650" s="180">
        <v>0</v>
      </c>
      <c r="AK1650" s="181">
        <f t="shared" si="852"/>
        <v>0</v>
      </c>
      <c r="AL1650" s="180">
        <v>0</v>
      </c>
      <c r="AM1650" s="180">
        <v>0</v>
      </c>
      <c r="AN1650" s="181">
        <f t="shared" si="853"/>
        <v>0</v>
      </c>
      <c r="AO1650" s="180">
        <v>0</v>
      </c>
      <c r="AP1650" s="180">
        <v>0</v>
      </c>
      <c r="AQ1650" s="181">
        <f t="shared" si="854"/>
        <v>0</v>
      </c>
      <c r="AR1650" s="180">
        <v>0</v>
      </c>
      <c r="AS1650" s="180">
        <v>0</v>
      </c>
      <c r="AT1650" s="181">
        <f t="shared" si="855"/>
        <v>0</v>
      </c>
      <c r="AU1650" s="180">
        <f>+AC1650-AF1650-AI1650-AL1650-AO1650-AR1650</f>
        <v>0</v>
      </c>
      <c r="AV1650" s="180">
        <f>+AD1650-AG1650-AJ1650-AM1650-AP1650-AS1650</f>
        <v>0</v>
      </c>
      <c r="AW1650" s="181">
        <f t="shared" si="856"/>
        <v>0</v>
      </c>
      <c r="AX1650" s="183">
        <f>+S1650+W1650-AA1650</f>
        <v>0</v>
      </c>
      <c r="AY1650" s="183">
        <f>+T1650+X1650-AB1650</f>
        <v>0</v>
      </c>
      <c r="AZ1650" s="183"/>
      <c r="BA1650" s="183"/>
      <c r="BB1650" s="183"/>
      <c r="BC1650" s="183"/>
      <c r="BD1650" s="183">
        <f>+AX1650-AZ1650-BB1650</f>
        <v>0</v>
      </c>
      <c r="BE1650" s="183">
        <f>+AY1650-BA1650-BC1650</f>
        <v>0</v>
      </c>
    </row>
    <row r="1651" spans="2:57"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v>0</v>
      </c>
      <c r="P1651" s="169">
        <v>0</v>
      </c>
      <c r="Q1651" s="169">
        <v>0</v>
      </c>
      <c r="R1651" s="170"/>
      <c r="S1651" s="171"/>
      <c r="T1651" s="172"/>
      <c r="U1651" s="169">
        <f t="shared" ref="U1651:AD1651" si="887">U1652</f>
        <v>0</v>
      </c>
      <c r="V1651" s="169">
        <f t="shared" si="887"/>
        <v>0</v>
      </c>
      <c r="W1651" s="173">
        <f t="shared" si="887"/>
        <v>0</v>
      </c>
      <c r="X1651" s="173">
        <f t="shared" si="887"/>
        <v>0</v>
      </c>
      <c r="Y1651" s="169">
        <f t="shared" si="887"/>
        <v>0</v>
      </c>
      <c r="Z1651" s="169">
        <f t="shared" si="887"/>
        <v>0</v>
      </c>
      <c r="AA1651" s="173">
        <f t="shared" si="887"/>
        <v>0</v>
      </c>
      <c r="AB1651" s="173">
        <f t="shared" si="887"/>
        <v>0</v>
      </c>
      <c r="AC1651" s="169">
        <f t="shared" si="887"/>
        <v>0</v>
      </c>
      <c r="AD1651" s="169">
        <f t="shared" si="887"/>
        <v>0</v>
      </c>
      <c r="AE1651" s="169">
        <f t="shared" si="850"/>
        <v>0</v>
      </c>
      <c r="AF1651" s="169">
        <f>AF1652</f>
        <v>0</v>
      </c>
      <c r="AG1651" s="169">
        <f>AG1652</f>
        <v>0</v>
      </c>
      <c r="AH1651" s="169">
        <f t="shared" si="851"/>
        <v>0</v>
      </c>
      <c r="AI1651" s="169">
        <f>AI1652</f>
        <v>0</v>
      </c>
      <c r="AJ1651" s="169">
        <f>AJ1652</f>
        <v>0</v>
      </c>
      <c r="AK1651" s="169">
        <f t="shared" si="852"/>
        <v>0</v>
      </c>
      <c r="AL1651" s="169">
        <f>AL1652</f>
        <v>0</v>
      </c>
      <c r="AM1651" s="169">
        <f>AM1652</f>
        <v>0</v>
      </c>
      <c r="AN1651" s="169">
        <f t="shared" si="853"/>
        <v>0</v>
      </c>
      <c r="AO1651" s="169">
        <f>AO1652</f>
        <v>0</v>
      </c>
      <c r="AP1651" s="169">
        <f>AP1652</f>
        <v>0</v>
      </c>
      <c r="AQ1651" s="169">
        <f t="shared" si="854"/>
        <v>0</v>
      </c>
      <c r="AR1651" s="169">
        <f>AR1652</f>
        <v>0</v>
      </c>
      <c r="AS1651" s="169">
        <f>AS1652</f>
        <v>0</v>
      </c>
      <c r="AT1651" s="169">
        <f t="shared" si="855"/>
        <v>0</v>
      </c>
      <c r="AU1651" s="169">
        <f>AU1652</f>
        <v>0</v>
      </c>
      <c r="AV1651" s="169">
        <f>AV1652</f>
        <v>0</v>
      </c>
      <c r="AW1651" s="169">
        <f t="shared" si="856"/>
        <v>0</v>
      </c>
      <c r="AX1651" s="171"/>
      <c r="AY1651" s="172"/>
      <c r="AZ1651" s="171"/>
      <c r="BA1651" s="172"/>
      <c r="BB1651" s="171"/>
      <c r="BC1651" s="172"/>
      <c r="BD1651" s="171"/>
      <c r="BE1651" s="172"/>
    </row>
    <row r="1652" spans="2:57"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v>0</v>
      </c>
      <c r="R1652" s="182" t="s">
        <v>134</v>
      </c>
      <c r="S1652" s="183">
        <v>0</v>
      </c>
      <c r="T1652" s="183">
        <v>0</v>
      </c>
      <c r="U1652" s="180">
        <v>0</v>
      </c>
      <c r="V1652" s="180">
        <v>0</v>
      </c>
      <c r="W1652" s="183">
        <v>0</v>
      </c>
      <c r="X1652" s="183">
        <v>0</v>
      </c>
      <c r="Y1652" s="180">
        <v>0</v>
      </c>
      <c r="Z1652" s="180">
        <v>0</v>
      </c>
      <c r="AA1652" s="183">
        <v>0</v>
      </c>
      <c r="AB1652" s="183">
        <v>0</v>
      </c>
      <c r="AC1652" s="180">
        <f>+O1652+U1652-Y1652</f>
        <v>0</v>
      </c>
      <c r="AD1652" s="180">
        <f>+P1652+V1652-Z1652</f>
        <v>0</v>
      </c>
      <c r="AE1652" s="181">
        <f t="shared" si="850"/>
        <v>0</v>
      </c>
      <c r="AF1652" s="180">
        <v>0</v>
      </c>
      <c r="AG1652" s="180">
        <v>0</v>
      </c>
      <c r="AH1652" s="181">
        <f t="shared" si="851"/>
        <v>0</v>
      </c>
      <c r="AI1652" s="180">
        <v>0</v>
      </c>
      <c r="AJ1652" s="180">
        <v>0</v>
      </c>
      <c r="AK1652" s="181">
        <f t="shared" si="852"/>
        <v>0</v>
      </c>
      <c r="AL1652" s="180">
        <v>0</v>
      </c>
      <c r="AM1652" s="180">
        <v>0</v>
      </c>
      <c r="AN1652" s="181">
        <f t="shared" si="853"/>
        <v>0</v>
      </c>
      <c r="AO1652" s="180">
        <v>0</v>
      </c>
      <c r="AP1652" s="180">
        <v>0</v>
      </c>
      <c r="AQ1652" s="181">
        <f t="shared" si="854"/>
        <v>0</v>
      </c>
      <c r="AR1652" s="180">
        <v>0</v>
      </c>
      <c r="AS1652" s="180">
        <v>0</v>
      </c>
      <c r="AT1652" s="181">
        <f t="shared" si="855"/>
        <v>0</v>
      </c>
      <c r="AU1652" s="180">
        <f>+AC1652-AF1652-AI1652-AL1652-AO1652-AR1652</f>
        <v>0</v>
      </c>
      <c r="AV1652" s="180">
        <f>+AD1652-AG1652-AJ1652-AM1652-AP1652-AS1652</f>
        <v>0</v>
      </c>
      <c r="AW1652" s="181">
        <f t="shared" si="856"/>
        <v>0</v>
      </c>
      <c r="AX1652" s="183">
        <f>+S1652+W1652-AA1652</f>
        <v>0</v>
      </c>
      <c r="AY1652" s="183">
        <f>+T1652+X1652-AB1652</f>
        <v>0</v>
      </c>
      <c r="AZ1652" s="183"/>
      <c r="BA1652" s="183"/>
      <c r="BB1652" s="183"/>
      <c r="BC1652" s="183"/>
      <c r="BD1652" s="183">
        <f>+AX1652-AZ1652-BB1652</f>
        <v>0</v>
      </c>
      <c r="BE1652" s="183">
        <f>+AY1652-BA1652-BC1652</f>
        <v>0</v>
      </c>
    </row>
    <row r="1653" spans="2:57"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v>0</v>
      </c>
      <c r="P1653" s="169">
        <v>0</v>
      </c>
      <c r="Q1653" s="169">
        <v>0</v>
      </c>
      <c r="R1653" s="170"/>
      <c r="S1653" s="171"/>
      <c r="T1653" s="172"/>
      <c r="U1653" s="169">
        <f t="shared" ref="U1653:AD1653" si="888">U1654</f>
        <v>0</v>
      </c>
      <c r="V1653" s="169">
        <f t="shared" si="888"/>
        <v>0</v>
      </c>
      <c r="W1653" s="173">
        <f t="shared" si="888"/>
        <v>0</v>
      </c>
      <c r="X1653" s="173">
        <f t="shared" si="888"/>
        <v>0</v>
      </c>
      <c r="Y1653" s="169">
        <f t="shared" si="888"/>
        <v>0</v>
      </c>
      <c r="Z1653" s="169">
        <f t="shared" si="888"/>
        <v>0</v>
      </c>
      <c r="AA1653" s="173">
        <f t="shared" si="888"/>
        <v>0</v>
      </c>
      <c r="AB1653" s="173">
        <f t="shared" si="888"/>
        <v>0</v>
      </c>
      <c r="AC1653" s="169">
        <f t="shared" si="888"/>
        <v>0</v>
      </c>
      <c r="AD1653" s="169">
        <f t="shared" si="888"/>
        <v>0</v>
      </c>
      <c r="AE1653" s="169">
        <f t="shared" si="850"/>
        <v>0</v>
      </c>
      <c r="AF1653" s="169">
        <f>AF1654</f>
        <v>0</v>
      </c>
      <c r="AG1653" s="169">
        <f>AG1654</f>
        <v>0</v>
      </c>
      <c r="AH1653" s="169">
        <f t="shared" si="851"/>
        <v>0</v>
      </c>
      <c r="AI1653" s="169">
        <f>AI1654</f>
        <v>0</v>
      </c>
      <c r="AJ1653" s="169">
        <f>AJ1654</f>
        <v>0</v>
      </c>
      <c r="AK1653" s="169">
        <f t="shared" si="852"/>
        <v>0</v>
      </c>
      <c r="AL1653" s="169">
        <f>AL1654</f>
        <v>0</v>
      </c>
      <c r="AM1653" s="169">
        <f>AM1654</f>
        <v>0</v>
      </c>
      <c r="AN1653" s="169">
        <f t="shared" si="853"/>
        <v>0</v>
      </c>
      <c r="AO1653" s="169">
        <f>AO1654</f>
        <v>0</v>
      </c>
      <c r="AP1653" s="169">
        <f>AP1654</f>
        <v>0</v>
      </c>
      <c r="AQ1653" s="169">
        <f t="shared" si="854"/>
        <v>0</v>
      </c>
      <c r="AR1653" s="169">
        <f>AR1654</f>
        <v>0</v>
      </c>
      <c r="AS1653" s="169">
        <f>AS1654</f>
        <v>0</v>
      </c>
      <c r="AT1653" s="169">
        <f t="shared" si="855"/>
        <v>0</v>
      </c>
      <c r="AU1653" s="169">
        <f>AU1654</f>
        <v>0</v>
      </c>
      <c r="AV1653" s="169">
        <f>AV1654</f>
        <v>0</v>
      </c>
      <c r="AW1653" s="169">
        <f t="shared" si="856"/>
        <v>0</v>
      </c>
      <c r="AX1653" s="171"/>
      <c r="AY1653" s="172"/>
      <c r="AZ1653" s="171"/>
      <c r="BA1653" s="172"/>
      <c r="BB1653" s="171"/>
      <c r="BC1653" s="172"/>
      <c r="BD1653" s="171"/>
      <c r="BE1653" s="172"/>
    </row>
    <row r="1654" spans="2:57"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v>0</v>
      </c>
      <c r="R1654" s="182" t="s">
        <v>134</v>
      </c>
      <c r="S1654" s="183">
        <v>0</v>
      </c>
      <c r="T1654" s="183">
        <v>0</v>
      </c>
      <c r="U1654" s="180">
        <v>0</v>
      </c>
      <c r="V1654" s="180">
        <v>0</v>
      </c>
      <c r="W1654" s="183">
        <v>0</v>
      </c>
      <c r="X1654" s="183">
        <v>0</v>
      </c>
      <c r="Y1654" s="180">
        <v>0</v>
      </c>
      <c r="Z1654" s="180">
        <v>0</v>
      </c>
      <c r="AA1654" s="183">
        <v>0</v>
      </c>
      <c r="AB1654" s="183">
        <v>0</v>
      </c>
      <c r="AC1654" s="180">
        <f>+O1654+U1654-Y1654</f>
        <v>0</v>
      </c>
      <c r="AD1654" s="180">
        <f>+P1654+V1654-Z1654</f>
        <v>0</v>
      </c>
      <c r="AE1654" s="181">
        <f t="shared" si="850"/>
        <v>0</v>
      </c>
      <c r="AF1654" s="180">
        <v>0</v>
      </c>
      <c r="AG1654" s="180">
        <v>0</v>
      </c>
      <c r="AH1654" s="181">
        <f t="shared" si="851"/>
        <v>0</v>
      </c>
      <c r="AI1654" s="180">
        <v>0</v>
      </c>
      <c r="AJ1654" s="180">
        <v>0</v>
      </c>
      <c r="AK1654" s="181">
        <f t="shared" si="852"/>
        <v>0</v>
      </c>
      <c r="AL1654" s="180">
        <v>0</v>
      </c>
      <c r="AM1654" s="180">
        <v>0</v>
      </c>
      <c r="AN1654" s="181">
        <f t="shared" si="853"/>
        <v>0</v>
      </c>
      <c r="AO1654" s="180">
        <v>0</v>
      </c>
      <c r="AP1654" s="180">
        <v>0</v>
      </c>
      <c r="AQ1654" s="181">
        <f t="shared" si="854"/>
        <v>0</v>
      </c>
      <c r="AR1654" s="180">
        <v>0</v>
      </c>
      <c r="AS1654" s="180">
        <v>0</v>
      </c>
      <c r="AT1654" s="181">
        <f t="shared" si="855"/>
        <v>0</v>
      </c>
      <c r="AU1654" s="180">
        <f>+AC1654-AF1654-AI1654-AL1654-AO1654-AR1654</f>
        <v>0</v>
      </c>
      <c r="AV1654" s="180">
        <f>+AD1654-AG1654-AJ1654-AM1654-AP1654-AS1654</f>
        <v>0</v>
      </c>
      <c r="AW1654" s="181">
        <f t="shared" si="856"/>
        <v>0</v>
      </c>
      <c r="AX1654" s="183">
        <f>+S1654+W1654-AA1654</f>
        <v>0</v>
      </c>
      <c r="AY1654" s="183">
        <f>+T1654+X1654-AB1654</f>
        <v>0</v>
      </c>
      <c r="AZ1654" s="183"/>
      <c r="BA1654" s="183"/>
      <c r="BB1654" s="183"/>
      <c r="BC1654" s="183"/>
      <c r="BD1654" s="183">
        <f>+AX1654-AZ1654-BB1654</f>
        <v>0</v>
      </c>
      <c r="BE1654" s="183">
        <f>+AY1654-BA1654-BC1654</f>
        <v>0</v>
      </c>
    </row>
    <row r="1655" spans="2:57"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v>0</v>
      </c>
      <c r="P1655" s="169">
        <v>0</v>
      </c>
      <c r="Q1655" s="169">
        <v>0</v>
      </c>
      <c r="R1655" s="170"/>
      <c r="S1655" s="171"/>
      <c r="T1655" s="172"/>
      <c r="U1655" s="169">
        <f t="shared" ref="U1655:AD1655" si="889">U1656</f>
        <v>0</v>
      </c>
      <c r="V1655" s="169">
        <f t="shared" si="889"/>
        <v>0</v>
      </c>
      <c r="W1655" s="173">
        <f t="shared" si="889"/>
        <v>0</v>
      </c>
      <c r="X1655" s="173">
        <f t="shared" si="889"/>
        <v>0</v>
      </c>
      <c r="Y1655" s="169">
        <f t="shared" si="889"/>
        <v>0</v>
      </c>
      <c r="Z1655" s="169">
        <f t="shared" si="889"/>
        <v>0</v>
      </c>
      <c r="AA1655" s="173">
        <f t="shared" si="889"/>
        <v>0</v>
      </c>
      <c r="AB1655" s="173">
        <f t="shared" si="889"/>
        <v>0</v>
      </c>
      <c r="AC1655" s="169">
        <f t="shared" si="889"/>
        <v>0</v>
      </c>
      <c r="AD1655" s="169">
        <f t="shared" si="889"/>
        <v>0</v>
      </c>
      <c r="AE1655" s="169">
        <f t="shared" si="850"/>
        <v>0</v>
      </c>
      <c r="AF1655" s="169">
        <f>AF1656</f>
        <v>0</v>
      </c>
      <c r="AG1655" s="169">
        <f>AG1656</f>
        <v>0</v>
      </c>
      <c r="AH1655" s="169">
        <f t="shared" si="851"/>
        <v>0</v>
      </c>
      <c r="AI1655" s="169">
        <f>AI1656</f>
        <v>0</v>
      </c>
      <c r="AJ1655" s="169">
        <f>AJ1656</f>
        <v>0</v>
      </c>
      <c r="AK1655" s="169">
        <f t="shared" si="852"/>
        <v>0</v>
      </c>
      <c r="AL1655" s="169">
        <f>AL1656</f>
        <v>0</v>
      </c>
      <c r="AM1655" s="169">
        <f>AM1656</f>
        <v>0</v>
      </c>
      <c r="AN1655" s="169">
        <f t="shared" si="853"/>
        <v>0</v>
      </c>
      <c r="AO1655" s="169">
        <f>AO1656</f>
        <v>0</v>
      </c>
      <c r="AP1655" s="169">
        <f>AP1656</f>
        <v>0</v>
      </c>
      <c r="AQ1655" s="169">
        <f t="shared" si="854"/>
        <v>0</v>
      </c>
      <c r="AR1655" s="169">
        <f>AR1656</f>
        <v>0</v>
      </c>
      <c r="AS1655" s="169">
        <f>AS1656</f>
        <v>0</v>
      </c>
      <c r="AT1655" s="169">
        <f t="shared" si="855"/>
        <v>0</v>
      </c>
      <c r="AU1655" s="169">
        <f>AU1656</f>
        <v>0</v>
      </c>
      <c r="AV1655" s="169">
        <f>AV1656</f>
        <v>0</v>
      </c>
      <c r="AW1655" s="169">
        <f t="shared" si="856"/>
        <v>0</v>
      </c>
      <c r="AX1655" s="171"/>
      <c r="AY1655" s="172"/>
      <c r="AZ1655" s="171"/>
      <c r="BA1655" s="172"/>
      <c r="BB1655" s="171"/>
      <c r="BC1655" s="172"/>
      <c r="BD1655" s="171"/>
      <c r="BE1655" s="172"/>
    </row>
    <row r="1656" spans="2:57"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v>0</v>
      </c>
      <c r="R1656" s="182" t="s">
        <v>134</v>
      </c>
      <c r="S1656" s="183">
        <v>0</v>
      </c>
      <c r="T1656" s="183">
        <v>0</v>
      </c>
      <c r="U1656" s="180">
        <v>0</v>
      </c>
      <c r="V1656" s="180">
        <v>0</v>
      </c>
      <c r="W1656" s="183">
        <v>0</v>
      </c>
      <c r="X1656" s="183">
        <v>0</v>
      </c>
      <c r="Y1656" s="180">
        <v>0</v>
      </c>
      <c r="Z1656" s="180">
        <v>0</v>
      </c>
      <c r="AA1656" s="183">
        <v>0</v>
      </c>
      <c r="AB1656" s="183">
        <v>0</v>
      </c>
      <c r="AC1656" s="180">
        <f>+O1656+U1656-Y1656</f>
        <v>0</v>
      </c>
      <c r="AD1656" s="180">
        <f>+P1656+V1656-Z1656</f>
        <v>0</v>
      </c>
      <c r="AE1656" s="181">
        <f t="shared" si="850"/>
        <v>0</v>
      </c>
      <c r="AF1656" s="180">
        <v>0</v>
      </c>
      <c r="AG1656" s="180">
        <v>0</v>
      </c>
      <c r="AH1656" s="181">
        <f t="shared" si="851"/>
        <v>0</v>
      </c>
      <c r="AI1656" s="180">
        <v>0</v>
      </c>
      <c r="AJ1656" s="180">
        <v>0</v>
      </c>
      <c r="AK1656" s="181">
        <f t="shared" si="852"/>
        <v>0</v>
      </c>
      <c r="AL1656" s="180">
        <v>0</v>
      </c>
      <c r="AM1656" s="180">
        <v>0</v>
      </c>
      <c r="AN1656" s="181">
        <f t="shared" si="853"/>
        <v>0</v>
      </c>
      <c r="AO1656" s="180">
        <v>0</v>
      </c>
      <c r="AP1656" s="180">
        <v>0</v>
      </c>
      <c r="AQ1656" s="181">
        <f t="shared" si="854"/>
        <v>0</v>
      </c>
      <c r="AR1656" s="180">
        <v>0</v>
      </c>
      <c r="AS1656" s="180">
        <v>0</v>
      </c>
      <c r="AT1656" s="181">
        <f t="shared" si="855"/>
        <v>0</v>
      </c>
      <c r="AU1656" s="180">
        <f>+AC1656-AF1656-AI1656-AL1656-AO1656-AR1656</f>
        <v>0</v>
      </c>
      <c r="AV1656" s="180">
        <f>+AD1656-AG1656-AJ1656-AM1656-AP1656-AS1656</f>
        <v>0</v>
      </c>
      <c r="AW1656" s="181">
        <f t="shared" si="856"/>
        <v>0</v>
      </c>
      <c r="AX1656" s="183">
        <f>+S1656+W1656-AA1656</f>
        <v>0</v>
      </c>
      <c r="AY1656" s="183">
        <f>+T1656+X1656-AB1656</f>
        <v>0</v>
      </c>
      <c r="AZ1656" s="183"/>
      <c r="BA1656" s="183"/>
      <c r="BB1656" s="183"/>
      <c r="BC1656" s="183"/>
      <c r="BD1656" s="183">
        <f>+AX1656-AZ1656-BB1656</f>
        <v>0</v>
      </c>
      <c r="BE1656" s="183">
        <f>+AY1656-BA1656-BC1656</f>
        <v>0</v>
      </c>
    </row>
    <row r="1657" spans="2:57"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v>0</v>
      </c>
      <c r="P1657" s="158">
        <v>0</v>
      </c>
      <c r="Q1657" s="158">
        <v>0</v>
      </c>
      <c r="R1657" s="159"/>
      <c r="S1657" s="160"/>
      <c r="T1657" s="161"/>
      <c r="U1657" s="158">
        <f t="shared" ref="U1657:AD1657" si="890">U1658+U1660</f>
        <v>0</v>
      </c>
      <c r="V1657" s="158">
        <f t="shared" si="890"/>
        <v>0</v>
      </c>
      <c r="W1657" s="162">
        <f t="shared" si="890"/>
        <v>0</v>
      </c>
      <c r="X1657" s="162">
        <f t="shared" si="890"/>
        <v>0</v>
      </c>
      <c r="Y1657" s="158">
        <f t="shared" si="890"/>
        <v>0</v>
      </c>
      <c r="Z1657" s="158">
        <f t="shared" si="890"/>
        <v>0</v>
      </c>
      <c r="AA1657" s="162">
        <f t="shared" si="890"/>
        <v>0</v>
      </c>
      <c r="AB1657" s="162">
        <f t="shared" si="890"/>
        <v>0</v>
      </c>
      <c r="AC1657" s="158">
        <f t="shared" si="890"/>
        <v>0</v>
      </c>
      <c r="AD1657" s="158">
        <f t="shared" si="890"/>
        <v>0</v>
      </c>
      <c r="AE1657" s="158">
        <f t="shared" si="850"/>
        <v>0</v>
      </c>
      <c r="AF1657" s="158">
        <f>AF1658+AF1660</f>
        <v>0</v>
      </c>
      <c r="AG1657" s="158">
        <f>AG1658+AG1660</f>
        <v>0</v>
      </c>
      <c r="AH1657" s="158">
        <f t="shared" si="851"/>
        <v>0</v>
      </c>
      <c r="AI1657" s="158">
        <f>AI1658+AI1660</f>
        <v>0</v>
      </c>
      <c r="AJ1657" s="158">
        <f>AJ1658+AJ1660</f>
        <v>0</v>
      </c>
      <c r="AK1657" s="158">
        <f t="shared" si="852"/>
        <v>0</v>
      </c>
      <c r="AL1657" s="158">
        <f>AL1658+AL1660</f>
        <v>0</v>
      </c>
      <c r="AM1657" s="158">
        <f>AM1658+AM1660</f>
        <v>0</v>
      </c>
      <c r="AN1657" s="158">
        <f t="shared" si="853"/>
        <v>0</v>
      </c>
      <c r="AO1657" s="158">
        <f>AO1658+AO1660</f>
        <v>0</v>
      </c>
      <c r="AP1657" s="158">
        <f>AP1658+AP1660</f>
        <v>0</v>
      </c>
      <c r="AQ1657" s="158">
        <f t="shared" si="854"/>
        <v>0</v>
      </c>
      <c r="AR1657" s="158">
        <f>AR1658+AR1660</f>
        <v>0</v>
      </c>
      <c r="AS1657" s="158">
        <f>AS1658+AS1660</f>
        <v>0</v>
      </c>
      <c r="AT1657" s="158">
        <f t="shared" si="855"/>
        <v>0</v>
      </c>
      <c r="AU1657" s="158">
        <f>AU1658+AU1660</f>
        <v>0</v>
      </c>
      <c r="AV1657" s="158">
        <f>AV1658+AV1660</f>
        <v>0</v>
      </c>
      <c r="AW1657" s="158">
        <f t="shared" si="856"/>
        <v>0</v>
      </c>
      <c r="AX1657" s="160"/>
      <c r="AY1657" s="161"/>
      <c r="AZ1657" s="160"/>
      <c r="BA1657" s="161"/>
      <c r="BB1657" s="160"/>
      <c r="BC1657" s="161"/>
      <c r="BD1657" s="160"/>
      <c r="BE1657" s="161"/>
    </row>
    <row r="1658" spans="2:57"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v>0</v>
      </c>
      <c r="P1658" s="169">
        <v>0</v>
      </c>
      <c r="Q1658" s="169">
        <v>0</v>
      </c>
      <c r="R1658" s="170"/>
      <c r="S1658" s="171"/>
      <c r="T1658" s="172"/>
      <c r="U1658" s="169">
        <f t="shared" ref="U1658:AD1658" si="891">U1659</f>
        <v>0</v>
      </c>
      <c r="V1658" s="169">
        <f t="shared" si="891"/>
        <v>0</v>
      </c>
      <c r="W1658" s="173">
        <f t="shared" si="891"/>
        <v>0</v>
      </c>
      <c r="X1658" s="173">
        <f t="shared" si="891"/>
        <v>0</v>
      </c>
      <c r="Y1658" s="169">
        <f t="shared" si="891"/>
        <v>0</v>
      </c>
      <c r="Z1658" s="169">
        <f t="shared" si="891"/>
        <v>0</v>
      </c>
      <c r="AA1658" s="173">
        <f t="shared" si="891"/>
        <v>0</v>
      </c>
      <c r="AB1658" s="173">
        <f t="shared" si="891"/>
        <v>0</v>
      </c>
      <c r="AC1658" s="169">
        <f t="shared" si="891"/>
        <v>0</v>
      </c>
      <c r="AD1658" s="169">
        <f t="shared" si="891"/>
        <v>0</v>
      </c>
      <c r="AE1658" s="169">
        <f t="shared" si="850"/>
        <v>0</v>
      </c>
      <c r="AF1658" s="169">
        <f>AF1659</f>
        <v>0</v>
      </c>
      <c r="AG1658" s="169">
        <f>AG1659</f>
        <v>0</v>
      </c>
      <c r="AH1658" s="169">
        <f t="shared" si="851"/>
        <v>0</v>
      </c>
      <c r="AI1658" s="169">
        <f>AI1659</f>
        <v>0</v>
      </c>
      <c r="AJ1658" s="169">
        <f>AJ1659</f>
        <v>0</v>
      </c>
      <c r="AK1658" s="169">
        <f t="shared" si="852"/>
        <v>0</v>
      </c>
      <c r="AL1658" s="169">
        <f>AL1659</f>
        <v>0</v>
      </c>
      <c r="AM1658" s="169">
        <f>AM1659</f>
        <v>0</v>
      </c>
      <c r="AN1658" s="169">
        <f t="shared" si="853"/>
        <v>0</v>
      </c>
      <c r="AO1658" s="169">
        <f>AO1659</f>
        <v>0</v>
      </c>
      <c r="AP1658" s="169">
        <f>AP1659</f>
        <v>0</v>
      </c>
      <c r="AQ1658" s="169">
        <f t="shared" si="854"/>
        <v>0</v>
      </c>
      <c r="AR1658" s="169">
        <f>AR1659</f>
        <v>0</v>
      </c>
      <c r="AS1658" s="169">
        <f>AS1659</f>
        <v>0</v>
      </c>
      <c r="AT1658" s="169">
        <f t="shared" si="855"/>
        <v>0</v>
      </c>
      <c r="AU1658" s="169">
        <f>AU1659</f>
        <v>0</v>
      </c>
      <c r="AV1658" s="169">
        <f>AV1659</f>
        <v>0</v>
      </c>
      <c r="AW1658" s="169">
        <f t="shared" si="856"/>
        <v>0</v>
      </c>
      <c r="AX1658" s="171"/>
      <c r="AY1658" s="172"/>
      <c r="AZ1658" s="171"/>
      <c r="BA1658" s="172"/>
      <c r="BB1658" s="171"/>
      <c r="BC1658" s="172"/>
      <c r="BD1658" s="171"/>
      <c r="BE1658" s="172"/>
    </row>
    <row r="1659" spans="2:57"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v>0</v>
      </c>
      <c r="R1659" s="182" t="s">
        <v>50</v>
      </c>
      <c r="S1659" s="183">
        <v>0</v>
      </c>
      <c r="T1659" s="183">
        <v>0</v>
      </c>
      <c r="U1659" s="180">
        <v>0</v>
      </c>
      <c r="V1659" s="180">
        <v>0</v>
      </c>
      <c r="W1659" s="183">
        <v>0</v>
      </c>
      <c r="X1659" s="183">
        <v>0</v>
      </c>
      <c r="Y1659" s="180">
        <v>0</v>
      </c>
      <c r="Z1659" s="180">
        <v>0</v>
      </c>
      <c r="AA1659" s="183">
        <v>0</v>
      </c>
      <c r="AB1659" s="183">
        <v>0</v>
      </c>
      <c r="AC1659" s="180">
        <f>+O1659+U1659-Y1659</f>
        <v>0</v>
      </c>
      <c r="AD1659" s="180">
        <f>+P1659+V1659-Z1659</f>
        <v>0</v>
      </c>
      <c r="AE1659" s="181">
        <f t="shared" si="850"/>
        <v>0</v>
      </c>
      <c r="AF1659" s="180">
        <v>0</v>
      </c>
      <c r="AG1659" s="180">
        <v>0</v>
      </c>
      <c r="AH1659" s="181">
        <f t="shared" si="851"/>
        <v>0</v>
      </c>
      <c r="AI1659" s="180">
        <v>0</v>
      </c>
      <c r="AJ1659" s="180">
        <v>0</v>
      </c>
      <c r="AK1659" s="181">
        <f t="shared" si="852"/>
        <v>0</v>
      </c>
      <c r="AL1659" s="180">
        <v>0</v>
      </c>
      <c r="AM1659" s="180">
        <v>0</v>
      </c>
      <c r="AN1659" s="181">
        <f t="shared" si="853"/>
        <v>0</v>
      </c>
      <c r="AO1659" s="180">
        <v>0</v>
      </c>
      <c r="AP1659" s="180">
        <v>0</v>
      </c>
      <c r="AQ1659" s="181">
        <f t="shared" si="854"/>
        <v>0</v>
      </c>
      <c r="AR1659" s="180">
        <v>0</v>
      </c>
      <c r="AS1659" s="180">
        <v>0</v>
      </c>
      <c r="AT1659" s="181">
        <f t="shared" si="855"/>
        <v>0</v>
      </c>
      <c r="AU1659" s="180">
        <f>+AC1659-AF1659-AI1659-AL1659-AO1659-AR1659</f>
        <v>0</v>
      </c>
      <c r="AV1659" s="180">
        <f>+AD1659-AG1659-AJ1659-AM1659-AP1659-AS1659</f>
        <v>0</v>
      </c>
      <c r="AW1659" s="181">
        <f t="shared" si="856"/>
        <v>0</v>
      </c>
      <c r="AX1659" s="183">
        <f>+S1659+W1659-AA1659</f>
        <v>0</v>
      </c>
      <c r="AY1659" s="183">
        <f>+T1659+X1659-AB1659</f>
        <v>0</v>
      </c>
      <c r="AZ1659" s="183"/>
      <c r="BA1659" s="183"/>
      <c r="BB1659" s="183"/>
      <c r="BC1659" s="183"/>
      <c r="BD1659" s="183">
        <f>+AX1659-AZ1659-BB1659</f>
        <v>0</v>
      </c>
      <c r="BE1659" s="183">
        <f>+AY1659-BA1659-BC1659</f>
        <v>0</v>
      </c>
    </row>
    <row r="1660" spans="2:57"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v>0</v>
      </c>
      <c r="P1660" s="169">
        <v>0</v>
      </c>
      <c r="Q1660" s="169">
        <v>0</v>
      </c>
      <c r="R1660" s="170"/>
      <c r="S1660" s="171"/>
      <c r="T1660" s="172"/>
      <c r="U1660" s="169">
        <f t="shared" ref="U1660:AD1660" si="892">U1661</f>
        <v>0</v>
      </c>
      <c r="V1660" s="169">
        <f t="shared" si="892"/>
        <v>0</v>
      </c>
      <c r="W1660" s="173">
        <f t="shared" si="892"/>
        <v>0</v>
      </c>
      <c r="X1660" s="173">
        <f t="shared" si="892"/>
        <v>0</v>
      </c>
      <c r="Y1660" s="169">
        <f t="shared" si="892"/>
        <v>0</v>
      </c>
      <c r="Z1660" s="169">
        <f t="shared" si="892"/>
        <v>0</v>
      </c>
      <c r="AA1660" s="173">
        <f t="shared" si="892"/>
        <v>0</v>
      </c>
      <c r="AB1660" s="173">
        <f t="shared" si="892"/>
        <v>0</v>
      </c>
      <c r="AC1660" s="169">
        <f t="shared" si="892"/>
        <v>0</v>
      </c>
      <c r="AD1660" s="169">
        <f t="shared" si="892"/>
        <v>0</v>
      </c>
      <c r="AE1660" s="169">
        <f t="shared" si="850"/>
        <v>0</v>
      </c>
      <c r="AF1660" s="169">
        <f>AF1661</f>
        <v>0</v>
      </c>
      <c r="AG1660" s="169">
        <f>AG1661</f>
        <v>0</v>
      </c>
      <c r="AH1660" s="169">
        <f t="shared" si="851"/>
        <v>0</v>
      </c>
      <c r="AI1660" s="169">
        <f>AI1661</f>
        <v>0</v>
      </c>
      <c r="AJ1660" s="169">
        <f>AJ1661</f>
        <v>0</v>
      </c>
      <c r="AK1660" s="169">
        <f t="shared" si="852"/>
        <v>0</v>
      </c>
      <c r="AL1660" s="169">
        <f>AL1661</f>
        <v>0</v>
      </c>
      <c r="AM1660" s="169">
        <f>AM1661</f>
        <v>0</v>
      </c>
      <c r="AN1660" s="169">
        <f t="shared" si="853"/>
        <v>0</v>
      </c>
      <c r="AO1660" s="169">
        <f>AO1661</f>
        <v>0</v>
      </c>
      <c r="AP1660" s="169">
        <f>AP1661</f>
        <v>0</v>
      </c>
      <c r="AQ1660" s="169">
        <f t="shared" si="854"/>
        <v>0</v>
      </c>
      <c r="AR1660" s="169">
        <f>AR1661</f>
        <v>0</v>
      </c>
      <c r="AS1660" s="169">
        <f>AS1661</f>
        <v>0</v>
      </c>
      <c r="AT1660" s="169">
        <f t="shared" si="855"/>
        <v>0</v>
      </c>
      <c r="AU1660" s="169">
        <f>AU1661</f>
        <v>0</v>
      </c>
      <c r="AV1660" s="169">
        <f>AV1661</f>
        <v>0</v>
      </c>
      <c r="AW1660" s="169">
        <f t="shared" si="856"/>
        <v>0</v>
      </c>
      <c r="AX1660" s="171"/>
      <c r="AY1660" s="172"/>
      <c r="AZ1660" s="171"/>
      <c r="BA1660" s="172"/>
      <c r="BB1660" s="171"/>
      <c r="BC1660" s="172"/>
      <c r="BD1660" s="171"/>
      <c r="BE1660" s="172"/>
    </row>
    <row r="1661" spans="2:57"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v>0</v>
      </c>
      <c r="R1661" s="182" t="s">
        <v>50</v>
      </c>
      <c r="S1661" s="183">
        <v>0</v>
      </c>
      <c r="T1661" s="183">
        <v>0</v>
      </c>
      <c r="U1661" s="180">
        <v>0</v>
      </c>
      <c r="V1661" s="180">
        <v>0</v>
      </c>
      <c r="W1661" s="183">
        <v>0</v>
      </c>
      <c r="X1661" s="183">
        <v>0</v>
      </c>
      <c r="Y1661" s="180">
        <v>0</v>
      </c>
      <c r="Z1661" s="180">
        <v>0</v>
      </c>
      <c r="AA1661" s="183">
        <v>0</v>
      </c>
      <c r="AB1661" s="183">
        <v>0</v>
      </c>
      <c r="AC1661" s="180">
        <f>+O1661+U1661-Y1661</f>
        <v>0</v>
      </c>
      <c r="AD1661" s="180">
        <f>+P1661+V1661-Z1661</f>
        <v>0</v>
      </c>
      <c r="AE1661" s="181">
        <f t="shared" si="850"/>
        <v>0</v>
      </c>
      <c r="AF1661" s="180">
        <v>0</v>
      </c>
      <c r="AG1661" s="180">
        <v>0</v>
      </c>
      <c r="AH1661" s="181">
        <f t="shared" si="851"/>
        <v>0</v>
      </c>
      <c r="AI1661" s="180">
        <v>0</v>
      </c>
      <c r="AJ1661" s="180">
        <v>0</v>
      </c>
      <c r="AK1661" s="181">
        <f t="shared" si="852"/>
        <v>0</v>
      </c>
      <c r="AL1661" s="180">
        <v>0</v>
      </c>
      <c r="AM1661" s="180">
        <v>0</v>
      </c>
      <c r="AN1661" s="181">
        <f t="shared" si="853"/>
        <v>0</v>
      </c>
      <c r="AO1661" s="180">
        <v>0</v>
      </c>
      <c r="AP1661" s="180">
        <v>0</v>
      </c>
      <c r="AQ1661" s="181">
        <f t="shared" si="854"/>
        <v>0</v>
      </c>
      <c r="AR1661" s="180">
        <v>0</v>
      </c>
      <c r="AS1661" s="180">
        <v>0</v>
      </c>
      <c r="AT1661" s="181">
        <f t="shared" si="855"/>
        <v>0</v>
      </c>
      <c r="AU1661" s="180">
        <f>+AC1661-AF1661-AI1661-AL1661-AO1661-AR1661</f>
        <v>0</v>
      </c>
      <c r="AV1661" s="180">
        <f>+AD1661-AG1661-AJ1661-AM1661-AP1661-AS1661</f>
        <v>0</v>
      </c>
      <c r="AW1661" s="181">
        <f t="shared" si="856"/>
        <v>0</v>
      </c>
      <c r="AX1661" s="183">
        <f>+S1661+W1661-AA1661</f>
        <v>0</v>
      </c>
      <c r="AY1661" s="183">
        <f>+T1661+X1661-AB1661</f>
        <v>0</v>
      </c>
      <c r="AZ1661" s="183"/>
      <c r="BA1661" s="183"/>
      <c r="BB1661" s="183"/>
      <c r="BC1661" s="183"/>
      <c r="BD1661" s="183">
        <f>+AX1661-AZ1661-BB1661</f>
        <v>0</v>
      </c>
      <c r="BE1661" s="183">
        <f>+AY1661-BA1661-BC1661</f>
        <v>0</v>
      </c>
    </row>
    <row r="1662" spans="2:57" ht="15.75" hidden="1">
      <c r="B1662" s="141">
        <v>2025</v>
      </c>
      <c r="C1662" s="141">
        <v>20</v>
      </c>
      <c r="D1662" s="142"/>
      <c r="E1662" s="143"/>
      <c r="F1662" s="141">
        <v>2</v>
      </c>
      <c r="G1662" s="141">
        <v>6</v>
      </c>
      <c r="H1662" s="141">
        <v>16</v>
      </c>
      <c r="I1662" s="141">
        <v>4000</v>
      </c>
      <c r="J1662" s="141"/>
      <c r="K1662" s="141"/>
      <c r="L1662" s="144" t="s">
        <v>44</v>
      </c>
      <c r="M1662" s="145"/>
      <c r="N1662" s="146" t="s">
        <v>53</v>
      </c>
      <c r="O1662" s="147">
        <v>0</v>
      </c>
      <c r="P1662" s="147">
        <v>0</v>
      </c>
      <c r="Q1662" s="147">
        <v>0</v>
      </c>
      <c r="R1662" s="148"/>
      <c r="S1662" s="149"/>
      <c r="T1662" s="150"/>
      <c r="U1662" s="147">
        <f t="shared" ref="U1662:AL1664" si="893">U1663</f>
        <v>0</v>
      </c>
      <c r="V1662" s="147">
        <f t="shared" si="893"/>
        <v>0</v>
      </c>
      <c r="W1662" s="151">
        <f t="shared" si="893"/>
        <v>0</v>
      </c>
      <c r="X1662" s="151">
        <f t="shared" si="893"/>
        <v>0</v>
      </c>
      <c r="Y1662" s="147">
        <f t="shared" si="893"/>
        <v>0</v>
      </c>
      <c r="Z1662" s="147">
        <f t="shared" si="893"/>
        <v>0</v>
      </c>
      <c r="AA1662" s="151">
        <f t="shared" si="893"/>
        <v>0</v>
      </c>
      <c r="AB1662" s="151">
        <f t="shared" si="893"/>
        <v>0</v>
      </c>
      <c r="AC1662" s="147">
        <f t="shared" si="893"/>
        <v>0</v>
      </c>
      <c r="AD1662" s="147">
        <f t="shared" si="893"/>
        <v>0</v>
      </c>
      <c r="AE1662" s="147">
        <f t="shared" si="850"/>
        <v>0</v>
      </c>
      <c r="AF1662" s="147">
        <f t="shared" si="893"/>
        <v>0</v>
      </c>
      <c r="AG1662" s="147">
        <f t="shared" si="893"/>
        <v>0</v>
      </c>
      <c r="AH1662" s="147">
        <f t="shared" si="851"/>
        <v>0</v>
      </c>
      <c r="AI1662" s="147">
        <f t="shared" si="893"/>
        <v>0</v>
      </c>
      <c r="AJ1662" s="147">
        <f t="shared" si="893"/>
        <v>0</v>
      </c>
      <c r="AK1662" s="147">
        <f t="shared" si="852"/>
        <v>0</v>
      </c>
      <c r="AL1662" s="147">
        <f t="shared" si="893"/>
        <v>0</v>
      </c>
      <c r="AM1662" s="147">
        <f t="shared" ref="AL1662:AM1664" si="894">AM1663</f>
        <v>0</v>
      </c>
      <c r="AN1662" s="147">
        <f t="shared" si="853"/>
        <v>0</v>
      </c>
      <c r="AO1662" s="147">
        <f t="shared" ref="AO1662:AV1664" si="895">AO1663</f>
        <v>0</v>
      </c>
      <c r="AP1662" s="147">
        <f t="shared" si="895"/>
        <v>0</v>
      </c>
      <c r="AQ1662" s="147">
        <f t="shared" si="854"/>
        <v>0</v>
      </c>
      <c r="AR1662" s="147">
        <f t="shared" si="895"/>
        <v>0</v>
      </c>
      <c r="AS1662" s="147">
        <f t="shared" si="895"/>
        <v>0</v>
      </c>
      <c r="AT1662" s="147">
        <f t="shared" si="855"/>
        <v>0</v>
      </c>
      <c r="AU1662" s="147">
        <f t="shared" si="895"/>
        <v>0</v>
      </c>
      <c r="AV1662" s="147">
        <f t="shared" si="895"/>
        <v>0</v>
      </c>
      <c r="AW1662" s="147">
        <f t="shared" si="856"/>
        <v>0</v>
      </c>
      <c r="AX1662" s="149"/>
      <c r="AY1662" s="150"/>
      <c r="AZ1662" s="149"/>
      <c r="BA1662" s="150"/>
      <c r="BB1662" s="149"/>
      <c r="BC1662" s="150"/>
      <c r="BD1662" s="149"/>
      <c r="BE1662" s="150"/>
    </row>
    <row r="1663" spans="2:57"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v>0</v>
      </c>
      <c r="P1663" s="158">
        <v>0</v>
      </c>
      <c r="Q1663" s="158">
        <v>0</v>
      </c>
      <c r="R1663" s="159"/>
      <c r="S1663" s="160"/>
      <c r="T1663" s="161"/>
      <c r="U1663" s="158">
        <f t="shared" si="893"/>
        <v>0</v>
      </c>
      <c r="V1663" s="158">
        <f t="shared" si="893"/>
        <v>0</v>
      </c>
      <c r="W1663" s="162">
        <f t="shared" si="893"/>
        <v>0</v>
      </c>
      <c r="X1663" s="162">
        <f t="shared" si="893"/>
        <v>0</v>
      </c>
      <c r="Y1663" s="158">
        <f t="shared" si="893"/>
        <v>0</v>
      </c>
      <c r="Z1663" s="158">
        <f t="shared" si="893"/>
        <v>0</v>
      </c>
      <c r="AA1663" s="162">
        <f t="shared" si="893"/>
        <v>0</v>
      </c>
      <c r="AB1663" s="162">
        <f t="shared" si="893"/>
        <v>0</v>
      </c>
      <c r="AC1663" s="158">
        <f t="shared" si="893"/>
        <v>0</v>
      </c>
      <c r="AD1663" s="158">
        <f t="shared" si="893"/>
        <v>0</v>
      </c>
      <c r="AE1663" s="158">
        <f t="shared" si="850"/>
        <v>0</v>
      </c>
      <c r="AF1663" s="158">
        <f t="shared" si="893"/>
        <v>0</v>
      </c>
      <c r="AG1663" s="158">
        <f t="shared" si="893"/>
        <v>0</v>
      </c>
      <c r="AH1663" s="158">
        <f t="shared" si="851"/>
        <v>0</v>
      </c>
      <c r="AI1663" s="158">
        <f t="shared" si="893"/>
        <v>0</v>
      </c>
      <c r="AJ1663" s="158">
        <f t="shared" si="893"/>
        <v>0</v>
      </c>
      <c r="AK1663" s="158">
        <f t="shared" si="852"/>
        <v>0</v>
      </c>
      <c r="AL1663" s="158">
        <f t="shared" si="894"/>
        <v>0</v>
      </c>
      <c r="AM1663" s="158">
        <f t="shared" si="894"/>
        <v>0</v>
      </c>
      <c r="AN1663" s="158">
        <f t="shared" si="853"/>
        <v>0</v>
      </c>
      <c r="AO1663" s="158">
        <f t="shared" si="895"/>
        <v>0</v>
      </c>
      <c r="AP1663" s="158">
        <f t="shared" si="895"/>
        <v>0</v>
      </c>
      <c r="AQ1663" s="158">
        <f t="shared" si="854"/>
        <v>0</v>
      </c>
      <c r="AR1663" s="158">
        <f t="shared" si="895"/>
        <v>0</v>
      </c>
      <c r="AS1663" s="158">
        <f t="shared" si="895"/>
        <v>0</v>
      </c>
      <c r="AT1663" s="158">
        <f t="shared" si="855"/>
        <v>0</v>
      </c>
      <c r="AU1663" s="158">
        <f t="shared" si="895"/>
        <v>0</v>
      </c>
      <c r="AV1663" s="158">
        <f t="shared" si="895"/>
        <v>0</v>
      </c>
      <c r="AW1663" s="158">
        <f t="shared" si="856"/>
        <v>0</v>
      </c>
      <c r="AX1663" s="160"/>
      <c r="AY1663" s="161"/>
      <c r="AZ1663" s="160"/>
      <c r="BA1663" s="161"/>
      <c r="BB1663" s="160"/>
      <c r="BC1663" s="161"/>
      <c r="BD1663" s="160"/>
      <c r="BE1663" s="161"/>
    </row>
    <row r="1664" spans="2:57"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v>0</v>
      </c>
      <c r="P1664" s="169">
        <v>0</v>
      </c>
      <c r="Q1664" s="169">
        <v>0</v>
      </c>
      <c r="R1664" s="170"/>
      <c r="S1664" s="171"/>
      <c r="T1664" s="172"/>
      <c r="U1664" s="169">
        <f t="shared" si="893"/>
        <v>0</v>
      </c>
      <c r="V1664" s="169">
        <f t="shared" si="893"/>
        <v>0</v>
      </c>
      <c r="W1664" s="173">
        <f t="shared" si="893"/>
        <v>0</v>
      </c>
      <c r="X1664" s="173">
        <f t="shared" si="893"/>
        <v>0</v>
      </c>
      <c r="Y1664" s="169">
        <f t="shared" si="893"/>
        <v>0</v>
      </c>
      <c r="Z1664" s="169">
        <f t="shared" si="893"/>
        <v>0</v>
      </c>
      <c r="AA1664" s="173">
        <f t="shared" si="893"/>
        <v>0</v>
      </c>
      <c r="AB1664" s="173">
        <f t="shared" si="893"/>
        <v>0</v>
      </c>
      <c r="AC1664" s="169">
        <f t="shared" si="893"/>
        <v>0</v>
      </c>
      <c r="AD1664" s="169">
        <f t="shared" si="893"/>
        <v>0</v>
      </c>
      <c r="AE1664" s="169">
        <f t="shared" si="850"/>
        <v>0</v>
      </c>
      <c r="AF1664" s="169">
        <f t="shared" si="893"/>
        <v>0</v>
      </c>
      <c r="AG1664" s="169">
        <f t="shared" si="893"/>
        <v>0</v>
      </c>
      <c r="AH1664" s="169">
        <f t="shared" si="851"/>
        <v>0</v>
      </c>
      <c r="AI1664" s="169">
        <f t="shared" si="893"/>
        <v>0</v>
      </c>
      <c r="AJ1664" s="169">
        <f t="shared" si="893"/>
        <v>0</v>
      </c>
      <c r="AK1664" s="169">
        <f t="shared" si="852"/>
        <v>0</v>
      </c>
      <c r="AL1664" s="169">
        <f t="shared" si="894"/>
        <v>0</v>
      </c>
      <c r="AM1664" s="169">
        <f t="shared" si="894"/>
        <v>0</v>
      </c>
      <c r="AN1664" s="169">
        <f t="shared" si="853"/>
        <v>0</v>
      </c>
      <c r="AO1664" s="169">
        <f t="shared" si="895"/>
        <v>0</v>
      </c>
      <c r="AP1664" s="169">
        <f t="shared" si="895"/>
        <v>0</v>
      </c>
      <c r="AQ1664" s="169">
        <f t="shared" si="854"/>
        <v>0</v>
      </c>
      <c r="AR1664" s="169">
        <f t="shared" si="895"/>
        <v>0</v>
      </c>
      <c r="AS1664" s="169">
        <f t="shared" si="895"/>
        <v>0</v>
      </c>
      <c r="AT1664" s="169">
        <f t="shared" si="855"/>
        <v>0</v>
      </c>
      <c r="AU1664" s="169">
        <f t="shared" si="895"/>
        <v>0</v>
      </c>
      <c r="AV1664" s="169">
        <f t="shared" si="895"/>
        <v>0</v>
      </c>
      <c r="AW1664" s="169">
        <f t="shared" si="856"/>
        <v>0</v>
      </c>
      <c r="AX1664" s="171"/>
      <c r="AY1664" s="172"/>
      <c r="AZ1664" s="171"/>
      <c r="BA1664" s="172"/>
      <c r="BB1664" s="171"/>
      <c r="BC1664" s="172"/>
      <c r="BD1664" s="171"/>
      <c r="BE1664" s="172"/>
    </row>
    <row r="1665" spans="2:57"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v>0</v>
      </c>
      <c r="R1665" s="182" t="s">
        <v>1117</v>
      </c>
      <c r="S1665" s="183">
        <v>0</v>
      </c>
      <c r="T1665" s="183">
        <v>0</v>
      </c>
      <c r="U1665" s="180">
        <v>0</v>
      </c>
      <c r="V1665" s="180">
        <v>0</v>
      </c>
      <c r="W1665" s="183">
        <v>0</v>
      </c>
      <c r="X1665" s="183">
        <v>0</v>
      </c>
      <c r="Y1665" s="180">
        <v>0</v>
      </c>
      <c r="Z1665" s="180">
        <v>0</v>
      </c>
      <c r="AA1665" s="183">
        <v>0</v>
      </c>
      <c r="AB1665" s="183">
        <v>0</v>
      </c>
      <c r="AC1665" s="180">
        <f>+O1665+U1665-Y1665</f>
        <v>0</v>
      </c>
      <c r="AD1665" s="180">
        <f>+P1665+V1665-Z1665</f>
        <v>0</v>
      </c>
      <c r="AE1665" s="181">
        <f t="shared" si="850"/>
        <v>0</v>
      </c>
      <c r="AF1665" s="180">
        <v>0</v>
      </c>
      <c r="AG1665" s="180">
        <v>0</v>
      </c>
      <c r="AH1665" s="181">
        <f t="shared" si="851"/>
        <v>0</v>
      </c>
      <c r="AI1665" s="180">
        <v>0</v>
      </c>
      <c r="AJ1665" s="180">
        <v>0</v>
      </c>
      <c r="AK1665" s="181">
        <f t="shared" si="852"/>
        <v>0</v>
      </c>
      <c r="AL1665" s="180">
        <v>0</v>
      </c>
      <c r="AM1665" s="180">
        <v>0</v>
      </c>
      <c r="AN1665" s="181">
        <f t="shared" si="853"/>
        <v>0</v>
      </c>
      <c r="AO1665" s="180">
        <v>0</v>
      </c>
      <c r="AP1665" s="180">
        <v>0</v>
      </c>
      <c r="AQ1665" s="181">
        <f t="shared" si="854"/>
        <v>0</v>
      </c>
      <c r="AR1665" s="180">
        <v>0</v>
      </c>
      <c r="AS1665" s="180">
        <v>0</v>
      </c>
      <c r="AT1665" s="181">
        <f t="shared" si="855"/>
        <v>0</v>
      </c>
      <c r="AU1665" s="180">
        <f>+AC1665-AF1665-AI1665-AL1665-AO1665-AR1665</f>
        <v>0</v>
      </c>
      <c r="AV1665" s="180">
        <f>+AD1665-AG1665-AJ1665-AM1665-AP1665-AS1665</f>
        <v>0</v>
      </c>
      <c r="AW1665" s="181">
        <f t="shared" si="856"/>
        <v>0</v>
      </c>
      <c r="AX1665" s="183">
        <f>+S1665+W1665-AA1665</f>
        <v>0</v>
      </c>
      <c r="AY1665" s="183">
        <f>+T1665+X1665-AB1665</f>
        <v>0</v>
      </c>
      <c r="AZ1665" s="183"/>
      <c r="BA1665" s="183"/>
      <c r="BB1665" s="183"/>
      <c r="BC1665" s="183"/>
      <c r="BD1665" s="183">
        <f>+AX1665-AZ1665-BB1665</f>
        <v>0</v>
      </c>
      <c r="BE1665" s="183">
        <f>+AY1665-BA1665-BC1665</f>
        <v>0</v>
      </c>
    </row>
    <row r="1666" spans="2:57" ht="15.75" hidden="1">
      <c r="B1666" s="141">
        <v>2025</v>
      </c>
      <c r="C1666" s="141">
        <v>20</v>
      </c>
      <c r="D1666" s="142"/>
      <c r="E1666" s="143"/>
      <c r="F1666" s="141">
        <v>2</v>
      </c>
      <c r="G1666" s="141">
        <v>6</v>
      </c>
      <c r="H1666" s="141">
        <v>16</v>
      </c>
      <c r="I1666" s="141">
        <v>5000</v>
      </c>
      <c r="J1666" s="141"/>
      <c r="K1666" s="141"/>
      <c r="L1666" s="144" t="s">
        <v>44</v>
      </c>
      <c r="M1666" s="145"/>
      <c r="N1666" s="146" t="s">
        <v>139</v>
      </c>
      <c r="O1666" s="147">
        <v>0</v>
      </c>
      <c r="P1666" s="147">
        <v>0</v>
      </c>
      <c r="Q1666" s="147">
        <v>0</v>
      </c>
      <c r="R1666" s="148"/>
      <c r="S1666" s="149"/>
      <c r="T1666" s="150"/>
      <c r="U1666" s="147">
        <f t="shared" ref="U1666:AD1666" si="896">+U1667+U1738+U1769+U1786+U1792+U1802</f>
        <v>0</v>
      </c>
      <c r="V1666" s="147">
        <f t="shared" si="896"/>
        <v>0</v>
      </c>
      <c r="W1666" s="151">
        <f t="shared" si="896"/>
        <v>0</v>
      </c>
      <c r="X1666" s="151">
        <f t="shared" si="896"/>
        <v>0</v>
      </c>
      <c r="Y1666" s="147">
        <f t="shared" si="896"/>
        <v>0</v>
      </c>
      <c r="Z1666" s="147">
        <f t="shared" si="896"/>
        <v>0</v>
      </c>
      <c r="AA1666" s="151">
        <f t="shared" si="896"/>
        <v>0</v>
      </c>
      <c r="AB1666" s="151">
        <f t="shared" si="896"/>
        <v>0</v>
      </c>
      <c r="AC1666" s="147">
        <f t="shared" si="896"/>
        <v>0</v>
      </c>
      <c r="AD1666" s="147">
        <f t="shared" si="896"/>
        <v>0</v>
      </c>
      <c r="AE1666" s="147">
        <f t="shared" si="850"/>
        <v>0</v>
      </c>
      <c r="AF1666" s="147">
        <f>+AF1667+AF1738+AF1769+AF1786+AF1792+AF1802</f>
        <v>0</v>
      </c>
      <c r="AG1666" s="147">
        <f>+AG1667+AG1738+AG1769+AG1786+AG1792+AG1802</f>
        <v>0</v>
      </c>
      <c r="AH1666" s="147">
        <f t="shared" si="851"/>
        <v>0</v>
      </c>
      <c r="AI1666" s="147">
        <f>+AI1667+AI1738+AI1769+AI1786+AI1792+AI1802</f>
        <v>0</v>
      </c>
      <c r="AJ1666" s="147">
        <f>+AJ1667+AJ1738+AJ1769+AJ1786+AJ1792+AJ1802</f>
        <v>0</v>
      </c>
      <c r="AK1666" s="147">
        <f t="shared" si="852"/>
        <v>0</v>
      </c>
      <c r="AL1666" s="147">
        <f>+AL1667+AL1738+AL1769+AL1786+AL1792+AL1802</f>
        <v>0</v>
      </c>
      <c r="AM1666" s="147">
        <f>+AM1667+AM1738+AM1769+AM1786+AM1792+AM1802</f>
        <v>0</v>
      </c>
      <c r="AN1666" s="147">
        <f t="shared" si="853"/>
        <v>0</v>
      </c>
      <c r="AO1666" s="147">
        <f>+AO1667+AO1738+AO1769+AO1786+AO1792+AO1802</f>
        <v>0</v>
      </c>
      <c r="AP1666" s="147">
        <f>+AP1667+AP1738+AP1769+AP1786+AP1792+AP1802</f>
        <v>0</v>
      </c>
      <c r="AQ1666" s="147">
        <f t="shared" si="854"/>
        <v>0</v>
      </c>
      <c r="AR1666" s="147">
        <f>+AR1667+AR1738+AR1769+AR1786+AR1792+AR1802</f>
        <v>0</v>
      </c>
      <c r="AS1666" s="147">
        <f>+AS1667+AS1738+AS1769+AS1786+AS1792+AS1802</f>
        <v>0</v>
      </c>
      <c r="AT1666" s="147">
        <f t="shared" si="855"/>
        <v>0</v>
      </c>
      <c r="AU1666" s="147">
        <f>+AU1667+AU1738+AU1769+AU1786+AU1792+AU1802</f>
        <v>0</v>
      </c>
      <c r="AV1666" s="147">
        <f>+AV1667+AV1738+AV1769+AV1786+AV1792+AV1802</f>
        <v>0</v>
      </c>
      <c r="AW1666" s="147">
        <f t="shared" si="856"/>
        <v>0</v>
      </c>
      <c r="AX1666" s="149"/>
      <c r="AY1666" s="150"/>
      <c r="AZ1666" s="149"/>
      <c r="BA1666" s="150"/>
      <c r="BB1666" s="149"/>
      <c r="BC1666" s="150"/>
      <c r="BD1666" s="149"/>
      <c r="BE1666" s="150"/>
    </row>
    <row r="1667" spans="2:57"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v>0</v>
      </c>
      <c r="P1667" s="158">
        <v>0</v>
      </c>
      <c r="Q1667" s="158">
        <v>0</v>
      </c>
      <c r="R1667" s="159"/>
      <c r="S1667" s="160"/>
      <c r="T1667" s="161"/>
      <c r="U1667" s="158">
        <f t="shared" ref="U1667:AD1667" si="897">U1668+U1696+U1703+U1722</f>
        <v>0</v>
      </c>
      <c r="V1667" s="158">
        <f t="shared" si="897"/>
        <v>0</v>
      </c>
      <c r="W1667" s="162">
        <f t="shared" si="897"/>
        <v>0</v>
      </c>
      <c r="X1667" s="162">
        <f t="shared" si="897"/>
        <v>0</v>
      </c>
      <c r="Y1667" s="158">
        <f t="shared" si="897"/>
        <v>0</v>
      </c>
      <c r="Z1667" s="158">
        <f t="shared" si="897"/>
        <v>0</v>
      </c>
      <c r="AA1667" s="162">
        <f t="shared" si="897"/>
        <v>0</v>
      </c>
      <c r="AB1667" s="162">
        <f t="shared" si="897"/>
        <v>0</v>
      </c>
      <c r="AC1667" s="158">
        <f t="shared" si="897"/>
        <v>0</v>
      </c>
      <c r="AD1667" s="158">
        <f t="shared" si="897"/>
        <v>0</v>
      </c>
      <c r="AE1667" s="158">
        <f t="shared" si="850"/>
        <v>0</v>
      </c>
      <c r="AF1667" s="158">
        <f>AF1668+AF1696+AF1703+AF1722</f>
        <v>0</v>
      </c>
      <c r="AG1667" s="158">
        <f>AG1668+AG1696+AG1703+AG1722</f>
        <v>0</v>
      </c>
      <c r="AH1667" s="158">
        <f t="shared" si="851"/>
        <v>0</v>
      </c>
      <c r="AI1667" s="158">
        <f>AI1668+AI1696+AI1703+AI1722</f>
        <v>0</v>
      </c>
      <c r="AJ1667" s="158">
        <f>AJ1668+AJ1696+AJ1703+AJ1722</f>
        <v>0</v>
      </c>
      <c r="AK1667" s="158">
        <f t="shared" si="852"/>
        <v>0</v>
      </c>
      <c r="AL1667" s="158">
        <f>AL1668+AL1696+AL1703+AL1722</f>
        <v>0</v>
      </c>
      <c r="AM1667" s="158">
        <f>AM1668+AM1696+AM1703+AM1722</f>
        <v>0</v>
      </c>
      <c r="AN1667" s="158">
        <f t="shared" si="853"/>
        <v>0</v>
      </c>
      <c r="AO1667" s="158">
        <f>AO1668+AO1696+AO1703+AO1722</f>
        <v>0</v>
      </c>
      <c r="AP1667" s="158">
        <f>AP1668+AP1696+AP1703+AP1722</f>
        <v>0</v>
      </c>
      <c r="AQ1667" s="158">
        <f t="shared" si="854"/>
        <v>0</v>
      </c>
      <c r="AR1667" s="158">
        <f>AR1668+AR1696+AR1703+AR1722</f>
        <v>0</v>
      </c>
      <c r="AS1667" s="158">
        <f>AS1668+AS1696+AS1703+AS1722</f>
        <v>0</v>
      </c>
      <c r="AT1667" s="158">
        <f t="shared" si="855"/>
        <v>0</v>
      </c>
      <c r="AU1667" s="158">
        <f>AU1668+AU1696+AU1703+AU1722</f>
        <v>0</v>
      </c>
      <c r="AV1667" s="158">
        <f>AV1668+AV1696+AV1703+AV1722</f>
        <v>0</v>
      </c>
      <c r="AW1667" s="158">
        <f t="shared" si="856"/>
        <v>0</v>
      </c>
      <c r="AX1667" s="160"/>
      <c r="AY1667" s="161"/>
      <c r="AZ1667" s="160"/>
      <c r="BA1667" s="161"/>
      <c r="BB1667" s="160"/>
      <c r="BC1667" s="161"/>
      <c r="BD1667" s="160"/>
      <c r="BE1667" s="161"/>
    </row>
    <row r="1668" spans="2:57"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v>0</v>
      </c>
      <c r="P1668" s="169">
        <v>0</v>
      </c>
      <c r="Q1668" s="169">
        <v>0</v>
      </c>
      <c r="R1668" s="170"/>
      <c r="S1668" s="171"/>
      <c r="T1668" s="172"/>
      <c r="U1668" s="169">
        <f t="shared" ref="U1668:AD1668" si="898">SUM(U1669:U1695)</f>
        <v>0</v>
      </c>
      <c r="V1668" s="169">
        <f t="shared" si="898"/>
        <v>0</v>
      </c>
      <c r="W1668" s="173">
        <f t="shared" si="898"/>
        <v>0</v>
      </c>
      <c r="X1668" s="173">
        <f t="shared" si="898"/>
        <v>0</v>
      </c>
      <c r="Y1668" s="169">
        <f t="shared" si="898"/>
        <v>0</v>
      </c>
      <c r="Z1668" s="169">
        <f t="shared" si="898"/>
        <v>0</v>
      </c>
      <c r="AA1668" s="173">
        <f t="shared" si="898"/>
        <v>0</v>
      </c>
      <c r="AB1668" s="173">
        <f t="shared" si="898"/>
        <v>0</v>
      </c>
      <c r="AC1668" s="169">
        <f t="shared" si="898"/>
        <v>0</v>
      </c>
      <c r="AD1668" s="169">
        <f t="shared" si="898"/>
        <v>0</v>
      </c>
      <c r="AE1668" s="169">
        <f t="shared" ref="AE1668:AE1731" si="899">+AC1668+AD1668</f>
        <v>0</v>
      </c>
      <c r="AF1668" s="169">
        <f>SUM(AF1669:AF1695)</f>
        <v>0</v>
      </c>
      <c r="AG1668" s="169">
        <f>SUM(AG1669:AG1695)</f>
        <v>0</v>
      </c>
      <c r="AH1668" s="169">
        <f t="shared" ref="AH1668:AH1731" si="900">+AF1668+AG1668</f>
        <v>0</v>
      </c>
      <c r="AI1668" s="169">
        <f>SUM(AI1669:AI1695)</f>
        <v>0</v>
      </c>
      <c r="AJ1668" s="169">
        <f>SUM(AJ1669:AJ1695)</f>
        <v>0</v>
      </c>
      <c r="AK1668" s="169">
        <f t="shared" ref="AK1668:AK1731" si="901">+AI1668+AJ1668</f>
        <v>0</v>
      </c>
      <c r="AL1668" s="169">
        <f>SUM(AL1669:AL1695)</f>
        <v>0</v>
      </c>
      <c r="AM1668" s="169">
        <f>SUM(AM1669:AM1695)</f>
        <v>0</v>
      </c>
      <c r="AN1668" s="169">
        <f t="shared" ref="AN1668:AN1731" si="902">+AL1668+AM1668</f>
        <v>0</v>
      </c>
      <c r="AO1668" s="169">
        <f>SUM(AO1669:AO1695)</f>
        <v>0</v>
      </c>
      <c r="AP1668" s="169">
        <f>SUM(AP1669:AP1695)</f>
        <v>0</v>
      </c>
      <c r="AQ1668" s="169">
        <f t="shared" ref="AQ1668:AQ1731" si="903">+AO1668+AP1668</f>
        <v>0</v>
      </c>
      <c r="AR1668" s="169">
        <f>SUM(AR1669:AR1695)</f>
        <v>0</v>
      </c>
      <c r="AS1668" s="169">
        <f>SUM(AS1669:AS1695)</f>
        <v>0</v>
      </c>
      <c r="AT1668" s="169">
        <f t="shared" ref="AT1668:AT1731" si="904">+AR1668+AS1668</f>
        <v>0</v>
      </c>
      <c r="AU1668" s="169">
        <f>SUM(AU1669:AU1695)</f>
        <v>0</v>
      </c>
      <c r="AV1668" s="169">
        <f>SUM(AV1669:AV1695)</f>
        <v>0</v>
      </c>
      <c r="AW1668" s="169">
        <f t="shared" ref="AW1668:AW1731" si="905">+AU1668+AV1668</f>
        <v>0</v>
      </c>
      <c r="AX1668" s="171"/>
      <c r="AY1668" s="172"/>
      <c r="AZ1668" s="171"/>
      <c r="BA1668" s="172"/>
      <c r="BB1668" s="171"/>
      <c r="BC1668" s="172"/>
      <c r="BD1668" s="171"/>
      <c r="BE1668" s="172"/>
    </row>
    <row r="1669" spans="2:57"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v>0</v>
      </c>
      <c r="R1669" s="182" t="s">
        <v>98</v>
      </c>
      <c r="S1669" s="183">
        <v>0</v>
      </c>
      <c r="T1669" s="183">
        <v>0</v>
      </c>
      <c r="U1669" s="180">
        <v>0</v>
      </c>
      <c r="V1669" s="180">
        <v>0</v>
      </c>
      <c r="W1669" s="183">
        <v>0</v>
      </c>
      <c r="X1669" s="183">
        <v>0</v>
      </c>
      <c r="Y1669" s="180">
        <v>0</v>
      </c>
      <c r="Z1669" s="180">
        <v>0</v>
      </c>
      <c r="AA1669" s="183">
        <v>0</v>
      </c>
      <c r="AB1669" s="183">
        <v>0</v>
      </c>
      <c r="AC1669" s="180">
        <f t="shared" ref="AC1669:AD1695" si="906">+O1669+U1669-Y1669</f>
        <v>0</v>
      </c>
      <c r="AD1669" s="180">
        <f t="shared" si="906"/>
        <v>0</v>
      </c>
      <c r="AE1669" s="181">
        <f t="shared" si="899"/>
        <v>0</v>
      </c>
      <c r="AF1669" s="180">
        <v>0</v>
      </c>
      <c r="AG1669" s="180">
        <v>0</v>
      </c>
      <c r="AH1669" s="181">
        <f t="shared" si="900"/>
        <v>0</v>
      </c>
      <c r="AI1669" s="180">
        <v>0</v>
      </c>
      <c r="AJ1669" s="180">
        <v>0</v>
      </c>
      <c r="AK1669" s="181">
        <f t="shared" si="901"/>
        <v>0</v>
      </c>
      <c r="AL1669" s="180">
        <v>0</v>
      </c>
      <c r="AM1669" s="180">
        <v>0</v>
      </c>
      <c r="AN1669" s="181">
        <f t="shared" si="902"/>
        <v>0</v>
      </c>
      <c r="AO1669" s="180">
        <v>0</v>
      </c>
      <c r="AP1669" s="180">
        <v>0</v>
      </c>
      <c r="AQ1669" s="181">
        <f t="shared" si="903"/>
        <v>0</v>
      </c>
      <c r="AR1669" s="180">
        <v>0</v>
      </c>
      <c r="AS1669" s="180">
        <v>0</v>
      </c>
      <c r="AT1669" s="181">
        <f t="shared" si="904"/>
        <v>0</v>
      </c>
      <c r="AU1669" s="180">
        <f t="shared" ref="AU1669:AV1695" si="907">+AC1669-AF1669-AI1669-AL1669-AO1669-AR1669</f>
        <v>0</v>
      </c>
      <c r="AV1669" s="180">
        <f t="shared" si="907"/>
        <v>0</v>
      </c>
      <c r="AW1669" s="181">
        <f t="shared" si="905"/>
        <v>0</v>
      </c>
      <c r="AX1669" s="183">
        <f t="shared" ref="AX1669:AY1695" si="908">+S1669+W1669-AA1669</f>
        <v>0</v>
      </c>
      <c r="AY1669" s="183">
        <f t="shared" si="908"/>
        <v>0</v>
      </c>
      <c r="AZ1669" s="183"/>
      <c r="BA1669" s="183"/>
      <c r="BB1669" s="183"/>
      <c r="BC1669" s="183"/>
      <c r="BD1669" s="183">
        <f t="shared" ref="BD1669:BE1695" si="909">+AX1669-AZ1669-BB1669</f>
        <v>0</v>
      </c>
      <c r="BE1669" s="183">
        <f t="shared" si="909"/>
        <v>0</v>
      </c>
    </row>
    <row r="1670" spans="2:57"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v>0</v>
      </c>
      <c r="R1670" s="182" t="s">
        <v>98</v>
      </c>
      <c r="S1670" s="183">
        <v>0</v>
      </c>
      <c r="T1670" s="183">
        <v>0</v>
      </c>
      <c r="U1670" s="180">
        <v>0</v>
      </c>
      <c r="V1670" s="180">
        <v>0</v>
      </c>
      <c r="W1670" s="183">
        <v>0</v>
      </c>
      <c r="X1670" s="183">
        <v>0</v>
      </c>
      <c r="Y1670" s="180">
        <v>0</v>
      </c>
      <c r="Z1670" s="180">
        <v>0</v>
      </c>
      <c r="AA1670" s="183">
        <v>0</v>
      </c>
      <c r="AB1670" s="183">
        <v>0</v>
      </c>
      <c r="AC1670" s="180">
        <f t="shared" si="906"/>
        <v>0</v>
      </c>
      <c r="AD1670" s="180">
        <f t="shared" si="906"/>
        <v>0</v>
      </c>
      <c r="AE1670" s="181">
        <f t="shared" si="899"/>
        <v>0</v>
      </c>
      <c r="AF1670" s="180">
        <v>0</v>
      </c>
      <c r="AG1670" s="180">
        <v>0</v>
      </c>
      <c r="AH1670" s="181">
        <f t="shared" si="900"/>
        <v>0</v>
      </c>
      <c r="AI1670" s="180">
        <v>0</v>
      </c>
      <c r="AJ1670" s="180">
        <v>0</v>
      </c>
      <c r="AK1670" s="181">
        <f t="shared" si="901"/>
        <v>0</v>
      </c>
      <c r="AL1670" s="180">
        <v>0</v>
      </c>
      <c r="AM1670" s="180">
        <v>0</v>
      </c>
      <c r="AN1670" s="181">
        <f t="shared" si="902"/>
        <v>0</v>
      </c>
      <c r="AO1670" s="180">
        <v>0</v>
      </c>
      <c r="AP1670" s="180">
        <v>0</v>
      </c>
      <c r="AQ1670" s="181">
        <f t="shared" si="903"/>
        <v>0</v>
      </c>
      <c r="AR1670" s="180">
        <v>0</v>
      </c>
      <c r="AS1670" s="180">
        <v>0</v>
      </c>
      <c r="AT1670" s="181">
        <f t="shared" si="904"/>
        <v>0</v>
      </c>
      <c r="AU1670" s="180">
        <f t="shared" si="907"/>
        <v>0</v>
      </c>
      <c r="AV1670" s="180">
        <f t="shared" si="907"/>
        <v>0</v>
      </c>
      <c r="AW1670" s="181">
        <f t="shared" si="905"/>
        <v>0</v>
      </c>
      <c r="AX1670" s="183">
        <f t="shared" si="908"/>
        <v>0</v>
      </c>
      <c r="AY1670" s="183">
        <f t="shared" si="908"/>
        <v>0</v>
      </c>
      <c r="AZ1670" s="183"/>
      <c r="BA1670" s="183"/>
      <c r="BB1670" s="183"/>
      <c r="BC1670" s="183"/>
      <c r="BD1670" s="183">
        <f t="shared" si="909"/>
        <v>0</v>
      </c>
      <c r="BE1670" s="183">
        <f t="shared" si="909"/>
        <v>0</v>
      </c>
    </row>
    <row r="1671" spans="2:57"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v>0</v>
      </c>
      <c r="R1671" s="182" t="s">
        <v>98</v>
      </c>
      <c r="S1671" s="183">
        <v>0</v>
      </c>
      <c r="T1671" s="183">
        <v>0</v>
      </c>
      <c r="U1671" s="180">
        <v>0</v>
      </c>
      <c r="V1671" s="180">
        <v>0</v>
      </c>
      <c r="W1671" s="183">
        <v>0</v>
      </c>
      <c r="X1671" s="183">
        <v>0</v>
      </c>
      <c r="Y1671" s="180">
        <v>0</v>
      </c>
      <c r="Z1671" s="180">
        <v>0</v>
      </c>
      <c r="AA1671" s="183">
        <v>0</v>
      </c>
      <c r="AB1671" s="183">
        <v>0</v>
      </c>
      <c r="AC1671" s="180">
        <f t="shared" si="906"/>
        <v>0</v>
      </c>
      <c r="AD1671" s="180">
        <f t="shared" si="906"/>
        <v>0</v>
      </c>
      <c r="AE1671" s="181">
        <f t="shared" si="899"/>
        <v>0</v>
      </c>
      <c r="AF1671" s="180">
        <v>0</v>
      </c>
      <c r="AG1671" s="180">
        <v>0</v>
      </c>
      <c r="AH1671" s="181">
        <f t="shared" si="900"/>
        <v>0</v>
      </c>
      <c r="AI1671" s="180">
        <v>0</v>
      </c>
      <c r="AJ1671" s="180">
        <v>0</v>
      </c>
      <c r="AK1671" s="181">
        <f t="shared" si="901"/>
        <v>0</v>
      </c>
      <c r="AL1671" s="180">
        <v>0</v>
      </c>
      <c r="AM1671" s="180">
        <v>0</v>
      </c>
      <c r="AN1671" s="181">
        <f t="shared" si="902"/>
        <v>0</v>
      </c>
      <c r="AO1671" s="180">
        <v>0</v>
      </c>
      <c r="AP1671" s="180">
        <v>0</v>
      </c>
      <c r="AQ1671" s="181">
        <f t="shared" si="903"/>
        <v>0</v>
      </c>
      <c r="AR1671" s="180">
        <v>0</v>
      </c>
      <c r="AS1671" s="180">
        <v>0</v>
      </c>
      <c r="AT1671" s="181">
        <f t="shared" si="904"/>
        <v>0</v>
      </c>
      <c r="AU1671" s="180">
        <f t="shared" si="907"/>
        <v>0</v>
      </c>
      <c r="AV1671" s="180">
        <f t="shared" si="907"/>
        <v>0</v>
      </c>
      <c r="AW1671" s="181">
        <f t="shared" si="905"/>
        <v>0</v>
      </c>
      <c r="AX1671" s="183">
        <f t="shared" si="908"/>
        <v>0</v>
      </c>
      <c r="AY1671" s="183">
        <f t="shared" si="908"/>
        <v>0</v>
      </c>
      <c r="AZ1671" s="183"/>
      <c r="BA1671" s="183"/>
      <c r="BB1671" s="183"/>
      <c r="BC1671" s="183"/>
      <c r="BD1671" s="183">
        <f t="shared" si="909"/>
        <v>0</v>
      </c>
      <c r="BE1671" s="183">
        <f t="shared" si="909"/>
        <v>0</v>
      </c>
    </row>
    <row r="1672" spans="2:57"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v>0</v>
      </c>
      <c r="R1672" s="182" t="s">
        <v>98</v>
      </c>
      <c r="S1672" s="183">
        <v>0</v>
      </c>
      <c r="T1672" s="183">
        <v>0</v>
      </c>
      <c r="U1672" s="180">
        <v>0</v>
      </c>
      <c r="V1672" s="180">
        <v>0</v>
      </c>
      <c r="W1672" s="183">
        <v>0</v>
      </c>
      <c r="X1672" s="183">
        <v>0</v>
      </c>
      <c r="Y1672" s="180">
        <v>0</v>
      </c>
      <c r="Z1672" s="180">
        <v>0</v>
      </c>
      <c r="AA1672" s="183">
        <v>0</v>
      </c>
      <c r="AB1672" s="183">
        <v>0</v>
      </c>
      <c r="AC1672" s="180">
        <f t="shared" si="906"/>
        <v>0</v>
      </c>
      <c r="AD1672" s="180">
        <f t="shared" si="906"/>
        <v>0</v>
      </c>
      <c r="AE1672" s="181">
        <f t="shared" si="899"/>
        <v>0</v>
      </c>
      <c r="AF1672" s="180">
        <v>0</v>
      </c>
      <c r="AG1672" s="180">
        <v>0</v>
      </c>
      <c r="AH1672" s="181">
        <f t="shared" si="900"/>
        <v>0</v>
      </c>
      <c r="AI1672" s="180">
        <v>0</v>
      </c>
      <c r="AJ1672" s="180">
        <v>0</v>
      </c>
      <c r="AK1672" s="181">
        <f t="shared" si="901"/>
        <v>0</v>
      </c>
      <c r="AL1672" s="180">
        <v>0</v>
      </c>
      <c r="AM1672" s="180">
        <v>0</v>
      </c>
      <c r="AN1672" s="181">
        <f t="shared" si="902"/>
        <v>0</v>
      </c>
      <c r="AO1672" s="180">
        <v>0</v>
      </c>
      <c r="AP1672" s="180">
        <v>0</v>
      </c>
      <c r="AQ1672" s="181">
        <f t="shared" si="903"/>
        <v>0</v>
      </c>
      <c r="AR1672" s="180">
        <v>0</v>
      </c>
      <c r="AS1672" s="180">
        <v>0</v>
      </c>
      <c r="AT1672" s="181">
        <f t="shared" si="904"/>
        <v>0</v>
      </c>
      <c r="AU1672" s="180">
        <f t="shared" si="907"/>
        <v>0</v>
      </c>
      <c r="AV1672" s="180">
        <f t="shared" si="907"/>
        <v>0</v>
      </c>
      <c r="AW1672" s="181">
        <f t="shared" si="905"/>
        <v>0</v>
      </c>
      <c r="AX1672" s="183">
        <f t="shared" si="908"/>
        <v>0</v>
      </c>
      <c r="AY1672" s="183">
        <f t="shared" si="908"/>
        <v>0</v>
      </c>
      <c r="AZ1672" s="183"/>
      <c r="BA1672" s="183"/>
      <c r="BB1672" s="183"/>
      <c r="BC1672" s="183"/>
      <c r="BD1672" s="183">
        <f t="shared" si="909"/>
        <v>0</v>
      </c>
      <c r="BE1672" s="183">
        <f t="shared" si="909"/>
        <v>0</v>
      </c>
    </row>
    <row r="1673" spans="2:57"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v>0</v>
      </c>
      <c r="R1673" s="182" t="s">
        <v>98</v>
      </c>
      <c r="S1673" s="183">
        <v>0</v>
      </c>
      <c r="T1673" s="183">
        <v>0</v>
      </c>
      <c r="U1673" s="180">
        <v>0</v>
      </c>
      <c r="V1673" s="180">
        <v>0</v>
      </c>
      <c r="W1673" s="183">
        <v>0</v>
      </c>
      <c r="X1673" s="183">
        <v>0</v>
      </c>
      <c r="Y1673" s="180">
        <v>0</v>
      </c>
      <c r="Z1673" s="180">
        <v>0</v>
      </c>
      <c r="AA1673" s="183">
        <v>0</v>
      </c>
      <c r="AB1673" s="183">
        <v>0</v>
      </c>
      <c r="AC1673" s="180">
        <f t="shared" si="906"/>
        <v>0</v>
      </c>
      <c r="AD1673" s="180">
        <f t="shared" si="906"/>
        <v>0</v>
      </c>
      <c r="AE1673" s="181">
        <f t="shared" si="899"/>
        <v>0</v>
      </c>
      <c r="AF1673" s="180">
        <v>0</v>
      </c>
      <c r="AG1673" s="180">
        <v>0</v>
      </c>
      <c r="AH1673" s="181">
        <f t="shared" si="900"/>
        <v>0</v>
      </c>
      <c r="AI1673" s="180">
        <v>0</v>
      </c>
      <c r="AJ1673" s="180">
        <v>0</v>
      </c>
      <c r="AK1673" s="181">
        <f t="shared" si="901"/>
        <v>0</v>
      </c>
      <c r="AL1673" s="180">
        <v>0</v>
      </c>
      <c r="AM1673" s="180">
        <v>0</v>
      </c>
      <c r="AN1673" s="181">
        <f t="shared" si="902"/>
        <v>0</v>
      </c>
      <c r="AO1673" s="180">
        <v>0</v>
      </c>
      <c r="AP1673" s="180">
        <v>0</v>
      </c>
      <c r="AQ1673" s="181">
        <f t="shared" si="903"/>
        <v>0</v>
      </c>
      <c r="AR1673" s="180">
        <v>0</v>
      </c>
      <c r="AS1673" s="180">
        <v>0</v>
      </c>
      <c r="AT1673" s="181">
        <f t="shared" si="904"/>
        <v>0</v>
      </c>
      <c r="AU1673" s="180">
        <f t="shared" si="907"/>
        <v>0</v>
      </c>
      <c r="AV1673" s="180">
        <f t="shared" si="907"/>
        <v>0</v>
      </c>
      <c r="AW1673" s="181">
        <f t="shared" si="905"/>
        <v>0</v>
      </c>
      <c r="AX1673" s="183">
        <f t="shared" si="908"/>
        <v>0</v>
      </c>
      <c r="AY1673" s="183">
        <f t="shared" si="908"/>
        <v>0</v>
      </c>
      <c r="AZ1673" s="183"/>
      <c r="BA1673" s="183"/>
      <c r="BB1673" s="183"/>
      <c r="BC1673" s="183"/>
      <c r="BD1673" s="183">
        <f t="shared" si="909"/>
        <v>0</v>
      </c>
      <c r="BE1673" s="183">
        <f t="shared" si="909"/>
        <v>0</v>
      </c>
    </row>
    <row r="1674" spans="2:57"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v>0</v>
      </c>
      <c r="R1674" s="182" t="s">
        <v>98</v>
      </c>
      <c r="S1674" s="183">
        <v>0</v>
      </c>
      <c r="T1674" s="183">
        <v>0</v>
      </c>
      <c r="U1674" s="180">
        <v>0</v>
      </c>
      <c r="V1674" s="180">
        <v>0</v>
      </c>
      <c r="W1674" s="183">
        <v>0</v>
      </c>
      <c r="X1674" s="183">
        <v>0</v>
      </c>
      <c r="Y1674" s="180">
        <v>0</v>
      </c>
      <c r="Z1674" s="180">
        <v>0</v>
      </c>
      <c r="AA1674" s="183">
        <v>0</v>
      </c>
      <c r="AB1674" s="183">
        <v>0</v>
      </c>
      <c r="AC1674" s="180">
        <f t="shared" si="906"/>
        <v>0</v>
      </c>
      <c r="AD1674" s="180">
        <f t="shared" si="906"/>
        <v>0</v>
      </c>
      <c r="AE1674" s="181">
        <f t="shared" si="899"/>
        <v>0</v>
      </c>
      <c r="AF1674" s="180">
        <v>0</v>
      </c>
      <c r="AG1674" s="180">
        <v>0</v>
      </c>
      <c r="AH1674" s="181">
        <f t="shared" si="900"/>
        <v>0</v>
      </c>
      <c r="AI1674" s="180">
        <v>0</v>
      </c>
      <c r="AJ1674" s="180">
        <v>0</v>
      </c>
      <c r="AK1674" s="181">
        <f t="shared" si="901"/>
        <v>0</v>
      </c>
      <c r="AL1674" s="180">
        <v>0</v>
      </c>
      <c r="AM1674" s="180">
        <v>0</v>
      </c>
      <c r="AN1674" s="181">
        <f t="shared" si="902"/>
        <v>0</v>
      </c>
      <c r="AO1674" s="180">
        <v>0</v>
      </c>
      <c r="AP1674" s="180">
        <v>0</v>
      </c>
      <c r="AQ1674" s="181">
        <f t="shared" si="903"/>
        <v>0</v>
      </c>
      <c r="AR1674" s="180">
        <v>0</v>
      </c>
      <c r="AS1674" s="180">
        <v>0</v>
      </c>
      <c r="AT1674" s="181">
        <f t="shared" si="904"/>
        <v>0</v>
      </c>
      <c r="AU1674" s="180">
        <f t="shared" si="907"/>
        <v>0</v>
      </c>
      <c r="AV1674" s="180">
        <f t="shared" si="907"/>
        <v>0</v>
      </c>
      <c r="AW1674" s="181">
        <f t="shared" si="905"/>
        <v>0</v>
      </c>
      <c r="AX1674" s="183">
        <f t="shared" si="908"/>
        <v>0</v>
      </c>
      <c r="AY1674" s="183">
        <f t="shared" si="908"/>
        <v>0</v>
      </c>
      <c r="AZ1674" s="183"/>
      <c r="BA1674" s="183"/>
      <c r="BB1674" s="183"/>
      <c r="BC1674" s="183"/>
      <c r="BD1674" s="183">
        <f t="shared" si="909"/>
        <v>0</v>
      </c>
      <c r="BE1674" s="183">
        <f t="shared" si="909"/>
        <v>0</v>
      </c>
    </row>
    <row r="1675" spans="2:57"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v>0</v>
      </c>
      <c r="R1675" s="182" t="s">
        <v>98</v>
      </c>
      <c r="S1675" s="183">
        <v>0</v>
      </c>
      <c r="T1675" s="183">
        <v>0</v>
      </c>
      <c r="U1675" s="180">
        <v>0</v>
      </c>
      <c r="V1675" s="180">
        <v>0</v>
      </c>
      <c r="W1675" s="183">
        <v>0</v>
      </c>
      <c r="X1675" s="183">
        <v>0</v>
      </c>
      <c r="Y1675" s="180">
        <v>0</v>
      </c>
      <c r="Z1675" s="180">
        <v>0</v>
      </c>
      <c r="AA1675" s="183">
        <v>0</v>
      </c>
      <c r="AB1675" s="183">
        <v>0</v>
      </c>
      <c r="AC1675" s="180">
        <f t="shared" si="906"/>
        <v>0</v>
      </c>
      <c r="AD1675" s="180">
        <f t="shared" si="906"/>
        <v>0</v>
      </c>
      <c r="AE1675" s="181">
        <f t="shared" si="899"/>
        <v>0</v>
      </c>
      <c r="AF1675" s="180">
        <v>0</v>
      </c>
      <c r="AG1675" s="180">
        <v>0</v>
      </c>
      <c r="AH1675" s="181">
        <f t="shared" si="900"/>
        <v>0</v>
      </c>
      <c r="AI1675" s="180">
        <v>0</v>
      </c>
      <c r="AJ1675" s="180">
        <v>0</v>
      </c>
      <c r="AK1675" s="181">
        <f t="shared" si="901"/>
        <v>0</v>
      </c>
      <c r="AL1675" s="180">
        <v>0</v>
      </c>
      <c r="AM1675" s="180">
        <v>0</v>
      </c>
      <c r="AN1675" s="181">
        <f t="shared" si="902"/>
        <v>0</v>
      </c>
      <c r="AO1675" s="180">
        <v>0</v>
      </c>
      <c r="AP1675" s="180">
        <v>0</v>
      </c>
      <c r="AQ1675" s="181">
        <f t="shared" si="903"/>
        <v>0</v>
      </c>
      <c r="AR1675" s="180">
        <v>0</v>
      </c>
      <c r="AS1675" s="180">
        <v>0</v>
      </c>
      <c r="AT1675" s="181">
        <f t="shared" si="904"/>
        <v>0</v>
      </c>
      <c r="AU1675" s="180">
        <f t="shared" si="907"/>
        <v>0</v>
      </c>
      <c r="AV1675" s="180">
        <f t="shared" si="907"/>
        <v>0</v>
      </c>
      <c r="AW1675" s="181">
        <f t="shared" si="905"/>
        <v>0</v>
      </c>
      <c r="AX1675" s="183">
        <f t="shared" si="908"/>
        <v>0</v>
      </c>
      <c r="AY1675" s="183">
        <f t="shared" si="908"/>
        <v>0</v>
      </c>
      <c r="AZ1675" s="183"/>
      <c r="BA1675" s="183"/>
      <c r="BB1675" s="183"/>
      <c r="BC1675" s="183"/>
      <c r="BD1675" s="183">
        <f t="shared" si="909"/>
        <v>0</v>
      </c>
      <c r="BE1675" s="183">
        <f t="shared" si="909"/>
        <v>0</v>
      </c>
    </row>
    <row r="1676" spans="2:57"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v>0</v>
      </c>
      <c r="R1676" s="182" t="s">
        <v>98</v>
      </c>
      <c r="S1676" s="183">
        <v>0</v>
      </c>
      <c r="T1676" s="183">
        <v>0</v>
      </c>
      <c r="U1676" s="180">
        <v>0</v>
      </c>
      <c r="V1676" s="180">
        <v>0</v>
      </c>
      <c r="W1676" s="183">
        <v>0</v>
      </c>
      <c r="X1676" s="183">
        <v>0</v>
      </c>
      <c r="Y1676" s="180">
        <v>0</v>
      </c>
      <c r="Z1676" s="180">
        <v>0</v>
      </c>
      <c r="AA1676" s="183">
        <v>0</v>
      </c>
      <c r="AB1676" s="183">
        <v>0</v>
      </c>
      <c r="AC1676" s="180">
        <f t="shared" si="906"/>
        <v>0</v>
      </c>
      <c r="AD1676" s="180">
        <f t="shared" si="906"/>
        <v>0</v>
      </c>
      <c r="AE1676" s="181">
        <f t="shared" si="899"/>
        <v>0</v>
      </c>
      <c r="AF1676" s="180">
        <v>0</v>
      </c>
      <c r="AG1676" s="180">
        <v>0</v>
      </c>
      <c r="AH1676" s="181">
        <f t="shared" si="900"/>
        <v>0</v>
      </c>
      <c r="AI1676" s="180">
        <v>0</v>
      </c>
      <c r="AJ1676" s="180">
        <v>0</v>
      </c>
      <c r="AK1676" s="181">
        <f t="shared" si="901"/>
        <v>0</v>
      </c>
      <c r="AL1676" s="180">
        <v>0</v>
      </c>
      <c r="AM1676" s="180">
        <v>0</v>
      </c>
      <c r="AN1676" s="181">
        <f t="shared" si="902"/>
        <v>0</v>
      </c>
      <c r="AO1676" s="180">
        <v>0</v>
      </c>
      <c r="AP1676" s="180">
        <v>0</v>
      </c>
      <c r="AQ1676" s="181">
        <f t="shared" si="903"/>
        <v>0</v>
      </c>
      <c r="AR1676" s="180">
        <v>0</v>
      </c>
      <c r="AS1676" s="180">
        <v>0</v>
      </c>
      <c r="AT1676" s="181">
        <f t="shared" si="904"/>
        <v>0</v>
      </c>
      <c r="AU1676" s="180">
        <f t="shared" si="907"/>
        <v>0</v>
      </c>
      <c r="AV1676" s="180">
        <f t="shared" si="907"/>
        <v>0</v>
      </c>
      <c r="AW1676" s="181">
        <f t="shared" si="905"/>
        <v>0</v>
      </c>
      <c r="AX1676" s="183">
        <f t="shared" si="908"/>
        <v>0</v>
      </c>
      <c r="AY1676" s="183">
        <f t="shared" si="908"/>
        <v>0</v>
      </c>
      <c r="AZ1676" s="183"/>
      <c r="BA1676" s="183"/>
      <c r="BB1676" s="183"/>
      <c r="BC1676" s="183"/>
      <c r="BD1676" s="183">
        <f t="shared" si="909"/>
        <v>0</v>
      </c>
      <c r="BE1676" s="183">
        <f t="shared" si="909"/>
        <v>0</v>
      </c>
    </row>
    <row r="1677" spans="2:57"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v>0</v>
      </c>
      <c r="R1677" s="182" t="s">
        <v>98</v>
      </c>
      <c r="S1677" s="183">
        <v>0</v>
      </c>
      <c r="T1677" s="183">
        <v>0</v>
      </c>
      <c r="U1677" s="180">
        <v>0</v>
      </c>
      <c r="V1677" s="180">
        <v>0</v>
      </c>
      <c r="W1677" s="183">
        <v>0</v>
      </c>
      <c r="X1677" s="183">
        <v>0</v>
      </c>
      <c r="Y1677" s="180">
        <v>0</v>
      </c>
      <c r="Z1677" s="180">
        <v>0</v>
      </c>
      <c r="AA1677" s="183">
        <v>0</v>
      </c>
      <c r="AB1677" s="183">
        <v>0</v>
      </c>
      <c r="AC1677" s="180">
        <f t="shared" si="906"/>
        <v>0</v>
      </c>
      <c r="AD1677" s="180">
        <f t="shared" si="906"/>
        <v>0</v>
      </c>
      <c r="AE1677" s="181">
        <f t="shared" si="899"/>
        <v>0</v>
      </c>
      <c r="AF1677" s="180">
        <v>0</v>
      </c>
      <c r="AG1677" s="180">
        <v>0</v>
      </c>
      <c r="AH1677" s="181">
        <f t="shared" si="900"/>
        <v>0</v>
      </c>
      <c r="AI1677" s="180">
        <v>0</v>
      </c>
      <c r="AJ1677" s="180">
        <v>0</v>
      </c>
      <c r="AK1677" s="181">
        <f t="shared" si="901"/>
        <v>0</v>
      </c>
      <c r="AL1677" s="180">
        <v>0</v>
      </c>
      <c r="AM1677" s="180">
        <v>0</v>
      </c>
      <c r="AN1677" s="181">
        <f t="shared" si="902"/>
        <v>0</v>
      </c>
      <c r="AO1677" s="180">
        <v>0</v>
      </c>
      <c r="AP1677" s="180">
        <v>0</v>
      </c>
      <c r="AQ1677" s="181">
        <f t="shared" si="903"/>
        <v>0</v>
      </c>
      <c r="AR1677" s="180">
        <v>0</v>
      </c>
      <c r="AS1677" s="180">
        <v>0</v>
      </c>
      <c r="AT1677" s="181">
        <f t="shared" si="904"/>
        <v>0</v>
      </c>
      <c r="AU1677" s="180">
        <f t="shared" si="907"/>
        <v>0</v>
      </c>
      <c r="AV1677" s="180">
        <f t="shared" si="907"/>
        <v>0</v>
      </c>
      <c r="AW1677" s="181">
        <f t="shared" si="905"/>
        <v>0</v>
      </c>
      <c r="AX1677" s="183">
        <f t="shared" si="908"/>
        <v>0</v>
      </c>
      <c r="AY1677" s="183">
        <f t="shared" si="908"/>
        <v>0</v>
      </c>
      <c r="AZ1677" s="183"/>
      <c r="BA1677" s="183"/>
      <c r="BB1677" s="183"/>
      <c r="BC1677" s="183"/>
      <c r="BD1677" s="183">
        <f t="shared" si="909"/>
        <v>0</v>
      </c>
      <c r="BE1677" s="183">
        <f t="shared" si="909"/>
        <v>0</v>
      </c>
    </row>
    <row r="1678" spans="2:57"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v>0</v>
      </c>
      <c r="R1678" s="182" t="s">
        <v>98</v>
      </c>
      <c r="S1678" s="183">
        <v>0</v>
      </c>
      <c r="T1678" s="183">
        <v>0</v>
      </c>
      <c r="U1678" s="180">
        <v>0</v>
      </c>
      <c r="V1678" s="180">
        <v>0</v>
      </c>
      <c r="W1678" s="183">
        <v>0</v>
      </c>
      <c r="X1678" s="183">
        <v>0</v>
      </c>
      <c r="Y1678" s="180">
        <v>0</v>
      </c>
      <c r="Z1678" s="180">
        <v>0</v>
      </c>
      <c r="AA1678" s="183">
        <v>0</v>
      </c>
      <c r="AB1678" s="183">
        <v>0</v>
      </c>
      <c r="AC1678" s="180">
        <f t="shared" si="906"/>
        <v>0</v>
      </c>
      <c r="AD1678" s="180">
        <f t="shared" si="906"/>
        <v>0</v>
      </c>
      <c r="AE1678" s="181">
        <f t="shared" si="899"/>
        <v>0</v>
      </c>
      <c r="AF1678" s="180">
        <v>0</v>
      </c>
      <c r="AG1678" s="180">
        <v>0</v>
      </c>
      <c r="AH1678" s="181">
        <f t="shared" si="900"/>
        <v>0</v>
      </c>
      <c r="AI1678" s="180">
        <v>0</v>
      </c>
      <c r="AJ1678" s="180">
        <v>0</v>
      </c>
      <c r="AK1678" s="181">
        <f t="shared" si="901"/>
        <v>0</v>
      </c>
      <c r="AL1678" s="180">
        <v>0</v>
      </c>
      <c r="AM1678" s="180">
        <v>0</v>
      </c>
      <c r="AN1678" s="181">
        <f t="shared" si="902"/>
        <v>0</v>
      </c>
      <c r="AO1678" s="180">
        <v>0</v>
      </c>
      <c r="AP1678" s="180">
        <v>0</v>
      </c>
      <c r="AQ1678" s="181">
        <f t="shared" si="903"/>
        <v>0</v>
      </c>
      <c r="AR1678" s="180">
        <v>0</v>
      </c>
      <c r="AS1678" s="180">
        <v>0</v>
      </c>
      <c r="AT1678" s="181">
        <f t="shared" si="904"/>
        <v>0</v>
      </c>
      <c r="AU1678" s="180">
        <f t="shared" si="907"/>
        <v>0</v>
      </c>
      <c r="AV1678" s="180">
        <f t="shared" si="907"/>
        <v>0</v>
      </c>
      <c r="AW1678" s="181">
        <f t="shared" si="905"/>
        <v>0</v>
      </c>
      <c r="AX1678" s="183">
        <f t="shared" si="908"/>
        <v>0</v>
      </c>
      <c r="AY1678" s="183">
        <f t="shared" si="908"/>
        <v>0</v>
      </c>
      <c r="AZ1678" s="183"/>
      <c r="BA1678" s="183"/>
      <c r="BB1678" s="183"/>
      <c r="BC1678" s="183"/>
      <c r="BD1678" s="183">
        <f t="shared" si="909"/>
        <v>0</v>
      </c>
      <c r="BE1678" s="183">
        <f t="shared" si="909"/>
        <v>0</v>
      </c>
    </row>
    <row r="1679" spans="2:57"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v>0</v>
      </c>
      <c r="R1679" s="182" t="s">
        <v>98</v>
      </c>
      <c r="S1679" s="183">
        <v>0</v>
      </c>
      <c r="T1679" s="183">
        <v>0</v>
      </c>
      <c r="U1679" s="180">
        <v>0</v>
      </c>
      <c r="V1679" s="180">
        <v>0</v>
      </c>
      <c r="W1679" s="183">
        <v>0</v>
      </c>
      <c r="X1679" s="183">
        <v>0</v>
      </c>
      <c r="Y1679" s="180">
        <v>0</v>
      </c>
      <c r="Z1679" s="180">
        <v>0</v>
      </c>
      <c r="AA1679" s="183">
        <v>0</v>
      </c>
      <c r="AB1679" s="183">
        <v>0</v>
      </c>
      <c r="AC1679" s="180">
        <f t="shared" si="906"/>
        <v>0</v>
      </c>
      <c r="AD1679" s="180">
        <f t="shared" si="906"/>
        <v>0</v>
      </c>
      <c r="AE1679" s="181">
        <f t="shared" si="899"/>
        <v>0</v>
      </c>
      <c r="AF1679" s="180">
        <v>0</v>
      </c>
      <c r="AG1679" s="180">
        <v>0</v>
      </c>
      <c r="AH1679" s="181">
        <f t="shared" si="900"/>
        <v>0</v>
      </c>
      <c r="AI1679" s="180">
        <v>0</v>
      </c>
      <c r="AJ1679" s="180">
        <v>0</v>
      </c>
      <c r="AK1679" s="181">
        <f t="shared" si="901"/>
        <v>0</v>
      </c>
      <c r="AL1679" s="180">
        <v>0</v>
      </c>
      <c r="AM1679" s="180">
        <v>0</v>
      </c>
      <c r="AN1679" s="181">
        <f t="shared" si="902"/>
        <v>0</v>
      </c>
      <c r="AO1679" s="180">
        <v>0</v>
      </c>
      <c r="AP1679" s="180">
        <v>0</v>
      </c>
      <c r="AQ1679" s="181">
        <f t="shared" si="903"/>
        <v>0</v>
      </c>
      <c r="AR1679" s="180">
        <v>0</v>
      </c>
      <c r="AS1679" s="180">
        <v>0</v>
      </c>
      <c r="AT1679" s="181">
        <f t="shared" si="904"/>
        <v>0</v>
      </c>
      <c r="AU1679" s="180">
        <f t="shared" si="907"/>
        <v>0</v>
      </c>
      <c r="AV1679" s="180">
        <f t="shared" si="907"/>
        <v>0</v>
      </c>
      <c r="AW1679" s="181">
        <f t="shared" si="905"/>
        <v>0</v>
      </c>
      <c r="AX1679" s="183">
        <f t="shared" si="908"/>
        <v>0</v>
      </c>
      <c r="AY1679" s="183">
        <f t="shared" si="908"/>
        <v>0</v>
      </c>
      <c r="AZ1679" s="183"/>
      <c r="BA1679" s="183"/>
      <c r="BB1679" s="183"/>
      <c r="BC1679" s="183"/>
      <c r="BD1679" s="183">
        <f t="shared" si="909"/>
        <v>0</v>
      </c>
      <c r="BE1679" s="183">
        <f t="shared" si="909"/>
        <v>0</v>
      </c>
    </row>
    <row r="1680" spans="2:57"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v>0</v>
      </c>
      <c r="R1680" s="182" t="s">
        <v>98</v>
      </c>
      <c r="S1680" s="183">
        <v>0</v>
      </c>
      <c r="T1680" s="183">
        <v>0</v>
      </c>
      <c r="U1680" s="180">
        <v>0</v>
      </c>
      <c r="V1680" s="180">
        <v>0</v>
      </c>
      <c r="W1680" s="183">
        <v>0</v>
      </c>
      <c r="X1680" s="183">
        <v>0</v>
      </c>
      <c r="Y1680" s="180">
        <v>0</v>
      </c>
      <c r="Z1680" s="180">
        <v>0</v>
      </c>
      <c r="AA1680" s="183">
        <v>0</v>
      </c>
      <c r="AB1680" s="183">
        <v>0</v>
      </c>
      <c r="AC1680" s="180">
        <f t="shared" si="906"/>
        <v>0</v>
      </c>
      <c r="AD1680" s="180">
        <f t="shared" si="906"/>
        <v>0</v>
      </c>
      <c r="AE1680" s="181">
        <f t="shared" si="899"/>
        <v>0</v>
      </c>
      <c r="AF1680" s="180">
        <v>0</v>
      </c>
      <c r="AG1680" s="180">
        <v>0</v>
      </c>
      <c r="AH1680" s="181">
        <f t="shared" si="900"/>
        <v>0</v>
      </c>
      <c r="AI1680" s="180">
        <v>0</v>
      </c>
      <c r="AJ1680" s="180">
        <v>0</v>
      </c>
      <c r="AK1680" s="181">
        <f t="shared" si="901"/>
        <v>0</v>
      </c>
      <c r="AL1680" s="180">
        <v>0</v>
      </c>
      <c r="AM1680" s="180">
        <v>0</v>
      </c>
      <c r="AN1680" s="181">
        <f t="shared" si="902"/>
        <v>0</v>
      </c>
      <c r="AO1680" s="180">
        <v>0</v>
      </c>
      <c r="AP1680" s="180">
        <v>0</v>
      </c>
      <c r="AQ1680" s="181">
        <f t="shared" si="903"/>
        <v>0</v>
      </c>
      <c r="AR1680" s="180">
        <v>0</v>
      </c>
      <c r="AS1680" s="180">
        <v>0</v>
      </c>
      <c r="AT1680" s="181">
        <f t="shared" si="904"/>
        <v>0</v>
      </c>
      <c r="AU1680" s="180">
        <f t="shared" si="907"/>
        <v>0</v>
      </c>
      <c r="AV1680" s="180">
        <f t="shared" si="907"/>
        <v>0</v>
      </c>
      <c r="AW1680" s="181">
        <f t="shared" si="905"/>
        <v>0</v>
      </c>
      <c r="AX1680" s="183">
        <f t="shared" si="908"/>
        <v>0</v>
      </c>
      <c r="AY1680" s="183">
        <f t="shared" si="908"/>
        <v>0</v>
      </c>
      <c r="AZ1680" s="183"/>
      <c r="BA1680" s="183"/>
      <c r="BB1680" s="183"/>
      <c r="BC1680" s="183"/>
      <c r="BD1680" s="183">
        <f t="shared" si="909"/>
        <v>0</v>
      </c>
      <c r="BE1680" s="183">
        <f t="shared" si="909"/>
        <v>0</v>
      </c>
    </row>
    <row r="1681" spans="2:57"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v>0</v>
      </c>
      <c r="R1681" s="182" t="s">
        <v>98</v>
      </c>
      <c r="S1681" s="183">
        <v>0</v>
      </c>
      <c r="T1681" s="183">
        <v>0</v>
      </c>
      <c r="U1681" s="180">
        <v>0</v>
      </c>
      <c r="V1681" s="180">
        <v>0</v>
      </c>
      <c r="W1681" s="183">
        <v>0</v>
      </c>
      <c r="X1681" s="183">
        <v>0</v>
      </c>
      <c r="Y1681" s="180">
        <v>0</v>
      </c>
      <c r="Z1681" s="180">
        <v>0</v>
      </c>
      <c r="AA1681" s="183">
        <v>0</v>
      </c>
      <c r="AB1681" s="183">
        <v>0</v>
      </c>
      <c r="AC1681" s="180">
        <f t="shared" si="906"/>
        <v>0</v>
      </c>
      <c r="AD1681" s="180">
        <f t="shared" si="906"/>
        <v>0</v>
      </c>
      <c r="AE1681" s="181">
        <f t="shared" si="899"/>
        <v>0</v>
      </c>
      <c r="AF1681" s="180">
        <v>0</v>
      </c>
      <c r="AG1681" s="180">
        <v>0</v>
      </c>
      <c r="AH1681" s="181">
        <f t="shared" si="900"/>
        <v>0</v>
      </c>
      <c r="AI1681" s="180">
        <v>0</v>
      </c>
      <c r="AJ1681" s="180">
        <v>0</v>
      </c>
      <c r="AK1681" s="181">
        <f t="shared" si="901"/>
        <v>0</v>
      </c>
      <c r="AL1681" s="180">
        <v>0</v>
      </c>
      <c r="AM1681" s="180">
        <v>0</v>
      </c>
      <c r="AN1681" s="181">
        <f t="shared" si="902"/>
        <v>0</v>
      </c>
      <c r="AO1681" s="180">
        <v>0</v>
      </c>
      <c r="AP1681" s="180">
        <v>0</v>
      </c>
      <c r="AQ1681" s="181">
        <f t="shared" si="903"/>
        <v>0</v>
      </c>
      <c r="AR1681" s="180">
        <v>0</v>
      </c>
      <c r="AS1681" s="180">
        <v>0</v>
      </c>
      <c r="AT1681" s="181">
        <f t="shared" si="904"/>
        <v>0</v>
      </c>
      <c r="AU1681" s="180">
        <f t="shared" si="907"/>
        <v>0</v>
      </c>
      <c r="AV1681" s="180">
        <f t="shared" si="907"/>
        <v>0</v>
      </c>
      <c r="AW1681" s="181">
        <f t="shared" si="905"/>
        <v>0</v>
      </c>
      <c r="AX1681" s="183">
        <f t="shared" si="908"/>
        <v>0</v>
      </c>
      <c r="AY1681" s="183">
        <f t="shared" si="908"/>
        <v>0</v>
      </c>
      <c r="AZ1681" s="183"/>
      <c r="BA1681" s="183"/>
      <c r="BB1681" s="183"/>
      <c r="BC1681" s="183"/>
      <c r="BD1681" s="183">
        <f t="shared" si="909"/>
        <v>0</v>
      </c>
      <c r="BE1681" s="183">
        <f t="shared" si="909"/>
        <v>0</v>
      </c>
    </row>
    <row r="1682" spans="2:57"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v>0</v>
      </c>
      <c r="R1682" s="182" t="s">
        <v>98</v>
      </c>
      <c r="S1682" s="183">
        <v>0</v>
      </c>
      <c r="T1682" s="183">
        <v>0</v>
      </c>
      <c r="U1682" s="180">
        <v>0</v>
      </c>
      <c r="V1682" s="180">
        <v>0</v>
      </c>
      <c r="W1682" s="183">
        <v>0</v>
      </c>
      <c r="X1682" s="183">
        <v>0</v>
      </c>
      <c r="Y1682" s="180">
        <v>0</v>
      </c>
      <c r="Z1682" s="180">
        <v>0</v>
      </c>
      <c r="AA1682" s="183">
        <v>0</v>
      </c>
      <c r="AB1682" s="183">
        <v>0</v>
      </c>
      <c r="AC1682" s="180">
        <f t="shared" si="906"/>
        <v>0</v>
      </c>
      <c r="AD1682" s="180">
        <f t="shared" si="906"/>
        <v>0</v>
      </c>
      <c r="AE1682" s="181">
        <f t="shared" si="899"/>
        <v>0</v>
      </c>
      <c r="AF1682" s="180">
        <v>0</v>
      </c>
      <c r="AG1682" s="180">
        <v>0</v>
      </c>
      <c r="AH1682" s="181">
        <f t="shared" si="900"/>
        <v>0</v>
      </c>
      <c r="AI1682" s="180">
        <v>0</v>
      </c>
      <c r="AJ1682" s="180">
        <v>0</v>
      </c>
      <c r="AK1682" s="181">
        <f t="shared" si="901"/>
        <v>0</v>
      </c>
      <c r="AL1682" s="180">
        <v>0</v>
      </c>
      <c r="AM1682" s="180">
        <v>0</v>
      </c>
      <c r="AN1682" s="181">
        <f t="shared" si="902"/>
        <v>0</v>
      </c>
      <c r="AO1682" s="180">
        <v>0</v>
      </c>
      <c r="AP1682" s="180">
        <v>0</v>
      </c>
      <c r="AQ1682" s="181">
        <f t="shared" si="903"/>
        <v>0</v>
      </c>
      <c r="AR1682" s="180">
        <v>0</v>
      </c>
      <c r="AS1682" s="180">
        <v>0</v>
      </c>
      <c r="AT1682" s="181">
        <f t="shared" si="904"/>
        <v>0</v>
      </c>
      <c r="AU1682" s="180">
        <f t="shared" si="907"/>
        <v>0</v>
      </c>
      <c r="AV1682" s="180">
        <f t="shared" si="907"/>
        <v>0</v>
      </c>
      <c r="AW1682" s="181">
        <f t="shared" si="905"/>
        <v>0</v>
      </c>
      <c r="AX1682" s="183">
        <f t="shared" si="908"/>
        <v>0</v>
      </c>
      <c r="AY1682" s="183">
        <f t="shared" si="908"/>
        <v>0</v>
      </c>
      <c r="AZ1682" s="183"/>
      <c r="BA1682" s="183"/>
      <c r="BB1682" s="183"/>
      <c r="BC1682" s="183"/>
      <c r="BD1682" s="183">
        <f t="shared" si="909"/>
        <v>0</v>
      </c>
      <c r="BE1682" s="183">
        <f t="shared" si="909"/>
        <v>0</v>
      </c>
    </row>
    <row r="1683" spans="2:57"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v>0</v>
      </c>
      <c r="R1683" s="182" t="s">
        <v>98</v>
      </c>
      <c r="S1683" s="183">
        <v>0</v>
      </c>
      <c r="T1683" s="183">
        <v>0</v>
      </c>
      <c r="U1683" s="180">
        <v>0</v>
      </c>
      <c r="V1683" s="180">
        <v>0</v>
      </c>
      <c r="W1683" s="183">
        <v>0</v>
      </c>
      <c r="X1683" s="183">
        <v>0</v>
      </c>
      <c r="Y1683" s="180">
        <v>0</v>
      </c>
      <c r="Z1683" s="180">
        <v>0</v>
      </c>
      <c r="AA1683" s="183">
        <v>0</v>
      </c>
      <c r="AB1683" s="183">
        <v>0</v>
      </c>
      <c r="AC1683" s="180">
        <f t="shared" si="906"/>
        <v>0</v>
      </c>
      <c r="AD1683" s="180">
        <f t="shared" si="906"/>
        <v>0</v>
      </c>
      <c r="AE1683" s="181">
        <f t="shared" si="899"/>
        <v>0</v>
      </c>
      <c r="AF1683" s="180">
        <v>0</v>
      </c>
      <c r="AG1683" s="180">
        <v>0</v>
      </c>
      <c r="AH1683" s="181">
        <f t="shared" si="900"/>
        <v>0</v>
      </c>
      <c r="AI1683" s="180">
        <v>0</v>
      </c>
      <c r="AJ1683" s="180">
        <v>0</v>
      </c>
      <c r="AK1683" s="181">
        <f t="shared" si="901"/>
        <v>0</v>
      </c>
      <c r="AL1683" s="180">
        <v>0</v>
      </c>
      <c r="AM1683" s="180">
        <v>0</v>
      </c>
      <c r="AN1683" s="181">
        <f t="shared" si="902"/>
        <v>0</v>
      </c>
      <c r="AO1683" s="180">
        <v>0</v>
      </c>
      <c r="AP1683" s="180">
        <v>0</v>
      </c>
      <c r="AQ1683" s="181">
        <f t="shared" si="903"/>
        <v>0</v>
      </c>
      <c r="AR1683" s="180">
        <v>0</v>
      </c>
      <c r="AS1683" s="180">
        <v>0</v>
      </c>
      <c r="AT1683" s="181">
        <f t="shared" si="904"/>
        <v>0</v>
      </c>
      <c r="AU1683" s="180">
        <f t="shared" si="907"/>
        <v>0</v>
      </c>
      <c r="AV1683" s="180">
        <f t="shared" si="907"/>
        <v>0</v>
      </c>
      <c r="AW1683" s="181">
        <f t="shared" si="905"/>
        <v>0</v>
      </c>
      <c r="AX1683" s="183">
        <f t="shared" si="908"/>
        <v>0</v>
      </c>
      <c r="AY1683" s="183">
        <f t="shared" si="908"/>
        <v>0</v>
      </c>
      <c r="AZ1683" s="183"/>
      <c r="BA1683" s="183"/>
      <c r="BB1683" s="183"/>
      <c r="BC1683" s="183"/>
      <c r="BD1683" s="183">
        <f t="shared" si="909"/>
        <v>0</v>
      </c>
      <c r="BE1683" s="183">
        <f t="shared" si="909"/>
        <v>0</v>
      </c>
    </row>
    <row r="1684" spans="2:57"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v>0</v>
      </c>
      <c r="R1684" s="182" t="s">
        <v>98</v>
      </c>
      <c r="S1684" s="183">
        <v>0</v>
      </c>
      <c r="T1684" s="183">
        <v>0</v>
      </c>
      <c r="U1684" s="180">
        <v>0</v>
      </c>
      <c r="V1684" s="180">
        <v>0</v>
      </c>
      <c r="W1684" s="183">
        <v>0</v>
      </c>
      <c r="X1684" s="183">
        <v>0</v>
      </c>
      <c r="Y1684" s="180">
        <v>0</v>
      </c>
      <c r="Z1684" s="180">
        <v>0</v>
      </c>
      <c r="AA1684" s="183">
        <v>0</v>
      </c>
      <c r="AB1684" s="183">
        <v>0</v>
      </c>
      <c r="AC1684" s="180">
        <f t="shared" si="906"/>
        <v>0</v>
      </c>
      <c r="AD1684" s="180">
        <f t="shared" si="906"/>
        <v>0</v>
      </c>
      <c r="AE1684" s="181">
        <f t="shared" si="899"/>
        <v>0</v>
      </c>
      <c r="AF1684" s="180">
        <v>0</v>
      </c>
      <c r="AG1684" s="180">
        <v>0</v>
      </c>
      <c r="AH1684" s="181">
        <f t="shared" si="900"/>
        <v>0</v>
      </c>
      <c r="AI1684" s="180">
        <v>0</v>
      </c>
      <c r="AJ1684" s="180">
        <v>0</v>
      </c>
      <c r="AK1684" s="181">
        <f t="shared" si="901"/>
        <v>0</v>
      </c>
      <c r="AL1684" s="180">
        <v>0</v>
      </c>
      <c r="AM1684" s="180">
        <v>0</v>
      </c>
      <c r="AN1684" s="181">
        <f t="shared" si="902"/>
        <v>0</v>
      </c>
      <c r="AO1684" s="180">
        <v>0</v>
      </c>
      <c r="AP1684" s="180">
        <v>0</v>
      </c>
      <c r="AQ1684" s="181">
        <f t="shared" si="903"/>
        <v>0</v>
      </c>
      <c r="AR1684" s="180">
        <v>0</v>
      </c>
      <c r="AS1684" s="180">
        <v>0</v>
      </c>
      <c r="AT1684" s="181">
        <f t="shared" si="904"/>
        <v>0</v>
      </c>
      <c r="AU1684" s="180">
        <f t="shared" si="907"/>
        <v>0</v>
      </c>
      <c r="AV1684" s="180">
        <f t="shared" si="907"/>
        <v>0</v>
      </c>
      <c r="AW1684" s="181">
        <f t="shared" si="905"/>
        <v>0</v>
      </c>
      <c r="AX1684" s="183">
        <f t="shared" si="908"/>
        <v>0</v>
      </c>
      <c r="AY1684" s="183">
        <f t="shared" si="908"/>
        <v>0</v>
      </c>
      <c r="AZ1684" s="183"/>
      <c r="BA1684" s="183"/>
      <c r="BB1684" s="183"/>
      <c r="BC1684" s="183"/>
      <c r="BD1684" s="183">
        <f t="shared" si="909"/>
        <v>0</v>
      </c>
      <c r="BE1684" s="183">
        <f t="shared" si="909"/>
        <v>0</v>
      </c>
    </row>
    <row r="1685" spans="2:57"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v>0</v>
      </c>
      <c r="R1685" s="182" t="s">
        <v>98</v>
      </c>
      <c r="S1685" s="183">
        <v>0</v>
      </c>
      <c r="T1685" s="183">
        <v>0</v>
      </c>
      <c r="U1685" s="180">
        <v>0</v>
      </c>
      <c r="V1685" s="180">
        <v>0</v>
      </c>
      <c r="W1685" s="183">
        <v>0</v>
      </c>
      <c r="X1685" s="183">
        <v>0</v>
      </c>
      <c r="Y1685" s="180">
        <v>0</v>
      </c>
      <c r="Z1685" s="180">
        <v>0</v>
      </c>
      <c r="AA1685" s="183">
        <v>0</v>
      </c>
      <c r="AB1685" s="183">
        <v>0</v>
      </c>
      <c r="AC1685" s="180">
        <f t="shared" si="906"/>
        <v>0</v>
      </c>
      <c r="AD1685" s="180">
        <f t="shared" si="906"/>
        <v>0</v>
      </c>
      <c r="AE1685" s="181">
        <f t="shared" si="899"/>
        <v>0</v>
      </c>
      <c r="AF1685" s="180">
        <v>0</v>
      </c>
      <c r="AG1685" s="180">
        <v>0</v>
      </c>
      <c r="AH1685" s="181">
        <f t="shared" si="900"/>
        <v>0</v>
      </c>
      <c r="AI1685" s="180">
        <v>0</v>
      </c>
      <c r="AJ1685" s="180">
        <v>0</v>
      </c>
      <c r="AK1685" s="181">
        <f t="shared" si="901"/>
        <v>0</v>
      </c>
      <c r="AL1685" s="180">
        <v>0</v>
      </c>
      <c r="AM1685" s="180">
        <v>0</v>
      </c>
      <c r="AN1685" s="181">
        <f t="shared" si="902"/>
        <v>0</v>
      </c>
      <c r="AO1685" s="180">
        <v>0</v>
      </c>
      <c r="AP1685" s="180">
        <v>0</v>
      </c>
      <c r="AQ1685" s="181">
        <f t="shared" si="903"/>
        <v>0</v>
      </c>
      <c r="AR1685" s="180">
        <v>0</v>
      </c>
      <c r="AS1685" s="180">
        <v>0</v>
      </c>
      <c r="AT1685" s="181">
        <f t="shared" si="904"/>
        <v>0</v>
      </c>
      <c r="AU1685" s="180">
        <f t="shared" si="907"/>
        <v>0</v>
      </c>
      <c r="AV1685" s="180">
        <f t="shared" si="907"/>
        <v>0</v>
      </c>
      <c r="AW1685" s="181">
        <f t="shared" si="905"/>
        <v>0</v>
      </c>
      <c r="AX1685" s="183">
        <f t="shared" si="908"/>
        <v>0</v>
      </c>
      <c r="AY1685" s="183">
        <f t="shared" si="908"/>
        <v>0</v>
      </c>
      <c r="AZ1685" s="183"/>
      <c r="BA1685" s="183"/>
      <c r="BB1685" s="183"/>
      <c r="BC1685" s="183"/>
      <c r="BD1685" s="183">
        <f t="shared" si="909"/>
        <v>0</v>
      </c>
      <c r="BE1685" s="183">
        <f t="shared" si="909"/>
        <v>0</v>
      </c>
    </row>
    <row r="1686" spans="2:57"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v>0</v>
      </c>
      <c r="R1686" s="182" t="s">
        <v>98</v>
      </c>
      <c r="S1686" s="183">
        <v>0</v>
      </c>
      <c r="T1686" s="183">
        <v>0</v>
      </c>
      <c r="U1686" s="180">
        <v>0</v>
      </c>
      <c r="V1686" s="180">
        <v>0</v>
      </c>
      <c r="W1686" s="183">
        <v>0</v>
      </c>
      <c r="X1686" s="183">
        <v>0</v>
      </c>
      <c r="Y1686" s="180">
        <v>0</v>
      </c>
      <c r="Z1686" s="180">
        <v>0</v>
      </c>
      <c r="AA1686" s="183">
        <v>0</v>
      </c>
      <c r="AB1686" s="183">
        <v>0</v>
      </c>
      <c r="AC1686" s="180">
        <f t="shared" si="906"/>
        <v>0</v>
      </c>
      <c r="AD1686" s="180">
        <f t="shared" si="906"/>
        <v>0</v>
      </c>
      <c r="AE1686" s="181">
        <f t="shared" si="899"/>
        <v>0</v>
      </c>
      <c r="AF1686" s="180">
        <v>0</v>
      </c>
      <c r="AG1686" s="180">
        <v>0</v>
      </c>
      <c r="AH1686" s="181">
        <f t="shared" si="900"/>
        <v>0</v>
      </c>
      <c r="AI1686" s="180">
        <v>0</v>
      </c>
      <c r="AJ1686" s="180">
        <v>0</v>
      </c>
      <c r="AK1686" s="181">
        <f t="shared" si="901"/>
        <v>0</v>
      </c>
      <c r="AL1686" s="180">
        <v>0</v>
      </c>
      <c r="AM1686" s="180">
        <v>0</v>
      </c>
      <c r="AN1686" s="181">
        <f t="shared" si="902"/>
        <v>0</v>
      </c>
      <c r="AO1686" s="180">
        <v>0</v>
      </c>
      <c r="AP1686" s="180">
        <v>0</v>
      </c>
      <c r="AQ1686" s="181">
        <f t="shared" si="903"/>
        <v>0</v>
      </c>
      <c r="AR1686" s="180">
        <v>0</v>
      </c>
      <c r="AS1686" s="180">
        <v>0</v>
      </c>
      <c r="AT1686" s="181">
        <f t="shared" si="904"/>
        <v>0</v>
      </c>
      <c r="AU1686" s="180">
        <f t="shared" si="907"/>
        <v>0</v>
      </c>
      <c r="AV1686" s="180">
        <f t="shared" si="907"/>
        <v>0</v>
      </c>
      <c r="AW1686" s="181">
        <f t="shared" si="905"/>
        <v>0</v>
      </c>
      <c r="AX1686" s="183">
        <f t="shared" si="908"/>
        <v>0</v>
      </c>
      <c r="AY1686" s="183">
        <f t="shared" si="908"/>
        <v>0</v>
      </c>
      <c r="AZ1686" s="183"/>
      <c r="BA1686" s="183"/>
      <c r="BB1686" s="183"/>
      <c r="BC1686" s="183"/>
      <c r="BD1686" s="183">
        <f t="shared" si="909"/>
        <v>0</v>
      </c>
      <c r="BE1686" s="183">
        <f t="shared" si="909"/>
        <v>0</v>
      </c>
    </row>
    <row r="1687" spans="2:57"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v>0</v>
      </c>
      <c r="R1687" s="182" t="s">
        <v>98</v>
      </c>
      <c r="S1687" s="183">
        <v>0</v>
      </c>
      <c r="T1687" s="183">
        <v>0</v>
      </c>
      <c r="U1687" s="180">
        <v>0</v>
      </c>
      <c r="V1687" s="180">
        <v>0</v>
      </c>
      <c r="W1687" s="183">
        <v>0</v>
      </c>
      <c r="X1687" s="183">
        <v>0</v>
      </c>
      <c r="Y1687" s="180">
        <v>0</v>
      </c>
      <c r="Z1687" s="180">
        <v>0</v>
      </c>
      <c r="AA1687" s="183">
        <v>0</v>
      </c>
      <c r="AB1687" s="183">
        <v>0</v>
      </c>
      <c r="AC1687" s="180">
        <f t="shared" si="906"/>
        <v>0</v>
      </c>
      <c r="AD1687" s="180">
        <f t="shared" si="906"/>
        <v>0</v>
      </c>
      <c r="AE1687" s="181">
        <f t="shared" si="899"/>
        <v>0</v>
      </c>
      <c r="AF1687" s="180">
        <v>0</v>
      </c>
      <c r="AG1687" s="180">
        <v>0</v>
      </c>
      <c r="AH1687" s="181">
        <f t="shared" si="900"/>
        <v>0</v>
      </c>
      <c r="AI1687" s="180">
        <v>0</v>
      </c>
      <c r="AJ1687" s="180">
        <v>0</v>
      </c>
      <c r="AK1687" s="181">
        <f t="shared" si="901"/>
        <v>0</v>
      </c>
      <c r="AL1687" s="180">
        <v>0</v>
      </c>
      <c r="AM1687" s="180">
        <v>0</v>
      </c>
      <c r="AN1687" s="181">
        <f t="shared" si="902"/>
        <v>0</v>
      </c>
      <c r="AO1687" s="180">
        <v>0</v>
      </c>
      <c r="AP1687" s="180">
        <v>0</v>
      </c>
      <c r="AQ1687" s="181">
        <f t="shared" si="903"/>
        <v>0</v>
      </c>
      <c r="AR1687" s="180">
        <v>0</v>
      </c>
      <c r="AS1687" s="180">
        <v>0</v>
      </c>
      <c r="AT1687" s="181">
        <f t="shared" si="904"/>
        <v>0</v>
      </c>
      <c r="AU1687" s="180">
        <f t="shared" si="907"/>
        <v>0</v>
      </c>
      <c r="AV1687" s="180">
        <f t="shared" si="907"/>
        <v>0</v>
      </c>
      <c r="AW1687" s="181">
        <f t="shared" si="905"/>
        <v>0</v>
      </c>
      <c r="AX1687" s="183">
        <f t="shared" si="908"/>
        <v>0</v>
      </c>
      <c r="AY1687" s="183">
        <f t="shared" si="908"/>
        <v>0</v>
      </c>
      <c r="AZ1687" s="183"/>
      <c r="BA1687" s="183"/>
      <c r="BB1687" s="183"/>
      <c r="BC1687" s="183"/>
      <c r="BD1687" s="183">
        <f t="shared" si="909"/>
        <v>0</v>
      </c>
      <c r="BE1687" s="183">
        <f t="shared" si="909"/>
        <v>0</v>
      </c>
    </row>
    <row r="1688" spans="2:57"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v>0</v>
      </c>
      <c r="R1688" s="182" t="s">
        <v>98</v>
      </c>
      <c r="S1688" s="183">
        <v>0</v>
      </c>
      <c r="T1688" s="183">
        <v>0</v>
      </c>
      <c r="U1688" s="180">
        <v>0</v>
      </c>
      <c r="V1688" s="180">
        <v>0</v>
      </c>
      <c r="W1688" s="183">
        <v>0</v>
      </c>
      <c r="X1688" s="183">
        <v>0</v>
      </c>
      <c r="Y1688" s="180">
        <v>0</v>
      </c>
      <c r="Z1688" s="180">
        <v>0</v>
      </c>
      <c r="AA1688" s="183">
        <v>0</v>
      </c>
      <c r="AB1688" s="183">
        <v>0</v>
      </c>
      <c r="AC1688" s="180">
        <f t="shared" si="906"/>
        <v>0</v>
      </c>
      <c r="AD1688" s="180">
        <f t="shared" si="906"/>
        <v>0</v>
      </c>
      <c r="AE1688" s="181">
        <f t="shared" si="899"/>
        <v>0</v>
      </c>
      <c r="AF1688" s="180">
        <v>0</v>
      </c>
      <c r="AG1688" s="180">
        <v>0</v>
      </c>
      <c r="AH1688" s="181">
        <f t="shared" si="900"/>
        <v>0</v>
      </c>
      <c r="AI1688" s="180">
        <v>0</v>
      </c>
      <c r="AJ1688" s="180">
        <v>0</v>
      </c>
      <c r="AK1688" s="181">
        <f t="shared" si="901"/>
        <v>0</v>
      </c>
      <c r="AL1688" s="180">
        <v>0</v>
      </c>
      <c r="AM1688" s="180">
        <v>0</v>
      </c>
      <c r="AN1688" s="181">
        <f t="shared" si="902"/>
        <v>0</v>
      </c>
      <c r="AO1688" s="180">
        <v>0</v>
      </c>
      <c r="AP1688" s="180">
        <v>0</v>
      </c>
      <c r="AQ1688" s="181">
        <f t="shared" si="903"/>
        <v>0</v>
      </c>
      <c r="AR1688" s="180">
        <v>0</v>
      </c>
      <c r="AS1688" s="180">
        <v>0</v>
      </c>
      <c r="AT1688" s="181">
        <f t="shared" si="904"/>
        <v>0</v>
      </c>
      <c r="AU1688" s="180">
        <f t="shared" si="907"/>
        <v>0</v>
      </c>
      <c r="AV1688" s="180">
        <f t="shared" si="907"/>
        <v>0</v>
      </c>
      <c r="AW1688" s="181">
        <f t="shared" si="905"/>
        <v>0</v>
      </c>
      <c r="AX1688" s="183">
        <f t="shared" si="908"/>
        <v>0</v>
      </c>
      <c r="AY1688" s="183">
        <f t="shared" si="908"/>
        <v>0</v>
      </c>
      <c r="AZ1688" s="183"/>
      <c r="BA1688" s="183"/>
      <c r="BB1688" s="183"/>
      <c r="BC1688" s="183"/>
      <c r="BD1688" s="183">
        <f t="shared" si="909"/>
        <v>0</v>
      </c>
      <c r="BE1688" s="183">
        <f t="shared" si="909"/>
        <v>0</v>
      </c>
    </row>
    <row r="1689" spans="2:57"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v>0</v>
      </c>
      <c r="R1689" s="182" t="s">
        <v>98</v>
      </c>
      <c r="S1689" s="183">
        <v>0</v>
      </c>
      <c r="T1689" s="183">
        <v>0</v>
      </c>
      <c r="U1689" s="180">
        <v>0</v>
      </c>
      <c r="V1689" s="180">
        <v>0</v>
      </c>
      <c r="W1689" s="183">
        <v>0</v>
      </c>
      <c r="X1689" s="183">
        <v>0</v>
      </c>
      <c r="Y1689" s="180">
        <v>0</v>
      </c>
      <c r="Z1689" s="180">
        <v>0</v>
      </c>
      <c r="AA1689" s="183">
        <v>0</v>
      </c>
      <c r="AB1689" s="183">
        <v>0</v>
      </c>
      <c r="AC1689" s="180">
        <f t="shared" si="906"/>
        <v>0</v>
      </c>
      <c r="AD1689" s="180">
        <f t="shared" si="906"/>
        <v>0</v>
      </c>
      <c r="AE1689" s="181">
        <f t="shared" si="899"/>
        <v>0</v>
      </c>
      <c r="AF1689" s="180">
        <v>0</v>
      </c>
      <c r="AG1689" s="180">
        <v>0</v>
      </c>
      <c r="AH1689" s="181">
        <f t="shared" si="900"/>
        <v>0</v>
      </c>
      <c r="AI1689" s="180">
        <v>0</v>
      </c>
      <c r="AJ1689" s="180">
        <v>0</v>
      </c>
      <c r="AK1689" s="181">
        <f t="shared" si="901"/>
        <v>0</v>
      </c>
      <c r="AL1689" s="180">
        <v>0</v>
      </c>
      <c r="AM1689" s="180">
        <v>0</v>
      </c>
      <c r="AN1689" s="181">
        <f t="shared" si="902"/>
        <v>0</v>
      </c>
      <c r="AO1689" s="180">
        <v>0</v>
      </c>
      <c r="AP1689" s="180">
        <v>0</v>
      </c>
      <c r="AQ1689" s="181">
        <f t="shared" si="903"/>
        <v>0</v>
      </c>
      <c r="AR1689" s="180">
        <v>0</v>
      </c>
      <c r="AS1689" s="180">
        <v>0</v>
      </c>
      <c r="AT1689" s="181">
        <f t="shared" si="904"/>
        <v>0</v>
      </c>
      <c r="AU1689" s="180">
        <f t="shared" si="907"/>
        <v>0</v>
      </c>
      <c r="AV1689" s="180">
        <f t="shared" si="907"/>
        <v>0</v>
      </c>
      <c r="AW1689" s="181">
        <f t="shared" si="905"/>
        <v>0</v>
      </c>
      <c r="AX1689" s="183">
        <f t="shared" si="908"/>
        <v>0</v>
      </c>
      <c r="AY1689" s="183">
        <f t="shared" si="908"/>
        <v>0</v>
      </c>
      <c r="AZ1689" s="183"/>
      <c r="BA1689" s="183"/>
      <c r="BB1689" s="183"/>
      <c r="BC1689" s="183"/>
      <c r="BD1689" s="183">
        <f t="shared" si="909"/>
        <v>0</v>
      </c>
      <c r="BE1689" s="183">
        <f t="shared" si="909"/>
        <v>0</v>
      </c>
    </row>
    <row r="1690" spans="2:57"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v>0</v>
      </c>
      <c r="R1690" s="182" t="s">
        <v>98</v>
      </c>
      <c r="S1690" s="183">
        <v>0</v>
      </c>
      <c r="T1690" s="183">
        <v>0</v>
      </c>
      <c r="U1690" s="180">
        <v>0</v>
      </c>
      <c r="V1690" s="180">
        <v>0</v>
      </c>
      <c r="W1690" s="183">
        <v>0</v>
      </c>
      <c r="X1690" s="183">
        <v>0</v>
      </c>
      <c r="Y1690" s="180">
        <v>0</v>
      </c>
      <c r="Z1690" s="180">
        <v>0</v>
      </c>
      <c r="AA1690" s="183">
        <v>0</v>
      </c>
      <c r="AB1690" s="183">
        <v>0</v>
      </c>
      <c r="AC1690" s="180">
        <f t="shared" si="906"/>
        <v>0</v>
      </c>
      <c r="AD1690" s="180">
        <f t="shared" si="906"/>
        <v>0</v>
      </c>
      <c r="AE1690" s="181">
        <f t="shared" si="899"/>
        <v>0</v>
      </c>
      <c r="AF1690" s="180">
        <v>0</v>
      </c>
      <c r="AG1690" s="180">
        <v>0</v>
      </c>
      <c r="AH1690" s="181">
        <f t="shared" si="900"/>
        <v>0</v>
      </c>
      <c r="AI1690" s="180">
        <v>0</v>
      </c>
      <c r="AJ1690" s="180">
        <v>0</v>
      </c>
      <c r="AK1690" s="181">
        <f t="shared" si="901"/>
        <v>0</v>
      </c>
      <c r="AL1690" s="180">
        <v>0</v>
      </c>
      <c r="AM1690" s="180">
        <v>0</v>
      </c>
      <c r="AN1690" s="181">
        <f t="shared" si="902"/>
        <v>0</v>
      </c>
      <c r="AO1690" s="180">
        <v>0</v>
      </c>
      <c r="AP1690" s="180">
        <v>0</v>
      </c>
      <c r="AQ1690" s="181">
        <f t="shared" si="903"/>
        <v>0</v>
      </c>
      <c r="AR1690" s="180">
        <v>0</v>
      </c>
      <c r="AS1690" s="180">
        <v>0</v>
      </c>
      <c r="AT1690" s="181">
        <f t="shared" si="904"/>
        <v>0</v>
      </c>
      <c r="AU1690" s="180">
        <f t="shared" si="907"/>
        <v>0</v>
      </c>
      <c r="AV1690" s="180">
        <f t="shared" si="907"/>
        <v>0</v>
      </c>
      <c r="AW1690" s="181">
        <f t="shared" si="905"/>
        <v>0</v>
      </c>
      <c r="AX1690" s="183">
        <f t="shared" si="908"/>
        <v>0</v>
      </c>
      <c r="AY1690" s="183">
        <f t="shared" si="908"/>
        <v>0</v>
      </c>
      <c r="AZ1690" s="183"/>
      <c r="BA1690" s="183"/>
      <c r="BB1690" s="183"/>
      <c r="BC1690" s="183"/>
      <c r="BD1690" s="183">
        <f t="shared" si="909"/>
        <v>0</v>
      </c>
      <c r="BE1690" s="183">
        <f t="shared" si="909"/>
        <v>0</v>
      </c>
    </row>
    <row r="1691" spans="2:57"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v>0</v>
      </c>
      <c r="R1691" s="182" t="s">
        <v>98</v>
      </c>
      <c r="S1691" s="183">
        <v>0</v>
      </c>
      <c r="T1691" s="183">
        <v>0</v>
      </c>
      <c r="U1691" s="180">
        <v>0</v>
      </c>
      <c r="V1691" s="180">
        <v>0</v>
      </c>
      <c r="W1691" s="183">
        <v>0</v>
      </c>
      <c r="X1691" s="183">
        <v>0</v>
      </c>
      <c r="Y1691" s="180">
        <v>0</v>
      </c>
      <c r="Z1691" s="180">
        <v>0</v>
      </c>
      <c r="AA1691" s="183">
        <v>0</v>
      </c>
      <c r="AB1691" s="183">
        <v>0</v>
      </c>
      <c r="AC1691" s="180">
        <f t="shared" si="906"/>
        <v>0</v>
      </c>
      <c r="AD1691" s="180">
        <f t="shared" si="906"/>
        <v>0</v>
      </c>
      <c r="AE1691" s="181">
        <f t="shared" si="899"/>
        <v>0</v>
      </c>
      <c r="AF1691" s="180">
        <v>0</v>
      </c>
      <c r="AG1691" s="180">
        <v>0</v>
      </c>
      <c r="AH1691" s="181">
        <f t="shared" si="900"/>
        <v>0</v>
      </c>
      <c r="AI1691" s="180">
        <v>0</v>
      </c>
      <c r="AJ1691" s="180">
        <v>0</v>
      </c>
      <c r="AK1691" s="181">
        <f t="shared" si="901"/>
        <v>0</v>
      </c>
      <c r="AL1691" s="180">
        <v>0</v>
      </c>
      <c r="AM1691" s="180">
        <v>0</v>
      </c>
      <c r="AN1691" s="181">
        <f t="shared" si="902"/>
        <v>0</v>
      </c>
      <c r="AO1691" s="180">
        <v>0</v>
      </c>
      <c r="AP1691" s="180">
        <v>0</v>
      </c>
      <c r="AQ1691" s="181">
        <f t="shared" si="903"/>
        <v>0</v>
      </c>
      <c r="AR1691" s="180">
        <v>0</v>
      </c>
      <c r="AS1691" s="180">
        <v>0</v>
      </c>
      <c r="AT1691" s="181">
        <f t="shared" si="904"/>
        <v>0</v>
      </c>
      <c r="AU1691" s="180">
        <f t="shared" si="907"/>
        <v>0</v>
      </c>
      <c r="AV1691" s="180">
        <f t="shared" si="907"/>
        <v>0</v>
      </c>
      <c r="AW1691" s="181">
        <f t="shared" si="905"/>
        <v>0</v>
      </c>
      <c r="AX1691" s="183">
        <f t="shared" si="908"/>
        <v>0</v>
      </c>
      <c r="AY1691" s="183">
        <f t="shared" si="908"/>
        <v>0</v>
      </c>
      <c r="AZ1691" s="183"/>
      <c r="BA1691" s="183"/>
      <c r="BB1691" s="183"/>
      <c r="BC1691" s="183"/>
      <c r="BD1691" s="183">
        <f t="shared" si="909"/>
        <v>0</v>
      </c>
      <c r="BE1691" s="183">
        <f t="shared" si="909"/>
        <v>0</v>
      </c>
    </row>
    <row r="1692" spans="2:57"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v>0</v>
      </c>
      <c r="R1692" s="182" t="s">
        <v>98</v>
      </c>
      <c r="S1692" s="183">
        <v>0</v>
      </c>
      <c r="T1692" s="183">
        <v>0</v>
      </c>
      <c r="U1692" s="180">
        <v>0</v>
      </c>
      <c r="V1692" s="180">
        <v>0</v>
      </c>
      <c r="W1692" s="183">
        <v>0</v>
      </c>
      <c r="X1692" s="183">
        <v>0</v>
      </c>
      <c r="Y1692" s="180">
        <v>0</v>
      </c>
      <c r="Z1692" s="180">
        <v>0</v>
      </c>
      <c r="AA1692" s="183">
        <v>0</v>
      </c>
      <c r="AB1692" s="183">
        <v>0</v>
      </c>
      <c r="AC1692" s="180">
        <f t="shared" si="906"/>
        <v>0</v>
      </c>
      <c r="AD1692" s="180">
        <f t="shared" si="906"/>
        <v>0</v>
      </c>
      <c r="AE1692" s="181">
        <f t="shared" si="899"/>
        <v>0</v>
      </c>
      <c r="AF1692" s="180">
        <v>0</v>
      </c>
      <c r="AG1692" s="180">
        <v>0</v>
      </c>
      <c r="AH1692" s="181">
        <f t="shared" si="900"/>
        <v>0</v>
      </c>
      <c r="AI1692" s="180">
        <v>0</v>
      </c>
      <c r="AJ1692" s="180">
        <v>0</v>
      </c>
      <c r="AK1692" s="181">
        <f t="shared" si="901"/>
        <v>0</v>
      </c>
      <c r="AL1692" s="180">
        <v>0</v>
      </c>
      <c r="AM1692" s="180">
        <v>0</v>
      </c>
      <c r="AN1692" s="181">
        <f t="shared" si="902"/>
        <v>0</v>
      </c>
      <c r="AO1692" s="180">
        <v>0</v>
      </c>
      <c r="AP1692" s="180">
        <v>0</v>
      </c>
      <c r="AQ1692" s="181">
        <f t="shared" si="903"/>
        <v>0</v>
      </c>
      <c r="AR1692" s="180">
        <v>0</v>
      </c>
      <c r="AS1692" s="180">
        <v>0</v>
      </c>
      <c r="AT1692" s="181">
        <f t="shared" si="904"/>
        <v>0</v>
      </c>
      <c r="AU1692" s="180">
        <f t="shared" si="907"/>
        <v>0</v>
      </c>
      <c r="AV1692" s="180">
        <f t="shared" si="907"/>
        <v>0</v>
      </c>
      <c r="AW1692" s="181">
        <f t="shared" si="905"/>
        <v>0</v>
      </c>
      <c r="AX1692" s="183">
        <f t="shared" si="908"/>
        <v>0</v>
      </c>
      <c r="AY1692" s="183">
        <f t="shared" si="908"/>
        <v>0</v>
      </c>
      <c r="AZ1692" s="183"/>
      <c r="BA1692" s="183"/>
      <c r="BB1692" s="183"/>
      <c r="BC1692" s="183"/>
      <c r="BD1692" s="183">
        <f t="shared" si="909"/>
        <v>0</v>
      </c>
      <c r="BE1692" s="183">
        <f t="shared" si="909"/>
        <v>0</v>
      </c>
    </row>
    <row r="1693" spans="2:57"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v>0</v>
      </c>
      <c r="R1693" s="182" t="s">
        <v>98</v>
      </c>
      <c r="S1693" s="183">
        <v>0</v>
      </c>
      <c r="T1693" s="183">
        <v>0</v>
      </c>
      <c r="U1693" s="180">
        <v>0</v>
      </c>
      <c r="V1693" s="180">
        <v>0</v>
      </c>
      <c r="W1693" s="183">
        <v>0</v>
      </c>
      <c r="X1693" s="183">
        <v>0</v>
      </c>
      <c r="Y1693" s="180">
        <v>0</v>
      </c>
      <c r="Z1693" s="180">
        <v>0</v>
      </c>
      <c r="AA1693" s="183">
        <v>0</v>
      </c>
      <c r="AB1693" s="183">
        <v>0</v>
      </c>
      <c r="AC1693" s="180">
        <f t="shared" si="906"/>
        <v>0</v>
      </c>
      <c r="AD1693" s="180">
        <f t="shared" si="906"/>
        <v>0</v>
      </c>
      <c r="AE1693" s="181">
        <f t="shared" si="899"/>
        <v>0</v>
      </c>
      <c r="AF1693" s="180">
        <v>0</v>
      </c>
      <c r="AG1693" s="180">
        <v>0</v>
      </c>
      <c r="AH1693" s="181">
        <f t="shared" si="900"/>
        <v>0</v>
      </c>
      <c r="AI1693" s="180">
        <v>0</v>
      </c>
      <c r="AJ1693" s="180">
        <v>0</v>
      </c>
      <c r="AK1693" s="181">
        <f t="shared" si="901"/>
        <v>0</v>
      </c>
      <c r="AL1693" s="180">
        <v>0</v>
      </c>
      <c r="AM1693" s="180">
        <v>0</v>
      </c>
      <c r="AN1693" s="181">
        <f t="shared" si="902"/>
        <v>0</v>
      </c>
      <c r="AO1693" s="180">
        <v>0</v>
      </c>
      <c r="AP1693" s="180">
        <v>0</v>
      </c>
      <c r="AQ1693" s="181">
        <f t="shared" si="903"/>
        <v>0</v>
      </c>
      <c r="AR1693" s="180">
        <v>0</v>
      </c>
      <c r="AS1693" s="180">
        <v>0</v>
      </c>
      <c r="AT1693" s="181">
        <f t="shared" si="904"/>
        <v>0</v>
      </c>
      <c r="AU1693" s="180">
        <f t="shared" si="907"/>
        <v>0</v>
      </c>
      <c r="AV1693" s="180">
        <f t="shared" si="907"/>
        <v>0</v>
      </c>
      <c r="AW1693" s="181">
        <f t="shared" si="905"/>
        <v>0</v>
      </c>
      <c r="AX1693" s="183">
        <f t="shared" si="908"/>
        <v>0</v>
      </c>
      <c r="AY1693" s="183">
        <f t="shared" si="908"/>
        <v>0</v>
      </c>
      <c r="AZ1693" s="183"/>
      <c r="BA1693" s="183"/>
      <c r="BB1693" s="183"/>
      <c r="BC1693" s="183"/>
      <c r="BD1693" s="183">
        <f t="shared" si="909"/>
        <v>0</v>
      </c>
      <c r="BE1693" s="183">
        <f t="shared" si="909"/>
        <v>0</v>
      </c>
    </row>
    <row r="1694" spans="2:57"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v>0</v>
      </c>
      <c r="R1694" s="182" t="s">
        <v>98</v>
      </c>
      <c r="S1694" s="183">
        <v>0</v>
      </c>
      <c r="T1694" s="183">
        <v>0</v>
      </c>
      <c r="U1694" s="180">
        <v>0</v>
      </c>
      <c r="V1694" s="180">
        <v>0</v>
      </c>
      <c r="W1694" s="183">
        <v>0</v>
      </c>
      <c r="X1694" s="183">
        <v>0</v>
      </c>
      <c r="Y1694" s="180">
        <v>0</v>
      </c>
      <c r="Z1694" s="180">
        <v>0</v>
      </c>
      <c r="AA1694" s="183">
        <v>0</v>
      </c>
      <c r="AB1694" s="183">
        <v>0</v>
      </c>
      <c r="AC1694" s="180">
        <f t="shared" si="906"/>
        <v>0</v>
      </c>
      <c r="AD1694" s="180">
        <f t="shared" si="906"/>
        <v>0</v>
      </c>
      <c r="AE1694" s="181">
        <f t="shared" si="899"/>
        <v>0</v>
      </c>
      <c r="AF1694" s="180">
        <v>0</v>
      </c>
      <c r="AG1694" s="180">
        <v>0</v>
      </c>
      <c r="AH1694" s="181">
        <f t="shared" si="900"/>
        <v>0</v>
      </c>
      <c r="AI1694" s="180">
        <v>0</v>
      </c>
      <c r="AJ1694" s="180">
        <v>0</v>
      </c>
      <c r="AK1694" s="181">
        <f t="shared" si="901"/>
        <v>0</v>
      </c>
      <c r="AL1694" s="180">
        <v>0</v>
      </c>
      <c r="AM1694" s="180">
        <v>0</v>
      </c>
      <c r="AN1694" s="181">
        <f t="shared" si="902"/>
        <v>0</v>
      </c>
      <c r="AO1694" s="180">
        <v>0</v>
      </c>
      <c r="AP1694" s="180">
        <v>0</v>
      </c>
      <c r="AQ1694" s="181">
        <f t="shared" si="903"/>
        <v>0</v>
      </c>
      <c r="AR1694" s="180">
        <v>0</v>
      </c>
      <c r="AS1694" s="180">
        <v>0</v>
      </c>
      <c r="AT1694" s="181">
        <f t="shared" si="904"/>
        <v>0</v>
      </c>
      <c r="AU1694" s="180">
        <f t="shared" si="907"/>
        <v>0</v>
      </c>
      <c r="AV1694" s="180">
        <f t="shared" si="907"/>
        <v>0</v>
      </c>
      <c r="AW1694" s="181">
        <f t="shared" si="905"/>
        <v>0</v>
      </c>
      <c r="AX1694" s="183">
        <f t="shared" si="908"/>
        <v>0</v>
      </c>
      <c r="AY1694" s="183">
        <f t="shared" si="908"/>
        <v>0</v>
      </c>
      <c r="AZ1694" s="183"/>
      <c r="BA1694" s="183"/>
      <c r="BB1694" s="183"/>
      <c r="BC1694" s="183"/>
      <c r="BD1694" s="183">
        <f t="shared" si="909"/>
        <v>0</v>
      </c>
      <c r="BE1694" s="183">
        <f t="shared" si="909"/>
        <v>0</v>
      </c>
    </row>
    <row r="1695" spans="2:57"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v>0</v>
      </c>
      <c r="R1695" s="182" t="s">
        <v>98</v>
      </c>
      <c r="S1695" s="183">
        <v>0</v>
      </c>
      <c r="T1695" s="183">
        <v>0</v>
      </c>
      <c r="U1695" s="180">
        <v>0</v>
      </c>
      <c r="V1695" s="180">
        <v>0</v>
      </c>
      <c r="W1695" s="183">
        <v>0</v>
      </c>
      <c r="X1695" s="183">
        <v>0</v>
      </c>
      <c r="Y1695" s="180">
        <v>0</v>
      </c>
      <c r="Z1695" s="180">
        <v>0</v>
      </c>
      <c r="AA1695" s="183">
        <v>0</v>
      </c>
      <c r="AB1695" s="183">
        <v>0</v>
      </c>
      <c r="AC1695" s="180">
        <f t="shared" si="906"/>
        <v>0</v>
      </c>
      <c r="AD1695" s="180">
        <f t="shared" si="906"/>
        <v>0</v>
      </c>
      <c r="AE1695" s="181">
        <f t="shared" si="899"/>
        <v>0</v>
      </c>
      <c r="AF1695" s="180">
        <v>0</v>
      </c>
      <c r="AG1695" s="180">
        <v>0</v>
      </c>
      <c r="AH1695" s="181">
        <f t="shared" si="900"/>
        <v>0</v>
      </c>
      <c r="AI1695" s="180">
        <v>0</v>
      </c>
      <c r="AJ1695" s="180">
        <v>0</v>
      </c>
      <c r="AK1695" s="181">
        <f t="shared" si="901"/>
        <v>0</v>
      </c>
      <c r="AL1695" s="180">
        <v>0</v>
      </c>
      <c r="AM1695" s="180">
        <v>0</v>
      </c>
      <c r="AN1695" s="181">
        <f t="shared" si="902"/>
        <v>0</v>
      </c>
      <c r="AO1695" s="180">
        <v>0</v>
      </c>
      <c r="AP1695" s="180">
        <v>0</v>
      </c>
      <c r="AQ1695" s="181">
        <f t="shared" si="903"/>
        <v>0</v>
      </c>
      <c r="AR1695" s="180">
        <v>0</v>
      </c>
      <c r="AS1695" s="180">
        <v>0</v>
      </c>
      <c r="AT1695" s="181">
        <f t="shared" si="904"/>
        <v>0</v>
      </c>
      <c r="AU1695" s="180">
        <f t="shared" si="907"/>
        <v>0</v>
      </c>
      <c r="AV1695" s="180">
        <f t="shared" si="907"/>
        <v>0</v>
      </c>
      <c r="AW1695" s="181">
        <f t="shared" si="905"/>
        <v>0</v>
      </c>
      <c r="AX1695" s="183">
        <f t="shared" si="908"/>
        <v>0</v>
      </c>
      <c r="AY1695" s="183">
        <f t="shared" si="908"/>
        <v>0</v>
      </c>
      <c r="AZ1695" s="183"/>
      <c r="BA1695" s="183"/>
      <c r="BB1695" s="183"/>
      <c r="BC1695" s="183"/>
      <c r="BD1695" s="183">
        <f t="shared" si="909"/>
        <v>0</v>
      </c>
      <c r="BE1695" s="183">
        <f t="shared" si="909"/>
        <v>0</v>
      </c>
    </row>
    <row r="1696" spans="2:57"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v>0</v>
      </c>
      <c r="P1696" s="169">
        <v>0</v>
      </c>
      <c r="Q1696" s="169">
        <v>0</v>
      </c>
      <c r="R1696" s="170"/>
      <c r="S1696" s="171"/>
      <c r="T1696" s="172"/>
      <c r="U1696" s="169">
        <f t="shared" ref="U1696:AD1696" si="910">SUM(U1697:U1702)</f>
        <v>0</v>
      </c>
      <c r="V1696" s="169">
        <f t="shared" si="910"/>
        <v>0</v>
      </c>
      <c r="W1696" s="173">
        <f t="shared" si="910"/>
        <v>0</v>
      </c>
      <c r="X1696" s="173">
        <f t="shared" si="910"/>
        <v>0</v>
      </c>
      <c r="Y1696" s="169">
        <f t="shared" si="910"/>
        <v>0</v>
      </c>
      <c r="Z1696" s="169">
        <f t="shared" si="910"/>
        <v>0</v>
      </c>
      <c r="AA1696" s="173">
        <f t="shared" si="910"/>
        <v>0</v>
      </c>
      <c r="AB1696" s="173">
        <f t="shared" si="910"/>
        <v>0</v>
      </c>
      <c r="AC1696" s="169">
        <f t="shared" si="910"/>
        <v>0</v>
      </c>
      <c r="AD1696" s="169">
        <f t="shared" si="910"/>
        <v>0</v>
      </c>
      <c r="AE1696" s="169">
        <f t="shared" si="899"/>
        <v>0</v>
      </c>
      <c r="AF1696" s="169">
        <f>SUM(AF1697:AF1702)</f>
        <v>0</v>
      </c>
      <c r="AG1696" s="169">
        <f>SUM(AG1697:AG1702)</f>
        <v>0</v>
      </c>
      <c r="AH1696" s="169">
        <f t="shared" si="900"/>
        <v>0</v>
      </c>
      <c r="AI1696" s="169">
        <f>SUM(AI1697:AI1702)</f>
        <v>0</v>
      </c>
      <c r="AJ1696" s="169">
        <f>SUM(AJ1697:AJ1702)</f>
        <v>0</v>
      </c>
      <c r="AK1696" s="169">
        <f t="shared" si="901"/>
        <v>0</v>
      </c>
      <c r="AL1696" s="169">
        <f>SUM(AL1697:AL1702)</f>
        <v>0</v>
      </c>
      <c r="AM1696" s="169">
        <f>SUM(AM1697:AM1702)</f>
        <v>0</v>
      </c>
      <c r="AN1696" s="169">
        <f t="shared" si="902"/>
        <v>0</v>
      </c>
      <c r="AO1696" s="169">
        <f>SUM(AO1697:AO1702)</f>
        <v>0</v>
      </c>
      <c r="AP1696" s="169">
        <f>SUM(AP1697:AP1702)</f>
        <v>0</v>
      </c>
      <c r="AQ1696" s="169">
        <f t="shared" si="903"/>
        <v>0</v>
      </c>
      <c r="AR1696" s="169">
        <f>SUM(AR1697:AR1702)</f>
        <v>0</v>
      </c>
      <c r="AS1696" s="169">
        <f>SUM(AS1697:AS1702)</f>
        <v>0</v>
      </c>
      <c r="AT1696" s="169">
        <f t="shared" si="904"/>
        <v>0</v>
      </c>
      <c r="AU1696" s="169">
        <f>SUM(AU1697:AU1702)</f>
        <v>0</v>
      </c>
      <c r="AV1696" s="169">
        <f>SUM(AV1697:AV1702)</f>
        <v>0</v>
      </c>
      <c r="AW1696" s="169">
        <f t="shared" si="905"/>
        <v>0</v>
      </c>
      <c r="AX1696" s="171"/>
      <c r="AY1696" s="172"/>
      <c r="AZ1696" s="171"/>
      <c r="BA1696" s="172"/>
      <c r="BB1696" s="171"/>
      <c r="BC1696" s="172"/>
      <c r="BD1696" s="171"/>
      <c r="BE1696" s="172"/>
    </row>
    <row r="1697" spans="2:57"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v>0</v>
      </c>
      <c r="R1697" s="182" t="s">
        <v>98</v>
      </c>
      <c r="S1697" s="183">
        <v>0</v>
      </c>
      <c r="T1697" s="183">
        <v>0</v>
      </c>
      <c r="U1697" s="180">
        <v>0</v>
      </c>
      <c r="V1697" s="180">
        <v>0</v>
      </c>
      <c r="W1697" s="183">
        <v>0</v>
      </c>
      <c r="X1697" s="183">
        <v>0</v>
      </c>
      <c r="Y1697" s="180">
        <v>0</v>
      </c>
      <c r="Z1697" s="180">
        <v>0</v>
      </c>
      <c r="AA1697" s="183">
        <v>0</v>
      </c>
      <c r="AB1697" s="183">
        <v>0</v>
      </c>
      <c r="AC1697" s="180">
        <f t="shared" ref="AC1697:AD1702" si="911">+O1697+U1697-Y1697</f>
        <v>0</v>
      </c>
      <c r="AD1697" s="180">
        <f t="shared" si="911"/>
        <v>0</v>
      </c>
      <c r="AE1697" s="181">
        <f t="shared" si="899"/>
        <v>0</v>
      </c>
      <c r="AF1697" s="180">
        <v>0</v>
      </c>
      <c r="AG1697" s="180">
        <v>0</v>
      </c>
      <c r="AH1697" s="181">
        <f t="shared" si="900"/>
        <v>0</v>
      </c>
      <c r="AI1697" s="180">
        <v>0</v>
      </c>
      <c r="AJ1697" s="180">
        <v>0</v>
      </c>
      <c r="AK1697" s="181">
        <f t="shared" si="901"/>
        <v>0</v>
      </c>
      <c r="AL1697" s="180">
        <v>0</v>
      </c>
      <c r="AM1697" s="180">
        <v>0</v>
      </c>
      <c r="AN1697" s="181">
        <f t="shared" si="902"/>
        <v>0</v>
      </c>
      <c r="AO1697" s="180">
        <v>0</v>
      </c>
      <c r="AP1697" s="180">
        <v>0</v>
      </c>
      <c r="AQ1697" s="181">
        <f t="shared" si="903"/>
        <v>0</v>
      </c>
      <c r="AR1697" s="180">
        <v>0</v>
      </c>
      <c r="AS1697" s="180">
        <v>0</v>
      </c>
      <c r="AT1697" s="181">
        <f t="shared" si="904"/>
        <v>0</v>
      </c>
      <c r="AU1697" s="180">
        <f t="shared" ref="AU1697:AV1702" si="912">+AC1697-AF1697-AI1697-AL1697-AO1697-AR1697</f>
        <v>0</v>
      </c>
      <c r="AV1697" s="180">
        <f t="shared" si="912"/>
        <v>0</v>
      </c>
      <c r="AW1697" s="181">
        <f t="shared" si="905"/>
        <v>0</v>
      </c>
      <c r="AX1697" s="183">
        <f t="shared" ref="AX1697:AY1702" si="913">+S1697+W1697-AA1697</f>
        <v>0</v>
      </c>
      <c r="AY1697" s="183">
        <f t="shared" si="913"/>
        <v>0</v>
      </c>
      <c r="AZ1697" s="183"/>
      <c r="BA1697" s="183"/>
      <c r="BB1697" s="183"/>
      <c r="BC1697" s="183"/>
      <c r="BD1697" s="183">
        <f t="shared" ref="BD1697:BE1702" si="914">+AX1697-AZ1697-BB1697</f>
        <v>0</v>
      </c>
      <c r="BE1697" s="183">
        <f t="shared" si="914"/>
        <v>0</v>
      </c>
    </row>
    <row r="1698" spans="2:57"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v>0</v>
      </c>
      <c r="R1698" s="182" t="s">
        <v>98</v>
      </c>
      <c r="S1698" s="183">
        <v>0</v>
      </c>
      <c r="T1698" s="183">
        <v>0</v>
      </c>
      <c r="U1698" s="180">
        <v>0</v>
      </c>
      <c r="V1698" s="180">
        <v>0</v>
      </c>
      <c r="W1698" s="183">
        <v>0</v>
      </c>
      <c r="X1698" s="183">
        <v>0</v>
      </c>
      <c r="Y1698" s="180">
        <v>0</v>
      </c>
      <c r="Z1698" s="180">
        <v>0</v>
      </c>
      <c r="AA1698" s="183">
        <v>0</v>
      </c>
      <c r="AB1698" s="183">
        <v>0</v>
      </c>
      <c r="AC1698" s="180">
        <f t="shared" si="911"/>
        <v>0</v>
      </c>
      <c r="AD1698" s="180">
        <f t="shared" si="911"/>
        <v>0</v>
      </c>
      <c r="AE1698" s="181">
        <f t="shared" si="899"/>
        <v>0</v>
      </c>
      <c r="AF1698" s="180">
        <v>0</v>
      </c>
      <c r="AG1698" s="180">
        <v>0</v>
      </c>
      <c r="AH1698" s="181">
        <f t="shared" si="900"/>
        <v>0</v>
      </c>
      <c r="AI1698" s="180">
        <v>0</v>
      </c>
      <c r="AJ1698" s="180">
        <v>0</v>
      </c>
      <c r="AK1698" s="181">
        <f t="shared" si="901"/>
        <v>0</v>
      </c>
      <c r="AL1698" s="180">
        <v>0</v>
      </c>
      <c r="AM1698" s="180">
        <v>0</v>
      </c>
      <c r="AN1698" s="181">
        <f t="shared" si="902"/>
        <v>0</v>
      </c>
      <c r="AO1698" s="180">
        <v>0</v>
      </c>
      <c r="AP1698" s="180">
        <v>0</v>
      </c>
      <c r="AQ1698" s="181">
        <f t="shared" si="903"/>
        <v>0</v>
      </c>
      <c r="AR1698" s="180">
        <v>0</v>
      </c>
      <c r="AS1698" s="180">
        <v>0</v>
      </c>
      <c r="AT1698" s="181">
        <f t="shared" si="904"/>
        <v>0</v>
      </c>
      <c r="AU1698" s="180">
        <f t="shared" si="912"/>
        <v>0</v>
      </c>
      <c r="AV1698" s="180">
        <f t="shared" si="912"/>
        <v>0</v>
      </c>
      <c r="AW1698" s="181">
        <f t="shared" si="905"/>
        <v>0</v>
      </c>
      <c r="AX1698" s="183">
        <f t="shared" si="913"/>
        <v>0</v>
      </c>
      <c r="AY1698" s="183">
        <f t="shared" si="913"/>
        <v>0</v>
      </c>
      <c r="AZ1698" s="183"/>
      <c r="BA1698" s="183"/>
      <c r="BB1698" s="183"/>
      <c r="BC1698" s="183"/>
      <c r="BD1698" s="183">
        <f t="shared" si="914"/>
        <v>0</v>
      </c>
      <c r="BE1698" s="183">
        <f t="shared" si="914"/>
        <v>0</v>
      </c>
    </row>
    <row r="1699" spans="2:57"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v>0</v>
      </c>
      <c r="R1699" s="182" t="s">
        <v>98</v>
      </c>
      <c r="S1699" s="183">
        <v>0</v>
      </c>
      <c r="T1699" s="183">
        <v>0</v>
      </c>
      <c r="U1699" s="180">
        <v>0</v>
      </c>
      <c r="V1699" s="180">
        <v>0</v>
      </c>
      <c r="W1699" s="183">
        <v>0</v>
      </c>
      <c r="X1699" s="183">
        <v>0</v>
      </c>
      <c r="Y1699" s="180">
        <v>0</v>
      </c>
      <c r="Z1699" s="180">
        <v>0</v>
      </c>
      <c r="AA1699" s="183">
        <v>0</v>
      </c>
      <c r="AB1699" s="183">
        <v>0</v>
      </c>
      <c r="AC1699" s="180">
        <f t="shared" si="911"/>
        <v>0</v>
      </c>
      <c r="AD1699" s="180">
        <f t="shared" si="911"/>
        <v>0</v>
      </c>
      <c r="AE1699" s="181">
        <f t="shared" si="899"/>
        <v>0</v>
      </c>
      <c r="AF1699" s="180">
        <v>0</v>
      </c>
      <c r="AG1699" s="180">
        <v>0</v>
      </c>
      <c r="AH1699" s="181">
        <f t="shared" si="900"/>
        <v>0</v>
      </c>
      <c r="AI1699" s="180">
        <v>0</v>
      </c>
      <c r="AJ1699" s="180">
        <v>0</v>
      </c>
      <c r="AK1699" s="181">
        <f t="shared" si="901"/>
        <v>0</v>
      </c>
      <c r="AL1699" s="180">
        <v>0</v>
      </c>
      <c r="AM1699" s="180">
        <v>0</v>
      </c>
      <c r="AN1699" s="181">
        <f t="shared" si="902"/>
        <v>0</v>
      </c>
      <c r="AO1699" s="180">
        <v>0</v>
      </c>
      <c r="AP1699" s="180">
        <v>0</v>
      </c>
      <c r="AQ1699" s="181">
        <f t="shared" si="903"/>
        <v>0</v>
      </c>
      <c r="AR1699" s="180">
        <v>0</v>
      </c>
      <c r="AS1699" s="180">
        <v>0</v>
      </c>
      <c r="AT1699" s="181">
        <f t="shared" si="904"/>
        <v>0</v>
      </c>
      <c r="AU1699" s="180">
        <f t="shared" si="912"/>
        <v>0</v>
      </c>
      <c r="AV1699" s="180">
        <f t="shared" si="912"/>
        <v>0</v>
      </c>
      <c r="AW1699" s="181">
        <f t="shared" si="905"/>
        <v>0</v>
      </c>
      <c r="AX1699" s="183">
        <f t="shared" si="913"/>
        <v>0</v>
      </c>
      <c r="AY1699" s="183">
        <f t="shared" si="913"/>
        <v>0</v>
      </c>
      <c r="AZ1699" s="183"/>
      <c r="BA1699" s="183"/>
      <c r="BB1699" s="183"/>
      <c r="BC1699" s="183"/>
      <c r="BD1699" s="183">
        <f t="shared" si="914"/>
        <v>0</v>
      </c>
      <c r="BE1699" s="183">
        <f t="shared" si="914"/>
        <v>0</v>
      </c>
    </row>
    <row r="1700" spans="2:57"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v>0</v>
      </c>
      <c r="R1700" s="182" t="s">
        <v>98</v>
      </c>
      <c r="S1700" s="183">
        <v>0</v>
      </c>
      <c r="T1700" s="183">
        <v>0</v>
      </c>
      <c r="U1700" s="180">
        <v>0</v>
      </c>
      <c r="V1700" s="180">
        <v>0</v>
      </c>
      <c r="W1700" s="183">
        <v>0</v>
      </c>
      <c r="X1700" s="183">
        <v>0</v>
      </c>
      <c r="Y1700" s="180">
        <v>0</v>
      </c>
      <c r="Z1700" s="180">
        <v>0</v>
      </c>
      <c r="AA1700" s="183">
        <v>0</v>
      </c>
      <c r="AB1700" s="183">
        <v>0</v>
      </c>
      <c r="AC1700" s="180">
        <f t="shared" si="911"/>
        <v>0</v>
      </c>
      <c r="AD1700" s="180">
        <f t="shared" si="911"/>
        <v>0</v>
      </c>
      <c r="AE1700" s="181">
        <f t="shared" si="899"/>
        <v>0</v>
      </c>
      <c r="AF1700" s="180">
        <v>0</v>
      </c>
      <c r="AG1700" s="180">
        <v>0</v>
      </c>
      <c r="AH1700" s="181">
        <f t="shared" si="900"/>
        <v>0</v>
      </c>
      <c r="AI1700" s="180">
        <v>0</v>
      </c>
      <c r="AJ1700" s="180">
        <v>0</v>
      </c>
      <c r="AK1700" s="181">
        <f t="shared" si="901"/>
        <v>0</v>
      </c>
      <c r="AL1700" s="180">
        <v>0</v>
      </c>
      <c r="AM1700" s="180">
        <v>0</v>
      </c>
      <c r="AN1700" s="181">
        <f t="shared" si="902"/>
        <v>0</v>
      </c>
      <c r="AO1700" s="180">
        <v>0</v>
      </c>
      <c r="AP1700" s="180">
        <v>0</v>
      </c>
      <c r="AQ1700" s="181">
        <f t="shared" si="903"/>
        <v>0</v>
      </c>
      <c r="AR1700" s="180">
        <v>0</v>
      </c>
      <c r="AS1700" s="180">
        <v>0</v>
      </c>
      <c r="AT1700" s="181">
        <f t="shared" si="904"/>
        <v>0</v>
      </c>
      <c r="AU1700" s="180">
        <f t="shared" si="912"/>
        <v>0</v>
      </c>
      <c r="AV1700" s="180">
        <f t="shared" si="912"/>
        <v>0</v>
      </c>
      <c r="AW1700" s="181">
        <f t="shared" si="905"/>
        <v>0</v>
      </c>
      <c r="AX1700" s="183">
        <f t="shared" si="913"/>
        <v>0</v>
      </c>
      <c r="AY1700" s="183">
        <f t="shared" si="913"/>
        <v>0</v>
      </c>
      <c r="AZ1700" s="183"/>
      <c r="BA1700" s="183"/>
      <c r="BB1700" s="183"/>
      <c r="BC1700" s="183"/>
      <c r="BD1700" s="183">
        <f t="shared" si="914"/>
        <v>0</v>
      </c>
      <c r="BE1700" s="183">
        <f t="shared" si="914"/>
        <v>0</v>
      </c>
    </row>
    <row r="1701" spans="2:57"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v>0</v>
      </c>
      <c r="R1701" s="182" t="s">
        <v>98</v>
      </c>
      <c r="S1701" s="183">
        <v>0</v>
      </c>
      <c r="T1701" s="183">
        <v>0</v>
      </c>
      <c r="U1701" s="180">
        <v>0</v>
      </c>
      <c r="V1701" s="180">
        <v>0</v>
      </c>
      <c r="W1701" s="183">
        <v>0</v>
      </c>
      <c r="X1701" s="183">
        <v>0</v>
      </c>
      <c r="Y1701" s="180">
        <v>0</v>
      </c>
      <c r="Z1701" s="180">
        <v>0</v>
      </c>
      <c r="AA1701" s="183">
        <v>0</v>
      </c>
      <c r="AB1701" s="183">
        <v>0</v>
      </c>
      <c r="AC1701" s="180">
        <f t="shared" si="911"/>
        <v>0</v>
      </c>
      <c r="AD1701" s="180">
        <f t="shared" si="911"/>
        <v>0</v>
      </c>
      <c r="AE1701" s="181">
        <f t="shared" si="899"/>
        <v>0</v>
      </c>
      <c r="AF1701" s="180">
        <v>0</v>
      </c>
      <c r="AG1701" s="180">
        <v>0</v>
      </c>
      <c r="AH1701" s="181">
        <f t="shared" si="900"/>
        <v>0</v>
      </c>
      <c r="AI1701" s="180">
        <v>0</v>
      </c>
      <c r="AJ1701" s="180">
        <v>0</v>
      </c>
      <c r="AK1701" s="181">
        <f t="shared" si="901"/>
        <v>0</v>
      </c>
      <c r="AL1701" s="180">
        <v>0</v>
      </c>
      <c r="AM1701" s="180">
        <v>0</v>
      </c>
      <c r="AN1701" s="181">
        <f t="shared" si="902"/>
        <v>0</v>
      </c>
      <c r="AO1701" s="180">
        <v>0</v>
      </c>
      <c r="AP1701" s="180">
        <v>0</v>
      </c>
      <c r="AQ1701" s="181">
        <f t="shared" si="903"/>
        <v>0</v>
      </c>
      <c r="AR1701" s="180">
        <v>0</v>
      </c>
      <c r="AS1701" s="180">
        <v>0</v>
      </c>
      <c r="AT1701" s="181">
        <f t="shared" si="904"/>
        <v>0</v>
      </c>
      <c r="AU1701" s="180">
        <f t="shared" si="912"/>
        <v>0</v>
      </c>
      <c r="AV1701" s="180">
        <f t="shared" si="912"/>
        <v>0</v>
      </c>
      <c r="AW1701" s="181">
        <f t="shared" si="905"/>
        <v>0</v>
      </c>
      <c r="AX1701" s="183">
        <f t="shared" si="913"/>
        <v>0</v>
      </c>
      <c r="AY1701" s="183">
        <f t="shared" si="913"/>
        <v>0</v>
      </c>
      <c r="AZ1701" s="183"/>
      <c r="BA1701" s="183"/>
      <c r="BB1701" s="183"/>
      <c r="BC1701" s="183"/>
      <c r="BD1701" s="183">
        <f t="shared" si="914"/>
        <v>0</v>
      </c>
      <c r="BE1701" s="183">
        <f t="shared" si="914"/>
        <v>0</v>
      </c>
    </row>
    <row r="1702" spans="2:57"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v>0</v>
      </c>
      <c r="R1702" s="182" t="s">
        <v>98</v>
      </c>
      <c r="S1702" s="183">
        <v>0</v>
      </c>
      <c r="T1702" s="183">
        <v>0</v>
      </c>
      <c r="U1702" s="180">
        <v>0</v>
      </c>
      <c r="V1702" s="180">
        <v>0</v>
      </c>
      <c r="W1702" s="183">
        <v>0</v>
      </c>
      <c r="X1702" s="183">
        <v>0</v>
      </c>
      <c r="Y1702" s="180">
        <v>0</v>
      </c>
      <c r="Z1702" s="180">
        <v>0</v>
      </c>
      <c r="AA1702" s="183">
        <v>0</v>
      </c>
      <c r="AB1702" s="183">
        <v>0</v>
      </c>
      <c r="AC1702" s="180">
        <f t="shared" si="911"/>
        <v>0</v>
      </c>
      <c r="AD1702" s="180">
        <f t="shared" si="911"/>
        <v>0</v>
      </c>
      <c r="AE1702" s="181">
        <f t="shared" si="899"/>
        <v>0</v>
      </c>
      <c r="AF1702" s="180">
        <v>0</v>
      </c>
      <c r="AG1702" s="180">
        <v>0</v>
      </c>
      <c r="AH1702" s="181">
        <f t="shared" si="900"/>
        <v>0</v>
      </c>
      <c r="AI1702" s="180">
        <v>0</v>
      </c>
      <c r="AJ1702" s="180">
        <v>0</v>
      </c>
      <c r="AK1702" s="181">
        <f t="shared" si="901"/>
        <v>0</v>
      </c>
      <c r="AL1702" s="180">
        <v>0</v>
      </c>
      <c r="AM1702" s="180">
        <v>0</v>
      </c>
      <c r="AN1702" s="181">
        <f t="shared" si="902"/>
        <v>0</v>
      </c>
      <c r="AO1702" s="180">
        <v>0</v>
      </c>
      <c r="AP1702" s="180">
        <v>0</v>
      </c>
      <c r="AQ1702" s="181">
        <f t="shared" si="903"/>
        <v>0</v>
      </c>
      <c r="AR1702" s="180">
        <v>0</v>
      </c>
      <c r="AS1702" s="180">
        <v>0</v>
      </c>
      <c r="AT1702" s="181">
        <f t="shared" si="904"/>
        <v>0</v>
      </c>
      <c r="AU1702" s="180">
        <f t="shared" si="912"/>
        <v>0</v>
      </c>
      <c r="AV1702" s="180">
        <f t="shared" si="912"/>
        <v>0</v>
      </c>
      <c r="AW1702" s="181">
        <f t="shared" si="905"/>
        <v>0</v>
      </c>
      <c r="AX1702" s="183">
        <f t="shared" si="913"/>
        <v>0</v>
      </c>
      <c r="AY1702" s="183">
        <f t="shared" si="913"/>
        <v>0</v>
      </c>
      <c r="AZ1702" s="183"/>
      <c r="BA1702" s="183"/>
      <c r="BB1702" s="183"/>
      <c r="BC1702" s="183"/>
      <c r="BD1702" s="183">
        <f t="shared" si="914"/>
        <v>0</v>
      </c>
      <c r="BE1702" s="183">
        <f t="shared" si="914"/>
        <v>0</v>
      </c>
    </row>
    <row r="1703" spans="2:57"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v>0</v>
      </c>
      <c r="P1703" s="169">
        <v>0</v>
      </c>
      <c r="Q1703" s="169">
        <v>0</v>
      </c>
      <c r="R1703" s="170"/>
      <c r="S1703" s="171"/>
      <c r="T1703" s="172"/>
      <c r="U1703" s="169">
        <f t="shared" ref="U1703:AD1703" si="915">SUM(U1704:U1721)</f>
        <v>0</v>
      </c>
      <c r="V1703" s="169">
        <f t="shared" si="915"/>
        <v>0</v>
      </c>
      <c r="W1703" s="173">
        <f t="shared" si="915"/>
        <v>0</v>
      </c>
      <c r="X1703" s="173">
        <f t="shared" si="915"/>
        <v>0</v>
      </c>
      <c r="Y1703" s="169">
        <f t="shared" si="915"/>
        <v>0</v>
      </c>
      <c r="Z1703" s="169">
        <f t="shared" si="915"/>
        <v>0</v>
      </c>
      <c r="AA1703" s="173">
        <f t="shared" si="915"/>
        <v>0</v>
      </c>
      <c r="AB1703" s="173">
        <f t="shared" si="915"/>
        <v>0</v>
      </c>
      <c r="AC1703" s="169">
        <f t="shared" si="915"/>
        <v>0</v>
      </c>
      <c r="AD1703" s="169">
        <f t="shared" si="915"/>
        <v>0</v>
      </c>
      <c r="AE1703" s="169">
        <f t="shared" si="899"/>
        <v>0</v>
      </c>
      <c r="AF1703" s="169">
        <f>SUM(AF1704:AF1721)</f>
        <v>0</v>
      </c>
      <c r="AG1703" s="169">
        <f>SUM(AG1704:AG1721)</f>
        <v>0</v>
      </c>
      <c r="AH1703" s="169">
        <f t="shared" si="900"/>
        <v>0</v>
      </c>
      <c r="AI1703" s="169">
        <f>SUM(AI1704:AI1721)</f>
        <v>0</v>
      </c>
      <c r="AJ1703" s="169">
        <f>SUM(AJ1704:AJ1721)</f>
        <v>0</v>
      </c>
      <c r="AK1703" s="169">
        <f t="shared" si="901"/>
        <v>0</v>
      </c>
      <c r="AL1703" s="169">
        <f>SUM(AL1704:AL1721)</f>
        <v>0</v>
      </c>
      <c r="AM1703" s="169">
        <f>SUM(AM1704:AM1721)</f>
        <v>0</v>
      </c>
      <c r="AN1703" s="169">
        <f t="shared" si="902"/>
        <v>0</v>
      </c>
      <c r="AO1703" s="169">
        <f>SUM(AO1704:AO1721)</f>
        <v>0</v>
      </c>
      <c r="AP1703" s="169">
        <f>SUM(AP1704:AP1721)</f>
        <v>0</v>
      </c>
      <c r="AQ1703" s="169">
        <f t="shared" si="903"/>
        <v>0</v>
      </c>
      <c r="AR1703" s="169">
        <f>SUM(AR1704:AR1721)</f>
        <v>0</v>
      </c>
      <c r="AS1703" s="169">
        <f>SUM(AS1704:AS1721)</f>
        <v>0</v>
      </c>
      <c r="AT1703" s="169">
        <f t="shared" si="904"/>
        <v>0</v>
      </c>
      <c r="AU1703" s="169">
        <f>SUM(AU1704:AU1721)</f>
        <v>0</v>
      </c>
      <c r="AV1703" s="169">
        <f>SUM(AV1704:AV1721)</f>
        <v>0</v>
      </c>
      <c r="AW1703" s="169">
        <f t="shared" si="905"/>
        <v>0</v>
      </c>
      <c r="AX1703" s="171"/>
      <c r="AY1703" s="172"/>
      <c r="AZ1703" s="171"/>
      <c r="BA1703" s="172"/>
      <c r="BB1703" s="171"/>
      <c r="BC1703" s="172"/>
      <c r="BD1703" s="171"/>
      <c r="BE1703" s="172"/>
    </row>
    <row r="1704" spans="2:57"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v>0</v>
      </c>
      <c r="R1704" s="182" t="s">
        <v>98</v>
      </c>
      <c r="S1704" s="183">
        <v>0</v>
      </c>
      <c r="T1704" s="183">
        <v>0</v>
      </c>
      <c r="U1704" s="180">
        <v>0</v>
      </c>
      <c r="V1704" s="180">
        <v>0</v>
      </c>
      <c r="W1704" s="183">
        <v>0</v>
      </c>
      <c r="X1704" s="183">
        <v>0</v>
      </c>
      <c r="Y1704" s="180">
        <v>0</v>
      </c>
      <c r="Z1704" s="180">
        <v>0</v>
      </c>
      <c r="AA1704" s="183">
        <v>0</v>
      </c>
      <c r="AB1704" s="183">
        <v>0</v>
      </c>
      <c r="AC1704" s="180">
        <f t="shared" ref="AC1704:AD1721" si="916">+O1704+U1704-Y1704</f>
        <v>0</v>
      </c>
      <c r="AD1704" s="180">
        <f t="shared" si="916"/>
        <v>0</v>
      </c>
      <c r="AE1704" s="181">
        <f t="shared" si="899"/>
        <v>0</v>
      </c>
      <c r="AF1704" s="180">
        <v>0</v>
      </c>
      <c r="AG1704" s="180">
        <v>0</v>
      </c>
      <c r="AH1704" s="181">
        <f t="shared" si="900"/>
        <v>0</v>
      </c>
      <c r="AI1704" s="180">
        <v>0</v>
      </c>
      <c r="AJ1704" s="180">
        <v>0</v>
      </c>
      <c r="AK1704" s="181">
        <f t="shared" si="901"/>
        <v>0</v>
      </c>
      <c r="AL1704" s="180">
        <v>0</v>
      </c>
      <c r="AM1704" s="180">
        <v>0</v>
      </c>
      <c r="AN1704" s="181">
        <f t="shared" si="902"/>
        <v>0</v>
      </c>
      <c r="AO1704" s="180">
        <v>0</v>
      </c>
      <c r="AP1704" s="180">
        <v>0</v>
      </c>
      <c r="AQ1704" s="181">
        <f t="shared" si="903"/>
        <v>0</v>
      </c>
      <c r="AR1704" s="180">
        <v>0</v>
      </c>
      <c r="AS1704" s="180">
        <v>0</v>
      </c>
      <c r="AT1704" s="181">
        <f t="shared" si="904"/>
        <v>0</v>
      </c>
      <c r="AU1704" s="180">
        <f t="shared" ref="AU1704:AV1721" si="917">+AC1704-AF1704-AI1704-AL1704-AO1704-AR1704</f>
        <v>0</v>
      </c>
      <c r="AV1704" s="180">
        <f t="shared" si="917"/>
        <v>0</v>
      </c>
      <c r="AW1704" s="181">
        <f t="shared" si="905"/>
        <v>0</v>
      </c>
      <c r="AX1704" s="183">
        <f t="shared" ref="AX1704:AY1721" si="918">+S1704+W1704-AA1704</f>
        <v>0</v>
      </c>
      <c r="AY1704" s="183">
        <f t="shared" si="918"/>
        <v>0</v>
      </c>
      <c r="AZ1704" s="183"/>
      <c r="BA1704" s="183"/>
      <c r="BB1704" s="183"/>
      <c r="BC1704" s="183"/>
      <c r="BD1704" s="183">
        <f t="shared" ref="BD1704:BE1721" si="919">+AX1704-AZ1704-BB1704</f>
        <v>0</v>
      </c>
      <c r="BE1704" s="183">
        <f t="shared" si="919"/>
        <v>0</v>
      </c>
    </row>
    <row r="1705" spans="2:57"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v>0</v>
      </c>
      <c r="R1705" s="182" t="s">
        <v>98</v>
      </c>
      <c r="S1705" s="183">
        <v>0</v>
      </c>
      <c r="T1705" s="183">
        <v>0</v>
      </c>
      <c r="U1705" s="180">
        <v>0</v>
      </c>
      <c r="V1705" s="180">
        <v>0</v>
      </c>
      <c r="W1705" s="183">
        <v>0</v>
      </c>
      <c r="X1705" s="183">
        <v>0</v>
      </c>
      <c r="Y1705" s="180">
        <v>0</v>
      </c>
      <c r="Z1705" s="180">
        <v>0</v>
      </c>
      <c r="AA1705" s="183">
        <v>0</v>
      </c>
      <c r="AB1705" s="183">
        <v>0</v>
      </c>
      <c r="AC1705" s="180">
        <f t="shared" si="916"/>
        <v>0</v>
      </c>
      <c r="AD1705" s="180">
        <f t="shared" si="916"/>
        <v>0</v>
      </c>
      <c r="AE1705" s="181">
        <f t="shared" si="899"/>
        <v>0</v>
      </c>
      <c r="AF1705" s="180">
        <v>0</v>
      </c>
      <c r="AG1705" s="180">
        <v>0</v>
      </c>
      <c r="AH1705" s="181">
        <f t="shared" si="900"/>
        <v>0</v>
      </c>
      <c r="AI1705" s="180">
        <v>0</v>
      </c>
      <c r="AJ1705" s="180">
        <v>0</v>
      </c>
      <c r="AK1705" s="181">
        <f t="shared" si="901"/>
        <v>0</v>
      </c>
      <c r="AL1705" s="180">
        <v>0</v>
      </c>
      <c r="AM1705" s="180">
        <v>0</v>
      </c>
      <c r="AN1705" s="181">
        <f t="shared" si="902"/>
        <v>0</v>
      </c>
      <c r="AO1705" s="180">
        <v>0</v>
      </c>
      <c r="AP1705" s="180">
        <v>0</v>
      </c>
      <c r="AQ1705" s="181">
        <f t="shared" si="903"/>
        <v>0</v>
      </c>
      <c r="AR1705" s="180">
        <v>0</v>
      </c>
      <c r="AS1705" s="180">
        <v>0</v>
      </c>
      <c r="AT1705" s="181">
        <f t="shared" si="904"/>
        <v>0</v>
      </c>
      <c r="AU1705" s="180">
        <f t="shared" si="917"/>
        <v>0</v>
      </c>
      <c r="AV1705" s="180">
        <f t="shared" si="917"/>
        <v>0</v>
      </c>
      <c r="AW1705" s="181">
        <f t="shared" si="905"/>
        <v>0</v>
      </c>
      <c r="AX1705" s="183">
        <f t="shared" si="918"/>
        <v>0</v>
      </c>
      <c r="AY1705" s="183">
        <f t="shared" si="918"/>
        <v>0</v>
      </c>
      <c r="AZ1705" s="183"/>
      <c r="BA1705" s="183"/>
      <c r="BB1705" s="183"/>
      <c r="BC1705" s="183"/>
      <c r="BD1705" s="183">
        <f t="shared" si="919"/>
        <v>0</v>
      </c>
      <c r="BE1705" s="183">
        <f t="shared" si="919"/>
        <v>0</v>
      </c>
    </row>
    <row r="1706" spans="2:57"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v>0</v>
      </c>
      <c r="R1706" s="182" t="s">
        <v>98</v>
      </c>
      <c r="S1706" s="183">
        <v>0</v>
      </c>
      <c r="T1706" s="183">
        <v>0</v>
      </c>
      <c r="U1706" s="180">
        <v>0</v>
      </c>
      <c r="V1706" s="180">
        <v>0</v>
      </c>
      <c r="W1706" s="183">
        <v>0</v>
      </c>
      <c r="X1706" s="183">
        <v>0</v>
      </c>
      <c r="Y1706" s="180">
        <v>0</v>
      </c>
      <c r="Z1706" s="180">
        <v>0</v>
      </c>
      <c r="AA1706" s="183">
        <v>0</v>
      </c>
      <c r="AB1706" s="183">
        <v>0</v>
      </c>
      <c r="AC1706" s="180">
        <f t="shared" si="916"/>
        <v>0</v>
      </c>
      <c r="AD1706" s="180">
        <f t="shared" si="916"/>
        <v>0</v>
      </c>
      <c r="AE1706" s="181">
        <f t="shared" si="899"/>
        <v>0</v>
      </c>
      <c r="AF1706" s="180">
        <v>0</v>
      </c>
      <c r="AG1706" s="180">
        <v>0</v>
      </c>
      <c r="AH1706" s="181">
        <f t="shared" si="900"/>
        <v>0</v>
      </c>
      <c r="AI1706" s="180">
        <v>0</v>
      </c>
      <c r="AJ1706" s="180">
        <v>0</v>
      </c>
      <c r="AK1706" s="181">
        <f t="shared" si="901"/>
        <v>0</v>
      </c>
      <c r="AL1706" s="180">
        <v>0</v>
      </c>
      <c r="AM1706" s="180">
        <v>0</v>
      </c>
      <c r="AN1706" s="181">
        <f t="shared" si="902"/>
        <v>0</v>
      </c>
      <c r="AO1706" s="180">
        <v>0</v>
      </c>
      <c r="AP1706" s="180">
        <v>0</v>
      </c>
      <c r="AQ1706" s="181">
        <f t="shared" si="903"/>
        <v>0</v>
      </c>
      <c r="AR1706" s="180">
        <v>0</v>
      </c>
      <c r="AS1706" s="180">
        <v>0</v>
      </c>
      <c r="AT1706" s="181">
        <f t="shared" si="904"/>
        <v>0</v>
      </c>
      <c r="AU1706" s="180">
        <f t="shared" si="917"/>
        <v>0</v>
      </c>
      <c r="AV1706" s="180">
        <f t="shared" si="917"/>
        <v>0</v>
      </c>
      <c r="AW1706" s="181">
        <f t="shared" si="905"/>
        <v>0</v>
      </c>
      <c r="AX1706" s="183">
        <f t="shared" si="918"/>
        <v>0</v>
      </c>
      <c r="AY1706" s="183">
        <f t="shared" si="918"/>
        <v>0</v>
      </c>
      <c r="AZ1706" s="183"/>
      <c r="BA1706" s="183"/>
      <c r="BB1706" s="183"/>
      <c r="BC1706" s="183"/>
      <c r="BD1706" s="183">
        <f t="shared" si="919"/>
        <v>0</v>
      </c>
      <c r="BE1706" s="183">
        <f t="shared" si="919"/>
        <v>0</v>
      </c>
    </row>
    <row r="1707" spans="2:57"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v>0</v>
      </c>
      <c r="R1707" s="182" t="s">
        <v>98</v>
      </c>
      <c r="S1707" s="183">
        <v>0</v>
      </c>
      <c r="T1707" s="183">
        <v>0</v>
      </c>
      <c r="U1707" s="180">
        <v>0</v>
      </c>
      <c r="V1707" s="180">
        <v>0</v>
      </c>
      <c r="W1707" s="183">
        <v>0</v>
      </c>
      <c r="X1707" s="183">
        <v>0</v>
      </c>
      <c r="Y1707" s="180">
        <v>0</v>
      </c>
      <c r="Z1707" s="180">
        <v>0</v>
      </c>
      <c r="AA1707" s="183">
        <v>0</v>
      </c>
      <c r="AB1707" s="183">
        <v>0</v>
      </c>
      <c r="AC1707" s="180">
        <f t="shared" si="916"/>
        <v>0</v>
      </c>
      <c r="AD1707" s="180">
        <f t="shared" si="916"/>
        <v>0</v>
      </c>
      <c r="AE1707" s="181">
        <f t="shared" si="899"/>
        <v>0</v>
      </c>
      <c r="AF1707" s="180">
        <v>0</v>
      </c>
      <c r="AG1707" s="180">
        <v>0</v>
      </c>
      <c r="AH1707" s="181">
        <f t="shared" si="900"/>
        <v>0</v>
      </c>
      <c r="AI1707" s="180">
        <v>0</v>
      </c>
      <c r="AJ1707" s="180">
        <v>0</v>
      </c>
      <c r="AK1707" s="181">
        <f t="shared" si="901"/>
        <v>0</v>
      </c>
      <c r="AL1707" s="180">
        <v>0</v>
      </c>
      <c r="AM1707" s="180">
        <v>0</v>
      </c>
      <c r="AN1707" s="181">
        <f t="shared" si="902"/>
        <v>0</v>
      </c>
      <c r="AO1707" s="180">
        <v>0</v>
      </c>
      <c r="AP1707" s="180">
        <v>0</v>
      </c>
      <c r="AQ1707" s="181">
        <f t="shared" si="903"/>
        <v>0</v>
      </c>
      <c r="AR1707" s="180">
        <v>0</v>
      </c>
      <c r="AS1707" s="180">
        <v>0</v>
      </c>
      <c r="AT1707" s="181">
        <f t="shared" si="904"/>
        <v>0</v>
      </c>
      <c r="AU1707" s="180">
        <f t="shared" si="917"/>
        <v>0</v>
      </c>
      <c r="AV1707" s="180">
        <f t="shared" si="917"/>
        <v>0</v>
      </c>
      <c r="AW1707" s="181">
        <f t="shared" si="905"/>
        <v>0</v>
      </c>
      <c r="AX1707" s="183">
        <f t="shared" si="918"/>
        <v>0</v>
      </c>
      <c r="AY1707" s="183">
        <f t="shared" si="918"/>
        <v>0</v>
      </c>
      <c r="AZ1707" s="183"/>
      <c r="BA1707" s="183"/>
      <c r="BB1707" s="183"/>
      <c r="BC1707" s="183"/>
      <c r="BD1707" s="183">
        <f t="shared" si="919"/>
        <v>0</v>
      </c>
      <c r="BE1707" s="183">
        <f t="shared" si="919"/>
        <v>0</v>
      </c>
    </row>
    <row r="1708" spans="2:57"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v>0</v>
      </c>
      <c r="R1708" s="182" t="s">
        <v>98</v>
      </c>
      <c r="S1708" s="183">
        <v>0</v>
      </c>
      <c r="T1708" s="183">
        <v>0</v>
      </c>
      <c r="U1708" s="180">
        <v>0</v>
      </c>
      <c r="V1708" s="180">
        <v>0</v>
      </c>
      <c r="W1708" s="183">
        <v>0</v>
      </c>
      <c r="X1708" s="183">
        <v>0</v>
      </c>
      <c r="Y1708" s="180">
        <v>0</v>
      </c>
      <c r="Z1708" s="180">
        <v>0</v>
      </c>
      <c r="AA1708" s="183">
        <v>0</v>
      </c>
      <c r="AB1708" s="183">
        <v>0</v>
      </c>
      <c r="AC1708" s="180">
        <f t="shared" si="916"/>
        <v>0</v>
      </c>
      <c r="AD1708" s="180">
        <f t="shared" si="916"/>
        <v>0</v>
      </c>
      <c r="AE1708" s="181">
        <f t="shared" si="899"/>
        <v>0</v>
      </c>
      <c r="AF1708" s="180">
        <v>0</v>
      </c>
      <c r="AG1708" s="180">
        <v>0</v>
      </c>
      <c r="AH1708" s="181">
        <f t="shared" si="900"/>
        <v>0</v>
      </c>
      <c r="AI1708" s="180">
        <v>0</v>
      </c>
      <c r="AJ1708" s="180">
        <v>0</v>
      </c>
      <c r="AK1708" s="181">
        <f t="shared" si="901"/>
        <v>0</v>
      </c>
      <c r="AL1708" s="180">
        <v>0</v>
      </c>
      <c r="AM1708" s="180">
        <v>0</v>
      </c>
      <c r="AN1708" s="181">
        <f t="shared" si="902"/>
        <v>0</v>
      </c>
      <c r="AO1708" s="180">
        <v>0</v>
      </c>
      <c r="AP1708" s="180">
        <v>0</v>
      </c>
      <c r="AQ1708" s="181">
        <f t="shared" si="903"/>
        <v>0</v>
      </c>
      <c r="AR1708" s="180">
        <v>0</v>
      </c>
      <c r="AS1708" s="180">
        <v>0</v>
      </c>
      <c r="AT1708" s="181">
        <f t="shared" si="904"/>
        <v>0</v>
      </c>
      <c r="AU1708" s="180">
        <f t="shared" si="917"/>
        <v>0</v>
      </c>
      <c r="AV1708" s="180">
        <f t="shared" si="917"/>
        <v>0</v>
      </c>
      <c r="AW1708" s="181">
        <f t="shared" si="905"/>
        <v>0</v>
      </c>
      <c r="AX1708" s="183">
        <f t="shared" si="918"/>
        <v>0</v>
      </c>
      <c r="AY1708" s="183">
        <f t="shared" si="918"/>
        <v>0</v>
      </c>
      <c r="AZ1708" s="183"/>
      <c r="BA1708" s="183"/>
      <c r="BB1708" s="183"/>
      <c r="BC1708" s="183"/>
      <c r="BD1708" s="183">
        <f t="shared" si="919"/>
        <v>0</v>
      </c>
      <c r="BE1708" s="183">
        <f t="shared" si="919"/>
        <v>0</v>
      </c>
    </row>
    <row r="1709" spans="2:57"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v>0</v>
      </c>
      <c r="R1709" s="182" t="s">
        <v>98</v>
      </c>
      <c r="S1709" s="183">
        <v>0</v>
      </c>
      <c r="T1709" s="183">
        <v>0</v>
      </c>
      <c r="U1709" s="180">
        <v>0</v>
      </c>
      <c r="V1709" s="180">
        <v>0</v>
      </c>
      <c r="W1709" s="183">
        <v>0</v>
      </c>
      <c r="X1709" s="183">
        <v>0</v>
      </c>
      <c r="Y1709" s="180">
        <v>0</v>
      </c>
      <c r="Z1709" s="180">
        <v>0</v>
      </c>
      <c r="AA1709" s="183">
        <v>0</v>
      </c>
      <c r="AB1709" s="183">
        <v>0</v>
      </c>
      <c r="AC1709" s="180">
        <f t="shared" si="916"/>
        <v>0</v>
      </c>
      <c r="AD1709" s="180">
        <f t="shared" si="916"/>
        <v>0</v>
      </c>
      <c r="AE1709" s="181">
        <f t="shared" si="899"/>
        <v>0</v>
      </c>
      <c r="AF1709" s="180">
        <v>0</v>
      </c>
      <c r="AG1709" s="180">
        <v>0</v>
      </c>
      <c r="AH1709" s="181">
        <f t="shared" si="900"/>
        <v>0</v>
      </c>
      <c r="AI1709" s="180">
        <v>0</v>
      </c>
      <c r="AJ1709" s="180">
        <v>0</v>
      </c>
      <c r="AK1709" s="181">
        <f t="shared" si="901"/>
        <v>0</v>
      </c>
      <c r="AL1709" s="180">
        <v>0</v>
      </c>
      <c r="AM1709" s="180">
        <v>0</v>
      </c>
      <c r="AN1709" s="181">
        <f t="shared" si="902"/>
        <v>0</v>
      </c>
      <c r="AO1709" s="180">
        <v>0</v>
      </c>
      <c r="AP1709" s="180">
        <v>0</v>
      </c>
      <c r="AQ1709" s="181">
        <f t="shared" si="903"/>
        <v>0</v>
      </c>
      <c r="AR1709" s="180">
        <v>0</v>
      </c>
      <c r="AS1709" s="180">
        <v>0</v>
      </c>
      <c r="AT1709" s="181">
        <f t="shared" si="904"/>
        <v>0</v>
      </c>
      <c r="AU1709" s="180">
        <f t="shared" si="917"/>
        <v>0</v>
      </c>
      <c r="AV1709" s="180">
        <f t="shared" si="917"/>
        <v>0</v>
      </c>
      <c r="AW1709" s="181">
        <f t="shared" si="905"/>
        <v>0</v>
      </c>
      <c r="AX1709" s="183">
        <f t="shared" si="918"/>
        <v>0</v>
      </c>
      <c r="AY1709" s="183">
        <f t="shared" si="918"/>
        <v>0</v>
      </c>
      <c r="AZ1709" s="183"/>
      <c r="BA1709" s="183"/>
      <c r="BB1709" s="183"/>
      <c r="BC1709" s="183"/>
      <c r="BD1709" s="183">
        <f t="shared" si="919"/>
        <v>0</v>
      </c>
      <c r="BE1709" s="183">
        <f t="shared" si="919"/>
        <v>0</v>
      </c>
    </row>
    <row r="1710" spans="2:57"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v>0</v>
      </c>
      <c r="R1710" s="182" t="s">
        <v>98</v>
      </c>
      <c r="S1710" s="183">
        <v>0</v>
      </c>
      <c r="T1710" s="183">
        <v>0</v>
      </c>
      <c r="U1710" s="180">
        <v>0</v>
      </c>
      <c r="V1710" s="180">
        <v>0</v>
      </c>
      <c r="W1710" s="183">
        <v>0</v>
      </c>
      <c r="X1710" s="183">
        <v>0</v>
      </c>
      <c r="Y1710" s="180">
        <v>0</v>
      </c>
      <c r="Z1710" s="180">
        <v>0</v>
      </c>
      <c r="AA1710" s="183">
        <v>0</v>
      </c>
      <c r="AB1710" s="183">
        <v>0</v>
      </c>
      <c r="AC1710" s="180">
        <f t="shared" si="916"/>
        <v>0</v>
      </c>
      <c r="AD1710" s="180">
        <f t="shared" si="916"/>
        <v>0</v>
      </c>
      <c r="AE1710" s="181">
        <f t="shared" si="899"/>
        <v>0</v>
      </c>
      <c r="AF1710" s="180">
        <v>0</v>
      </c>
      <c r="AG1710" s="180">
        <v>0</v>
      </c>
      <c r="AH1710" s="181">
        <f t="shared" si="900"/>
        <v>0</v>
      </c>
      <c r="AI1710" s="180">
        <v>0</v>
      </c>
      <c r="AJ1710" s="180">
        <v>0</v>
      </c>
      <c r="AK1710" s="181">
        <f t="shared" si="901"/>
        <v>0</v>
      </c>
      <c r="AL1710" s="180">
        <v>0</v>
      </c>
      <c r="AM1710" s="180">
        <v>0</v>
      </c>
      <c r="AN1710" s="181">
        <f t="shared" si="902"/>
        <v>0</v>
      </c>
      <c r="AO1710" s="180">
        <v>0</v>
      </c>
      <c r="AP1710" s="180">
        <v>0</v>
      </c>
      <c r="AQ1710" s="181">
        <f t="shared" si="903"/>
        <v>0</v>
      </c>
      <c r="AR1710" s="180">
        <v>0</v>
      </c>
      <c r="AS1710" s="180">
        <v>0</v>
      </c>
      <c r="AT1710" s="181">
        <f t="shared" si="904"/>
        <v>0</v>
      </c>
      <c r="AU1710" s="180">
        <f t="shared" si="917"/>
        <v>0</v>
      </c>
      <c r="AV1710" s="180">
        <f t="shared" si="917"/>
        <v>0</v>
      </c>
      <c r="AW1710" s="181">
        <f t="shared" si="905"/>
        <v>0</v>
      </c>
      <c r="AX1710" s="183">
        <f t="shared" si="918"/>
        <v>0</v>
      </c>
      <c r="AY1710" s="183">
        <f t="shared" si="918"/>
        <v>0</v>
      </c>
      <c r="AZ1710" s="183"/>
      <c r="BA1710" s="183"/>
      <c r="BB1710" s="183"/>
      <c r="BC1710" s="183"/>
      <c r="BD1710" s="183">
        <f t="shared" si="919"/>
        <v>0</v>
      </c>
      <c r="BE1710" s="183">
        <f t="shared" si="919"/>
        <v>0</v>
      </c>
    </row>
    <row r="1711" spans="2:57"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v>0</v>
      </c>
      <c r="R1711" s="182" t="s">
        <v>98</v>
      </c>
      <c r="S1711" s="183">
        <v>0</v>
      </c>
      <c r="T1711" s="183">
        <v>0</v>
      </c>
      <c r="U1711" s="180">
        <v>0</v>
      </c>
      <c r="V1711" s="180">
        <v>0</v>
      </c>
      <c r="W1711" s="183">
        <v>0</v>
      </c>
      <c r="X1711" s="183">
        <v>0</v>
      </c>
      <c r="Y1711" s="180">
        <v>0</v>
      </c>
      <c r="Z1711" s="180">
        <v>0</v>
      </c>
      <c r="AA1711" s="183">
        <v>0</v>
      </c>
      <c r="AB1711" s="183">
        <v>0</v>
      </c>
      <c r="AC1711" s="180">
        <f t="shared" si="916"/>
        <v>0</v>
      </c>
      <c r="AD1711" s="180">
        <f t="shared" si="916"/>
        <v>0</v>
      </c>
      <c r="AE1711" s="181">
        <f t="shared" si="899"/>
        <v>0</v>
      </c>
      <c r="AF1711" s="180">
        <v>0</v>
      </c>
      <c r="AG1711" s="180">
        <v>0</v>
      </c>
      <c r="AH1711" s="181">
        <f t="shared" si="900"/>
        <v>0</v>
      </c>
      <c r="AI1711" s="180">
        <v>0</v>
      </c>
      <c r="AJ1711" s="180">
        <v>0</v>
      </c>
      <c r="AK1711" s="181">
        <f t="shared" si="901"/>
        <v>0</v>
      </c>
      <c r="AL1711" s="180">
        <v>0</v>
      </c>
      <c r="AM1711" s="180">
        <v>0</v>
      </c>
      <c r="AN1711" s="181">
        <f t="shared" si="902"/>
        <v>0</v>
      </c>
      <c r="AO1711" s="180">
        <v>0</v>
      </c>
      <c r="AP1711" s="180">
        <v>0</v>
      </c>
      <c r="AQ1711" s="181">
        <f t="shared" si="903"/>
        <v>0</v>
      </c>
      <c r="AR1711" s="180">
        <v>0</v>
      </c>
      <c r="AS1711" s="180">
        <v>0</v>
      </c>
      <c r="AT1711" s="181">
        <f t="shared" si="904"/>
        <v>0</v>
      </c>
      <c r="AU1711" s="180">
        <f t="shared" si="917"/>
        <v>0</v>
      </c>
      <c r="AV1711" s="180">
        <f t="shared" si="917"/>
        <v>0</v>
      </c>
      <c r="AW1711" s="181">
        <f t="shared" si="905"/>
        <v>0</v>
      </c>
      <c r="AX1711" s="183">
        <f t="shared" si="918"/>
        <v>0</v>
      </c>
      <c r="AY1711" s="183">
        <f t="shared" si="918"/>
        <v>0</v>
      </c>
      <c r="AZ1711" s="183"/>
      <c r="BA1711" s="183"/>
      <c r="BB1711" s="183"/>
      <c r="BC1711" s="183"/>
      <c r="BD1711" s="183">
        <f t="shared" si="919"/>
        <v>0</v>
      </c>
      <c r="BE1711" s="183">
        <f t="shared" si="919"/>
        <v>0</v>
      </c>
    </row>
    <row r="1712" spans="2:57"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v>0</v>
      </c>
      <c r="R1712" s="182" t="s">
        <v>98</v>
      </c>
      <c r="S1712" s="183">
        <v>0</v>
      </c>
      <c r="T1712" s="183">
        <v>0</v>
      </c>
      <c r="U1712" s="180">
        <v>0</v>
      </c>
      <c r="V1712" s="180">
        <v>0</v>
      </c>
      <c r="W1712" s="183">
        <v>0</v>
      </c>
      <c r="X1712" s="183">
        <v>0</v>
      </c>
      <c r="Y1712" s="180">
        <v>0</v>
      </c>
      <c r="Z1712" s="180">
        <v>0</v>
      </c>
      <c r="AA1712" s="183">
        <v>0</v>
      </c>
      <c r="AB1712" s="183">
        <v>0</v>
      </c>
      <c r="AC1712" s="180">
        <f t="shared" si="916"/>
        <v>0</v>
      </c>
      <c r="AD1712" s="180">
        <f t="shared" si="916"/>
        <v>0</v>
      </c>
      <c r="AE1712" s="181">
        <f t="shared" si="899"/>
        <v>0</v>
      </c>
      <c r="AF1712" s="180">
        <v>0</v>
      </c>
      <c r="AG1712" s="180">
        <v>0</v>
      </c>
      <c r="AH1712" s="181">
        <f t="shared" si="900"/>
        <v>0</v>
      </c>
      <c r="AI1712" s="180">
        <v>0</v>
      </c>
      <c r="AJ1712" s="180">
        <v>0</v>
      </c>
      <c r="AK1712" s="181">
        <f t="shared" si="901"/>
        <v>0</v>
      </c>
      <c r="AL1712" s="180">
        <v>0</v>
      </c>
      <c r="AM1712" s="180">
        <v>0</v>
      </c>
      <c r="AN1712" s="181">
        <f t="shared" si="902"/>
        <v>0</v>
      </c>
      <c r="AO1712" s="180">
        <v>0</v>
      </c>
      <c r="AP1712" s="180">
        <v>0</v>
      </c>
      <c r="AQ1712" s="181">
        <f t="shared" si="903"/>
        <v>0</v>
      </c>
      <c r="AR1712" s="180">
        <v>0</v>
      </c>
      <c r="AS1712" s="180">
        <v>0</v>
      </c>
      <c r="AT1712" s="181">
        <f t="shared" si="904"/>
        <v>0</v>
      </c>
      <c r="AU1712" s="180">
        <f t="shared" si="917"/>
        <v>0</v>
      </c>
      <c r="AV1712" s="180">
        <f t="shared" si="917"/>
        <v>0</v>
      </c>
      <c r="AW1712" s="181">
        <f t="shared" si="905"/>
        <v>0</v>
      </c>
      <c r="AX1712" s="183">
        <f t="shared" si="918"/>
        <v>0</v>
      </c>
      <c r="AY1712" s="183">
        <f t="shared" si="918"/>
        <v>0</v>
      </c>
      <c r="AZ1712" s="183"/>
      <c r="BA1712" s="183"/>
      <c r="BB1712" s="183"/>
      <c r="BC1712" s="183"/>
      <c r="BD1712" s="183">
        <f t="shared" si="919"/>
        <v>0</v>
      </c>
      <c r="BE1712" s="183">
        <f t="shared" si="919"/>
        <v>0</v>
      </c>
    </row>
    <row r="1713" spans="2:57"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v>0</v>
      </c>
      <c r="R1713" s="182" t="s">
        <v>98</v>
      </c>
      <c r="S1713" s="183">
        <v>0</v>
      </c>
      <c r="T1713" s="183">
        <v>0</v>
      </c>
      <c r="U1713" s="180">
        <v>0</v>
      </c>
      <c r="V1713" s="180">
        <v>0</v>
      </c>
      <c r="W1713" s="183">
        <v>0</v>
      </c>
      <c r="X1713" s="183">
        <v>0</v>
      </c>
      <c r="Y1713" s="180">
        <v>0</v>
      </c>
      <c r="Z1713" s="180">
        <v>0</v>
      </c>
      <c r="AA1713" s="183">
        <v>0</v>
      </c>
      <c r="AB1713" s="183">
        <v>0</v>
      </c>
      <c r="AC1713" s="180">
        <f t="shared" si="916"/>
        <v>0</v>
      </c>
      <c r="AD1713" s="180">
        <f t="shared" si="916"/>
        <v>0</v>
      </c>
      <c r="AE1713" s="181">
        <f t="shared" si="899"/>
        <v>0</v>
      </c>
      <c r="AF1713" s="180">
        <v>0</v>
      </c>
      <c r="AG1713" s="180">
        <v>0</v>
      </c>
      <c r="AH1713" s="181">
        <f t="shared" si="900"/>
        <v>0</v>
      </c>
      <c r="AI1713" s="180">
        <v>0</v>
      </c>
      <c r="AJ1713" s="180">
        <v>0</v>
      </c>
      <c r="AK1713" s="181">
        <f t="shared" si="901"/>
        <v>0</v>
      </c>
      <c r="AL1713" s="180">
        <v>0</v>
      </c>
      <c r="AM1713" s="180">
        <v>0</v>
      </c>
      <c r="AN1713" s="181">
        <f t="shared" si="902"/>
        <v>0</v>
      </c>
      <c r="AO1713" s="180">
        <v>0</v>
      </c>
      <c r="AP1713" s="180">
        <v>0</v>
      </c>
      <c r="AQ1713" s="181">
        <f t="shared" si="903"/>
        <v>0</v>
      </c>
      <c r="AR1713" s="180">
        <v>0</v>
      </c>
      <c r="AS1713" s="180">
        <v>0</v>
      </c>
      <c r="AT1713" s="181">
        <f t="shared" si="904"/>
        <v>0</v>
      </c>
      <c r="AU1713" s="180">
        <f t="shared" si="917"/>
        <v>0</v>
      </c>
      <c r="AV1713" s="180">
        <f t="shared" si="917"/>
        <v>0</v>
      </c>
      <c r="AW1713" s="181">
        <f t="shared" si="905"/>
        <v>0</v>
      </c>
      <c r="AX1713" s="183">
        <f t="shared" si="918"/>
        <v>0</v>
      </c>
      <c r="AY1713" s="183">
        <f t="shared" si="918"/>
        <v>0</v>
      </c>
      <c r="AZ1713" s="183"/>
      <c r="BA1713" s="183"/>
      <c r="BB1713" s="183"/>
      <c r="BC1713" s="183"/>
      <c r="BD1713" s="183">
        <f t="shared" si="919"/>
        <v>0</v>
      </c>
      <c r="BE1713" s="183">
        <f t="shared" si="919"/>
        <v>0</v>
      </c>
    </row>
    <row r="1714" spans="2:57"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v>0</v>
      </c>
      <c r="R1714" s="182" t="s">
        <v>98</v>
      </c>
      <c r="S1714" s="183">
        <v>0</v>
      </c>
      <c r="T1714" s="183">
        <v>0</v>
      </c>
      <c r="U1714" s="180">
        <v>0</v>
      </c>
      <c r="V1714" s="180">
        <v>0</v>
      </c>
      <c r="W1714" s="183">
        <v>0</v>
      </c>
      <c r="X1714" s="183">
        <v>0</v>
      </c>
      <c r="Y1714" s="180">
        <v>0</v>
      </c>
      <c r="Z1714" s="180">
        <v>0</v>
      </c>
      <c r="AA1714" s="183">
        <v>0</v>
      </c>
      <c r="AB1714" s="183">
        <v>0</v>
      </c>
      <c r="AC1714" s="180">
        <f t="shared" si="916"/>
        <v>0</v>
      </c>
      <c r="AD1714" s="180">
        <f t="shared" si="916"/>
        <v>0</v>
      </c>
      <c r="AE1714" s="181">
        <f t="shared" si="899"/>
        <v>0</v>
      </c>
      <c r="AF1714" s="180">
        <v>0</v>
      </c>
      <c r="AG1714" s="180">
        <v>0</v>
      </c>
      <c r="AH1714" s="181">
        <f t="shared" si="900"/>
        <v>0</v>
      </c>
      <c r="AI1714" s="180">
        <v>0</v>
      </c>
      <c r="AJ1714" s="180">
        <v>0</v>
      </c>
      <c r="AK1714" s="181">
        <f t="shared" si="901"/>
        <v>0</v>
      </c>
      <c r="AL1714" s="180">
        <v>0</v>
      </c>
      <c r="AM1714" s="180">
        <v>0</v>
      </c>
      <c r="AN1714" s="181">
        <f t="shared" si="902"/>
        <v>0</v>
      </c>
      <c r="AO1714" s="180">
        <v>0</v>
      </c>
      <c r="AP1714" s="180">
        <v>0</v>
      </c>
      <c r="AQ1714" s="181">
        <f t="shared" si="903"/>
        <v>0</v>
      </c>
      <c r="AR1714" s="180">
        <v>0</v>
      </c>
      <c r="AS1714" s="180">
        <v>0</v>
      </c>
      <c r="AT1714" s="181">
        <f t="shared" si="904"/>
        <v>0</v>
      </c>
      <c r="AU1714" s="180">
        <f t="shared" si="917"/>
        <v>0</v>
      </c>
      <c r="AV1714" s="180">
        <f t="shared" si="917"/>
        <v>0</v>
      </c>
      <c r="AW1714" s="181">
        <f t="shared" si="905"/>
        <v>0</v>
      </c>
      <c r="AX1714" s="183">
        <f t="shared" si="918"/>
        <v>0</v>
      </c>
      <c r="AY1714" s="183">
        <f t="shared" si="918"/>
        <v>0</v>
      </c>
      <c r="AZ1714" s="183"/>
      <c r="BA1714" s="183"/>
      <c r="BB1714" s="183"/>
      <c r="BC1714" s="183"/>
      <c r="BD1714" s="183">
        <f t="shared" si="919"/>
        <v>0</v>
      </c>
      <c r="BE1714" s="183">
        <f t="shared" si="919"/>
        <v>0</v>
      </c>
    </row>
    <row r="1715" spans="2:57"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v>0</v>
      </c>
      <c r="R1715" s="182" t="s">
        <v>98</v>
      </c>
      <c r="S1715" s="183">
        <v>0</v>
      </c>
      <c r="T1715" s="183">
        <v>0</v>
      </c>
      <c r="U1715" s="180">
        <v>0</v>
      </c>
      <c r="V1715" s="180">
        <v>0</v>
      </c>
      <c r="W1715" s="183">
        <v>0</v>
      </c>
      <c r="X1715" s="183">
        <v>0</v>
      </c>
      <c r="Y1715" s="180">
        <v>0</v>
      </c>
      <c r="Z1715" s="180">
        <v>0</v>
      </c>
      <c r="AA1715" s="183">
        <v>0</v>
      </c>
      <c r="AB1715" s="183">
        <v>0</v>
      </c>
      <c r="AC1715" s="180">
        <f t="shared" si="916"/>
        <v>0</v>
      </c>
      <c r="AD1715" s="180">
        <f t="shared" si="916"/>
        <v>0</v>
      </c>
      <c r="AE1715" s="181">
        <f t="shared" si="899"/>
        <v>0</v>
      </c>
      <c r="AF1715" s="180">
        <v>0</v>
      </c>
      <c r="AG1715" s="180">
        <v>0</v>
      </c>
      <c r="AH1715" s="181">
        <f t="shared" si="900"/>
        <v>0</v>
      </c>
      <c r="AI1715" s="180">
        <v>0</v>
      </c>
      <c r="AJ1715" s="180">
        <v>0</v>
      </c>
      <c r="AK1715" s="181">
        <f t="shared" si="901"/>
        <v>0</v>
      </c>
      <c r="AL1715" s="180">
        <v>0</v>
      </c>
      <c r="AM1715" s="180">
        <v>0</v>
      </c>
      <c r="AN1715" s="181">
        <f t="shared" si="902"/>
        <v>0</v>
      </c>
      <c r="AO1715" s="180">
        <v>0</v>
      </c>
      <c r="AP1715" s="180">
        <v>0</v>
      </c>
      <c r="AQ1715" s="181">
        <f t="shared" si="903"/>
        <v>0</v>
      </c>
      <c r="AR1715" s="180">
        <v>0</v>
      </c>
      <c r="AS1715" s="180">
        <v>0</v>
      </c>
      <c r="AT1715" s="181">
        <f t="shared" si="904"/>
        <v>0</v>
      </c>
      <c r="AU1715" s="180">
        <f t="shared" si="917"/>
        <v>0</v>
      </c>
      <c r="AV1715" s="180">
        <f t="shared" si="917"/>
        <v>0</v>
      </c>
      <c r="AW1715" s="181">
        <f t="shared" si="905"/>
        <v>0</v>
      </c>
      <c r="AX1715" s="183">
        <f t="shared" si="918"/>
        <v>0</v>
      </c>
      <c r="AY1715" s="183">
        <f t="shared" si="918"/>
        <v>0</v>
      </c>
      <c r="AZ1715" s="183"/>
      <c r="BA1715" s="183"/>
      <c r="BB1715" s="183"/>
      <c r="BC1715" s="183"/>
      <c r="BD1715" s="183">
        <f t="shared" si="919"/>
        <v>0</v>
      </c>
      <c r="BE1715" s="183">
        <f t="shared" si="919"/>
        <v>0</v>
      </c>
    </row>
    <row r="1716" spans="2:57"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v>0</v>
      </c>
      <c r="R1716" s="182" t="s">
        <v>98</v>
      </c>
      <c r="S1716" s="183">
        <v>0</v>
      </c>
      <c r="T1716" s="183">
        <v>0</v>
      </c>
      <c r="U1716" s="180">
        <v>0</v>
      </c>
      <c r="V1716" s="180">
        <v>0</v>
      </c>
      <c r="W1716" s="183">
        <v>0</v>
      </c>
      <c r="X1716" s="183">
        <v>0</v>
      </c>
      <c r="Y1716" s="180">
        <v>0</v>
      </c>
      <c r="Z1716" s="180">
        <v>0</v>
      </c>
      <c r="AA1716" s="183">
        <v>0</v>
      </c>
      <c r="AB1716" s="183">
        <v>0</v>
      </c>
      <c r="AC1716" s="180">
        <f t="shared" si="916"/>
        <v>0</v>
      </c>
      <c r="AD1716" s="180">
        <f t="shared" si="916"/>
        <v>0</v>
      </c>
      <c r="AE1716" s="181">
        <f t="shared" si="899"/>
        <v>0</v>
      </c>
      <c r="AF1716" s="180">
        <v>0</v>
      </c>
      <c r="AG1716" s="180">
        <v>0</v>
      </c>
      <c r="AH1716" s="181">
        <f t="shared" si="900"/>
        <v>0</v>
      </c>
      <c r="AI1716" s="180">
        <v>0</v>
      </c>
      <c r="AJ1716" s="180">
        <v>0</v>
      </c>
      <c r="AK1716" s="181">
        <f t="shared" si="901"/>
        <v>0</v>
      </c>
      <c r="AL1716" s="180">
        <v>0</v>
      </c>
      <c r="AM1716" s="180">
        <v>0</v>
      </c>
      <c r="AN1716" s="181">
        <f t="shared" si="902"/>
        <v>0</v>
      </c>
      <c r="AO1716" s="180">
        <v>0</v>
      </c>
      <c r="AP1716" s="180">
        <v>0</v>
      </c>
      <c r="AQ1716" s="181">
        <f t="shared" si="903"/>
        <v>0</v>
      </c>
      <c r="AR1716" s="180">
        <v>0</v>
      </c>
      <c r="AS1716" s="180">
        <v>0</v>
      </c>
      <c r="AT1716" s="181">
        <f t="shared" si="904"/>
        <v>0</v>
      </c>
      <c r="AU1716" s="180">
        <f t="shared" si="917"/>
        <v>0</v>
      </c>
      <c r="AV1716" s="180">
        <f t="shared" si="917"/>
        <v>0</v>
      </c>
      <c r="AW1716" s="181">
        <f t="shared" si="905"/>
        <v>0</v>
      </c>
      <c r="AX1716" s="183">
        <f t="shared" si="918"/>
        <v>0</v>
      </c>
      <c r="AY1716" s="183">
        <f t="shared" si="918"/>
        <v>0</v>
      </c>
      <c r="AZ1716" s="183"/>
      <c r="BA1716" s="183"/>
      <c r="BB1716" s="183"/>
      <c r="BC1716" s="183"/>
      <c r="BD1716" s="183">
        <f t="shared" si="919"/>
        <v>0</v>
      </c>
      <c r="BE1716" s="183">
        <f t="shared" si="919"/>
        <v>0</v>
      </c>
    </row>
    <row r="1717" spans="2:57"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v>0</v>
      </c>
      <c r="R1717" s="182" t="s">
        <v>98</v>
      </c>
      <c r="S1717" s="183">
        <v>0</v>
      </c>
      <c r="T1717" s="183">
        <v>0</v>
      </c>
      <c r="U1717" s="180">
        <v>0</v>
      </c>
      <c r="V1717" s="180">
        <v>0</v>
      </c>
      <c r="W1717" s="183">
        <v>0</v>
      </c>
      <c r="X1717" s="183">
        <v>0</v>
      </c>
      <c r="Y1717" s="180">
        <v>0</v>
      </c>
      <c r="Z1717" s="180">
        <v>0</v>
      </c>
      <c r="AA1717" s="183">
        <v>0</v>
      </c>
      <c r="AB1717" s="183">
        <v>0</v>
      </c>
      <c r="AC1717" s="180">
        <f t="shared" si="916"/>
        <v>0</v>
      </c>
      <c r="AD1717" s="180">
        <f t="shared" si="916"/>
        <v>0</v>
      </c>
      <c r="AE1717" s="181">
        <f t="shared" si="899"/>
        <v>0</v>
      </c>
      <c r="AF1717" s="180">
        <v>0</v>
      </c>
      <c r="AG1717" s="180">
        <v>0</v>
      </c>
      <c r="AH1717" s="181">
        <f t="shared" si="900"/>
        <v>0</v>
      </c>
      <c r="AI1717" s="180">
        <v>0</v>
      </c>
      <c r="AJ1717" s="180">
        <v>0</v>
      </c>
      <c r="AK1717" s="181">
        <f t="shared" si="901"/>
        <v>0</v>
      </c>
      <c r="AL1717" s="180">
        <v>0</v>
      </c>
      <c r="AM1717" s="180">
        <v>0</v>
      </c>
      <c r="AN1717" s="181">
        <f t="shared" si="902"/>
        <v>0</v>
      </c>
      <c r="AO1717" s="180">
        <v>0</v>
      </c>
      <c r="AP1717" s="180">
        <v>0</v>
      </c>
      <c r="AQ1717" s="181">
        <f t="shared" si="903"/>
        <v>0</v>
      </c>
      <c r="AR1717" s="180">
        <v>0</v>
      </c>
      <c r="AS1717" s="180">
        <v>0</v>
      </c>
      <c r="AT1717" s="181">
        <f t="shared" si="904"/>
        <v>0</v>
      </c>
      <c r="AU1717" s="180">
        <f t="shared" si="917"/>
        <v>0</v>
      </c>
      <c r="AV1717" s="180">
        <f t="shared" si="917"/>
        <v>0</v>
      </c>
      <c r="AW1717" s="181">
        <f t="shared" si="905"/>
        <v>0</v>
      </c>
      <c r="AX1717" s="183">
        <f t="shared" si="918"/>
        <v>0</v>
      </c>
      <c r="AY1717" s="183">
        <f t="shared" si="918"/>
        <v>0</v>
      </c>
      <c r="AZ1717" s="183"/>
      <c r="BA1717" s="183"/>
      <c r="BB1717" s="183"/>
      <c r="BC1717" s="183"/>
      <c r="BD1717" s="183">
        <f t="shared" si="919"/>
        <v>0</v>
      </c>
      <c r="BE1717" s="183">
        <f t="shared" si="919"/>
        <v>0</v>
      </c>
    </row>
    <row r="1718" spans="2:57"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v>0</v>
      </c>
      <c r="R1718" s="182" t="s">
        <v>98</v>
      </c>
      <c r="S1718" s="183">
        <v>0</v>
      </c>
      <c r="T1718" s="183">
        <v>0</v>
      </c>
      <c r="U1718" s="180">
        <v>0</v>
      </c>
      <c r="V1718" s="180">
        <v>0</v>
      </c>
      <c r="W1718" s="183">
        <v>0</v>
      </c>
      <c r="X1718" s="183">
        <v>0</v>
      </c>
      <c r="Y1718" s="180">
        <v>0</v>
      </c>
      <c r="Z1718" s="180">
        <v>0</v>
      </c>
      <c r="AA1718" s="183">
        <v>0</v>
      </c>
      <c r="AB1718" s="183">
        <v>0</v>
      </c>
      <c r="AC1718" s="180">
        <f t="shared" si="916"/>
        <v>0</v>
      </c>
      <c r="AD1718" s="180">
        <f t="shared" si="916"/>
        <v>0</v>
      </c>
      <c r="AE1718" s="181">
        <f t="shared" si="899"/>
        <v>0</v>
      </c>
      <c r="AF1718" s="180">
        <v>0</v>
      </c>
      <c r="AG1718" s="180">
        <v>0</v>
      </c>
      <c r="AH1718" s="181">
        <f t="shared" si="900"/>
        <v>0</v>
      </c>
      <c r="AI1718" s="180">
        <v>0</v>
      </c>
      <c r="AJ1718" s="180">
        <v>0</v>
      </c>
      <c r="AK1718" s="181">
        <f t="shared" si="901"/>
        <v>0</v>
      </c>
      <c r="AL1718" s="180">
        <v>0</v>
      </c>
      <c r="AM1718" s="180">
        <v>0</v>
      </c>
      <c r="AN1718" s="181">
        <f t="shared" si="902"/>
        <v>0</v>
      </c>
      <c r="AO1718" s="180">
        <v>0</v>
      </c>
      <c r="AP1718" s="180">
        <v>0</v>
      </c>
      <c r="AQ1718" s="181">
        <f t="shared" si="903"/>
        <v>0</v>
      </c>
      <c r="AR1718" s="180">
        <v>0</v>
      </c>
      <c r="AS1718" s="180">
        <v>0</v>
      </c>
      <c r="AT1718" s="181">
        <f t="shared" si="904"/>
        <v>0</v>
      </c>
      <c r="AU1718" s="180">
        <f t="shared" si="917"/>
        <v>0</v>
      </c>
      <c r="AV1718" s="180">
        <f t="shared" si="917"/>
        <v>0</v>
      </c>
      <c r="AW1718" s="181">
        <f t="shared" si="905"/>
        <v>0</v>
      </c>
      <c r="AX1718" s="183">
        <f t="shared" si="918"/>
        <v>0</v>
      </c>
      <c r="AY1718" s="183">
        <f t="shared" si="918"/>
        <v>0</v>
      </c>
      <c r="AZ1718" s="183"/>
      <c r="BA1718" s="183"/>
      <c r="BB1718" s="183"/>
      <c r="BC1718" s="183"/>
      <c r="BD1718" s="183">
        <f t="shared" si="919"/>
        <v>0</v>
      </c>
      <c r="BE1718" s="183">
        <f t="shared" si="919"/>
        <v>0</v>
      </c>
    </row>
    <row r="1719" spans="2:57"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v>0</v>
      </c>
      <c r="R1719" s="182" t="s">
        <v>98</v>
      </c>
      <c r="S1719" s="183">
        <v>0</v>
      </c>
      <c r="T1719" s="183">
        <v>0</v>
      </c>
      <c r="U1719" s="180">
        <v>0</v>
      </c>
      <c r="V1719" s="180">
        <v>0</v>
      </c>
      <c r="W1719" s="183">
        <v>0</v>
      </c>
      <c r="X1719" s="183">
        <v>0</v>
      </c>
      <c r="Y1719" s="180">
        <v>0</v>
      </c>
      <c r="Z1719" s="180">
        <v>0</v>
      </c>
      <c r="AA1719" s="183">
        <v>0</v>
      </c>
      <c r="AB1719" s="183">
        <v>0</v>
      </c>
      <c r="AC1719" s="180">
        <f t="shared" si="916"/>
        <v>0</v>
      </c>
      <c r="AD1719" s="180">
        <f t="shared" si="916"/>
        <v>0</v>
      </c>
      <c r="AE1719" s="181">
        <f t="shared" si="899"/>
        <v>0</v>
      </c>
      <c r="AF1719" s="180">
        <v>0</v>
      </c>
      <c r="AG1719" s="180">
        <v>0</v>
      </c>
      <c r="AH1719" s="181">
        <f t="shared" si="900"/>
        <v>0</v>
      </c>
      <c r="AI1719" s="180">
        <v>0</v>
      </c>
      <c r="AJ1719" s="180">
        <v>0</v>
      </c>
      <c r="AK1719" s="181">
        <f t="shared" si="901"/>
        <v>0</v>
      </c>
      <c r="AL1719" s="180">
        <v>0</v>
      </c>
      <c r="AM1719" s="180">
        <v>0</v>
      </c>
      <c r="AN1719" s="181">
        <f t="shared" si="902"/>
        <v>0</v>
      </c>
      <c r="AO1719" s="180">
        <v>0</v>
      </c>
      <c r="AP1719" s="180">
        <v>0</v>
      </c>
      <c r="AQ1719" s="181">
        <f t="shared" si="903"/>
        <v>0</v>
      </c>
      <c r="AR1719" s="180">
        <v>0</v>
      </c>
      <c r="AS1719" s="180">
        <v>0</v>
      </c>
      <c r="AT1719" s="181">
        <f t="shared" si="904"/>
        <v>0</v>
      </c>
      <c r="AU1719" s="180">
        <f t="shared" si="917"/>
        <v>0</v>
      </c>
      <c r="AV1719" s="180">
        <f t="shared" si="917"/>
        <v>0</v>
      </c>
      <c r="AW1719" s="181">
        <f t="shared" si="905"/>
        <v>0</v>
      </c>
      <c r="AX1719" s="183">
        <f t="shared" si="918"/>
        <v>0</v>
      </c>
      <c r="AY1719" s="183">
        <f t="shared" si="918"/>
        <v>0</v>
      </c>
      <c r="AZ1719" s="183"/>
      <c r="BA1719" s="183"/>
      <c r="BB1719" s="183"/>
      <c r="BC1719" s="183"/>
      <c r="BD1719" s="183">
        <f t="shared" si="919"/>
        <v>0</v>
      </c>
      <c r="BE1719" s="183">
        <f t="shared" si="919"/>
        <v>0</v>
      </c>
    </row>
    <row r="1720" spans="2:57"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v>0</v>
      </c>
      <c r="R1720" s="182" t="s">
        <v>98</v>
      </c>
      <c r="S1720" s="183">
        <v>0</v>
      </c>
      <c r="T1720" s="183">
        <v>0</v>
      </c>
      <c r="U1720" s="180">
        <v>0</v>
      </c>
      <c r="V1720" s="180">
        <v>0</v>
      </c>
      <c r="W1720" s="183">
        <v>0</v>
      </c>
      <c r="X1720" s="183">
        <v>0</v>
      </c>
      <c r="Y1720" s="180">
        <v>0</v>
      </c>
      <c r="Z1720" s="180">
        <v>0</v>
      </c>
      <c r="AA1720" s="183">
        <v>0</v>
      </c>
      <c r="AB1720" s="183">
        <v>0</v>
      </c>
      <c r="AC1720" s="180">
        <f t="shared" si="916"/>
        <v>0</v>
      </c>
      <c r="AD1720" s="180">
        <f t="shared" si="916"/>
        <v>0</v>
      </c>
      <c r="AE1720" s="181">
        <f t="shared" si="899"/>
        <v>0</v>
      </c>
      <c r="AF1720" s="180">
        <v>0</v>
      </c>
      <c r="AG1720" s="180">
        <v>0</v>
      </c>
      <c r="AH1720" s="181">
        <f t="shared" si="900"/>
        <v>0</v>
      </c>
      <c r="AI1720" s="180">
        <v>0</v>
      </c>
      <c r="AJ1720" s="180">
        <v>0</v>
      </c>
      <c r="AK1720" s="181">
        <f t="shared" si="901"/>
        <v>0</v>
      </c>
      <c r="AL1720" s="180">
        <v>0</v>
      </c>
      <c r="AM1720" s="180">
        <v>0</v>
      </c>
      <c r="AN1720" s="181">
        <f t="shared" si="902"/>
        <v>0</v>
      </c>
      <c r="AO1720" s="180">
        <v>0</v>
      </c>
      <c r="AP1720" s="180">
        <v>0</v>
      </c>
      <c r="AQ1720" s="181">
        <f t="shared" si="903"/>
        <v>0</v>
      </c>
      <c r="AR1720" s="180">
        <v>0</v>
      </c>
      <c r="AS1720" s="180">
        <v>0</v>
      </c>
      <c r="AT1720" s="181">
        <f t="shared" si="904"/>
        <v>0</v>
      </c>
      <c r="AU1720" s="180">
        <f t="shared" si="917"/>
        <v>0</v>
      </c>
      <c r="AV1720" s="180">
        <f t="shared" si="917"/>
        <v>0</v>
      </c>
      <c r="AW1720" s="181">
        <f t="shared" si="905"/>
        <v>0</v>
      </c>
      <c r="AX1720" s="183">
        <f t="shared" si="918"/>
        <v>0</v>
      </c>
      <c r="AY1720" s="183">
        <f t="shared" si="918"/>
        <v>0</v>
      </c>
      <c r="AZ1720" s="183"/>
      <c r="BA1720" s="183"/>
      <c r="BB1720" s="183"/>
      <c r="BC1720" s="183"/>
      <c r="BD1720" s="183">
        <f t="shared" si="919"/>
        <v>0</v>
      </c>
      <c r="BE1720" s="183">
        <f t="shared" si="919"/>
        <v>0</v>
      </c>
    </row>
    <row r="1721" spans="2:57"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v>0</v>
      </c>
      <c r="R1721" s="182" t="s">
        <v>98</v>
      </c>
      <c r="S1721" s="183">
        <v>0</v>
      </c>
      <c r="T1721" s="183">
        <v>0</v>
      </c>
      <c r="U1721" s="180">
        <v>0</v>
      </c>
      <c r="V1721" s="180">
        <v>0</v>
      </c>
      <c r="W1721" s="183">
        <v>0</v>
      </c>
      <c r="X1721" s="183">
        <v>0</v>
      </c>
      <c r="Y1721" s="180">
        <v>0</v>
      </c>
      <c r="Z1721" s="180">
        <v>0</v>
      </c>
      <c r="AA1721" s="183">
        <v>0</v>
      </c>
      <c r="AB1721" s="183">
        <v>0</v>
      </c>
      <c r="AC1721" s="180">
        <f t="shared" si="916"/>
        <v>0</v>
      </c>
      <c r="AD1721" s="180">
        <f t="shared" si="916"/>
        <v>0</v>
      </c>
      <c r="AE1721" s="181">
        <f t="shared" si="899"/>
        <v>0</v>
      </c>
      <c r="AF1721" s="180">
        <v>0</v>
      </c>
      <c r="AG1721" s="180">
        <v>0</v>
      </c>
      <c r="AH1721" s="181">
        <f t="shared" si="900"/>
        <v>0</v>
      </c>
      <c r="AI1721" s="180">
        <v>0</v>
      </c>
      <c r="AJ1721" s="180">
        <v>0</v>
      </c>
      <c r="AK1721" s="181">
        <f t="shared" si="901"/>
        <v>0</v>
      </c>
      <c r="AL1721" s="180">
        <v>0</v>
      </c>
      <c r="AM1721" s="180">
        <v>0</v>
      </c>
      <c r="AN1721" s="181">
        <f t="shared" si="902"/>
        <v>0</v>
      </c>
      <c r="AO1721" s="180">
        <v>0</v>
      </c>
      <c r="AP1721" s="180">
        <v>0</v>
      </c>
      <c r="AQ1721" s="181">
        <f t="shared" si="903"/>
        <v>0</v>
      </c>
      <c r="AR1721" s="180">
        <v>0</v>
      </c>
      <c r="AS1721" s="180">
        <v>0</v>
      </c>
      <c r="AT1721" s="181">
        <f t="shared" si="904"/>
        <v>0</v>
      </c>
      <c r="AU1721" s="180">
        <f t="shared" si="917"/>
        <v>0</v>
      </c>
      <c r="AV1721" s="180">
        <f t="shared" si="917"/>
        <v>0</v>
      </c>
      <c r="AW1721" s="181">
        <f t="shared" si="905"/>
        <v>0</v>
      </c>
      <c r="AX1721" s="183">
        <f t="shared" si="918"/>
        <v>0</v>
      </c>
      <c r="AY1721" s="183">
        <f t="shared" si="918"/>
        <v>0</v>
      </c>
      <c r="AZ1721" s="183"/>
      <c r="BA1721" s="183"/>
      <c r="BB1721" s="183"/>
      <c r="BC1721" s="183"/>
      <c r="BD1721" s="183">
        <f t="shared" si="919"/>
        <v>0</v>
      </c>
      <c r="BE1721" s="183">
        <f t="shared" si="919"/>
        <v>0</v>
      </c>
    </row>
    <row r="1722" spans="2:57"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v>0</v>
      </c>
      <c r="P1722" s="169">
        <v>0</v>
      </c>
      <c r="Q1722" s="169">
        <v>0</v>
      </c>
      <c r="R1722" s="170"/>
      <c r="S1722" s="171"/>
      <c r="T1722" s="172"/>
      <c r="U1722" s="169">
        <f t="shared" ref="U1722:AD1722" si="920">SUM(U1723:U1737)</f>
        <v>0</v>
      </c>
      <c r="V1722" s="169">
        <f t="shared" si="920"/>
        <v>0</v>
      </c>
      <c r="W1722" s="173">
        <f t="shared" si="920"/>
        <v>0</v>
      </c>
      <c r="X1722" s="173">
        <f t="shared" si="920"/>
        <v>0</v>
      </c>
      <c r="Y1722" s="169">
        <f t="shared" si="920"/>
        <v>0</v>
      </c>
      <c r="Z1722" s="169">
        <f t="shared" si="920"/>
        <v>0</v>
      </c>
      <c r="AA1722" s="173">
        <f t="shared" si="920"/>
        <v>0</v>
      </c>
      <c r="AB1722" s="173">
        <f t="shared" si="920"/>
        <v>0</v>
      </c>
      <c r="AC1722" s="169">
        <f t="shared" si="920"/>
        <v>0</v>
      </c>
      <c r="AD1722" s="169">
        <f t="shared" si="920"/>
        <v>0</v>
      </c>
      <c r="AE1722" s="169">
        <f t="shared" si="899"/>
        <v>0</v>
      </c>
      <c r="AF1722" s="169">
        <f>SUM(AF1723:AF1737)</f>
        <v>0</v>
      </c>
      <c r="AG1722" s="169">
        <f>SUM(AG1723:AG1737)</f>
        <v>0</v>
      </c>
      <c r="AH1722" s="169">
        <f t="shared" si="900"/>
        <v>0</v>
      </c>
      <c r="AI1722" s="169">
        <f>SUM(AI1723:AI1737)</f>
        <v>0</v>
      </c>
      <c r="AJ1722" s="169">
        <f>SUM(AJ1723:AJ1737)</f>
        <v>0</v>
      </c>
      <c r="AK1722" s="169">
        <f t="shared" si="901"/>
        <v>0</v>
      </c>
      <c r="AL1722" s="169">
        <f>SUM(AL1723:AL1737)</f>
        <v>0</v>
      </c>
      <c r="AM1722" s="169">
        <f>SUM(AM1723:AM1737)</f>
        <v>0</v>
      </c>
      <c r="AN1722" s="169">
        <f t="shared" si="902"/>
        <v>0</v>
      </c>
      <c r="AO1722" s="169">
        <f>SUM(AO1723:AO1737)</f>
        <v>0</v>
      </c>
      <c r="AP1722" s="169">
        <f>SUM(AP1723:AP1737)</f>
        <v>0</v>
      </c>
      <c r="AQ1722" s="169">
        <f t="shared" si="903"/>
        <v>0</v>
      </c>
      <c r="AR1722" s="169">
        <f>SUM(AR1723:AR1737)</f>
        <v>0</v>
      </c>
      <c r="AS1722" s="169">
        <f>SUM(AS1723:AS1737)</f>
        <v>0</v>
      </c>
      <c r="AT1722" s="169">
        <f t="shared" si="904"/>
        <v>0</v>
      </c>
      <c r="AU1722" s="169">
        <f>SUM(AU1723:AU1737)</f>
        <v>0</v>
      </c>
      <c r="AV1722" s="169">
        <f>SUM(AV1723:AV1737)</f>
        <v>0</v>
      </c>
      <c r="AW1722" s="169">
        <f t="shared" si="905"/>
        <v>0</v>
      </c>
      <c r="AX1722" s="171"/>
      <c r="AY1722" s="172"/>
      <c r="AZ1722" s="171"/>
      <c r="BA1722" s="172"/>
      <c r="BB1722" s="171"/>
      <c r="BC1722" s="172"/>
      <c r="BD1722" s="171"/>
      <c r="BE1722" s="172"/>
    </row>
    <row r="1723" spans="2:57"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v>0</v>
      </c>
      <c r="R1723" s="182" t="s">
        <v>98</v>
      </c>
      <c r="S1723" s="183">
        <v>0</v>
      </c>
      <c r="T1723" s="183">
        <v>0</v>
      </c>
      <c r="U1723" s="180">
        <v>0</v>
      </c>
      <c r="V1723" s="180">
        <v>0</v>
      </c>
      <c r="W1723" s="183">
        <v>0</v>
      </c>
      <c r="X1723" s="183">
        <v>0</v>
      </c>
      <c r="Y1723" s="180">
        <v>0</v>
      </c>
      <c r="Z1723" s="180">
        <v>0</v>
      </c>
      <c r="AA1723" s="183">
        <v>0</v>
      </c>
      <c r="AB1723" s="183">
        <v>0</v>
      </c>
      <c r="AC1723" s="180">
        <f t="shared" ref="AC1723:AD1737" si="921">+O1723+U1723-Y1723</f>
        <v>0</v>
      </c>
      <c r="AD1723" s="180">
        <f t="shared" si="921"/>
        <v>0</v>
      </c>
      <c r="AE1723" s="181">
        <f t="shared" si="899"/>
        <v>0</v>
      </c>
      <c r="AF1723" s="180">
        <v>0</v>
      </c>
      <c r="AG1723" s="180">
        <v>0</v>
      </c>
      <c r="AH1723" s="181">
        <f t="shared" si="900"/>
        <v>0</v>
      </c>
      <c r="AI1723" s="180">
        <v>0</v>
      </c>
      <c r="AJ1723" s="180">
        <v>0</v>
      </c>
      <c r="AK1723" s="181">
        <f t="shared" si="901"/>
        <v>0</v>
      </c>
      <c r="AL1723" s="180">
        <v>0</v>
      </c>
      <c r="AM1723" s="180">
        <v>0</v>
      </c>
      <c r="AN1723" s="181">
        <f t="shared" si="902"/>
        <v>0</v>
      </c>
      <c r="AO1723" s="180">
        <v>0</v>
      </c>
      <c r="AP1723" s="180">
        <v>0</v>
      </c>
      <c r="AQ1723" s="181">
        <f t="shared" si="903"/>
        <v>0</v>
      </c>
      <c r="AR1723" s="180">
        <v>0</v>
      </c>
      <c r="AS1723" s="180">
        <v>0</v>
      </c>
      <c r="AT1723" s="181">
        <f t="shared" si="904"/>
        <v>0</v>
      </c>
      <c r="AU1723" s="180">
        <f t="shared" ref="AU1723:AV1737" si="922">+AC1723-AF1723-AI1723-AL1723-AO1723-AR1723</f>
        <v>0</v>
      </c>
      <c r="AV1723" s="180">
        <f t="shared" si="922"/>
        <v>0</v>
      </c>
      <c r="AW1723" s="181">
        <f t="shared" si="905"/>
        <v>0</v>
      </c>
      <c r="AX1723" s="183">
        <f t="shared" ref="AX1723:AY1737" si="923">+S1723+W1723-AA1723</f>
        <v>0</v>
      </c>
      <c r="AY1723" s="183">
        <f t="shared" si="923"/>
        <v>0</v>
      </c>
      <c r="AZ1723" s="183"/>
      <c r="BA1723" s="183"/>
      <c r="BB1723" s="183"/>
      <c r="BC1723" s="183"/>
      <c r="BD1723" s="183">
        <f t="shared" ref="BD1723:BE1737" si="924">+AX1723-AZ1723-BB1723</f>
        <v>0</v>
      </c>
      <c r="BE1723" s="183">
        <f t="shared" si="924"/>
        <v>0</v>
      </c>
    </row>
    <row r="1724" spans="2:57"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v>0</v>
      </c>
      <c r="R1724" s="182" t="s">
        <v>98</v>
      </c>
      <c r="S1724" s="183">
        <v>0</v>
      </c>
      <c r="T1724" s="183">
        <v>0</v>
      </c>
      <c r="U1724" s="180">
        <v>0</v>
      </c>
      <c r="V1724" s="180">
        <v>0</v>
      </c>
      <c r="W1724" s="183">
        <v>0</v>
      </c>
      <c r="X1724" s="183">
        <v>0</v>
      </c>
      <c r="Y1724" s="180">
        <v>0</v>
      </c>
      <c r="Z1724" s="180">
        <v>0</v>
      </c>
      <c r="AA1724" s="183">
        <v>0</v>
      </c>
      <c r="AB1724" s="183">
        <v>0</v>
      </c>
      <c r="AC1724" s="180">
        <f t="shared" si="921"/>
        <v>0</v>
      </c>
      <c r="AD1724" s="180">
        <f t="shared" si="921"/>
        <v>0</v>
      </c>
      <c r="AE1724" s="181">
        <f t="shared" si="899"/>
        <v>0</v>
      </c>
      <c r="AF1724" s="180">
        <v>0</v>
      </c>
      <c r="AG1724" s="180">
        <v>0</v>
      </c>
      <c r="AH1724" s="181">
        <f t="shared" si="900"/>
        <v>0</v>
      </c>
      <c r="AI1724" s="180">
        <v>0</v>
      </c>
      <c r="AJ1724" s="180">
        <v>0</v>
      </c>
      <c r="AK1724" s="181">
        <f t="shared" si="901"/>
        <v>0</v>
      </c>
      <c r="AL1724" s="180">
        <v>0</v>
      </c>
      <c r="AM1724" s="180">
        <v>0</v>
      </c>
      <c r="AN1724" s="181">
        <f t="shared" si="902"/>
        <v>0</v>
      </c>
      <c r="AO1724" s="180">
        <v>0</v>
      </c>
      <c r="AP1724" s="180">
        <v>0</v>
      </c>
      <c r="AQ1724" s="181">
        <f t="shared" si="903"/>
        <v>0</v>
      </c>
      <c r="AR1724" s="180">
        <v>0</v>
      </c>
      <c r="AS1724" s="180">
        <v>0</v>
      </c>
      <c r="AT1724" s="181">
        <f t="shared" si="904"/>
        <v>0</v>
      </c>
      <c r="AU1724" s="180">
        <f t="shared" si="922"/>
        <v>0</v>
      </c>
      <c r="AV1724" s="180">
        <f t="shared" si="922"/>
        <v>0</v>
      </c>
      <c r="AW1724" s="181">
        <f t="shared" si="905"/>
        <v>0</v>
      </c>
      <c r="AX1724" s="183">
        <f t="shared" si="923"/>
        <v>0</v>
      </c>
      <c r="AY1724" s="183">
        <f t="shared" si="923"/>
        <v>0</v>
      </c>
      <c r="AZ1724" s="183"/>
      <c r="BA1724" s="183"/>
      <c r="BB1724" s="183"/>
      <c r="BC1724" s="183"/>
      <c r="BD1724" s="183">
        <f t="shared" si="924"/>
        <v>0</v>
      </c>
      <c r="BE1724" s="183">
        <f t="shared" si="924"/>
        <v>0</v>
      </c>
    </row>
    <row r="1725" spans="2:57"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v>0</v>
      </c>
      <c r="R1725" s="182" t="s">
        <v>98</v>
      </c>
      <c r="S1725" s="183">
        <v>0</v>
      </c>
      <c r="T1725" s="183">
        <v>0</v>
      </c>
      <c r="U1725" s="180">
        <v>0</v>
      </c>
      <c r="V1725" s="180">
        <v>0</v>
      </c>
      <c r="W1725" s="183">
        <v>0</v>
      </c>
      <c r="X1725" s="183">
        <v>0</v>
      </c>
      <c r="Y1725" s="180">
        <v>0</v>
      </c>
      <c r="Z1725" s="180">
        <v>0</v>
      </c>
      <c r="AA1725" s="183">
        <v>0</v>
      </c>
      <c r="AB1725" s="183">
        <v>0</v>
      </c>
      <c r="AC1725" s="180">
        <f t="shared" si="921"/>
        <v>0</v>
      </c>
      <c r="AD1725" s="180">
        <f t="shared" si="921"/>
        <v>0</v>
      </c>
      <c r="AE1725" s="181">
        <f t="shared" si="899"/>
        <v>0</v>
      </c>
      <c r="AF1725" s="180">
        <v>0</v>
      </c>
      <c r="AG1725" s="180">
        <v>0</v>
      </c>
      <c r="AH1725" s="181">
        <f t="shared" si="900"/>
        <v>0</v>
      </c>
      <c r="AI1725" s="180">
        <v>0</v>
      </c>
      <c r="AJ1725" s="180">
        <v>0</v>
      </c>
      <c r="AK1725" s="181">
        <f t="shared" si="901"/>
        <v>0</v>
      </c>
      <c r="AL1725" s="180">
        <v>0</v>
      </c>
      <c r="AM1725" s="180">
        <v>0</v>
      </c>
      <c r="AN1725" s="181">
        <f t="shared" si="902"/>
        <v>0</v>
      </c>
      <c r="AO1725" s="180">
        <v>0</v>
      </c>
      <c r="AP1725" s="180">
        <v>0</v>
      </c>
      <c r="AQ1725" s="181">
        <f t="shared" si="903"/>
        <v>0</v>
      </c>
      <c r="AR1725" s="180">
        <v>0</v>
      </c>
      <c r="AS1725" s="180">
        <v>0</v>
      </c>
      <c r="AT1725" s="181">
        <f t="shared" si="904"/>
        <v>0</v>
      </c>
      <c r="AU1725" s="180">
        <f t="shared" si="922"/>
        <v>0</v>
      </c>
      <c r="AV1725" s="180">
        <f t="shared" si="922"/>
        <v>0</v>
      </c>
      <c r="AW1725" s="181">
        <f t="shared" si="905"/>
        <v>0</v>
      </c>
      <c r="AX1725" s="183">
        <f t="shared" si="923"/>
        <v>0</v>
      </c>
      <c r="AY1725" s="183">
        <f t="shared" si="923"/>
        <v>0</v>
      </c>
      <c r="AZ1725" s="183"/>
      <c r="BA1725" s="183"/>
      <c r="BB1725" s="183"/>
      <c r="BC1725" s="183"/>
      <c r="BD1725" s="183">
        <f t="shared" si="924"/>
        <v>0</v>
      </c>
      <c r="BE1725" s="183">
        <f t="shared" si="924"/>
        <v>0</v>
      </c>
    </row>
    <row r="1726" spans="2:57"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v>0</v>
      </c>
      <c r="R1726" s="182" t="s">
        <v>98</v>
      </c>
      <c r="S1726" s="183">
        <v>0</v>
      </c>
      <c r="T1726" s="183">
        <v>0</v>
      </c>
      <c r="U1726" s="180">
        <v>0</v>
      </c>
      <c r="V1726" s="180">
        <v>0</v>
      </c>
      <c r="W1726" s="183">
        <v>0</v>
      </c>
      <c r="X1726" s="183">
        <v>0</v>
      </c>
      <c r="Y1726" s="180">
        <v>0</v>
      </c>
      <c r="Z1726" s="180">
        <v>0</v>
      </c>
      <c r="AA1726" s="183">
        <v>0</v>
      </c>
      <c r="AB1726" s="183">
        <v>0</v>
      </c>
      <c r="AC1726" s="180">
        <f t="shared" si="921"/>
        <v>0</v>
      </c>
      <c r="AD1726" s="180">
        <f t="shared" si="921"/>
        <v>0</v>
      </c>
      <c r="AE1726" s="181">
        <f t="shared" si="899"/>
        <v>0</v>
      </c>
      <c r="AF1726" s="180">
        <v>0</v>
      </c>
      <c r="AG1726" s="180">
        <v>0</v>
      </c>
      <c r="AH1726" s="181">
        <f t="shared" si="900"/>
        <v>0</v>
      </c>
      <c r="AI1726" s="180">
        <v>0</v>
      </c>
      <c r="AJ1726" s="180">
        <v>0</v>
      </c>
      <c r="AK1726" s="181">
        <f t="shared" si="901"/>
        <v>0</v>
      </c>
      <c r="AL1726" s="180">
        <v>0</v>
      </c>
      <c r="AM1726" s="180">
        <v>0</v>
      </c>
      <c r="AN1726" s="181">
        <f t="shared" si="902"/>
        <v>0</v>
      </c>
      <c r="AO1726" s="180">
        <v>0</v>
      </c>
      <c r="AP1726" s="180">
        <v>0</v>
      </c>
      <c r="AQ1726" s="181">
        <f t="shared" si="903"/>
        <v>0</v>
      </c>
      <c r="AR1726" s="180">
        <v>0</v>
      </c>
      <c r="AS1726" s="180">
        <v>0</v>
      </c>
      <c r="AT1726" s="181">
        <f t="shared" si="904"/>
        <v>0</v>
      </c>
      <c r="AU1726" s="180">
        <f t="shared" si="922"/>
        <v>0</v>
      </c>
      <c r="AV1726" s="180">
        <f t="shared" si="922"/>
        <v>0</v>
      </c>
      <c r="AW1726" s="181">
        <f t="shared" si="905"/>
        <v>0</v>
      </c>
      <c r="AX1726" s="183">
        <f t="shared" si="923"/>
        <v>0</v>
      </c>
      <c r="AY1726" s="183">
        <f t="shared" si="923"/>
        <v>0</v>
      </c>
      <c r="AZ1726" s="183"/>
      <c r="BA1726" s="183"/>
      <c r="BB1726" s="183"/>
      <c r="BC1726" s="183"/>
      <c r="BD1726" s="183">
        <f t="shared" si="924"/>
        <v>0</v>
      </c>
      <c r="BE1726" s="183">
        <f t="shared" si="924"/>
        <v>0</v>
      </c>
    </row>
    <row r="1727" spans="2:57"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v>0</v>
      </c>
      <c r="R1727" s="182" t="s">
        <v>98</v>
      </c>
      <c r="S1727" s="183">
        <v>0</v>
      </c>
      <c r="T1727" s="183">
        <v>0</v>
      </c>
      <c r="U1727" s="180">
        <v>0</v>
      </c>
      <c r="V1727" s="180">
        <v>0</v>
      </c>
      <c r="W1727" s="183">
        <v>0</v>
      </c>
      <c r="X1727" s="183">
        <v>0</v>
      </c>
      <c r="Y1727" s="180">
        <v>0</v>
      </c>
      <c r="Z1727" s="180">
        <v>0</v>
      </c>
      <c r="AA1727" s="183">
        <v>0</v>
      </c>
      <c r="AB1727" s="183">
        <v>0</v>
      </c>
      <c r="AC1727" s="180">
        <f t="shared" si="921"/>
        <v>0</v>
      </c>
      <c r="AD1727" s="180">
        <f t="shared" si="921"/>
        <v>0</v>
      </c>
      <c r="AE1727" s="181">
        <f t="shared" si="899"/>
        <v>0</v>
      </c>
      <c r="AF1727" s="180">
        <v>0</v>
      </c>
      <c r="AG1727" s="180">
        <v>0</v>
      </c>
      <c r="AH1727" s="181">
        <f t="shared" si="900"/>
        <v>0</v>
      </c>
      <c r="AI1727" s="180">
        <v>0</v>
      </c>
      <c r="AJ1727" s="180">
        <v>0</v>
      </c>
      <c r="AK1727" s="181">
        <f t="shared" si="901"/>
        <v>0</v>
      </c>
      <c r="AL1727" s="180">
        <v>0</v>
      </c>
      <c r="AM1727" s="180">
        <v>0</v>
      </c>
      <c r="AN1727" s="181">
        <f t="shared" si="902"/>
        <v>0</v>
      </c>
      <c r="AO1727" s="180">
        <v>0</v>
      </c>
      <c r="AP1727" s="180">
        <v>0</v>
      </c>
      <c r="AQ1727" s="181">
        <f t="shared" si="903"/>
        <v>0</v>
      </c>
      <c r="AR1727" s="180">
        <v>0</v>
      </c>
      <c r="AS1727" s="180">
        <v>0</v>
      </c>
      <c r="AT1727" s="181">
        <f t="shared" si="904"/>
        <v>0</v>
      </c>
      <c r="AU1727" s="180">
        <f t="shared" si="922"/>
        <v>0</v>
      </c>
      <c r="AV1727" s="180">
        <f t="shared" si="922"/>
        <v>0</v>
      </c>
      <c r="AW1727" s="181">
        <f t="shared" si="905"/>
        <v>0</v>
      </c>
      <c r="AX1727" s="183">
        <f t="shared" si="923"/>
        <v>0</v>
      </c>
      <c r="AY1727" s="183">
        <f t="shared" si="923"/>
        <v>0</v>
      </c>
      <c r="AZ1727" s="183"/>
      <c r="BA1727" s="183"/>
      <c r="BB1727" s="183"/>
      <c r="BC1727" s="183"/>
      <c r="BD1727" s="183">
        <f t="shared" si="924"/>
        <v>0</v>
      </c>
      <c r="BE1727" s="183">
        <f t="shared" si="924"/>
        <v>0</v>
      </c>
    </row>
    <row r="1728" spans="2:57"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v>0</v>
      </c>
      <c r="R1728" s="182" t="s">
        <v>98</v>
      </c>
      <c r="S1728" s="183">
        <v>0</v>
      </c>
      <c r="T1728" s="183">
        <v>0</v>
      </c>
      <c r="U1728" s="180">
        <v>0</v>
      </c>
      <c r="V1728" s="180">
        <v>0</v>
      </c>
      <c r="W1728" s="183">
        <v>0</v>
      </c>
      <c r="X1728" s="183">
        <v>0</v>
      </c>
      <c r="Y1728" s="180">
        <v>0</v>
      </c>
      <c r="Z1728" s="180">
        <v>0</v>
      </c>
      <c r="AA1728" s="183">
        <v>0</v>
      </c>
      <c r="AB1728" s="183">
        <v>0</v>
      </c>
      <c r="AC1728" s="180">
        <f t="shared" si="921"/>
        <v>0</v>
      </c>
      <c r="AD1728" s="180">
        <f t="shared" si="921"/>
        <v>0</v>
      </c>
      <c r="AE1728" s="181">
        <f t="shared" si="899"/>
        <v>0</v>
      </c>
      <c r="AF1728" s="180">
        <v>0</v>
      </c>
      <c r="AG1728" s="180">
        <v>0</v>
      </c>
      <c r="AH1728" s="181">
        <f t="shared" si="900"/>
        <v>0</v>
      </c>
      <c r="AI1728" s="180">
        <v>0</v>
      </c>
      <c r="AJ1728" s="180">
        <v>0</v>
      </c>
      <c r="AK1728" s="181">
        <f t="shared" si="901"/>
        <v>0</v>
      </c>
      <c r="AL1728" s="180">
        <v>0</v>
      </c>
      <c r="AM1728" s="180">
        <v>0</v>
      </c>
      <c r="AN1728" s="181">
        <f t="shared" si="902"/>
        <v>0</v>
      </c>
      <c r="AO1728" s="180">
        <v>0</v>
      </c>
      <c r="AP1728" s="180">
        <v>0</v>
      </c>
      <c r="AQ1728" s="181">
        <f t="shared" si="903"/>
        <v>0</v>
      </c>
      <c r="AR1728" s="180">
        <v>0</v>
      </c>
      <c r="AS1728" s="180">
        <v>0</v>
      </c>
      <c r="AT1728" s="181">
        <f t="shared" si="904"/>
        <v>0</v>
      </c>
      <c r="AU1728" s="180">
        <f t="shared" si="922"/>
        <v>0</v>
      </c>
      <c r="AV1728" s="180">
        <f t="shared" si="922"/>
        <v>0</v>
      </c>
      <c r="AW1728" s="181">
        <f t="shared" si="905"/>
        <v>0</v>
      </c>
      <c r="AX1728" s="183">
        <f t="shared" si="923"/>
        <v>0</v>
      </c>
      <c r="AY1728" s="183">
        <f t="shared" si="923"/>
        <v>0</v>
      </c>
      <c r="AZ1728" s="183"/>
      <c r="BA1728" s="183"/>
      <c r="BB1728" s="183"/>
      <c r="BC1728" s="183"/>
      <c r="BD1728" s="183">
        <f t="shared" si="924"/>
        <v>0</v>
      </c>
      <c r="BE1728" s="183">
        <f t="shared" si="924"/>
        <v>0</v>
      </c>
    </row>
    <row r="1729" spans="2:57"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v>0</v>
      </c>
      <c r="R1729" s="182" t="s">
        <v>98</v>
      </c>
      <c r="S1729" s="183">
        <v>0</v>
      </c>
      <c r="T1729" s="183">
        <v>0</v>
      </c>
      <c r="U1729" s="180">
        <v>0</v>
      </c>
      <c r="V1729" s="180">
        <v>0</v>
      </c>
      <c r="W1729" s="183">
        <v>0</v>
      </c>
      <c r="X1729" s="183">
        <v>0</v>
      </c>
      <c r="Y1729" s="180">
        <v>0</v>
      </c>
      <c r="Z1729" s="180">
        <v>0</v>
      </c>
      <c r="AA1729" s="183">
        <v>0</v>
      </c>
      <c r="AB1729" s="183">
        <v>0</v>
      </c>
      <c r="AC1729" s="180">
        <f t="shared" si="921"/>
        <v>0</v>
      </c>
      <c r="AD1729" s="180">
        <f t="shared" si="921"/>
        <v>0</v>
      </c>
      <c r="AE1729" s="181">
        <f t="shared" si="899"/>
        <v>0</v>
      </c>
      <c r="AF1729" s="180">
        <v>0</v>
      </c>
      <c r="AG1729" s="180">
        <v>0</v>
      </c>
      <c r="AH1729" s="181">
        <f t="shared" si="900"/>
        <v>0</v>
      </c>
      <c r="AI1729" s="180">
        <v>0</v>
      </c>
      <c r="AJ1729" s="180">
        <v>0</v>
      </c>
      <c r="AK1729" s="181">
        <f t="shared" si="901"/>
        <v>0</v>
      </c>
      <c r="AL1729" s="180">
        <v>0</v>
      </c>
      <c r="AM1729" s="180">
        <v>0</v>
      </c>
      <c r="AN1729" s="181">
        <f t="shared" si="902"/>
        <v>0</v>
      </c>
      <c r="AO1729" s="180">
        <v>0</v>
      </c>
      <c r="AP1729" s="180">
        <v>0</v>
      </c>
      <c r="AQ1729" s="181">
        <f t="shared" si="903"/>
        <v>0</v>
      </c>
      <c r="AR1729" s="180">
        <v>0</v>
      </c>
      <c r="AS1729" s="180">
        <v>0</v>
      </c>
      <c r="AT1729" s="181">
        <f t="shared" si="904"/>
        <v>0</v>
      </c>
      <c r="AU1729" s="180">
        <f t="shared" si="922"/>
        <v>0</v>
      </c>
      <c r="AV1729" s="180">
        <f t="shared" si="922"/>
        <v>0</v>
      </c>
      <c r="AW1729" s="181">
        <f t="shared" si="905"/>
        <v>0</v>
      </c>
      <c r="AX1729" s="183">
        <f t="shared" si="923"/>
        <v>0</v>
      </c>
      <c r="AY1729" s="183">
        <f t="shared" si="923"/>
        <v>0</v>
      </c>
      <c r="AZ1729" s="183"/>
      <c r="BA1729" s="183"/>
      <c r="BB1729" s="183"/>
      <c r="BC1729" s="183"/>
      <c r="BD1729" s="183">
        <f t="shared" si="924"/>
        <v>0</v>
      </c>
      <c r="BE1729" s="183">
        <f t="shared" si="924"/>
        <v>0</v>
      </c>
    </row>
    <row r="1730" spans="2:57"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v>0</v>
      </c>
      <c r="R1730" s="182" t="s">
        <v>98</v>
      </c>
      <c r="S1730" s="183">
        <v>0</v>
      </c>
      <c r="T1730" s="183">
        <v>0</v>
      </c>
      <c r="U1730" s="180">
        <v>0</v>
      </c>
      <c r="V1730" s="180">
        <v>0</v>
      </c>
      <c r="W1730" s="183">
        <v>0</v>
      </c>
      <c r="X1730" s="183">
        <v>0</v>
      </c>
      <c r="Y1730" s="180">
        <v>0</v>
      </c>
      <c r="Z1730" s="180">
        <v>0</v>
      </c>
      <c r="AA1730" s="183">
        <v>0</v>
      </c>
      <c r="AB1730" s="183">
        <v>0</v>
      </c>
      <c r="AC1730" s="180">
        <f t="shared" si="921"/>
        <v>0</v>
      </c>
      <c r="AD1730" s="180">
        <f t="shared" si="921"/>
        <v>0</v>
      </c>
      <c r="AE1730" s="181">
        <f t="shared" si="899"/>
        <v>0</v>
      </c>
      <c r="AF1730" s="180">
        <v>0</v>
      </c>
      <c r="AG1730" s="180">
        <v>0</v>
      </c>
      <c r="AH1730" s="181">
        <f t="shared" si="900"/>
        <v>0</v>
      </c>
      <c r="AI1730" s="180">
        <v>0</v>
      </c>
      <c r="AJ1730" s="180">
        <v>0</v>
      </c>
      <c r="AK1730" s="181">
        <f t="shared" si="901"/>
        <v>0</v>
      </c>
      <c r="AL1730" s="180">
        <v>0</v>
      </c>
      <c r="AM1730" s="180">
        <v>0</v>
      </c>
      <c r="AN1730" s="181">
        <f t="shared" si="902"/>
        <v>0</v>
      </c>
      <c r="AO1730" s="180">
        <v>0</v>
      </c>
      <c r="AP1730" s="180">
        <v>0</v>
      </c>
      <c r="AQ1730" s="181">
        <f t="shared" si="903"/>
        <v>0</v>
      </c>
      <c r="AR1730" s="180">
        <v>0</v>
      </c>
      <c r="AS1730" s="180">
        <v>0</v>
      </c>
      <c r="AT1730" s="181">
        <f t="shared" si="904"/>
        <v>0</v>
      </c>
      <c r="AU1730" s="180">
        <f t="shared" si="922"/>
        <v>0</v>
      </c>
      <c r="AV1730" s="180">
        <f t="shared" si="922"/>
        <v>0</v>
      </c>
      <c r="AW1730" s="181">
        <f t="shared" si="905"/>
        <v>0</v>
      </c>
      <c r="AX1730" s="183">
        <f t="shared" si="923"/>
        <v>0</v>
      </c>
      <c r="AY1730" s="183">
        <f t="shared" si="923"/>
        <v>0</v>
      </c>
      <c r="AZ1730" s="183"/>
      <c r="BA1730" s="183"/>
      <c r="BB1730" s="183"/>
      <c r="BC1730" s="183"/>
      <c r="BD1730" s="183">
        <f t="shared" si="924"/>
        <v>0</v>
      </c>
      <c r="BE1730" s="183">
        <f t="shared" si="924"/>
        <v>0</v>
      </c>
    </row>
    <row r="1731" spans="2:57"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v>0</v>
      </c>
      <c r="R1731" s="182" t="s">
        <v>98</v>
      </c>
      <c r="S1731" s="183">
        <v>0</v>
      </c>
      <c r="T1731" s="183">
        <v>0</v>
      </c>
      <c r="U1731" s="180">
        <v>0</v>
      </c>
      <c r="V1731" s="180">
        <v>0</v>
      </c>
      <c r="W1731" s="183">
        <v>0</v>
      </c>
      <c r="X1731" s="183">
        <v>0</v>
      </c>
      <c r="Y1731" s="180">
        <v>0</v>
      </c>
      <c r="Z1731" s="180">
        <v>0</v>
      </c>
      <c r="AA1731" s="183">
        <v>0</v>
      </c>
      <c r="AB1731" s="183">
        <v>0</v>
      </c>
      <c r="AC1731" s="180">
        <f t="shared" si="921"/>
        <v>0</v>
      </c>
      <c r="AD1731" s="180">
        <f t="shared" si="921"/>
        <v>0</v>
      </c>
      <c r="AE1731" s="181">
        <f t="shared" si="899"/>
        <v>0</v>
      </c>
      <c r="AF1731" s="180">
        <v>0</v>
      </c>
      <c r="AG1731" s="180">
        <v>0</v>
      </c>
      <c r="AH1731" s="181">
        <f t="shared" si="900"/>
        <v>0</v>
      </c>
      <c r="AI1731" s="180">
        <v>0</v>
      </c>
      <c r="AJ1731" s="180">
        <v>0</v>
      </c>
      <c r="AK1731" s="181">
        <f t="shared" si="901"/>
        <v>0</v>
      </c>
      <c r="AL1731" s="180">
        <v>0</v>
      </c>
      <c r="AM1731" s="180">
        <v>0</v>
      </c>
      <c r="AN1731" s="181">
        <f t="shared" si="902"/>
        <v>0</v>
      </c>
      <c r="AO1731" s="180">
        <v>0</v>
      </c>
      <c r="AP1731" s="180">
        <v>0</v>
      </c>
      <c r="AQ1731" s="181">
        <f t="shared" si="903"/>
        <v>0</v>
      </c>
      <c r="AR1731" s="180">
        <v>0</v>
      </c>
      <c r="AS1731" s="180">
        <v>0</v>
      </c>
      <c r="AT1731" s="181">
        <f t="shared" si="904"/>
        <v>0</v>
      </c>
      <c r="AU1731" s="180">
        <f t="shared" si="922"/>
        <v>0</v>
      </c>
      <c r="AV1731" s="180">
        <f t="shared" si="922"/>
        <v>0</v>
      </c>
      <c r="AW1731" s="181">
        <f t="shared" si="905"/>
        <v>0</v>
      </c>
      <c r="AX1731" s="183">
        <f t="shared" si="923"/>
        <v>0</v>
      </c>
      <c r="AY1731" s="183">
        <f t="shared" si="923"/>
        <v>0</v>
      </c>
      <c r="AZ1731" s="183"/>
      <c r="BA1731" s="183"/>
      <c r="BB1731" s="183"/>
      <c r="BC1731" s="183"/>
      <c r="BD1731" s="183">
        <f t="shared" si="924"/>
        <v>0</v>
      </c>
      <c r="BE1731" s="183">
        <f t="shared" si="924"/>
        <v>0</v>
      </c>
    </row>
    <row r="1732" spans="2:57"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v>0</v>
      </c>
      <c r="R1732" s="182" t="s">
        <v>98</v>
      </c>
      <c r="S1732" s="183">
        <v>0</v>
      </c>
      <c r="T1732" s="183">
        <v>0</v>
      </c>
      <c r="U1732" s="180">
        <v>0</v>
      </c>
      <c r="V1732" s="180">
        <v>0</v>
      </c>
      <c r="W1732" s="183">
        <v>0</v>
      </c>
      <c r="X1732" s="183">
        <v>0</v>
      </c>
      <c r="Y1732" s="180">
        <v>0</v>
      </c>
      <c r="Z1732" s="180">
        <v>0</v>
      </c>
      <c r="AA1732" s="183">
        <v>0</v>
      </c>
      <c r="AB1732" s="183">
        <v>0</v>
      </c>
      <c r="AC1732" s="180">
        <f t="shared" si="921"/>
        <v>0</v>
      </c>
      <c r="AD1732" s="180">
        <f t="shared" si="921"/>
        <v>0</v>
      </c>
      <c r="AE1732" s="181">
        <f t="shared" ref="AE1732:AE1795" si="925">+AC1732+AD1732</f>
        <v>0</v>
      </c>
      <c r="AF1732" s="180">
        <v>0</v>
      </c>
      <c r="AG1732" s="180">
        <v>0</v>
      </c>
      <c r="AH1732" s="181">
        <f t="shared" ref="AH1732:AH1795" si="926">+AF1732+AG1732</f>
        <v>0</v>
      </c>
      <c r="AI1732" s="180">
        <v>0</v>
      </c>
      <c r="AJ1732" s="180">
        <v>0</v>
      </c>
      <c r="AK1732" s="181">
        <f t="shared" ref="AK1732:AK1795" si="927">+AI1732+AJ1732</f>
        <v>0</v>
      </c>
      <c r="AL1732" s="180">
        <v>0</v>
      </c>
      <c r="AM1732" s="180">
        <v>0</v>
      </c>
      <c r="AN1732" s="181">
        <f t="shared" ref="AN1732:AN1795" si="928">+AL1732+AM1732</f>
        <v>0</v>
      </c>
      <c r="AO1732" s="180">
        <v>0</v>
      </c>
      <c r="AP1732" s="180">
        <v>0</v>
      </c>
      <c r="AQ1732" s="181">
        <f t="shared" ref="AQ1732:AQ1795" si="929">+AO1732+AP1732</f>
        <v>0</v>
      </c>
      <c r="AR1732" s="180">
        <v>0</v>
      </c>
      <c r="AS1732" s="180">
        <v>0</v>
      </c>
      <c r="AT1732" s="181">
        <f t="shared" ref="AT1732:AT1795" si="930">+AR1732+AS1732</f>
        <v>0</v>
      </c>
      <c r="AU1732" s="180">
        <f t="shared" si="922"/>
        <v>0</v>
      </c>
      <c r="AV1732" s="180">
        <f t="shared" si="922"/>
        <v>0</v>
      </c>
      <c r="AW1732" s="181">
        <f t="shared" ref="AW1732:AW1795" si="931">+AU1732+AV1732</f>
        <v>0</v>
      </c>
      <c r="AX1732" s="183">
        <f t="shared" si="923"/>
        <v>0</v>
      </c>
      <c r="AY1732" s="183">
        <f t="shared" si="923"/>
        <v>0</v>
      </c>
      <c r="AZ1732" s="183"/>
      <c r="BA1732" s="183"/>
      <c r="BB1732" s="183"/>
      <c r="BC1732" s="183"/>
      <c r="BD1732" s="183">
        <f t="shared" si="924"/>
        <v>0</v>
      </c>
      <c r="BE1732" s="183">
        <f t="shared" si="924"/>
        <v>0</v>
      </c>
    </row>
    <row r="1733" spans="2:57"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v>0</v>
      </c>
      <c r="R1733" s="182" t="s">
        <v>98</v>
      </c>
      <c r="S1733" s="183">
        <v>0</v>
      </c>
      <c r="T1733" s="183">
        <v>0</v>
      </c>
      <c r="U1733" s="180">
        <v>0</v>
      </c>
      <c r="V1733" s="180">
        <v>0</v>
      </c>
      <c r="W1733" s="183">
        <v>0</v>
      </c>
      <c r="X1733" s="183">
        <v>0</v>
      </c>
      <c r="Y1733" s="180">
        <v>0</v>
      </c>
      <c r="Z1733" s="180">
        <v>0</v>
      </c>
      <c r="AA1733" s="183">
        <v>0</v>
      </c>
      <c r="AB1733" s="183">
        <v>0</v>
      </c>
      <c r="AC1733" s="180">
        <f t="shared" si="921"/>
        <v>0</v>
      </c>
      <c r="AD1733" s="180">
        <f t="shared" si="921"/>
        <v>0</v>
      </c>
      <c r="AE1733" s="181">
        <f t="shared" si="925"/>
        <v>0</v>
      </c>
      <c r="AF1733" s="180">
        <v>0</v>
      </c>
      <c r="AG1733" s="180">
        <v>0</v>
      </c>
      <c r="AH1733" s="181">
        <f t="shared" si="926"/>
        <v>0</v>
      </c>
      <c r="AI1733" s="180">
        <v>0</v>
      </c>
      <c r="AJ1733" s="180">
        <v>0</v>
      </c>
      <c r="AK1733" s="181">
        <f t="shared" si="927"/>
        <v>0</v>
      </c>
      <c r="AL1733" s="180">
        <v>0</v>
      </c>
      <c r="AM1733" s="180">
        <v>0</v>
      </c>
      <c r="AN1733" s="181">
        <f t="shared" si="928"/>
        <v>0</v>
      </c>
      <c r="AO1733" s="180">
        <v>0</v>
      </c>
      <c r="AP1733" s="180">
        <v>0</v>
      </c>
      <c r="AQ1733" s="181">
        <f t="shared" si="929"/>
        <v>0</v>
      </c>
      <c r="AR1733" s="180">
        <v>0</v>
      </c>
      <c r="AS1733" s="180">
        <v>0</v>
      </c>
      <c r="AT1733" s="181">
        <f t="shared" si="930"/>
        <v>0</v>
      </c>
      <c r="AU1733" s="180">
        <f t="shared" si="922"/>
        <v>0</v>
      </c>
      <c r="AV1733" s="180">
        <f t="shared" si="922"/>
        <v>0</v>
      </c>
      <c r="AW1733" s="181">
        <f t="shared" si="931"/>
        <v>0</v>
      </c>
      <c r="AX1733" s="183">
        <f t="shared" si="923"/>
        <v>0</v>
      </c>
      <c r="AY1733" s="183">
        <f t="shared" si="923"/>
        <v>0</v>
      </c>
      <c r="AZ1733" s="183"/>
      <c r="BA1733" s="183"/>
      <c r="BB1733" s="183"/>
      <c r="BC1733" s="183"/>
      <c r="BD1733" s="183">
        <f t="shared" si="924"/>
        <v>0</v>
      </c>
      <c r="BE1733" s="183">
        <f t="shared" si="924"/>
        <v>0</v>
      </c>
    </row>
    <row r="1734" spans="2:57"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v>0</v>
      </c>
      <c r="R1734" s="182" t="s">
        <v>98</v>
      </c>
      <c r="S1734" s="183">
        <v>0</v>
      </c>
      <c r="T1734" s="183">
        <v>0</v>
      </c>
      <c r="U1734" s="180">
        <v>0</v>
      </c>
      <c r="V1734" s="180">
        <v>0</v>
      </c>
      <c r="W1734" s="183">
        <v>0</v>
      </c>
      <c r="X1734" s="183">
        <v>0</v>
      </c>
      <c r="Y1734" s="180">
        <v>0</v>
      </c>
      <c r="Z1734" s="180">
        <v>0</v>
      </c>
      <c r="AA1734" s="183">
        <v>0</v>
      </c>
      <c r="AB1734" s="183">
        <v>0</v>
      </c>
      <c r="AC1734" s="180">
        <f t="shared" si="921"/>
        <v>0</v>
      </c>
      <c r="AD1734" s="180">
        <f t="shared" si="921"/>
        <v>0</v>
      </c>
      <c r="AE1734" s="181">
        <f t="shared" si="925"/>
        <v>0</v>
      </c>
      <c r="AF1734" s="180">
        <v>0</v>
      </c>
      <c r="AG1734" s="180">
        <v>0</v>
      </c>
      <c r="AH1734" s="181">
        <f t="shared" si="926"/>
        <v>0</v>
      </c>
      <c r="AI1734" s="180">
        <v>0</v>
      </c>
      <c r="AJ1734" s="180">
        <v>0</v>
      </c>
      <c r="AK1734" s="181">
        <f t="shared" si="927"/>
        <v>0</v>
      </c>
      <c r="AL1734" s="180">
        <v>0</v>
      </c>
      <c r="AM1734" s="180">
        <v>0</v>
      </c>
      <c r="AN1734" s="181">
        <f t="shared" si="928"/>
        <v>0</v>
      </c>
      <c r="AO1734" s="180">
        <v>0</v>
      </c>
      <c r="AP1734" s="180">
        <v>0</v>
      </c>
      <c r="AQ1734" s="181">
        <f t="shared" si="929"/>
        <v>0</v>
      </c>
      <c r="AR1734" s="180">
        <v>0</v>
      </c>
      <c r="AS1734" s="180">
        <v>0</v>
      </c>
      <c r="AT1734" s="181">
        <f t="shared" si="930"/>
        <v>0</v>
      </c>
      <c r="AU1734" s="180">
        <f t="shared" si="922"/>
        <v>0</v>
      </c>
      <c r="AV1734" s="180">
        <f t="shared" si="922"/>
        <v>0</v>
      </c>
      <c r="AW1734" s="181">
        <f t="shared" si="931"/>
        <v>0</v>
      </c>
      <c r="AX1734" s="183">
        <f t="shared" si="923"/>
        <v>0</v>
      </c>
      <c r="AY1734" s="183">
        <f t="shared" si="923"/>
        <v>0</v>
      </c>
      <c r="AZ1734" s="183"/>
      <c r="BA1734" s="183"/>
      <c r="BB1734" s="183"/>
      <c r="BC1734" s="183"/>
      <c r="BD1734" s="183">
        <f t="shared" si="924"/>
        <v>0</v>
      </c>
      <c r="BE1734" s="183">
        <f t="shared" si="924"/>
        <v>0</v>
      </c>
    </row>
    <row r="1735" spans="2:57"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v>0</v>
      </c>
      <c r="R1735" s="182" t="s">
        <v>98</v>
      </c>
      <c r="S1735" s="183">
        <v>0</v>
      </c>
      <c r="T1735" s="183">
        <v>0</v>
      </c>
      <c r="U1735" s="180">
        <v>0</v>
      </c>
      <c r="V1735" s="180">
        <v>0</v>
      </c>
      <c r="W1735" s="183">
        <v>0</v>
      </c>
      <c r="X1735" s="183">
        <v>0</v>
      </c>
      <c r="Y1735" s="180">
        <v>0</v>
      </c>
      <c r="Z1735" s="180">
        <v>0</v>
      </c>
      <c r="AA1735" s="183">
        <v>0</v>
      </c>
      <c r="AB1735" s="183">
        <v>0</v>
      </c>
      <c r="AC1735" s="180">
        <f t="shared" si="921"/>
        <v>0</v>
      </c>
      <c r="AD1735" s="180">
        <f t="shared" si="921"/>
        <v>0</v>
      </c>
      <c r="AE1735" s="181">
        <f t="shared" si="925"/>
        <v>0</v>
      </c>
      <c r="AF1735" s="180">
        <v>0</v>
      </c>
      <c r="AG1735" s="180">
        <v>0</v>
      </c>
      <c r="AH1735" s="181">
        <f t="shared" si="926"/>
        <v>0</v>
      </c>
      <c r="AI1735" s="180">
        <v>0</v>
      </c>
      <c r="AJ1735" s="180">
        <v>0</v>
      </c>
      <c r="AK1735" s="181">
        <f t="shared" si="927"/>
        <v>0</v>
      </c>
      <c r="AL1735" s="180">
        <v>0</v>
      </c>
      <c r="AM1735" s="180">
        <v>0</v>
      </c>
      <c r="AN1735" s="181">
        <f t="shared" si="928"/>
        <v>0</v>
      </c>
      <c r="AO1735" s="180">
        <v>0</v>
      </c>
      <c r="AP1735" s="180">
        <v>0</v>
      </c>
      <c r="AQ1735" s="181">
        <f t="shared" si="929"/>
        <v>0</v>
      </c>
      <c r="AR1735" s="180">
        <v>0</v>
      </c>
      <c r="AS1735" s="180">
        <v>0</v>
      </c>
      <c r="AT1735" s="181">
        <f t="shared" si="930"/>
        <v>0</v>
      </c>
      <c r="AU1735" s="180">
        <f t="shared" si="922"/>
        <v>0</v>
      </c>
      <c r="AV1735" s="180">
        <f t="shared" si="922"/>
        <v>0</v>
      </c>
      <c r="AW1735" s="181">
        <f t="shared" si="931"/>
        <v>0</v>
      </c>
      <c r="AX1735" s="183">
        <f t="shared" si="923"/>
        <v>0</v>
      </c>
      <c r="AY1735" s="183">
        <f t="shared" si="923"/>
        <v>0</v>
      </c>
      <c r="AZ1735" s="183"/>
      <c r="BA1735" s="183"/>
      <c r="BB1735" s="183"/>
      <c r="BC1735" s="183"/>
      <c r="BD1735" s="183">
        <f t="shared" si="924"/>
        <v>0</v>
      </c>
      <c r="BE1735" s="183">
        <f t="shared" si="924"/>
        <v>0</v>
      </c>
    </row>
    <row r="1736" spans="2:57"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v>0</v>
      </c>
      <c r="R1736" s="182" t="s">
        <v>98</v>
      </c>
      <c r="S1736" s="183">
        <v>0</v>
      </c>
      <c r="T1736" s="183">
        <v>0</v>
      </c>
      <c r="U1736" s="180">
        <v>0</v>
      </c>
      <c r="V1736" s="180">
        <v>0</v>
      </c>
      <c r="W1736" s="183">
        <v>0</v>
      </c>
      <c r="X1736" s="183">
        <v>0</v>
      </c>
      <c r="Y1736" s="180">
        <v>0</v>
      </c>
      <c r="Z1736" s="180">
        <v>0</v>
      </c>
      <c r="AA1736" s="183">
        <v>0</v>
      </c>
      <c r="AB1736" s="183">
        <v>0</v>
      </c>
      <c r="AC1736" s="180">
        <f t="shared" si="921"/>
        <v>0</v>
      </c>
      <c r="AD1736" s="180">
        <f t="shared" si="921"/>
        <v>0</v>
      </c>
      <c r="AE1736" s="181">
        <f t="shared" si="925"/>
        <v>0</v>
      </c>
      <c r="AF1736" s="180">
        <v>0</v>
      </c>
      <c r="AG1736" s="180">
        <v>0</v>
      </c>
      <c r="AH1736" s="181">
        <f t="shared" si="926"/>
        <v>0</v>
      </c>
      <c r="AI1736" s="180">
        <v>0</v>
      </c>
      <c r="AJ1736" s="180">
        <v>0</v>
      </c>
      <c r="AK1736" s="181">
        <f t="shared" si="927"/>
        <v>0</v>
      </c>
      <c r="AL1736" s="180">
        <v>0</v>
      </c>
      <c r="AM1736" s="180">
        <v>0</v>
      </c>
      <c r="AN1736" s="181">
        <f t="shared" si="928"/>
        <v>0</v>
      </c>
      <c r="AO1736" s="180">
        <v>0</v>
      </c>
      <c r="AP1736" s="180">
        <v>0</v>
      </c>
      <c r="AQ1736" s="181">
        <f t="shared" si="929"/>
        <v>0</v>
      </c>
      <c r="AR1736" s="180">
        <v>0</v>
      </c>
      <c r="AS1736" s="180">
        <v>0</v>
      </c>
      <c r="AT1736" s="181">
        <f t="shared" si="930"/>
        <v>0</v>
      </c>
      <c r="AU1736" s="180">
        <f t="shared" si="922"/>
        <v>0</v>
      </c>
      <c r="AV1736" s="180">
        <f t="shared" si="922"/>
        <v>0</v>
      </c>
      <c r="AW1736" s="181">
        <f t="shared" si="931"/>
        <v>0</v>
      </c>
      <c r="AX1736" s="183">
        <f t="shared" si="923"/>
        <v>0</v>
      </c>
      <c r="AY1736" s="183">
        <f t="shared" si="923"/>
        <v>0</v>
      </c>
      <c r="AZ1736" s="183"/>
      <c r="BA1736" s="183"/>
      <c r="BB1736" s="183"/>
      <c r="BC1736" s="183"/>
      <c r="BD1736" s="183">
        <f t="shared" si="924"/>
        <v>0</v>
      </c>
      <c r="BE1736" s="183">
        <f t="shared" si="924"/>
        <v>0</v>
      </c>
    </row>
    <row r="1737" spans="2:57"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v>0</v>
      </c>
      <c r="R1737" s="182" t="s">
        <v>98</v>
      </c>
      <c r="S1737" s="183">
        <v>0</v>
      </c>
      <c r="T1737" s="183">
        <v>0</v>
      </c>
      <c r="U1737" s="180">
        <v>0</v>
      </c>
      <c r="V1737" s="180">
        <v>0</v>
      </c>
      <c r="W1737" s="183">
        <v>0</v>
      </c>
      <c r="X1737" s="183">
        <v>0</v>
      </c>
      <c r="Y1737" s="180">
        <v>0</v>
      </c>
      <c r="Z1737" s="180">
        <v>0</v>
      </c>
      <c r="AA1737" s="183">
        <v>0</v>
      </c>
      <c r="AB1737" s="183">
        <v>0</v>
      </c>
      <c r="AC1737" s="180">
        <f t="shared" si="921"/>
        <v>0</v>
      </c>
      <c r="AD1737" s="180">
        <f t="shared" si="921"/>
        <v>0</v>
      </c>
      <c r="AE1737" s="181">
        <f t="shared" si="925"/>
        <v>0</v>
      </c>
      <c r="AF1737" s="180">
        <v>0</v>
      </c>
      <c r="AG1737" s="180">
        <v>0</v>
      </c>
      <c r="AH1737" s="181">
        <f t="shared" si="926"/>
        <v>0</v>
      </c>
      <c r="AI1737" s="180">
        <v>0</v>
      </c>
      <c r="AJ1737" s="180">
        <v>0</v>
      </c>
      <c r="AK1737" s="181">
        <f t="shared" si="927"/>
        <v>0</v>
      </c>
      <c r="AL1737" s="180">
        <v>0</v>
      </c>
      <c r="AM1737" s="180">
        <v>0</v>
      </c>
      <c r="AN1737" s="181">
        <f t="shared" si="928"/>
        <v>0</v>
      </c>
      <c r="AO1737" s="180">
        <v>0</v>
      </c>
      <c r="AP1737" s="180">
        <v>0</v>
      </c>
      <c r="AQ1737" s="181">
        <f t="shared" si="929"/>
        <v>0</v>
      </c>
      <c r="AR1737" s="180">
        <v>0</v>
      </c>
      <c r="AS1737" s="180">
        <v>0</v>
      </c>
      <c r="AT1737" s="181">
        <f t="shared" si="930"/>
        <v>0</v>
      </c>
      <c r="AU1737" s="180">
        <f t="shared" si="922"/>
        <v>0</v>
      </c>
      <c r="AV1737" s="180">
        <f t="shared" si="922"/>
        <v>0</v>
      </c>
      <c r="AW1737" s="181">
        <f t="shared" si="931"/>
        <v>0</v>
      </c>
      <c r="AX1737" s="183">
        <f t="shared" si="923"/>
        <v>0</v>
      </c>
      <c r="AY1737" s="183">
        <f t="shared" si="923"/>
        <v>0</v>
      </c>
      <c r="AZ1737" s="183"/>
      <c r="BA1737" s="183"/>
      <c r="BB1737" s="183"/>
      <c r="BC1737" s="183"/>
      <c r="BD1737" s="183">
        <f t="shared" si="924"/>
        <v>0</v>
      </c>
      <c r="BE1737" s="183">
        <f t="shared" si="924"/>
        <v>0</v>
      </c>
    </row>
    <row r="1738" spans="2:57"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v>0</v>
      </c>
      <c r="P1738" s="158">
        <v>0</v>
      </c>
      <c r="Q1738" s="158">
        <v>0</v>
      </c>
      <c r="R1738" s="159"/>
      <c r="S1738" s="160"/>
      <c r="T1738" s="161"/>
      <c r="U1738" s="158">
        <f t="shared" ref="U1738:AD1738" si="932">U1739+U1749+U1758</f>
        <v>0</v>
      </c>
      <c r="V1738" s="158">
        <f t="shared" si="932"/>
        <v>0</v>
      </c>
      <c r="W1738" s="162">
        <f t="shared" si="932"/>
        <v>0</v>
      </c>
      <c r="X1738" s="162">
        <f t="shared" si="932"/>
        <v>0</v>
      </c>
      <c r="Y1738" s="158">
        <f t="shared" si="932"/>
        <v>0</v>
      </c>
      <c r="Z1738" s="158">
        <f t="shared" si="932"/>
        <v>0</v>
      </c>
      <c r="AA1738" s="162">
        <f t="shared" si="932"/>
        <v>0</v>
      </c>
      <c r="AB1738" s="162">
        <f t="shared" si="932"/>
        <v>0</v>
      </c>
      <c r="AC1738" s="158">
        <f t="shared" si="932"/>
        <v>0</v>
      </c>
      <c r="AD1738" s="158">
        <f t="shared" si="932"/>
        <v>0</v>
      </c>
      <c r="AE1738" s="158">
        <f t="shared" si="925"/>
        <v>0</v>
      </c>
      <c r="AF1738" s="158">
        <f>AF1739+AF1749+AF1758</f>
        <v>0</v>
      </c>
      <c r="AG1738" s="158">
        <f>AG1739+AG1749+AG1758</f>
        <v>0</v>
      </c>
      <c r="AH1738" s="158">
        <f t="shared" si="926"/>
        <v>0</v>
      </c>
      <c r="AI1738" s="158">
        <f>AI1739+AI1749+AI1758</f>
        <v>0</v>
      </c>
      <c r="AJ1738" s="158">
        <f>AJ1739+AJ1749+AJ1758</f>
        <v>0</v>
      </c>
      <c r="AK1738" s="158">
        <f t="shared" si="927"/>
        <v>0</v>
      </c>
      <c r="AL1738" s="158">
        <f>AL1739+AL1749+AL1758</f>
        <v>0</v>
      </c>
      <c r="AM1738" s="158">
        <f>AM1739+AM1749+AM1758</f>
        <v>0</v>
      </c>
      <c r="AN1738" s="158">
        <f t="shared" si="928"/>
        <v>0</v>
      </c>
      <c r="AO1738" s="158">
        <f>AO1739+AO1749+AO1758</f>
        <v>0</v>
      </c>
      <c r="AP1738" s="158">
        <f>AP1739+AP1749+AP1758</f>
        <v>0</v>
      </c>
      <c r="AQ1738" s="158">
        <f t="shared" si="929"/>
        <v>0</v>
      </c>
      <c r="AR1738" s="158">
        <f>AR1739+AR1749+AR1758</f>
        <v>0</v>
      </c>
      <c r="AS1738" s="158">
        <f>AS1739+AS1749+AS1758</f>
        <v>0</v>
      </c>
      <c r="AT1738" s="158">
        <f t="shared" si="930"/>
        <v>0</v>
      </c>
      <c r="AU1738" s="158">
        <f>AU1739+AU1749+AU1758</f>
        <v>0</v>
      </c>
      <c r="AV1738" s="158">
        <f>AV1739+AV1749+AV1758</f>
        <v>0</v>
      </c>
      <c r="AW1738" s="158">
        <f t="shared" si="931"/>
        <v>0</v>
      </c>
      <c r="AX1738" s="160"/>
      <c r="AY1738" s="161"/>
      <c r="AZ1738" s="160"/>
      <c r="BA1738" s="161"/>
      <c r="BB1738" s="160"/>
      <c r="BC1738" s="161"/>
      <c r="BD1738" s="160"/>
      <c r="BE1738" s="161"/>
    </row>
    <row r="1739" spans="2:57"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v>0</v>
      </c>
      <c r="P1739" s="169">
        <v>0</v>
      </c>
      <c r="Q1739" s="169">
        <v>0</v>
      </c>
      <c r="R1739" s="170"/>
      <c r="S1739" s="171"/>
      <c r="T1739" s="172"/>
      <c r="U1739" s="169">
        <f t="shared" ref="U1739:AD1739" si="933">SUM(U1740:U1748)</f>
        <v>0</v>
      </c>
      <c r="V1739" s="169">
        <f t="shared" si="933"/>
        <v>0</v>
      </c>
      <c r="W1739" s="173">
        <f t="shared" si="933"/>
        <v>0</v>
      </c>
      <c r="X1739" s="173">
        <f t="shared" si="933"/>
        <v>0</v>
      </c>
      <c r="Y1739" s="169">
        <f t="shared" si="933"/>
        <v>0</v>
      </c>
      <c r="Z1739" s="169">
        <f t="shared" si="933"/>
        <v>0</v>
      </c>
      <c r="AA1739" s="173">
        <f t="shared" si="933"/>
        <v>0</v>
      </c>
      <c r="AB1739" s="173">
        <f t="shared" si="933"/>
        <v>0</v>
      </c>
      <c r="AC1739" s="169">
        <f t="shared" si="933"/>
        <v>0</v>
      </c>
      <c r="AD1739" s="169">
        <f t="shared" si="933"/>
        <v>0</v>
      </c>
      <c r="AE1739" s="169">
        <f t="shared" si="925"/>
        <v>0</v>
      </c>
      <c r="AF1739" s="169">
        <f>SUM(AF1740:AF1748)</f>
        <v>0</v>
      </c>
      <c r="AG1739" s="169">
        <f>SUM(AG1740:AG1748)</f>
        <v>0</v>
      </c>
      <c r="AH1739" s="169">
        <f t="shared" si="926"/>
        <v>0</v>
      </c>
      <c r="AI1739" s="169">
        <f>SUM(AI1740:AI1748)</f>
        <v>0</v>
      </c>
      <c r="AJ1739" s="169">
        <f>SUM(AJ1740:AJ1748)</f>
        <v>0</v>
      </c>
      <c r="AK1739" s="169">
        <f t="shared" si="927"/>
        <v>0</v>
      </c>
      <c r="AL1739" s="169">
        <f>SUM(AL1740:AL1748)</f>
        <v>0</v>
      </c>
      <c r="AM1739" s="169">
        <f>SUM(AM1740:AM1748)</f>
        <v>0</v>
      </c>
      <c r="AN1739" s="169">
        <f t="shared" si="928"/>
        <v>0</v>
      </c>
      <c r="AO1739" s="169">
        <f>SUM(AO1740:AO1748)</f>
        <v>0</v>
      </c>
      <c r="AP1739" s="169">
        <f>SUM(AP1740:AP1748)</f>
        <v>0</v>
      </c>
      <c r="AQ1739" s="169">
        <f t="shared" si="929"/>
        <v>0</v>
      </c>
      <c r="AR1739" s="169">
        <f>SUM(AR1740:AR1748)</f>
        <v>0</v>
      </c>
      <c r="AS1739" s="169">
        <f>SUM(AS1740:AS1748)</f>
        <v>0</v>
      </c>
      <c r="AT1739" s="169">
        <f t="shared" si="930"/>
        <v>0</v>
      </c>
      <c r="AU1739" s="169">
        <f>SUM(AU1740:AU1748)</f>
        <v>0</v>
      </c>
      <c r="AV1739" s="169">
        <f>SUM(AV1740:AV1748)</f>
        <v>0</v>
      </c>
      <c r="AW1739" s="169">
        <f t="shared" si="931"/>
        <v>0</v>
      </c>
      <c r="AX1739" s="171"/>
      <c r="AY1739" s="172"/>
      <c r="AZ1739" s="171"/>
      <c r="BA1739" s="172"/>
      <c r="BB1739" s="171"/>
      <c r="BC1739" s="172"/>
      <c r="BD1739" s="171"/>
      <c r="BE1739" s="172"/>
    </row>
    <row r="1740" spans="2:57"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v>0</v>
      </c>
      <c r="R1740" s="182" t="s">
        <v>978</v>
      </c>
      <c r="S1740" s="183">
        <v>0</v>
      </c>
      <c r="T1740" s="183">
        <v>0</v>
      </c>
      <c r="U1740" s="180">
        <v>0</v>
      </c>
      <c r="V1740" s="180">
        <v>0</v>
      </c>
      <c r="W1740" s="183">
        <v>0</v>
      </c>
      <c r="X1740" s="183">
        <v>0</v>
      </c>
      <c r="Y1740" s="180">
        <v>0</v>
      </c>
      <c r="Z1740" s="180">
        <v>0</v>
      </c>
      <c r="AA1740" s="183">
        <v>0</v>
      </c>
      <c r="AB1740" s="183">
        <v>0</v>
      </c>
      <c r="AC1740" s="180">
        <f t="shared" ref="AC1740:AD1748" si="934">+O1740+U1740-Y1740</f>
        <v>0</v>
      </c>
      <c r="AD1740" s="180">
        <f t="shared" si="934"/>
        <v>0</v>
      </c>
      <c r="AE1740" s="181">
        <f t="shared" si="925"/>
        <v>0</v>
      </c>
      <c r="AF1740" s="180">
        <v>0</v>
      </c>
      <c r="AG1740" s="180">
        <v>0</v>
      </c>
      <c r="AH1740" s="181">
        <f t="shared" si="926"/>
        <v>0</v>
      </c>
      <c r="AI1740" s="180">
        <v>0</v>
      </c>
      <c r="AJ1740" s="180">
        <v>0</v>
      </c>
      <c r="AK1740" s="181">
        <f t="shared" si="927"/>
        <v>0</v>
      </c>
      <c r="AL1740" s="180">
        <v>0</v>
      </c>
      <c r="AM1740" s="180">
        <v>0</v>
      </c>
      <c r="AN1740" s="181">
        <f t="shared" si="928"/>
        <v>0</v>
      </c>
      <c r="AO1740" s="180">
        <v>0</v>
      </c>
      <c r="AP1740" s="180">
        <v>0</v>
      </c>
      <c r="AQ1740" s="181">
        <f t="shared" si="929"/>
        <v>0</v>
      </c>
      <c r="AR1740" s="180">
        <v>0</v>
      </c>
      <c r="AS1740" s="180">
        <v>0</v>
      </c>
      <c r="AT1740" s="181">
        <f t="shared" si="930"/>
        <v>0</v>
      </c>
      <c r="AU1740" s="180">
        <f t="shared" ref="AU1740:AV1748" si="935">+AC1740-AF1740-AI1740-AL1740-AO1740-AR1740</f>
        <v>0</v>
      </c>
      <c r="AV1740" s="180">
        <f t="shared" si="935"/>
        <v>0</v>
      </c>
      <c r="AW1740" s="181">
        <f t="shared" si="931"/>
        <v>0</v>
      </c>
      <c r="AX1740" s="183">
        <f t="shared" ref="AX1740:AY1748" si="936">+S1740+W1740-AA1740</f>
        <v>0</v>
      </c>
      <c r="AY1740" s="183">
        <f t="shared" si="936"/>
        <v>0</v>
      </c>
      <c r="AZ1740" s="183"/>
      <c r="BA1740" s="183"/>
      <c r="BB1740" s="183"/>
      <c r="BC1740" s="183"/>
      <c r="BD1740" s="183">
        <f t="shared" ref="BD1740:BE1748" si="937">+AX1740-AZ1740-BB1740</f>
        <v>0</v>
      </c>
      <c r="BE1740" s="183">
        <f t="shared" si="937"/>
        <v>0</v>
      </c>
    </row>
    <row r="1741" spans="2:57"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v>0</v>
      </c>
      <c r="R1741" s="182" t="s">
        <v>98</v>
      </c>
      <c r="S1741" s="183">
        <v>0</v>
      </c>
      <c r="T1741" s="183">
        <v>0</v>
      </c>
      <c r="U1741" s="180">
        <v>0</v>
      </c>
      <c r="V1741" s="180">
        <v>0</v>
      </c>
      <c r="W1741" s="183">
        <v>0</v>
      </c>
      <c r="X1741" s="183">
        <v>0</v>
      </c>
      <c r="Y1741" s="180">
        <v>0</v>
      </c>
      <c r="Z1741" s="180">
        <v>0</v>
      </c>
      <c r="AA1741" s="183">
        <v>0</v>
      </c>
      <c r="AB1741" s="183">
        <v>0</v>
      </c>
      <c r="AC1741" s="180">
        <f t="shared" si="934"/>
        <v>0</v>
      </c>
      <c r="AD1741" s="180">
        <f t="shared" si="934"/>
        <v>0</v>
      </c>
      <c r="AE1741" s="181">
        <f t="shared" si="925"/>
        <v>0</v>
      </c>
      <c r="AF1741" s="180">
        <v>0</v>
      </c>
      <c r="AG1741" s="180">
        <v>0</v>
      </c>
      <c r="AH1741" s="181">
        <f t="shared" si="926"/>
        <v>0</v>
      </c>
      <c r="AI1741" s="180">
        <v>0</v>
      </c>
      <c r="AJ1741" s="180">
        <v>0</v>
      </c>
      <c r="AK1741" s="181">
        <f t="shared" si="927"/>
        <v>0</v>
      </c>
      <c r="AL1741" s="180">
        <v>0</v>
      </c>
      <c r="AM1741" s="180">
        <v>0</v>
      </c>
      <c r="AN1741" s="181">
        <f t="shared" si="928"/>
        <v>0</v>
      </c>
      <c r="AO1741" s="180">
        <v>0</v>
      </c>
      <c r="AP1741" s="180">
        <v>0</v>
      </c>
      <c r="AQ1741" s="181">
        <f t="shared" si="929"/>
        <v>0</v>
      </c>
      <c r="AR1741" s="180">
        <v>0</v>
      </c>
      <c r="AS1741" s="180">
        <v>0</v>
      </c>
      <c r="AT1741" s="181">
        <f t="shared" si="930"/>
        <v>0</v>
      </c>
      <c r="AU1741" s="180">
        <f t="shared" si="935"/>
        <v>0</v>
      </c>
      <c r="AV1741" s="180">
        <f t="shared" si="935"/>
        <v>0</v>
      </c>
      <c r="AW1741" s="181">
        <f t="shared" si="931"/>
        <v>0</v>
      </c>
      <c r="AX1741" s="183">
        <f t="shared" si="936"/>
        <v>0</v>
      </c>
      <c r="AY1741" s="183">
        <f t="shared" si="936"/>
        <v>0</v>
      </c>
      <c r="AZ1741" s="183"/>
      <c r="BA1741" s="183"/>
      <c r="BB1741" s="183"/>
      <c r="BC1741" s="183"/>
      <c r="BD1741" s="183">
        <f t="shared" si="937"/>
        <v>0</v>
      </c>
      <c r="BE1741" s="183">
        <f t="shared" si="937"/>
        <v>0</v>
      </c>
    </row>
    <row r="1742" spans="2:57"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v>0</v>
      </c>
      <c r="R1742" s="182" t="s">
        <v>98</v>
      </c>
      <c r="S1742" s="183">
        <v>0</v>
      </c>
      <c r="T1742" s="183">
        <v>0</v>
      </c>
      <c r="U1742" s="180">
        <v>0</v>
      </c>
      <c r="V1742" s="180">
        <v>0</v>
      </c>
      <c r="W1742" s="183">
        <v>0</v>
      </c>
      <c r="X1742" s="183">
        <v>0</v>
      </c>
      <c r="Y1742" s="180">
        <v>0</v>
      </c>
      <c r="Z1742" s="180">
        <v>0</v>
      </c>
      <c r="AA1742" s="183">
        <v>0</v>
      </c>
      <c r="AB1742" s="183">
        <v>0</v>
      </c>
      <c r="AC1742" s="180">
        <f t="shared" si="934"/>
        <v>0</v>
      </c>
      <c r="AD1742" s="180">
        <f t="shared" si="934"/>
        <v>0</v>
      </c>
      <c r="AE1742" s="181">
        <f t="shared" si="925"/>
        <v>0</v>
      </c>
      <c r="AF1742" s="180">
        <v>0</v>
      </c>
      <c r="AG1742" s="180">
        <v>0</v>
      </c>
      <c r="AH1742" s="181">
        <f t="shared" si="926"/>
        <v>0</v>
      </c>
      <c r="AI1742" s="180">
        <v>0</v>
      </c>
      <c r="AJ1742" s="180">
        <v>0</v>
      </c>
      <c r="AK1742" s="181">
        <f t="shared" si="927"/>
        <v>0</v>
      </c>
      <c r="AL1742" s="180">
        <v>0</v>
      </c>
      <c r="AM1742" s="180">
        <v>0</v>
      </c>
      <c r="AN1742" s="181">
        <f t="shared" si="928"/>
        <v>0</v>
      </c>
      <c r="AO1742" s="180">
        <v>0</v>
      </c>
      <c r="AP1742" s="180">
        <v>0</v>
      </c>
      <c r="AQ1742" s="181">
        <f t="shared" si="929"/>
        <v>0</v>
      </c>
      <c r="AR1742" s="180">
        <v>0</v>
      </c>
      <c r="AS1742" s="180">
        <v>0</v>
      </c>
      <c r="AT1742" s="181">
        <f t="shared" si="930"/>
        <v>0</v>
      </c>
      <c r="AU1742" s="180">
        <f t="shared" si="935"/>
        <v>0</v>
      </c>
      <c r="AV1742" s="180">
        <f t="shared" si="935"/>
        <v>0</v>
      </c>
      <c r="AW1742" s="181">
        <f t="shared" si="931"/>
        <v>0</v>
      </c>
      <c r="AX1742" s="183">
        <f t="shared" si="936"/>
        <v>0</v>
      </c>
      <c r="AY1742" s="183">
        <f t="shared" si="936"/>
        <v>0</v>
      </c>
      <c r="AZ1742" s="183"/>
      <c r="BA1742" s="183"/>
      <c r="BB1742" s="183"/>
      <c r="BC1742" s="183"/>
      <c r="BD1742" s="183">
        <f t="shared" si="937"/>
        <v>0</v>
      </c>
      <c r="BE1742" s="183">
        <f t="shared" si="937"/>
        <v>0</v>
      </c>
    </row>
    <row r="1743" spans="2:57"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v>0</v>
      </c>
      <c r="R1743" s="182" t="s">
        <v>98</v>
      </c>
      <c r="S1743" s="183">
        <v>0</v>
      </c>
      <c r="T1743" s="183">
        <v>0</v>
      </c>
      <c r="U1743" s="180">
        <v>0</v>
      </c>
      <c r="V1743" s="180">
        <v>0</v>
      </c>
      <c r="W1743" s="183">
        <v>0</v>
      </c>
      <c r="X1743" s="183">
        <v>0</v>
      </c>
      <c r="Y1743" s="180">
        <v>0</v>
      </c>
      <c r="Z1743" s="180">
        <v>0</v>
      </c>
      <c r="AA1743" s="183">
        <v>0</v>
      </c>
      <c r="AB1743" s="183">
        <v>0</v>
      </c>
      <c r="AC1743" s="180">
        <f t="shared" si="934"/>
        <v>0</v>
      </c>
      <c r="AD1743" s="180">
        <f t="shared" si="934"/>
        <v>0</v>
      </c>
      <c r="AE1743" s="181">
        <f t="shared" si="925"/>
        <v>0</v>
      </c>
      <c r="AF1743" s="180">
        <v>0</v>
      </c>
      <c r="AG1743" s="180">
        <v>0</v>
      </c>
      <c r="AH1743" s="181">
        <f t="shared" si="926"/>
        <v>0</v>
      </c>
      <c r="AI1743" s="180">
        <v>0</v>
      </c>
      <c r="AJ1743" s="180">
        <v>0</v>
      </c>
      <c r="AK1743" s="181">
        <f t="shared" si="927"/>
        <v>0</v>
      </c>
      <c r="AL1743" s="180">
        <v>0</v>
      </c>
      <c r="AM1743" s="180">
        <v>0</v>
      </c>
      <c r="AN1743" s="181">
        <f t="shared" si="928"/>
        <v>0</v>
      </c>
      <c r="AO1743" s="180">
        <v>0</v>
      </c>
      <c r="AP1743" s="180">
        <v>0</v>
      </c>
      <c r="AQ1743" s="181">
        <f t="shared" si="929"/>
        <v>0</v>
      </c>
      <c r="AR1743" s="180">
        <v>0</v>
      </c>
      <c r="AS1743" s="180">
        <v>0</v>
      </c>
      <c r="AT1743" s="181">
        <f t="shared" si="930"/>
        <v>0</v>
      </c>
      <c r="AU1743" s="180">
        <f t="shared" si="935"/>
        <v>0</v>
      </c>
      <c r="AV1743" s="180">
        <f t="shared" si="935"/>
        <v>0</v>
      </c>
      <c r="AW1743" s="181">
        <f t="shared" si="931"/>
        <v>0</v>
      </c>
      <c r="AX1743" s="183">
        <f t="shared" si="936"/>
        <v>0</v>
      </c>
      <c r="AY1743" s="183">
        <f t="shared" si="936"/>
        <v>0</v>
      </c>
      <c r="AZ1743" s="183"/>
      <c r="BA1743" s="183"/>
      <c r="BB1743" s="183"/>
      <c r="BC1743" s="183"/>
      <c r="BD1743" s="183">
        <f t="shared" si="937"/>
        <v>0</v>
      </c>
      <c r="BE1743" s="183">
        <f t="shared" si="937"/>
        <v>0</v>
      </c>
    </row>
    <row r="1744" spans="2:57"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v>0</v>
      </c>
      <c r="R1744" s="182" t="s">
        <v>98</v>
      </c>
      <c r="S1744" s="183">
        <v>0</v>
      </c>
      <c r="T1744" s="183">
        <v>0</v>
      </c>
      <c r="U1744" s="180">
        <v>0</v>
      </c>
      <c r="V1744" s="180">
        <v>0</v>
      </c>
      <c r="W1744" s="183">
        <v>0</v>
      </c>
      <c r="X1744" s="183">
        <v>0</v>
      </c>
      <c r="Y1744" s="180">
        <v>0</v>
      </c>
      <c r="Z1744" s="180">
        <v>0</v>
      </c>
      <c r="AA1744" s="183">
        <v>0</v>
      </c>
      <c r="AB1744" s="183">
        <v>0</v>
      </c>
      <c r="AC1744" s="180">
        <f t="shared" si="934"/>
        <v>0</v>
      </c>
      <c r="AD1744" s="180">
        <f t="shared" si="934"/>
        <v>0</v>
      </c>
      <c r="AE1744" s="181">
        <f t="shared" si="925"/>
        <v>0</v>
      </c>
      <c r="AF1744" s="180">
        <v>0</v>
      </c>
      <c r="AG1744" s="180">
        <v>0</v>
      </c>
      <c r="AH1744" s="181">
        <f t="shared" si="926"/>
        <v>0</v>
      </c>
      <c r="AI1744" s="180">
        <v>0</v>
      </c>
      <c r="AJ1744" s="180">
        <v>0</v>
      </c>
      <c r="AK1744" s="181">
        <f t="shared" si="927"/>
        <v>0</v>
      </c>
      <c r="AL1744" s="180">
        <v>0</v>
      </c>
      <c r="AM1744" s="180">
        <v>0</v>
      </c>
      <c r="AN1744" s="181">
        <f t="shared" si="928"/>
        <v>0</v>
      </c>
      <c r="AO1744" s="180">
        <v>0</v>
      </c>
      <c r="AP1744" s="180">
        <v>0</v>
      </c>
      <c r="AQ1744" s="181">
        <f t="shared" si="929"/>
        <v>0</v>
      </c>
      <c r="AR1744" s="180">
        <v>0</v>
      </c>
      <c r="AS1744" s="180">
        <v>0</v>
      </c>
      <c r="AT1744" s="181">
        <f t="shared" si="930"/>
        <v>0</v>
      </c>
      <c r="AU1744" s="180">
        <f t="shared" si="935"/>
        <v>0</v>
      </c>
      <c r="AV1744" s="180">
        <f t="shared" si="935"/>
        <v>0</v>
      </c>
      <c r="AW1744" s="181">
        <f t="shared" si="931"/>
        <v>0</v>
      </c>
      <c r="AX1744" s="183">
        <f t="shared" si="936"/>
        <v>0</v>
      </c>
      <c r="AY1744" s="183">
        <f t="shared" si="936"/>
        <v>0</v>
      </c>
      <c r="AZ1744" s="183"/>
      <c r="BA1744" s="183"/>
      <c r="BB1744" s="183"/>
      <c r="BC1744" s="183"/>
      <c r="BD1744" s="183">
        <f t="shared" si="937"/>
        <v>0</v>
      </c>
      <c r="BE1744" s="183">
        <f t="shared" si="937"/>
        <v>0</v>
      </c>
    </row>
    <row r="1745" spans="2:57"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v>0</v>
      </c>
      <c r="R1745" s="182" t="s">
        <v>98</v>
      </c>
      <c r="S1745" s="183">
        <v>0</v>
      </c>
      <c r="T1745" s="183">
        <v>0</v>
      </c>
      <c r="U1745" s="180">
        <v>0</v>
      </c>
      <c r="V1745" s="180">
        <v>0</v>
      </c>
      <c r="W1745" s="183">
        <v>0</v>
      </c>
      <c r="X1745" s="183">
        <v>0</v>
      </c>
      <c r="Y1745" s="180">
        <v>0</v>
      </c>
      <c r="Z1745" s="180">
        <v>0</v>
      </c>
      <c r="AA1745" s="183">
        <v>0</v>
      </c>
      <c r="AB1745" s="183">
        <v>0</v>
      </c>
      <c r="AC1745" s="180">
        <f t="shared" si="934"/>
        <v>0</v>
      </c>
      <c r="AD1745" s="180">
        <f t="shared" si="934"/>
        <v>0</v>
      </c>
      <c r="AE1745" s="181">
        <f t="shared" si="925"/>
        <v>0</v>
      </c>
      <c r="AF1745" s="180">
        <v>0</v>
      </c>
      <c r="AG1745" s="180">
        <v>0</v>
      </c>
      <c r="AH1745" s="181">
        <f t="shared" si="926"/>
        <v>0</v>
      </c>
      <c r="AI1745" s="180">
        <v>0</v>
      </c>
      <c r="AJ1745" s="180">
        <v>0</v>
      </c>
      <c r="AK1745" s="181">
        <f t="shared" si="927"/>
        <v>0</v>
      </c>
      <c r="AL1745" s="180">
        <v>0</v>
      </c>
      <c r="AM1745" s="180">
        <v>0</v>
      </c>
      <c r="AN1745" s="181">
        <f t="shared" si="928"/>
        <v>0</v>
      </c>
      <c r="AO1745" s="180">
        <v>0</v>
      </c>
      <c r="AP1745" s="180">
        <v>0</v>
      </c>
      <c r="AQ1745" s="181">
        <f t="shared" si="929"/>
        <v>0</v>
      </c>
      <c r="AR1745" s="180">
        <v>0</v>
      </c>
      <c r="AS1745" s="180">
        <v>0</v>
      </c>
      <c r="AT1745" s="181">
        <f t="shared" si="930"/>
        <v>0</v>
      </c>
      <c r="AU1745" s="180">
        <f t="shared" si="935"/>
        <v>0</v>
      </c>
      <c r="AV1745" s="180">
        <f t="shared" si="935"/>
        <v>0</v>
      </c>
      <c r="AW1745" s="181">
        <f t="shared" si="931"/>
        <v>0</v>
      </c>
      <c r="AX1745" s="183">
        <f t="shared" si="936"/>
        <v>0</v>
      </c>
      <c r="AY1745" s="183">
        <f t="shared" si="936"/>
        <v>0</v>
      </c>
      <c r="AZ1745" s="183"/>
      <c r="BA1745" s="183"/>
      <c r="BB1745" s="183"/>
      <c r="BC1745" s="183"/>
      <c r="BD1745" s="183">
        <f t="shared" si="937"/>
        <v>0</v>
      </c>
      <c r="BE1745" s="183">
        <f t="shared" si="937"/>
        <v>0</v>
      </c>
    </row>
    <row r="1746" spans="2:57"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v>0</v>
      </c>
      <c r="R1746" s="182" t="s">
        <v>98</v>
      </c>
      <c r="S1746" s="183">
        <v>0</v>
      </c>
      <c r="T1746" s="183">
        <v>0</v>
      </c>
      <c r="U1746" s="180">
        <v>0</v>
      </c>
      <c r="V1746" s="180">
        <v>0</v>
      </c>
      <c r="W1746" s="183">
        <v>0</v>
      </c>
      <c r="X1746" s="183">
        <v>0</v>
      </c>
      <c r="Y1746" s="180">
        <v>0</v>
      </c>
      <c r="Z1746" s="180">
        <v>0</v>
      </c>
      <c r="AA1746" s="183">
        <v>0</v>
      </c>
      <c r="AB1746" s="183">
        <v>0</v>
      </c>
      <c r="AC1746" s="180">
        <f t="shared" si="934"/>
        <v>0</v>
      </c>
      <c r="AD1746" s="180">
        <f t="shared" si="934"/>
        <v>0</v>
      </c>
      <c r="AE1746" s="181">
        <f t="shared" si="925"/>
        <v>0</v>
      </c>
      <c r="AF1746" s="180">
        <v>0</v>
      </c>
      <c r="AG1746" s="180">
        <v>0</v>
      </c>
      <c r="AH1746" s="181">
        <f t="shared" si="926"/>
        <v>0</v>
      </c>
      <c r="AI1746" s="180">
        <v>0</v>
      </c>
      <c r="AJ1746" s="180">
        <v>0</v>
      </c>
      <c r="AK1746" s="181">
        <f t="shared" si="927"/>
        <v>0</v>
      </c>
      <c r="AL1746" s="180">
        <v>0</v>
      </c>
      <c r="AM1746" s="180">
        <v>0</v>
      </c>
      <c r="AN1746" s="181">
        <f t="shared" si="928"/>
        <v>0</v>
      </c>
      <c r="AO1746" s="180">
        <v>0</v>
      </c>
      <c r="AP1746" s="180">
        <v>0</v>
      </c>
      <c r="AQ1746" s="181">
        <f t="shared" si="929"/>
        <v>0</v>
      </c>
      <c r="AR1746" s="180">
        <v>0</v>
      </c>
      <c r="AS1746" s="180">
        <v>0</v>
      </c>
      <c r="AT1746" s="181">
        <f t="shared" si="930"/>
        <v>0</v>
      </c>
      <c r="AU1746" s="180">
        <f t="shared" si="935"/>
        <v>0</v>
      </c>
      <c r="AV1746" s="180">
        <f t="shared" si="935"/>
        <v>0</v>
      </c>
      <c r="AW1746" s="181">
        <f t="shared" si="931"/>
        <v>0</v>
      </c>
      <c r="AX1746" s="183">
        <f t="shared" si="936"/>
        <v>0</v>
      </c>
      <c r="AY1746" s="183">
        <f t="shared" si="936"/>
        <v>0</v>
      </c>
      <c r="AZ1746" s="183"/>
      <c r="BA1746" s="183"/>
      <c r="BB1746" s="183"/>
      <c r="BC1746" s="183"/>
      <c r="BD1746" s="183">
        <f t="shared" si="937"/>
        <v>0</v>
      </c>
      <c r="BE1746" s="183">
        <f t="shared" si="937"/>
        <v>0</v>
      </c>
    </row>
    <row r="1747" spans="2:57"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v>0</v>
      </c>
      <c r="R1747" s="182" t="s">
        <v>98</v>
      </c>
      <c r="S1747" s="183">
        <v>0</v>
      </c>
      <c r="T1747" s="183">
        <v>0</v>
      </c>
      <c r="U1747" s="180">
        <v>0</v>
      </c>
      <c r="V1747" s="180">
        <v>0</v>
      </c>
      <c r="W1747" s="183">
        <v>0</v>
      </c>
      <c r="X1747" s="183">
        <v>0</v>
      </c>
      <c r="Y1747" s="180">
        <v>0</v>
      </c>
      <c r="Z1747" s="180">
        <v>0</v>
      </c>
      <c r="AA1747" s="183">
        <v>0</v>
      </c>
      <c r="AB1747" s="183">
        <v>0</v>
      </c>
      <c r="AC1747" s="180">
        <f t="shared" si="934"/>
        <v>0</v>
      </c>
      <c r="AD1747" s="180">
        <f t="shared" si="934"/>
        <v>0</v>
      </c>
      <c r="AE1747" s="181">
        <f t="shared" si="925"/>
        <v>0</v>
      </c>
      <c r="AF1747" s="180">
        <v>0</v>
      </c>
      <c r="AG1747" s="180">
        <v>0</v>
      </c>
      <c r="AH1747" s="181">
        <f t="shared" si="926"/>
        <v>0</v>
      </c>
      <c r="AI1747" s="180">
        <v>0</v>
      </c>
      <c r="AJ1747" s="180">
        <v>0</v>
      </c>
      <c r="AK1747" s="181">
        <f t="shared" si="927"/>
        <v>0</v>
      </c>
      <c r="AL1747" s="180">
        <v>0</v>
      </c>
      <c r="AM1747" s="180">
        <v>0</v>
      </c>
      <c r="AN1747" s="181">
        <f t="shared" si="928"/>
        <v>0</v>
      </c>
      <c r="AO1747" s="180">
        <v>0</v>
      </c>
      <c r="AP1747" s="180">
        <v>0</v>
      </c>
      <c r="AQ1747" s="181">
        <f t="shared" si="929"/>
        <v>0</v>
      </c>
      <c r="AR1747" s="180">
        <v>0</v>
      </c>
      <c r="AS1747" s="180">
        <v>0</v>
      </c>
      <c r="AT1747" s="181">
        <f t="shared" si="930"/>
        <v>0</v>
      </c>
      <c r="AU1747" s="180">
        <f t="shared" si="935"/>
        <v>0</v>
      </c>
      <c r="AV1747" s="180">
        <f t="shared" si="935"/>
        <v>0</v>
      </c>
      <c r="AW1747" s="181">
        <f t="shared" si="931"/>
        <v>0</v>
      </c>
      <c r="AX1747" s="183">
        <f t="shared" si="936"/>
        <v>0</v>
      </c>
      <c r="AY1747" s="183">
        <f t="shared" si="936"/>
        <v>0</v>
      </c>
      <c r="AZ1747" s="183"/>
      <c r="BA1747" s="183"/>
      <c r="BB1747" s="183"/>
      <c r="BC1747" s="183"/>
      <c r="BD1747" s="183">
        <f t="shared" si="937"/>
        <v>0</v>
      </c>
      <c r="BE1747" s="183">
        <f t="shared" si="937"/>
        <v>0</v>
      </c>
    </row>
    <row r="1748" spans="2:57"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v>0</v>
      </c>
      <c r="R1748" s="182" t="s">
        <v>98</v>
      </c>
      <c r="S1748" s="183">
        <v>0</v>
      </c>
      <c r="T1748" s="183">
        <v>0</v>
      </c>
      <c r="U1748" s="180">
        <v>0</v>
      </c>
      <c r="V1748" s="180">
        <v>0</v>
      </c>
      <c r="W1748" s="183">
        <v>0</v>
      </c>
      <c r="X1748" s="183">
        <v>0</v>
      </c>
      <c r="Y1748" s="180">
        <v>0</v>
      </c>
      <c r="Z1748" s="180">
        <v>0</v>
      </c>
      <c r="AA1748" s="183">
        <v>0</v>
      </c>
      <c r="AB1748" s="183">
        <v>0</v>
      </c>
      <c r="AC1748" s="180">
        <f t="shared" si="934"/>
        <v>0</v>
      </c>
      <c r="AD1748" s="180">
        <f t="shared" si="934"/>
        <v>0</v>
      </c>
      <c r="AE1748" s="181">
        <f t="shared" si="925"/>
        <v>0</v>
      </c>
      <c r="AF1748" s="180">
        <v>0</v>
      </c>
      <c r="AG1748" s="180">
        <v>0</v>
      </c>
      <c r="AH1748" s="181">
        <f t="shared" si="926"/>
        <v>0</v>
      </c>
      <c r="AI1748" s="180">
        <v>0</v>
      </c>
      <c r="AJ1748" s="180">
        <v>0</v>
      </c>
      <c r="AK1748" s="181">
        <f t="shared" si="927"/>
        <v>0</v>
      </c>
      <c r="AL1748" s="180">
        <v>0</v>
      </c>
      <c r="AM1748" s="180">
        <v>0</v>
      </c>
      <c r="AN1748" s="181">
        <f t="shared" si="928"/>
        <v>0</v>
      </c>
      <c r="AO1748" s="180">
        <v>0</v>
      </c>
      <c r="AP1748" s="180">
        <v>0</v>
      </c>
      <c r="AQ1748" s="181">
        <f t="shared" si="929"/>
        <v>0</v>
      </c>
      <c r="AR1748" s="180">
        <v>0</v>
      </c>
      <c r="AS1748" s="180">
        <v>0</v>
      </c>
      <c r="AT1748" s="181">
        <f t="shared" si="930"/>
        <v>0</v>
      </c>
      <c r="AU1748" s="180">
        <f t="shared" si="935"/>
        <v>0</v>
      </c>
      <c r="AV1748" s="180">
        <f t="shared" si="935"/>
        <v>0</v>
      </c>
      <c r="AW1748" s="181">
        <f t="shared" si="931"/>
        <v>0</v>
      </c>
      <c r="AX1748" s="183">
        <f t="shared" si="936"/>
        <v>0</v>
      </c>
      <c r="AY1748" s="183">
        <f t="shared" si="936"/>
        <v>0</v>
      </c>
      <c r="AZ1748" s="183"/>
      <c r="BA1748" s="183"/>
      <c r="BB1748" s="183"/>
      <c r="BC1748" s="183"/>
      <c r="BD1748" s="183">
        <f t="shared" si="937"/>
        <v>0</v>
      </c>
      <c r="BE1748" s="183">
        <f t="shared" si="937"/>
        <v>0</v>
      </c>
    </row>
    <row r="1749" spans="2:57"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v>0</v>
      </c>
      <c r="P1749" s="169">
        <v>0</v>
      </c>
      <c r="Q1749" s="169">
        <v>0</v>
      </c>
      <c r="R1749" s="170"/>
      <c r="S1749" s="171"/>
      <c r="T1749" s="172"/>
      <c r="U1749" s="169">
        <f t="shared" ref="U1749:AD1749" si="938">SUM(U1750:U1757)</f>
        <v>0</v>
      </c>
      <c r="V1749" s="169">
        <f t="shared" si="938"/>
        <v>0</v>
      </c>
      <c r="W1749" s="173">
        <f t="shared" si="938"/>
        <v>0</v>
      </c>
      <c r="X1749" s="173">
        <f t="shared" si="938"/>
        <v>0</v>
      </c>
      <c r="Y1749" s="169">
        <f t="shared" si="938"/>
        <v>0</v>
      </c>
      <c r="Z1749" s="169">
        <f t="shared" si="938"/>
        <v>0</v>
      </c>
      <c r="AA1749" s="173">
        <f t="shared" si="938"/>
        <v>0</v>
      </c>
      <c r="AB1749" s="173">
        <f t="shared" si="938"/>
        <v>0</v>
      </c>
      <c r="AC1749" s="169">
        <f t="shared" si="938"/>
        <v>0</v>
      </c>
      <c r="AD1749" s="169">
        <f t="shared" si="938"/>
        <v>0</v>
      </c>
      <c r="AE1749" s="169">
        <f t="shared" si="925"/>
        <v>0</v>
      </c>
      <c r="AF1749" s="169">
        <f>SUM(AF1750:AF1757)</f>
        <v>0</v>
      </c>
      <c r="AG1749" s="169">
        <f>SUM(AG1750:AG1757)</f>
        <v>0</v>
      </c>
      <c r="AH1749" s="169">
        <f t="shared" si="926"/>
        <v>0</v>
      </c>
      <c r="AI1749" s="169">
        <f>SUM(AI1750:AI1757)</f>
        <v>0</v>
      </c>
      <c r="AJ1749" s="169">
        <f>SUM(AJ1750:AJ1757)</f>
        <v>0</v>
      </c>
      <c r="AK1749" s="169">
        <f t="shared" si="927"/>
        <v>0</v>
      </c>
      <c r="AL1749" s="169">
        <f>SUM(AL1750:AL1757)</f>
        <v>0</v>
      </c>
      <c r="AM1749" s="169">
        <f>SUM(AM1750:AM1757)</f>
        <v>0</v>
      </c>
      <c r="AN1749" s="169">
        <f t="shared" si="928"/>
        <v>0</v>
      </c>
      <c r="AO1749" s="169">
        <f>SUM(AO1750:AO1757)</f>
        <v>0</v>
      </c>
      <c r="AP1749" s="169">
        <f>SUM(AP1750:AP1757)</f>
        <v>0</v>
      </c>
      <c r="AQ1749" s="169">
        <f t="shared" si="929"/>
        <v>0</v>
      </c>
      <c r="AR1749" s="169">
        <f>SUM(AR1750:AR1757)</f>
        <v>0</v>
      </c>
      <c r="AS1749" s="169">
        <f>SUM(AS1750:AS1757)</f>
        <v>0</v>
      </c>
      <c r="AT1749" s="169">
        <f t="shared" si="930"/>
        <v>0</v>
      </c>
      <c r="AU1749" s="169">
        <f>SUM(AU1750:AU1757)</f>
        <v>0</v>
      </c>
      <c r="AV1749" s="169">
        <f>SUM(AV1750:AV1757)</f>
        <v>0</v>
      </c>
      <c r="AW1749" s="169">
        <f t="shared" si="931"/>
        <v>0</v>
      </c>
      <c r="AX1749" s="171"/>
      <c r="AY1749" s="172"/>
      <c r="AZ1749" s="171"/>
      <c r="BA1749" s="172"/>
      <c r="BB1749" s="171"/>
      <c r="BC1749" s="172"/>
      <c r="BD1749" s="171"/>
      <c r="BE1749" s="172"/>
    </row>
    <row r="1750" spans="2:57"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v>0</v>
      </c>
      <c r="R1750" s="182" t="s">
        <v>98</v>
      </c>
      <c r="S1750" s="183">
        <v>0</v>
      </c>
      <c r="T1750" s="183">
        <v>0</v>
      </c>
      <c r="U1750" s="180">
        <v>0</v>
      </c>
      <c r="V1750" s="180">
        <v>0</v>
      </c>
      <c r="W1750" s="183">
        <v>0</v>
      </c>
      <c r="X1750" s="183">
        <v>0</v>
      </c>
      <c r="Y1750" s="180">
        <v>0</v>
      </c>
      <c r="Z1750" s="180">
        <v>0</v>
      </c>
      <c r="AA1750" s="183">
        <v>0</v>
      </c>
      <c r="AB1750" s="183">
        <v>0</v>
      </c>
      <c r="AC1750" s="180">
        <f t="shared" ref="AC1750:AD1757" si="939">+O1750+U1750-Y1750</f>
        <v>0</v>
      </c>
      <c r="AD1750" s="180">
        <f t="shared" si="939"/>
        <v>0</v>
      </c>
      <c r="AE1750" s="181">
        <f t="shared" si="925"/>
        <v>0</v>
      </c>
      <c r="AF1750" s="180">
        <v>0</v>
      </c>
      <c r="AG1750" s="180">
        <v>0</v>
      </c>
      <c r="AH1750" s="181">
        <f t="shared" si="926"/>
        <v>0</v>
      </c>
      <c r="AI1750" s="180">
        <v>0</v>
      </c>
      <c r="AJ1750" s="180">
        <v>0</v>
      </c>
      <c r="AK1750" s="181">
        <f t="shared" si="927"/>
        <v>0</v>
      </c>
      <c r="AL1750" s="180">
        <v>0</v>
      </c>
      <c r="AM1750" s="180">
        <v>0</v>
      </c>
      <c r="AN1750" s="181">
        <f t="shared" si="928"/>
        <v>0</v>
      </c>
      <c r="AO1750" s="180">
        <v>0</v>
      </c>
      <c r="AP1750" s="180">
        <v>0</v>
      </c>
      <c r="AQ1750" s="181">
        <f t="shared" si="929"/>
        <v>0</v>
      </c>
      <c r="AR1750" s="180">
        <v>0</v>
      </c>
      <c r="AS1750" s="180">
        <v>0</v>
      </c>
      <c r="AT1750" s="181">
        <f t="shared" si="930"/>
        <v>0</v>
      </c>
      <c r="AU1750" s="180">
        <f t="shared" ref="AU1750:AV1757" si="940">+AC1750-AF1750-AI1750-AL1750-AO1750-AR1750</f>
        <v>0</v>
      </c>
      <c r="AV1750" s="180">
        <f t="shared" si="940"/>
        <v>0</v>
      </c>
      <c r="AW1750" s="181">
        <f t="shared" si="931"/>
        <v>0</v>
      </c>
      <c r="AX1750" s="183">
        <f t="shared" ref="AX1750:AY1757" si="941">+S1750+W1750-AA1750</f>
        <v>0</v>
      </c>
      <c r="AY1750" s="183">
        <f t="shared" si="941"/>
        <v>0</v>
      </c>
      <c r="AZ1750" s="183"/>
      <c r="BA1750" s="183"/>
      <c r="BB1750" s="183"/>
      <c r="BC1750" s="183"/>
      <c r="BD1750" s="183">
        <f t="shared" ref="BD1750:BE1757" si="942">+AX1750-AZ1750-BB1750</f>
        <v>0</v>
      </c>
      <c r="BE1750" s="183">
        <f t="shared" si="942"/>
        <v>0</v>
      </c>
    </row>
    <row r="1751" spans="2:57"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v>0</v>
      </c>
      <c r="R1751" s="182" t="s">
        <v>98</v>
      </c>
      <c r="S1751" s="183">
        <v>0</v>
      </c>
      <c r="T1751" s="183">
        <v>0</v>
      </c>
      <c r="U1751" s="180">
        <v>0</v>
      </c>
      <c r="V1751" s="180">
        <v>0</v>
      </c>
      <c r="W1751" s="183">
        <v>0</v>
      </c>
      <c r="X1751" s="183">
        <v>0</v>
      </c>
      <c r="Y1751" s="180">
        <v>0</v>
      </c>
      <c r="Z1751" s="180">
        <v>0</v>
      </c>
      <c r="AA1751" s="183">
        <v>0</v>
      </c>
      <c r="AB1751" s="183">
        <v>0</v>
      </c>
      <c r="AC1751" s="180">
        <f t="shared" si="939"/>
        <v>0</v>
      </c>
      <c r="AD1751" s="180">
        <f t="shared" si="939"/>
        <v>0</v>
      </c>
      <c r="AE1751" s="181">
        <f t="shared" si="925"/>
        <v>0</v>
      </c>
      <c r="AF1751" s="180">
        <v>0</v>
      </c>
      <c r="AG1751" s="180">
        <v>0</v>
      </c>
      <c r="AH1751" s="181">
        <f t="shared" si="926"/>
        <v>0</v>
      </c>
      <c r="AI1751" s="180">
        <v>0</v>
      </c>
      <c r="AJ1751" s="180">
        <v>0</v>
      </c>
      <c r="AK1751" s="181">
        <f t="shared" si="927"/>
        <v>0</v>
      </c>
      <c r="AL1751" s="180">
        <v>0</v>
      </c>
      <c r="AM1751" s="180">
        <v>0</v>
      </c>
      <c r="AN1751" s="181">
        <f t="shared" si="928"/>
        <v>0</v>
      </c>
      <c r="AO1751" s="180">
        <v>0</v>
      </c>
      <c r="AP1751" s="180">
        <v>0</v>
      </c>
      <c r="AQ1751" s="181">
        <f t="shared" si="929"/>
        <v>0</v>
      </c>
      <c r="AR1751" s="180">
        <v>0</v>
      </c>
      <c r="AS1751" s="180">
        <v>0</v>
      </c>
      <c r="AT1751" s="181">
        <f t="shared" si="930"/>
        <v>0</v>
      </c>
      <c r="AU1751" s="180">
        <f t="shared" si="940"/>
        <v>0</v>
      </c>
      <c r="AV1751" s="180">
        <f t="shared" si="940"/>
        <v>0</v>
      </c>
      <c r="AW1751" s="181">
        <f t="shared" si="931"/>
        <v>0</v>
      </c>
      <c r="AX1751" s="183">
        <f t="shared" si="941"/>
        <v>0</v>
      </c>
      <c r="AY1751" s="183">
        <f t="shared" si="941"/>
        <v>0</v>
      </c>
      <c r="AZ1751" s="183"/>
      <c r="BA1751" s="183"/>
      <c r="BB1751" s="183"/>
      <c r="BC1751" s="183"/>
      <c r="BD1751" s="183">
        <f t="shared" si="942"/>
        <v>0</v>
      </c>
      <c r="BE1751" s="183">
        <f t="shared" si="942"/>
        <v>0</v>
      </c>
    </row>
    <row r="1752" spans="2:57"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v>0</v>
      </c>
      <c r="R1752" s="182" t="s">
        <v>98</v>
      </c>
      <c r="S1752" s="183">
        <v>0</v>
      </c>
      <c r="T1752" s="183">
        <v>0</v>
      </c>
      <c r="U1752" s="180">
        <v>0</v>
      </c>
      <c r="V1752" s="180">
        <v>0</v>
      </c>
      <c r="W1752" s="183">
        <v>0</v>
      </c>
      <c r="X1752" s="183">
        <v>0</v>
      </c>
      <c r="Y1752" s="180">
        <v>0</v>
      </c>
      <c r="Z1752" s="180">
        <v>0</v>
      </c>
      <c r="AA1752" s="183">
        <v>0</v>
      </c>
      <c r="AB1752" s="183">
        <v>0</v>
      </c>
      <c r="AC1752" s="180">
        <f t="shared" si="939"/>
        <v>0</v>
      </c>
      <c r="AD1752" s="180">
        <f t="shared" si="939"/>
        <v>0</v>
      </c>
      <c r="AE1752" s="181">
        <f t="shared" si="925"/>
        <v>0</v>
      </c>
      <c r="AF1752" s="180">
        <v>0</v>
      </c>
      <c r="AG1752" s="180">
        <v>0</v>
      </c>
      <c r="AH1752" s="181">
        <f t="shared" si="926"/>
        <v>0</v>
      </c>
      <c r="AI1752" s="180">
        <v>0</v>
      </c>
      <c r="AJ1752" s="180">
        <v>0</v>
      </c>
      <c r="AK1752" s="181">
        <f t="shared" si="927"/>
        <v>0</v>
      </c>
      <c r="AL1752" s="180">
        <v>0</v>
      </c>
      <c r="AM1752" s="180">
        <v>0</v>
      </c>
      <c r="AN1752" s="181">
        <f t="shared" si="928"/>
        <v>0</v>
      </c>
      <c r="AO1752" s="180">
        <v>0</v>
      </c>
      <c r="AP1752" s="180">
        <v>0</v>
      </c>
      <c r="AQ1752" s="181">
        <f t="shared" si="929"/>
        <v>0</v>
      </c>
      <c r="AR1752" s="180">
        <v>0</v>
      </c>
      <c r="AS1752" s="180">
        <v>0</v>
      </c>
      <c r="AT1752" s="181">
        <f t="shared" si="930"/>
        <v>0</v>
      </c>
      <c r="AU1752" s="180">
        <f t="shared" si="940"/>
        <v>0</v>
      </c>
      <c r="AV1752" s="180">
        <f t="shared" si="940"/>
        <v>0</v>
      </c>
      <c r="AW1752" s="181">
        <f t="shared" si="931"/>
        <v>0</v>
      </c>
      <c r="AX1752" s="183">
        <f t="shared" si="941"/>
        <v>0</v>
      </c>
      <c r="AY1752" s="183">
        <f t="shared" si="941"/>
        <v>0</v>
      </c>
      <c r="AZ1752" s="183"/>
      <c r="BA1752" s="183"/>
      <c r="BB1752" s="183"/>
      <c r="BC1752" s="183"/>
      <c r="BD1752" s="183">
        <f t="shared" si="942"/>
        <v>0</v>
      </c>
      <c r="BE1752" s="183">
        <f t="shared" si="942"/>
        <v>0</v>
      </c>
    </row>
    <row r="1753" spans="2:57"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v>0</v>
      </c>
      <c r="R1753" s="182" t="s">
        <v>98</v>
      </c>
      <c r="S1753" s="183">
        <v>0</v>
      </c>
      <c r="T1753" s="183">
        <v>0</v>
      </c>
      <c r="U1753" s="180">
        <v>0</v>
      </c>
      <c r="V1753" s="180">
        <v>0</v>
      </c>
      <c r="W1753" s="183">
        <v>0</v>
      </c>
      <c r="X1753" s="183">
        <v>0</v>
      </c>
      <c r="Y1753" s="180">
        <v>0</v>
      </c>
      <c r="Z1753" s="180">
        <v>0</v>
      </c>
      <c r="AA1753" s="183">
        <v>0</v>
      </c>
      <c r="AB1753" s="183">
        <v>0</v>
      </c>
      <c r="AC1753" s="180">
        <f t="shared" si="939"/>
        <v>0</v>
      </c>
      <c r="AD1753" s="180">
        <f t="shared" si="939"/>
        <v>0</v>
      </c>
      <c r="AE1753" s="181">
        <f t="shared" si="925"/>
        <v>0</v>
      </c>
      <c r="AF1753" s="180">
        <v>0</v>
      </c>
      <c r="AG1753" s="180">
        <v>0</v>
      </c>
      <c r="AH1753" s="181">
        <f t="shared" si="926"/>
        <v>0</v>
      </c>
      <c r="AI1753" s="180">
        <v>0</v>
      </c>
      <c r="AJ1753" s="180">
        <v>0</v>
      </c>
      <c r="AK1753" s="181">
        <f t="shared" si="927"/>
        <v>0</v>
      </c>
      <c r="AL1753" s="180">
        <v>0</v>
      </c>
      <c r="AM1753" s="180">
        <v>0</v>
      </c>
      <c r="AN1753" s="181">
        <f t="shared" si="928"/>
        <v>0</v>
      </c>
      <c r="AO1753" s="180">
        <v>0</v>
      </c>
      <c r="AP1753" s="180">
        <v>0</v>
      </c>
      <c r="AQ1753" s="181">
        <f t="shared" si="929"/>
        <v>0</v>
      </c>
      <c r="AR1753" s="180">
        <v>0</v>
      </c>
      <c r="AS1753" s="180">
        <v>0</v>
      </c>
      <c r="AT1753" s="181">
        <f t="shared" si="930"/>
        <v>0</v>
      </c>
      <c r="AU1753" s="180">
        <f t="shared" si="940"/>
        <v>0</v>
      </c>
      <c r="AV1753" s="180">
        <f t="shared" si="940"/>
        <v>0</v>
      </c>
      <c r="AW1753" s="181">
        <f t="shared" si="931"/>
        <v>0</v>
      </c>
      <c r="AX1753" s="183">
        <f t="shared" si="941"/>
        <v>0</v>
      </c>
      <c r="AY1753" s="183">
        <f t="shared" si="941"/>
        <v>0</v>
      </c>
      <c r="AZ1753" s="183"/>
      <c r="BA1753" s="183"/>
      <c r="BB1753" s="183"/>
      <c r="BC1753" s="183"/>
      <c r="BD1753" s="183">
        <f t="shared" si="942"/>
        <v>0</v>
      </c>
      <c r="BE1753" s="183">
        <f t="shared" si="942"/>
        <v>0</v>
      </c>
    </row>
    <row r="1754" spans="2:57"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v>0</v>
      </c>
      <c r="R1754" s="182" t="s">
        <v>98</v>
      </c>
      <c r="S1754" s="183">
        <v>0</v>
      </c>
      <c r="T1754" s="183">
        <v>0</v>
      </c>
      <c r="U1754" s="180">
        <v>0</v>
      </c>
      <c r="V1754" s="180">
        <v>0</v>
      </c>
      <c r="W1754" s="183">
        <v>0</v>
      </c>
      <c r="X1754" s="183">
        <v>0</v>
      </c>
      <c r="Y1754" s="180">
        <v>0</v>
      </c>
      <c r="Z1754" s="180">
        <v>0</v>
      </c>
      <c r="AA1754" s="183">
        <v>0</v>
      </c>
      <c r="AB1754" s="183">
        <v>0</v>
      </c>
      <c r="AC1754" s="180">
        <f t="shared" si="939"/>
        <v>0</v>
      </c>
      <c r="AD1754" s="180">
        <f t="shared" si="939"/>
        <v>0</v>
      </c>
      <c r="AE1754" s="181">
        <f t="shared" si="925"/>
        <v>0</v>
      </c>
      <c r="AF1754" s="180">
        <v>0</v>
      </c>
      <c r="AG1754" s="180">
        <v>0</v>
      </c>
      <c r="AH1754" s="181">
        <f t="shared" si="926"/>
        <v>0</v>
      </c>
      <c r="AI1754" s="180">
        <v>0</v>
      </c>
      <c r="AJ1754" s="180">
        <v>0</v>
      </c>
      <c r="AK1754" s="181">
        <f t="shared" si="927"/>
        <v>0</v>
      </c>
      <c r="AL1754" s="180">
        <v>0</v>
      </c>
      <c r="AM1754" s="180">
        <v>0</v>
      </c>
      <c r="AN1754" s="181">
        <f t="shared" si="928"/>
        <v>0</v>
      </c>
      <c r="AO1754" s="180">
        <v>0</v>
      </c>
      <c r="AP1754" s="180">
        <v>0</v>
      </c>
      <c r="AQ1754" s="181">
        <f t="shared" si="929"/>
        <v>0</v>
      </c>
      <c r="AR1754" s="180">
        <v>0</v>
      </c>
      <c r="AS1754" s="180">
        <v>0</v>
      </c>
      <c r="AT1754" s="181">
        <f t="shared" si="930"/>
        <v>0</v>
      </c>
      <c r="AU1754" s="180">
        <f t="shared" si="940"/>
        <v>0</v>
      </c>
      <c r="AV1754" s="180">
        <f t="shared" si="940"/>
        <v>0</v>
      </c>
      <c r="AW1754" s="181">
        <f t="shared" si="931"/>
        <v>0</v>
      </c>
      <c r="AX1754" s="183">
        <f t="shared" si="941"/>
        <v>0</v>
      </c>
      <c r="AY1754" s="183">
        <f t="shared" si="941"/>
        <v>0</v>
      </c>
      <c r="AZ1754" s="183"/>
      <c r="BA1754" s="183"/>
      <c r="BB1754" s="183"/>
      <c r="BC1754" s="183"/>
      <c r="BD1754" s="183">
        <f t="shared" si="942"/>
        <v>0</v>
      </c>
      <c r="BE1754" s="183">
        <f t="shared" si="942"/>
        <v>0</v>
      </c>
    </row>
    <row r="1755" spans="2:57"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v>0</v>
      </c>
      <c r="R1755" s="182" t="s">
        <v>98</v>
      </c>
      <c r="S1755" s="183">
        <v>0</v>
      </c>
      <c r="T1755" s="183">
        <v>0</v>
      </c>
      <c r="U1755" s="180">
        <v>0</v>
      </c>
      <c r="V1755" s="180">
        <v>0</v>
      </c>
      <c r="W1755" s="183">
        <v>0</v>
      </c>
      <c r="X1755" s="183">
        <v>0</v>
      </c>
      <c r="Y1755" s="180">
        <v>0</v>
      </c>
      <c r="Z1755" s="180">
        <v>0</v>
      </c>
      <c r="AA1755" s="183">
        <v>0</v>
      </c>
      <c r="AB1755" s="183">
        <v>0</v>
      </c>
      <c r="AC1755" s="180">
        <f t="shared" si="939"/>
        <v>0</v>
      </c>
      <c r="AD1755" s="180">
        <f t="shared" si="939"/>
        <v>0</v>
      </c>
      <c r="AE1755" s="181">
        <f t="shared" si="925"/>
        <v>0</v>
      </c>
      <c r="AF1755" s="180">
        <v>0</v>
      </c>
      <c r="AG1755" s="180">
        <v>0</v>
      </c>
      <c r="AH1755" s="181">
        <f t="shared" si="926"/>
        <v>0</v>
      </c>
      <c r="AI1755" s="180">
        <v>0</v>
      </c>
      <c r="AJ1755" s="180">
        <v>0</v>
      </c>
      <c r="AK1755" s="181">
        <f t="shared" si="927"/>
        <v>0</v>
      </c>
      <c r="AL1755" s="180">
        <v>0</v>
      </c>
      <c r="AM1755" s="180">
        <v>0</v>
      </c>
      <c r="AN1755" s="181">
        <f t="shared" si="928"/>
        <v>0</v>
      </c>
      <c r="AO1755" s="180">
        <v>0</v>
      </c>
      <c r="AP1755" s="180">
        <v>0</v>
      </c>
      <c r="AQ1755" s="181">
        <f t="shared" si="929"/>
        <v>0</v>
      </c>
      <c r="AR1755" s="180">
        <v>0</v>
      </c>
      <c r="AS1755" s="180">
        <v>0</v>
      </c>
      <c r="AT1755" s="181">
        <f t="shared" si="930"/>
        <v>0</v>
      </c>
      <c r="AU1755" s="180">
        <f t="shared" si="940"/>
        <v>0</v>
      </c>
      <c r="AV1755" s="180">
        <f t="shared" si="940"/>
        <v>0</v>
      </c>
      <c r="AW1755" s="181">
        <f t="shared" si="931"/>
        <v>0</v>
      </c>
      <c r="AX1755" s="183">
        <f t="shared" si="941"/>
        <v>0</v>
      </c>
      <c r="AY1755" s="183">
        <f t="shared" si="941"/>
        <v>0</v>
      </c>
      <c r="AZ1755" s="183"/>
      <c r="BA1755" s="183"/>
      <c r="BB1755" s="183"/>
      <c r="BC1755" s="183"/>
      <c r="BD1755" s="183">
        <f t="shared" si="942"/>
        <v>0</v>
      </c>
      <c r="BE1755" s="183">
        <f t="shared" si="942"/>
        <v>0</v>
      </c>
    </row>
    <row r="1756" spans="2:57"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v>0</v>
      </c>
      <c r="R1756" s="182" t="s">
        <v>98</v>
      </c>
      <c r="S1756" s="183">
        <v>0</v>
      </c>
      <c r="T1756" s="183">
        <v>0</v>
      </c>
      <c r="U1756" s="180">
        <v>0</v>
      </c>
      <c r="V1756" s="180">
        <v>0</v>
      </c>
      <c r="W1756" s="183">
        <v>0</v>
      </c>
      <c r="X1756" s="183">
        <v>0</v>
      </c>
      <c r="Y1756" s="180">
        <v>0</v>
      </c>
      <c r="Z1756" s="180">
        <v>0</v>
      </c>
      <c r="AA1756" s="183">
        <v>0</v>
      </c>
      <c r="AB1756" s="183">
        <v>0</v>
      </c>
      <c r="AC1756" s="180">
        <f t="shared" si="939"/>
        <v>0</v>
      </c>
      <c r="AD1756" s="180">
        <f t="shared" si="939"/>
        <v>0</v>
      </c>
      <c r="AE1756" s="181">
        <f t="shared" si="925"/>
        <v>0</v>
      </c>
      <c r="AF1756" s="180">
        <v>0</v>
      </c>
      <c r="AG1756" s="180">
        <v>0</v>
      </c>
      <c r="AH1756" s="181">
        <f t="shared" si="926"/>
        <v>0</v>
      </c>
      <c r="AI1756" s="180">
        <v>0</v>
      </c>
      <c r="AJ1756" s="180">
        <v>0</v>
      </c>
      <c r="AK1756" s="181">
        <f t="shared" si="927"/>
        <v>0</v>
      </c>
      <c r="AL1756" s="180">
        <v>0</v>
      </c>
      <c r="AM1756" s="180">
        <v>0</v>
      </c>
      <c r="AN1756" s="181">
        <f t="shared" si="928"/>
        <v>0</v>
      </c>
      <c r="AO1756" s="180">
        <v>0</v>
      </c>
      <c r="AP1756" s="180">
        <v>0</v>
      </c>
      <c r="AQ1756" s="181">
        <f t="shared" si="929"/>
        <v>0</v>
      </c>
      <c r="AR1756" s="180">
        <v>0</v>
      </c>
      <c r="AS1756" s="180">
        <v>0</v>
      </c>
      <c r="AT1756" s="181">
        <f t="shared" si="930"/>
        <v>0</v>
      </c>
      <c r="AU1756" s="180">
        <f t="shared" si="940"/>
        <v>0</v>
      </c>
      <c r="AV1756" s="180">
        <f t="shared" si="940"/>
        <v>0</v>
      </c>
      <c r="AW1756" s="181">
        <f t="shared" si="931"/>
        <v>0</v>
      </c>
      <c r="AX1756" s="183">
        <f t="shared" si="941"/>
        <v>0</v>
      </c>
      <c r="AY1756" s="183">
        <f t="shared" si="941"/>
        <v>0</v>
      </c>
      <c r="AZ1756" s="183"/>
      <c r="BA1756" s="183"/>
      <c r="BB1756" s="183"/>
      <c r="BC1756" s="183"/>
      <c r="BD1756" s="183">
        <f t="shared" si="942"/>
        <v>0</v>
      </c>
      <c r="BE1756" s="183">
        <f t="shared" si="942"/>
        <v>0</v>
      </c>
    </row>
    <row r="1757" spans="2:57"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v>0</v>
      </c>
      <c r="R1757" s="182" t="s">
        <v>98</v>
      </c>
      <c r="S1757" s="183">
        <v>0</v>
      </c>
      <c r="T1757" s="183">
        <v>0</v>
      </c>
      <c r="U1757" s="180">
        <v>0</v>
      </c>
      <c r="V1757" s="180">
        <v>0</v>
      </c>
      <c r="W1757" s="183">
        <v>0</v>
      </c>
      <c r="X1757" s="183">
        <v>0</v>
      </c>
      <c r="Y1757" s="180">
        <v>0</v>
      </c>
      <c r="Z1757" s="180">
        <v>0</v>
      </c>
      <c r="AA1757" s="183">
        <v>0</v>
      </c>
      <c r="AB1757" s="183">
        <v>0</v>
      </c>
      <c r="AC1757" s="180">
        <f t="shared" si="939"/>
        <v>0</v>
      </c>
      <c r="AD1757" s="180">
        <f t="shared" si="939"/>
        <v>0</v>
      </c>
      <c r="AE1757" s="181">
        <f t="shared" si="925"/>
        <v>0</v>
      </c>
      <c r="AF1757" s="180">
        <v>0</v>
      </c>
      <c r="AG1757" s="180">
        <v>0</v>
      </c>
      <c r="AH1757" s="181">
        <f t="shared" si="926"/>
        <v>0</v>
      </c>
      <c r="AI1757" s="180">
        <v>0</v>
      </c>
      <c r="AJ1757" s="180">
        <v>0</v>
      </c>
      <c r="AK1757" s="181">
        <f t="shared" si="927"/>
        <v>0</v>
      </c>
      <c r="AL1757" s="180">
        <v>0</v>
      </c>
      <c r="AM1757" s="180">
        <v>0</v>
      </c>
      <c r="AN1757" s="181">
        <f t="shared" si="928"/>
        <v>0</v>
      </c>
      <c r="AO1757" s="180">
        <v>0</v>
      </c>
      <c r="AP1757" s="180">
        <v>0</v>
      </c>
      <c r="AQ1757" s="181">
        <f t="shared" si="929"/>
        <v>0</v>
      </c>
      <c r="AR1757" s="180">
        <v>0</v>
      </c>
      <c r="AS1757" s="180">
        <v>0</v>
      </c>
      <c r="AT1757" s="181">
        <f t="shared" si="930"/>
        <v>0</v>
      </c>
      <c r="AU1757" s="180">
        <f t="shared" si="940"/>
        <v>0</v>
      </c>
      <c r="AV1757" s="180">
        <f t="shared" si="940"/>
        <v>0</v>
      </c>
      <c r="AW1757" s="181">
        <f t="shared" si="931"/>
        <v>0</v>
      </c>
      <c r="AX1757" s="183">
        <f t="shared" si="941"/>
        <v>0</v>
      </c>
      <c r="AY1757" s="183">
        <f t="shared" si="941"/>
        <v>0</v>
      </c>
      <c r="AZ1757" s="183"/>
      <c r="BA1757" s="183"/>
      <c r="BB1757" s="183"/>
      <c r="BC1757" s="183"/>
      <c r="BD1757" s="183">
        <f t="shared" si="942"/>
        <v>0</v>
      </c>
      <c r="BE1757" s="183">
        <f t="shared" si="942"/>
        <v>0</v>
      </c>
    </row>
    <row r="1758" spans="2:57"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v>0</v>
      </c>
      <c r="P1758" s="169">
        <v>0</v>
      </c>
      <c r="Q1758" s="169">
        <v>0</v>
      </c>
      <c r="R1758" s="170"/>
      <c r="S1758" s="171"/>
      <c r="T1758" s="172"/>
      <c r="U1758" s="169">
        <f t="shared" ref="U1758:AD1758" si="943">SUM(U1759:U1768)</f>
        <v>0</v>
      </c>
      <c r="V1758" s="169">
        <f t="shared" si="943"/>
        <v>0</v>
      </c>
      <c r="W1758" s="173">
        <f t="shared" si="943"/>
        <v>0</v>
      </c>
      <c r="X1758" s="173">
        <f t="shared" si="943"/>
        <v>0</v>
      </c>
      <c r="Y1758" s="169">
        <f t="shared" si="943"/>
        <v>0</v>
      </c>
      <c r="Z1758" s="169">
        <f t="shared" si="943"/>
        <v>0</v>
      </c>
      <c r="AA1758" s="173">
        <f t="shared" si="943"/>
        <v>0</v>
      </c>
      <c r="AB1758" s="173">
        <f t="shared" si="943"/>
        <v>0</v>
      </c>
      <c r="AC1758" s="169">
        <f t="shared" si="943"/>
        <v>0</v>
      </c>
      <c r="AD1758" s="169">
        <f t="shared" si="943"/>
        <v>0</v>
      </c>
      <c r="AE1758" s="169">
        <f t="shared" si="925"/>
        <v>0</v>
      </c>
      <c r="AF1758" s="169">
        <f>SUM(AF1759:AF1768)</f>
        <v>0</v>
      </c>
      <c r="AG1758" s="169">
        <f>SUM(AG1759:AG1768)</f>
        <v>0</v>
      </c>
      <c r="AH1758" s="169">
        <f t="shared" si="926"/>
        <v>0</v>
      </c>
      <c r="AI1758" s="169">
        <f>SUM(AI1759:AI1768)</f>
        <v>0</v>
      </c>
      <c r="AJ1758" s="169">
        <f>SUM(AJ1759:AJ1768)</f>
        <v>0</v>
      </c>
      <c r="AK1758" s="169">
        <f t="shared" si="927"/>
        <v>0</v>
      </c>
      <c r="AL1758" s="169">
        <f>SUM(AL1759:AL1768)</f>
        <v>0</v>
      </c>
      <c r="AM1758" s="169">
        <f>SUM(AM1759:AM1768)</f>
        <v>0</v>
      </c>
      <c r="AN1758" s="169">
        <f t="shared" si="928"/>
        <v>0</v>
      </c>
      <c r="AO1758" s="169">
        <f>SUM(AO1759:AO1768)</f>
        <v>0</v>
      </c>
      <c r="AP1758" s="169">
        <f>SUM(AP1759:AP1768)</f>
        <v>0</v>
      </c>
      <c r="AQ1758" s="169">
        <f t="shared" si="929"/>
        <v>0</v>
      </c>
      <c r="AR1758" s="169">
        <f>SUM(AR1759:AR1768)</f>
        <v>0</v>
      </c>
      <c r="AS1758" s="169">
        <f>SUM(AS1759:AS1768)</f>
        <v>0</v>
      </c>
      <c r="AT1758" s="169">
        <f t="shared" si="930"/>
        <v>0</v>
      </c>
      <c r="AU1758" s="169">
        <f>SUM(AU1759:AU1768)</f>
        <v>0</v>
      </c>
      <c r="AV1758" s="169">
        <f>SUM(AV1759:AV1768)</f>
        <v>0</v>
      </c>
      <c r="AW1758" s="169">
        <f t="shared" si="931"/>
        <v>0</v>
      </c>
      <c r="AX1758" s="171"/>
      <c r="AY1758" s="172"/>
      <c r="AZ1758" s="171"/>
      <c r="BA1758" s="172"/>
      <c r="BB1758" s="171"/>
      <c r="BC1758" s="172"/>
      <c r="BD1758" s="171"/>
      <c r="BE1758" s="172"/>
    </row>
    <row r="1759" spans="2:57"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v>0</v>
      </c>
      <c r="R1759" s="182" t="s">
        <v>98</v>
      </c>
      <c r="S1759" s="183">
        <v>0</v>
      </c>
      <c r="T1759" s="183">
        <v>0</v>
      </c>
      <c r="U1759" s="180">
        <v>0</v>
      </c>
      <c r="V1759" s="180">
        <v>0</v>
      </c>
      <c r="W1759" s="183">
        <v>0</v>
      </c>
      <c r="X1759" s="183">
        <v>0</v>
      </c>
      <c r="Y1759" s="180">
        <v>0</v>
      </c>
      <c r="Z1759" s="180">
        <v>0</v>
      </c>
      <c r="AA1759" s="183">
        <v>0</v>
      </c>
      <c r="AB1759" s="183">
        <v>0</v>
      </c>
      <c r="AC1759" s="180">
        <f t="shared" ref="AC1759:AD1768" si="944">+O1759+U1759-Y1759</f>
        <v>0</v>
      </c>
      <c r="AD1759" s="180">
        <f t="shared" si="944"/>
        <v>0</v>
      </c>
      <c r="AE1759" s="181">
        <f t="shared" si="925"/>
        <v>0</v>
      </c>
      <c r="AF1759" s="180">
        <v>0</v>
      </c>
      <c r="AG1759" s="180">
        <v>0</v>
      </c>
      <c r="AH1759" s="181">
        <f t="shared" si="926"/>
        <v>0</v>
      </c>
      <c r="AI1759" s="180">
        <v>0</v>
      </c>
      <c r="AJ1759" s="180">
        <v>0</v>
      </c>
      <c r="AK1759" s="181">
        <f t="shared" si="927"/>
        <v>0</v>
      </c>
      <c r="AL1759" s="180">
        <v>0</v>
      </c>
      <c r="AM1759" s="180">
        <v>0</v>
      </c>
      <c r="AN1759" s="181">
        <f t="shared" si="928"/>
        <v>0</v>
      </c>
      <c r="AO1759" s="180">
        <v>0</v>
      </c>
      <c r="AP1759" s="180">
        <v>0</v>
      </c>
      <c r="AQ1759" s="181">
        <f t="shared" si="929"/>
        <v>0</v>
      </c>
      <c r="AR1759" s="180">
        <v>0</v>
      </c>
      <c r="AS1759" s="180">
        <v>0</v>
      </c>
      <c r="AT1759" s="181">
        <f t="shared" si="930"/>
        <v>0</v>
      </c>
      <c r="AU1759" s="180">
        <f t="shared" ref="AU1759:AV1768" si="945">+AC1759-AF1759-AI1759-AL1759-AO1759-AR1759</f>
        <v>0</v>
      </c>
      <c r="AV1759" s="180">
        <f t="shared" si="945"/>
        <v>0</v>
      </c>
      <c r="AW1759" s="181">
        <f t="shared" si="931"/>
        <v>0</v>
      </c>
      <c r="AX1759" s="183">
        <f t="shared" ref="AX1759:AY1768" si="946">+S1759+W1759-AA1759</f>
        <v>0</v>
      </c>
      <c r="AY1759" s="183">
        <f t="shared" si="946"/>
        <v>0</v>
      </c>
      <c r="AZ1759" s="183"/>
      <c r="BA1759" s="183"/>
      <c r="BB1759" s="183"/>
      <c r="BC1759" s="183"/>
      <c r="BD1759" s="183">
        <f t="shared" ref="BD1759:BE1768" si="947">+AX1759-AZ1759-BB1759</f>
        <v>0</v>
      </c>
      <c r="BE1759" s="183">
        <f t="shared" si="947"/>
        <v>0</v>
      </c>
    </row>
    <row r="1760" spans="2:57"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v>0</v>
      </c>
      <c r="R1760" s="182" t="s">
        <v>98</v>
      </c>
      <c r="S1760" s="183">
        <v>0</v>
      </c>
      <c r="T1760" s="183">
        <v>0</v>
      </c>
      <c r="U1760" s="180">
        <v>0</v>
      </c>
      <c r="V1760" s="180">
        <v>0</v>
      </c>
      <c r="W1760" s="183">
        <v>0</v>
      </c>
      <c r="X1760" s="183">
        <v>0</v>
      </c>
      <c r="Y1760" s="180">
        <v>0</v>
      </c>
      <c r="Z1760" s="180">
        <v>0</v>
      </c>
      <c r="AA1760" s="183">
        <v>0</v>
      </c>
      <c r="AB1760" s="183">
        <v>0</v>
      </c>
      <c r="AC1760" s="180">
        <f t="shared" si="944"/>
        <v>0</v>
      </c>
      <c r="AD1760" s="180">
        <f t="shared" si="944"/>
        <v>0</v>
      </c>
      <c r="AE1760" s="181">
        <f t="shared" si="925"/>
        <v>0</v>
      </c>
      <c r="AF1760" s="180">
        <v>0</v>
      </c>
      <c r="AG1760" s="180">
        <v>0</v>
      </c>
      <c r="AH1760" s="181">
        <f t="shared" si="926"/>
        <v>0</v>
      </c>
      <c r="AI1760" s="180">
        <v>0</v>
      </c>
      <c r="AJ1760" s="180">
        <v>0</v>
      </c>
      <c r="AK1760" s="181">
        <f t="shared" si="927"/>
        <v>0</v>
      </c>
      <c r="AL1760" s="180">
        <v>0</v>
      </c>
      <c r="AM1760" s="180">
        <v>0</v>
      </c>
      <c r="AN1760" s="181">
        <f t="shared" si="928"/>
        <v>0</v>
      </c>
      <c r="AO1760" s="180">
        <v>0</v>
      </c>
      <c r="AP1760" s="180">
        <v>0</v>
      </c>
      <c r="AQ1760" s="181">
        <f t="shared" si="929"/>
        <v>0</v>
      </c>
      <c r="AR1760" s="180">
        <v>0</v>
      </c>
      <c r="AS1760" s="180">
        <v>0</v>
      </c>
      <c r="AT1760" s="181">
        <f t="shared" si="930"/>
        <v>0</v>
      </c>
      <c r="AU1760" s="180">
        <f t="shared" si="945"/>
        <v>0</v>
      </c>
      <c r="AV1760" s="180">
        <f t="shared" si="945"/>
        <v>0</v>
      </c>
      <c r="AW1760" s="181">
        <f t="shared" si="931"/>
        <v>0</v>
      </c>
      <c r="AX1760" s="183">
        <f t="shared" si="946"/>
        <v>0</v>
      </c>
      <c r="AY1760" s="183">
        <f t="shared" si="946"/>
        <v>0</v>
      </c>
      <c r="AZ1760" s="183"/>
      <c r="BA1760" s="183"/>
      <c r="BB1760" s="183"/>
      <c r="BC1760" s="183"/>
      <c r="BD1760" s="183">
        <f t="shared" si="947"/>
        <v>0</v>
      </c>
      <c r="BE1760" s="183">
        <f t="shared" si="947"/>
        <v>0</v>
      </c>
    </row>
    <row r="1761" spans="2:57"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v>0</v>
      </c>
      <c r="R1761" s="182" t="s">
        <v>98</v>
      </c>
      <c r="S1761" s="183">
        <v>0</v>
      </c>
      <c r="T1761" s="183">
        <v>0</v>
      </c>
      <c r="U1761" s="180">
        <v>0</v>
      </c>
      <c r="V1761" s="180">
        <v>0</v>
      </c>
      <c r="W1761" s="183">
        <v>0</v>
      </c>
      <c r="X1761" s="183">
        <v>0</v>
      </c>
      <c r="Y1761" s="180">
        <v>0</v>
      </c>
      <c r="Z1761" s="180">
        <v>0</v>
      </c>
      <c r="AA1761" s="183">
        <v>0</v>
      </c>
      <c r="AB1761" s="183">
        <v>0</v>
      </c>
      <c r="AC1761" s="180">
        <f t="shared" si="944"/>
        <v>0</v>
      </c>
      <c r="AD1761" s="180">
        <f t="shared" si="944"/>
        <v>0</v>
      </c>
      <c r="AE1761" s="181">
        <f t="shared" si="925"/>
        <v>0</v>
      </c>
      <c r="AF1761" s="180">
        <v>0</v>
      </c>
      <c r="AG1761" s="180">
        <v>0</v>
      </c>
      <c r="AH1761" s="181">
        <f t="shared" si="926"/>
        <v>0</v>
      </c>
      <c r="AI1761" s="180">
        <v>0</v>
      </c>
      <c r="AJ1761" s="180">
        <v>0</v>
      </c>
      <c r="AK1761" s="181">
        <f t="shared" si="927"/>
        <v>0</v>
      </c>
      <c r="AL1761" s="180">
        <v>0</v>
      </c>
      <c r="AM1761" s="180">
        <v>0</v>
      </c>
      <c r="AN1761" s="181">
        <f t="shared" si="928"/>
        <v>0</v>
      </c>
      <c r="AO1761" s="180">
        <v>0</v>
      </c>
      <c r="AP1761" s="180">
        <v>0</v>
      </c>
      <c r="AQ1761" s="181">
        <f t="shared" si="929"/>
        <v>0</v>
      </c>
      <c r="AR1761" s="180">
        <v>0</v>
      </c>
      <c r="AS1761" s="180">
        <v>0</v>
      </c>
      <c r="AT1761" s="181">
        <f t="shared" si="930"/>
        <v>0</v>
      </c>
      <c r="AU1761" s="180">
        <f t="shared" si="945"/>
        <v>0</v>
      </c>
      <c r="AV1761" s="180">
        <f t="shared" si="945"/>
        <v>0</v>
      </c>
      <c r="AW1761" s="181">
        <f t="shared" si="931"/>
        <v>0</v>
      </c>
      <c r="AX1761" s="183">
        <f t="shared" si="946"/>
        <v>0</v>
      </c>
      <c r="AY1761" s="183">
        <f t="shared" si="946"/>
        <v>0</v>
      </c>
      <c r="AZ1761" s="183"/>
      <c r="BA1761" s="183"/>
      <c r="BB1761" s="183"/>
      <c r="BC1761" s="183"/>
      <c r="BD1761" s="183">
        <f t="shared" si="947"/>
        <v>0</v>
      </c>
      <c r="BE1761" s="183">
        <f t="shared" si="947"/>
        <v>0</v>
      </c>
    </row>
    <row r="1762" spans="2:57"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v>0</v>
      </c>
      <c r="R1762" s="182" t="s">
        <v>98</v>
      </c>
      <c r="S1762" s="183">
        <v>0</v>
      </c>
      <c r="T1762" s="183">
        <v>0</v>
      </c>
      <c r="U1762" s="180">
        <v>0</v>
      </c>
      <c r="V1762" s="180">
        <v>0</v>
      </c>
      <c r="W1762" s="183">
        <v>0</v>
      </c>
      <c r="X1762" s="183">
        <v>0</v>
      </c>
      <c r="Y1762" s="180">
        <v>0</v>
      </c>
      <c r="Z1762" s="180">
        <v>0</v>
      </c>
      <c r="AA1762" s="183">
        <v>0</v>
      </c>
      <c r="AB1762" s="183">
        <v>0</v>
      </c>
      <c r="AC1762" s="180">
        <f t="shared" si="944"/>
        <v>0</v>
      </c>
      <c r="AD1762" s="180">
        <f t="shared" si="944"/>
        <v>0</v>
      </c>
      <c r="AE1762" s="181">
        <f t="shared" si="925"/>
        <v>0</v>
      </c>
      <c r="AF1762" s="180">
        <v>0</v>
      </c>
      <c r="AG1762" s="180">
        <v>0</v>
      </c>
      <c r="AH1762" s="181">
        <f t="shared" si="926"/>
        <v>0</v>
      </c>
      <c r="AI1762" s="180">
        <v>0</v>
      </c>
      <c r="AJ1762" s="180">
        <v>0</v>
      </c>
      <c r="AK1762" s="181">
        <f t="shared" si="927"/>
        <v>0</v>
      </c>
      <c r="AL1762" s="180">
        <v>0</v>
      </c>
      <c r="AM1762" s="180">
        <v>0</v>
      </c>
      <c r="AN1762" s="181">
        <f t="shared" si="928"/>
        <v>0</v>
      </c>
      <c r="AO1762" s="180">
        <v>0</v>
      </c>
      <c r="AP1762" s="180">
        <v>0</v>
      </c>
      <c r="AQ1762" s="181">
        <f t="shared" si="929"/>
        <v>0</v>
      </c>
      <c r="AR1762" s="180">
        <v>0</v>
      </c>
      <c r="AS1762" s="180">
        <v>0</v>
      </c>
      <c r="AT1762" s="181">
        <f t="shared" si="930"/>
        <v>0</v>
      </c>
      <c r="AU1762" s="180">
        <f t="shared" si="945"/>
        <v>0</v>
      </c>
      <c r="AV1762" s="180">
        <f t="shared" si="945"/>
        <v>0</v>
      </c>
      <c r="AW1762" s="181">
        <f t="shared" si="931"/>
        <v>0</v>
      </c>
      <c r="AX1762" s="183">
        <f t="shared" si="946"/>
        <v>0</v>
      </c>
      <c r="AY1762" s="183">
        <f t="shared" si="946"/>
        <v>0</v>
      </c>
      <c r="AZ1762" s="183"/>
      <c r="BA1762" s="183"/>
      <c r="BB1762" s="183"/>
      <c r="BC1762" s="183"/>
      <c r="BD1762" s="183">
        <f t="shared" si="947"/>
        <v>0</v>
      </c>
      <c r="BE1762" s="183">
        <f t="shared" si="947"/>
        <v>0</v>
      </c>
    </row>
    <row r="1763" spans="2:57"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v>0</v>
      </c>
      <c r="R1763" s="182" t="s">
        <v>98</v>
      </c>
      <c r="S1763" s="183">
        <v>0</v>
      </c>
      <c r="T1763" s="183">
        <v>0</v>
      </c>
      <c r="U1763" s="180">
        <v>0</v>
      </c>
      <c r="V1763" s="180">
        <v>0</v>
      </c>
      <c r="W1763" s="183">
        <v>0</v>
      </c>
      <c r="X1763" s="183">
        <v>0</v>
      </c>
      <c r="Y1763" s="180">
        <v>0</v>
      </c>
      <c r="Z1763" s="180">
        <v>0</v>
      </c>
      <c r="AA1763" s="183">
        <v>0</v>
      </c>
      <c r="AB1763" s="183">
        <v>0</v>
      </c>
      <c r="AC1763" s="180">
        <f t="shared" si="944"/>
        <v>0</v>
      </c>
      <c r="AD1763" s="180">
        <f t="shared" si="944"/>
        <v>0</v>
      </c>
      <c r="AE1763" s="181">
        <f t="shared" si="925"/>
        <v>0</v>
      </c>
      <c r="AF1763" s="180">
        <v>0</v>
      </c>
      <c r="AG1763" s="180">
        <v>0</v>
      </c>
      <c r="AH1763" s="181">
        <f t="shared" si="926"/>
        <v>0</v>
      </c>
      <c r="AI1763" s="180">
        <v>0</v>
      </c>
      <c r="AJ1763" s="180">
        <v>0</v>
      </c>
      <c r="AK1763" s="181">
        <f t="shared" si="927"/>
        <v>0</v>
      </c>
      <c r="AL1763" s="180">
        <v>0</v>
      </c>
      <c r="AM1763" s="180">
        <v>0</v>
      </c>
      <c r="AN1763" s="181">
        <f t="shared" si="928"/>
        <v>0</v>
      </c>
      <c r="AO1763" s="180">
        <v>0</v>
      </c>
      <c r="AP1763" s="180">
        <v>0</v>
      </c>
      <c r="AQ1763" s="181">
        <f t="shared" si="929"/>
        <v>0</v>
      </c>
      <c r="AR1763" s="180">
        <v>0</v>
      </c>
      <c r="AS1763" s="180">
        <v>0</v>
      </c>
      <c r="AT1763" s="181">
        <f t="shared" si="930"/>
        <v>0</v>
      </c>
      <c r="AU1763" s="180">
        <f t="shared" si="945"/>
        <v>0</v>
      </c>
      <c r="AV1763" s="180">
        <f t="shared" si="945"/>
        <v>0</v>
      </c>
      <c r="AW1763" s="181">
        <f t="shared" si="931"/>
        <v>0</v>
      </c>
      <c r="AX1763" s="183">
        <f t="shared" si="946"/>
        <v>0</v>
      </c>
      <c r="AY1763" s="183">
        <f t="shared" si="946"/>
        <v>0</v>
      </c>
      <c r="AZ1763" s="183"/>
      <c r="BA1763" s="183"/>
      <c r="BB1763" s="183"/>
      <c r="BC1763" s="183"/>
      <c r="BD1763" s="183">
        <f t="shared" si="947"/>
        <v>0</v>
      </c>
      <c r="BE1763" s="183">
        <f t="shared" si="947"/>
        <v>0</v>
      </c>
    </row>
    <row r="1764" spans="2:57"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v>0</v>
      </c>
      <c r="R1764" s="182" t="s">
        <v>98</v>
      </c>
      <c r="S1764" s="183">
        <v>0</v>
      </c>
      <c r="T1764" s="183">
        <v>0</v>
      </c>
      <c r="U1764" s="180">
        <v>0</v>
      </c>
      <c r="V1764" s="180">
        <v>0</v>
      </c>
      <c r="W1764" s="183">
        <v>0</v>
      </c>
      <c r="X1764" s="183">
        <v>0</v>
      </c>
      <c r="Y1764" s="180">
        <v>0</v>
      </c>
      <c r="Z1764" s="180">
        <v>0</v>
      </c>
      <c r="AA1764" s="183">
        <v>0</v>
      </c>
      <c r="AB1764" s="183">
        <v>0</v>
      </c>
      <c r="AC1764" s="180">
        <f t="shared" si="944"/>
        <v>0</v>
      </c>
      <c r="AD1764" s="180">
        <f t="shared" si="944"/>
        <v>0</v>
      </c>
      <c r="AE1764" s="181">
        <f t="shared" si="925"/>
        <v>0</v>
      </c>
      <c r="AF1764" s="180">
        <v>0</v>
      </c>
      <c r="AG1764" s="180">
        <v>0</v>
      </c>
      <c r="AH1764" s="181">
        <f t="shared" si="926"/>
        <v>0</v>
      </c>
      <c r="AI1764" s="180">
        <v>0</v>
      </c>
      <c r="AJ1764" s="180">
        <v>0</v>
      </c>
      <c r="AK1764" s="181">
        <f t="shared" si="927"/>
        <v>0</v>
      </c>
      <c r="AL1764" s="180">
        <v>0</v>
      </c>
      <c r="AM1764" s="180">
        <v>0</v>
      </c>
      <c r="AN1764" s="181">
        <f t="shared" si="928"/>
        <v>0</v>
      </c>
      <c r="AO1764" s="180">
        <v>0</v>
      </c>
      <c r="AP1764" s="180">
        <v>0</v>
      </c>
      <c r="AQ1764" s="181">
        <f t="shared" si="929"/>
        <v>0</v>
      </c>
      <c r="AR1764" s="180">
        <v>0</v>
      </c>
      <c r="AS1764" s="180">
        <v>0</v>
      </c>
      <c r="AT1764" s="181">
        <f t="shared" si="930"/>
        <v>0</v>
      </c>
      <c r="AU1764" s="180">
        <f t="shared" si="945"/>
        <v>0</v>
      </c>
      <c r="AV1764" s="180">
        <f t="shared" si="945"/>
        <v>0</v>
      </c>
      <c r="AW1764" s="181">
        <f t="shared" si="931"/>
        <v>0</v>
      </c>
      <c r="AX1764" s="183">
        <f t="shared" si="946"/>
        <v>0</v>
      </c>
      <c r="AY1764" s="183">
        <f t="shared" si="946"/>
        <v>0</v>
      </c>
      <c r="AZ1764" s="183"/>
      <c r="BA1764" s="183"/>
      <c r="BB1764" s="183"/>
      <c r="BC1764" s="183"/>
      <c r="BD1764" s="183">
        <f t="shared" si="947"/>
        <v>0</v>
      </c>
      <c r="BE1764" s="183">
        <f t="shared" si="947"/>
        <v>0</v>
      </c>
    </row>
    <row r="1765" spans="2:57"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v>0</v>
      </c>
      <c r="R1765" s="182" t="s">
        <v>98</v>
      </c>
      <c r="S1765" s="183">
        <v>0</v>
      </c>
      <c r="T1765" s="183">
        <v>0</v>
      </c>
      <c r="U1765" s="180">
        <v>0</v>
      </c>
      <c r="V1765" s="180">
        <v>0</v>
      </c>
      <c r="W1765" s="183">
        <v>0</v>
      </c>
      <c r="X1765" s="183">
        <v>0</v>
      </c>
      <c r="Y1765" s="180">
        <v>0</v>
      </c>
      <c r="Z1765" s="180">
        <v>0</v>
      </c>
      <c r="AA1765" s="183">
        <v>0</v>
      </c>
      <c r="AB1765" s="183">
        <v>0</v>
      </c>
      <c r="AC1765" s="180">
        <f t="shared" si="944"/>
        <v>0</v>
      </c>
      <c r="AD1765" s="180">
        <f t="shared" si="944"/>
        <v>0</v>
      </c>
      <c r="AE1765" s="181">
        <f t="shared" si="925"/>
        <v>0</v>
      </c>
      <c r="AF1765" s="180">
        <v>0</v>
      </c>
      <c r="AG1765" s="180">
        <v>0</v>
      </c>
      <c r="AH1765" s="181">
        <f t="shared" si="926"/>
        <v>0</v>
      </c>
      <c r="AI1765" s="180">
        <v>0</v>
      </c>
      <c r="AJ1765" s="180">
        <v>0</v>
      </c>
      <c r="AK1765" s="181">
        <f t="shared" si="927"/>
        <v>0</v>
      </c>
      <c r="AL1765" s="180">
        <v>0</v>
      </c>
      <c r="AM1765" s="180">
        <v>0</v>
      </c>
      <c r="AN1765" s="181">
        <f t="shared" si="928"/>
        <v>0</v>
      </c>
      <c r="AO1765" s="180">
        <v>0</v>
      </c>
      <c r="AP1765" s="180">
        <v>0</v>
      </c>
      <c r="AQ1765" s="181">
        <f t="shared" si="929"/>
        <v>0</v>
      </c>
      <c r="AR1765" s="180">
        <v>0</v>
      </c>
      <c r="AS1765" s="180">
        <v>0</v>
      </c>
      <c r="AT1765" s="181">
        <f t="shared" si="930"/>
        <v>0</v>
      </c>
      <c r="AU1765" s="180">
        <f t="shared" si="945"/>
        <v>0</v>
      </c>
      <c r="AV1765" s="180">
        <f t="shared" si="945"/>
        <v>0</v>
      </c>
      <c r="AW1765" s="181">
        <f t="shared" si="931"/>
        <v>0</v>
      </c>
      <c r="AX1765" s="183">
        <f t="shared" si="946"/>
        <v>0</v>
      </c>
      <c r="AY1765" s="183">
        <f t="shared" si="946"/>
        <v>0</v>
      </c>
      <c r="AZ1765" s="183"/>
      <c r="BA1765" s="183"/>
      <c r="BB1765" s="183"/>
      <c r="BC1765" s="183"/>
      <c r="BD1765" s="183">
        <f t="shared" si="947"/>
        <v>0</v>
      </c>
      <c r="BE1765" s="183">
        <f t="shared" si="947"/>
        <v>0</v>
      </c>
    </row>
    <row r="1766" spans="2:57"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v>0</v>
      </c>
      <c r="R1766" s="182" t="s">
        <v>98</v>
      </c>
      <c r="S1766" s="183">
        <v>0</v>
      </c>
      <c r="T1766" s="183">
        <v>0</v>
      </c>
      <c r="U1766" s="180">
        <v>0</v>
      </c>
      <c r="V1766" s="180">
        <v>0</v>
      </c>
      <c r="W1766" s="183">
        <v>0</v>
      </c>
      <c r="X1766" s="183">
        <v>0</v>
      </c>
      <c r="Y1766" s="180">
        <v>0</v>
      </c>
      <c r="Z1766" s="180">
        <v>0</v>
      </c>
      <c r="AA1766" s="183">
        <v>0</v>
      </c>
      <c r="AB1766" s="183">
        <v>0</v>
      </c>
      <c r="AC1766" s="180">
        <f t="shared" si="944"/>
        <v>0</v>
      </c>
      <c r="AD1766" s="180">
        <f t="shared" si="944"/>
        <v>0</v>
      </c>
      <c r="AE1766" s="181">
        <f t="shared" si="925"/>
        <v>0</v>
      </c>
      <c r="AF1766" s="180">
        <v>0</v>
      </c>
      <c r="AG1766" s="180">
        <v>0</v>
      </c>
      <c r="AH1766" s="181">
        <f t="shared" si="926"/>
        <v>0</v>
      </c>
      <c r="AI1766" s="180">
        <v>0</v>
      </c>
      <c r="AJ1766" s="180">
        <v>0</v>
      </c>
      <c r="AK1766" s="181">
        <f t="shared" si="927"/>
        <v>0</v>
      </c>
      <c r="AL1766" s="180">
        <v>0</v>
      </c>
      <c r="AM1766" s="180">
        <v>0</v>
      </c>
      <c r="AN1766" s="181">
        <f t="shared" si="928"/>
        <v>0</v>
      </c>
      <c r="AO1766" s="180">
        <v>0</v>
      </c>
      <c r="AP1766" s="180">
        <v>0</v>
      </c>
      <c r="AQ1766" s="181">
        <f t="shared" si="929"/>
        <v>0</v>
      </c>
      <c r="AR1766" s="180">
        <v>0</v>
      </c>
      <c r="AS1766" s="180">
        <v>0</v>
      </c>
      <c r="AT1766" s="181">
        <f t="shared" si="930"/>
        <v>0</v>
      </c>
      <c r="AU1766" s="180">
        <f t="shared" si="945"/>
        <v>0</v>
      </c>
      <c r="AV1766" s="180">
        <f t="shared" si="945"/>
        <v>0</v>
      </c>
      <c r="AW1766" s="181">
        <f t="shared" si="931"/>
        <v>0</v>
      </c>
      <c r="AX1766" s="183">
        <f t="shared" si="946"/>
        <v>0</v>
      </c>
      <c r="AY1766" s="183">
        <f t="shared" si="946"/>
        <v>0</v>
      </c>
      <c r="AZ1766" s="183"/>
      <c r="BA1766" s="183"/>
      <c r="BB1766" s="183"/>
      <c r="BC1766" s="183"/>
      <c r="BD1766" s="183">
        <f t="shared" si="947"/>
        <v>0</v>
      </c>
      <c r="BE1766" s="183">
        <f t="shared" si="947"/>
        <v>0</v>
      </c>
    </row>
    <row r="1767" spans="2:57"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v>0</v>
      </c>
      <c r="R1767" s="182" t="s">
        <v>98</v>
      </c>
      <c r="S1767" s="183">
        <v>0</v>
      </c>
      <c r="T1767" s="183">
        <v>0</v>
      </c>
      <c r="U1767" s="180">
        <v>0</v>
      </c>
      <c r="V1767" s="180">
        <v>0</v>
      </c>
      <c r="W1767" s="183">
        <v>0</v>
      </c>
      <c r="X1767" s="183">
        <v>0</v>
      </c>
      <c r="Y1767" s="180">
        <v>0</v>
      </c>
      <c r="Z1767" s="180">
        <v>0</v>
      </c>
      <c r="AA1767" s="183">
        <v>0</v>
      </c>
      <c r="AB1767" s="183">
        <v>0</v>
      </c>
      <c r="AC1767" s="180">
        <f t="shared" si="944"/>
        <v>0</v>
      </c>
      <c r="AD1767" s="180">
        <f t="shared" si="944"/>
        <v>0</v>
      </c>
      <c r="AE1767" s="181">
        <f t="shared" si="925"/>
        <v>0</v>
      </c>
      <c r="AF1767" s="180">
        <v>0</v>
      </c>
      <c r="AG1767" s="180">
        <v>0</v>
      </c>
      <c r="AH1767" s="181">
        <f t="shared" si="926"/>
        <v>0</v>
      </c>
      <c r="AI1767" s="180">
        <v>0</v>
      </c>
      <c r="AJ1767" s="180">
        <v>0</v>
      </c>
      <c r="AK1767" s="181">
        <f t="shared" si="927"/>
        <v>0</v>
      </c>
      <c r="AL1767" s="180">
        <v>0</v>
      </c>
      <c r="AM1767" s="180">
        <v>0</v>
      </c>
      <c r="AN1767" s="181">
        <f t="shared" si="928"/>
        <v>0</v>
      </c>
      <c r="AO1767" s="180">
        <v>0</v>
      </c>
      <c r="AP1767" s="180">
        <v>0</v>
      </c>
      <c r="AQ1767" s="181">
        <f t="shared" si="929"/>
        <v>0</v>
      </c>
      <c r="AR1767" s="180">
        <v>0</v>
      </c>
      <c r="AS1767" s="180">
        <v>0</v>
      </c>
      <c r="AT1767" s="181">
        <f t="shared" si="930"/>
        <v>0</v>
      </c>
      <c r="AU1767" s="180">
        <f t="shared" si="945"/>
        <v>0</v>
      </c>
      <c r="AV1767" s="180">
        <f t="shared" si="945"/>
        <v>0</v>
      </c>
      <c r="AW1767" s="181">
        <f t="shared" si="931"/>
        <v>0</v>
      </c>
      <c r="AX1767" s="183">
        <f t="shared" si="946"/>
        <v>0</v>
      </c>
      <c r="AY1767" s="183">
        <f t="shared" si="946"/>
        <v>0</v>
      </c>
      <c r="AZ1767" s="183"/>
      <c r="BA1767" s="183"/>
      <c r="BB1767" s="183"/>
      <c r="BC1767" s="183"/>
      <c r="BD1767" s="183">
        <f t="shared" si="947"/>
        <v>0</v>
      </c>
      <c r="BE1767" s="183">
        <f t="shared" si="947"/>
        <v>0</v>
      </c>
    </row>
    <row r="1768" spans="2:57"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v>0</v>
      </c>
      <c r="R1768" s="182" t="s">
        <v>98</v>
      </c>
      <c r="S1768" s="183">
        <v>0</v>
      </c>
      <c r="T1768" s="183">
        <v>0</v>
      </c>
      <c r="U1768" s="180">
        <v>0</v>
      </c>
      <c r="V1768" s="180">
        <v>0</v>
      </c>
      <c r="W1768" s="183">
        <v>0</v>
      </c>
      <c r="X1768" s="183">
        <v>0</v>
      </c>
      <c r="Y1768" s="180">
        <v>0</v>
      </c>
      <c r="Z1768" s="180">
        <v>0</v>
      </c>
      <c r="AA1768" s="183">
        <v>0</v>
      </c>
      <c r="AB1768" s="183">
        <v>0</v>
      </c>
      <c r="AC1768" s="180">
        <f t="shared" si="944"/>
        <v>0</v>
      </c>
      <c r="AD1768" s="180">
        <f t="shared" si="944"/>
        <v>0</v>
      </c>
      <c r="AE1768" s="181">
        <f t="shared" si="925"/>
        <v>0</v>
      </c>
      <c r="AF1768" s="180">
        <v>0</v>
      </c>
      <c r="AG1768" s="180">
        <v>0</v>
      </c>
      <c r="AH1768" s="181">
        <f t="shared" si="926"/>
        <v>0</v>
      </c>
      <c r="AI1768" s="180">
        <v>0</v>
      </c>
      <c r="AJ1768" s="180">
        <v>0</v>
      </c>
      <c r="AK1768" s="181">
        <f t="shared" si="927"/>
        <v>0</v>
      </c>
      <c r="AL1768" s="180">
        <v>0</v>
      </c>
      <c r="AM1768" s="180">
        <v>0</v>
      </c>
      <c r="AN1768" s="181">
        <f t="shared" si="928"/>
        <v>0</v>
      </c>
      <c r="AO1768" s="180">
        <v>0</v>
      </c>
      <c r="AP1768" s="180">
        <v>0</v>
      </c>
      <c r="AQ1768" s="181">
        <f t="shared" si="929"/>
        <v>0</v>
      </c>
      <c r="AR1768" s="180">
        <v>0</v>
      </c>
      <c r="AS1768" s="180">
        <v>0</v>
      </c>
      <c r="AT1768" s="181">
        <f t="shared" si="930"/>
        <v>0</v>
      </c>
      <c r="AU1768" s="180">
        <f t="shared" si="945"/>
        <v>0</v>
      </c>
      <c r="AV1768" s="180">
        <f t="shared" si="945"/>
        <v>0</v>
      </c>
      <c r="AW1768" s="181">
        <f t="shared" si="931"/>
        <v>0</v>
      </c>
      <c r="AX1768" s="183">
        <f t="shared" si="946"/>
        <v>0</v>
      </c>
      <c r="AY1768" s="183">
        <f t="shared" si="946"/>
        <v>0</v>
      </c>
      <c r="AZ1768" s="183"/>
      <c r="BA1768" s="183"/>
      <c r="BB1768" s="183"/>
      <c r="BC1768" s="183"/>
      <c r="BD1768" s="183">
        <f t="shared" si="947"/>
        <v>0</v>
      </c>
      <c r="BE1768" s="183">
        <f t="shared" si="947"/>
        <v>0</v>
      </c>
    </row>
    <row r="1769" spans="2:57"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v>0</v>
      </c>
      <c r="P1769" s="158">
        <v>0</v>
      </c>
      <c r="Q1769" s="158">
        <v>0</v>
      </c>
      <c r="R1769" s="159"/>
      <c r="S1769" s="160"/>
      <c r="T1769" s="161"/>
      <c r="U1769" s="158">
        <f t="shared" ref="U1769:AD1769" si="948">U1770+U1779</f>
        <v>0</v>
      </c>
      <c r="V1769" s="158">
        <f t="shared" si="948"/>
        <v>0</v>
      </c>
      <c r="W1769" s="162">
        <f t="shared" si="948"/>
        <v>0</v>
      </c>
      <c r="X1769" s="162">
        <f t="shared" si="948"/>
        <v>0</v>
      </c>
      <c r="Y1769" s="158">
        <f t="shared" si="948"/>
        <v>0</v>
      </c>
      <c r="Z1769" s="158">
        <f t="shared" si="948"/>
        <v>0</v>
      </c>
      <c r="AA1769" s="162">
        <f t="shared" si="948"/>
        <v>0</v>
      </c>
      <c r="AB1769" s="162">
        <f t="shared" si="948"/>
        <v>0</v>
      </c>
      <c r="AC1769" s="158">
        <f t="shared" si="948"/>
        <v>0</v>
      </c>
      <c r="AD1769" s="158">
        <f t="shared" si="948"/>
        <v>0</v>
      </c>
      <c r="AE1769" s="158">
        <f t="shared" si="925"/>
        <v>0</v>
      </c>
      <c r="AF1769" s="158">
        <f>AF1770+AF1779</f>
        <v>0</v>
      </c>
      <c r="AG1769" s="158">
        <f>AG1770+AG1779</f>
        <v>0</v>
      </c>
      <c r="AH1769" s="158">
        <f t="shared" si="926"/>
        <v>0</v>
      </c>
      <c r="AI1769" s="158">
        <f>AI1770+AI1779</f>
        <v>0</v>
      </c>
      <c r="AJ1769" s="158">
        <f>AJ1770+AJ1779</f>
        <v>0</v>
      </c>
      <c r="AK1769" s="158">
        <f t="shared" si="927"/>
        <v>0</v>
      </c>
      <c r="AL1769" s="158">
        <f>AL1770+AL1779</f>
        <v>0</v>
      </c>
      <c r="AM1769" s="158">
        <f>AM1770+AM1779</f>
        <v>0</v>
      </c>
      <c r="AN1769" s="158">
        <f t="shared" si="928"/>
        <v>0</v>
      </c>
      <c r="AO1769" s="158">
        <f>AO1770+AO1779</f>
        <v>0</v>
      </c>
      <c r="AP1769" s="158">
        <f>AP1770+AP1779</f>
        <v>0</v>
      </c>
      <c r="AQ1769" s="158">
        <f t="shared" si="929"/>
        <v>0</v>
      </c>
      <c r="AR1769" s="158">
        <f>AR1770+AR1779</f>
        <v>0</v>
      </c>
      <c r="AS1769" s="158">
        <f>AS1770+AS1779</f>
        <v>0</v>
      </c>
      <c r="AT1769" s="158">
        <f t="shared" si="930"/>
        <v>0</v>
      </c>
      <c r="AU1769" s="158">
        <f>AU1770+AU1779</f>
        <v>0</v>
      </c>
      <c r="AV1769" s="158">
        <f>AV1770+AV1779</f>
        <v>0</v>
      </c>
      <c r="AW1769" s="158">
        <f t="shared" si="931"/>
        <v>0</v>
      </c>
      <c r="AX1769" s="160"/>
      <c r="AY1769" s="161"/>
      <c r="AZ1769" s="160"/>
      <c r="BA1769" s="161"/>
      <c r="BB1769" s="160"/>
      <c r="BC1769" s="161"/>
      <c r="BD1769" s="160"/>
      <c r="BE1769" s="161"/>
    </row>
    <row r="1770" spans="2:57"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v>0</v>
      </c>
      <c r="P1770" s="169">
        <v>0</v>
      </c>
      <c r="Q1770" s="169">
        <v>0</v>
      </c>
      <c r="R1770" s="170"/>
      <c r="S1770" s="171"/>
      <c r="T1770" s="172"/>
      <c r="U1770" s="169">
        <f t="shared" ref="U1770:AD1770" si="949">SUM(U1771:U1778)</f>
        <v>0</v>
      </c>
      <c r="V1770" s="169">
        <f t="shared" si="949"/>
        <v>0</v>
      </c>
      <c r="W1770" s="173">
        <f t="shared" si="949"/>
        <v>0</v>
      </c>
      <c r="X1770" s="173">
        <f t="shared" si="949"/>
        <v>0</v>
      </c>
      <c r="Y1770" s="169">
        <f t="shared" si="949"/>
        <v>0</v>
      </c>
      <c r="Z1770" s="169">
        <f t="shared" si="949"/>
        <v>0</v>
      </c>
      <c r="AA1770" s="173">
        <f t="shared" si="949"/>
        <v>0</v>
      </c>
      <c r="AB1770" s="173">
        <f t="shared" si="949"/>
        <v>0</v>
      </c>
      <c r="AC1770" s="169">
        <f t="shared" si="949"/>
        <v>0</v>
      </c>
      <c r="AD1770" s="169">
        <f t="shared" si="949"/>
        <v>0</v>
      </c>
      <c r="AE1770" s="169">
        <f t="shared" si="925"/>
        <v>0</v>
      </c>
      <c r="AF1770" s="169">
        <f>SUM(AF1771:AF1778)</f>
        <v>0</v>
      </c>
      <c r="AG1770" s="169">
        <f>SUM(AG1771:AG1778)</f>
        <v>0</v>
      </c>
      <c r="AH1770" s="169">
        <f t="shared" si="926"/>
        <v>0</v>
      </c>
      <c r="AI1770" s="169">
        <f>SUM(AI1771:AI1778)</f>
        <v>0</v>
      </c>
      <c r="AJ1770" s="169">
        <f>SUM(AJ1771:AJ1778)</f>
        <v>0</v>
      </c>
      <c r="AK1770" s="169">
        <f t="shared" si="927"/>
        <v>0</v>
      </c>
      <c r="AL1770" s="169">
        <f>SUM(AL1771:AL1778)</f>
        <v>0</v>
      </c>
      <c r="AM1770" s="169">
        <f>SUM(AM1771:AM1778)</f>
        <v>0</v>
      </c>
      <c r="AN1770" s="169">
        <f t="shared" si="928"/>
        <v>0</v>
      </c>
      <c r="AO1770" s="169">
        <f>SUM(AO1771:AO1778)</f>
        <v>0</v>
      </c>
      <c r="AP1770" s="169">
        <f>SUM(AP1771:AP1778)</f>
        <v>0</v>
      </c>
      <c r="AQ1770" s="169">
        <f t="shared" si="929"/>
        <v>0</v>
      </c>
      <c r="AR1770" s="169">
        <f>SUM(AR1771:AR1778)</f>
        <v>0</v>
      </c>
      <c r="AS1770" s="169">
        <f>SUM(AS1771:AS1778)</f>
        <v>0</v>
      </c>
      <c r="AT1770" s="169">
        <f t="shared" si="930"/>
        <v>0</v>
      </c>
      <c r="AU1770" s="169">
        <f>SUM(AU1771:AU1778)</f>
        <v>0</v>
      </c>
      <c r="AV1770" s="169">
        <f>SUM(AV1771:AV1778)</f>
        <v>0</v>
      </c>
      <c r="AW1770" s="169">
        <f t="shared" si="931"/>
        <v>0</v>
      </c>
      <c r="AX1770" s="171"/>
      <c r="AY1770" s="172"/>
      <c r="AZ1770" s="171"/>
      <c r="BA1770" s="172"/>
      <c r="BB1770" s="171"/>
      <c r="BC1770" s="172"/>
      <c r="BD1770" s="171"/>
      <c r="BE1770" s="172"/>
    </row>
    <row r="1771" spans="2:57"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v>0</v>
      </c>
      <c r="R1771" s="182" t="s">
        <v>98</v>
      </c>
      <c r="S1771" s="183">
        <v>0</v>
      </c>
      <c r="T1771" s="183">
        <v>0</v>
      </c>
      <c r="U1771" s="180">
        <v>0</v>
      </c>
      <c r="V1771" s="180">
        <v>0</v>
      </c>
      <c r="W1771" s="183">
        <v>0</v>
      </c>
      <c r="X1771" s="183">
        <v>0</v>
      </c>
      <c r="Y1771" s="180">
        <v>0</v>
      </c>
      <c r="Z1771" s="180">
        <v>0</v>
      </c>
      <c r="AA1771" s="183">
        <v>0</v>
      </c>
      <c r="AB1771" s="183">
        <v>0</v>
      </c>
      <c r="AC1771" s="180">
        <f t="shared" ref="AC1771:AD1778" si="950">+O1771+U1771-Y1771</f>
        <v>0</v>
      </c>
      <c r="AD1771" s="180">
        <f t="shared" si="950"/>
        <v>0</v>
      </c>
      <c r="AE1771" s="181">
        <f t="shared" si="925"/>
        <v>0</v>
      </c>
      <c r="AF1771" s="180">
        <v>0</v>
      </c>
      <c r="AG1771" s="180">
        <v>0</v>
      </c>
      <c r="AH1771" s="181">
        <f t="shared" si="926"/>
        <v>0</v>
      </c>
      <c r="AI1771" s="180">
        <v>0</v>
      </c>
      <c r="AJ1771" s="180">
        <v>0</v>
      </c>
      <c r="AK1771" s="181">
        <f t="shared" si="927"/>
        <v>0</v>
      </c>
      <c r="AL1771" s="180">
        <v>0</v>
      </c>
      <c r="AM1771" s="180">
        <v>0</v>
      </c>
      <c r="AN1771" s="181">
        <f t="shared" si="928"/>
        <v>0</v>
      </c>
      <c r="AO1771" s="180">
        <v>0</v>
      </c>
      <c r="AP1771" s="180">
        <v>0</v>
      </c>
      <c r="AQ1771" s="181">
        <f t="shared" si="929"/>
        <v>0</v>
      </c>
      <c r="AR1771" s="180">
        <v>0</v>
      </c>
      <c r="AS1771" s="180">
        <v>0</v>
      </c>
      <c r="AT1771" s="181">
        <f t="shared" si="930"/>
        <v>0</v>
      </c>
      <c r="AU1771" s="180">
        <f t="shared" ref="AU1771:AV1778" si="951">+AC1771-AF1771-AI1771-AL1771-AO1771-AR1771</f>
        <v>0</v>
      </c>
      <c r="AV1771" s="180">
        <f t="shared" si="951"/>
        <v>0</v>
      </c>
      <c r="AW1771" s="181">
        <f t="shared" si="931"/>
        <v>0</v>
      </c>
      <c r="AX1771" s="183">
        <f t="shared" ref="AX1771:AY1778" si="952">+S1771+W1771-AA1771</f>
        <v>0</v>
      </c>
      <c r="AY1771" s="183">
        <f t="shared" si="952"/>
        <v>0</v>
      </c>
      <c r="AZ1771" s="183"/>
      <c r="BA1771" s="183"/>
      <c r="BB1771" s="183"/>
      <c r="BC1771" s="183"/>
      <c r="BD1771" s="183">
        <f t="shared" ref="BD1771:BE1778" si="953">+AX1771-AZ1771-BB1771</f>
        <v>0</v>
      </c>
      <c r="BE1771" s="183">
        <f t="shared" si="953"/>
        <v>0</v>
      </c>
    </row>
    <row r="1772" spans="2:57"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v>0</v>
      </c>
      <c r="R1772" s="182" t="s">
        <v>98</v>
      </c>
      <c r="S1772" s="183">
        <v>0</v>
      </c>
      <c r="T1772" s="183">
        <v>0</v>
      </c>
      <c r="U1772" s="180">
        <v>0</v>
      </c>
      <c r="V1772" s="180">
        <v>0</v>
      </c>
      <c r="W1772" s="183">
        <v>0</v>
      </c>
      <c r="X1772" s="183">
        <v>0</v>
      </c>
      <c r="Y1772" s="180">
        <v>0</v>
      </c>
      <c r="Z1772" s="180">
        <v>0</v>
      </c>
      <c r="AA1772" s="183">
        <v>0</v>
      </c>
      <c r="AB1772" s="183">
        <v>0</v>
      </c>
      <c r="AC1772" s="180">
        <f t="shared" si="950"/>
        <v>0</v>
      </c>
      <c r="AD1772" s="180">
        <f t="shared" si="950"/>
        <v>0</v>
      </c>
      <c r="AE1772" s="181">
        <f t="shared" si="925"/>
        <v>0</v>
      </c>
      <c r="AF1772" s="180">
        <v>0</v>
      </c>
      <c r="AG1772" s="180">
        <v>0</v>
      </c>
      <c r="AH1772" s="181">
        <f t="shared" si="926"/>
        <v>0</v>
      </c>
      <c r="AI1772" s="180">
        <v>0</v>
      </c>
      <c r="AJ1772" s="180">
        <v>0</v>
      </c>
      <c r="AK1772" s="181">
        <f t="shared" si="927"/>
        <v>0</v>
      </c>
      <c r="AL1772" s="180">
        <v>0</v>
      </c>
      <c r="AM1772" s="180">
        <v>0</v>
      </c>
      <c r="AN1772" s="181">
        <f t="shared" si="928"/>
        <v>0</v>
      </c>
      <c r="AO1772" s="180">
        <v>0</v>
      </c>
      <c r="AP1772" s="180">
        <v>0</v>
      </c>
      <c r="AQ1772" s="181">
        <f t="shared" si="929"/>
        <v>0</v>
      </c>
      <c r="AR1772" s="180">
        <v>0</v>
      </c>
      <c r="AS1772" s="180">
        <v>0</v>
      </c>
      <c r="AT1772" s="181">
        <f t="shared" si="930"/>
        <v>0</v>
      </c>
      <c r="AU1772" s="180">
        <f t="shared" si="951"/>
        <v>0</v>
      </c>
      <c r="AV1772" s="180">
        <f t="shared" si="951"/>
        <v>0</v>
      </c>
      <c r="AW1772" s="181">
        <f t="shared" si="931"/>
        <v>0</v>
      </c>
      <c r="AX1772" s="183">
        <f t="shared" si="952"/>
        <v>0</v>
      </c>
      <c r="AY1772" s="183">
        <f t="shared" si="952"/>
        <v>0</v>
      </c>
      <c r="AZ1772" s="183"/>
      <c r="BA1772" s="183"/>
      <c r="BB1772" s="183"/>
      <c r="BC1772" s="183"/>
      <c r="BD1772" s="183">
        <f t="shared" si="953"/>
        <v>0</v>
      </c>
      <c r="BE1772" s="183">
        <f t="shared" si="953"/>
        <v>0</v>
      </c>
    </row>
    <row r="1773" spans="2:57"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v>0</v>
      </c>
      <c r="R1773" s="182" t="s">
        <v>98</v>
      </c>
      <c r="S1773" s="183">
        <v>0</v>
      </c>
      <c r="T1773" s="183">
        <v>0</v>
      </c>
      <c r="U1773" s="180">
        <v>0</v>
      </c>
      <c r="V1773" s="180">
        <v>0</v>
      </c>
      <c r="W1773" s="183">
        <v>0</v>
      </c>
      <c r="X1773" s="183">
        <v>0</v>
      </c>
      <c r="Y1773" s="180">
        <v>0</v>
      </c>
      <c r="Z1773" s="180">
        <v>0</v>
      </c>
      <c r="AA1773" s="183">
        <v>0</v>
      </c>
      <c r="AB1773" s="183">
        <v>0</v>
      </c>
      <c r="AC1773" s="180">
        <f t="shared" si="950"/>
        <v>0</v>
      </c>
      <c r="AD1773" s="180">
        <f t="shared" si="950"/>
        <v>0</v>
      </c>
      <c r="AE1773" s="181">
        <f t="shared" si="925"/>
        <v>0</v>
      </c>
      <c r="AF1773" s="180">
        <v>0</v>
      </c>
      <c r="AG1773" s="180">
        <v>0</v>
      </c>
      <c r="AH1773" s="181">
        <f t="shared" si="926"/>
        <v>0</v>
      </c>
      <c r="AI1773" s="180">
        <v>0</v>
      </c>
      <c r="AJ1773" s="180">
        <v>0</v>
      </c>
      <c r="AK1773" s="181">
        <f t="shared" si="927"/>
        <v>0</v>
      </c>
      <c r="AL1773" s="180">
        <v>0</v>
      </c>
      <c r="AM1773" s="180">
        <v>0</v>
      </c>
      <c r="AN1773" s="181">
        <f t="shared" si="928"/>
        <v>0</v>
      </c>
      <c r="AO1773" s="180">
        <v>0</v>
      </c>
      <c r="AP1773" s="180">
        <v>0</v>
      </c>
      <c r="AQ1773" s="181">
        <f t="shared" si="929"/>
        <v>0</v>
      </c>
      <c r="AR1773" s="180">
        <v>0</v>
      </c>
      <c r="AS1773" s="180">
        <v>0</v>
      </c>
      <c r="AT1773" s="181">
        <f t="shared" si="930"/>
        <v>0</v>
      </c>
      <c r="AU1773" s="180">
        <f t="shared" si="951"/>
        <v>0</v>
      </c>
      <c r="AV1773" s="180">
        <f t="shared" si="951"/>
        <v>0</v>
      </c>
      <c r="AW1773" s="181">
        <f t="shared" si="931"/>
        <v>0</v>
      </c>
      <c r="AX1773" s="183">
        <f t="shared" si="952"/>
        <v>0</v>
      </c>
      <c r="AY1773" s="183">
        <f t="shared" si="952"/>
        <v>0</v>
      </c>
      <c r="AZ1773" s="183"/>
      <c r="BA1773" s="183"/>
      <c r="BB1773" s="183"/>
      <c r="BC1773" s="183"/>
      <c r="BD1773" s="183">
        <f t="shared" si="953"/>
        <v>0</v>
      </c>
      <c r="BE1773" s="183">
        <f t="shared" si="953"/>
        <v>0</v>
      </c>
    </row>
    <row r="1774" spans="2:57"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v>0</v>
      </c>
      <c r="R1774" s="182" t="s">
        <v>98</v>
      </c>
      <c r="S1774" s="183">
        <v>0</v>
      </c>
      <c r="T1774" s="183">
        <v>0</v>
      </c>
      <c r="U1774" s="180">
        <v>0</v>
      </c>
      <c r="V1774" s="180">
        <v>0</v>
      </c>
      <c r="W1774" s="183">
        <v>0</v>
      </c>
      <c r="X1774" s="183">
        <v>0</v>
      </c>
      <c r="Y1774" s="180">
        <v>0</v>
      </c>
      <c r="Z1774" s="180">
        <v>0</v>
      </c>
      <c r="AA1774" s="183">
        <v>0</v>
      </c>
      <c r="AB1774" s="183">
        <v>0</v>
      </c>
      <c r="AC1774" s="180">
        <f t="shared" si="950"/>
        <v>0</v>
      </c>
      <c r="AD1774" s="180">
        <f t="shared" si="950"/>
        <v>0</v>
      </c>
      <c r="AE1774" s="181">
        <f t="shared" si="925"/>
        <v>0</v>
      </c>
      <c r="AF1774" s="180">
        <v>0</v>
      </c>
      <c r="AG1774" s="180">
        <v>0</v>
      </c>
      <c r="AH1774" s="181">
        <f t="shared" si="926"/>
        <v>0</v>
      </c>
      <c r="AI1774" s="180">
        <v>0</v>
      </c>
      <c r="AJ1774" s="180">
        <v>0</v>
      </c>
      <c r="AK1774" s="181">
        <f t="shared" si="927"/>
        <v>0</v>
      </c>
      <c r="AL1774" s="180">
        <v>0</v>
      </c>
      <c r="AM1774" s="180">
        <v>0</v>
      </c>
      <c r="AN1774" s="181">
        <f t="shared" si="928"/>
        <v>0</v>
      </c>
      <c r="AO1774" s="180">
        <v>0</v>
      </c>
      <c r="AP1774" s="180">
        <v>0</v>
      </c>
      <c r="AQ1774" s="181">
        <f t="shared" si="929"/>
        <v>0</v>
      </c>
      <c r="AR1774" s="180">
        <v>0</v>
      </c>
      <c r="AS1774" s="180">
        <v>0</v>
      </c>
      <c r="AT1774" s="181">
        <f t="shared" si="930"/>
        <v>0</v>
      </c>
      <c r="AU1774" s="180">
        <f t="shared" si="951"/>
        <v>0</v>
      </c>
      <c r="AV1774" s="180">
        <f t="shared" si="951"/>
        <v>0</v>
      </c>
      <c r="AW1774" s="181">
        <f t="shared" si="931"/>
        <v>0</v>
      </c>
      <c r="AX1774" s="183">
        <f t="shared" si="952"/>
        <v>0</v>
      </c>
      <c r="AY1774" s="183">
        <f t="shared" si="952"/>
        <v>0</v>
      </c>
      <c r="AZ1774" s="183"/>
      <c r="BA1774" s="183"/>
      <c r="BB1774" s="183"/>
      <c r="BC1774" s="183"/>
      <c r="BD1774" s="183">
        <f t="shared" si="953"/>
        <v>0</v>
      </c>
      <c r="BE1774" s="183">
        <f t="shared" si="953"/>
        <v>0</v>
      </c>
    </row>
    <row r="1775" spans="2:57"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v>0</v>
      </c>
      <c r="R1775" s="182" t="s">
        <v>98</v>
      </c>
      <c r="S1775" s="183">
        <v>0</v>
      </c>
      <c r="T1775" s="183">
        <v>0</v>
      </c>
      <c r="U1775" s="180">
        <v>0</v>
      </c>
      <c r="V1775" s="180">
        <v>0</v>
      </c>
      <c r="W1775" s="183">
        <v>0</v>
      </c>
      <c r="X1775" s="183">
        <v>0</v>
      </c>
      <c r="Y1775" s="180">
        <v>0</v>
      </c>
      <c r="Z1775" s="180">
        <v>0</v>
      </c>
      <c r="AA1775" s="183">
        <v>0</v>
      </c>
      <c r="AB1775" s="183">
        <v>0</v>
      </c>
      <c r="AC1775" s="180">
        <f t="shared" si="950"/>
        <v>0</v>
      </c>
      <c r="AD1775" s="180">
        <f t="shared" si="950"/>
        <v>0</v>
      </c>
      <c r="AE1775" s="181">
        <f t="shared" si="925"/>
        <v>0</v>
      </c>
      <c r="AF1775" s="180">
        <v>0</v>
      </c>
      <c r="AG1775" s="180">
        <v>0</v>
      </c>
      <c r="AH1775" s="181">
        <f t="shared" si="926"/>
        <v>0</v>
      </c>
      <c r="AI1775" s="180">
        <v>0</v>
      </c>
      <c r="AJ1775" s="180">
        <v>0</v>
      </c>
      <c r="AK1775" s="181">
        <f t="shared" si="927"/>
        <v>0</v>
      </c>
      <c r="AL1775" s="180">
        <v>0</v>
      </c>
      <c r="AM1775" s="180">
        <v>0</v>
      </c>
      <c r="AN1775" s="181">
        <f t="shared" si="928"/>
        <v>0</v>
      </c>
      <c r="AO1775" s="180">
        <v>0</v>
      </c>
      <c r="AP1775" s="180">
        <v>0</v>
      </c>
      <c r="AQ1775" s="181">
        <f t="shared" si="929"/>
        <v>0</v>
      </c>
      <c r="AR1775" s="180">
        <v>0</v>
      </c>
      <c r="AS1775" s="180">
        <v>0</v>
      </c>
      <c r="AT1775" s="181">
        <f t="shared" si="930"/>
        <v>0</v>
      </c>
      <c r="AU1775" s="180">
        <f t="shared" si="951"/>
        <v>0</v>
      </c>
      <c r="AV1775" s="180">
        <f t="shared" si="951"/>
        <v>0</v>
      </c>
      <c r="AW1775" s="181">
        <f t="shared" si="931"/>
        <v>0</v>
      </c>
      <c r="AX1775" s="183">
        <f t="shared" si="952"/>
        <v>0</v>
      </c>
      <c r="AY1775" s="183">
        <f t="shared" si="952"/>
        <v>0</v>
      </c>
      <c r="AZ1775" s="183"/>
      <c r="BA1775" s="183"/>
      <c r="BB1775" s="183"/>
      <c r="BC1775" s="183"/>
      <c r="BD1775" s="183">
        <f t="shared" si="953"/>
        <v>0</v>
      </c>
      <c r="BE1775" s="183">
        <f t="shared" si="953"/>
        <v>0</v>
      </c>
    </row>
    <row r="1776" spans="2:57"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v>0</v>
      </c>
      <c r="R1776" s="182" t="s">
        <v>98</v>
      </c>
      <c r="S1776" s="183">
        <v>0</v>
      </c>
      <c r="T1776" s="183">
        <v>0</v>
      </c>
      <c r="U1776" s="180">
        <v>0</v>
      </c>
      <c r="V1776" s="180">
        <v>0</v>
      </c>
      <c r="W1776" s="183">
        <v>0</v>
      </c>
      <c r="X1776" s="183">
        <v>0</v>
      </c>
      <c r="Y1776" s="180">
        <v>0</v>
      </c>
      <c r="Z1776" s="180">
        <v>0</v>
      </c>
      <c r="AA1776" s="183">
        <v>0</v>
      </c>
      <c r="AB1776" s="183">
        <v>0</v>
      </c>
      <c r="AC1776" s="180">
        <f t="shared" si="950"/>
        <v>0</v>
      </c>
      <c r="AD1776" s="180">
        <f t="shared" si="950"/>
        <v>0</v>
      </c>
      <c r="AE1776" s="181">
        <f t="shared" si="925"/>
        <v>0</v>
      </c>
      <c r="AF1776" s="180">
        <v>0</v>
      </c>
      <c r="AG1776" s="180">
        <v>0</v>
      </c>
      <c r="AH1776" s="181">
        <f t="shared" si="926"/>
        <v>0</v>
      </c>
      <c r="AI1776" s="180">
        <v>0</v>
      </c>
      <c r="AJ1776" s="180">
        <v>0</v>
      </c>
      <c r="AK1776" s="181">
        <f t="shared" si="927"/>
        <v>0</v>
      </c>
      <c r="AL1776" s="180">
        <v>0</v>
      </c>
      <c r="AM1776" s="180">
        <v>0</v>
      </c>
      <c r="AN1776" s="181">
        <f t="shared" si="928"/>
        <v>0</v>
      </c>
      <c r="AO1776" s="180">
        <v>0</v>
      </c>
      <c r="AP1776" s="180">
        <v>0</v>
      </c>
      <c r="AQ1776" s="181">
        <f t="shared" si="929"/>
        <v>0</v>
      </c>
      <c r="AR1776" s="180">
        <v>0</v>
      </c>
      <c r="AS1776" s="180">
        <v>0</v>
      </c>
      <c r="AT1776" s="181">
        <f t="shared" si="930"/>
        <v>0</v>
      </c>
      <c r="AU1776" s="180">
        <f t="shared" si="951"/>
        <v>0</v>
      </c>
      <c r="AV1776" s="180">
        <f t="shared" si="951"/>
        <v>0</v>
      </c>
      <c r="AW1776" s="181">
        <f t="shared" si="931"/>
        <v>0</v>
      </c>
      <c r="AX1776" s="183">
        <f t="shared" si="952"/>
        <v>0</v>
      </c>
      <c r="AY1776" s="183">
        <f t="shared" si="952"/>
        <v>0</v>
      </c>
      <c r="AZ1776" s="183"/>
      <c r="BA1776" s="183"/>
      <c r="BB1776" s="183"/>
      <c r="BC1776" s="183"/>
      <c r="BD1776" s="183">
        <f t="shared" si="953"/>
        <v>0</v>
      </c>
      <c r="BE1776" s="183">
        <f t="shared" si="953"/>
        <v>0</v>
      </c>
    </row>
    <row r="1777" spans="2:57"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v>0</v>
      </c>
      <c r="R1777" s="182" t="s">
        <v>98</v>
      </c>
      <c r="S1777" s="183">
        <v>0</v>
      </c>
      <c r="T1777" s="183">
        <v>0</v>
      </c>
      <c r="U1777" s="180">
        <v>0</v>
      </c>
      <c r="V1777" s="180">
        <v>0</v>
      </c>
      <c r="W1777" s="183">
        <v>0</v>
      </c>
      <c r="X1777" s="183">
        <v>0</v>
      </c>
      <c r="Y1777" s="180">
        <v>0</v>
      </c>
      <c r="Z1777" s="180">
        <v>0</v>
      </c>
      <c r="AA1777" s="183">
        <v>0</v>
      </c>
      <c r="AB1777" s="183">
        <v>0</v>
      </c>
      <c r="AC1777" s="180">
        <f t="shared" si="950"/>
        <v>0</v>
      </c>
      <c r="AD1777" s="180">
        <f t="shared" si="950"/>
        <v>0</v>
      </c>
      <c r="AE1777" s="181">
        <f t="shared" si="925"/>
        <v>0</v>
      </c>
      <c r="AF1777" s="180">
        <v>0</v>
      </c>
      <c r="AG1777" s="180">
        <v>0</v>
      </c>
      <c r="AH1777" s="181">
        <f t="shared" si="926"/>
        <v>0</v>
      </c>
      <c r="AI1777" s="180">
        <v>0</v>
      </c>
      <c r="AJ1777" s="180">
        <v>0</v>
      </c>
      <c r="AK1777" s="181">
        <f t="shared" si="927"/>
        <v>0</v>
      </c>
      <c r="AL1777" s="180">
        <v>0</v>
      </c>
      <c r="AM1777" s="180">
        <v>0</v>
      </c>
      <c r="AN1777" s="181">
        <f t="shared" si="928"/>
        <v>0</v>
      </c>
      <c r="AO1777" s="180">
        <v>0</v>
      </c>
      <c r="AP1777" s="180">
        <v>0</v>
      </c>
      <c r="AQ1777" s="181">
        <f t="shared" si="929"/>
        <v>0</v>
      </c>
      <c r="AR1777" s="180">
        <v>0</v>
      </c>
      <c r="AS1777" s="180">
        <v>0</v>
      </c>
      <c r="AT1777" s="181">
        <f t="shared" si="930"/>
        <v>0</v>
      </c>
      <c r="AU1777" s="180">
        <f t="shared" si="951"/>
        <v>0</v>
      </c>
      <c r="AV1777" s="180">
        <f t="shared" si="951"/>
        <v>0</v>
      </c>
      <c r="AW1777" s="181">
        <f t="shared" si="931"/>
        <v>0</v>
      </c>
      <c r="AX1777" s="183">
        <f t="shared" si="952"/>
        <v>0</v>
      </c>
      <c r="AY1777" s="183">
        <f t="shared" si="952"/>
        <v>0</v>
      </c>
      <c r="AZ1777" s="183"/>
      <c r="BA1777" s="183"/>
      <c r="BB1777" s="183"/>
      <c r="BC1777" s="183"/>
      <c r="BD1777" s="183">
        <f t="shared" si="953"/>
        <v>0</v>
      </c>
      <c r="BE1777" s="183">
        <f t="shared" si="953"/>
        <v>0</v>
      </c>
    </row>
    <row r="1778" spans="2:57"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v>0</v>
      </c>
      <c r="R1778" s="182" t="s">
        <v>98</v>
      </c>
      <c r="S1778" s="183">
        <v>0</v>
      </c>
      <c r="T1778" s="183">
        <v>0</v>
      </c>
      <c r="U1778" s="180">
        <v>0</v>
      </c>
      <c r="V1778" s="180">
        <v>0</v>
      </c>
      <c r="W1778" s="183">
        <v>0</v>
      </c>
      <c r="X1778" s="183">
        <v>0</v>
      </c>
      <c r="Y1778" s="180">
        <v>0</v>
      </c>
      <c r="Z1778" s="180">
        <v>0</v>
      </c>
      <c r="AA1778" s="183">
        <v>0</v>
      </c>
      <c r="AB1778" s="183">
        <v>0</v>
      </c>
      <c r="AC1778" s="180">
        <f t="shared" si="950"/>
        <v>0</v>
      </c>
      <c r="AD1778" s="180">
        <f t="shared" si="950"/>
        <v>0</v>
      </c>
      <c r="AE1778" s="181">
        <f t="shared" si="925"/>
        <v>0</v>
      </c>
      <c r="AF1778" s="180">
        <v>0</v>
      </c>
      <c r="AG1778" s="180">
        <v>0</v>
      </c>
      <c r="AH1778" s="181">
        <f t="shared" si="926"/>
        <v>0</v>
      </c>
      <c r="AI1778" s="180">
        <v>0</v>
      </c>
      <c r="AJ1778" s="180">
        <v>0</v>
      </c>
      <c r="AK1778" s="181">
        <f t="shared" si="927"/>
        <v>0</v>
      </c>
      <c r="AL1778" s="180">
        <v>0</v>
      </c>
      <c r="AM1778" s="180">
        <v>0</v>
      </c>
      <c r="AN1778" s="181">
        <f t="shared" si="928"/>
        <v>0</v>
      </c>
      <c r="AO1778" s="180">
        <v>0</v>
      </c>
      <c r="AP1778" s="180">
        <v>0</v>
      </c>
      <c r="AQ1778" s="181">
        <f t="shared" si="929"/>
        <v>0</v>
      </c>
      <c r="AR1778" s="180">
        <v>0</v>
      </c>
      <c r="AS1778" s="180">
        <v>0</v>
      </c>
      <c r="AT1778" s="181">
        <f t="shared" si="930"/>
        <v>0</v>
      </c>
      <c r="AU1778" s="180">
        <f t="shared" si="951"/>
        <v>0</v>
      </c>
      <c r="AV1778" s="180">
        <f t="shared" si="951"/>
        <v>0</v>
      </c>
      <c r="AW1778" s="181">
        <f t="shared" si="931"/>
        <v>0</v>
      </c>
      <c r="AX1778" s="183">
        <f t="shared" si="952"/>
        <v>0</v>
      </c>
      <c r="AY1778" s="183">
        <f t="shared" si="952"/>
        <v>0</v>
      </c>
      <c r="AZ1778" s="183"/>
      <c r="BA1778" s="183"/>
      <c r="BB1778" s="183"/>
      <c r="BC1778" s="183"/>
      <c r="BD1778" s="183">
        <f t="shared" si="953"/>
        <v>0</v>
      </c>
      <c r="BE1778" s="183">
        <f t="shared" si="953"/>
        <v>0</v>
      </c>
    </row>
    <row r="1779" spans="2:57"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v>0</v>
      </c>
      <c r="P1779" s="169">
        <v>0</v>
      </c>
      <c r="Q1779" s="169">
        <v>0</v>
      </c>
      <c r="R1779" s="170"/>
      <c r="S1779" s="171"/>
      <c r="T1779" s="172"/>
      <c r="U1779" s="169">
        <f t="shared" ref="U1779:AD1779" si="954">SUM(U1780:U1785)</f>
        <v>0</v>
      </c>
      <c r="V1779" s="169">
        <f t="shared" si="954"/>
        <v>0</v>
      </c>
      <c r="W1779" s="173">
        <f t="shared" si="954"/>
        <v>0</v>
      </c>
      <c r="X1779" s="173">
        <f t="shared" si="954"/>
        <v>0</v>
      </c>
      <c r="Y1779" s="169">
        <f t="shared" si="954"/>
        <v>0</v>
      </c>
      <c r="Z1779" s="169">
        <f t="shared" si="954"/>
        <v>0</v>
      </c>
      <c r="AA1779" s="173">
        <f t="shared" si="954"/>
        <v>0</v>
      </c>
      <c r="AB1779" s="173">
        <f t="shared" si="954"/>
        <v>0</v>
      </c>
      <c r="AC1779" s="169">
        <f t="shared" si="954"/>
        <v>0</v>
      </c>
      <c r="AD1779" s="169">
        <f t="shared" si="954"/>
        <v>0</v>
      </c>
      <c r="AE1779" s="169">
        <f t="shared" si="925"/>
        <v>0</v>
      </c>
      <c r="AF1779" s="169">
        <f>SUM(AF1780:AF1785)</f>
        <v>0</v>
      </c>
      <c r="AG1779" s="169">
        <f>SUM(AG1780:AG1785)</f>
        <v>0</v>
      </c>
      <c r="AH1779" s="169">
        <f t="shared" si="926"/>
        <v>0</v>
      </c>
      <c r="AI1779" s="169">
        <f>SUM(AI1780:AI1785)</f>
        <v>0</v>
      </c>
      <c r="AJ1779" s="169">
        <f>SUM(AJ1780:AJ1785)</f>
        <v>0</v>
      </c>
      <c r="AK1779" s="169">
        <f t="shared" si="927"/>
        <v>0</v>
      </c>
      <c r="AL1779" s="169">
        <f>SUM(AL1780:AL1785)</f>
        <v>0</v>
      </c>
      <c r="AM1779" s="169">
        <f>SUM(AM1780:AM1785)</f>
        <v>0</v>
      </c>
      <c r="AN1779" s="169">
        <f t="shared" si="928"/>
        <v>0</v>
      </c>
      <c r="AO1779" s="169">
        <f>SUM(AO1780:AO1785)</f>
        <v>0</v>
      </c>
      <c r="AP1779" s="169">
        <f>SUM(AP1780:AP1785)</f>
        <v>0</v>
      </c>
      <c r="AQ1779" s="169">
        <f t="shared" si="929"/>
        <v>0</v>
      </c>
      <c r="AR1779" s="169">
        <f>SUM(AR1780:AR1785)</f>
        <v>0</v>
      </c>
      <c r="AS1779" s="169">
        <f>SUM(AS1780:AS1785)</f>
        <v>0</v>
      </c>
      <c r="AT1779" s="169">
        <f t="shared" si="930"/>
        <v>0</v>
      </c>
      <c r="AU1779" s="169">
        <f>SUM(AU1780:AU1785)</f>
        <v>0</v>
      </c>
      <c r="AV1779" s="169">
        <f>SUM(AV1780:AV1785)</f>
        <v>0</v>
      </c>
      <c r="AW1779" s="169">
        <f t="shared" si="931"/>
        <v>0</v>
      </c>
      <c r="AX1779" s="171"/>
      <c r="AY1779" s="172"/>
      <c r="AZ1779" s="171"/>
      <c r="BA1779" s="172"/>
      <c r="BB1779" s="171"/>
      <c r="BC1779" s="172"/>
      <c r="BD1779" s="171"/>
      <c r="BE1779" s="172"/>
    </row>
    <row r="1780" spans="2:57"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v>0</v>
      </c>
      <c r="R1780" s="182" t="s">
        <v>98</v>
      </c>
      <c r="S1780" s="183">
        <v>0</v>
      </c>
      <c r="T1780" s="183">
        <v>0</v>
      </c>
      <c r="U1780" s="180">
        <v>0</v>
      </c>
      <c r="V1780" s="180">
        <v>0</v>
      </c>
      <c r="W1780" s="183">
        <v>0</v>
      </c>
      <c r="X1780" s="183">
        <v>0</v>
      </c>
      <c r="Y1780" s="180">
        <v>0</v>
      </c>
      <c r="Z1780" s="180">
        <v>0</v>
      </c>
      <c r="AA1780" s="183">
        <v>0</v>
      </c>
      <c r="AB1780" s="183">
        <v>0</v>
      </c>
      <c r="AC1780" s="180">
        <f t="shared" ref="AC1780:AD1785" si="955">+O1780+U1780-Y1780</f>
        <v>0</v>
      </c>
      <c r="AD1780" s="180">
        <f t="shared" si="955"/>
        <v>0</v>
      </c>
      <c r="AE1780" s="181">
        <f t="shared" si="925"/>
        <v>0</v>
      </c>
      <c r="AF1780" s="180">
        <v>0</v>
      </c>
      <c r="AG1780" s="180">
        <v>0</v>
      </c>
      <c r="AH1780" s="181">
        <f t="shared" si="926"/>
        <v>0</v>
      </c>
      <c r="AI1780" s="180">
        <v>0</v>
      </c>
      <c r="AJ1780" s="180">
        <v>0</v>
      </c>
      <c r="AK1780" s="181">
        <f t="shared" si="927"/>
        <v>0</v>
      </c>
      <c r="AL1780" s="180">
        <v>0</v>
      </c>
      <c r="AM1780" s="180">
        <v>0</v>
      </c>
      <c r="AN1780" s="181">
        <f t="shared" si="928"/>
        <v>0</v>
      </c>
      <c r="AO1780" s="180">
        <v>0</v>
      </c>
      <c r="AP1780" s="180">
        <v>0</v>
      </c>
      <c r="AQ1780" s="181">
        <f t="shared" si="929"/>
        <v>0</v>
      </c>
      <c r="AR1780" s="180">
        <v>0</v>
      </c>
      <c r="AS1780" s="180">
        <v>0</v>
      </c>
      <c r="AT1780" s="181">
        <f t="shared" si="930"/>
        <v>0</v>
      </c>
      <c r="AU1780" s="180">
        <f t="shared" ref="AU1780:AV1785" si="956">+AC1780-AF1780-AI1780-AL1780-AO1780-AR1780</f>
        <v>0</v>
      </c>
      <c r="AV1780" s="180">
        <f t="shared" si="956"/>
        <v>0</v>
      </c>
      <c r="AW1780" s="181">
        <f t="shared" si="931"/>
        <v>0</v>
      </c>
      <c r="AX1780" s="183">
        <f t="shared" ref="AX1780:AY1785" si="957">+S1780+W1780-AA1780</f>
        <v>0</v>
      </c>
      <c r="AY1780" s="183">
        <f t="shared" si="957"/>
        <v>0</v>
      </c>
      <c r="AZ1780" s="183"/>
      <c r="BA1780" s="183"/>
      <c r="BB1780" s="183"/>
      <c r="BC1780" s="183"/>
      <c r="BD1780" s="183">
        <f t="shared" ref="BD1780:BE1785" si="958">+AX1780-AZ1780-BB1780</f>
        <v>0</v>
      </c>
      <c r="BE1780" s="183">
        <f t="shared" si="958"/>
        <v>0</v>
      </c>
    </row>
    <row r="1781" spans="2:57"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v>0</v>
      </c>
      <c r="R1781" s="182" t="s">
        <v>98</v>
      </c>
      <c r="S1781" s="183">
        <v>0</v>
      </c>
      <c r="T1781" s="183">
        <v>0</v>
      </c>
      <c r="U1781" s="180">
        <v>0</v>
      </c>
      <c r="V1781" s="180">
        <v>0</v>
      </c>
      <c r="W1781" s="183">
        <v>0</v>
      </c>
      <c r="X1781" s="183">
        <v>0</v>
      </c>
      <c r="Y1781" s="180">
        <v>0</v>
      </c>
      <c r="Z1781" s="180">
        <v>0</v>
      </c>
      <c r="AA1781" s="183">
        <v>0</v>
      </c>
      <c r="AB1781" s="183">
        <v>0</v>
      </c>
      <c r="AC1781" s="180">
        <f t="shared" si="955"/>
        <v>0</v>
      </c>
      <c r="AD1781" s="180">
        <f t="shared" si="955"/>
        <v>0</v>
      </c>
      <c r="AE1781" s="181">
        <f t="shared" si="925"/>
        <v>0</v>
      </c>
      <c r="AF1781" s="180">
        <v>0</v>
      </c>
      <c r="AG1781" s="180">
        <v>0</v>
      </c>
      <c r="AH1781" s="181">
        <f t="shared" si="926"/>
        <v>0</v>
      </c>
      <c r="AI1781" s="180">
        <v>0</v>
      </c>
      <c r="AJ1781" s="180">
        <v>0</v>
      </c>
      <c r="AK1781" s="181">
        <f t="shared" si="927"/>
        <v>0</v>
      </c>
      <c r="AL1781" s="180">
        <v>0</v>
      </c>
      <c r="AM1781" s="180">
        <v>0</v>
      </c>
      <c r="AN1781" s="181">
        <f t="shared" si="928"/>
        <v>0</v>
      </c>
      <c r="AO1781" s="180">
        <v>0</v>
      </c>
      <c r="AP1781" s="180">
        <v>0</v>
      </c>
      <c r="AQ1781" s="181">
        <f t="shared" si="929"/>
        <v>0</v>
      </c>
      <c r="AR1781" s="180">
        <v>0</v>
      </c>
      <c r="AS1781" s="180">
        <v>0</v>
      </c>
      <c r="AT1781" s="181">
        <f t="shared" si="930"/>
        <v>0</v>
      </c>
      <c r="AU1781" s="180">
        <f t="shared" si="956"/>
        <v>0</v>
      </c>
      <c r="AV1781" s="180">
        <f t="shared" si="956"/>
        <v>0</v>
      </c>
      <c r="AW1781" s="181">
        <f t="shared" si="931"/>
        <v>0</v>
      </c>
      <c r="AX1781" s="183">
        <f t="shared" si="957"/>
        <v>0</v>
      </c>
      <c r="AY1781" s="183">
        <f t="shared" si="957"/>
        <v>0</v>
      </c>
      <c r="AZ1781" s="183"/>
      <c r="BA1781" s="183"/>
      <c r="BB1781" s="183"/>
      <c r="BC1781" s="183"/>
      <c r="BD1781" s="183">
        <f t="shared" si="958"/>
        <v>0</v>
      </c>
      <c r="BE1781" s="183">
        <f t="shared" si="958"/>
        <v>0</v>
      </c>
    </row>
    <row r="1782" spans="2:57"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v>0</v>
      </c>
      <c r="R1782" s="182" t="s">
        <v>98</v>
      </c>
      <c r="S1782" s="183">
        <v>0</v>
      </c>
      <c r="T1782" s="183">
        <v>0</v>
      </c>
      <c r="U1782" s="180">
        <v>0</v>
      </c>
      <c r="V1782" s="180">
        <v>0</v>
      </c>
      <c r="W1782" s="183">
        <v>0</v>
      </c>
      <c r="X1782" s="183">
        <v>0</v>
      </c>
      <c r="Y1782" s="180">
        <v>0</v>
      </c>
      <c r="Z1782" s="180">
        <v>0</v>
      </c>
      <c r="AA1782" s="183">
        <v>0</v>
      </c>
      <c r="AB1782" s="183">
        <v>0</v>
      </c>
      <c r="AC1782" s="180">
        <f t="shared" si="955"/>
        <v>0</v>
      </c>
      <c r="AD1782" s="180">
        <f t="shared" si="955"/>
        <v>0</v>
      </c>
      <c r="AE1782" s="181">
        <f t="shared" si="925"/>
        <v>0</v>
      </c>
      <c r="AF1782" s="180">
        <v>0</v>
      </c>
      <c r="AG1782" s="180">
        <v>0</v>
      </c>
      <c r="AH1782" s="181">
        <f t="shared" si="926"/>
        <v>0</v>
      </c>
      <c r="AI1782" s="180">
        <v>0</v>
      </c>
      <c r="AJ1782" s="180">
        <v>0</v>
      </c>
      <c r="AK1782" s="181">
        <f t="shared" si="927"/>
        <v>0</v>
      </c>
      <c r="AL1782" s="180">
        <v>0</v>
      </c>
      <c r="AM1782" s="180">
        <v>0</v>
      </c>
      <c r="AN1782" s="181">
        <f t="shared" si="928"/>
        <v>0</v>
      </c>
      <c r="AO1782" s="180">
        <v>0</v>
      </c>
      <c r="AP1782" s="180">
        <v>0</v>
      </c>
      <c r="AQ1782" s="181">
        <f t="shared" si="929"/>
        <v>0</v>
      </c>
      <c r="AR1782" s="180">
        <v>0</v>
      </c>
      <c r="AS1782" s="180">
        <v>0</v>
      </c>
      <c r="AT1782" s="181">
        <f t="shared" si="930"/>
        <v>0</v>
      </c>
      <c r="AU1782" s="180">
        <f t="shared" si="956"/>
        <v>0</v>
      </c>
      <c r="AV1782" s="180">
        <f t="shared" si="956"/>
        <v>0</v>
      </c>
      <c r="AW1782" s="181">
        <f t="shared" si="931"/>
        <v>0</v>
      </c>
      <c r="AX1782" s="183">
        <f t="shared" si="957"/>
        <v>0</v>
      </c>
      <c r="AY1782" s="183">
        <f t="shared" si="957"/>
        <v>0</v>
      </c>
      <c r="AZ1782" s="183"/>
      <c r="BA1782" s="183"/>
      <c r="BB1782" s="183"/>
      <c r="BC1782" s="183"/>
      <c r="BD1782" s="183">
        <f t="shared" si="958"/>
        <v>0</v>
      </c>
      <c r="BE1782" s="183">
        <f t="shared" si="958"/>
        <v>0</v>
      </c>
    </row>
    <row r="1783" spans="2:57"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v>0</v>
      </c>
      <c r="R1783" s="182" t="s">
        <v>98</v>
      </c>
      <c r="S1783" s="183">
        <v>0</v>
      </c>
      <c r="T1783" s="183">
        <v>0</v>
      </c>
      <c r="U1783" s="180">
        <v>0</v>
      </c>
      <c r="V1783" s="180">
        <v>0</v>
      </c>
      <c r="W1783" s="183">
        <v>0</v>
      </c>
      <c r="X1783" s="183">
        <v>0</v>
      </c>
      <c r="Y1783" s="180">
        <v>0</v>
      </c>
      <c r="Z1783" s="180">
        <v>0</v>
      </c>
      <c r="AA1783" s="183">
        <v>0</v>
      </c>
      <c r="AB1783" s="183">
        <v>0</v>
      </c>
      <c r="AC1783" s="180">
        <f t="shared" si="955"/>
        <v>0</v>
      </c>
      <c r="AD1783" s="180">
        <f t="shared" si="955"/>
        <v>0</v>
      </c>
      <c r="AE1783" s="181">
        <f t="shared" si="925"/>
        <v>0</v>
      </c>
      <c r="AF1783" s="180">
        <v>0</v>
      </c>
      <c r="AG1783" s="180">
        <v>0</v>
      </c>
      <c r="AH1783" s="181">
        <f t="shared" si="926"/>
        <v>0</v>
      </c>
      <c r="AI1783" s="180">
        <v>0</v>
      </c>
      <c r="AJ1783" s="180">
        <v>0</v>
      </c>
      <c r="AK1783" s="181">
        <f t="shared" si="927"/>
        <v>0</v>
      </c>
      <c r="AL1783" s="180">
        <v>0</v>
      </c>
      <c r="AM1783" s="180">
        <v>0</v>
      </c>
      <c r="AN1783" s="181">
        <f t="shared" si="928"/>
        <v>0</v>
      </c>
      <c r="AO1783" s="180">
        <v>0</v>
      </c>
      <c r="AP1783" s="180">
        <v>0</v>
      </c>
      <c r="AQ1783" s="181">
        <f t="shared" si="929"/>
        <v>0</v>
      </c>
      <c r="AR1783" s="180">
        <v>0</v>
      </c>
      <c r="AS1783" s="180">
        <v>0</v>
      </c>
      <c r="AT1783" s="181">
        <f t="shared" si="930"/>
        <v>0</v>
      </c>
      <c r="AU1783" s="180">
        <f t="shared" si="956"/>
        <v>0</v>
      </c>
      <c r="AV1783" s="180">
        <f t="shared" si="956"/>
        <v>0</v>
      </c>
      <c r="AW1783" s="181">
        <f t="shared" si="931"/>
        <v>0</v>
      </c>
      <c r="AX1783" s="183">
        <f t="shared" si="957"/>
        <v>0</v>
      </c>
      <c r="AY1783" s="183">
        <f t="shared" si="957"/>
        <v>0</v>
      </c>
      <c r="AZ1783" s="183"/>
      <c r="BA1783" s="183"/>
      <c r="BB1783" s="183"/>
      <c r="BC1783" s="183"/>
      <c r="BD1783" s="183">
        <f t="shared" si="958"/>
        <v>0</v>
      </c>
      <c r="BE1783" s="183">
        <f t="shared" si="958"/>
        <v>0</v>
      </c>
    </row>
    <row r="1784" spans="2:57"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v>0</v>
      </c>
      <c r="R1784" s="182" t="s">
        <v>98</v>
      </c>
      <c r="S1784" s="183">
        <v>0</v>
      </c>
      <c r="T1784" s="183">
        <v>0</v>
      </c>
      <c r="U1784" s="180">
        <v>0</v>
      </c>
      <c r="V1784" s="180">
        <v>0</v>
      </c>
      <c r="W1784" s="183">
        <v>0</v>
      </c>
      <c r="X1784" s="183">
        <v>0</v>
      </c>
      <c r="Y1784" s="180">
        <v>0</v>
      </c>
      <c r="Z1784" s="180">
        <v>0</v>
      </c>
      <c r="AA1784" s="183">
        <v>0</v>
      </c>
      <c r="AB1784" s="183">
        <v>0</v>
      </c>
      <c r="AC1784" s="180">
        <f t="shared" si="955"/>
        <v>0</v>
      </c>
      <c r="AD1784" s="180">
        <f t="shared" si="955"/>
        <v>0</v>
      </c>
      <c r="AE1784" s="181">
        <f t="shared" si="925"/>
        <v>0</v>
      </c>
      <c r="AF1784" s="180">
        <v>0</v>
      </c>
      <c r="AG1784" s="180">
        <v>0</v>
      </c>
      <c r="AH1784" s="181">
        <f t="shared" si="926"/>
        <v>0</v>
      </c>
      <c r="AI1784" s="180">
        <v>0</v>
      </c>
      <c r="AJ1784" s="180">
        <v>0</v>
      </c>
      <c r="AK1784" s="181">
        <f t="shared" si="927"/>
        <v>0</v>
      </c>
      <c r="AL1784" s="180">
        <v>0</v>
      </c>
      <c r="AM1784" s="180">
        <v>0</v>
      </c>
      <c r="AN1784" s="181">
        <f t="shared" si="928"/>
        <v>0</v>
      </c>
      <c r="AO1784" s="180">
        <v>0</v>
      </c>
      <c r="AP1784" s="180">
        <v>0</v>
      </c>
      <c r="AQ1784" s="181">
        <f t="shared" si="929"/>
        <v>0</v>
      </c>
      <c r="AR1784" s="180">
        <v>0</v>
      </c>
      <c r="AS1784" s="180">
        <v>0</v>
      </c>
      <c r="AT1784" s="181">
        <f t="shared" si="930"/>
        <v>0</v>
      </c>
      <c r="AU1784" s="180">
        <f t="shared" si="956"/>
        <v>0</v>
      </c>
      <c r="AV1784" s="180">
        <f t="shared" si="956"/>
        <v>0</v>
      </c>
      <c r="AW1784" s="181">
        <f t="shared" si="931"/>
        <v>0</v>
      </c>
      <c r="AX1784" s="183">
        <f t="shared" si="957"/>
        <v>0</v>
      </c>
      <c r="AY1784" s="183">
        <f t="shared" si="957"/>
        <v>0</v>
      </c>
      <c r="AZ1784" s="183"/>
      <c r="BA1784" s="183"/>
      <c r="BB1784" s="183"/>
      <c r="BC1784" s="183"/>
      <c r="BD1784" s="183">
        <f t="shared" si="958"/>
        <v>0</v>
      </c>
      <c r="BE1784" s="183">
        <f t="shared" si="958"/>
        <v>0</v>
      </c>
    </row>
    <row r="1785" spans="2:57"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v>0</v>
      </c>
      <c r="R1785" s="182" t="s">
        <v>98</v>
      </c>
      <c r="S1785" s="183">
        <v>0</v>
      </c>
      <c r="T1785" s="183">
        <v>0</v>
      </c>
      <c r="U1785" s="180">
        <v>0</v>
      </c>
      <c r="V1785" s="180">
        <v>0</v>
      </c>
      <c r="W1785" s="183">
        <v>0</v>
      </c>
      <c r="X1785" s="183">
        <v>0</v>
      </c>
      <c r="Y1785" s="180">
        <v>0</v>
      </c>
      <c r="Z1785" s="180">
        <v>0</v>
      </c>
      <c r="AA1785" s="183">
        <v>0</v>
      </c>
      <c r="AB1785" s="183">
        <v>0</v>
      </c>
      <c r="AC1785" s="180">
        <f t="shared" si="955"/>
        <v>0</v>
      </c>
      <c r="AD1785" s="180">
        <f t="shared" si="955"/>
        <v>0</v>
      </c>
      <c r="AE1785" s="181">
        <f t="shared" si="925"/>
        <v>0</v>
      </c>
      <c r="AF1785" s="180">
        <v>0</v>
      </c>
      <c r="AG1785" s="180">
        <v>0</v>
      </c>
      <c r="AH1785" s="181">
        <f t="shared" si="926"/>
        <v>0</v>
      </c>
      <c r="AI1785" s="180">
        <v>0</v>
      </c>
      <c r="AJ1785" s="180">
        <v>0</v>
      </c>
      <c r="AK1785" s="181">
        <f t="shared" si="927"/>
        <v>0</v>
      </c>
      <c r="AL1785" s="180">
        <v>0</v>
      </c>
      <c r="AM1785" s="180">
        <v>0</v>
      </c>
      <c r="AN1785" s="181">
        <f t="shared" si="928"/>
        <v>0</v>
      </c>
      <c r="AO1785" s="180">
        <v>0</v>
      </c>
      <c r="AP1785" s="180">
        <v>0</v>
      </c>
      <c r="AQ1785" s="181">
        <f t="shared" si="929"/>
        <v>0</v>
      </c>
      <c r="AR1785" s="180">
        <v>0</v>
      </c>
      <c r="AS1785" s="180">
        <v>0</v>
      </c>
      <c r="AT1785" s="181">
        <f t="shared" si="930"/>
        <v>0</v>
      </c>
      <c r="AU1785" s="180">
        <f t="shared" si="956"/>
        <v>0</v>
      </c>
      <c r="AV1785" s="180">
        <f t="shared" si="956"/>
        <v>0</v>
      </c>
      <c r="AW1785" s="181">
        <f t="shared" si="931"/>
        <v>0</v>
      </c>
      <c r="AX1785" s="183">
        <f t="shared" si="957"/>
        <v>0</v>
      </c>
      <c r="AY1785" s="183">
        <f t="shared" si="957"/>
        <v>0</v>
      </c>
      <c r="AZ1785" s="183"/>
      <c r="BA1785" s="183"/>
      <c r="BB1785" s="183"/>
      <c r="BC1785" s="183"/>
      <c r="BD1785" s="183">
        <f t="shared" si="958"/>
        <v>0</v>
      </c>
      <c r="BE1785" s="183">
        <f t="shared" si="958"/>
        <v>0</v>
      </c>
    </row>
    <row r="1786" spans="2:57"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v>0</v>
      </c>
      <c r="P1786" s="158">
        <v>0</v>
      </c>
      <c r="Q1786" s="158">
        <v>0</v>
      </c>
      <c r="R1786" s="159"/>
      <c r="S1786" s="160"/>
      <c r="T1786" s="161"/>
      <c r="U1786" s="158">
        <f t="shared" ref="U1786:AD1786" si="959">+U1787+U1790</f>
        <v>0</v>
      </c>
      <c r="V1786" s="158">
        <f t="shared" si="959"/>
        <v>0</v>
      </c>
      <c r="W1786" s="162">
        <f t="shared" si="959"/>
        <v>0</v>
      </c>
      <c r="X1786" s="162">
        <f t="shared" si="959"/>
        <v>0</v>
      </c>
      <c r="Y1786" s="158">
        <f t="shared" si="959"/>
        <v>0</v>
      </c>
      <c r="Z1786" s="158">
        <f t="shared" si="959"/>
        <v>0</v>
      </c>
      <c r="AA1786" s="162">
        <f t="shared" si="959"/>
        <v>0</v>
      </c>
      <c r="AB1786" s="162">
        <f t="shared" si="959"/>
        <v>0</v>
      </c>
      <c r="AC1786" s="158">
        <f t="shared" si="959"/>
        <v>0</v>
      </c>
      <c r="AD1786" s="158">
        <f t="shared" si="959"/>
        <v>0</v>
      </c>
      <c r="AE1786" s="158">
        <f t="shared" si="925"/>
        <v>0</v>
      </c>
      <c r="AF1786" s="158">
        <f>+AF1787+AF1790</f>
        <v>0</v>
      </c>
      <c r="AG1786" s="158">
        <f>+AG1787+AG1790</f>
        <v>0</v>
      </c>
      <c r="AH1786" s="158">
        <f t="shared" si="926"/>
        <v>0</v>
      </c>
      <c r="AI1786" s="158">
        <f>+AI1787+AI1790</f>
        <v>0</v>
      </c>
      <c r="AJ1786" s="158">
        <f>+AJ1787+AJ1790</f>
        <v>0</v>
      </c>
      <c r="AK1786" s="158">
        <f t="shared" si="927"/>
        <v>0</v>
      </c>
      <c r="AL1786" s="158">
        <f>+AL1787+AL1790</f>
        <v>0</v>
      </c>
      <c r="AM1786" s="158">
        <f>+AM1787+AM1790</f>
        <v>0</v>
      </c>
      <c r="AN1786" s="158">
        <f t="shared" si="928"/>
        <v>0</v>
      </c>
      <c r="AO1786" s="158">
        <f>+AO1787+AO1790</f>
        <v>0</v>
      </c>
      <c r="AP1786" s="158">
        <f>+AP1787+AP1790</f>
        <v>0</v>
      </c>
      <c r="AQ1786" s="158">
        <f t="shared" si="929"/>
        <v>0</v>
      </c>
      <c r="AR1786" s="158">
        <f>+AR1787+AR1790</f>
        <v>0</v>
      </c>
      <c r="AS1786" s="158">
        <f>+AS1787+AS1790</f>
        <v>0</v>
      </c>
      <c r="AT1786" s="158">
        <f t="shared" si="930"/>
        <v>0</v>
      </c>
      <c r="AU1786" s="158">
        <f>+AU1787+AU1790</f>
        <v>0</v>
      </c>
      <c r="AV1786" s="158">
        <f>+AV1787+AV1790</f>
        <v>0</v>
      </c>
      <c r="AW1786" s="158">
        <f t="shared" si="931"/>
        <v>0</v>
      </c>
      <c r="AX1786" s="160"/>
      <c r="AY1786" s="161"/>
      <c r="AZ1786" s="160"/>
      <c r="BA1786" s="161"/>
      <c r="BB1786" s="160"/>
      <c r="BC1786" s="161"/>
      <c r="BD1786" s="160"/>
      <c r="BE1786" s="161"/>
    </row>
    <row r="1787" spans="2:57"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v>0</v>
      </c>
      <c r="P1787" s="169">
        <v>0</v>
      </c>
      <c r="Q1787" s="169">
        <v>0</v>
      </c>
      <c r="R1787" s="170"/>
      <c r="S1787" s="171"/>
      <c r="T1787" s="172"/>
      <c r="U1787" s="169">
        <f t="shared" ref="U1787:AD1787" si="960">SUM(U1788:U1789)</f>
        <v>0</v>
      </c>
      <c r="V1787" s="169">
        <f t="shared" si="960"/>
        <v>0</v>
      </c>
      <c r="W1787" s="173">
        <f t="shared" si="960"/>
        <v>0</v>
      </c>
      <c r="X1787" s="173">
        <f t="shared" si="960"/>
        <v>0</v>
      </c>
      <c r="Y1787" s="169">
        <f t="shared" si="960"/>
        <v>0</v>
      </c>
      <c r="Z1787" s="169">
        <f t="shared" si="960"/>
        <v>0</v>
      </c>
      <c r="AA1787" s="173">
        <f t="shared" si="960"/>
        <v>0</v>
      </c>
      <c r="AB1787" s="173">
        <f t="shared" si="960"/>
        <v>0</v>
      </c>
      <c r="AC1787" s="169">
        <f t="shared" si="960"/>
        <v>0</v>
      </c>
      <c r="AD1787" s="169">
        <f t="shared" si="960"/>
        <v>0</v>
      </c>
      <c r="AE1787" s="169">
        <f t="shared" si="925"/>
        <v>0</v>
      </c>
      <c r="AF1787" s="169">
        <f>SUM(AF1788:AF1789)</f>
        <v>0</v>
      </c>
      <c r="AG1787" s="169">
        <f>SUM(AG1788:AG1789)</f>
        <v>0</v>
      </c>
      <c r="AH1787" s="169">
        <f t="shared" si="926"/>
        <v>0</v>
      </c>
      <c r="AI1787" s="169">
        <f>SUM(AI1788:AI1789)</f>
        <v>0</v>
      </c>
      <c r="AJ1787" s="169">
        <f>SUM(AJ1788:AJ1789)</f>
        <v>0</v>
      </c>
      <c r="AK1787" s="169">
        <f t="shared" si="927"/>
        <v>0</v>
      </c>
      <c r="AL1787" s="169">
        <f>SUM(AL1788:AL1789)</f>
        <v>0</v>
      </c>
      <c r="AM1787" s="169">
        <f>SUM(AM1788:AM1789)</f>
        <v>0</v>
      </c>
      <c r="AN1787" s="169">
        <f t="shared" si="928"/>
        <v>0</v>
      </c>
      <c r="AO1787" s="169">
        <f>SUM(AO1788:AO1789)</f>
        <v>0</v>
      </c>
      <c r="AP1787" s="169">
        <f>SUM(AP1788:AP1789)</f>
        <v>0</v>
      </c>
      <c r="AQ1787" s="169">
        <f t="shared" si="929"/>
        <v>0</v>
      </c>
      <c r="AR1787" s="169">
        <f>SUM(AR1788:AR1789)</f>
        <v>0</v>
      </c>
      <c r="AS1787" s="169">
        <f>SUM(AS1788:AS1789)</f>
        <v>0</v>
      </c>
      <c r="AT1787" s="169">
        <f t="shared" si="930"/>
        <v>0</v>
      </c>
      <c r="AU1787" s="169">
        <f>SUM(AU1788:AU1789)</f>
        <v>0</v>
      </c>
      <c r="AV1787" s="169">
        <f>SUM(AV1788:AV1789)</f>
        <v>0</v>
      </c>
      <c r="AW1787" s="169">
        <f t="shared" si="931"/>
        <v>0</v>
      </c>
      <c r="AX1787" s="171"/>
      <c r="AY1787" s="172"/>
      <c r="AZ1787" s="171"/>
      <c r="BA1787" s="172"/>
      <c r="BB1787" s="171"/>
      <c r="BC1787" s="172"/>
      <c r="BD1787" s="171"/>
      <c r="BE1787" s="172"/>
    </row>
    <row r="1788" spans="2:57"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v>0</v>
      </c>
      <c r="R1788" s="182" t="s">
        <v>98</v>
      </c>
      <c r="S1788" s="183">
        <v>0</v>
      </c>
      <c r="T1788" s="183">
        <v>0</v>
      </c>
      <c r="U1788" s="180">
        <v>0</v>
      </c>
      <c r="V1788" s="180">
        <v>0</v>
      </c>
      <c r="W1788" s="183">
        <v>0</v>
      </c>
      <c r="X1788" s="183">
        <v>0</v>
      </c>
      <c r="Y1788" s="180">
        <v>0</v>
      </c>
      <c r="Z1788" s="180">
        <v>0</v>
      </c>
      <c r="AA1788" s="183">
        <v>0</v>
      </c>
      <c r="AB1788" s="183">
        <v>0</v>
      </c>
      <c r="AC1788" s="180">
        <f t="shared" ref="AC1788:AD1789" si="961">+O1788+U1788-Y1788</f>
        <v>0</v>
      </c>
      <c r="AD1788" s="180">
        <f t="shared" si="961"/>
        <v>0</v>
      </c>
      <c r="AE1788" s="181">
        <f t="shared" si="925"/>
        <v>0</v>
      </c>
      <c r="AF1788" s="180">
        <v>0</v>
      </c>
      <c r="AG1788" s="180">
        <v>0</v>
      </c>
      <c r="AH1788" s="181">
        <f t="shared" si="926"/>
        <v>0</v>
      </c>
      <c r="AI1788" s="180">
        <v>0</v>
      </c>
      <c r="AJ1788" s="180">
        <v>0</v>
      </c>
      <c r="AK1788" s="181">
        <f t="shared" si="927"/>
        <v>0</v>
      </c>
      <c r="AL1788" s="180">
        <v>0</v>
      </c>
      <c r="AM1788" s="180">
        <v>0</v>
      </c>
      <c r="AN1788" s="181">
        <f t="shared" si="928"/>
        <v>0</v>
      </c>
      <c r="AO1788" s="180">
        <v>0</v>
      </c>
      <c r="AP1788" s="180">
        <v>0</v>
      </c>
      <c r="AQ1788" s="181">
        <f t="shared" si="929"/>
        <v>0</v>
      </c>
      <c r="AR1788" s="180">
        <v>0</v>
      </c>
      <c r="AS1788" s="180">
        <v>0</v>
      </c>
      <c r="AT1788" s="181">
        <f t="shared" si="930"/>
        <v>0</v>
      </c>
      <c r="AU1788" s="180">
        <f t="shared" ref="AU1788:AV1789" si="962">+AC1788-AF1788-AI1788-AL1788-AO1788-AR1788</f>
        <v>0</v>
      </c>
      <c r="AV1788" s="180">
        <f t="shared" si="962"/>
        <v>0</v>
      </c>
      <c r="AW1788" s="181">
        <f t="shared" si="931"/>
        <v>0</v>
      </c>
      <c r="AX1788" s="183">
        <f t="shared" ref="AX1788:AY1789" si="963">+S1788+W1788-AA1788</f>
        <v>0</v>
      </c>
      <c r="AY1788" s="183">
        <f t="shared" si="963"/>
        <v>0</v>
      </c>
      <c r="AZ1788" s="183"/>
      <c r="BA1788" s="183"/>
      <c r="BB1788" s="183"/>
      <c r="BC1788" s="183"/>
      <c r="BD1788" s="183">
        <f t="shared" ref="BD1788:BE1789" si="964">+AX1788-AZ1788-BB1788</f>
        <v>0</v>
      </c>
      <c r="BE1788" s="183">
        <f t="shared" si="964"/>
        <v>0</v>
      </c>
    </row>
    <row r="1789" spans="2:57"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v>0</v>
      </c>
      <c r="R1789" s="182" t="s">
        <v>98</v>
      </c>
      <c r="S1789" s="183">
        <v>0</v>
      </c>
      <c r="T1789" s="183">
        <v>0</v>
      </c>
      <c r="U1789" s="180">
        <v>0</v>
      </c>
      <c r="V1789" s="180">
        <v>0</v>
      </c>
      <c r="W1789" s="183">
        <v>0</v>
      </c>
      <c r="X1789" s="183">
        <v>0</v>
      </c>
      <c r="Y1789" s="180">
        <v>0</v>
      </c>
      <c r="Z1789" s="180">
        <v>0</v>
      </c>
      <c r="AA1789" s="183">
        <v>0</v>
      </c>
      <c r="AB1789" s="183">
        <v>0</v>
      </c>
      <c r="AC1789" s="180">
        <f t="shared" si="961"/>
        <v>0</v>
      </c>
      <c r="AD1789" s="180">
        <f t="shared" si="961"/>
        <v>0</v>
      </c>
      <c r="AE1789" s="181">
        <f t="shared" si="925"/>
        <v>0</v>
      </c>
      <c r="AF1789" s="180">
        <v>0</v>
      </c>
      <c r="AG1789" s="180">
        <v>0</v>
      </c>
      <c r="AH1789" s="181">
        <f t="shared" si="926"/>
        <v>0</v>
      </c>
      <c r="AI1789" s="180">
        <v>0</v>
      </c>
      <c r="AJ1789" s="180">
        <v>0</v>
      </c>
      <c r="AK1789" s="181">
        <f t="shared" si="927"/>
        <v>0</v>
      </c>
      <c r="AL1789" s="180">
        <v>0</v>
      </c>
      <c r="AM1789" s="180">
        <v>0</v>
      </c>
      <c r="AN1789" s="181">
        <f t="shared" si="928"/>
        <v>0</v>
      </c>
      <c r="AO1789" s="180">
        <v>0</v>
      </c>
      <c r="AP1789" s="180">
        <v>0</v>
      </c>
      <c r="AQ1789" s="181">
        <f t="shared" si="929"/>
        <v>0</v>
      </c>
      <c r="AR1789" s="180">
        <v>0</v>
      </c>
      <c r="AS1789" s="180">
        <v>0</v>
      </c>
      <c r="AT1789" s="181">
        <f t="shared" si="930"/>
        <v>0</v>
      </c>
      <c r="AU1789" s="180">
        <f t="shared" si="962"/>
        <v>0</v>
      </c>
      <c r="AV1789" s="180">
        <f t="shared" si="962"/>
        <v>0</v>
      </c>
      <c r="AW1789" s="181">
        <f t="shared" si="931"/>
        <v>0</v>
      </c>
      <c r="AX1789" s="183">
        <f t="shared" si="963"/>
        <v>0</v>
      </c>
      <c r="AY1789" s="183">
        <f t="shared" si="963"/>
        <v>0</v>
      </c>
      <c r="AZ1789" s="183"/>
      <c r="BA1789" s="183"/>
      <c r="BB1789" s="183"/>
      <c r="BC1789" s="183"/>
      <c r="BD1789" s="183">
        <f t="shared" si="964"/>
        <v>0</v>
      </c>
      <c r="BE1789" s="183">
        <f t="shared" si="964"/>
        <v>0</v>
      </c>
    </row>
    <row r="1790" spans="2:57"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v>0</v>
      </c>
      <c r="P1790" s="169">
        <v>0</v>
      </c>
      <c r="Q1790" s="169">
        <v>0</v>
      </c>
      <c r="R1790" s="170"/>
      <c r="S1790" s="171"/>
      <c r="T1790" s="172"/>
      <c r="U1790" s="169">
        <f t="shared" ref="U1790:AD1790" si="965">+U1791</f>
        <v>0</v>
      </c>
      <c r="V1790" s="169">
        <f t="shared" si="965"/>
        <v>0</v>
      </c>
      <c r="W1790" s="173">
        <f t="shared" si="965"/>
        <v>0</v>
      </c>
      <c r="X1790" s="173">
        <f t="shared" si="965"/>
        <v>0</v>
      </c>
      <c r="Y1790" s="169">
        <f t="shared" si="965"/>
        <v>0</v>
      </c>
      <c r="Z1790" s="169">
        <f t="shared" si="965"/>
        <v>0</v>
      </c>
      <c r="AA1790" s="173">
        <f t="shared" si="965"/>
        <v>0</v>
      </c>
      <c r="AB1790" s="173">
        <f t="shared" si="965"/>
        <v>0</v>
      </c>
      <c r="AC1790" s="169">
        <f t="shared" si="965"/>
        <v>0</v>
      </c>
      <c r="AD1790" s="169">
        <f t="shared" si="965"/>
        <v>0</v>
      </c>
      <c r="AE1790" s="169">
        <f t="shared" si="925"/>
        <v>0</v>
      </c>
      <c r="AF1790" s="169">
        <f>+AF1791</f>
        <v>0</v>
      </c>
      <c r="AG1790" s="169">
        <f>+AG1791</f>
        <v>0</v>
      </c>
      <c r="AH1790" s="169">
        <f t="shared" si="926"/>
        <v>0</v>
      </c>
      <c r="AI1790" s="169">
        <f>+AI1791</f>
        <v>0</v>
      </c>
      <c r="AJ1790" s="169">
        <f>+AJ1791</f>
        <v>0</v>
      </c>
      <c r="AK1790" s="169">
        <f t="shared" si="927"/>
        <v>0</v>
      </c>
      <c r="AL1790" s="169">
        <f>+AL1791</f>
        <v>0</v>
      </c>
      <c r="AM1790" s="169">
        <f>+AM1791</f>
        <v>0</v>
      </c>
      <c r="AN1790" s="169">
        <f t="shared" si="928"/>
        <v>0</v>
      </c>
      <c r="AO1790" s="169">
        <f>+AO1791</f>
        <v>0</v>
      </c>
      <c r="AP1790" s="169">
        <f>+AP1791</f>
        <v>0</v>
      </c>
      <c r="AQ1790" s="169">
        <f t="shared" si="929"/>
        <v>0</v>
      </c>
      <c r="AR1790" s="169">
        <f>+AR1791</f>
        <v>0</v>
      </c>
      <c r="AS1790" s="169">
        <f>+AS1791</f>
        <v>0</v>
      </c>
      <c r="AT1790" s="169">
        <f t="shared" si="930"/>
        <v>0</v>
      </c>
      <c r="AU1790" s="169">
        <f>+AU1791</f>
        <v>0</v>
      </c>
      <c r="AV1790" s="169">
        <f>+AV1791</f>
        <v>0</v>
      </c>
      <c r="AW1790" s="169">
        <f t="shared" si="931"/>
        <v>0</v>
      </c>
      <c r="AX1790" s="171"/>
      <c r="AY1790" s="172"/>
      <c r="AZ1790" s="171"/>
      <c r="BA1790" s="172"/>
      <c r="BB1790" s="171"/>
      <c r="BC1790" s="172"/>
      <c r="BD1790" s="171"/>
      <c r="BE1790" s="172"/>
    </row>
    <row r="1791" spans="2:57"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v>0</v>
      </c>
      <c r="R1791" s="182" t="s">
        <v>98</v>
      </c>
      <c r="S1791" s="183">
        <v>0</v>
      </c>
      <c r="T1791" s="183">
        <v>0</v>
      </c>
      <c r="U1791" s="180">
        <v>0</v>
      </c>
      <c r="V1791" s="180">
        <v>0</v>
      </c>
      <c r="W1791" s="183">
        <v>0</v>
      </c>
      <c r="X1791" s="183">
        <v>0</v>
      </c>
      <c r="Y1791" s="180">
        <v>0</v>
      </c>
      <c r="Z1791" s="180">
        <v>0</v>
      </c>
      <c r="AA1791" s="183">
        <v>0</v>
      </c>
      <c r="AB1791" s="183">
        <v>0</v>
      </c>
      <c r="AC1791" s="180">
        <f>+O1791+U1791-Y1791</f>
        <v>0</v>
      </c>
      <c r="AD1791" s="180">
        <f>+P1791+V1791-Z1791</f>
        <v>0</v>
      </c>
      <c r="AE1791" s="181">
        <f t="shared" si="925"/>
        <v>0</v>
      </c>
      <c r="AF1791" s="180">
        <v>0</v>
      </c>
      <c r="AG1791" s="180">
        <v>0</v>
      </c>
      <c r="AH1791" s="181">
        <f t="shared" si="926"/>
        <v>0</v>
      </c>
      <c r="AI1791" s="180">
        <v>0</v>
      </c>
      <c r="AJ1791" s="180">
        <v>0</v>
      </c>
      <c r="AK1791" s="181">
        <f t="shared" si="927"/>
        <v>0</v>
      </c>
      <c r="AL1791" s="180">
        <v>0</v>
      </c>
      <c r="AM1791" s="180">
        <v>0</v>
      </c>
      <c r="AN1791" s="181">
        <f t="shared" si="928"/>
        <v>0</v>
      </c>
      <c r="AO1791" s="180">
        <v>0</v>
      </c>
      <c r="AP1791" s="180">
        <v>0</v>
      </c>
      <c r="AQ1791" s="181">
        <f t="shared" si="929"/>
        <v>0</v>
      </c>
      <c r="AR1791" s="180">
        <v>0</v>
      </c>
      <c r="AS1791" s="180">
        <v>0</v>
      </c>
      <c r="AT1791" s="181">
        <f t="shared" si="930"/>
        <v>0</v>
      </c>
      <c r="AU1791" s="180">
        <f>+AC1791-AF1791-AI1791-AL1791-AO1791-AR1791</f>
        <v>0</v>
      </c>
      <c r="AV1791" s="180">
        <f>+AD1791-AG1791-AJ1791-AM1791-AP1791-AS1791</f>
        <v>0</v>
      </c>
      <c r="AW1791" s="181">
        <f t="shared" si="931"/>
        <v>0</v>
      </c>
      <c r="AX1791" s="183">
        <f>+S1791+W1791-AA1791</f>
        <v>0</v>
      </c>
      <c r="AY1791" s="183">
        <f>+T1791+X1791-AB1791</f>
        <v>0</v>
      </c>
      <c r="AZ1791" s="183"/>
      <c r="BA1791" s="183"/>
      <c r="BB1791" s="183"/>
      <c r="BC1791" s="183"/>
      <c r="BD1791" s="183">
        <f>+AX1791-AZ1791-BB1791</f>
        <v>0</v>
      </c>
      <c r="BE1791" s="183">
        <f>+AY1791-BA1791-BC1791</f>
        <v>0</v>
      </c>
    </row>
    <row r="1792" spans="2:57" ht="15.75" hidden="1">
      <c r="B1792" s="152">
        <v>2025</v>
      </c>
      <c r="C1792" s="152">
        <v>20</v>
      </c>
      <c r="D1792" s="153"/>
      <c r="E1792" s="154"/>
      <c r="F1792" s="152">
        <v>2</v>
      </c>
      <c r="G1792" s="152">
        <v>6</v>
      </c>
      <c r="H1792" s="152">
        <v>16</v>
      </c>
      <c r="I1792" s="152">
        <v>5000</v>
      </c>
      <c r="J1792" s="152">
        <v>5600</v>
      </c>
      <c r="K1792" s="152"/>
      <c r="L1792" s="155"/>
      <c r="M1792" s="156"/>
      <c r="N1792" s="157" t="s">
        <v>1050</v>
      </c>
      <c r="O1792" s="158">
        <v>0</v>
      </c>
      <c r="P1792" s="158">
        <v>0</v>
      </c>
      <c r="Q1792" s="158">
        <v>0</v>
      </c>
      <c r="R1792" s="159"/>
      <c r="S1792" s="160"/>
      <c r="T1792" s="161"/>
      <c r="U1792" s="158">
        <f t="shared" ref="U1792:AD1792" si="966">U1793+U1795+U1798+U1800</f>
        <v>0</v>
      </c>
      <c r="V1792" s="158">
        <f t="shared" si="966"/>
        <v>0</v>
      </c>
      <c r="W1792" s="162">
        <f t="shared" si="966"/>
        <v>0</v>
      </c>
      <c r="X1792" s="162">
        <f t="shared" si="966"/>
        <v>0</v>
      </c>
      <c r="Y1792" s="158">
        <f t="shared" si="966"/>
        <v>0</v>
      </c>
      <c r="Z1792" s="158">
        <f t="shared" si="966"/>
        <v>0</v>
      </c>
      <c r="AA1792" s="162">
        <f t="shared" si="966"/>
        <v>0</v>
      </c>
      <c r="AB1792" s="162">
        <f t="shared" si="966"/>
        <v>0</v>
      </c>
      <c r="AC1792" s="158">
        <f t="shared" si="966"/>
        <v>0</v>
      </c>
      <c r="AD1792" s="158">
        <f t="shared" si="966"/>
        <v>0</v>
      </c>
      <c r="AE1792" s="158">
        <f t="shared" si="925"/>
        <v>0</v>
      </c>
      <c r="AF1792" s="158">
        <f>AF1793+AF1795+AF1798+AF1800</f>
        <v>0</v>
      </c>
      <c r="AG1792" s="158">
        <f>AG1793+AG1795+AG1798+AG1800</f>
        <v>0</v>
      </c>
      <c r="AH1792" s="158">
        <f t="shared" si="926"/>
        <v>0</v>
      </c>
      <c r="AI1792" s="158">
        <f>AI1793+AI1795+AI1798+AI1800</f>
        <v>0</v>
      </c>
      <c r="AJ1792" s="158">
        <f>AJ1793+AJ1795+AJ1798+AJ1800</f>
        <v>0</v>
      </c>
      <c r="AK1792" s="158">
        <f t="shared" si="927"/>
        <v>0</v>
      </c>
      <c r="AL1792" s="158">
        <f>AL1793+AL1795+AL1798+AL1800</f>
        <v>0</v>
      </c>
      <c r="AM1792" s="158">
        <f>AM1793+AM1795+AM1798+AM1800</f>
        <v>0</v>
      </c>
      <c r="AN1792" s="158">
        <f t="shared" si="928"/>
        <v>0</v>
      </c>
      <c r="AO1792" s="158">
        <f>AO1793+AO1795+AO1798+AO1800</f>
        <v>0</v>
      </c>
      <c r="AP1792" s="158">
        <f>AP1793+AP1795+AP1798+AP1800</f>
        <v>0</v>
      </c>
      <c r="AQ1792" s="158">
        <f t="shared" si="929"/>
        <v>0</v>
      </c>
      <c r="AR1792" s="158">
        <f>AR1793+AR1795+AR1798+AR1800</f>
        <v>0</v>
      </c>
      <c r="AS1792" s="158">
        <f>AS1793+AS1795+AS1798+AS1800</f>
        <v>0</v>
      </c>
      <c r="AT1792" s="158">
        <f t="shared" si="930"/>
        <v>0</v>
      </c>
      <c r="AU1792" s="158">
        <f>AU1793+AU1795+AU1798+AU1800</f>
        <v>0</v>
      </c>
      <c r="AV1792" s="158">
        <f>AV1793+AV1795+AV1798+AV1800</f>
        <v>0</v>
      </c>
      <c r="AW1792" s="158">
        <f t="shared" si="931"/>
        <v>0</v>
      </c>
      <c r="AX1792" s="160"/>
      <c r="AY1792" s="161"/>
      <c r="AZ1792" s="160"/>
      <c r="BA1792" s="161"/>
      <c r="BB1792" s="160"/>
      <c r="BC1792" s="161"/>
      <c r="BD1792" s="160"/>
      <c r="BE1792" s="161"/>
    </row>
    <row r="1793" spans="2:57"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v>0</v>
      </c>
      <c r="P1793" s="169">
        <v>0</v>
      </c>
      <c r="Q1793" s="169">
        <v>0</v>
      </c>
      <c r="R1793" s="170"/>
      <c r="S1793" s="171"/>
      <c r="T1793" s="172"/>
      <c r="U1793" s="169">
        <f t="shared" ref="U1793:AD1793" si="967">U1794</f>
        <v>0</v>
      </c>
      <c r="V1793" s="169">
        <f t="shared" si="967"/>
        <v>0</v>
      </c>
      <c r="W1793" s="173">
        <f t="shared" si="967"/>
        <v>0</v>
      </c>
      <c r="X1793" s="173">
        <f t="shared" si="967"/>
        <v>0</v>
      </c>
      <c r="Y1793" s="169">
        <f t="shared" si="967"/>
        <v>0</v>
      </c>
      <c r="Z1793" s="169">
        <f t="shared" si="967"/>
        <v>0</v>
      </c>
      <c r="AA1793" s="173">
        <f t="shared" si="967"/>
        <v>0</v>
      </c>
      <c r="AB1793" s="173">
        <f t="shared" si="967"/>
        <v>0</v>
      </c>
      <c r="AC1793" s="169">
        <f t="shared" si="967"/>
        <v>0</v>
      </c>
      <c r="AD1793" s="169">
        <f t="shared" si="967"/>
        <v>0</v>
      </c>
      <c r="AE1793" s="169">
        <f t="shared" si="925"/>
        <v>0</v>
      </c>
      <c r="AF1793" s="169">
        <f>AF1794</f>
        <v>0</v>
      </c>
      <c r="AG1793" s="169">
        <f>AG1794</f>
        <v>0</v>
      </c>
      <c r="AH1793" s="169">
        <f t="shared" si="926"/>
        <v>0</v>
      </c>
      <c r="AI1793" s="169">
        <f>AI1794</f>
        <v>0</v>
      </c>
      <c r="AJ1793" s="169">
        <f>AJ1794</f>
        <v>0</v>
      </c>
      <c r="AK1793" s="169">
        <f t="shared" si="927"/>
        <v>0</v>
      </c>
      <c r="AL1793" s="169">
        <f>AL1794</f>
        <v>0</v>
      </c>
      <c r="AM1793" s="169">
        <f>AM1794</f>
        <v>0</v>
      </c>
      <c r="AN1793" s="169">
        <f t="shared" si="928"/>
        <v>0</v>
      </c>
      <c r="AO1793" s="169">
        <f>AO1794</f>
        <v>0</v>
      </c>
      <c r="AP1793" s="169">
        <f>AP1794</f>
        <v>0</v>
      </c>
      <c r="AQ1793" s="169">
        <f t="shared" si="929"/>
        <v>0</v>
      </c>
      <c r="AR1793" s="169">
        <f>AR1794</f>
        <v>0</v>
      </c>
      <c r="AS1793" s="169">
        <f>AS1794</f>
        <v>0</v>
      </c>
      <c r="AT1793" s="169">
        <f t="shared" si="930"/>
        <v>0</v>
      </c>
      <c r="AU1793" s="169">
        <f>AU1794</f>
        <v>0</v>
      </c>
      <c r="AV1793" s="169">
        <f>AV1794</f>
        <v>0</v>
      </c>
      <c r="AW1793" s="169">
        <f t="shared" si="931"/>
        <v>0</v>
      </c>
      <c r="AX1793" s="171"/>
      <c r="AY1793" s="172"/>
      <c r="AZ1793" s="171"/>
      <c r="BA1793" s="172"/>
      <c r="BB1793" s="171"/>
      <c r="BC1793" s="172"/>
      <c r="BD1793" s="171"/>
      <c r="BE1793" s="172"/>
    </row>
    <row r="1794" spans="2:57"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v>0</v>
      </c>
      <c r="R1794" s="182" t="s">
        <v>98</v>
      </c>
      <c r="S1794" s="183">
        <v>0</v>
      </c>
      <c r="T1794" s="183">
        <v>0</v>
      </c>
      <c r="U1794" s="180">
        <v>0</v>
      </c>
      <c r="V1794" s="180">
        <v>0</v>
      </c>
      <c r="W1794" s="183">
        <v>0</v>
      </c>
      <c r="X1794" s="183">
        <v>0</v>
      </c>
      <c r="Y1794" s="180">
        <v>0</v>
      </c>
      <c r="Z1794" s="180">
        <v>0</v>
      </c>
      <c r="AA1794" s="183">
        <v>0</v>
      </c>
      <c r="AB1794" s="183">
        <v>0</v>
      </c>
      <c r="AC1794" s="180">
        <f>+O1794+U1794-Y1794</f>
        <v>0</v>
      </c>
      <c r="AD1794" s="180">
        <f>+P1794+V1794-Z1794</f>
        <v>0</v>
      </c>
      <c r="AE1794" s="181">
        <f t="shared" si="925"/>
        <v>0</v>
      </c>
      <c r="AF1794" s="180">
        <v>0</v>
      </c>
      <c r="AG1794" s="180">
        <v>0</v>
      </c>
      <c r="AH1794" s="181">
        <f t="shared" si="926"/>
        <v>0</v>
      </c>
      <c r="AI1794" s="180">
        <v>0</v>
      </c>
      <c r="AJ1794" s="180">
        <v>0</v>
      </c>
      <c r="AK1794" s="181">
        <f t="shared" si="927"/>
        <v>0</v>
      </c>
      <c r="AL1794" s="180">
        <v>0</v>
      </c>
      <c r="AM1794" s="180">
        <v>0</v>
      </c>
      <c r="AN1794" s="181">
        <f t="shared" si="928"/>
        <v>0</v>
      </c>
      <c r="AO1794" s="180">
        <v>0</v>
      </c>
      <c r="AP1794" s="180">
        <v>0</v>
      </c>
      <c r="AQ1794" s="181">
        <f t="shared" si="929"/>
        <v>0</v>
      </c>
      <c r="AR1794" s="180">
        <v>0</v>
      </c>
      <c r="AS1794" s="180">
        <v>0</v>
      </c>
      <c r="AT1794" s="181">
        <f t="shared" si="930"/>
        <v>0</v>
      </c>
      <c r="AU1794" s="180">
        <f>+AC1794-AF1794-AI1794-AL1794-AO1794-AR1794</f>
        <v>0</v>
      </c>
      <c r="AV1794" s="180">
        <f>+AD1794-AG1794-AJ1794-AM1794-AP1794-AS1794</f>
        <v>0</v>
      </c>
      <c r="AW1794" s="181">
        <f t="shared" si="931"/>
        <v>0</v>
      </c>
      <c r="AX1794" s="183">
        <f>+S1794+W1794-AA1794</f>
        <v>0</v>
      </c>
      <c r="AY1794" s="183">
        <f>+T1794+X1794-AB1794</f>
        <v>0</v>
      </c>
      <c r="AZ1794" s="183"/>
      <c r="BA1794" s="183"/>
      <c r="BB1794" s="183"/>
      <c r="BC1794" s="183"/>
      <c r="BD1794" s="183">
        <f>+AX1794-AZ1794-BB1794</f>
        <v>0</v>
      </c>
      <c r="BE1794" s="183">
        <f>+AY1794-BA1794-BC1794</f>
        <v>0</v>
      </c>
    </row>
    <row r="1795" spans="2:57"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v>0</v>
      </c>
      <c r="P1795" s="169">
        <v>0</v>
      </c>
      <c r="Q1795" s="169">
        <v>0</v>
      </c>
      <c r="R1795" s="170"/>
      <c r="S1795" s="171"/>
      <c r="T1795" s="172"/>
      <c r="U1795" s="169">
        <f t="shared" ref="U1795:AD1795" si="968">SUM(U1796:U1797)</f>
        <v>0</v>
      </c>
      <c r="V1795" s="169">
        <f t="shared" si="968"/>
        <v>0</v>
      </c>
      <c r="W1795" s="173">
        <f t="shared" si="968"/>
        <v>0</v>
      </c>
      <c r="X1795" s="173">
        <f t="shared" si="968"/>
        <v>0</v>
      </c>
      <c r="Y1795" s="169">
        <f t="shared" si="968"/>
        <v>0</v>
      </c>
      <c r="Z1795" s="169">
        <f t="shared" si="968"/>
        <v>0</v>
      </c>
      <c r="AA1795" s="173">
        <f t="shared" si="968"/>
        <v>0</v>
      </c>
      <c r="AB1795" s="173">
        <f t="shared" si="968"/>
        <v>0</v>
      </c>
      <c r="AC1795" s="169">
        <f t="shared" si="968"/>
        <v>0</v>
      </c>
      <c r="AD1795" s="169">
        <f t="shared" si="968"/>
        <v>0</v>
      </c>
      <c r="AE1795" s="169">
        <f t="shared" si="925"/>
        <v>0</v>
      </c>
      <c r="AF1795" s="169">
        <f>SUM(AF1796:AF1797)</f>
        <v>0</v>
      </c>
      <c r="AG1795" s="169">
        <f>SUM(AG1796:AG1797)</f>
        <v>0</v>
      </c>
      <c r="AH1795" s="169">
        <f t="shared" si="926"/>
        <v>0</v>
      </c>
      <c r="AI1795" s="169">
        <f>SUM(AI1796:AI1797)</f>
        <v>0</v>
      </c>
      <c r="AJ1795" s="169">
        <f>SUM(AJ1796:AJ1797)</f>
        <v>0</v>
      </c>
      <c r="AK1795" s="169">
        <f t="shared" si="927"/>
        <v>0</v>
      </c>
      <c r="AL1795" s="169">
        <f>SUM(AL1796:AL1797)</f>
        <v>0</v>
      </c>
      <c r="AM1795" s="169">
        <f>SUM(AM1796:AM1797)</f>
        <v>0</v>
      </c>
      <c r="AN1795" s="169">
        <f t="shared" si="928"/>
        <v>0</v>
      </c>
      <c r="AO1795" s="169">
        <f>SUM(AO1796:AO1797)</f>
        <v>0</v>
      </c>
      <c r="AP1795" s="169">
        <f>SUM(AP1796:AP1797)</f>
        <v>0</v>
      </c>
      <c r="AQ1795" s="169">
        <f t="shared" si="929"/>
        <v>0</v>
      </c>
      <c r="AR1795" s="169">
        <f>SUM(AR1796:AR1797)</f>
        <v>0</v>
      </c>
      <c r="AS1795" s="169">
        <f>SUM(AS1796:AS1797)</f>
        <v>0</v>
      </c>
      <c r="AT1795" s="169">
        <f t="shared" si="930"/>
        <v>0</v>
      </c>
      <c r="AU1795" s="169">
        <f>SUM(AU1796:AU1797)</f>
        <v>0</v>
      </c>
      <c r="AV1795" s="169">
        <f>SUM(AV1796:AV1797)</f>
        <v>0</v>
      </c>
      <c r="AW1795" s="169">
        <f t="shared" si="931"/>
        <v>0</v>
      </c>
      <c r="AX1795" s="171"/>
      <c r="AY1795" s="172"/>
      <c r="AZ1795" s="171"/>
      <c r="BA1795" s="172"/>
      <c r="BB1795" s="171"/>
      <c r="BC1795" s="172"/>
      <c r="BD1795" s="171"/>
      <c r="BE1795" s="172"/>
    </row>
    <row r="1796" spans="2:57"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v>0</v>
      </c>
      <c r="R1796" s="182" t="s">
        <v>98</v>
      </c>
      <c r="S1796" s="183">
        <v>0</v>
      </c>
      <c r="T1796" s="183">
        <v>0</v>
      </c>
      <c r="U1796" s="180">
        <v>0</v>
      </c>
      <c r="V1796" s="180">
        <v>0</v>
      </c>
      <c r="W1796" s="183">
        <v>0</v>
      </c>
      <c r="X1796" s="183">
        <v>0</v>
      </c>
      <c r="Y1796" s="180">
        <v>0</v>
      </c>
      <c r="Z1796" s="180">
        <v>0</v>
      </c>
      <c r="AA1796" s="183">
        <v>0</v>
      </c>
      <c r="AB1796" s="183">
        <v>0</v>
      </c>
      <c r="AC1796" s="180">
        <f t="shared" ref="AC1796:AD1797" si="969">+O1796+U1796-Y1796</f>
        <v>0</v>
      </c>
      <c r="AD1796" s="180">
        <f t="shared" si="969"/>
        <v>0</v>
      </c>
      <c r="AE1796" s="181">
        <f t="shared" ref="AE1796:AE1859" si="970">+AC1796+AD1796</f>
        <v>0</v>
      </c>
      <c r="AF1796" s="180">
        <v>0</v>
      </c>
      <c r="AG1796" s="180">
        <v>0</v>
      </c>
      <c r="AH1796" s="181">
        <f t="shared" ref="AH1796:AH1859" si="971">+AF1796+AG1796</f>
        <v>0</v>
      </c>
      <c r="AI1796" s="180">
        <v>0</v>
      </c>
      <c r="AJ1796" s="180">
        <v>0</v>
      </c>
      <c r="AK1796" s="181">
        <f t="shared" ref="AK1796:AK1859" si="972">+AI1796+AJ1796</f>
        <v>0</v>
      </c>
      <c r="AL1796" s="180">
        <v>0</v>
      </c>
      <c r="AM1796" s="180">
        <v>0</v>
      </c>
      <c r="AN1796" s="181">
        <f t="shared" ref="AN1796:AN1859" si="973">+AL1796+AM1796</f>
        <v>0</v>
      </c>
      <c r="AO1796" s="180">
        <v>0</v>
      </c>
      <c r="AP1796" s="180">
        <v>0</v>
      </c>
      <c r="AQ1796" s="181">
        <f t="shared" ref="AQ1796:AQ1859" si="974">+AO1796+AP1796</f>
        <v>0</v>
      </c>
      <c r="AR1796" s="180">
        <v>0</v>
      </c>
      <c r="AS1796" s="180">
        <v>0</v>
      </c>
      <c r="AT1796" s="181">
        <f t="shared" ref="AT1796:AT1859" si="975">+AR1796+AS1796</f>
        <v>0</v>
      </c>
      <c r="AU1796" s="180">
        <f t="shared" ref="AU1796:AV1797" si="976">+AC1796-AF1796-AI1796-AL1796-AO1796-AR1796</f>
        <v>0</v>
      </c>
      <c r="AV1796" s="180">
        <f t="shared" si="976"/>
        <v>0</v>
      </c>
      <c r="AW1796" s="181">
        <f t="shared" ref="AW1796:AW1859" si="977">+AU1796+AV1796</f>
        <v>0</v>
      </c>
      <c r="AX1796" s="183">
        <f t="shared" ref="AX1796:AY1797" si="978">+S1796+W1796-AA1796</f>
        <v>0</v>
      </c>
      <c r="AY1796" s="183">
        <f t="shared" si="978"/>
        <v>0</v>
      </c>
      <c r="AZ1796" s="183"/>
      <c r="BA1796" s="183"/>
      <c r="BB1796" s="183"/>
      <c r="BC1796" s="183"/>
      <c r="BD1796" s="183">
        <f t="shared" ref="BD1796:BE1797" si="979">+AX1796-AZ1796-BB1796</f>
        <v>0</v>
      </c>
      <c r="BE1796" s="183">
        <f t="shared" si="979"/>
        <v>0</v>
      </c>
    </row>
    <row r="1797" spans="2:57"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v>0</v>
      </c>
      <c r="R1797" s="182" t="s">
        <v>98</v>
      </c>
      <c r="S1797" s="183">
        <v>0</v>
      </c>
      <c r="T1797" s="183">
        <v>0</v>
      </c>
      <c r="U1797" s="180">
        <v>0</v>
      </c>
      <c r="V1797" s="180">
        <v>0</v>
      </c>
      <c r="W1797" s="183">
        <v>0</v>
      </c>
      <c r="X1797" s="183">
        <v>0</v>
      </c>
      <c r="Y1797" s="180">
        <v>0</v>
      </c>
      <c r="Z1797" s="180">
        <v>0</v>
      </c>
      <c r="AA1797" s="183">
        <v>0</v>
      </c>
      <c r="AB1797" s="183">
        <v>0</v>
      </c>
      <c r="AC1797" s="180">
        <f t="shared" si="969"/>
        <v>0</v>
      </c>
      <c r="AD1797" s="180">
        <f t="shared" si="969"/>
        <v>0</v>
      </c>
      <c r="AE1797" s="181">
        <f t="shared" si="970"/>
        <v>0</v>
      </c>
      <c r="AF1797" s="180">
        <v>0</v>
      </c>
      <c r="AG1797" s="180">
        <v>0</v>
      </c>
      <c r="AH1797" s="181">
        <f t="shared" si="971"/>
        <v>0</v>
      </c>
      <c r="AI1797" s="180">
        <v>0</v>
      </c>
      <c r="AJ1797" s="180">
        <v>0</v>
      </c>
      <c r="AK1797" s="181">
        <f t="shared" si="972"/>
        <v>0</v>
      </c>
      <c r="AL1797" s="180">
        <v>0</v>
      </c>
      <c r="AM1797" s="180">
        <v>0</v>
      </c>
      <c r="AN1797" s="181">
        <f t="shared" si="973"/>
        <v>0</v>
      </c>
      <c r="AO1797" s="180">
        <v>0</v>
      </c>
      <c r="AP1797" s="180">
        <v>0</v>
      </c>
      <c r="AQ1797" s="181">
        <f t="shared" si="974"/>
        <v>0</v>
      </c>
      <c r="AR1797" s="180">
        <v>0</v>
      </c>
      <c r="AS1797" s="180">
        <v>0</v>
      </c>
      <c r="AT1797" s="181">
        <f t="shared" si="975"/>
        <v>0</v>
      </c>
      <c r="AU1797" s="180">
        <f t="shared" si="976"/>
        <v>0</v>
      </c>
      <c r="AV1797" s="180">
        <f t="shared" si="976"/>
        <v>0</v>
      </c>
      <c r="AW1797" s="181">
        <f t="shared" si="977"/>
        <v>0</v>
      </c>
      <c r="AX1797" s="183">
        <f t="shared" si="978"/>
        <v>0</v>
      </c>
      <c r="AY1797" s="183">
        <f t="shared" si="978"/>
        <v>0</v>
      </c>
      <c r="AZ1797" s="183"/>
      <c r="BA1797" s="183"/>
      <c r="BB1797" s="183"/>
      <c r="BC1797" s="183"/>
      <c r="BD1797" s="183">
        <f t="shared" si="979"/>
        <v>0</v>
      </c>
      <c r="BE1797" s="183">
        <f t="shared" si="979"/>
        <v>0</v>
      </c>
    </row>
    <row r="1798" spans="2:57"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v>0</v>
      </c>
      <c r="P1798" s="169">
        <v>0</v>
      </c>
      <c r="Q1798" s="169">
        <v>0</v>
      </c>
      <c r="R1798" s="170"/>
      <c r="S1798" s="171"/>
      <c r="T1798" s="172"/>
      <c r="U1798" s="169">
        <f t="shared" ref="U1798:AD1798" si="980">U1799</f>
        <v>0</v>
      </c>
      <c r="V1798" s="169">
        <f t="shared" si="980"/>
        <v>0</v>
      </c>
      <c r="W1798" s="173">
        <f t="shared" si="980"/>
        <v>0</v>
      </c>
      <c r="X1798" s="173">
        <f t="shared" si="980"/>
        <v>0</v>
      </c>
      <c r="Y1798" s="169">
        <f t="shared" si="980"/>
        <v>0</v>
      </c>
      <c r="Z1798" s="169">
        <f t="shared" si="980"/>
        <v>0</v>
      </c>
      <c r="AA1798" s="173">
        <f t="shared" si="980"/>
        <v>0</v>
      </c>
      <c r="AB1798" s="173">
        <f t="shared" si="980"/>
        <v>0</v>
      </c>
      <c r="AC1798" s="169">
        <f t="shared" si="980"/>
        <v>0</v>
      </c>
      <c r="AD1798" s="169">
        <f t="shared" si="980"/>
        <v>0</v>
      </c>
      <c r="AE1798" s="169">
        <f t="shared" si="970"/>
        <v>0</v>
      </c>
      <c r="AF1798" s="169">
        <f>AF1799</f>
        <v>0</v>
      </c>
      <c r="AG1798" s="169">
        <f>AG1799</f>
        <v>0</v>
      </c>
      <c r="AH1798" s="169">
        <f t="shared" si="971"/>
        <v>0</v>
      </c>
      <c r="AI1798" s="169">
        <f>AI1799</f>
        <v>0</v>
      </c>
      <c r="AJ1798" s="169">
        <f>AJ1799</f>
        <v>0</v>
      </c>
      <c r="AK1798" s="169">
        <f t="shared" si="972"/>
        <v>0</v>
      </c>
      <c r="AL1798" s="169">
        <f>AL1799</f>
        <v>0</v>
      </c>
      <c r="AM1798" s="169">
        <f>AM1799</f>
        <v>0</v>
      </c>
      <c r="AN1798" s="169">
        <f t="shared" si="973"/>
        <v>0</v>
      </c>
      <c r="AO1798" s="169">
        <f>AO1799</f>
        <v>0</v>
      </c>
      <c r="AP1798" s="169">
        <f>AP1799</f>
        <v>0</v>
      </c>
      <c r="AQ1798" s="169">
        <f t="shared" si="974"/>
        <v>0</v>
      </c>
      <c r="AR1798" s="169">
        <f>AR1799</f>
        <v>0</v>
      </c>
      <c r="AS1798" s="169">
        <f>AS1799</f>
        <v>0</v>
      </c>
      <c r="AT1798" s="169">
        <f t="shared" si="975"/>
        <v>0</v>
      </c>
      <c r="AU1798" s="169">
        <f>AU1799</f>
        <v>0</v>
      </c>
      <c r="AV1798" s="169">
        <f>AV1799</f>
        <v>0</v>
      </c>
      <c r="AW1798" s="169">
        <f t="shared" si="977"/>
        <v>0</v>
      </c>
      <c r="AX1798" s="171"/>
      <c r="AY1798" s="172"/>
      <c r="AZ1798" s="171"/>
      <c r="BA1798" s="172"/>
      <c r="BB1798" s="171"/>
      <c r="BC1798" s="172"/>
      <c r="BD1798" s="171"/>
      <c r="BE1798" s="172"/>
    </row>
    <row r="1799" spans="2:57"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v>0</v>
      </c>
      <c r="R1799" s="182" t="s">
        <v>98</v>
      </c>
      <c r="S1799" s="183">
        <v>0</v>
      </c>
      <c r="T1799" s="183">
        <v>0</v>
      </c>
      <c r="U1799" s="180">
        <v>0</v>
      </c>
      <c r="V1799" s="180">
        <v>0</v>
      </c>
      <c r="W1799" s="183">
        <v>0</v>
      </c>
      <c r="X1799" s="183">
        <v>0</v>
      </c>
      <c r="Y1799" s="180">
        <v>0</v>
      </c>
      <c r="Z1799" s="180">
        <v>0</v>
      </c>
      <c r="AA1799" s="183">
        <v>0</v>
      </c>
      <c r="AB1799" s="183">
        <v>0</v>
      </c>
      <c r="AC1799" s="180">
        <f>+O1799+U1799-Y1799</f>
        <v>0</v>
      </c>
      <c r="AD1799" s="180">
        <f>+P1799+V1799-Z1799</f>
        <v>0</v>
      </c>
      <c r="AE1799" s="181">
        <f t="shared" si="970"/>
        <v>0</v>
      </c>
      <c r="AF1799" s="180">
        <v>0</v>
      </c>
      <c r="AG1799" s="180">
        <v>0</v>
      </c>
      <c r="AH1799" s="181">
        <f t="shared" si="971"/>
        <v>0</v>
      </c>
      <c r="AI1799" s="180">
        <v>0</v>
      </c>
      <c r="AJ1799" s="180">
        <v>0</v>
      </c>
      <c r="AK1799" s="181">
        <f t="shared" si="972"/>
        <v>0</v>
      </c>
      <c r="AL1799" s="180">
        <v>0</v>
      </c>
      <c r="AM1799" s="180">
        <v>0</v>
      </c>
      <c r="AN1799" s="181">
        <f t="shared" si="973"/>
        <v>0</v>
      </c>
      <c r="AO1799" s="180">
        <v>0</v>
      </c>
      <c r="AP1799" s="180">
        <v>0</v>
      </c>
      <c r="AQ1799" s="181">
        <f t="shared" si="974"/>
        <v>0</v>
      </c>
      <c r="AR1799" s="180">
        <v>0</v>
      </c>
      <c r="AS1799" s="180">
        <v>0</v>
      </c>
      <c r="AT1799" s="181">
        <f t="shared" si="975"/>
        <v>0</v>
      </c>
      <c r="AU1799" s="180">
        <f>+AC1799-AF1799-AI1799-AL1799-AO1799-AR1799</f>
        <v>0</v>
      </c>
      <c r="AV1799" s="180">
        <f>+AD1799-AG1799-AJ1799-AM1799-AP1799-AS1799</f>
        <v>0</v>
      </c>
      <c r="AW1799" s="181">
        <f t="shared" si="977"/>
        <v>0</v>
      </c>
      <c r="AX1799" s="183">
        <f>+S1799+W1799-AA1799</f>
        <v>0</v>
      </c>
      <c r="AY1799" s="183">
        <f>+T1799+X1799-AB1799</f>
        <v>0</v>
      </c>
      <c r="AZ1799" s="183"/>
      <c r="BA1799" s="183"/>
      <c r="BB1799" s="183"/>
      <c r="BC1799" s="183"/>
      <c r="BD1799" s="183">
        <f>+AX1799-AZ1799-BB1799</f>
        <v>0</v>
      </c>
      <c r="BE1799" s="183">
        <f>+AY1799-BA1799-BC1799</f>
        <v>0</v>
      </c>
    </row>
    <row r="1800" spans="2:57"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v>0</v>
      </c>
      <c r="P1800" s="169">
        <v>0</v>
      </c>
      <c r="Q1800" s="169">
        <v>0</v>
      </c>
      <c r="R1800" s="170"/>
      <c r="S1800" s="171"/>
      <c r="T1800" s="172"/>
      <c r="U1800" s="169">
        <f t="shared" ref="U1800:AD1800" si="981">U1801</f>
        <v>0</v>
      </c>
      <c r="V1800" s="169">
        <f t="shared" si="981"/>
        <v>0</v>
      </c>
      <c r="W1800" s="173">
        <f t="shared" si="981"/>
        <v>0</v>
      </c>
      <c r="X1800" s="173">
        <f t="shared" si="981"/>
        <v>0</v>
      </c>
      <c r="Y1800" s="169">
        <f t="shared" si="981"/>
        <v>0</v>
      </c>
      <c r="Z1800" s="169">
        <f t="shared" si="981"/>
        <v>0</v>
      </c>
      <c r="AA1800" s="173">
        <f t="shared" si="981"/>
        <v>0</v>
      </c>
      <c r="AB1800" s="173">
        <f t="shared" si="981"/>
        <v>0</v>
      </c>
      <c r="AC1800" s="169">
        <f t="shared" si="981"/>
        <v>0</v>
      </c>
      <c r="AD1800" s="169">
        <f t="shared" si="981"/>
        <v>0</v>
      </c>
      <c r="AE1800" s="169">
        <f t="shared" si="970"/>
        <v>0</v>
      </c>
      <c r="AF1800" s="169">
        <f>AF1801</f>
        <v>0</v>
      </c>
      <c r="AG1800" s="169">
        <f>AG1801</f>
        <v>0</v>
      </c>
      <c r="AH1800" s="169">
        <f t="shared" si="971"/>
        <v>0</v>
      </c>
      <c r="AI1800" s="169">
        <f>AI1801</f>
        <v>0</v>
      </c>
      <c r="AJ1800" s="169">
        <f>AJ1801</f>
        <v>0</v>
      </c>
      <c r="AK1800" s="169">
        <f t="shared" si="972"/>
        <v>0</v>
      </c>
      <c r="AL1800" s="169">
        <f>AL1801</f>
        <v>0</v>
      </c>
      <c r="AM1800" s="169">
        <f>AM1801</f>
        <v>0</v>
      </c>
      <c r="AN1800" s="169">
        <f t="shared" si="973"/>
        <v>0</v>
      </c>
      <c r="AO1800" s="169">
        <f>AO1801</f>
        <v>0</v>
      </c>
      <c r="AP1800" s="169">
        <f>AP1801</f>
        <v>0</v>
      </c>
      <c r="AQ1800" s="169">
        <f t="shared" si="974"/>
        <v>0</v>
      </c>
      <c r="AR1800" s="169">
        <f>AR1801</f>
        <v>0</v>
      </c>
      <c r="AS1800" s="169">
        <f>AS1801</f>
        <v>0</v>
      </c>
      <c r="AT1800" s="169">
        <f t="shared" si="975"/>
        <v>0</v>
      </c>
      <c r="AU1800" s="169">
        <f>AU1801</f>
        <v>0</v>
      </c>
      <c r="AV1800" s="169">
        <f>AV1801</f>
        <v>0</v>
      </c>
      <c r="AW1800" s="169">
        <f t="shared" si="977"/>
        <v>0</v>
      </c>
      <c r="AX1800" s="171"/>
      <c r="AY1800" s="172"/>
      <c r="AZ1800" s="171"/>
      <c r="BA1800" s="172"/>
      <c r="BB1800" s="171"/>
      <c r="BC1800" s="172"/>
      <c r="BD1800" s="171"/>
      <c r="BE1800" s="172"/>
    </row>
    <row r="1801" spans="2:57"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v>0</v>
      </c>
      <c r="R1801" s="182" t="s">
        <v>98</v>
      </c>
      <c r="S1801" s="183">
        <v>0</v>
      </c>
      <c r="T1801" s="183">
        <v>0</v>
      </c>
      <c r="U1801" s="180">
        <v>0</v>
      </c>
      <c r="V1801" s="180">
        <v>0</v>
      </c>
      <c r="W1801" s="183">
        <v>0</v>
      </c>
      <c r="X1801" s="183">
        <v>0</v>
      </c>
      <c r="Y1801" s="180">
        <v>0</v>
      </c>
      <c r="Z1801" s="180">
        <v>0</v>
      </c>
      <c r="AA1801" s="183">
        <v>0</v>
      </c>
      <c r="AB1801" s="183">
        <v>0</v>
      </c>
      <c r="AC1801" s="180">
        <f>+O1801+U1801-Y1801</f>
        <v>0</v>
      </c>
      <c r="AD1801" s="180">
        <f>+P1801+V1801-Z1801</f>
        <v>0</v>
      </c>
      <c r="AE1801" s="181">
        <f t="shared" si="970"/>
        <v>0</v>
      </c>
      <c r="AF1801" s="180">
        <v>0</v>
      </c>
      <c r="AG1801" s="180">
        <v>0</v>
      </c>
      <c r="AH1801" s="181">
        <f t="shared" si="971"/>
        <v>0</v>
      </c>
      <c r="AI1801" s="180">
        <v>0</v>
      </c>
      <c r="AJ1801" s="180">
        <v>0</v>
      </c>
      <c r="AK1801" s="181">
        <f t="shared" si="972"/>
        <v>0</v>
      </c>
      <c r="AL1801" s="180">
        <v>0</v>
      </c>
      <c r="AM1801" s="180">
        <v>0</v>
      </c>
      <c r="AN1801" s="181">
        <f t="shared" si="973"/>
        <v>0</v>
      </c>
      <c r="AO1801" s="180">
        <v>0</v>
      </c>
      <c r="AP1801" s="180">
        <v>0</v>
      </c>
      <c r="AQ1801" s="181">
        <f t="shared" si="974"/>
        <v>0</v>
      </c>
      <c r="AR1801" s="180">
        <v>0</v>
      </c>
      <c r="AS1801" s="180">
        <v>0</v>
      </c>
      <c r="AT1801" s="181">
        <f t="shared" si="975"/>
        <v>0</v>
      </c>
      <c r="AU1801" s="180">
        <f>+AC1801-AF1801-AI1801-AL1801-AO1801-AR1801</f>
        <v>0</v>
      </c>
      <c r="AV1801" s="180">
        <f>+AD1801-AG1801-AJ1801-AM1801-AP1801-AS1801</f>
        <v>0</v>
      </c>
      <c r="AW1801" s="181">
        <f t="shared" si="977"/>
        <v>0</v>
      </c>
      <c r="AX1801" s="183">
        <f>+S1801+W1801-AA1801</f>
        <v>0</v>
      </c>
      <c r="AY1801" s="183">
        <f>+T1801+X1801-AB1801</f>
        <v>0</v>
      </c>
      <c r="AZ1801" s="183"/>
      <c r="BA1801" s="183"/>
      <c r="BB1801" s="183"/>
      <c r="BC1801" s="183"/>
      <c r="BD1801" s="183">
        <f>+AX1801-AZ1801-BB1801</f>
        <v>0</v>
      </c>
      <c r="BE1801" s="183">
        <f>+AY1801-BA1801-BC1801</f>
        <v>0</v>
      </c>
    </row>
    <row r="1802" spans="2:57"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v>0</v>
      </c>
      <c r="P1802" s="158">
        <v>0</v>
      </c>
      <c r="Q1802" s="158">
        <v>0</v>
      </c>
      <c r="R1802" s="159"/>
      <c r="S1802" s="160"/>
      <c r="T1802" s="161"/>
      <c r="U1802" s="158">
        <f t="shared" ref="U1802:AD1802" si="982">U1803+U1805</f>
        <v>0</v>
      </c>
      <c r="V1802" s="158">
        <f t="shared" si="982"/>
        <v>0</v>
      </c>
      <c r="W1802" s="162">
        <f t="shared" si="982"/>
        <v>0</v>
      </c>
      <c r="X1802" s="162">
        <f t="shared" si="982"/>
        <v>0</v>
      </c>
      <c r="Y1802" s="158">
        <f t="shared" si="982"/>
        <v>0</v>
      </c>
      <c r="Z1802" s="158">
        <f t="shared" si="982"/>
        <v>0</v>
      </c>
      <c r="AA1802" s="162">
        <f t="shared" si="982"/>
        <v>0</v>
      </c>
      <c r="AB1802" s="162">
        <f t="shared" si="982"/>
        <v>0</v>
      </c>
      <c r="AC1802" s="158">
        <f t="shared" si="982"/>
        <v>0</v>
      </c>
      <c r="AD1802" s="158">
        <f t="shared" si="982"/>
        <v>0</v>
      </c>
      <c r="AE1802" s="158">
        <f t="shared" si="970"/>
        <v>0</v>
      </c>
      <c r="AF1802" s="158">
        <f>AF1803+AF1805</f>
        <v>0</v>
      </c>
      <c r="AG1802" s="158">
        <f>AG1803+AG1805</f>
        <v>0</v>
      </c>
      <c r="AH1802" s="158">
        <f t="shared" si="971"/>
        <v>0</v>
      </c>
      <c r="AI1802" s="158">
        <f>AI1803+AI1805</f>
        <v>0</v>
      </c>
      <c r="AJ1802" s="158">
        <f>AJ1803+AJ1805</f>
        <v>0</v>
      </c>
      <c r="AK1802" s="158">
        <f t="shared" si="972"/>
        <v>0</v>
      </c>
      <c r="AL1802" s="158">
        <f>AL1803+AL1805</f>
        <v>0</v>
      </c>
      <c r="AM1802" s="158">
        <f>AM1803+AM1805</f>
        <v>0</v>
      </c>
      <c r="AN1802" s="158">
        <f t="shared" si="973"/>
        <v>0</v>
      </c>
      <c r="AO1802" s="158">
        <f>AO1803+AO1805</f>
        <v>0</v>
      </c>
      <c r="AP1802" s="158">
        <f>AP1803+AP1805</f>
        <v>0</v>
      </c>
      <c r="AQ1802" s="158">
        <f t="shared" si="974"/>
        <v>0</v>
      </c>
      <c r="AR1802" s="158">
        <f>AR1803+AR1805</f>
        <v>0</v>
      </c>
      <c r="AS1802" s="158">
        <f>AS1803+AS1805</f>
        <v>0</v>
      </c>
      <c r="AT1802" s="158">
        <f t="shared" si="975"/>
        <v>0</v>
      </c>
      <c r="AU1802" s="158">
        <f>AU1803+AU1805</f>
        <v>0</v>
      </c>
      <c r="AV1802" s="158">
        <f>AV1803+AV1805</f>
        <v>0</v>
      </c>
      <c r="AW1802" s="158">
        <f t="shared" si="977"/>
        <v>0</v>
      </c>
      <c r="AX1802" s="160"/>
      <c r="AY1802" s="161"/>
      <c r="AZ1802" s="160"/>
      <c r="BA1802" s="161"/>
      <c r="BB1802" s="160"/>
      <c r="BC1802" s="161"/>
      <c r="BD1802" s="160"/>
      <c r="BE1802" s="161"/>
    </row>
    <row r="1803" spans="2:57"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v>0</v>
      </c>
      <c r="P1803" s="169">
        <v>0</v>
      </c>
      <c r="Q1803" s="169">
        <v>0</v>
      </c>
      <c r="R1803" s="170"/>
      <c r="S1803" s="171"/>
      <c r="T1803" s="172"/>
      <c r="U1803" s="169">
        <f t="shared" ref="U1803:AD1803" si="983">U1804</f>
        <v>0</v>
      </c>
      <c r="V1803" s="169">
        <f t="shared" si="983"/>
        <v>0</v>
      </c>
      <c r="W1803" s="173">
        <f t="shared" si="983"/>
        <v>0</v>
      </c>
      <c r="X1803" s="173">
        <f t="shared" si="983"/>
        <v>0</v>
      </c>
      <c r="Y1803" s="169">
        <f t="shared" si="983"/>
        <v>0</v>
      </c>
      <c r="Z1803" s="169">
        <f t="shared" si="983"/>
        <v>0</v>
      </c>
      <c r="AA1803" s="173">
        <f t="shared" si="983"/>
        <v>0</v>
      </c>
      <c r="AB1803" s="173">
        <f t="shared" si="983"/>
        <v>0</v>
      </c>
      <c r="AC1803" s="169">
        <f t="shared" si="983"/>
        <v>0</v>
      </c>
      <c r="AD1803" s="169">
        <f t="shared" si="983"/>
        <v>0</v>
      </c>
      <c r="AE1803" s="169">
        <f t="shared" si="970"/>
        <v>0</v>
      </c>
      <c r="AF1803" s="169">
        <f>AF1804</f>
        <v>0</v>
      </c>
      <c r="AG1803" s="169">
        <f>AG1804</f>
        <v>0</v>
      </c>
      <c r="AH1803" s="169">
        <f t="shared" si="971"/>
        <v>0</v>
      </c>
      <c r="AI1803" s="169">
        <f>AI1804</f>
        <v>0</v>
      </c>
      <c r="AJ1803" s="169">
        <f>AJ1804</f>
        <v>0</v>
      </c>
      <c r="AK1803" s="169">
        <f t="shared" si="972"/>
        <v>0</v>
      </c>
      <c r="AL1803" s="169">
        <f>AL1804</f>
        <v>0</v>
      </c>
      <c r="AM1803" s="169">
        <f>AM1804</f>
        <v>0</v>
      </c>
      <c r="AN1803" s="169">
        <f t="shared" si="973"/>
        <v>0</v>
      </c>
      <c r="AO1803" s="169">
        <f>AO1804</f>
        <v>0</v>
      </c>
      <c r="AP1803" s="169">
        <f>AP1804</f>
        <v>0</v>
      </c>
      <c r="AQ1803" s="169">
        <f t="shared" si="974"/>
        <v>0</v>
      </c>
      <c r="AR1803" s="169">
        <f>AR1804</f>
        <v>0</v>
      </c>
      <c r="AS1803" s="169">
        <f>AS1804</f>
        <v>0</v>
      </c>
      <c r="AT1803" s="169">
        <f t="shared" si="975"/>
        <v>0</v>
      </c>
      <c r="AU1803" s="169">
        <f>AU1804</f>
        <v>0</v>
      </c>
      <c r="AV1803" s="169">
        <f>AV1804</f>
        <v>0</v>
      </c>
      <c r="AW1803" s="169">
        <f t="shared" si="977"/>
        <v>0</v>
      </c>
      <c r="AX1803" s="171"/>
      <c r="AY1803" s="172"/>
      <c r="AZ1803" s="171"/>
      <c r="BA1803" s="172"/>
      <c r="BB1803" s="171"/>
      <c r="BC1803" s="172"/>
      <c r="BD1803" s="171"/>
      <c r="BE1803" s="172"/>
    </row>
    <row r="1804" spans="2:57"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v>0</v>
      </c>
      <c r="R1804" s="182" t="s">
        <v>225</v>
      </c>
      <c r="S1804" s="183">
        <v>0</v>
      </c>
      <c r="T1804" s="183">
        <v>0</v>
      </c>
      <c r="U1804" s="180">
        <v>0</v>
      </c>
      <c r="V1804" s="180">
        <v>0</v>
      </c>
      <c r="W1804" s="183">
        <v>0</v>
      </c>
      <c r="X1804" s="183">
        <v>0</v>
      </c>
      <c r="Y1804" s="180">
        <v>0</v>
      </c>
      <c r="Z1804" s="180">
        <v>0</v>
      </c>
      <c r="AA1804" s="183">
        <v>0</v>
      </c>
      <c r="AB1804" s="183">
        <v>0</v>
      </c>
      <c r="AC1804" s="180">
        <f>+O1804+U1804-Y1804</f>
        <v>0</v>
      </c>
      <c r="AD1804" s="180">
        <f>+P1804+V1804-Z1804</f>
        <v>0</v>
      </c>
      <c r="AE1804" s="181">
        <f t="shared" si="970"/>
        <v>0</v>
      </c>
      <c r="AF1804" s="180">
        <v>0</v>
      </c>
      <c r="AG1804" s="180">
        <v>0</v>
      </c>
      <c r="AH1804" s="181">
        <f t="shared" si="971"/>
        <v>0</v>
      </c>
      <c r="AI1804" s="180">
        <v>0</v>
      </c>
      <c r="AJ1804" s="180">
        <v>0</v>
      </c>
      <c r="AK1804" s="181">
        <f t="shared" si="972"/>
        <v>0</v>
      </c>
      <c r="AL1804" s="180">
        <v>0</v>
      </c>
      <c r="AM1804" s="180">
        <v>0</v>
      </c>
      <c r="AN1804" s="181">
        <f t="shared" si="973"/>
        <v>0</v>
      </c>
      <c r="AO1804" s="180">
        <v>0</v>
      </c>
      <c r="AP1804" s="180">
        <v>0</v>
      </c>
      <c r="AQ1804" s="181">
        <f t="shared" si="974"/>
        <v>0</v>
      </c>
      <c r="AR1804" s="180">
        <v>0</v>
      </c>
      <c r="AS1804" s="180">
        <v>0</v>
      </c>
      <c r="AT1804" s="181">
        <f t="shared" si="975"/>
        <v>0</v>
      </c>
      <c r="AU1804" s="180">
        <f>+AC1804-AF1804-AI1804-AL1804-AO1804-AR1804</f>
        <v>0</v>
      </c>
      <c r="AV1804" s="180">
        <f>+AD1804-AG1804-AJ1804-AM1804-AP1804-AS1804</f>
        <v>0</v>
      </c>
      <c r="AW1804" s="181">
        <f t="shared" si="977"/>
        <v>0</v>
      </c>
      <c r="AX1804" s="183">
        <f>+S1804+W1804-AA1804</f>
        <v>0</v>
      </c>
      <c r="AY1804" s="183">
        <f>+T1804+X1804-AB1804</f>
        <v>0</v>
      </c>
      <c r="AZ1804" s="183"/>
      <c r="BA1804" s="183"/>
      <c r="BB1804" s="183"/>
      <c r="BC1804" s="183"/>
      <c r="BD1804" s="183">
        <f>+AX1804-AZ1804-BB1804</f>
        <v>0</v>
      </c>
      <c r="BE1804" s="183">
        <f>+AY1804-BA1804-BC1804</f>
        <v>0</v>
      </c>
    </row>
    <row r="1805" spans="2:57"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v>0</v>
      </c>
      <c r="P1805" s="169">
        <v>0</v>
      </c>
      <c r="Q1805" s="169">
        <v>0</v>
      </c>
      <c r="R1805" s="170"/>
      <c r="S1805" s="171"/>
      <c r="T1805" s="172"/>
      <c r="U1805" s="169">
        <f t="shared" ref="U1805:AD1805" si="984">U1806</f>
        <v>0</v>
      </c>
      <c r="V1805" s="169">
        <f t="shared" si="984"/>
        <v>0</v>
      </c>
      <c r="W1805" s="173">
        <f t="shared" si="984"/>
        <v>0</v>
      </c>
      <c r="X1805" s="173">
        <f t="shared" si="984"/>
        <v>0</v>
      </c>
      <c r="Y1805" s="169">
        <f t="shared" si="984"/>
        <v>0</v>
      </c>
      <c r="Z1805" s="169">
        <f t="shared" si="984"/>
        <v>0</v>
      </c>
      <c r="AA1805" s="173">
        <f t="shared" si="984"/>
        <v>0</v>
      </c>
      <c r="AB1805" s="173">
        <f t="shared" si="984"/>
        <v>0</v>
      </c>
      <c r="AC1805" s="169">
        <f t="shared" si="984"/>
        <v>0</v>
      </c>
      <c r="AD1805" s="169">
        <f t="shared" si="984"/>
        <v>0</v>
      </c>
      <c r="AE1805" s="169">
        <f t="shared" si="970"/>
        <v>0</v>
      </c>
      <c r="AF1805" s="169">
        <f>AF1806</f>
        <v>0</v>
      </c>
      <c r="AG1805" s="169">
        <f>AG1806</f>
        <v>0</v>
      </c>
      <c r="AH1805" s="169">
        <f t="shared" si="971"/>
        <v>0</v>
      </c>
      <c r="AI1805" s="169">
        <f>AI1806</f>
        <v>0</v>
      </c>
      <c r="AJ1805" s="169">
        <f>AJ1806</f>
        <v>0</v>
      </c>
      <c r="AK1805" s="169">
        <f t="shared" si="972"/>
        <v>0</v>
      </c>
      <c r="AL1805" s="169">
        <f>AL1806</f>
        <v>0</v>
      </c>
      <c r="AM1805" s="169">
        <f>AM1806</f>
        <v>0</v>
      </c>
      <c r="AN1805" s="169">
        <f t="shared" si="973"/>
        <v>0</v>
      </c>
      <c r="AO1805" s="169">
        <f>AO1806</f>
        <v>0</v>
      </c>
      <c r="AP1805" s="169">
        <f>AP1806</f>
        <v>0</v>
      </c>
      <c r="AQ1805" s="169">
        <f t="shared" si="974"/>
        <v>0</v>
      </c>
      <c r="AR1805" s="169">
        <f>AR1806</f>
        <v>0</v>
      </c>
      <c r="AS1805" s="169">
        <f>AS1806</f>
        <v>0</v>
      </c>
      <c r="AT1805" s="169">
        <f t="shared" si="975"/>
        <v>0</v>
      </c>
      <c r="AU1805" s="169">
        <f>AU1806</f>
        <v>0</v>
      </c>
      <c r="AV1805" s="169">
        <f>AV1806</f>
        <v>0</v>
      </c>
      <c r="AW1805" s="169">
        <f t="shared" si="977"/>
        <v>0</v>
      </c>
      <c r="AX1805" s="171"/>
      <c r="AY1805" s="172"/>
      <c r="AZ1805" s="171"/>
      <c r="BA1805" s="172"/>
      <c r="BB1805" s="171"/>
      <c r="BC1805" s="172"/>
      <c r="BD1805" s="171"/>
      <c r="BE1805" s="172"/>
    </row>
    <row r="1806" spans="2:57"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v>0</v>
      </c>
      <c r="R1806" s="182" t="s">
        <v>225</v>
      </c>
      <c r="S1806" s="183">
        <v>0</v>
      </c>
      <c r="T1806" s="183">
        <v>0</v>
      </c>
      <c r="U1806" s="180">
        <v>0</v>
      </c>
      <c r="V1806" s="180">
        <v>0</v>
      </c>
      <c r="W1806" s="183">
        <v>0</v>
      </c>
      <c r="X1806" s="183">
        <v>0</v>
      </c>
      <c r="Y1806" s="180">
        <v>0</v>
      </c>
      <c r="Z1806" s="180">
        <v>0</v>
      </c>
      <c r="AA1806" s="183">
        <v>0</v>
      </c>
      <c r="AB1806" s="183">
        <v>0</v>
      </c>
      <c r="AC1806" s="180">
        <f>+O1806+U1806-Y1806</f>
        <v>0</v>
      </c>
      <c r="AD1806" s="180">
        <f>+P1806+V1806-Z1806</f>
        <v>0</v>
      </c>
      <c r="AE1806" s="181">
        <f t="shared" si="970"/>
        <v>0</v>
      </c>
      <c r="AF1806" s="180">
        <v>0</v>
      </c>
      <c r="AG1806" s="180">
        <v>0</v>
      </c>
      <c r="AH1806" s="181">
        <f t="shared" si="971"/>
        <v>0</v>
      </c>
      <c r="AI1806" s="180">
        <v>0</v>
      </c>
      <c r="AJ1806" s="180">
        <v>0</v>
      </c>
      <c r="AK1806" s="181">
        <f t="shared" si="972"/>
        <v>0</v>
      </c>
      <c r="AL1806" s="180">
        <v>0</v>
      </c>
      <c r="AM1806" s="180">
        <v>0</v>
      </c>
      <c r="AN1806" s="181">
        <f t="shared" si="973"/>
        <v>0</v>
      </c>
      <c r="AO1806" s="180">
        <v>0</v>
      </c>
      <c r="AP1806" s="180">
        <v>0</v>
      </c>
      <c r="AQ1806" s="181">
        <f t="shared" si="974"/>
        <v>0</v>
      </c>
      <c r="AR1806" s="180">
        <v>0</v>
      </c>
      <c r="AS1806" s="180">
        <v>0</v>
      </c>
      <c r="AT1806" s="181">
        <f t="shared" si="975"/>
        <v>0</v>
      </c>
      <c r="AU1806" s="180">
        <f>+AC1806-AF1806-AI1806-AL1806-AO1806-AR1806</f>
        <v>0</v>
      </c>
      <c r="AV1806" s="180">
        <f>+AD1806-AG1806-AJ1806-AM1806-AP1806-AS1806</f>
        <v>0</v>
      </c>
      <c r="AW1806" s="181">
        <f t="shared" si="977"/>
        <v>0</v>
      </c>
      <c r="AX1806" s="183">
        <f>+S1806+W1806-AA1806</f>
        <v>0</v>
      </c>
      <c r="AY1806" s="183">
        <f>+T1806+X1806-AB1806</f>
        <v>0</v>
      </c>
      <c r="AZ1806" s="183"/>
      <c r="BA1806" s="183"/>
      <c r="BB1806" s="183"/>
      <c r="BC1806" s="183"/>
      <c r="BD1806" s="183">
        <f>+AX1806-AZ1806-BB1806</f>
        <v>0</v>
      </c>
      <c r="BE1806" s="183">
        <f>+AY1806-BA1806-BC1806</f>
        <v>0</v>
      </c>
    </row>
    <row r="1807" spans="2:57" ht="15.75" hidden="1">
      <c r="B1807" s="141">
        <v>2025</v>
      </c>
      <c r="C1807" s="141">
        <v>20</v>
      </c>
      <c r="D1807" s="142"/>
      <c r="E1807" s="143"/>
      <c r="F1807" s="141">
        <v>2</v>
      </c>
      <c r="G1807" s="141">
        <v>6</v>
      </c>
      <c r="H1807" s="141">
        <v>16</v>
      </c>
      <c r="I1807" s="141">
        <v>6000</v>
      </c>
      <c r="J1807" s="141"/>
      <c r="K1807" s="141"/>
      <c r="L1807" s="144" t="s">
        <v>44</v>
      </c>
      <c r="M1807" s="145"/>
      <c r="N1807" s="146" t="s">
        <v>228</v>
      </c>
      <c r="O1807" s="147">
        <v>0</v>
      </c>
      <c r="P1807" s="147">
        <v>0</v>
      </c>
      <c r="Q1807" s="147">
        <v>0</v>
      </c>
      <c r="R1807" s="148"/>
      <c r="S1807" s="149"/>
      <c r="T1807" s="150"/>
      <c r="U1807" s="147">
        <f t="shared" ref="U1807:AD1808" si="985">U1808</f>
        <v>0</v>
      </c>
      <c r="V1807" s="147">
        <f t="shared" si="985"/>
        <v>0</v>
      </c>
      <c r="W1807" s="151">
        <f t="shared" si="985"/>
        <v>0</v>
      </c>
      <c r="X1807" s="151">
        <f t="shared" si="985"/>
        <v>0</v>
      </c>
      <c r="Y1807" s="147">
        <f t="shared" si="985"/>
        <v>0</v>
      </c>
      <c r="Z1807" s="147">
        <f t="shared" si="985"/>
        <v>0</v>
      </c>
      <c r="AA1807" s="151">
        <f t="shared" si="985"/>
        <v>0</v>
      </c>
      <c r="AB1807" s="151">
        <f t="shared" si="985"/>
        <v>0</v>
      </c>
      <c r="AC1807" s="147">
        <f t="shared" si="985"/>
        <v>0</v>
      </c>
      <c r="AD1807" s="147">
        <f t="shared" si="985"/>
        <v>0</v>
      </c>
      <c r="AE1807" s="147">
        <f t="shared" si="970"/>
        <v>0</v>
      </c>
      <c r="AF1807" s="147">
        <f>AF1808</f>
        <v>0</v>
      </c>
      <c r="AG1807" s="147">
        <f>AG1808</f>
        <v>0</v>
      </c>
      <c r="AH1807" s="147">
        <f t="shared" si="971"/>
        <v>0</v>
      </c>
      <c r="AI1807" s="147">
        <f>AI1808</f>
        <v>0</v>
      </c>
      <c r="AJ1807" s="147">
        <f>AJ1808</f>
        <v>0</v>
      </c>
      <c r="AK1807" s="147">
        <f t="shared" si="972"/>
        <v>0</v>
      </c>
      <c r="AL1807" s="147">
        <f>AL1808</f>
        <v>0</v>
      </c>
      <c r="AM1807" s="147">
        <f>AM1808</f>
        <v>0</v>
      </c>
      <c r="AN1807" s="147">
        <f t="shared" si="973"/>
        <v>0</v>
      </c>
      <c r="AO1807" s="147">
        <f>AO1808</f>
        <v>0</v>
      </c>
      <c r="AP1807" s="147">
        <f>AP1808</f>
        <v>0</v>
      </c>
      <c r="AQ1807" s="147">
        <f t="shared" si="974"/>
        <v>0</v>
      </c>
      <c r="AR1807" s="147">
        <f>AR1808</f>
        <v>0</v>
      </c>
      <c r="AS1807" s="147">
        <f>AS1808</f>
        <v>0</v>
      </c>
      <c r="AT1807" s="147">
        <f t="shared" si="975"/>
        <v>0</v>
      </c>
      <c r="AU1807" s="147">
        <f>AU1808</f>
        <v>0</v>
      </c>
      <c r="AV1807" s="147">
        <f>AV1808</f>
        <v>0</v>
      </c>
      <c r="AW1807" s="147">
        <f t="shared" si="977"/>
        <v>0</v>
      </c>
      <c r="AX1807" s="149"/>
      <c r="AY1807" s="150"/>
      <c r="AZ1807" s="149"/>
      <c r="BA1807" s="150"/>
      <c r="BB1807" s="149"/>
      <c r="BC1807" s="150"/>
      <c r="BD1807" s="149"/>
      <c r="BE1807" s="150"/>
    </row>
    <row r="1808" spans="2:57"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v>0</v>
      </c>
      <c r="P1808" s="158">
        <v>0</v>
      </c>
      <c r="Q1808" s="158">
        <v>0</v>
      </c>
      <c r="R1808" s="159"/>
      <c r="S1808" s="160"/>
      <c r="T1808" s="161"/>
      <c r="U1808" s="158">
        <f t="shared" si="985"/>
        <v>0</v>
      </c>
      <c r="V1808" s="158">
        <f t="shared" si="985"/>
        <v>0</v>
      </c>
      <c r="W1808" s="162">
        <f t="shared" si="985"/>
        <v>0</v>
      </c>
      <c r="X1808" s="162">
        <f t="shared" si="985"/>
        <v>0</v>
      </c>
      <c r="Y1808" s="158">
        <f t="shared" si="985"/>
        <v>0</v>
      </c>
      <c r="Z1808" s="158">
        <f t="shared" si="985"/>
        <v>0</v>
      </c>
      <c r="AA1808" s="162">
        <f t="shared" si="985"/>
        <v>0</v>
      </c>
      <c r="AB1808" s="162">
        <f t="shared" si="985"/>
        <v>0</v>
      </c>
      <c r="AC1808" s="158">
        <f t="shared" si="985"/>
        <v>0</v>
      </c>
      <c r="AD1808" s="158">
        <f t="shared" si="985"/>
        <v>0</v>
      </c>
      <c r="AE1808" s="158">
        <f t="shared" si="970"/>
        <v>0</v>
      </c>
      <c r="AF1808" s="158">
        <f>AF1809</f>
        <v>0</v>
      </c>
      <c r="AG1808" s="158">
        <f>AG1809</f>
        <v>0</v>
      </c>
      <c r="AH1808" s="158">
        <f t="shared" si="971"/>
        <v>0</v>
      </c>
      <c r="AI1808" s="158">
        <f>AI1809</f>
        <v>0</v>
      </c>
      <c r="AJ1808" s="158">
        <f>AJ1809</f>
        <v>0</v>
      </c>
      <c r="AK1808" s="158">
        <f t="shared" si="972"/>
        <v>0</v>
      </c>
      <c r="AL1808" s="158">
        <f>AL1809</f>
        <v>0</v>
      </c>
      <c r="AM1808" s="158">
        <f>AM1809</f>
        <v>0</v>
      </c>
      <c r="AN1808" s="158">
        <f t="shared" si="973"/>
        <v>0</v>
      </c>
      <c r="AO1808" s="158">
        <f>AO1809</f>
        <v>0</v>
      </c>
      <c r="AP1808" s="158">
        <f>AP1809</f>
        <v>0</v>
      </c>
      <c r="AQ1808" s="158">
        <f t="shared" si="974"/>
        <v>0</v>
      </c>
      <c r="AR1808" s="158">
        <f>AR1809</f>
        <v>0</v>
      </c>
      <c r="AS1808" s="158">
        <f>AS1809</f>
        <v>0</v>
      </c>
      <c r="AT1808" s="158">
        <f t="shared" si="975"/>
        <v>0</v>
      </c>
      <c r="AU1808" s="158">
        <f>AU1809</f>
        <v>0</v>
      </c>
      <c r="AV1808" s="158">
        <f>AV1809</f>
        <v>0</v>
      </c>
      <c r="AW1808" s="158">
        <f t="shared" si="977"/>
        <v>0</v>
      </c>
      <c r="AX1808" s="160"/>
      <c r="AY1808" s="161"/>
      <c r="AZ1808" s="160"/>
      <c r="BA1808" s="161"/>
      <c r="BB1808" s="160"/>
      <c r="BC1808" s="161"/>
      <c r="BD1808" s="160"/>
      <c r="BE1808" s="161"/>
    </row>
    <row r="1809" spans="2:57"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v>0</v>
      </c>
      <c r="P1809" s="169">
        <v>0</v>
      </c>
      <c r="Q1809" s="169">
        <v>0</v>
      </c>
      <c r="R1809" s="170"/>
      <c r="S1809" s="171"/>
      <c r="T1809" s="172"/>
      <c r="U1809" s="169">
        <f t="shared" ref="U1809:AD1809" si="986">SUM(U1810:U1815)</f>
        <v>0</v>
      </c>
      <c r="V1809" s="169">
        <f t="shared" si="986"/>
        <v>0</v>
      </c>
      <c r="W1809" s="173">
        <f t="shared" si="986"/>
        <v>0</v>
      </c>
      <c r="X1809" s="173">
        <f t="shared" si="986"/>
        <v>0</v>
      </c>
      <c r="Y1809" s="169">
        <f t="shared" si="986"/>
        <v>0</v>
      </c>
      <c r="Z1809" s="169">
        <f t="shared" si="986"/>
        <v>0</v>
      </c>
      <c r="AA1809" s="173">
        <f t="shared" si="986"/>
        <v>0</v>
      </c>
      <c r="AB1809" s="173">
        <f t="shared" si="986"/>
        <v>0</v>
      </c>
      <c r="AC1809" s="169">
        <f t="shared" si="986"/>
        <v>0</v>
      </c>
      <c r="AD1809" s="169">
        <f t="shared" si="986"/>
        <v>0</v>
      </c>
      <c r="AE1809" s="169">
        <f t="shared" si="970"/>
        <v>0</v>
      </c>
      <c r="AF1809" s="169">
        <f>SUM(AF1810:AF1815)</f>
        <v>0</v>
      </c>
      <c r="AG1809" s="169">
        <f>SUM(AG1810:AG1815)</f>
        <v>0</v>
      </c>
      <c r="AH1809" s="169">
        <f t="shared" si="971"/>
        <v>0</v>
      </c>
      <c r="AI1809" s="169">
        <f>SUM(AI1810:AI1815)</f>
        <v>0</v>
      </c>
      <c r="AJ1809" s="169">
        <f>SUM(AJ1810:AJ1815)</f>
        <v>0</v>
      </c>
      <c r="AK1809" s="169">
        <f t="shared" si="972"/>
        <v>0</v>
      </c>
      <c r="AL1809" s="169">
        <f>SUM(AL1810:AL1815)</f>
        <v>0</v>
      </c>
      <c r="AM1809" s="169">
        <f>SUM(AM1810:AM1815)</f>
        <v>0</v>
      </c>
      <c r="AN1809" s="169">
        <f t="shared" si="973"/>
        <v>0</v>
      </c>
      <c r="AO1809" s="169">
        <f>SUM(AO1810:AO1815)</f>
        <v>0</v>
      </c>
      <c r="AP1809" s="169">
        <f>SUM(AP1810:AP1815)</f>
        <v>0</v>
      </c>
      <c r="AQ1809" s="169">
        <f t="shared" si="974"/>
        <v>0</v>
      </c>
      <c r="AR1809" s="169">
        <f>SUM(AR1810:AR1815)</f>
        <v>0</v>
      </c>
      <c r="AS1809" s="169">
        <f>SUM(AS1810:AS1815)</f>
        <v>0</v>
      </c>
      <c r="AT1809" s="169">
        <f t="shared" si="975"/>
        <v>0</v>
      </c>
      <c r="AU1809" s="169">
        <f>SUM(AU1810:AU1815)</f>
        <v>0</v>
      </c>
      <c r="AV1809" s="169">
        <f>SUM(AV1810:AV1815)</f>
        <v>0</v>
      </c>
      <c r="AW1809" s="169">
        <f t="shared" si="977"/>
        <v>0</v>
      </c>
      <c r="AX1809" s="171"/>
      <c r="AY1809" s="172"/>
      <c r="AZ1809" s="171"/>
      <c r="BA1809" s="172"/>
      <c r="BB1809" s="171"/>
      <c r="BC1809" s="172"/>
      <c r="BD1809" s="171"/>
      <c r="BE1809" s="172"/>
    </row>
    <row r="1810" spans="2:57"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v>0</v>
      </c>
      <c r="R1810" s="182" t="s">
        <v>232</v>
      </c>
      <c r="S1810" s="183">
        <v>0</v>
      </c>
      <c r="T1810" s="183">
        <v>0</v>
      </c>
      <c r="U1810" s="180">
        <v>0</v>
      </c>
      <c r="V1810" s="180">
        <v>0</v>
      </c>
      <c r="W1810" s="183">
        <v>0</v>
      </c>
      <c r="X1810" s="183">
        <v>0</v>
      </c>
      <c r="Y1810" s="180">
        <v>0</v>
      </c>
      <c r="Z1810" s="180">
        <v>0</v>
      </c>
      <c r="AA1810" s="183">
        <v>0</v>
      </c>
      <c r="AB1810" s="183">
        <v>0</v>
      </c>
      <c r="AC1810" s="180">
        <f t="shared" ref="AC1810:AD1815" si="987">+O1810+U1810-Y1810</f>
        <v>0</v>
      </c>
      <c r="AD1810" s="180">
        <f t="shared" si="987"/>
        <v>0</v>
      </c>
      <c r="AE1810" s="181">
        <f t="shared" si="970"/>
        <v>0</v>
      </c>
      <c r="AF1810" s="180">
        <v>0</v>
      </c>
      <c r="AG1810" s="180">
        <v>0</v>
      </c>
      <c r="AH1810" s="181">
        <f t="shared" si="971"/>
        <v>0</v>
      </c>
      <c r="AI1810" s="180">
        <v>0</v>
      </c>
      <c r="AJ1810" s="180">
        <v>0</v>
      </c>
      <c r="AK1810" s="181">
        <f t="shared" si="972"/>
        <v>0</v>
      </c>
      <c r="AL1810" s="180">
        <v>0</v>
      </c>
      <c r="AM1810" s="180">
        <v>0</v>
      </c>
      <c r="AN1810" s="181">
        <f t="shared" si="973"/>
        <v>0</v>
      </c>
      <c r="AO1810" s="180">
        <v>0</v>
      </c>
      <c r="AP1810" s="180">
        <v>0</v>
      </c>
      <c r="AQ1810" s="181">
        <f t="shared" si="974"/>
        <v>0</v>
      </c>
      <c r="AR1810" s="180">
        <v>0</v>
      </c>
      <c r="AS1810" s="180">
        <v>0</v>
      </c>
      <c r="AT1810" s="181">
        <f t="shared" si="975"/>
        <v>0</v>
      </c>
      <c r="AU1810" s="180">
        <f t="shared" ref="AU1810:AV1815" si="988">+AC1810-AF1810-AI1810-AL1810-AO1810-AR1810</f>
        <v>0</v>
      </c>
      <c r="AV1810" s="180">
        <f t="shared" si="988"/>
        <v>0</v>
      </c>
      <c r="AW1810" s="181">
        <f t="shared" si="977"/>
        <v>0</v>
      </c>
      <c r="AX1810" s="183">
        <f t="shared" ref="AX1810:AY1815" si="989">+S1810+W1810-AA1810</f>
        <v>0</v>
      </c>
      <c r="AY1810" s="183">
        <f t="shared" si="989"/>
        <v>0</v>
      </c>
      <c r="AZ1810" s="183"/>
      <c r="BA1810" s="183"/>
      <c r="BB1810" s="183"/>
      <c r="BC1810" s="183"/>
      <c r="BD1810" s="183">
        <f t="shared" ref="BD1810:BE1815" si="990">+AX1810-AZ1810-BB1810</f>
        <v>0</v>
      </c>
      <c r="BE1810" s="183">
        <f t="shared" si="990"/>
        <v>0</v>
      </c>
    </row>
    <row r="1811" spans="2:57"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v>0</v>
      </c>
      <c r="R1811" s="182" t="s">
        <v>232</v>
      </c>
      <c r="S1811" s="183">
        <v>0</v>
      </c>
      <c r="T1811" s="183">
        <v>0</v>
      </c>
      <c r="U1811" s="180">
        <v>0</v>
      </c>
      <c r="V1811" s="180">
        <v>0</v>
      </c>
      <c r="W1811" s="183">
        <v>0</v>
      </c>
      <c r="X1811" s="183">
        <v>0</v>
      </c>
      <c r="Y1811" s="180">
        <v>0</v>
      </c>
      <c r="Z1811" s="180">
        <v>0</v>
      </c>
      <c r="AA1811" s="183">
        <v>0</v>
      </c>
      <c r="AB1811" s="183">
        <v>0</v>
      </c>
      <c r="AC1811" s="180">
        <f t="shared" si="987"/>
        <v>0</v>
      </c>
      <c r="AD1811" s="180">
        <f t="shared" si="987"/>
        <v>0</v>
      </c>
      <c r="AE1811" s="181">
        <f t="shared" si="970"/>
        <v>0</v>
      </c>
      <c r="AF1811" s="180">
        <v>0</v>
      </c>
      <c r="AG1811" s="180">
        <v>0</v>
      </c>
      <c r="AH1811" s="181">
        <f t="shared" si="971"/>
        <v>0</v>
      </c>
      <c r="AI1811" s="180">
        <v>0</v>
      </c>
      <c r="AJ1811" s="180">
        <v>0</v>
      </c>
      <c r="AK1811" s="181">
        <f t="shared" si="972"/>
        <v>0</v>
      </c>
      <c r="AL1811" s="180">
        <v>0</v>
      </c>
      <c r="AM1811" s="180">
        <v>0</v>
      </c>
      <c r="AN1811" s="181">
        <f t="shared" si="973"/>
        <v>0</v>
      </c>
      <c r="AO1811" s="180">
        <v>0</v>
      </c>
      <c r="AP1811" s="180">
        <v>0</v>
      </c>
      <c r="AQ1811" s="181">
        <f t="shared" si="974"/>
        <v>0</v>
      </c>
      <c r="AR1811" s="180">
        <v>0</v>
      </c>
      <c r="AS1811" s="180">
        <v>0</v>
      </c>
      <c r="AT1811" s="181">
        <f t="shared" si="975"/>
        <v>0</v>
      </c>
      <c r="AU1811" s="180">
        <f t="shared" si="988"/>
        <v>0</v>
      </c>
      <c r="AV1811" s="180">
        <f t="shared" si="988"/>
        <v>0</v>
      </c>
      <c r="AW1811" s="181">
        <f t="shared" si="977"/>
        <v>0</v>
      </c>
      <c r="AX1811" s="183">
        <f t="shared" si="989"/>
        <v>0</v>
      </c>
      <c r="AY1811" s="183">
        <f t="shared" si="989"/>
        <v>0</v>
      </c>
      <c r="AZ1811" s="183"/>
      <c r="BA1811" s="183"/>
      <c r="BB1811" s="183"/>
      <c r="BC1811" s="183"/>
      <c r="BD1811" s="183">
        <f t="shared" si="990"/>
        <v>0</v>
      </c>
      <c r="BE1811" s="183">
        <f t="shared" si="990"/>
        <v>0</v>
      </c>
    </row>
    <row r="1812" spans="2:57"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v>0</v>
      </c>
      <c r="R1812" s="182" t="s">
        <v>232</v>
      </c>
      <c r="S1812" s="183">
        <v>0</v>
      </c>
      <c r="T1812" s="183">
        <v>0</v>
      </c>
      <c r="U1812" s="180">
        <v>0</v>
      </c>
      <c r="V1812" s="180">
        <v>0</v>
      </c>
      <c r="W1812" s="183">
        <v>0</v>
      </c>
      <c r="X1812" s="183">
        <v>0</v>
      </c>
      <c r="Y1812" s="180">
        <v>0</v>
      </c>
      <c r="Z1812" s="180">
        <v>0</v>
      </c>
      <c r="AA1812" s="183">
        <v>0</v>
      </c>
      <c r="AB1812" s="183">
        <v>0</v>
      </c>
      <c r="AC1812" s="180">
        <f t="shared" si="987"/>
        <v>0</v>
      </c>
      <c r="AD1812" s="180">
        <f t="shared" si="987"/>
        <v>0</v>
      </c>
      <c r="AE1812" s="181">
        <f t="shared" si="970"/>
        <v>0</v>
      </c>
      <c r="AF1812" s="180">
        <v>0</v>
      </c>
      <c r="AG1812" s="180">
        <v>0</v>
      </c>
      <c r="AH1812" s="181">
        <f t="shared" si="971"/>
        <v>0</v>
      </c>
      <c r="AI1812" s="180">
        <v>0</v>
      </c>
      <c r="AJ1812" s="180">
        <v>0</v>
      </c>
      <c r="AK1812" s="181">
        <f t="shared" si="972"/>
        <v>0</v>
      </c>
      <c r="AL1812" s="180">
        <v>0</v>
      </c>
      <c r="AM1812" s="180">
        <v>0</v>
      </c>
      <c r="AN1812" s="181">
        <f t="shared" si="973"/>
        <v>0</v>
      </c>
      <c r="AO1812" s="180">
        <v>0</v>
      </c>
      <c r="AP1812" s="180">
        <v>0</v>
      </c>
      <c r="AQ1812" s="181">
        <f t="shared" si="974"/>
        <v>0</v>
      </c>
      <c r="AR1812" s="180">
        <v>0</v>
      </c>
      <c r="AS1812" s="180">
        <v>0</v>
      </c>
      <c r="AT1812" s="181">
        <f t="shared" si="975"/>
        <v>0</v>
      </c>
      <c r="AU1812" s="180">
        <f t="shared" si="988"/>
        <v>0</v>
      </c>
      <c r="AV1812" s="180">
        <f t="shared" si="988"/>
        <v>0</v>
      </c>
      <c r="AW1812" s="181">
        <f t="shared" si="977"/>
        <v>0</v>
      </c>
      <c r="AX1812" s="183">
        <f t="shared" si="989"/>
        <v>0</v>
      </c>
      <c r="AY1812" s="183">
        <f t="shared" si="989"/>
        <v>0</v>
      </c>
      <c r="AZ1812" s="183"/>
      <c r="BA1812" s="183"/>
      <c r="BB1812" s="183"/>
      <c r="BC1812" s="183"/>
      <c r="BD1812" s="183">
        <f t="shared" si="990"/>
        <v>0</v>
      </c>
      <c r="BE1812" s="183">
        <f t="shared" si="990"/>
        <v>0</v>
      </c>
    </row>
    <row r="1813" spans="2:57"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v>0</v>
      </c>
      <c r="R1813" s="182" t="s">
        <v>232</v>
      </c>
      <c r="S1813" s="183">
        <v>0</v>
      </c>
      <c r="T1813" s="183">
        <v>0</v>
      </c>
      <c r="U1813" s="180">
        <v>0</v>
      </c>
      <c r="V1813" s="180">
        <v>0</v>
      </c>
      <c r="W1813" s="183">
        <v>0</v>
      </c>
      <c r="X1813" s="183">
        <v>0</v>
      </c>
      <c r="Y1813" s="180">
        <v>0</v>
      </c>
      <c r="Z1813" s="180">
        <v>0</v>
      </c>
      <c r="AA1813" s="183">
        <v>0</v>
      </c>
      <c r="AB1813" s="183">
        <v>0</v>
      </c>
      <c r="AC1813" s="180">
        <f t="shared" si="987"/>
        <v>0</v>
      </c>
      <c r="AD1813" s="180">
        <f t="shared" si="987"/>
        <v>0</v>
      </c>
      <c r="AE1813" s="181">
        <f t="shared" si="970"/>
        <v>0</v>
      </c>
      <c r="AF1813" s="180">
        <v>0</v>
      </c>
      <c r="AG1813" s="180">
        <v>0</v>
      </c>
      <c r="AH1813" s="181">
        <f t="shared" si="971"/>
        <v>0</v>
      </c>
      <c r="AI1813" s="180">
        <v>0</v>
      </c>
      <c r="AJ1813" s="180">
        <v>0</v>
      </c>
      <c r="AK1813" s="181">
        <f t="shared" si="972"/>
        <v>0</v>
      </c>
      <c r="AL1813" s="180">
        <v>0</v>
      </c>
      <c r="AM1813" s="180">
        <v>0</v>
      </c>
      <c r="AN1813" s="181">
        <f t="shared" si="973"/>
        <v>0</v>
      </c>
      <c r="AO1813" s="180">
        <v>0</v>
      </c>
      <c r="AP1813" s="180">
        <v>0</v>
      </c>
      <c r="AQ1813" s="181">
        <f t="shared" si="974"/>
        <v>0</v>
      </c>
      <c r="AR1813" s="180">
        <v>0</v>
      </c>
      <c r="AS1813" s="180">
        <v>0</v>
      </c>
      <c r="AT1813" s="181">
        <f t="shared" si="975"/>
        <v>0</v>
      </c>
      <c r="AU1813" s="180">
        <f t="shared" si="988"/>
        <v>0</v>
      </c>
      <c r="AV1813" s="180">
        <f t="shared" si="988"/>
        <v>0</v>
      </c>
      <c r="AW1813" s="181">
        <f t="shared" si="977"/>
        <v>0</v>
      </c>
      <c r="AX1813" s="183">
        <f t="shared" si="989"/>
        <v>0</v>
      </c>
      <c r="AY1813" s="183">
        <f t="shared" si="989"/>
        <v>0</v>
      </c>
      <c r="AZ1813" s="183"/>
      <c r="BA1813" s="183"/>
      <c r="BB1813" s="183"/>
      <c r="BC1813" s="183"/>
      <c r="BD1813" s="183">
        <f t="shared" si="990"/>
        <v>0</v>
      </c>
      <c r="BE1813" s="183">
        <f t="shared" si="990"/>
        <v>0</v>
      </c>
    </row>
    <row r="1814" spans="2:57"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v>0</v>
      </c>
      <c r="R1814" s="182" t="s">
        <v>232</v>
      </c>
      <c r="S1814" s="183">
        <v>0</v>
      </c>
      <c r="T1814" s="183">
        <v>0</v>
      </c>
      <c r="U1814" s="180">
        <v>0</v>
      </c>
      <c r="V1814" s="180">
        <v>0</v>
      </c>
      <c r="W1814" s="183">
        <v>0</v>
      </c>
      <c r="X1814" s="183">
        <v>0</v>
      </c>
      <c r="Y1814" s="180">
        <v>0</v>
      </c>
      <c r="Z1814" s="180">
        <v>0</v>
      </c>
      <c r="AA1814" s="183">
        <v>0</v>
      </c>
      <c r="AB1814" s="183">
        <v>0</v>
      </c>
      <c r="AC1814" s="180">
        <f t="shared" si="987"/>
        <v>0</v>
      </c>
      <c r="AD1814" s="180">
        <f t="shared" si="987"/>
        <v>0</v>
      </c>
      <c r="AE1814" s="181">
        <f t="shared" si="970"/>
        <v>0</v>
      </c>
      <c r="AF1814" s="180">
        <v>0</v>
      </c>
      <c r="AG1814" s="180">
        <v>0</v>
      </c>
      <c r="AH1814" s="181">
        <f t="shared" si="971"/>
        <v>0</v>
      </c>
      <c r="AI1814" s="180">
        <v>0</v>
      </c>
      <c r="AJ1814" s="180">
        <v>0</v>
      </c>
      <c r="AK1814" s="181">
        <f t="shared" si="972"/>
        <v>0</v>
      </c>
      <c r="AL1814" s="180">
        <v>0</v>
      </c>
      <c r="AM1814" s="180">
        <v>0</v>
      </c>
      <c r="AN1814" s="181">
        <f t="shared" si="973"/>
        <v>0</v>
      </c>
      <c r="AO1814" s="180">
        <v>0</v>
      </c>
      <c r="AP1814" s="180">
        <v>0</v>
      </c>
      <c r="AQ1814" s="181">
        <f t="shared" si="974"/>
        <v>0</v>
      </c>
      <c r="AR1814" s="180">
        <v>0</v>
      </c>
      <c r="AS1814" s="180">
        <v>0</v>
      </c>
      <c r="AT1814" s="181">
        <f t="shared" si="975"/>
        <v>0</v>
      </c>
      <c r="AU1814" s="180">
        <f t="shared" si="988"/>
        <v>0</v>
      </c>
      <c r="AV1814" s="180">
        <f t="shared" si="988"/>
        <v>0</v>
      </c>
      <c r="AW1814" s="181">
        <f t="shared" si="977"/>
        <v>0</v>
      </c>
      <c r="AX1814" s="183">
        <f t="shared" si="989"/>
        <v>0</v>
      </c>
      <c r="AY1814" s="183">
        <f t="shared" si="989"/>
        <v>0</v>
      </c>
      <c r="AZ1814" s="183"/>
      <c r="BA1814" s="183"/>
      <c r="BB1814" s="183"/>
      <c r="BC1814" s="183"/>
      <c r="BD1814" s="183">
        <f t="shared" si="990"/>
        <v>0</v>
      </c>
      <c r="BE1814" s="183">
        <f t="shared" si="990"/>
        <v>0</v>
      </c>
    </row>
    <row r="1815" spans="2:57"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v>0</v>
      </c>
      <c r="R1815" s="182" t="s">
        <v>232</v>
      </c>
      <c r="S1815" s="183">
        <v>0</v>
      </c>
      <c r="T1815" s="183">
        <v>0</v>
      </c>
      <c r="U1815" s="180">
        <v>0</v>
      </c>
      <c r="V1815" s="180">
        <v>0</v>
      </c>
      <c r="W1815" s="183">
        <v>0</v>
      </c>
      <c r="X1815" s="183">
        <v>0</v>
      </c>
      <c r="Y1815" s="180">
        <v>0</v>
      </c>
      <c r="Z1815" s="180">
        <v>0</v>
      </c>
      <c r="AA1815" s="183">
        <v>0</v>
      </c>
      <c r="AB1815" s="183">
        <v>0</v>
      </c>
      <c r="AC1815" s="180">
        <f t="shared" si="987"/>
        <v>0</v>
      </c>
      <c r="AD1815" s="180">
        <f t="shared" si="987"/>
        <v>0</v>
      </c>
      <c r="AE1815" s="181">
        <f t="shared" si="970"/>
        <v>0</v>
      </c>
      <c r="AF1815" s="180">
        <v>0</v>
      </c>
      <c r="AG1815" s="180">
        <v>0</v>
      </c>
      <c r="AH1815" s="181">
        <f t="shared" si="971"/>
        <v>0</v>
      </c>
      <c r="AI1815" s="180">
        <v>0</v>
      </c>
      <c r="AJ1815" s="180">
        <v>0</v>
      </c>
      <c r="AK1815" s="181">
        <f t="shared" si="972"/>
        <v>0</v>
      </c>
      <c r="AL1815" s="180">
        <v>0</v>
      </c>
      <c r="AM1815" s="180">
        <v>0</v>
      </c>
      <c r="AN1815" s="181">
        <f t="shared" si="973"/>
        <v>0</v>
      </c>
      <c r="AO1815" s="180">
        <v>0</v>
      </c>
      <c r="AP1815" s="180">
        <v>0</v>
      </c>
      <c r="AQ1815" s="181">
        <f t="shared" si="974"/>
        <v>0</v>
      </c>
      <c r="AR1815" s="180">
        <v>0</v>
      </c>
      <c r="AS1815" s="180">
        <v>0</v>
      </c>
      <c r="AT1815" s="181">
        <f t="shared" si="975"/>
        <v>0</v>
      </c>
      <c r="AU1815" s="180">
        <f t="shared" si="988"/>
        <v>0</v>
      </c>
      <c r="AV1815" s="180">
        <f t="shared" si="988"/>
        <v>0</v>
      </c>
      <c r="AW1815" s="181">
        <f t="shared" si="977"/>
        <v>0</v>
      </c>
      <c r="AX1815" s="183">
        <f t="shared" si="989"/>
        <v>0</v>
      </c>
      <c r="AY1815" s="183">
        <f t="shared" si="989"/>
        <v>0</v>
      </c>
      <c r="AZ1815" s="183"/>
      <c r="BA1815" s="183"/>
      <c r="BB1815" s="183"/>
      <c r="BC1815" s="183"/>
      <c r="BD1815" s="183">
        <f t="shared" si="990"/>
        <v>0</v>
      </c>
      <c r="BE1815" s="183">
        <f t="shared" si="990"/>
        <v>0</v>
      </c>
    </row>
    <row r="1816" spans="2:57" ht="31.5" hidden="1">
      <c r="B1816" s="130">
        <v>2025</v>
      </c>
      <c r="C1816" s="130">
        <v>20</v>
      </c>
      <c r="D1816" s="131"/>
      <c r="E1816" s="132"/>
      <c r="F1816" s="130">
        <v>2</v>
      </c>
      <c r="G1816" s="130">
        <v>6</v>
      </c>
      <c r="H1816" s="130">
        <v>17</v>
      </c>
      <c r="I1816" s="130"/>
      <c r="J1816" s="130"/>
      <c r="K1816" s="184"/>
      <c r="L1816" s="185" t="s">
        <v>44</v>
      </c>
      <c r="M1816" s="134"/>
      <c r="N1816" s="135" t="s">
        <v>1192</v>
      </c>
      <c r="O1816" s="136">
        <v>0</v>
      </c>
      <c r="P1816" s="136">
        <v>0</v>
      </c>
      <c r="Q1816" s="136">
        <v>0</v>
      </c>
      <c r="R1816" s="137"/>
      <c r="S1816" s="138"/>
      <c r="T1816" s="139"/>
      <c r="U1816" s="136">
        <f t="shared" ref="U1816:AD1816" si="991">+U1817+U1825</f>
        <v>0</v>
      </c>
      <c r="V1816" s="136">
        <f t="shared" si="991"/>
        <v>0</v>
      </c>
      <c r="W1816" s="140">
        <f t="shared" si="991"/>
        <v>0</v>
      </c>
      <c r="X1816" s="140">
        <f t="shared" si="991"/>
        <v>0</v>
      </c>
      <c r="Y1816" s="136">
        <f t="shared" si="991"/>
        <v>0</v>
      </c>
      <c r="Z1816" s="136">
        <f t="shared" si="991"/>
        <v>0</v>
      </c>
      <c r="AA1816" s="140">
        <f t="shared" si="991"/>
        <v>0</v>
      </c>
      <c r="AB1816" s="140">
        <f t="shared" si="991"/>
        <v>0</v>
      </c>
      <c r="AC1816" s="136">
        <f t="shared" si="991"/>
        <v>0</v>
      </c>
      <c r="AD1816" s="136">
        <f t="shared" si="991"/>
        <v>0</v>
      </c>
      <c r="AE1816" s="136">
        <f t="shared" si="970"/>
        <v>0</v>
      </c>
      <c r="AF1816" s="136">
        <f>+AF1817+AF1825</f>
        <v>0</v>
      </c>
      <c r="AG1816" s="136">
        <f>+AG1817+AG1825</f>
        <v>0</v>
      </c>
      <c r="AH1816" s="136">
        <f t="shared" si="971"/>
        <v>0</v>
      </c>
      <c r="AI1816" s="136">
        <f>+AI1817+AI1825</f>
        <v>0</v>
      </c>
      <c r="AJ1816" s="136">
        <f>+AJ1817+AJ1825</f>
        <v>0</v>
      </c>
      <c r="AK1816" s="136">
        <f t="shared" si="972"/>
        <v>0</v>
      </c>
      <c r="AL1816" s="136">
        <f>+AL1817+AL1825</f>
        <v>0</v>
      </c>
      <c r="AM1816" s="136">
        <f>+AM1817+AM1825</f>
        <v>0</v>
      </c>
      <c r="AN1816" s="136">
        <f t="shared" si="973"/>
        <v>0</v>
      </c>
      <c r="AO1816" s="136">
        <f>+AO1817+AO1825</f>
        <v>0</v>
      </c>
      <c r="AP1816" s="136">
        <f>+AP1817+AP1825</f>
        <v>0</v>
      </c>
      <c r="AQ1816" s="136">
        <f t="shared" si="974"/>
        <v>0</v>
      </c>
      <c r="AR1816" s="136">
        <f>+AR1817+AR1825</f>
        <v>0</v>
      </c>
      <c r="AS1816" s="136">
        <f>+AS1817+AS1825</f>
        <v>0</v>
      </c>
      <c r="AT1816" s="136">
        <f t="shared" si="975"/>
        <v>0</v>
      </c>
      <c r="AU1816" s="136">
        <f>+AU1817+AU1825</f>
        <v>0</v>
      </c>
      <c r="AV1816" s="136">
        <f>+AV1817+AV1825</f>
        <v>0</v>
      </c>
      <c r="AW1816" s="136">
        <f t="shared" si="977"/>
        <v>0</v>
      </c>
      <c r="AX1816" s="138"/>
      <c r="AY1816" s="139"/>
      <c r="AZ1816" s="138"/>
      <c r="BA1816" s="139"/>
      <c r="BB1816" s="138"/>
      <c r="BC1816" s="139"/>
      <c r="BD1816" s="138"/>
      <c r="BE1816" s="139"/>
    </row>
    <row r="1817" spans="2:57" ht="15.75" hidden="1">
      <c r="B1817" s="141">
        <v>2025</v>
      </c>
      <c r="C1817" s="141">
        <v>20</v>
      </c>
      <c r="D1817" s="142"/>
      <c r="E1817" s="143"/>
      <c r="F1817" s="141">
        <v>2</v>
      </c>
      <c r="G1817" s="141">
        <v>6</v>
      </c>
      <c r="H1817" s="141">
        <v>17</v>
      </c>
      <c r="I1817" s="141">
        <v>3000</v>
      </c>
      <c r="J1817" s="141"/>
      <c r="K1817" s="141"/>
      <c r="L1817" s="144" t="s">
        <v>44</v>
      </c>
      <c r="M1817" s="145"/>
      <c r="N1817" s="146" t="s">
        <v>46</v>
      </c>
      <c r="O1817" s="147">
        <v>0</v>
      </c>
      <c r="P1817" s="147">
        <v>0</v>
      </c>
      <c r="Q1817" s="147">
        <v>0</v>
      </c>
      <c r="R1817" s="148"/>
      <c r="S1817" s="149"/>
      <c r="T1817" s="150"/>
      <c r="U1817" s="147">
        <f t="shared" ref="U1817:AD1817" si="992">U1818</f>
        <v>0</v>
      </c>
      <c r="V1817" s="147">
        <f t="shared" si="992"/>
        <v>0</v>
      </c>
      <c r="W1817" s="151">
        <f t="shared" si="992"/>
        <v>0</v>
      </c>
      <c r="X1817" s="151">
        <f t="shared" si="992"/>
        <v>0</v>
      </c>
      <c r="Y1817" s="147">
        <f t="shared" si="992"/>
        <v>0</v>
      </c>
      <c r="Z1817" s="147">
        <f t="shared" si="992"/>
        <v>0</v>
      </c>
      <c r="AA1817" s="151">
        <f t="shared" si="992"/>
        <v>0</v>
      </c>
      <c r="AB1817" s="151">
        <f t="shared" si="992"/>
        <v>0</v>
      </c>
      <c r="AC1817" s="147">
        <f t="shared" si="992"/>
        <v>0</v>
      </c>
      <c r="AD1817" s="147">
        <f t="shared" si="992"/>
        <v>0</v>
      </c>
      <c r="AE1817" s="147">
        <f t="shared" si="970"/>
        <v>0</v>
      </c>
      <c r="AF1817" s="147">
        <f>AF1818</f>
        <v>0</v>
      </c>
      <c r="AG1817" s="147">
        <f>AG1818</f>
        <v>0</v>
      </c>
      <c r="AH1817" s="147">
        <f t="shared" si="971"/>
        <v>0</v>
      </c>
      <c r="AI1817" s="147">
        <f>AI1818</f>
        <v>0</v>
      </c>
      <c r="AJ1817" s="147">
        <f>AJ1818</f>
        <v>0</v>
      </c>
      <c r="AK1817" s="147">
        <f t="shared" si="972"/>
        <v>0</v>
      </c>
      <c r="AL1817" s="147">
        <f>AL1818</f>
        <v>0</v>
      </c>
      <c r="AM1817" s="147">
        <f>AM1818</f>
        <v>0</v>
      </c>
      <c r="AN1817" s="147">
        <f t="shared" si="973"/>
        <v>0</v>
      </c>
      <c r="AO1817" s="147">
        <f>AO1818</f>
        <v>0</v>
      </c>
      <c r="AP1817" s="147">
        <f>AP1818</f>
        <v>0</v>
      </c>
      <c r="AQ1817" s="147">
        <f t="shared" si="974"/>
        <v>0</v>
      </c>
      <c r="AR1817" s="147">
        <f>AR1818</f>
        <v>0</v>
      </c>
      <c r="AS1817" s="147">
        <f>AS1818</f>
        <v>0</v>
      </c>
      <c r="AT1817" s="147">
        <f t="shared" si="975"/>
        <v>0</v>
      </c>
      <c r="AU1817" s="147">
        <f>AU1818</f>
        <v>0</v>
      </c>
      <c r="AV1817" s="147">
        <f>AV1818</f>
        <v>0</v>
      </c>
      <c r="AW1817" s="147">
        <f t="shared" si="977"/>
        <v>0</v>
      </c>
      <c r="AX1817" s="149"/>
      <c r="AY1817" s="150"/>
      <c r="AZ1817" s="149"/>
      <c r="BA1817" s="150"/>
      <c r="BB1817" s="149"/>
      <c r="BC1817" s="150"/>
      <c r="BD1817" s="149"/>
      <c r="BE1817" s="150"/>
    </row>
    <row r="1818" spans="2:57"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v>0</v>
      </c>
      <c r="P1818" s="169">
        <v>0</v>
      </c>
      <c r="Q1818" s="169">
        <v>0</v>
      </c>
      <c r="R1818" s="170"/>
      <c r="S1818" s="171"/>
      <c r="T1818" s="172"/>
      <c r="U1818" s="169">
        <f t="shared" ref="U1818:AD1818" si="993">SUM(U1819:U1824)</f>
        <v>0</v>
      </c>
      <c r="V1818" s="169">
        <f t="shared" si="993"/>
        <v>0</v>
      </c>
      <c r="W1818" s="173">
        <f t="shared" si="993"/>
        <v>0</v>
      </c>
      <c r="X1818" s="173">
        <f t="shared" si="993"/>
        <v>0</v>
      </c>
      <c r="Y1818" s="169">
        <f t="shared" si="993"/>
        <v>0</v>
      </c>
      <c r="Z1818" s="169">
        <f t="shared" si="993"/>
        <v>0</v>
      </c>
      <c r="AA1818" s="173">
        <f t="shared" si="993"/>
        <v>0</v>
      </c>
      <c r="AB1818" s="173">
        <f t="shared" si="993"/>
        <v>0</v>
      </c>
      <c r="AC1818" s="169">
        <f t="shared" si="993"/>
        <v>0</v>
      </c>
      <c r="AD1818" s="169">
        <f t="shared" si="993"/>
        <v>0</v>
      </c>
      <c r="AE1818" s="169">
        <f t="shared" si="970"/>
        <v>0</v>
      </c>
      <c r="AF1818" s="169">
        <f>SUM(AF1819:AF1824)</f>
        <v>0</v>
      </c>
      <c r="AG1818" s="169">
        <f>SUM(AG1819:AG1824)</f>
        <v>0</v>
      </c>
      <c r="AH1818" s="169">
        <f t="shared" si="971"/>
        <v>0</v>
      </c>
      <c r="AI1818" s="169">
        <f>SUM(AI1819:AI1824)</f>
        <v>0</v>
      </c>
      <c r="AJ1818" s="169">
        <f>SUM(AJ1819:AJ1824)</f>
        <v>0</v>
      </c>
      <c r="AK1818" s="169">
        <f t="shared" si="972"/>
        <v>0</v>
      </c>
      <c r="AL1818" s="169">
        <f>SUM(AL1819:AL1824)</f>
        <v>0</v>
      </c>
      <c r="AM1818" s="169">
        <f>SUM(AM1819:AM1824)</f>
        <v>0</v>
      </c>
      <c r="AN1818" s="169">
        <f t="shared" si="973"/>
        <v>0</v>
      </c>
      <c r="AO1818" s="169">
        <f>SUM(AO1819:AO1824)</f>
        <v>0</v>
      </c>
      <c r="AP1818" s="169">
        <f>SUM(AP1819:AP1824)</f>
        <v>0</v>
      </c>
      <c r="AQ1818" s="169">
        <f t="shared" si="974"/>
        <v>0</v>
      </c>
      <c r="AR1818" s="169">
        <f>SUM(AR1819:AR1824)</f>
        <v>0</v>
      </c>
      <c r="AS1818" s="169">
        <f>SUM(AS1819:AS1824)</f>
        <v>0</v>
      </c>
      <c r="AT1818" s="169">
        <f t="shared" si="975"/>
        <v>0</v>
      </c>
      <c r="AU1818" s="169">
        <f>SUM(AU1819:AU1824)</f>
        <v>0</v>
      </c>
      <c r="AV1818" s="169">
        <f>SUM(AV1819:AV1824)</f>
        <v>0</v>
      </c>
      <c r="AW1818" s="169">
        <f t="shared" si="977"/>
        <v>0</v>
      </c>
      <c r="AX1818" s="171"/>
      <c r="AY1818" s="172"/>
      <c r="AZ1818" s="171"/>
      <c r="BA1818" s="172"/>
      <c r="BB1818" s="171"/>
      <c r="BC1818" s="172"/>
      <c r="BD1818" s="171"/>
      <c r="BE1818" s="172"/>
    </row>
    <row r="1819" spans="2:57"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v>0</v>
      </c>
      <c r="R1819" s="182" t="s">
        <v>50</v>
      </c>
      <c r="S1819" s="183">
        <v>0</v>
      </c>
      <c r="T1819" s="183">
        <v>0</v>
      </c>
      <c r="U1819" s="180">
        <v>0</v>
      </c>
      <c r="V1819" s="180">
        <v>0</v>
      </c>
      <c r="W1819" s="183">
        <v>0</v>
      </c>
      <c r="X1819" s="183">
        <v>0</v>
      </c>
      <c r="Y1819" s="180">
        <v>0</v>
      </c>
      <c r="Z1819" s="180">
        <v>0</v>
      </c>
      <c r="AA1819" s="183">
        <v>0</v>
      </c>
      <c r="AB1819" s="183">
        <v>0</v>
      </c>
      <c r="AC1819" s="180">
        <f t="shared" ref="AC1819:AD1824" si="994">+O1819+U1819-Y1819</f>
        <v>0</v>
      </c>
      <c r="AD1819" s="180">
        <f t="shared" si="994"/>
        <v>0</v>
      </c>
      <c r="AE1819" s="181">
        <f t="shared" si="970"/>
        <v>0</v>
      </c>
      <c r="AF1819" s="180">
        <v>0</v>
      </c>
      <c r="AG1819" s="180">
        <v>0</v>
      </c>
      <c r="AH1819" s="181">
        <f t="shared" si="971"/>
        <v>0</v>
      </c>
      <c r="AI1819" s="180">
        <v>0</v>
      </c>
      <c r="AJ1819" s="180">
        <v>0</v>
      </c>
      <c r="AK1819" s="181">
        <f t="shared" si="972"/>
        <v>0</v>
      </c>
      <c r="AL1819" s="180">
        <v>0</v>
      </c>
      <c r="AM1819" s="180">
        <v>0</v>
      </c>
      <c r="AN1819" s="181">
        <f t="shared" si="973"/>
        <v>0</v>
      </c>
      <c r="AO1819" s="180">
        <v>0</v>
      </c>
      <c r="AP1819" s="180">
        <v>0</v>
      </c>
      <c r="AQ1819" s="181">
        <f t="shared" si="974"/>
        <v>0</v>
      </c>
      <c r="AR1819" s="180">
        <v>0</v>
      </c>
      <c r="AS1819" s="180">
        <v>0</v>
      </c>
      <c r="AT1819" s="181">
        <f t="shared" si="975"/>
        <v>0</v>
      </c>
      <c r="AU1819" s="180">
        <f t="shared" ref="AU1819:AV1824" si="995">+AC1819-AF1819-AI1819-AL1819-AO1819-AR1819</f>
        <v>0</v>
      </c>
      <c r="AV1819" s="180">
        <f t="shared" si="995"/>
        <v>0</v>
      </c>
      <c r="AW1819" s="181">
        <f t="shared" si="977"/>
        <v>0</v>
      </c>
      <c r="AX1819" s="183">
        <f t="shared" ref="AX1819:AY1824" si="996">+S1819+W1819-AA1819</f>
        <v>0</v>
      </c>
      <c r="AY1819" s="183">
        <f t="shared" si="996"/>
        <v>0</v>
      </c>
      <c r="AZ1819" s="183"/>
      <c r="BA1819" s="183"/>
      <c r="BB1819" s="183"/>
      <c r="BC1819" s="183"/>
      <c r="BD1819" s="183">
        <f t="shared" ref="BD1819:BE1824" si="997">+AX1819-AZ1819-BB1819</f>
        <v>0</v>
      </c>
      <c r="BE1819" s="183">
        <f t="shared" si="997"/>
        <v>0</v>
      </c>
    </row>
    <row r="1820" spans="2:57"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v>0</v>
      </c>
      <c r="R1820" s="182" t="s">
        <v>50</v>
      </c>
      <c r="S1820" s="183">
        <v>0</v>
      </c>
      <c r="T1820" s="183">
        <v>0</v>
      </c>
      <c r="U1820" s="180">
        <v>0</v>
      </c>
      <c r="V1820" s="180">
        <v>0</v>
      </c>
      <c r="W1820" s="183">
        <v>0</v>
      </c>
      <c r="X1820" s="183">
        <v>0</v>
      </c>
      <c r="Y1820" s="180">
        <v>0</v>
      </c>
      <c r="Z1820" s="180">
        <v>0</v>
      </c>
      <c r="AA1820" s="183">
        <v>0</v>
      </c>
      <c r="AB1820" s="183">
        <v>0</v>
      </c>
      <c r="AC1820" s="180">
        <f t="shared" si="994"/>
        <v>0</v>
      </c>
      <c r="AD1820" s="180">
        <f t="shared" si="994"/>
        <v>0</v>
      </c>
      <c r="AE1820" s="181">
        <f t="shared" si="970"/>
        <v>0</v>
      </c>
      <c r="AF1820" s="180">
        <v>0</v>
      </c>
      <c r="AG1820" s="180">
        <v>0</v>
      </c>
      <c r="AH1820" s="181">
        <f t="shared" si="971"/>
        <v>0</v>
      </c>
      <c r="AI1820" s="180">
        <v>0</v>
      </c>
      <c r="AJ1820" s="180">
        <v>0</v>
      </c>
      <c r="AK1820" s="181">
        <f t="shared" si="972"/>
        <v>0</v>
      </c>
      <c r="AL1820" s="180">
        <v>0</v>
      </c>
      <c r="AM1820" s="180">
        <v>0</v>
      </c>
      <c r="AN1820" s="181">
        <f t="shared" si="973"/>
        <v>0</v>
      </c>
      <c r="AO1820" s="180">
        <v>0</v>
      </c>
      <c r="AP1820" s="180">
        <v>0</v>
      </c>
      <c r="AQ1820" s="181">
        <f t="shared" si="974"/>
        <v>0</v>
      </c>
      <c r="AR1820" s="180">
        <v>0</v>
      </c>
      <c r="AS1820" s="180">
        <v>0</v>
      </c>
      <c r="AT1820" s="181">
        <f t="shared" si="975"/>
        <v>0</v>
      </c>
      <c r="AU1820" s="180">
        <f t="shared" si="995"/>
        <v>0</v>
      </c>
      <c r="AV1820" s="180">
        <f t="shared" si="995"/>
        <v>0</v>
      </c>
      <c r="AW1820" s="181">
        <f t="shared" si="977"/>
        <v>0</v>
      </c>
      <c r="AX1820" s="183">
        <f t="shared" si="996"/>
        <v>0</v>
      </c>
      <c r="AY1820" s="183">
        <f t="shared" si="996"/>
        <v>0</v>
      </c>
      <c r="AZ1820" s="183"/>
      <c r="BA1820" s="183"/>
      <c r="BB1820" s="183"/>
      <c r="BC1820" s="183"/>
      <c r="BD1820" s="183">
        <f t="shared" si="997"/>
        <v>0</v>
      </c>
      <c r="BE1820" s="183">
        <f t="shared" si="997"/>
        <v>0</v>
      </c>
    </row>
    <row r="1821" spans="2:57"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v>0</v>
      </c>
      <c r="R1821" s="182" t="s">
        <v>50</v>
      </c>
      <c r="S1821" s="183">
        <v>0</v>
      </c>
      <c r="T1821" s="183">
        <v>0</v>
      </c>
      <c r="U1821" s="180">
        <v>0</v>
      </c>
      <c r="V1821" s="180">
        <v>0</v>
      </c>
      <c r="W1821" s="183">
        <v>0</v>
      </c>
      <c r="X1821" s="183">
        <v>0</v>
      </c>
      <c r="Y1821" s="180">
        <v>0</v>
      </c>
      <c r="Z1821" s="180">
        <v>0</v>
      </c>
      <c r="AA1821" s="183">
        <v>0</v>
      </c>
      <c r="AB1821" s="183">
        <v>0</v>
      </c>
      <c r="AC1821" s="180">
        <f t="shared" si="994"/>
        <v>0</v>
      </c>
      <c r="AD1821" s="180">
        <f t="shared" si="994"/>
        <v>0</v>
      </c>
      <c r="AE1821" s="181">
        <f t="shared" si="970"/>
        <v>0</v>
      </c>
      <c r="AF1821" s="180">
        <v>0</v>
      </c>
      <c r="AG1821" s="180">
        <v>0</v>
      </c>
      <c r="AH1821" s="181">
        <f t="shared" si="971"/>
        <v>0</v>
      </c>
      <c r="AI1821" s="180">
        <v>0</v>
      </c>
      <c r="AJ1821" s="180">
        <v>0</v>
      </c>
      <c r="AK1821" s="181">
        <f t="shared" si="972"/>
        <v>0</v>
      </c>
      <c r="AL1821" s="180">
        <v>0</v>
      </c>
      <c r="AM1821" s="180">
        <v>0</v>
      </c>
      <c r="AN1821" s="181">
        <f t="shared" si="973"/>
        <v>0</v>
      </c>
      <c r="AO1821" s="180">
        <v>0</v>
      </c>
      <c r="AP1821" s="180">
        <v>0</v>
      </c>
      <c r="AQ1821" s="181">
        <f t="shared" si="974"/>
        <v>0</v>
      </c>
      <c r="AR1821" s="180">
        <v>0</v>
      </c>
      <c r="AS1821" s="180">
        <v>0</v>
      </c>
      <c r="AT1821" s="181">
        <f t="shared" si="975"/>
        <v>0</v>
      </c>
      <c r="AU1821" s="180">
        <f t="shared" si="995"/>
        <v>0</v>
      </c>
      <c r="AV1821" s="180">
        <f t="shared" si="995"/>
        <v>0</v>
      </c>
      <c r="AW1821" s="181">
        <f t="shared" si="977"/>
        <v>0</v>
      </c>
      <c r="AX1821" s="183">
        <f t="shared" si="996"/>
        <v>0</v>
      </c>
      <c r="AY1821" s="183">
        <f t="shared" si="996"/>
        <v>0</v>
      </c>
      <c r="AZ1821" s="183"/>
      <c r="BA1821" s="183"/>
      <c r="BB1821" s="183"/>
      <c r="BC1821" s="183"/>
      <c r="BD1821" s="183">
        <f t="shared" si="997"/>
        <v>0</v>
      </c>
      <c r="BE1821" s="183">
        <f t="shared" si="997"/>
        <v>0</v>
      </c>
    </row>
    <row r="1822" spans="2:57"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v>0</v>
      </c>
      <c r="R1822" s="182" t="s">
        <v>50</v>
      </c>
      <c r="S1822" s="183">
        <v>0</v>
      </c>
      <c r="T1822" s="183">
        <v>0</v>
      </c>
      <c r="U1822" s="180">
        <v>0</v>
      </c>
      <c r="V1822" s="180">
        <v>0</v>
      </c>
      <c r="W1822" s="183">
        <v>0</v>
      </c>
      <c r="X1822" s="183">
        <v>0</v>
      </c>
      <c r="Y1822" s="180">
        <v>0</v>
      </c>
      <c r="Z1822" s="180">
        <v>0</v>
      </c>
      <c r="AA1822" s="183">
        <v>0</v>
      </c>
      <c r="AB1822" s="183">
        <v>0</v>
      </c>
      <c r="AC1822" s="180">
        <f t="shared" si="994"/>
        <v>0</v>
      </c>
      <c r="AD1822" s="180">
        <f t="shared" si="994"/>
        <v>0</v>
      </c>
      <c r="AE1822" s="181">
        <f t="shared" si="970"/>
        <v>0</v>
      </c>
      <c r="AF1822" s="180">
        <v>0</v>
      </c>
      <c r="AG1822" s="180">
        <v>0</v>
      </c>
      <c r="AH1822" s="181">
        <f t="shared" si="971"/>
        <v>0</v>
      </c>
      <c r="AI1822" s="180">
        <v>0</v>
      </c>
      <c r="AJ1822" s="180">
        <v>0</v>
      </c>
      <c r="AK1822" s="181">
        <f t="shared" si="972"/>
        <v>0</v>
      </c>
      <c r="AL1822" s="180">
        <v>0</v>
      </c>
      <c r="AM1822" s="180">
        <v>0</v>
      </c>
      <c r="AN1822" s="181">
        <f t="shared" si="973"/>
        <v>0</v>
      </c>
      <c r="AO1822" s="180">
        <v>0</v>
      </c>
      <c r="AP1822" s="180">
        <v>0</v>
      </c>
      <c r="AQ1822" s="181">
        <f t="shared" si="974"/>
        <v>0</v>
      </c>
      <c r="AR1822" s="180">
        <v>0</v>
      </c>
      <c r="AS1822" s="180">
        <v>0</v>
      </c>
      <c r="AT1822" s="181">
        <f t="shared" si="975"/>
        <v>0</v>
      </c>
      <c r="AU1822" s="180">
        <f t="shared" si="995"/>
        <v>0</v>
      </c>
      <c r="AV1822" s="180">
        <f t="shared" si="995"/>
        <v>0</v>
      </c>
      <c r="AW1822" s="181">
        <f t="shared" si="977"/>
        <v>0</v>
      </c>
      <c r="AX1822" s="183">
        <f t="shared" si="996"/>
        <v>0</v>
      </c>
      <c r="AY1822" s="183">
        <f t="shared" si="996"/>
        <v>0</v>
      </c>
      <c r="AZ1822" s="183"/>
      <c r="BA1822" s="183"/>
      <c r="BB1822" s="183"/>
      <c r="BC1822" s="183"/>
      <c r="BD1822" s="183">
        <f t="shared" si="997"/>
        <v>0</v>
      </c>
      <c r="BE1822" s="183">
        <f t="shared" si="997"/>
        <v>0</v>
      </c>
    </row>
    <row r="1823" spans="2:57"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v>0</v>
      </c>
      <c r="R1823" s="182" t="s">
        <v>50</v>
      </c>
      <c r="S1823" s="183">
        <v>0</v>
      </c>
      <c r="T1823" s="183">
        <v>0</v>
      </c>
      <c r="U1823" s="180">
        <v>0</v>
      </c>
      <c r="V1823" s="180">
        <v>0</v>
      </c>
      <c r="W1823" s="183">
        <v>0</v>
      </c>
      <c r="X1823" s="183">
        <v>0</v>
      </c>
      <c r="Y1823" s="180">
        <v>0</v>
      </c>
      <c r="Z1823" s="180">
        <v>0</v>
      </c>
      <c r="AA1823" s="183">
        <v>0</v>
      </c>
      <c r="AB1823" s="183">
        <v>0</v>
      </c>
      <c r="AC1823" s="180">
        <f t="shared" si="994"/>
        <v>0</v>
      </c>
      <c r="AD1823" s="180">
        <f t="shared" si="994"/>
        <v>0</v>
      </c>
      <c r="AE1823" s="181">
        <f t="shared" si="970"/>
        <v>0</v>
      </c>
      <c r="AF1823" s="180">
        <v>0</v>
      </c>
      <c r="AG1823" s="180">
        <v>0</v>
      </c>
      <c r="AH1823" s="181">
        <f t="shared" si="971"/>
        <v>0</v>
      </c>
      <c r="AI1823" s="180">
        <v>0</v>
      </c>
      <c r="AJ1823" s="180">
        <v>0</v>
      </c>
      <c r="AK1823" s="181">
        <f t="shared" si="972"/>
        <v>0</v>
      </c>
      <c r="AL1823" s="180">
        <v>0</v>
      </c>
      <c r="AM1823" s="180">
        <v>0</v>
      </c>
      <c r="AN1823" s="181">
        <f t="shared" si="973"/>
        <v>0</v>
      </c>
      <c r="AO1823" s="180">
        <v>0</v>
      </c>
      <c r="AP1823" s="180">
        <v>0</v>
      </c>
      <c r="AQ1823" s="181">
        <f t="shared" si="974"/>
        <v>0</v>
      </c>
      <c r="AR1823" s="180">
        <v>0</v>
      </c>
      <c r="AS1823" s="180">
        <v>0</v>
      </c>
      <c r="AT1823" s="181">
        <f t="shared" si="975"/>
        <v>0</v>
      </c>
      <c r="AU1823" s="180">
        <f t="shared" si="995"/>
        <v>0</v>
      </c>
      <c r="AV1823" s="180">
        <f t="shared" si="995"/>
        <v>0</v>
      </c>
      <c r="AW1823" s="181">
        <f t="shared" si="977"/>
        <v>0</v>
      </c>
      <c r="AX1823" s="183">
        <f t="shared" si="996"/>
        <v>0</v>
      </c>
      <c r="AY1823" s="183">
        <f t="shared" si="996"/>
        <v>0</v>
      </c>
      <c r="AZ1823" s="183"/>
      <c r="BA1823" s="183"/>
      <c r="BB1823" s="183"/>
      <c r="BC1823" s="183"/>
      <c r="BD1823" s="183">
        <f t="shared" si="997"/>
        <v>0</v>
      </c>
      <c r="BE1823" s="183">
        <f t="shared" si="997"/>
        <v>0</v>
      </c>
    </row>
    <row r="1824" spans="2:57"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v>0</v>
      </c>
      <c r="R1824" s="182" t="s">
        <v>50</v>
      </c>
      <c r="S1824" s="183">
        <v>0</v>
      </c>
      <c r="T1824" s="183">
        <v>0</v>
      </c>
      <c r="U1824" s="180">
        <v>0</v>
      </c>
      <c r="V1824" s="180">
        <v>0</v>
      </c>
      <c r="W1824" s="183">
        <v>0</v>
      </c>
      <c r="X1824" s="183">
        <v>0</v>
      </c>
      <c r="Y1824" s="180">
        <v>0</v>
      </c>
      <c r="Z1824" s="180">
        <v>0</v>
      </c>
      <c r="AA1824" s="183">
        <v>0</v>
      </c>
      <c r="AB1824" s="183">
        <v>0</v>
      </c>
      <c r="AC1824" s="180">
        <f t="shared" si="994"/>
        <v>0</v>
      </c>
      <c r="AD1824" s="180">
        <f t="shared" si="994"/>
        <v>0</v>
      </c>
      <c r="AE1824" s="181">
        <f t="shared" si="970"/>
        <v>0</v>
      </c>
      <c r="AF1824" s="180">
        <v>0</v>
      </c>
      <c r="AG1824" s="180">
        <v>0</v>
      </c>
      <c r="AH1824" s="181">
        <f t="shared" si="971"/>
        <v>0</v>
      </c>
      <c r="AI1824" s="180">
        <v>0</v>
      </c>
      <c r="AJ1824" s="180">
        <v>0</v>
      </c>
      <c r="AK1824" s="181">
        <f t="shared" si="972"/>
        <v>0</v>
      </c>
      <c r="AL1824" s="180">
        <v>0</v>
      </c>
      <c r="AM1824" s="180">
        <v>0</v>
      </c>
      <c r="AN1824" s="181">
        <f t="shared" si="973"/>
        <v>0</v>
      </c>
      <c r="AO1824" s="180">
        <v>0</v>
      </c>
      <c r="AP1824" s="180">
        <v>0</v>
      </c>
      <c r="AQ1824" s="181">
        <f t="shared" si="974"/>
        <v>0</v>
      </c>
      <c r="AR1824" s="180">
        <v>0</v>
      </c>
      <c r="AS1824" s="180">
        <v>0</v>
      </c>
      <c r="AT1824" s="181">
        <f t="shared" si="975"/>
        <v>0</v>
      </c>
      <c r="AU1824" s="180">
        <f t="shared" si="995"/>
        <v>0</v>
      </c>
      <c r="AV1824" s="180">
        <f t="shared" si="995"/>
        <v>0</v>
      </c>
      <c r="AW1824" s="181">
        <f t="shared" si="977"/>
        <v>0</v>
      </c>
      <c r="AX1824" s="183">
        <f t="shared" si="996"/>
        <v>0</v>
      </c>
      <c r="AY1824" s="183">
        <f t="shared" si="996"/>
        <v>0</v>
      </c>
      <c r="AZ1824" s="183"/>
      <c r="BA1824" s="183"/>
      <c r="BB1824" s="183"/>
      <c r="BC1824" s="183"/>
      <c r="BD1824" s="183">
        <f t="shared" si="997"/>
        <v>0</v>
      </c>
      <c r="BE1824" s="183">
        <f t="shared" si="997"/>
        <v>0</v>
      </c>
    </row>
    <row r="1825" spans="2:57" ht="15.75" hidden="1">
      <c r="B1825" s="141">
        <v>2025</v>
      </c>
      <c r="C1825" s="141">
        <v>20</v>
      </c>
      <c r="D1825" s="142"/>
      <c r="E1825" s="143"/>
      <c r="F1825" s="141">
        <v>2</v>
      </c>
      <c r="G1825" s="141">
        <v>6</v>
      </c>
      <c r="H1825" s="141">
        <v>17</v>
      </c>
      <c r="I1825" s="141">
        <v>6000</v>
      </c>
      <c r="J1825" s="141"/>
      <c r="K1825" s="141"/>
      <c r="L1825" s="144" t="s">
        <v>44</v>
      </c>
      <c r="M1825" s="145"/>
      <c r="N1825" s="146" t="s">
        <v>228</v>
      </c>
      <c r="O1825" s="147">
        <v>0</v>
      </c>
      <c r="P1825" s="147">
        <v>0</v>
      </c>
      <c r="Q1825" s="147">
        <v>0</v>
      </c>
      <c r="R1825" s="148"/>
      <c r="S1825" s="197"/>
      <c r="T1825" s="198"/>
      <c r="U1825" s="147">
        <f t="shared" ref="U1825:AD1826" si="998">U1826</f>
        <v>0</v>
      </c>
      <c r="V1825" s="147">
        <f t="shared" si="998"/>
        <v>0</v>
      </c>
      <c r="W1825" s="151">
        <f t="shared" si="998"/>
        <v>0</v>
      </c>
      <c r="X1825" s="151">
        <f t="shared" si="998"/>
        <v>0</v>
      </c>
      <c r="Y1825" s="147">
        <f t="shared" si="998"/>
        <v>0</v>
      </c>
      <c r="Z1825" s="147">
        <f t="shared" si="998"/>
        <v>0</v>
      </c>
      <c r="AA1825" s="151">
        <f t="shared" si="998"/>
        <v>0</v>
      </c>
      <c r="AB1825" s="151">
        <f t="shared" si="998"/>
        <v>0</v>
      </c>
      <c r="AC1825" s="147">
        <f t="shared" si="998"/>
        <v>0</v>
      </c>
      <c r="AD1825" s="147">
        <f t="shared" si="998"/>
        <v>0</v>
      </c>
      <c r="AE1825" s="147">
        <f t="shared" si="970"/>
        <v>0</v>
      </c>
      <c r="AF1825" s="147">
        <f>AF1826</f>
        <v>0</v>
      </c>
      <c r="AG1825" s="147">
        <f>AG1826</f>
        <v>0</v>
      </c>
      <c r="AH1825" s="147">
        <f t="shared" si="971"/>
        <v>0</v>
      </c>
      <c r="AI1825" s="147">
        <f>AI1826</f>
        <v>0</v>
      </c>
      <c r="AJ1825" s="147">
        <f>AJ1826</f>
        <v>0</v>
      </c>
      <c r="AK1825" s="147">
        <f t="shared" si="972"/>
        <v>0</v>
      </c>
      <c r="AL1825" s="147">
        <f>AL1826</f>
        <v>0</v>
      </c>
      <c r="AM1825" s="147">
        <f>AM1826</f>
        <v>0</v>
      </c>
      <c r="AN1825" s="147">
        <f t="shared" si="973"/>
        <v>0</v>
      </c>
      <c r="AO1825" s="147">
        <f>AO1826</f>
        <v>0</v>
      </c>
      <c r="AP1825" s="147">
        <f>AP1826</f>
        <v>0</v>
      </c>
      <c r="AQ1825" s="147">
        <f t="shared" si="974"/>
        <v>0</v>
      </c>
      <c r="AR1825" s="147">
        <f>AR1826</f>
        <v>0</v>
      </c>
      <c r="AS1825" s="147">
        <f>AS1826</f>
        <v>0</v>
      </c>
      <c r="AT1825" s="147">
        <f t="shared" si="975"/>
        <v>0</v>
      </c>
      <c r="AU1825" s="147">
        <f>AU1826</f>
        <v>0</v>
      </c>
      <c r="AV1825" s="147">
        <f>AV1826</f>
        <v>0</v>
      </c>
      <c r="AW1825" s="147">
        <f t="shared" si="977"/>
        <v>0</v>
      </c>
      <c r="AX1825" s="197"/>
      <c r="AY1825" s="198"/>
      <c r="AZ1825" s="197"/>
      <c r="BA1825" s="198"/>
      <c r="BB1825" s="197"/>
      <c r="BC1825" s="198"/>
      <c r="BD1825" s="197"/>
      <c r="BE1825" s="198"/>
    </row>
    <row r="1826" spans="2:57"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v>0</v>
      </c>
      <c r="P1826" s="158">
        <v>0</v>
      </c>
      <c r="Q1826" s="158">
        <v>0</v>
      </c>
      <c r="R1826" s="159"/>
      <c r="S1826" s="160"/>
      <c r="T1826" s="161"/>
      <c r="U1826" s="158">
        <f t="shared" si="998"/>
        <v>0</v>
      </c>
      <c r="V1826" s="158">
        <f t="shared" si="998"/>
        <v>0</v>
      </c>
      <c r="W1826" s="162">
        <f t="shared" si="998"/>
        <v>0</v>
      </c>
      <c r="X1826" s="162">
        <f t="shared" si="998"/>
        <v>0</v>
      </c>
      <c r="Y1826" s="158">
        <f t="shared" si="998"/>
        <v>0</v>
      </c>
      <c r="Z1826" s="158">
        <f t="shared" si="998"/>
        <v>0</v>
      </c>
      <c r="AA1826" s="162">
        <f t="shared" si="998"/>
        <v>0</v>
      </c>
      <c r="AB1826" s="162">
        <f t="shared" si="998"/>
        <v>0</v>
      </c>
      <c r="AC1826" s="158">
        <f t="shared" si="998"/>
        <v>0</v>
      </c>
      <c r="AD1826" s="158">
        <f t="shared" si="998"/>
        <v>0</v>
      </c>
      <c r="AE1826" s="158">
        <f t="shared" si="970"/>
        <v>0</v>
      </c>
      <c r="AF1826" s="158">
        <f>AF1827</f>
        <v>0</v>
      </c>
      <c r="AG1826" s="158">
        <f>AG1827</f>
        <v>0</v>
      </c>
      <c r="AH1826" s="158">
        <f t="shared" si="971"/>
        <v>0</v>
      </c>
      <c r="AI1826" s="158">
        <f>AI1827</f>
        <v>0</v>
      </c>
      <c r="AJ1826" s="158">
        <f>AJ1827</f>
        <v>0</v>
      </c>
      <c r="AK1826" s="158">
        <f t="shared" si="972"/>
        <v>0</v>
      </c>
      <c r="AL1826" s="158">
        <f>AL1827</f>
        <v>0</v>
      </c>
      <c r="AM1826" s="158">
        <f>AM1827</f>
        <v>0</v>
      </c>
      <c r="AN1826" s="158">
        <f t="shared" si="973"/>
        <v>0</v>
      </c>
      <c r="AO1826" s="158">
        <f>AO1827</f>
        <v>0</v>
      </c>
      <c r="AP1826" s="158">
        <f>AP1827</f>
        <v>0</v>
      </c>
      <c r="AQ1826" s="158">
        <f t="shared" si="974"/>
        <v>0</v>
      </c>
      <c r="AR1826" s="158">
        <f>AR1827</f>
        <v>0</v>
      </c>
      <c r="AS1826" s="158">
        <f>AS1827</f>
        <v>0</v>
      </c>
      <c r="AT1826" s="158">
        <f t="shared" si="975"/>
        <v>0</v>
      </c>
      <c r="AU1826" s="158">
        <f>AU1827</f>
        <v>0</v>
      </c>
      <c r="AV1826" s="158">
        <f>AV1827</f>
        <v>0</v>
      </c>
      <c r="AW1826" s="158">
        <f t="shared" si="977"/>
        <v>0</v>
      </c>
      <c r="AX1826" s="160"/>
      <c r="AY1826" s="161"/>
      <c r="AZ1826" s="160"/>
      <c r="BA1826" s="161"/>
      <c r="BB1826" s="160"/>
      <c r="BC1826" s="161"/>
      <c r="BD1826" s="160"/>
      <c r="BE1826" s="161"/>
    </row>
    <row r="1827" spans="2:57"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v>0</v>
      </c>
      <c r="P1827" s="169">
        <v>0</v>
      </c>
      <c r="Q1827" s="169">
        <v>0</v>
      </c>
      <c r="R1827" s="170"/>
      <c r="S1827" s="171"/>
      <c r="T1827" s="172"/>
      <c r="U1827" s="169">
        <f t="shared" ref="U1827:AD1827" si="999">SUM(U1828:U1833)</f>
        <v>0</v>
      </c>
      <c r="V1827" s="169">
        <f t="shared" si="999"/>
        <v>0</v>
      </c>
      <c r="W1827" s="173">
        <f t="shared" si="999"/>
        <v>0</v>
      </c>
      <c r="X1827" s="173">
        <f t="shared" si="999"/>
        <v>0</v>
      </c>
      <c r="Y1827" s="169">
        <f t="shared" si="999"/>
        <v>0</v>
      </c>
      <c r="Z1827" s="169">
        <f t="shared" si="999"/>
        <v>0</v>
      </c>
      <c r="AA1827" s="173">
        <f t="shared" si="999"/>
        <v>0</v>
      </c>
      <c r="AB1827" s="173">
        <f t="shared" si="999"/>
        <v>0</v>
      </c>
      <c r="AC1827" s="169">
        <f t="shared" si="999"/>
        <v>0</v>
      </c>
      <c r="AD1827" s="169">
        <f t="shared" si="999"/>
        <v>0</v>
      </c>
      <c r="AE1827" s="169">
        <f t="shared" si="970"/>
        <v>0</v>
      </c>
      <c r="AF1827" s="169">
        <f>SUM(AF1828:AF1833)</f>
        <v>0</v>
      </c>
      <c r="AG1827" s="169">
        <f>SUM(AG1828:AG1833)</f>
        <v>0</v>
      </c>
      <c r="AH1827" s="169">
        <f t="shared" si="971"/>
        <v>0</v>
      </c>
      <c r="AI1827" s="169">
        <f>SUM(AI1828:AI1833)</f>
        <v>0</v>
      </c>
      <c r="AJ1827" s="169">
        <f>SUM(AJ1828:AJ1833)</f>
        <v>0</v>
      </c>
      <c r="AK1827" s="169">
        <f t="shared" si="972"/>
        <v>0</v>
      </c>
      <c r="AL1827" s="169">
        <f>SUM(AL1828:AL1833)</f>
        <v>0</v>
      </c>
      <c r="AM1827" s="169">
        <f>SUM(AM1828:AM1833)</f>
        <v>0</v>
      </c>
      <c r="AN1827" s="169">
        <f t="shared" si="973"/>
        <v>0</v>
      </c>
      <c r="AO1827" s="169">
        <f>SUM(AO1828:AO1833)</f>
        <v>0</v>
      </c>
      <c r="AP1827" s="169">
        <f>SUM(AP1828:AP1833)</f>
        <v>0</v>
      </c>
      <c r="AQ1827" s="169">
        <f t="shared" si="974"/>
        <v>0</v>
      </c>
      <c r="AR1827" s="169">
        <f>SUM(AR1828:AR1833)</f>
        <v>0</v>
      </c>
      <c r="AS1827" s="169">
        <f>SUM(AS1828:AS1833)</f>
        <v>0</v>
      </c>
      <c r="AT1827" s="169">
        <f t="shared" si="975"/>
        <v>0</v>
      </c>
      <c r="AU1827" s="169">
        <f>SUM(AU1828:AU1833)</f>
        <v>0</v>
      </c>
      <c r="AV1827" s="169">
        <f>SUM(AV1828:AV1833)</f>
        <v>0</v>
      </c>
      <c r="AW1827" s="169">
        <f t="shared" si="977"/>
        <v>0</v>
      </c>
      <c r="AX1827" s="171"/>
      <c r="AY1827" s="172"/>
      <c r="AZ1827" s="171"/>
      <c r="BA1827" s="172"/>
      <c r="BB1827" s="171"/>
      <c r="BC1827" s="172"/>
      <c r="BD1827" s="171"/>
      <c r="BE1827" s="172"/>
    </row>
    <row r="1828" spans="2:57"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v>0</v>
      </c>
      <c r="R1828" s="182" t="s">
        <v>232</v>
      </c>
      <c r="S1828" s="183">
        <v>0</v>
      </c>
      <c r="T1828" s="183">
        <v>0</v>
      </c>
      <c r="U1828" s="180">
        <v>0</v>
      </c>
      <c r="V1828" s="180">
        <v>0</v>
      </c>
      <c r="W1828" s="183">
        <v>0</v>
      </c>
      <c r="X1828" s="183">
        <v>0</v>
      </c>
      <c r="Y1828" s="180">
        <v>0</v>
      </c>
      <c r="Z1828" s="180">
        <v>0</v>
      </c>
      <c r="AA1828" s="183">
        <v>0</v>
      </c>
      <c r="AB1828" s="183">
        <v>0</v>
      </c>
      <c r="AC1828" s="180">
        <f t="shared" ref="AC1828:AD1833" si="1000">+O1828+U1828-Y1828</f>
        <v>0</v>
      </c>
      <c r="AD1828" s="180">
        <f t="shared" si="1000"/>
        <v>0</v>
      </c>
      <c r="AE1828" s="181">
        <f t="shared" si="970"/>
        <v>0</v>
      </c>
      <c r="AF1828" s="180">
        <v>0</v>
      </c>
      <c r="AG1828" s="180">
        <v>0</v>
      </c>
      <c r="AH1828" s="181">
        <f t="shared" si="971"/>
        <v>0</v>
      </c>
      <c r="AI1828" s="180">
        <v>0</v>
      </c>
      <c r="AJ1828" s="180">
        <v>0</v>
      </c>
      <c r="AK1828" s="181">
        <f t="shared" si="972"/>
        <v>0</v>
      </c>
      <c r="AL1828" s="180">
        <v>0</v>
      </c>
      <c r="AM1828" s="180">
        <v>0</v>
      </c>
      <c r="AN1828" s="181">
        <f t="shared" si="973"/>
        <v>0</v>
      </c>
      <c r="AO1828" s="180">
        <v>0</v>
      </c>
      <c r="AP1828" s="180">
        <v>0</v>
      </c>
      <c r="AQ1828" s="181">
        <f t="shared" si="974"/>
        <v>0</v>
      </c>
      <c r="AR1828" s="180">
        <v>0</v>
      </c>
      <c r="AS1828" s="180">
        <v>0</v>
      </c>
      <c r="AT1828" s="181">
        <f t="shared" si="975"/>
        <v>0</v>
      </c>
      <c r="AU1828" s="180">
        <f t="shared" ref="AU1828:AV1833" si="1001">+AC1828-AF1828-AI1828-AL1828-AO1828-AR1828</f>
        <v>0</v>
      </c>
      <c r="AV1828" s="180">
        <f t="shared" si="1001"/>
        <v>0</v>
      </c>
      <c r="AW1828" s="181">
        <f t="shared" si="977"/>
        <v>0</v>
      </c>
      <c r="AX1828" s="183">
        <f t="shared" ref="AX1828:AY1833" si="1002">+S1828+W1828-AA1828</f>
        <v>0</v>
      </c>
      <c r="AY1828" s="183">
        <f t="shared" si="1002"/>
        <v>0</v>
      </c>
      <c r="AZ1828" s="183"/>
      <c r="BA1828" s="183"/>
      <c r="BB1828" s="183"/>
      <c r="BC1828" s="183"/>
      <c r="BD1828" s="183">
        <f t="shared" ref="BD1828:BE1833" si="1003">+AX1828-AZ1828-BB1828</f>
        <v>0</v>
      </c>
      <c r="BE1828" s="183">
        <f t="shared" si="1003"/>
        <v>0</v>
      </c>
    </row>
    <row r="1829" spans="2:57"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v>0</v>
      </c>
      <c r="R1829" s="182" t="s">
        <v>232</v>
      </c>
      <c r="S1829" s="183">
        <v>0</v>
      </c>
      <c r="T1829" s="183">
        <v>0</v>
      </c>
      <c r="U1829" s="180">
        <v>0</v>
      </c>
      <c r="V1829" s="180">
        <v>0</v>
      </c>
      <c r="W1829" s="183">
        <v>0</v>
      </c>
      <c r="X1829" s="183">
        <v>0</v>
      </c>
      <c r="Y1829" s="180">
        <v>0</v>
      </c>
      <c r="Z1829" s="180">
        <v>0</v>
      </c>
      <c r="AA1829" s="183">
        <v>0</v>
      </c>
      <c r="AB1829" s="183">
        <v>0</v>
      </c>
      <c r="AC1829" s="180">
        <f t="shared" si="1000"/>
        <v>0</v>
      </c>
      <c r="AD1829" s="180">
        <f t="shared" si="1000"/>
        <v>0</v>
      </c>
      <c r="AE1829" s="181">
        <f t="shared" si="970"/>
        <v>0</v>
      </c>
      <c r="AF1829" s="180">
        <v>0</v>
      </c>
      <c r="AG1829" s="180">
        <v>0</v>
      </c>
      <c r="AH1829" s="181">
        <f t="shared" si="971"/>
        <v>0</v>
      </c>
      <c r="AI1829" s="180">
        <v>0</v>
      </c>
      <c r="AJ1829" s="180">
        <v>0</v>
      </c>
      <c r="AK1829" s="181">
        <f t="shared" si="972"/>
        <v>0</v>
      </c>
      <c r="AL1829" s="180">
        <v>0</v>
      </c>
      <c r="AM1829" s="180">
        <v>0</v>
      </c>
      <c r="AN1829" s="181">
        <f t="shared" si="973"/>
        <v>0</v>
      </c>
      <c r="AO1829" s="180">
        <v>0</v>
      </c>
      <c r="AP1829" s="180">
        <v>0</v>
      </c>
      <c r="AQ1829" s="181">
        <f t="shared" si="974"/>
        <v>0</v>
      </c>
      <c r="AR1829" s="180">
        <v>0</v>
      </c>
      <c r="AS1829" s="180">
        <v>0</v>
      </c>
      <c r="AT1829" s="181">
        <f t="shared" si="975"/>
        <v>0</v>
      </c>
      <c r="AU1829" s="180">
        <f t="shared" si="1001"/>
        <v>0</v>
      </c>
      <c r="AV1829" s="180">
        <f t="shared" si="1001"/>
        <v>0</v>
      </c>
      <c r="AW1829" s="181">
        <f t="shared" si="977"/>
        <v>0</v>
      </c>
      <c r="AX1829" s="183">
        <f t="shared" si="1002"/>
        <v>0</v>
      </c>
      <c r="AY1829" s="183">
        <f t="shared" si="1002"/>
        <v>0</v>
      </c>
      <c r="AZ1829" s="183"/>
      <c r="BA1829" s="183"/>
      <c r="BB1829" s="183"/>
      <c r="BC1829" s="183"/>
      <c r="BD1829" s="183">
        <f t="shared" si="1003"/>
        <v>0</v>
      </c>
      <c r="BE1829" s="183">
        <f t="shared" si="1003"/>
        <v>0</v>
      </c>
    </row>
    <row r="1830" spans="2:57"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v>0</v>
      </c>
      <c r="R1830" s="182" t="s">
        <v>232</v>
      </c>
      <c r="S1830" s="183">
        <v>0</v>
      </c>
      <c r="T1830" s="183">
        <v>0</v>
      </c>
      <c r="U1830" s="180">
        <v>0</v>
      </c>
      <c r="V1830" s="180">
        <v>0</v>
      </c>
      <c r="W1830" s="183">
        <v>0</v>
      </c>
      <c r="X1830" s="183">
        <v>0</v>
      </c>
      <c r="Y1830" s="180">
        <v>0</v>
      </c>
      <c r="Z1830" s="180">
        <v>0</v>
      </c>
      <c r="AA1830" s="183">
        <v>0</v>
      </c>
      <c r="AB1830" s="183">
        <v>0</v>
      </c>
      <c r="AC1830" s="180">
        <f t="shared" si="1000"/>
        <v>0</v>
      </c>
      <c r="AD1830" s="180">
        <f t="shared" si="1000"/>
        <v>0</v>
      </c>
      <c r="AE1830" s="181">
        <f t="shared" si="970"/>
        <v>0</v>
      </c>
      <c r="AF1830" s="180">
        <v>0</v>
      </c>
      <c r="AG1830" s="180">
        <v>0</v>
      </c>
      <c r="AH1830" s="181">
        <f t="shared" si="971"/>
        <v>0</v>
      </c>
      <c r="AI1830" s="180">
        <v>0</v>
      </c>
      <c r="AJ1830" s="180">
        <v>0</v>
      </c>
      <c r="AK1830" s="181">
        <f t="shared" si="972"/>
        <v>0</v>
      </c>
      <c r="AL1830" s="180">
        <v>0</v>
      </c>
      <c r="AM1830" s="180">
        <v>0</v>
      </c>
      <c r="AN1830" s="181">
        <f t="shared" si="973"/>
        <v>0</v>
      </c>
      <c r="AO1830" s="180">
        <v>0</v>
      </c>
      <c r="AP1830" s="180">
        <v>0</v>
      </c>
      <c r="AQ1830" s="181">
        <f t="shared" si="974"/>
        <v>0</v>
      </c>
      <c r="AR1830" s="180">
        <v>0</v>
      </c>
      <c r="AS1830" s="180">
        <v>0</v>
      </c>
      <c r="AT1830" s="181">
        <f t="shared" si="975"/>
        <v>0</v>
      </c>
      <c r="AU1830" s="180">
        <f t="shared" si="1001"/>
        <v>0</v>
      </c>
      <c r="AV1830" s="180">
        <f t="shared" si="1001"/>
        <v>0</v>
      </c>
      <c r="AW1830" s="181">
        <f t="shared" si="977"/>
        <v>0</v>
      </c>
      <c r="AX1830" s="183">
        <f t="shared" si="1002"/>
        <v>0</v>
      </c>
      <c r="AY1830" s="183">
        <f t="shared" si="1002"/>
        <v>0</v>
      </c>
      <c r="AZ1830" s="183"/>
      <c r="BA1830" s="183"/>
      <c r="BB1830" s="183"/>
      <c r="BC1830" s="183"/>
      <c r="BD1830" s="183">
        <f t="shared" si="1003"/>
        <v>0</v>
      </c>
      <c r="BE1830" s="183">
        <f t="shared" si="1003"/>
        <v>0</v>
      </c>
    </row>
    <row r="1831" spans="2:57"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v>0</v>
      </c>
      <c r="R1831" s="182" t="s">
        <v>232</v>
      </c>
      <c r="S1831" s="183">
        <v>0</v>
      </c>
      <c r="T1831" s="183">
        <v>0</v>
      </c>
      <c r="U1831" s="180">
        <v>0</v>
      </c>
      <c r="V1831" s="180">
        <v>0</v>
      </c>
      <c r="W1831" s="183">
        <v>0</v>
      </c>
      <c r="X1831" s="183">
        <v>0</v>
      </c>
      <c r="Y1831" s="180">
        <v>0</v>
      </c>
      <c r="Z1831" s="180">
        <v>0</v>
      </c>
      <c r="AA1831" s="183">
        <v>0</v>
      </c>
      <c r="AB1831" s="183">
        <v>0</v>
      </c>
      <c r="AC1831" s="180">
        <f t="shared" si="1000"/>
        <v>0</v>
      </c>
      <c r="AD1831" s="180">
        <f t="shared" si="1000"/>
        <v>0</v>
      </c>
      <c r="AE1831" s="181">
        <f t="shared" si="970"/>
        <v>0</v>
      </c>
      <c r="AF1831" s="180">
        <v>0</v>
      </c>
      <c r="AG1831" s="180">
        <v>0</v>
      </c>
      <c r="AH1831" s="181">
        <f t="shared" si="971"/>
        <v>0</v>
      </c>
      <c r="AI1831" s="180">
        <v>0</v>
      </c>
      <c r="AJ1831" s="180">
        <v>0</v>
      </c>
      <c r="AK1831" s="181">
        <f t="shared" si="972"/>
        <v>0</v>
      </c>
      <c r="AL1831" s="180">
        <v>0</v>
      </c>
      <c r="AM1831" s="180">
        <v>0</v>
      </c>
      <c r="AN1831" s="181">
        <f t="shared" si="973"/>
        <v>0</v>
      </c>
      <c r="AO1831" s="180">
        <v>0</v>
      </c>
      <c r="AP1831" s="180">
        <v>0</v>
      </c>
      <c r="AQ1831" s="181">
        <f t="shared" si="974"/>
        <v>0</v>
      </c>
      <c r="AR1831" s="180">
        <v>0</v>
      </c>
      <c r="AS1831" s="180">
        <v>0</v>
      </c>
      <c r="AT1831" s="181">
        <f t="shared" si="975"/>
        <v>0</v>
      </c>
      <c r="AU1831" s="180">
        <f t="shared" si="1001"/>
        <v>0</v>
      </c>
      <c r="AV1831" s="180">
        <f t="shared" si="1001"/>
        <v>0</v>
      </c>
      <c r="AW1831" s="181">
        <f t="shared" si="977"/>
        <v>0</v>
      </c>
      <c r="AX1831" s="183">
        <f t="shared" si="1002"/>
        <v>0</v>
      </c>
      <c r="AY1831" s="183">
        <f t="shared" si="1002"/>
        <v>0</v>
      </c>
      <c r="AZ1831" s="183"/>
      <c r="BA1831" s="183"/>
      <c r="BB1831" s="183"/>
      <c r="BC1831" s="183"/>
      <c r="BD1831" s="183">
        <f t="shared" si="1003"/>
        <v>0</v>
      </c>
      <c r="BE1831" s="183">
        <f t="shared" si="1003"/>
        <v>0</v>
      </c>
    </row>
    <row r="1832" spans="2:57"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v>0</v>
      </c>
      <c r="R1832" s="182" t="s">
        <v>232</v>
      </c>
      <c r="S1832" s="183">
        <v>0</v>
      </c>
      <c r="T1832" s="183">
        <v>0</v>
      </c>
      <c r="U1832" s="180">
        <v>0</v>
      </c>
      <c r="V1832" s="180">
        <v>0</v>
      </c>
      <c r="W1832" s="183">
        <v>0</v>
      </c>
      <c r="X1832" s="183">
        <v>0</v>
      </c>
      <c r="Y1832" s="180">
        <v>0</v>
      </c>
      <c r="Z1832" s="180">
        <v>0</v>
      </c>
      <c r="AA1832" s="183">
        <v>0</v>
      </c>
      <c r="AB1832" s="183">
        <v>0</v>
      </c>
      <c r="AC1832" s="180">
        <f t="shared" si="1000"/>
        <v>0</v>
      </c>
      <c r="AD1832" s="180">
        <f t="shared" si="1000"/>
        <v>0</v>
      </c>
      <c r="AE1832" s="181">
        <f t="shared" si="970"/>
        <v>0</v>
      </c>
      <c r="AF1832" s="180">
        <v>0</v>
      </c>
      <c r="AG1832" s="180">
        <v>0</v>
      </c>
      <c r="AH1832" s="181">
        <f t="shared" si="971"/>
        <v>0</v>
      </c>
      <c r="AI1832" s="180">
        <v>0</v>
      </c>
      <c r="AJ1832" s="180">
        <v>0</v>
      </c>
      <c r="AK1832" s="181">
        <f t="shared" si="972"/>
        <v>0</v>
      </c>
      <c r="AL1832" s="180">
        <v>0</v>
      </c>
      <c r="AM1832" s="180">
        <v>0</v>
      </c>
      <c r="AN1832" s="181">
        <f t="shared" si="973"/>
        <v>0</v>
      </c>
      <c r="AO1832" s="180">
        <v>0</v>
      </c>
      <c r="AP1832" s="180">
        <v>0</v>
      </c>
      <c r="AQ1832" s="181">
        <f t="shared" si="974"/>
        <v>0</v>
      </c>
      <c r="AR1832" s="180">
        <v>0</v>
      </c>
      <c r="AS1832" s="180">
        <v>0</v>
      </c>
      <c r="AT1832" s="181">
        <f t="shared" si="975"/>
        <v>0</v>
      </c>
      <c r="AU1832" s="180">
        <f t="shared" si="1001"/>
        <v>0</v>
      </c>
      <c r="AV1832" s="180">
        <f t="shared" si="1001"/>
        <v>0</v>
      </c>
      <c r="AW1832" s="181">
        <f t="shared" si="977"/>
        <v>0</v>
      </c>
      <c r="AX1832" s="183">
        <f t="shared" si="1002"/>
        <v>0</v>
      </c>
      <c r="AY1832" s="183">
        <f t="shared" si="1002"/>
        <v>0</v>
      </c>
      <c r="AZ1832" s="183"/>
      <c r="BA1832" s="183"/>
      <c r="BB1832" s="183"/>
      <c r="BC1832" s="183"/>
      <c r="BD1832" s="183">
        <f t="shared" si="1003"/>
        <v>0</v>
      </c>
      <c r="BE1832" s="183">
        <f t="shared" si="1003"/>
        <v>0</v>
      </c>
    </row>
    <row r="1833" spans="2:57"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v>0</v>
      </c>
      <c r="R1833" s="182" t="s">
        <v>232</v>
      </c>
      <c r="S1833" s="183">
        <v>0</v>
      </c>
      <c r="T1833" s="183">
        <v>0</v>
      </c>
      <c r="U1833" s="180">
        <v>0</v>
      </c>
      <c r="V1833" s="180">
        <v>0</v>
      </c>
      <c r="W1833" s="183">
        <v>0</v>
      </c>
      <c r="X1833" s="183">
        <v>0</v>
      </c>
      <c r="Y1833" s="180">
        <v>0</v>
      </c>
      <c r="Z1833" s="180">
        <v>0</v>
      </c>
      <c r="AA1833" s="183">
        <v>0</v>
      </c>
      <c r="AB1833" s="183">
        <v>0</v>
      </c>
      <c r="AC1833" s="180">
        <f t="shared" si="1000"/>
        <v>0</v>
      </c>
      <c r="AD1833" s="180">
        <f t="shared" si="1000"/>
        <v>0</v>
      </c>
      <c r="AE1833" s="181">
        <f t="shared" si="970"/>
        <v>0</v>
      </c>
      <c r="AF1833" s="180">
        <v>0</v>
      </c>
      <c r="AG1833" s="180">
        <v>0</v>
      </c>
      <c r="AH1833" s="181">
        <f t="shared" si="971"/>
        <v>0</v>
      </c>
      <c r="AI1833" s="180">
        <v>0</v>
      </c>
      <c r="AJ1833" s="180">
        <v>0</v>
      </c>
      <c r="AK1833" s="181">
        <f t="shared" si="972"/>
        <v>0</v>
      </c>
      <c r="AL1833" s="180">
        <v>0</v>
      </c>
      <c r="AM1833" s="180">
        <v>0</v>
      </c>
      <c r="AN1833" s="181">
        <f t="shared" si="973"/>
        <v>0</v>
      </c>
      <c r="AO1833" s="180">
        <v>0</v>
      </c>
      <c r="AP1833" s="180">
        <v>0</v>
      </c>
      <c r="AQ1833" s="181">
        <f t="shared" si="974"/>
        <v>0</v>
      </c>
      <c r="AR1833" s="180">
        <v>0</v>
      </c>
      <c r="AS1833" s="180">
        <v>0</v>
      </c>
      <c r="AT1833" s="181">
        <f t="shared" si="975"/>
        <v>0</v>
      </c>
      <c r="AU1833" s="180">
        <f t="shared" si="1001"/>
        <v>0</v>
      </c>
      <c r="AV1833" s="180">
        <f t="shared" si="1001"/>
        <v>0</v>
      </c>
      <c r="AW1833" s="181">
        <f t="shared" si="977"/>
        <v>0</v>
      </c>
      <c r="AX1833" s="183">
        <f t="shared" si="1002"/>
        <v>0</v>
      </c>
      <c r="AY1833" s="183">
        <f t="shared" si="1002"/>
        <v>0</v>
      </c>
      <c r="AZ1833" s="183"/>
      <c r="BA1833" s="183"/>
      <c r="BB1833" s="183"/>
      <c r="BC1833" s="183"/>
      <c r="BD1833" s="183">
        <f t="shared" si="1003"/>
        <v>0</v>
      </c>
      <c r="BE1833" s="183">
        <f t="shared" si="1003"/>
        <v>0</v>
      </c>
    </row>
    <row r="1834" spans="2:57" ht="31.5" hidden="1">
      <c r="B1834" s="130">
        <v>2025</v>
      </c>
      <c r="C1834" s="130">
        <v>20</v>
      </c>
      <c r="D1834" s="131"/>
      <c r="E1834" s="132"/>
      <c r="F1834" s="130">
        <v>2</v>
      </c>
      <c r="G1834" s="130">
        <v>6</v>
      </c>
      <c r="H1834" s="130">
        <v>18</v>
      </c>
      <c r="I1834" s="130"/>
      <c r="J1834" s="130"/>
      <c r="K1834" s="184"/>
      <c r="L1834" s="185" t="s">
        <v>44</v>
      </c>
      <c r="M1834" s="134"/>
      <c r="N1834" s="135" t="s">
        <v>1205</v>
      </c>
      <c r="O1834" s="136">
        <v>0</v>
      </c>
      <c r="P1834" s="136">
        <v>0</v>
      </c>
      <c r="Q1834" s="136">
        <v>0</v>
      </c>
      <c r="R1834" s="137"/>
      <c r="S1834" s="138"/>
      <c r="T1834" s="139"/>
      <c r="U1834" s="136">
        <f t="shared" ref="U1834:AL1836" si="1004">U1835</f>
        <v>0</v>
      </c>
      <c r="V1834" s="136">
        <f t="shared" si="1004"/>
        <v>0</v>
      </c>
      <c r="W1834" s="140">
        <f t="shared" si="1004"/>
        <v>0</v>
      </c>
      <c r="X1834" s="140">
        <f t="shared" si="1004"/>
        <v>0</v>
      </c>
      <c r="Y1834" s="136">
        <f t="shared" si="1004"/>
        <v>0</v>
      </c>
      <c r="Z1834" s="136">
        <f t="shared" si="1004"/>
        <v>0</v>
      </c>
      <c r="AA1834" s="140">
        <f t="shared" si="1004"/>
        <v>0</v>
      </c>
      <c r="AB1834" s="140">
        <f t="shared" si="1004"/>
        <v>0</v>
      </c>
      <c r="AC1834" s="136">
        <f t="shared" si="1004"/>
        <v>0</v>
      </c>
      <c r="AD1834" s="136">
        <f t="shared" si="1004"/>
        <v>0</v>
      </c>
      <c r="AE1834" s="136">
        <f t="shared" si="970"/>
        <v>0</v>
      </c>
      <c r="AF1834" s="136">
        <f t="shared" si="1004"/>
        <v>0</v>
      </c>
      <c r="AG1834" s="136">
        <f t="shared" si="1004"/>
        <v>0</v>
      </c>
      <c r="AH1834" s="136">
        <f t="shared" si="971"/>
        <v>0</v>
      </c>
      <c r="AI1834" s="136">
        <f t="shared" si="1004"/>
        <v>0</v>
      </c>
      <c r="AJ1834" s="136">
        <f t="shared" si="1004"/>
        <v>0</v>
      </c>
      <c r="AK1834" s="136">
        <f t="shared" si="972"/>
        <v>0</v>
      </c>
      <c r="AL1834" s="136">
        <f t="shared" si="1004"/>
        <v>0</v>
      </c>
      <c r="AM1834" s="136">
        <f t="shared" ref="AL1834:AM1836" si="1005">AM1835</f>
        <v>0</v>
      </c>
      <c r="AN1834" s="136">
        <f t="shared" si="973"/>
        <v>0</v>
      </c>
      <c r="AO1834" s="136">
        <f t="shared" ref="AO1834:AV1836" si="1006">AO1835</f>
        <v>0</v>
      </c>
      <c r="AP1834" s="136">
        <f t="shared" si="1006"/>
        <v>0</v>
      </c>
      <c r="AQ1834" s="136">
        <f t="shared" si="974"/>
        <v>0</v>
      </c>
      <c r="AR1834" s="136">
        <f t="shared" si="1006"/>
        <v>0</v>
      </c>
      <c r="AS1834" s="136">
        <f t="shared" si="1006"/>
        <v>0</v>
      </c>
      <c r="AT1834" s="136">
        <f t="shared" si="975"/>
        <v>0</v>
      </c>
      <c r="AU1834" s="136">
        <f t="shared" si="1006"/>
        <v>0</v>
      </c>
      <c r="AV1834" s="136">
        <f t="shared" si="1006"/>
        <v>0</v>
      </c>
      <c r="AW1834" s="136">
        <f t="shared" si="977"/>
        <v>0</v>
      </c>
      <c r="AX1834" s="138"/>
      <c r="AY1834" s="139"/>
      <c r="AZ1834" s="138"/>
      <c r="BA1834" s="139"/>
      <c r="BB1834" s="138"/>
      <c r="BC1834" s="139"/>
      <c r="BD1834" s="138"/>
      <c r="BE1834" s="139"/>
    </row>
    <row r="1835" spans="2:57" ht="15.75" hidden="1">
      <c r="B1835" s="141">
        <v>2025</v>
      </c>
      <c r="C1835" s="141">
        <v>20</v>
      </c>
      <c r="D1835" s="142"/>
      <c r="E1835" s="143"/>
      <c r="F1835" s="141">
        <v>2</v>
      </c>
      <c r="G1835" s="141">
        <v>6</v>
      </c>
      <c r="H1835" s="141">
        <v>18</v>
      </c>
      <c r="I1835" s="141">
        <v>3000</v>
      </c>
      <c r="J1835" s="141"/>
      <c r="K1835" s="141"/>
      <c r="L1835" s="144" t="s">
        <v>44</v>
      </c>
      <c r="M1835" s="145"/>
      <c r="N1835" s="146" t="s">
        <v>46</v>
      </c>
      <c r="O1835" s="147">
        <v>0</v>
      </c>
      <c r="P1835" s="147">
        <v>0</v>
      </c>
      <c r="Q1835" s="147">
        <v>0</v>
      </c>
      <c r="R1835" s="148"/>
      <c r="S1835" s="149"/>
      <c r="T1835" s="150"/>
      <c r="U1835" s="147">
        <f t="shared" si="1004"/>
        <v>0</v>
      </c>
      <c r="V1835" s="147">
        <f t="shared" si="1004"/>
        <v>0</v>
      </c>
      <c r="W1835" s="151">
        <f t="shared" si="1004"/>
        <v>0</v>
      </c>
      <c r="X1835" s="151">
        <f t="shared" si="1004"/>
        <v>0</v>
      </c>
      <c r="Y1835" s="147">
        <f t="shared" si="1004"/>
        <v>0</v>
      </c>
      <c r="Z1835" s="147">
        <f t="shared" si="1004"/>
        <v>0</v>
      </c>
      <c r="AA1835" s="151">
        <f t="shared" si="1004"/>
        <v>0</v>
      </c>
      <c r="AB1835" s="151">
        <f t="shared" si="1004"/>
        <v>0</v>
      </c>
      <c r="AC1835" s="147">
        <f t="shared" si="1004"/>
        <v>0</v>
      </c>
      <c r="AD1835" s="147">
        <f t="shared" si="1004"/>
        <v>0</v>
      </c>
      <c r="AE1835" s="147">
        <f t="shared" si="970"/>
        <v>0</v>
      </c>
      <c r="AF1835" s="147">
        <f t="shared" si="1004"/>
        <v>0</v>
      </c>
      <c r="AG1835" s="147">
        <f t="shared" si="1004"/>
        <v>0</v>
      </c>
      <c r="AH1835" s="147">
        <f t="shared" si="971"/>
        <v>0</v>
      </c>
      <c r="AI1835" s="147">
        <f t="shared" si="1004"/>
        <v>0</v>
      </c>
      <c r="AJ1835" s="147">
        <f t="shared" si="1004"/>
        <v>0</v>
      </c>
      <c r="AK1835" s="147">
        <f t="shared" si="972"/>
        <v>0</v>
      </c>
      <c r="AL1835" s="147">
        <f t="shared" si="1005"/>
        <v>0</v>
      </c>
      <c r="AM1835" s="147">
        <f t="shared" si="1005"/>
        <v>0</v>
      </c>
      <c r="AN1835" s="147">
        <f t="shared" si="973"/>
        <v>0</v>
      </c>
      <c r="AO1835" s="147">
        <f t="shared" si="1006"/>
        <v>0</v>
      </c>
      <c r="AP1835" s="147">
        <f t="shared" si="1006"/>
        <v>0</v>
      </c>
      <c r="AQ1835" s="147">
        <f t="shared" si="974"/>
        <v>0</v>
      </c>
      <c r="AR1835" s="147">
        <f t="shared" si="1006"/>
        <v>0</v>
      </c>
      <c r="AS1835" s="147">
        <f t="shared" si="1006"/>
        <v>0</v>
      </c>
      <c r="AT1835" s="147">
        <f t="shared" si="975"/>
        <v>0</v>
      </c>
      <c r="AU1835" s="147">
        <f t="shared" si="1006"/>
        <v>0</v>
      </c>
      <c r="AV1835" s="147">
        <f t="shared" si="1006"/>
        <v>0</v>
      </c>
      <c r="AW1835" s="147">
        <f t="shared" si="977"/>
        <v>0</v>
      </c>
      <c r="AX1835" s="149"/>
      <c r="AY1835" s="150"/>
      <c r="AZ1835" s="149"/>
      <c r="BA1835" s="150"/>
      <c r="BB1835" s="149"/>
      <c r="BC1835" s="150"/>
      <c r="BD1835" s="149"/>
      <c r="BE1835" s="150"/>
    </row>
    <row r="1836" spans="2:57"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v>0</v>
      </c>
      <c r="P1836" s="158">
        <v>0</v>
      </c>
      <c r="Q1836" s="158">
        <v>0</v>
      </c>
      <c r="R1836" s="159"/>
      <c r="S1836" s="160"/>
      <c r="T1836" s="161"/>
      <c r="U1836" s="158">
        <f t="shared" si="1004"/>
        <v>0</v>
      </c>
      <c r="V1836" s="158">
        <f t="shared" si="1004"/>
        <v>0</v>
      </c>
      <c r="W1836" s="162">
        <f t="shared" si="1004"/>
        <v>0</v>
      </c>
      <c r="X1836" s="162">
        <f t="shared" si="1004"/>
        <v>0</v>
      </c>
      <c r="Y1836" s="158">
        <f t="shared" si="1004"/>
        <v>0</v>
      </c>
      <c r="Z1836" s="158">
        <f t="shared" si="1004"/>
        <v>0</v>
      </c>
      <c r="AA1836" s="162">
        <f t="shared" si="1004"/>
        <v>0</v>
      </c>
      <c r="AB1836" s="162">
        <f t="shared" si="1004"/>
        <v>0</v>
      </c>
      <c r="AC1836" s="158">
        <f t="shared" si="1004"/>
        <v>0</v>
      </c>
      <c r="AD1836" s="158">
        <f t="shared" si="1004"/>
        <v>0</v>
      </c>
      <c r="AE1836" s="158">
        <f t="shared" si="970"/>
        <v>0</v>
      </c>
      <c r="AF1836" s="158">
        <f t="shared" si="1004"/>
        <v>0</v>
      </c>
      <c r="AG1836" s="158">
        <f t="shared" si="1004"/>
        <v>0</v>
      </c>
      <c r="AH1836" s="158">
        <f t="shared" si="971"/>
        <v>0</v>
      </c>
      <c r="AI1836" s="158">
        <f t="shared" si="1004"/>
        <v>0</v>
      </c>
      <c r="AJ1836" s="158">
        <f t="shared" si="1004"/>
        <v>0</v>
      </c>
      <c r="AK1836" s="158">
        <f t="shared" si="972"/>
        <v>0</v>
      </c>
      <c r="AL1836" s="158">
        <f t="shared" si="1005"/>
        <v>0</v>
      </c>
      <c r="AM1836" s="158">
        <f t="shared" si="1005"/>
        <v>0</v>
      </c>
      <c r="AN1836" s="158">
        <f t="shared" si="973"/>
        <v>0</v>
      </c>
      <c r="AO1836" s="158">
        <f t="shared" si="1006"/>
        <v>0</v>
      </c>
      <c r="AP1836" s="158">
        <f t="shared" si="1006"/>
        <v>0</v>
      </c>
      <c r="AQ1836" s="158">
        <f t="shared" si="974"/>
        <v>0</v>
      </c>
      <c r="AR1836" s="158">
        <f t="shared" si="1006"/>
        <v>0</v>
      </c>
      <c r="AS1836" s="158">
        <f t="shared" si="1006"/>
        <v>0</v>
      </c>
      <c r="AT1836" s="158">
        <f t="shared" si="975"/>
        <v>0</v>
      </c>
      <c r="AU1836" s="158">
        <f t="shared" si="1006"/>
        <v>0</v>
      </c>
      <c r="AV1836" s="158">
        <f t="shared" si="1006"/>
        <v>0</v>
      </c>
      <c r="AW1836" s="158">
        <f t="shared" si="977"/>
        <v>0</v>
      </c>
      <c r="AX1836" s="160"/>
      <c r="AY1836" s="161"/>
      <c r="AZ1836" s="160"/>
      <c r="BA1836" s="161"/>
      <c r="BB1836" s="160"/>
      <c r="BC1836" s="161"/>
      <c r="BD1836" s="160"/>
      <c r="BE1836" s="161"/>
    </row>
    <row r="1837" spans="2:57"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v>0</v>
      </c>
      <c r="P1837" s="169">
        <v>0</v>
      </c>
      <c r="Q1837" s="169">
        <v>0</v>
      </c>
      <c r="R1837" s="170"/>
      <c r="S1837" s="171"/>
      <c r="T1837" s="172"/>
      <c r="U1837" s="169">
        <f t="shared" ref="U1837:AD1837" si="1007">SUM(U1838:U1843)</f>
        <v>0</v>
      </c>
      <c r="V1837" s="169">
        <f t="shared" si="1007"/>
        <v>0</v>
      </c>
      <c r="W1837" s="173">
        <f t="shared" si="1007"/>
        <v>0</v>
      </c>
      <c r="X1837" s="173">
        <f t="shared" si="1007"/>
        <v>0</v>
      </c>
      <c r="Y1837" s="169">
        <f t="shared" si="1007"/>
        <v>0</v>
      </c>
      <c r="Z1837" s="169">
        <f t="shared" si="1007"/>
        <v>0</v>
      </c>
      <c r="AA1837" s="173">
        <f t="shared" si="1007"/>
        <v>0</v>
      </c>
      <c r="AB1837" s="173">
        <f t="shared" si="1007"/>
        <v>0</v>
      </c>
      <c r="AC1837" s="169">
        <f t="shared" si="1007"/>
        <v>0</v>
      </c>
      <c r="AD1837" s="169">
        <f t="shared" si="1007"/>
        <v>0</v>
      </c>
      <c r="AE1837" s="169">
        <f t="shared" si="970"/>
        <v>0</v>
      </c>
      <c r="AF1837" s="169">
        <f>SUM(AF1838:AF1843)</f>
        <v>0</v>
      </c>
      <c r="AG1837" s="169">
        <f>SUM(AG1838:AG1843)</f>
        <v>0</v>
      </c>
      <c r="AH1837" s="169">
        <f t="shared" si="971"/>
        <v>0</v>
      </c>
      <c r="AI1837" s="169">
        <f>SUM(AI1838:AI1843)</f>
        <v>0</v>
      </c>
      <c r="AJ1837" s="169">
        <f>SUM(AJ1838:AJ1843)</f>
        <v>0</v>
      </c>
      <c r="AK1837" s="169">
        <f t="shared" si="972"/>
        <v>0</v>
      </c>
      <c r="AL1837" s="169">
        <f>SUM(AL1838:AL1843)</f>
        <v>0</v>
      </c>
      <c r="AM1837" s="169">
        <f>SUM(AM1838:AM1843)</f>
        <v>0</v>
      </c>
      <c r="AN1837" s="169">
        <f t="shared" si="973"/>
        <v>0</v>
      </c>
      <c r="AO1837" s="169">
        <f>SUM(AO1838:AO1843)</f>
        <v>0</v>
      </c>
      <c r="AP1837" s="169">
        <f>SUM(AP1838:AP1843)</f>
        <v>0</v>
      </c>
      <c r="AQ1837" s="169">
        <f t="shared" si="974"/>
        <v>0</v>
      </c>
      <c r="AR1837" s="169">
        <f>SUM(AR1838:AR1843)</f>
        <v>0</v>
      </c>
      <c r="AS1837" s="169">
        <f>SUM(AS1838:AS1843)</f>
        <v>0</v>
      </c>
      <c r="AT1837" s="169">
        <f t="shared" si="975"/>
        <v>0</v>
      </c>
      <c r="AU1837" s="169">
        <f>SUM(AU1838:AU1843)</f>
        <v>0</v>
      </c>
      <c r="AV1837" s="169">
        <f>SUM(AV1838:AV1843)</f>
        <v>0</v>
      </c>
      <c r="AW1837" s="169">
        <f t="shared" si="977"/>
        <v>0</v>
      </c>
      <c r="AX1837" s="171"/>
      <c r="AY1837" s="172"/>
      <c r="AZ1837" s="171"/>
      <c r="BA1837" s="172"/>
      <c r="BB1837" s="171"/>
      <c r="BC1837" s="172"/>
      <c r="BD1837" s="171"/>
      <c r="BE1837" s="172"/>
    </row>
    <row r="1838" spans="2:57"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v>0</v>
      </c>
      <c r="R1838" s="182" t="s">
        <v>50</v>
      </c>
      <c r="S1838" s="183">
        <v>0</v>
      </c>
      <c r="T1838" s="183">
        <v>0</v>
      </c>
      <c r="U1838" s="180">
        <v>0</v>
      </c>
      <c r="V1838" s="180">
        <v>0</v>
      </c>
      <c r="W1838" s="183">
        <v>0</v>
      </c>
      <c r="X1838" s="183">
        <v>0</v>
      </c>
      <c r="Y1838" s="180">
        <v>0</v>
      </c>
      <c r="Z1838" s="180">
        <v>0</v>
      </c>
      <c r="AA1838" s="183">
        <v>0</v>
      </c>
      <c r="AB1838" s="183">
        <v>0</v>
      </c>
      <c r="AC1838" s="180">
        <f t="shared" ref="AC1838:AD1843" si="1008">+O1838+U1838-Y1838</f>
        <v>0</v>
      </c>
      <c r="AD1838" s="180">
        <f t="shared" si="1008"/>
        <v>0</v>
      </c>
      <c r="AE1838" s="181">
        <f t="shared" si="970"/>
        <v>0</v>
      </c>
      <c r="AF1838" s="180">
        <v>0</v>
      </c>
      <c r="AG1838" s="180">
        <v>0</v>
      </c>
      <c r="AH1838" s="181">
        <f t="shared" si="971"/>
        <v>0</v>
      </c>
      <c r="AI1838" s="180">
        <v>0</v>
      </c>
      <c r="AJ1838" s="180">
        <v>0</v>
      </c>
      <c r="AK1838" s="181">
        <f t="shared" si="972"/>
        <v>0</v>
      </c>
      <c r="AL1838" s="180">
        <v>0</v>
      </c>
      <c r="AM1838" s="180">
        <v>0</v>
      </c>
      <c r="AN1838" s="181">
        <f t="shared" si="973"/>
        <v>0</v>
      </c>
      <c r="AO1838" s="180">
        <v>0</v>
      </c>
      <c r="AP1838" s="180">
        <v>0</v>
      </c>
      <c r="AQ1838" s="181">
        <f t="shared" si="974"/>
        <v>0</v>
      </c>
      <c r="AR1838" s="180">
        <v>0</v>
      </c>
      <c r="AS1838" s="180">
        <v>0</v>
      </c>
      <c r="AT1838" s="181">
        <f t="shared" si="975"/>
        <v>0</v>
      </c>
      <c r="AU1838" s="180">
        <f t="shared" ref="AU1838:AV1843" si="1009">+AC1838-AF1838-AI1838-AL1838-AO1838-AR1838</f>
        <v>0</v>
      </c>
      <c r="AV1838" s="180">
        <f t="shared" si="1009"/>
        <v>0</v>
      </c>
      <c r="AW1838" s="181">
        <f t="shared" si="977"/>
        <v>0</v>
      </c>
      <c r="AX1838" s="183">
        <f t="shared" ref="AX1838:AY1843" si="1010">+S1838+W1838-AA1838</f>
        <v>0</v>
      </c>
      <c r="AY1838" s="183">
        <f t="shared" si="1010"/>
        <v>0</v>
      </c>
      <c r="AZ1838" s="183"/>
      <c r="BA1838" s="183"/>
      <c r="BB1838" s="183"/>
      <c r="BC1838" s="183"/>
      <c r="BD1838" s="183">
        <f t="shared" ref="BD1838:BE1843" si="1011">+AX1838-AZ1838-BB1838</f>
        <v>0</v>
      </c>
      <c r="BE1838" s="183">
        <f t="shared" si="1011"/>
        <v>0</v>
      </c>
    </row>
    <row r="1839" spans="2:57"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v>0</v>
      </c>
      <c r="R1839" s="182" t="s">
        <v>50</v>
      </c>
      <c r="S1839" s="183">
        <v>0</v>
      </c>
      <c r="T1839" s="183">
        <v>0</v>
      </c>
      <c r="U1839" s="180">
        <v>0</v>
      </c>
      <c r="V1839" s="180">
        <v>0</v>
      </c>
      <c r="W1839" s="183">
        <v>0</v>
      </c>
      <c r="X1839" s="183">
        <v>0</v>
      </c>
      <c r="Y1839" s="180">
        <v>0</v>
      </c>
      <c r="Z1839" s="180">
        <v>0</v>
      </c>
      <c r="AA1839" s="183">
        <v>0</v>
      </c>
      <c r="AB1839" s="183">
        <v>0</v>
      </c>
      <c r="AC1839" s="180">
        <f t="shared" si="1008"/>
        <v>0</v>
      </c>
      <c r="AD1839" s="180">
        <f t="shared" si="1008"/>
        <v>0</v>
      </c>
      <c r="AE1839" s="181">
        <f t="shared" si="970"/>
        <v>0</v>
      </c>
      <c r="AF1839" s="180">
        <v>0</v>
      </c>
      <c r="AG1839" s="180">
        <v>0</v>
      </c>
      <c r="AH1839" s="181">
        <f t="shared" si="971"/>
        <v>0</v>
      </c>
      <c r="AI1839" s="180">
        <v>0</v>
      </c>
      <c r="AJ1839" s="180">
        <v>0</v>
      </c>
      <c r="AK1839" s="181">
        <f t="shared" si="972"/>
        <v>0</v>
      </c>
      <c r="AL1839" s="180">
        <v>0</v>
      </c>
      <c r="AM1839" s="180">
        <v>0</v>
      </c>
      <c r="AN1839" s="181">
        <f t="shared" si="973"/>
        <v>0</v>
      </c>
      <c r="AO1839" s="180">
        <v>0</v>
      </c>
      <c r="AP1839" s="180">
        <v>0</v>
      </c>
      <c r="AQ1839" s="181">
        <f t="shared" si="974"/>
        <v>0</v>
      </c>
      <c r="AR1839" s="180">
        <v>0</v>
      </c>
      <c r="AS1839" s="180">
        <v>0</v>
      </c>
      <c r="AT1839" s="181">
        <f t="shared" si="975"/>
        <v>0</v>
      </c>
      <c r="AU1839" s="180">
        <f t="shared" si="1009"/>
        <v>0</v>
      </c>
      <c r="AV1839" s="180">
        <f t="shared" si="1009"/>
        <v>0</v>
      </c>
      <c r="AW1839" s="181">
        <f t="shared" si="977"/>
        <v>0</v>
      </c>
      <c r="AX1839" s="183">
        <f t="shared" si="1010"/>
        <v>0</v>
      </c>
      <c r="AY1839" s="183">
        <f t="shared" si="1010"/>
        <v>0</v>
      </c>
      <c r="AZ1839" s="183"/>
      <c r="BA1839" s="183"/>
      <c r="BB1839" s="183"/>
      <c r="BC1839" s="183"/>
      <c r="BD1839" s="183">
        <f t="shared" si="1011"/>
        <v>0</v>
      </c>
      <c r="BE1839" s="183">
        <f t="shared" si="1011"/>
        <v>0</v>
      </c>
    </row>
    <row r="1840" spans="2:57"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v>0</v>
      </c>
      <c r="R1840" s="182" t="s">
        <v>50</v>
      </c>
      <c r="S1840" s="183">
        <v>0</v>
      </c>
      <c r="T1840" s="183">
        <v>0</v>
      </c>
      <c r="U1840" s="180">
        <v>0</v>
      </c>
      <c r="V1840" s="180">
        <v>0</v>
      </c>
      <c r="W1840" s="183">
        <v>0</v>
      </c>
      <c r="X1840" s="183">
        <v>0</v>
      </c>
      <c r="Y1840" s="180">
        <v>0</v>
      </c>
      <c r="Z1840" s="180">
        <v>0</v>
      </c>
      <c r="AA1840" s="183">
        <v>0</v>
      </c>
      <c r="AB1840" s="183">
        <v>0</v>
      </c>
      <c r="AC1840" s="180">
        <f t="shared" si="1008"/>
        <v>0</v>
      </c>
      <c r="AD1840" s="180">
        <f t="shared" si="1008"/>
        <v>0</v>
      </c>
      <c r="AE1840" s="181">
        <f t="shared" si="970"/>
        <v>0</v>
      </c>
      <c r="AF1840" s="180">
        <v>0</v>
      </c>
      <c r="AG1840" s="180">
        <v>0</v>
      </c>
      <c r="AH1840" s="181">
        <f t="shared" si="971"/>
        <v>0</v>
      </c>
      <c r="AI1840" s="180">
        <v>0</v>
      </c>
      <c r="AJ1840" s="180">
        <v>0</v>
      </c>
      <c r="AK1840" s="181">
        <f t="shared" si="972"/>
        <v>0</v>
      </c>
      <c r="AL1840" s="180">
        <v>0</v>
      </c>
      <c r="AM1840" s="180">
        <v>0</v>
      </c>
      <c r="AN1840" s="181">
        <f t="shared" si="973"/>
        <v>0</v>
      </c>
      <c r="AO1840" s="180">
        <v>0</v>
      </c>
      <c r="AP1840" s="180">
        <v>0</v>
      </c>
      <c r="AQ1840" s="181">
        <f t="shared" si="974"/>
        <v>0</v>
      </c>
      <c r="AR1840" s="180">
        <v>0</v>
      </c>
      <c r="AS1840" s="180">
        <v>0</v>
      </c>
      <c r="AT1840" s="181">
        <f t="shared" si="975"/>
        <v>0</v>
      </c>
      <c r="AU1840" s="180">
        <f t="shared" si="1009"/>
        <v>0</v>
      </c>
      <c r="AV1840" s="180">
        <f t="shared" si="1009"/>
        <v>0</v>
      </c>
      <c r="AW1840" s="181">
        <f t="shared" si="977"/>
        <v>0</v>
      </c>
      <c r="AX1840" s="183">
        <f t="shared" si="1010"/>
        <v>0</v>
      </c>
      <c r="AY1840" s="183">
        <f t="shared" si="1010"/>
        <v>0</v>
      </c>
      <c r="AZ1840" s="183"/>
      <c r="BA1840" s="183"/>
      <c r="BB1840" s="183"/>
      <c r="BC1840" s="183"/>
      <c r="BD1840" s="183">
        <f t="shared" si="1011"/>
        <v>0</v>
      </c>
      <c r="BE1840" s="183">
        <f t="shared" si="1011"/>
        <v>0</v>
      </c>
    </row>
    <row r="1841" spans="2:57"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v>0</v>
      </c>
      <c r="R1841" s="182" t="s">
        <v>50</v>
      </c>
      <c r="S1841" s="183">
        <v>0</v>
      </c>
      <c r="T1841" s="183">
        <v>0</v>
      </c>
      <c r="U1841" s="180">
        <v>0</v>
      </c>
      <c r="V1841" s="180">
        <v>0</v>
      </c>
      <c r="W1841" s="183">
        <v>0</v>
      </c>
      <c r="X1841" s="183">
        <v>0</v>
      </c>
      <c r="Y1841" s="180">
        <v>0</v>
      </c>
      <c r="Z1841" s="180">
        <v>0</v>
      </c>
      <c r="AA1841" s="183">
        <v>0</v>
      </c>
      <c r="AB1841" s="183">
        <v>0</v>
      </c>
      <c r="AC1841" s="180">
        <f t="shared" si="1008"/>
        <v>0</v>
      </c>
      <c r="AD1841" s="180">
        <f t="shared" si="1008"/>
        <v>0</v>
      </c>
      <c r="AE1841" s="181">
        <f t="shared" si="970"/>
        <v>0</v>
      </c>
      <c r="AF1841" s="180">
        <v>0</v>
      </c>
      <c r="AG1841" s="180">
        <v>0</v>
      </c>
      <c r="AH1841" s="181">
        <f t="shared" si="971"/>
        <v>0</v>
      </c>
      <c r="AI1841" s="180">
        <v>0</v>
      </c>
      <c r="AJ1841" s="180">
        <v>0</v>
      </c>
      <c r="AK1841" s="181">
        <f t="shared" si="972"/>
        <v>0</v>
      </c>
      <c r="AL1841" s="180">
        <v>0</v>
      </c>
      <c r="AM1841" s="180">
        <v>0</v>
      </c>
      <c r="AN1841" s="181">
        <f t="shared" si="973"/>
        <v>0</v>
      </c>
      <c r="AO1841" s="180">
        <v>0</v>
      </c>
      <c r="AP1841" s="180">
        <v>0</v>
      </c>
      <c r="AQ1841" s="181">
        <f t="shared" si="974"/>
        <v>0</v>
      </c>
      <c r="AR1841" s="180">
        <v>0</v>
      </c>
      <c r="AS1841" s="180">
        <v>0</v>
      </c>
      <c r="AT1841" s="181">
        <f t="shared" si="975"/>
        <v>0</v>
      </c>
      <c r="AU1841" s="180">
        <f t="shared" si="1009"/>
        <v>0</v>
      </c>
      <c r="AV1841" s="180">
        <f t="shared" si="1009"/>
        <v>0</v>
      </c>
      <c r="AW1841" s="181">
        <f t="shared" si="977"/>
        <v>0</v>
      </c>
      <c r="AX1841" s="183">
        <f t="shared" si="1010"/>
        <v>0</v>
      </c>
      <c r="AY1841" s="183">
        <f t="shared" si="1010"/>
        <v>0</v>
      </c>
      <c r="AZ1841" s="183"/>
      <c r="BA1841" s="183"/>
      <c r="BB1841" s="183"/>
      <c r="BC1841" s="183"/>
      <c r="BD1841" s="183">
        <f t="shared" si="1011"/>
        <v>0</v>
      </c>
      <c r="BE1841" s="183">
        <f t="shared" si="1011"/>
        <v>0</v>
      </c>
    </row>
    <row r="1842" spans="2:57"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v>0</v>
      </c>
      <c r="R1842" s="182" t="s">
        <v>50</v>
      </c>
      <c r="S1842" s="183">
        <v>0</v>
      </c>
      <c r="T1842" s="183">
        <v>0</v>
      </c>
      <c r="U1842" s="180">
        <v>0</v>
      </c>
      <c r="V1842" s="180">
        <v>0</v>
      </c>
      <c r="W1842" s="183">
        <v>0</v>
      </c>
      <c r="X1842" s="183">
        <v>0</v>
      </c>
      <c r="Y1842" s="180">
        <v>0</v>
      </c>
      <c r="Z1842" s="180">
        <v>0</v>
      </c>
      <c r="AA1842" s="183">
        <v>0</v>
      </c>
      <c r="AB1842" s="183">
        <v>0</v>
      </c>
      <c r="AC1842" s="180">
        <f t="shared" si="1008"/>
        <v>0</v>
      </c>
      <c r="AD1842" s="180">
        <f t="shared" si="1008"/>
        <v>0</v>
      </c>
      <c r="AE1842" s="181">
        <f t="shared" si="970"/>
        <v>0</v>
      </c>
      <c r="AF1842" s="180">
        <v>0</v>
      </c>
      <c r="AG1842" s="180">
        <v>0</v>
      </c>
      <c r="AH1842" s="181">
        <f t="shared" si="971"/>
        <v>0</v>
      </c>
      <c r="AI1842" s="180">
        <v>0</v>
      </c>
      <c r="AJ1842" s="180">
        <v>0</v>
      </c>
      <c r="AK1842" s="181">
        <f t="shared" si="972"/>
        <v>0</v>
      </c>
      <c r="AL1842" s="180">
        <v>0</v>
      </c>
      <c r="AM1842" s="180">
        <v>0</v>
      </c>
      <c r="AN1842" s="181">
        <f t="shared" si="973"/>
        <v>0</v>
      </c>
      <c r="AO1842" s="180">
        <v>0</v>
      </c>
      <c r="AP1842" s="180">
        <v>0</v>
      </c>
      <c r="AQ1842" s="181">
        <f t="shared" si="974"/>
        <v>0</v>
      </c>
      <c r="AR1842" s="180">
        <v>0</v>
      </c>
      <c r="AS1842" s="180">
        <v>0</v>
      </c>
      <c r="AT1842" s="181">
        <f t="shared" si="975"/>
        <v>0</v>
      </c>
      <c r="AU1842" s="180">
        <f t="shared" si="1009"/>
        <v>0</v>
      </c>
      <c r="AV1842" s="180">
        <f t="shared" si="1009"/>
        <v>0</v>
      </c>
      <c r="AW1842" s="181">
        <f t="shared" si="977"/>
        <v>0</v>
      </c>
      <c r="AX1842" s="183">
        <f t="shared" si="1010"/>
        <v>0</v>
      </c>
      <c r="AY1842" s="183">
        <f t="shared" si="1010"/>
        <v>0</v>
      </c>
      <c r="AZ1842" s="183"/>
      <c r="BA1842" s="183"/>
      <c r="BB1842" s="183"/>
      <c r="BC1842" s="183"/>
      <c r="BD1842" s="183">
        <f t="shared" si="1011"/>
        <v>0</v>
      </c>
      <c r="BE1842" s="183">
        <f t="shared" si="1011"/>
        <v>0</v>
      </c>
    </row>
    <row r="1843" spans="2:57"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v>0</v>
      </c>
      <c r="R1843" s="182" t="s">
        <v>50</v>
      </c>
      <c r="S1843" s="183">
        <v>0</v>
      </c>
      <c r="T1843" s="183">
        <v>0</v>
      </c>
      <c r="U1843" s="180">
        <v>0</v>
      </c>
      <c r="V1843" s="180">
        <v>0</v>
      </c>
      <c r="W1843" s="183">
        <v>0</v>
      </c>
      <c r="X1843" s="183">
        <v>0</v>
      </c>
      <c r="Y1843" s="180">
        <v>0</v>
      </c>
      <c r="Z1843" s="180">
        <v>0</v>
      </c>
      <c r="AA1843" s="183">
        <v>0</v>
      </c>
      <c r="AB1843" s="183">
        <v>0</v>
      </c>
      <c r="AC1843" s="180">
        <f t="shared" si="1008"/>
        <v>0</v>
      </c>
      <c r="AD1843" s="180">
        <f t="shared" si="1008"/>
        <v>0</v>
      </c>
      <c r="AE1843" s="181">
        <f t="shared" si="970"/>
        <v>0</v>
      </c>
      <c r="AF1843" s="180">
        <v>0</v>
      </c>
      <c r="AG1843" s="180">
        <v>0</v>
      </c>
      <c r="AH1843" s="181">
        <f t="shared" si="971"/>
        <v>0</v>
      </c>
      <c r="AI1843" s="180">
        <v>0</v>
      </c>
      <c r="AJ1843" s="180">
        <v>0</v>
      </c>
      <c r="AK1843" s="181">
        <f t="shared" si="972"/>
        <v>0</v>
      </c>
      <c r="AL1843" s="180">
        <v>0</v>
      </c>
      <c r="AM1843" s="180">
        <v>0</v>
      </c>
      <c r="AN1843" s="181">
        <f t="shared" si="973"/>
        <v>0</v>
      </c>
      <c r="AO1843" s="180">
        <v>0</v>
      </c>
      <c r="AP1843" s="180">
        <v>0</v>
      </c>
      <c r="AQ1843" s="181">
        <f t="shared" si="974"/>
        <v>0</v>
      </c>
      <c r="AR1843" s="180">
        <v>0</v>
      </c>
      <c r="AS1843" s="180">
        <v>0</v>
      </c>
      <c r="AT1843" s="181">
        <f t="shared" si="975"/>
        <v>0</v>
      </c>
      <c r="AU1843" s="180">
        <f t="shared" si="1009"/>
        <v>0</v>
      </c>
      <c r="AV1843" s="180">
        <f t="shared" si="1009"/>
        <v>0</v>
      </c>
      <c r="AW1843" s="181">
        <f t="shared" si="977"/>
        <v>0</v>
      </c>
      <c r="AX1843" s="183">
        <f t="shared" si="1010"/>
        <v>0</v>
      </c>
      <c r="AY1843" s="183">
        <f t="shared" si="1010"/>
        <v>0</v>
      </c>
      <c r="AZ1843" s="183"/>
      <c r="BA1843" s="183"/>
      <c r="BB1843" s="183"/>
      <c r="BC1843" s="183"/>
      <c r="BD1843" s="183">
        <f t="shared" si="1011"/>
        <v>0</v>
      </c>
      <c r="BE1843" s="183">
        <f t="shared" si="1011"/>
        <v>0</v>
      </c>
    </row>
    <row r="1844" spans="2:57" ht="31.5">
      <c r="B1844" s="106">
        <v>2025</v>
      </c>
      <c r="C1844" s="106">
        <v>20</v>
      </c>
      <c r="D1844" s="107"/>
      <c r="E1844" s="108"/>
      <c r="F1844" s="106">
        <v>3</v>
      </c>
      <c r="G1844" s="106"/>
      <c r="H1844" s="106"/>
      <c r="I1844" s="106"/>
      <c r="J1844" s="106"/>
      <c r="K1844" s="109"/>
      <c r="L1844" s="110"/>
      <c r="M1844" s="111"/>
      <c r="N1844" s="112" t="s">
        <v>1212</v>
      </c>
      <c r="O1844" s="113">
        <v>493206.99760000012</v>
      </c>
      <c r="P1844" s="113">
        <v>0</v>
      </c>
      <c r="Q1844" s="113">
        <v>493206.99760000012</v>
      </c>
      <c r="R1844" s="114"/>
      <c r="S1844" s="115"/>
      <c r="T1844" s="116"/>
      <c r="U1844" s="113">
        <f t="shared" ref="U1844:AD1844" si="1012">+U1845</f>
        <v>0</v>
      </c>
      <c r="V1844" s="113">
        <f t="shared" si="1012"/>
        <v>0</v>
      </c>
      <c r="W1844" s="117">
        <f t="shared" si="1012"/>
        <v>0</v>
      </c>
      <c r="X1844" s="117">
        <f t="shared" si="1012"/>
        <v>0</v>
      </c>
      <c r="Y1844" s="113">
        <f t="shared" si="1012"/>
        <v>0</v>
      </c>
      <c r="Z1844" s="113">
        <f t="shared" si="1012"/>
        <v>0</v>
      </c>
      <c r="AA1844" s="117">
        <f t="shared" si="1012"/>
        <v>0</v>
      </c>
      <c r="AB1844" s="117">
        <f t="shared" si="1012"/>
        <v>0</v>
      </c>
      <c r="AC1844" s="113">
        <f t="shared" si="1012"/>
        <v>493206.99760000012</v>
      </c>
      <c r="AD1844" s="113">
        <f t="shared" si="1012"/>
        <v>0</v>
      </c>
      <c r="AE1844" s="113">
        <f t="shared" si="970"/>
        <v>493206.99760000012</v>
      </c>
      <c r="AF1844" s="113">
        <f>+AF1845</f>
        <v>0</v>
      </c>
      <c r="AG1844" s="113">
        <f>+AG1845</f>
        <v>0</v>
      </c>
      <c r="AH1844" s="113">
        <f t="shared" si="971"/>
        <v>0</v>
      </c>
      <c r="AI1844" s="113">
        <f>+AI1845</f>
        <v>0</v>
      </c>
      <c r="AJ1844" s="113">
        <f>+AJ1845</f>
        <v>0</v>
      </c>
      <c r="AK1844" s="113">
        <f t="shared" si="972"/>
        <v>0</v>
      </c>
      <c r="AL1844" s="113">
        <f>+AL1845</f>
        <v>0</v>
      </c>
      <c r="AM1844" s="113">
        <f>+AM1845</f>
        <v>0</v>
      </c>
      <c r="AN1844" s="113">
        <f t="shared" si="973"/>
        <v>0</v>
      </c>
      <c r="AO1844" s="113">
        <f>+AO1845</f>
        <v>0</v>
      </c>
      <c r="AP1844" s="113">
        <f>+AP1845</f>
        <v>0</v>
      </c>
      <c r="AQ1844" s="113">
        <f t="shared" si="974"/>
        <v>0</v>
      </c>
      <c r="AR1844" s="113">
        <f>+AR1845</f>
        <v>0</v>
      </c>
      <c r="AS1844" s="113">
        <f>+AS1845</f>
        <v>0</v>
      </c>
      <c r="AT1844" s="113">
        <f t="shared" si="975"/>
        <v>0</v>
      </c>
      <c r="AU1844" s="113">
        <f>+AU1845</f>
        <v>493206.99760000012</v>
      </c>
      <c r="AV1844" s="113">
        <f>+AV1845</f>
        <v>0</v>
      </c>
      <c r="AW1844" s="113">
        <f t="shared" si="977"/>
        <v>493206.99760000012</v>
      </c>
      <c r="AX1844" s="115"/>
      <c r="AY1844" s="116"/>
      <c r="AZ1844" s="115"/>
      <c r="BA1844" s="116"/>
      <c r="BB1844" s="115"/>
      <c r="BC1844" s="116"/>
      <c r="BD1844" s="115"/>
      <c r="BE1844" s="116"/>
    </row>
    <row r="1845" spans="2:57" s="129" customFormat="1" ht="15.75">
      <c r="B1845" s="118">
        <v>2025</v>
      </c>
      <c r="C1845" s="118">
        <v>20</v>
      </c>
      <c r="D1845" s="119"/>
      <c r="E1845" s="120"/>
      <c r="F1845" s="118">
        <v>3</v>
      </c>
      <c r="G1845" s="118">
        <v>7</v>
      </c>
      <c r="H1845" s="118"/>
      <c r="I1845" s="118"/>
      <c r="J1845" s="118"/>
      <c r="K1845" s="118"/>
      <c r="L1845" s="121"/>
      <c r="M1845" s="122"/>
      <c r="N1845" s="123" t="s">
        <v>1213</v>
      </c>
      <c r="O1845" s="124">
        <v>493206.99760000012</v>
      </c>
      <c r="P1845" s="124">
        <v>0</v>
      </c>
      <c r="Q1845" s="124">
        <v>493206.99760000012</v>
      </c>
      <c r="R1845" s="125" t="s">
        <v>44</v>
      </c>
      <c r="S1845" s="126"/>
      <c r="T1845" s="127"/>
      <c r="U1845" s="124">
        <f t="shared" ref="U1845:AD1845" si="1013">+U1846+U2229+U2239</f>
        <v>0</v>
      </c>
      <c r="V1845" s="124">
        <f t="shared" si="1013"/>
        <v>0</v>
      </c>
      <c r="W1845" s="128">
        <f t="shared" si="1013"/>
        <v>0</v>
      </c>
      <c r="X1845" s="128">
        <f t="shared" si="1013"/>
        <v>0</v>
      </c>
      <c r="Y1845" s="124">
        <f t="shared" si="1013"/>
        <v>0</v>
      </c>
      <c r="Z1845" s="124">
        <f t="shared" si="1013"/>
        <v>0</v>
      </c>
      <c r="AA1845" s="128">
        <f t="shared" si="1013"/>
        <v>0</v>
      </c>
      <c r="AB1845" s="128">
        <f t="shared" si="1013"/>
        <v>0</v>
      </c>
      <c r="AC1845" s="124">
        <f t="shared" si="1013"/>
        <v>493206.99760000012</v>
      </c>
      <c r="AD1845" s="124">
        <f t="shared" si="1013"/>
        <v>0</v>
      </c>
      <c r="AE1845" s="124">
        <f t="shared" si="970"/>
        <v>493206.99760000012</v>
      </c>
      <c r="AF1845" s="124">
        <f>+AF1846+AF2229+AF2239</f>
        <v>0</v>
      </c>
      <c r="AG1845" s="124">
        <f>+AG1846+AG2229+AG2239</f>
        <v>0</v>
      </c>
      <c r="AH1845" s="124">
        <f t="shared" si="971"/>
        <v>0</v>
      </c>
      <c r="AI1845" s="124">
        <f>+AI1846+AI2229+AI2239</f>
        <v>0</v>
      </c>
      <c r="AJ1845" s="124">
        <f>+AJ1846+AJ2229+AJ2239</f>
        <v>0</v>
      </c>
      <c r="AK1845" s="124">
        <f t="shared" si="972"/>
        <v>0</v>
      </c>
      <c r="AL1845" s="124">
        <f>+AL1846+AL2229+AL2239</f>
        <v>0</v>
      </c>
      <c r="AM1845" s="124">
        <f>+AM1846+AM2229+AM2239</f>
        <v>0</v>
      </c>
      <c r="AN1845" s="124">
        <f t="shared" si="973"/>
        <v>0</v>
      </c>
      <c r="AO1845" s="124">
        <f>+AO1846+AO2229+AO2239</f>
        <v>0</v>
      </c>
      <c r="AP1845" s="124">
        <f>+AP1846+AP2229+AP2239</f>
        <v>0</v>
      </c>
      <c r="AQ1845" s="124">
        <f t="shared" si="974"/>
        <v>0</v>
      </c>
      <c r="AR1845" s="124">
        <f>+AR1846+AR2229+AR2239</f>
        <v>0</v>
      </c>
      <c r="AS1845" s="124">
        <f>+AS1846+AS2229+AS2239</f>
        <v>0</v>
      </c>
      <c r="AT1845" s="124">
        <f t="shared" si="975"/>
        <v>0</v>
      </c>
      <c r="AU1845" s="124">
        <f>+AU1846+AU2229+AU2239</f>
        <v>493206.99760000012</v>
      </c>
      <c r="AV1845" s="124">
        <f>+AV1846+AV2229+AV2239</f>
        <v>0</v>
      </c>
      <c r="AW1845" s="124">
        <f t="shared" si="977"/>
        <v>493206.99760000012</v>
      </c>
      <c r="AX1845" s="126"/>
      <c r="AY1845" s="127"/>
      <c r="AZ1845" s="126"/>
      <c r="BA1845" s="127"/>
      <c r="BB1845" s="126"/>
      <c r="BC1845" s="127"/>
      <c r="BD1845" s="126"/>
      <c r="BE1845" s="127"/>
    </row>
    <row r="1846" spans="2:57" s="129" customFormat="1" ht="63">
      <c r="B1846" s="130">
        <v>2025</v>
      </c>
      <c r="C1846" s="130">
        <v>20</v>
      </c>
      <c r="D1846" s="131"/>
      <c r="E1846" s="132"/>
      <c r="F1846" s="130">
        <v>3</v>
      </c>
      <c r="G1846" s="130">
        <v>7</v>
      </c>
      <c r="H1846" s="130">
        <v>19</v>
      </c>
      <c r="I1846" s="130"/>
      <c r="J1846" s="130"/>
      <c r="K1846" s="184"/>
      <c r="L1846" s="185" t="s">
        <v>44</v>
      </c>
      <c r="M1846" s="134"/>
      <c r="N1846" s="135" t="s">
        <v>1214</v>
      </c>
      <c r="O1846" s="136">
        <v>493206.99760000012</v>
      </c>
      <c r="P1846" s="136">
        <v>0</v>
      </c>
      <c r="Q1846" s="136">
        <v>493206.99760000012</v>
      </c>
      <c r="R1846" s="137"/>
      <c r="S1846" s="136"/>
      <c r="T1846" s="136"/>
      <c r="U1846" s="136">
        <f t="shared" ref="U1846:AD1846" si="1014">+U1847+U1851+U1941+U1959</f>
        <v>0</v>
      </c>
      <c r="V1846" s="136">
        <f t="shared" si="1014"/>
        <v>0</v>
      </c>
      <c r="W1846" s="140">
        <f t="shared" si="1014"/>
        <v>0</v>
      </c>
      <c r="X1846" s="140">
        <f t="shared" si="1014"/>
        <v>0</v>
      </c>
      <c r="Y1846" s="136">
        <f t="shared" si="1014"/>
        <v>0</v>
      </c>
      <c r="Z1846" s="136">
        <f t="shared" si="1014"/>
        <v>0</v>
      </c>
      <c r="AA1846" s="140">
        <f t="shared" si="1014"/>
        <v>0</v>
      </c>
      <c r="AB1846" s="140">
        <f t="shared" si="1014"/>
        <v>0</v>
      </c>
      <c r="AC1846" s="136">
        <f t="shared" si="1014"/>
        <v>493206.99760000012</v>
      </c>
      <c r="AD1846" s="136">
        <f t="shared" si="1014"/>
        <v>0</v>
      </c>
      <c r="AE1846" s="136">
        <f t="shared" si="970"/>
        <v>493206.99760000012</v>
      </c>
      <c r="AF1846" s="136">
        <f>+AF1847+AF1851+AF1941+AF1959</f>
        <v>0</v>
      </c>
      <c r="AG1846" s="136">
        <f>+AG1847+AG1851+AG1941+AG1959</f>
        <v>0</v>
      </c>
      <c r="AH1846" s="136">
        <f t="shared" si="971"/>
        <v>0</v>
      </c>
      <c r="AI1846" s="136">
        <f>+AI1847+AI1851+AI1941+AI1959</f>
        <v>0</v>
      </c>
      <c r="AJ1846" s="136">
        <f>+AJ1847+AJ1851+AJ1941+AJ1959</f>
        <v>0</v>
      </c>
      <c r="AK1846" s="136">
        <f t="shared" si="972"/>
        <v>0</v>
      </c>
      <c r="AL1846" s="136">
        <f>+AL1847+AL1851+AL1941+AL1959</f>
        <v>0</v>
      </c>
      <c r="AM1846" s="136">
        <f>+AM1847+AM1851+AM1941+AM1959</f>
        <v>0</v>
      </c>
      <c r="AN1846" s="136">
        <f t="shared" si="973"/>
        <v>0</v>
      </c>
      <c r="AO1846" s="136">
        <f>+AO1847+AO1851+AO1941+AO1959</f>
        <v>0</v>
      </c>
      <c r="AP1846" s="136">
        <f>+AP1847+AP1851+AP1941+AP1959</f>
        <v>0</v>
      </c>
      <c r="AQ1846" s="136">
        <f t="shared" si="974"/>
        <v>0</v>
      </c>
      <c r="AR1846" s="136">
        <f>+AR1847+AR1851+AR1941+AR1959</f>
        <v>0</v>
      </c>
      <c r="AS1846" s="136">
        <f>+AS1847+AS1851+AS1941+AS1959</f>
        <v>0</v>
      </c>
      <c r="AT1846" s="136">
        <f t="shared" si="975"/>
        <v>0</v>
      </c>
      <c r="AU1846" s="136">
        <f>+AU1847+AU1851+AU1941+AU1959</f>
        <v>493206.99760000012</v>
      </c>
      <c r="AV1846" s="136">
        <f>+AV1847+AV1851+AV1941+AV1959</f>
        <v>0</v>
      </c>
      <c r="AW1846" s="136">
        <f t="shared" si="977"/>
        <v>493206.99760000012</v>
      </c>
      <c r="AX1846" s="136"/>
      <c r="AY1846" s="136"/>
      <c r="AZ1846" s="136"/>
      <c r="BA1846" s="136"/>
      <c r="BB1846" s="136"/>
      <c r="BC1846" s="136"/>
      <c r="BD1846" s="136"/>
      <c r="BE1846" s="136"/>
    </row>
    <row r="1847" spans="2:57" ht="15.75" hidden="1">
      <c r="B1847" s="141">
        <v>2025</v>
      </c>
      <c r="C1847" s="141">
        <v>20</v>
      </c>
      <c r="D1847" s="142"/>
      <c r="E1847" s="143"/>
      <c r="F1847" s="141">
        <v>3</v>
      </c>
      <c r="G1847" s="141">
        <v>7</v>
      </c>
      <c r="H1847" s="141">
        <v>19</v>
      </c>
      <c r="I1847" s="141">
        <v>1000</v>
      </c>
      <c r="J1847" s="141"/>
      <c r="K1847" s="141"/>
      <c r="L1847" s="144" t="s">
        <v>44</v>
      </c>
      <c r="M1847" s="145"/>
      <c r="N1847" s="146" t="s">
        <v>68</v>
      </c>
      <c r="O1847" s="147">
        <v>0</v>
      </c>
      <c r="P1847" s="147">
        <v>0</v>
      </c>
      <c r="Q1847" s="147">
        <v>0</v>
      </c>
      <c r="R1847" s="148"/>
      <c r="S1847" s="149"/>
      <c r="T1847" s="150"/>
      <c r="U1847" s="147">
        <f t="shared" ref="U1847:AL1849" si="1015">U1848</f>
        <v>0</v>
      </c>
      <c r="V1847" s="147">
        <f t="shared" si="1015"/>
        <v>0</v>
      </c>
      <c r="W1847" s="151">
        <f t="shared" si="1015"/>
        <v>0</v>
      </c>
      <c r="X1847" s="151">
        <f t="shared" si="1015"/>
        <v>0</v>
      </c>
      <c r="Y1847" s="147">
        <f t="shared" si="1015"/>
        <v>0</v>
      </c>
      <c r="Z1847" s="147">
        <f t="shared" si="1015"/>
        <v>0</v>
      </c>
      <c r="AA1847" s="151">
        <f t="shared" si="1015"/>
        <v>0</v>
      </c>
      <c r="AB1847" s="151">
        <f t="shared" si="1015"/>
        <v>0</v>
      </c>
      <c r="AC1847" s="147">
        <f t="shared" si="1015"/>
        <v>0</v>
      </c>
      <c r="AD1847" s="147">
        <f t="shared" si="1015"/>
        <v>0</v>
      </c>
      <c r="AE1847" s="147">
        <f t="shared" si="970"/>
        <v>0</v>
      </c>
      <c r="AF1847" s="147">
        <f t="shared" si="1015"/>
        <v>0</v>
      </c>
      <c r="AG1847" s="147">
        <f t="shared" si="1015"/>
        <v>0</v>
      </c>
      <c r="AH1847" s="147">
        <f t="shared" si="971"/>
        <v>0</v>
      </c>
      <c r="AI1847" s="147">
        <f t="shared" si="1015"/>
        <v>0</v>
      </c>
      <c r="AJ1847" s="147">
        <f t="shared" si="1015"/>
        <v>0</v>
      </c>
      <c r="AK1847" s="147">
        <f t="shared" si="972"/>
        <v>0</v>
      </c>
      <c r="AL1847" s="147">
        <f t="shared" si="1015"/>
        <v>0</v>
      </c>
      <c r="AM1847" s="147">
        <f t="shared" ref="AL1847:AM1849" si="1016">AM1848</f>
        <v>0</v>
      </c>
      <c r="AN1847" s="147">
        <f t="shared" si="973"/>
        <v>0</v>
      </c>
      <c r="AO1847" s="147">
        <f t="shared" ref="AO1847:AV1849" si="1017">AO1848</f>
        <v>0</v>
      </c>
      <c r="AP1847" s="147">
        <f t="shared" si="1017"/>
        <v>0</v>
      </c>
      <c r="AQ1847" s="147">
        <f t="shared" si="974"/>
        <v>0</v>
      </c>
      <c r="AR1847" s="147">
        <f t="shared" si="1017"/>
        <v>0</v>
      </c>
      <c r="AS1847" s="147">
        <f t="shared" si="1017"/>
        <v>0</v>
      </c>
      <c r="AT1847" s="147">
        <f t="shared" si="975"/>
        <v>0</v>
      </c>
      <c r="AU1847" s="147">
        <f t="shared" si="1017"/>
        <v>0</v>
      </c>
      <c r="AV1847" s="147">
        <f t="shared" si="1017"/>
        <v>0</v>
      </c>
      <c r="AW1847" s="147">
        <f t="shared" si="977"/>
        <v>0</v>
      </c>
      <c r="AX1847" s="149"/>
      <c r="AY1847" s="150"/>
      <c r="AZ1847" s="149"/>
      <c r="BA1847" s="150"/>
      <c r="BB1847" s="149"/>
      <c r="BC1847" s="150"/>
      <c r="BD1847" s="149"/>
      <c r="BE1847" s="150"/>
    </row>
    <row r="1848" spans="2:57"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v>0</v>
      </c>
      <c r="P1848" s="158">
        <v>0</v>
      </c>
      <c r="Q1848" s="158">
        <v>0</v>
      </c>
      <c r="R1848" s="159"/>
      <c r="S1848" s="160"/>
      <c r="T1848" s="161"/>
      <c r="U1848" s="158">
        <f t="shared" si="1015"/>
        <v>0</v>
      </c>
      <c r="V1848" s="158">
        <f t="shared" si="1015"/>
        <v>0</v>
      </c>
      <c r="W1848" s="162">
        <f t="shared" si="1015"/>
        <v>0</v>
      </c>
      <c r="X1848" s="162">
        <f t="shared" si="1015"/>
        <v>0</v>
      </c>
      <c r="Y1848" s="158">
        <f t="shared" si="1015"/>
        <v>0</v>
      </c>
      <c r="Z1848" s="158">
        <f t="shared" si="1015"/>
        <v>0</v>
      </c>
      <c r="AA1848" s="162">
        <f t="shared" si="1015"/>
        <v>0</v>
      </c>
      <c r="AB1848" s="162">
        <f t="shared" si="1015"/>
        <v>0</v>
      </c>
      <c r="AC1848" s="158">
        <f t="shared" si="1015"/>
        <v>0</v>
      </c>
      <c r="AD1848" s="158">
        <f t="shared" si="1015"/>
        <v>0</v>
      </c>
      <c r="AE1848" s="158">
        <f t="shared" si="970"/>
        <v>0</v>
      </c>
      <c r="AF1848" s="158">
        <f t="shared" si="1015"/>
        <v>0</v>
      </c>
      <c r="AG1848" s="158">
        <f t="shared" si="1015"/>
        <v>0</v>
      </c>
      <c r="AH1848" s="158">
        <f t="shared" si="971"/>
        <v>0</v>
      </c>
      <c r="AI1848" s="158">
        <f t="shared" si="1015"/>
        <v>0</v>
      </c>
      <c r="AJ1848" s="158">
        <f t="shared" si="1015"/>
        <v>0</v>
      </c>
      <c r="AK1848" s="158">
        <f t="shared" si="972"/>
        <v>0</v>
      </c>
      <c r="AL1848" s="158">
        <f t="shared" si="1016"/>
        <v>0</v>
      </c>
      <c r="AM1848" s="158">
        <f t="shared" si="1016"/>
        <v>0</v>
      </c>
      <c r="AN1848" s="158">
        <f t="shared" si="973"/>
        <v>0</v>
      </c>
      <c r="AO1848" s="158">
        <f t="shared" si="1017"/>
        <v>0</v>
      </c>
      <c r="AP1848" s="158">
        <f t="shared" si="1017"/>
        <v>0</v>
      </c>
      <c r="AQ1848" s="158">
        <f t="shared" si="974"/>
        <v>0</v>
      </c>
      <c r="AR1848" s="158">
        <f t="shared" si="1017"/>
        <v>0</v>
      </c>
      <c r="AS1848" s="158">
        <f t="shared" si="1017"/>
        <v>0</v>
      </c>
      <c r="AT1848" s="158">
        <f t="shared" si="975"/>
        <v>0</v>
      </c>
      <c r="AU1848" s="158">
        <f t="shared" si="1017"/>
        <v>0</v>
      </c>
      <c r="AV1848" s="158">
        <f t="shared" si="1017"/>
        <v>0</v>
      </c>
      <c r="AW1848" s="158">
        <f t="shared" si="977"/>
        <v>0</v>
      </c>
      <c r="AX1848" s="160"/>
      <c r="AY1848" s="161"/>
      <c r="AZ1848" s="160"/>
      <c r="BA1848" s="161"/>
      <c r="BB1848" s="160"/>
      <c r="BC1848" s="161"/>
      <c r="BD1848" s="160"/>
      <c r="BE1848" s="161"/>
    </row>
    <row r="1849" spans="2:57"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v>0</v>
      </c>
      <c r="P1849" s="169">
        <v>0</v>
      </c>
      <c r="Q1849" s="169">
        <v>0</v>
      </c>
      <c r="R1849" s="170"/>
      <c r="S1849" s="171"/>
      <c r="T1849" s="172"/>
      <c r="U1849" s="169">
        <f t="shared" si="1015"/>
        <v>0</v>
      </c>
      <c r="V1849" s="169">
        <f t="shared" si="1015"/>
        <v>0</v>
      </c>
      <c r="W1849" s="173">
        <f t="shared" si="1015"/>
        <v>0</v>
      </c>
      <c r="X1849" s="173">
        <f t="shared" si="1015"/>
        <v>0</v>
      </c>
      <c r="Y1849" s="169">
        <f t="shared" si="1015"/>
        <v>0</v>
      </c>
      <c r="Z1849" s="169">
        <f t="shared" si="1015"/>
        <v>0</v>
      </c>
      <c r="AA1849" s="173">
        <f t="shared" si="1015"/>
        <v>0</v>
      </c>
      <c r="AB1849" s="173">
        <f t="shared" si="1015"/>
        <v>0</v>
      </c>
      <c r="AC1849" s="169">
        <f t="shared" si="1015"/>
        <v>0</v>
      </c>
      <c r="AD1849" s="169">
        <f t="shared" si="1015"/>
        <v>0</v>
      </c>
      <c r="AE1849" s="169">
        <f t="shared" si="970"/>
        <v>0</v>
      </c>
      <c r="AF1849" s="169">
        <f t="shared" si="1015"/>
        <v>0</v>
      </c>
      <c r="AG1849" s="169">
        <f t="shared" si="1015"/>
        <v>0</v>
      </c>
      <c r="AH1849" s="169">
        <f t="shared" si="971"/>
        <v>0</v>
      </c>
      <c r="AI1849" s="169">
        <f t="shared" si="1015"/>
        <v>0</v>
      </c>
      <c r="AJ1849" s="169">
        <f t="shared" si="1015"/>
        <v>0</v>
      </c>
      <c r="AK1849" s="169">
        <f t="shared" si="972"/>
        <v>0</v>
      </c>
      <c r="AL1849" s="169">
        <f t="shared" si="1016"/>
        <v>0</v>
      </c>
      <c r="AM1849" s="169">
        <f t="shared" si="1016"/>
        <v>0</v>
      </c>
      <c r="AN1849" s="169">
        <f t="shared" si="973"/>
        <v>0</v>
      </c>
      <c r="AO1849" s="169">
        <f t="shared" si="1017"/>
        <v>0</v>
      </c>
      <c r="AP1849" s="169">
        <f t="shared" si="1017"/>
        <v>0</v>
      </c>
      <c r="AQ1849" s="169">
        <f t="shared" si="974"/>
        <v>0</v>
      </c>
      <c r="AR1849" s="169">
        <f t="shared" si="1017"/>
        <v>0</v>
      </c>
      <c r="AS1849" s="169">
        <f t="shared" si="1017"/>
        <v>0</v>
      </c>
      <c r="AT1849" s="169">
        <f t="shared" si="975"/>
        <v>0</v>
      </c>
      <c r="AU1849" s="169">
        <f t="shared" si="1017"/>
        <v>0</v>
      </c>
      <c r="AV1849" s="169">
        <f t="shared" si="1017"/>
        <v>0</v>
      </c>
      <c r="AW1849" s="169">
        <f t="shared" si="977"/>
        <v>0</v>
      </c>
      <c r="AX1849" s="171"/>
      <c r="AY1849" s="172"/>
      <c r="AZ1849" s="171"/>
      <c r="BA1849" s="172"/>
      <c r="BB1849" s="171"/>
      <c r="BC1849" s="172"/>
      <c r="BD1849" s="171"/>
      <c r="BE1849" s="172"/>
    </row>
    <row r="1850" spans="2:57"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v>0</v>
      </c>
      <c r="R1850" s="182" t="s">
        <v>72</v>
      </c>
      <c r="S1850" s="183">
        <v>0</v>
      </c>
      <c r="T1850" s="183">
        <v>0</v>
      </c>
      <c r="U1850" s="180">
        <v>0</v>
      </c>
      <c r="V1850" s="180">
        <v>0</v>
      </c>
      <c r="W1850" s="183">
        <v>0</v>
      </c>
      <c r="X1850" s="183">
        <v>0</v>
      </c>
      <c r="Y1850" s="180">
        <v>0</v>
      </c>
      <c r="Z1850" s="180">
        <v>0</v>
      </c>
      <c r="AA1850" s="183">
        <v>0</v>
      </c>
      <c r="AB1850" s="183">
        <v>0</v>
      </c>
      <c r="AC1850" s="180">
        <f>+O1850+U1850-Y1850</f>
        <v>0</v>
      </c>
      <c r="AD1850" s="180">
        <f>+P1850+V1850-Z1850</f>
        <v>0</v>
      </c>
      <c r="AE1850" s="181">
        <f t="shared" si="970"/>
        <v>0</v>
      </c>
      <c r="AF1850" s="180">
        <v>0</v>
      </c>
      <c r="AG1850" s="180">
        <v>0</v>
      </c>
      <c r="AH1850" s="181">
        <f t="shared" si="971"/>
        <v>0</v>
      </c>
      <c r="AI1850" s="180">
        <v>0</v>
      </c>
      <c r="AJ1850" s="180">
        <v>0</v>
      </c>
      <c r="AK1850" s="181">
        <f t="shared" si="972"/>
        <v>0</v>
      </c>
      <c r="AL1850" s="180">
        <v>0</v>
      </c>
      <c r="AM1850" s="180">
        <v>0</v>
      </c>
      <c r="AN1850" s="181">
        <f t="shared" si="973"/>
        <v>0</v>
      </c>
      <c r="AO1850" s="180">
        <v>0</v>
      </c>
      <c r="AP1850" s="180">
        <v>0</v>
      </c>
      <c r="AQ1850" s="181">
        <f t="shared" si="974"/>
        <v>0</v>
      </c>
      <c r="AR1850" s="180">
        <v>0</v>
      </c>
      <c r="AS1850" s="180">
        <v>0</v>
      </c>
      <c r="AT1850" s="181">
        <f t="shared" si="975"/>
        <v>0</v>
      </c>
      <c r="AU1850" s="180">
        <f>+AC1850-AF1850-AI1850-AL1850-AO1850-AR1850</f>
        <v>0</v>
      </c>
      <c r="AV1850" s="180">
        <f>+AD1850-AG1850-AJ1850-AM1850-AP1850-AS1850</f>
        <v>0</v>
      </c>
      <c r="AW1850" s="181">
        <f t="shared" si="977"/>
        <v>0</v>
      </c>
      <c r="AX1850" s="183">
        <f>+S1850+W1850-AA1850</f>
        <v>0</v>
      </c>
      <c r="AY1850" s="183">
        <f>+T1850+X1850-AB1850</f>
        <v>0</v>
      </c>
      <c r="AZ1850" s="183"/>
      <c r="BA1850" s="183"/>
      <c r="BB1850" s="183"/>
      <c r="BC1850" s="183"/>
      <c r="BD1850" s="183">
        <f>+AX1850-AZ1850-BB1850</f>
        <v>0</v>
      </c>
      <c r="BE1850" s="183">
        <f>+AY1850-BA1850-BC1850</f>
        <v>0</v>
      </c>
    </row>
    <row r="1851" spans="2:57" ht="15.75" hidden="1">
      <c r="B1851" s="141">
        <v>2025</v>
      </c>
      <c r="C1851" s="141">
        <v>20</v>
      </c>
      <c r="D1851" s="142"/>
      <c r="E1851" s="143"/>
      <c r="F1851" s="141">
        <v>3</v>
      </c>
      <c r="G1851" s="141">
        <v>7</v>
      </c>
      <c r="H1851" s="141">
        <v>19</v>
      </c>
      <c r="I1851" s="141">
        <v>2000</v>
      </c>
      <c r="J1851" s="141"/>
      <c r="K1851" s="141"/>
      <c r="L1851" s="144" t="s">
        <v>44</v>
      </c>
      <c r="M1851" s="145"/>
      <c r="N1851" s="146" t="s">
        <v>78</v>
      </c>
      <c r="O1851" s="147">
        <v>0</v>
      </c>
      <c r="P1851" s="147">
        <v>0</v>
      </c>
      <c r="Q1851" s="147">
        <v>0</v>
      </c>
      <c r="R1851" s="148"/>
      <c r="S1851" s="149"/>
      <c r="T1851" s="150"/>
      <c r="U1851" s="147">
        <f t="shared" ref="U1851:AD1851" si="1018">+U1852+U1857+U1860+U1872+U1935</f>
        <v>0</v>
      </c>
      <c r="V1851" s="147">
        <f t="shared" si="1018"/>
        <v>0</v>
      </c>
      <c r="W1851" s="151">
        <f t="shared" si="1018"/>
        <v>0</v>
      </c>
      <c r="X1851" s="151">
        <f t="shared" si="1018"/>
        <v>0</v>
      </c>
      <c r="Y1851" s="147">
        <f t="shared" si="1018"/>
        <v>0</v>
      </c>
      <c r="Z1851" s="147">
        <f t="shared" si="1018"/>
        <v>0</v>
      </c>
      <c r="AA1851" s="151">
        <f t="shared" si="1018"/>
        <v>0</v>
      </c>
      <c r="AB1851" s="151">
        <f t="shared" si="1018"/>
        <v>0</v>
      </c>
      <c r="AC1851" s="147">
        <f t="shared" si="1018"/>
        <v>0</v>
      </c>
      <c r="AD1851" s="147">
        <f t="shared" si="1018"/>
        <v>0</v>
      </c>
      <c r="AE1851" s="147">
        <f t="shared" si="970"/>
        <v>0</v>
      </c>
      <c r="AF1851" s="147">
        <f>+AF1852+AF1857+AF1860+AF1872+AF1935</f>
        <v>0</v>
      </c>
      <c r="AG1851" s="147">
        <f>+AG1852+AG1857+AG1860+AG1872+AG1935</f>
        <v>0</v>
      </c>
      <c r="AH1851" s="147">
        <f t="shared" si="971"/>
        <v>0</v>
      </c>
      <c r="AI1851" s="147">
        <f>+AI1852+AI1857+AI1860+AI1872+AI1935</f>
        <v>0</v>
      </c>
      <c r="AJ1851" s="147">
        <f>+AJ1852+AJ1857+AJ1860+AJ1872+AJ1935</f>
        <v>0</v>
      </c>
      <c r="AK1851" s="147">
        <f t="shared" si="972"/>
        <v>0</v>
      </c>
      <c r="AL1851" s="147">
        <f>+AL1852+AL1857+AL1860+AL1872+AL1935</f>
        <v>0</v>
      </c>
      <c r="AM1851" s="147">
        <f>+AM1852+AM1857+AM1860+AM1872+AM1935</f>
        <v>0</v>
      </c>
      <c r="AN1851" s="147">
        <f t="shared" si="973"/>
        <v>0</v>
      </c>
      <c r="AO1851" s="147">
        <f>+AO1852+AO1857+AO1860+AO1872+AO1935</f>
        <v>0</v>
      </c>
      <c r="AP1851" s="147">
        <f>+AP1852+AP1857+AP1860+AP1872+AP1935</f>
        <v>0</v>
      </c>
      <c r="AQ1851" s="147">
        <f t="shared" si="974"/>
        <v>0</v>
      </c>
      <c r="AR1851" s="147">
        <f>+AR1852+AR1857+AR1860+AR1872+AR1935</f>
        <v>0</v>
      </c>
      <c r="AS1851" s="147">
        <f>+AS1852+AS1857+AS1860+AS1872+AS1935</f>
        <v>0</v>
      </c>
      <c r="AT1851" s="147">
        <f t="shared" si="975"/>
        <v>0</v>
      </c>
      <c r="AU1851" s="147">
        <f>+AU1852+AU1857+AU1860+AU1872+AU1935</f>
        <v>0</v>
      </c>
      <c r="AV1851" s="147">
        <f>+AV1852+AV1857+AV1860+AV1872+AV1935</f>
        <v>0</v>
      </c>
      <c r="AW1851" s="147">
        <f t="shared" si="977"/>
        <v>0</v>
      </c>
      <c r="AX1851" s="149"/>
      <c r="AY1851" s="150"/>
      <c r="AZ1851" s="149"/>
      <c r="BA1851" s="150"/>
      <c r="BB1851" s="149"/>
      <c r="BC1851" s="150"/>
      <c r="BD1851" s="149"/>
      <c r="BE1851" s="150"/>
    </row>
    <row r="1852" spans="2:57" ht="31.5" hidden="1">
      <c r="B1852" s="152">
        <v>2025</v>
      </c>
      <c r="C1852" s="152">
        <v>20</v>
      </c>
      <c r="D1852" s="153"/>
      <c r="E1852" s="154"/>
      <c r="F1852" s="152">
        <v>3</v>
      </c>
      <c r="G1852" s="152">
        <v>7</v>
      </c>
      <c r="H1852" s="152">
        <v>19</v>
      </c>
      <c r="I1852" s="152">
        <v>2000</v>
      </c>
      <c r="J1852" s="152">
        <v>2100</v>
      </c>
      <c r="K1852" s="152"/>
      <c r="L1852" s="155"/>
      <c r="M1852" s="156"/>
      <c r="N1852" s="157" t="s">
        <v>79</v>
      </c>
      <c r="O1852" s="158">
        <v>0</v>
      </c>
      <c r="P1852" s="158">
        <v>0</v>
      </c>
      <c r="Q1852" s="158">
        <v>0</v>
      </c>
      <c r="R1852" s="159"/>
      <c r="S1852" s="160"/>
      <c r="T1852" s="161"/>
      <c r="U1852" s="158">
        <f t="shared" ref="U1852:AD1852" si="1019">U1853+U1855</f>
        <v>0</v>
      </c>
      <c r="V1852" s="158">
        <f t="shared" si="1019"/>
        <v>0</v>
      </c>
      <c r="W1852" s="162">
        <f t="shared" si="1019"/>
        <v>0</v>
      </c>
      <c r="X1852" s="162">
        <f t="shared" si="1019"/>
        <v>0</v>
      </c>
      <c r="Y1852" s="158">
        <f t="shared" si="1019"/>
        <v>0</v>
      </c>
      <c r="Z1852" s="158">
        <f t="shared" si="1019"/>
        <v>0</v>
      </c>
      <c r="AA1852" s="162">
        <f t="shared" si="1019"/>
        <v>0</v>
      </c>
      <c r="AB1852" s="162">
        <f t="shared" si="1019"/>
        <v>0</v>
      </c>
      <c r="AC1852" s="158">
        <f t="shared" si="1019"/>
        <v>0</v>
      </c>
      <c r="AD1852" s="158">
        <f t="shared" si="1019"/>
        <v>0</v>
      </c>
      <c r="AE1852" s="158">
        <f t="shared" si="970"/>
        <v>0</v>
      </c>
      <c r="AF1852" s="158">
        <f>AF1853+AF1855</f>
        <v>0</v>
      </c>
      <c r="AG1852" s="158">
        <f>AG1853+AG1855</f>
        <v>0</v>
      </c>
      <c r="AH1852" s="158">
        <f t="shared" si="971"/>
        <v>0</v>
      </c>
      <c r="AI1852" s="158">
        <f>AI1853+AI1855</f>
        <v>0</v>
      </c>
      <c r="AJ1852" s="158">
        <f>AJ1853+AJ1855</f>
        <v>0</v>
      </c>
      <c r="AK1852" s="158">
        <f t="shared" si="972"/>
        <v>0</v>
      </c>
      <c r="AL1852" s="158">
        <f>AL1853+AL1855</f>
        <v>0</v>
      </c>
      <c r="AM1852" s="158">
        <f>AM1853+AM1855</f>
        <v>0</v>
      </c>
      <c r="AN1852" s="158">
        <f t="shared" si="973"/>
        <v>0</v>
      </c>
      <c r="AO1852" s="158">
        <f>AO1853+AO1855</f>
        <v>0</v>
      </c>
      <c r="AP1852" s="158">
        <f>AP1853+AP1855</f>
        <v>0</v>
      </c>
      <c r="AQ1852" s="158">
        <f t="shared" si="974"/>
        <v>0</v>
      </c>
      <c r="AR1852" s="158">
        <f>AR1853+AR1855</f>
        <v>0</v>
      </c>
      <c r="AS1852" s="158">
        <f>AS1853+AS1855</f>
        <v>0</v>
      </c>
      <c r="AT1852" s="158">
        <f t="shared" si="975"/>
        <v>0</v>
      </c>
      <c r="AU1852" s="158">
        <f>AU1853+AU1855</f>
        <v>0</v>
      </c>
      <c r="AV1852" s="158">
        <f>AV1853+AV1855</f>
        <v>0</v>
      </c>
      <c r="AW1852" s="158">
        <f t="shared" si="977"/>
        <v>0</v>
      </c>
      <c r="AX1852" s="160"/>
      <c r="AY1852" s="161"/>
      <c r="AZ1852" s="160"/>
      <c r="BA1852" s="161"/>
      <c r="BB1852" s="160"/>
      <c r="BC1852" s="161"/>
      <c r="BD1852" s="160"/>
      <c r="BE1852" s="161"/>
    </row>
    <row r="1853" spans="2:57"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v>0</v>
      </c>
      <c r="P1853" s="169">
        <v>0</v>
      </c>
      <c r="Q1853" s="169">
        <v>0</v>
      </c>
      <c r="R1853" s="170"/>
      <c r="S1853" s="171"/>
      <c r="T1853" s="172"/>
      <c r="U1853" s="169">
        <f t="shared" ref="U1853:AD1853" si="1020">SUM(U1854)</f>
        <v>0</v>
      </c>
      <c r="V1853" s="169">
        <f t="shared" si="1020"/>
        <v>0</v>
      </c>
      <c r="W1853" s="173">
        <f t="shared" si="1020"/>
        <v>0</v>
      </c>
      <c r="X1853" s="173">
        <f t="shared" si="1020"/>
        <v>0</v>
      </c>
      <c r="Y1853" s="169">
        <f t="shared" si="1020"/>
        <v>0</v>
      </c>
      <c r="Z1853" s="169">
        <f t="shared" si="1020"/>
        <v>0</v>
      </c>
      <c r="AA1853" s="173">
        <f t="shared" si="1020"/>
        <v>0</v>
      </c>
      <c r="AB1853" s="173">
        <f t="shared" si="1020"/>
        <v>0</v>
      </c>
      <c r="AC1853" s="169">
        <f t="shared" si="1020"/>
        <v>0</v>
      </c>
      <c r="AD1853" s="169">
        <f t="shared" si="1020"/>
        <v>0</v>
      </c>
      <c r="AE1853" s="169">
        <f t="shared" si="970"/>
        <v>0</v>
      </c>
      <c r="AF1853" s="169">
        <f>SUM(AF1854)</f>
        <v>0</v>
      </c>
      <c r="AG1853" s="169">
        <f>SUM(AG1854)</f>
        <v>0</v>
      </c>
      <c r="AH1853" s="169">
        <f t="shared" si="971"/>
        <v>0</v>
      </c>
      <c r="AI1853" s="169">
        <f>SUM(AI1854)</f>
        <v>0</v>
      </c>
      <c r="AJ1853" s="169">
        <f>SUM(AJ1854)</f>
        <v>0</v>
      </c>
      <c r="AK1853" s="169">
        <f t="shared" si="972"/>
        <v>0</v>
      </c>
      <c r="AL1853" s="169">
        <f>SUM(AL1854)</f>
        <v>0</v>
      </c>
      <c r="AM1853" s="169">
        <f>SUM(AM1854)</f>
        <v>0</v>
      </c>
      <c r="AN1853" s="169">
        <f t="shared" si="973"/>
        <v>0</v>
      </c>
      <c r="AO1853" s="169">
        <f>SUM(AO1854)</f>
        <v>0</v>
      </c>
      <c r="AP1853" s="169">
        <f>SUM(AP1854)</f>
        <v>0</v>
      </c>
      <c r="AQ1853" s="169">
        <f t="shared" si="974"/>
        <v>0</v>
      </c>
      <c r="AR1853" s="169">
        <f>SUM(AR1854)</f>
        <v>0</v>
      </c>
      <c r="AS1853" s="169">
        <f>SUM(AS1854)</f>
        <v>0</v>
      </c>
      <c r="AT1853" s="169">
        <f t="shared" si="975"/>
        <v>0</v>
      </c>
      <c r="AU1853" s="169">
        <f>SUM(AU1854)</f>
        <v>0</v>
      </c>
      <c r="AV1853" s="169">
        <f>SUM(AV1854)</f>
        <v>0</v>
      </c>
      <c r="AW1853" s="169">
        <f t="shared" si="977"/>
        <v>0</v>
      </c>
      <c r="AX1853" s="171"/>
      <c r="AY1853" s="172"/>
      <c r="AZ1853" s="171"/>
      <c r="BA1853" s="172"/>
      <c r="BB1853" s="171"/>
      <c r="BC1853" s="172"/>
      <c r="BD1853" s="171"/>
      <c r="BE1853" s="172"/>
    </row>
    <row r="1854" spans="2:57"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v>0</v>
      </c>
      <c r="R1854" s="182" t="s">
        <v>98</v>
      </c>
      <c r="S1854" s="183">
        <v>0</v>
      </c>
      <c r="T1854" s="183">
        <v>0</v>
      </c>
      <c r="U1854" s="180">
        <v>0</v>
      </c>
      <c r="V1854" s="180">
        <v>0</v>
      </c>
      <c r="W1854" s="183">
        <v>0</v>
      </c>
      <c r="X1854" s="183">
        <v>0</v>
      </c>
      <c r="Y1854" s="180">
        <v>0</v>
      </c>
      <c r="Z1854" s="180">
        <v>0</v>
      </c>
      <c r="AA1854" s="183">
        <v>0</v>
      </c>
      <c r="AB1854" s="183">
        <v>0</v>
      </c>
      <c r="AC1854" s="180">
        <f>+O1854+U1854-Y1854</f>
        <v>0</v>
      </c>
      <c r="AD1854" s="180">
        <f>+P1854+V1854-Z1854</f>
        <v>0</v>
      </c>
      <c r="AE1854" s="181">
        <f t="shared" si="970"/>
        <v>0</v>
      </c>
      <c r="AF1854" s="180">
        <v>0</v>
      </c>
      <c r="AG1854" s="180">
        <v>0</v>
      </c>
      <c r="AH1854" s="181">
        <f t="shared" si="971"/>
        <v>0</v>
      </c>
      <c r="AI1854" s="180">
        <v>0</v>
      </c>
      <c r="AJ1854" s="180">
        <v>0</v>
      </c>
      <c r="AK1854" s="181">
        <f t="shared" si="972"/>
        <v>0</v>
      </c>
      <c r="AL1854" s="180">
        <v>0</v>
      </c>
      <c r="AM1854" s="180">
        <v>0</v>
      </c>
      <c r="AN1854" s="181">
        <f t="shared" si="973"/>
        <v>0</v>
      </c>
      <c r="AO1854" s="180">
        <v>0</v>
      </c>
      <c r="AP1854" s="180">
        <v>0</v>
      </c>
      <c r="AQ1854" s="181">
        <f t="shared" si="974"/>
        <v>0</v>
      </c>
      <c r="AR1854" s="180">
        <v>0</v>
      </c>
      <c r="AS1854" s="180">
        <v>0</v>
      </c>
      <c r="AT1854" s="181">
        <f t="shared" si="975"/>
        <v>0</v>
      </c>
      <c r="AU1854" s="180">
        <f>+AC1854-AF1854-AI1854-AL1854-AO1854-AR1854</f>
        <v>0</v>
      </c>
      <c r="AV1854" s="180">
        <f>+AD1854-AG1854-AJ1854-AM1854-AP1854-AS1854</f>
        <v>0</v>
      </c>
      <c r="AW1854" s="181">
        <f t="shared" si="977"/>
        <v>0</v>
      </c>
      <c r="AX1854" s="183">
        <f>+S1854+W1854-AA1854</f>
        <v>0</v>
      </c>
      <c r="AY1854" s="183">
        <f>+T1854+X1854-AB1854</f>
        <v>0</v>
      </c>
      <c r="AZ1854" s="183"/>
      <c r="BA1854" s="183"/>
      <c r="BB1854" s="183"/>
      <c r="BC1854" s="183"/>
      <c r="BD1854" s="183">
        <f>+AX1854-AZ1854-BB1854</f>
        <v>0</v>
      </c>
      <c r="BE1854" s="183">
        <f>+AY1854-BA1854-BC1854</f>
        <v>0</v>
      </c>
    </row>
    <row r="1855" spans="2:57"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v>0</v>
      </c>
      <c r="P1855" s="169">
        <v>0</v>
      </c>
      <c r="Q1855" s="169">
        <v>0</v>
      </c>
      <c r="R1855" s="170"/>
      <c r="S1855" s="171"/>
      <c r="T1855" s="172"/>
      <c r="U1855" s="169">
        <f t="shared" ref="U1855:AD1855" si="1021">SUM(U1856)</f>
        <v>0</v>
      </c>
      <c r="V1855" s="169">
        <f t="shared" si="1021"/>
        <v>0</v>
      </c>
      <c r="W1855" s="173">
        <f t="shared" si="1021"/>
        <v>0</v>
      </c>
      <c r="X1855" s="173">
        <f t="shared" si="1021"/>
        <v>0</v>
      </c>
      <c r="Y1855" s="169">
        <f t="shared" si="1021"/>
        <v>0</v>
      </c>
      <c r="Z1855" s="169">
        <f t="shared" si="1021"/>
        <v>0</v>
      </c>
      <c r="AA1855" s="173">
        <f t="shared" si="1021"/>
        <v>0</v>
      </c>
      <c r="AB1855" s="173">
        <f t="shared" si="1021"/>
        <v>0</v>
      </c>
      <c r="AC1855" s="169">
        <f t="shared" si="1021"/>
        <v>0</v>
      </c>
      <c r="AD1855" s="169">
        <f t="shared" si="1021"/>
        <v>0</v>
      </c>
      <c r="AE1855" s="169">
        <f t="shared" si="970"/>
        <v>0</v>
      </c>
      <c r="AF1855" s="169">
        <f>SUM(AF1856)</f>
        <v>0</v>
      </c>
      <c r="AG1855" s="169">
        <f>SUM(AG1856)</f>
        <v>0</v>
      </c>
      <c r="AH1855" s="169">
        <f t="shared" si="971"/>
        <v>0</v>
      </c>
      <c r="AI1855" s="169">
        <f>SUM(AI1856)</f>
        <v>0</v>
      </c>
      <c r="AJ1855" s="169">
        <f>SUM(AJ1856)</f>
        <v>0</v>
      </c>
      <c r="AK1855" s="169">
        <f t="shared" si="972"/>
        <v>0</v>
      </c>
      <c r="AL1855" s="169">
        <f>SUM(AL1856)</f>
        <v>0</v>
      </c>
      <c r="AM1855" s="169">
        <f>SUM(AM1856)</f>
        <v>0</v>
      </c>
      <c r="AN1855" s="169">
        <f t="shared" si="973"/>
        <v>0</v>
      </c>
      <c r="AO1855" s="169">
        <f>SUM(AO1856)</f>
        <v>0</v>
      </c>
      <c r="AP1855" s="169">
        <f>SUM(AP1856)</f>
        <v>0</v>
      </c>
      <c r="AQ1855" s="169">
        <f t="shared" si="974"/>
        <v>0</v>
      </c>
      <c r="AR1855" s="169">
        <f>SUM(AR1856)</f>
        <v>0</v>
      </c>
      <c r="AS1855" s="169">
        <f>SUM(AS1856)</f>
        <v>0</v>
      </c>
      <c r="AT1855" s="169">
        <f t="shared" si="975"/>
        <v>0</v>
      </c>
      <c r="AU1855" s="169">
        <f>SUM(AU1856)</f>
        <v>0</v>
      </c>
      <c r="AV1855" s="169">
        <f>SUM(AV1856)</f>
        <v>0</v>
      </c>
      <c r="AW1855" s="169">
        <f t="shared" si="977"/>
        <v>0</v>
      </c>
      <c r="AX1855" s="171"/>
      <c r="AY1855" s="172"/>
      <c r="AZ1855" s="171"/>
      <c r="BA1855" s="172"/>
      <c r="BB1855" s="171"/>
      <c r="BC1855" s="172"/>
      <c r="BD1855" s="171"/>
      <c r="BE1855" s="172"/>
    </row>
    <row r="1856" spans="2:57"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v>0</v>
      </c>
      <c r="R1856" s="182" t="s">
        <v>98</v>
      </c>
      <c r="S1856" s="183">
        <v>0</v>
      </c>
      <c r="T1856" s="183">
        <v>0</v>
      </c>
      <c r="U1856" s="180">
        <v>0</v>
      </c>
      <c r="V1856" s="180">
        <v>0</v>
      </c>
      <c r="W1856" s="183">
        <v>0</v>
      </c>
      <c r="X1856" s="183">
        <v>0</v>
      </c>
      <c r="Y1856" s="180">
        <v>0</v>
      </c>
      <c r="Z1856" s="180">
        <v>0</v>
      </c>
      <c r="AA1856" s="183">
        <v>0</v>
      </c>
      <c r="AB1856" s="183">
        <v>0</v>
      </c>
      <c r="AC1856" s="180">
        <f>+O1856+U1856-Y1856</f>
        <v>0</v>
      </c>
      <c r="AD1856" s="180">
        <f>+P1856+V1856-Z1856</f>
        <v>0</v>
      </c>
      <c r="AE1856" s="181">
        <f t="shared" si="970"/>
        <v>0</v>
      </c>
      <c r="AF1856" s="180">
        <v>0</v>
      </c>
      <c r="AG1856" s="180">
        <v>0</v>
      </c>
      <c r="AH1856" s="181">
        <f t="shared" si="971"/>
        <v>0</v>
      </c>
      <c r="AI1856" s="180">
        <v>0</v>
      </c>
      <c r="AJ1856" s="180">
        <v>0</v>
      </c>
      <c r="AK1856" s="181">
        <f t="shared" si="972"/>
        <v>0</v>
      </c>
      <c r="AL1856" s="180">
        <v>0</v>
      </c>
      <c r="AM1856" s="180">
        <v>0</v>
      </c>
      <c r="AN1856" s="181">
        <f t="shared" si="973"/>
        <v>0</v>
      </c>
      <c r="AO1856" s="180">
        <v>0</v>
      </c>
      <c r="AP1856" s="180">
        <v>0</v>
      </c>
      <c r="AQ1856" s="181">
        <f t="shared" si="974"/>
        <v>0</v>
      </c>
      <c r="AR1856" s="180">
        <v>0</v>
      </c>
      <c r="AS1856" s="180">
        <v>0</v>
      </c>
      <c r="AT1856" s="181">
        <f t="shared" si="975"/>
        <v>0</v>
      </c>
      <c r="AU1856" s="180">
        <f>+AC1856-AF1856-AI1856-AL1856-AO1856-AR1856</f>
        <v>0</v>
      </c>
      <c r="AV1856" s="180">
        <f>+AD1856-AG1856-AJ1856-AM1856-AP1856-AS1856</f>
        <v>0</v>
      </c>
      <c r="AW1856" s="181">
        <f t="shared" si="977"/>
        <v>0</v>
      </c>
      <c r="AX1856" s="183">
        <f>+S1856+W1856-AA1856</f>
        <v>0</v>
      </c>
      <c r="AY1856" s="183">
        <f>+T1856+X1856-AB1856</f>
        <v>0</v>
      </c>
      <c r="AZ1856" s="183"/>
      <c r="BA1856" s="183"/>
      <c r="BB1856" s="183"/>
      <c r="BC1856" s="183"/>
      <c r="BD1856" s="183">
        <f>+AX1856-AZ1856-BB1856</f>
        <v>0</v>
      </c>
      <c r="BE1856" s="183">
        <f>+AY1856-BA1856-BC1856</f>
        <v>0</v>
      </c>
    </row>
    <row r="1857" spans="2:57"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v>0</v>
      </c>
      <c r="P1857" s="158">
        <v>0</v>
      </c>
      <c r="Q1857" s="158">
        <v>0</v>
      </c>
      <c r="R1857" s="159"/>
      <c r="S1857" s="160"/>
      <c r="T1857" s="161"/>
      <c r="U1857" s="158">
        <f t="shared" ref="U1857:AD1857" si="1022">U1858</f>
        <v>0</v>
      </c>
      <c r="V1857" s="158">
        <f t="shared" si="1022"/>
        <v>0</v>
      </c>
      <c r="W1857" s="162">
        <f t="shared" si="1022"/>
        <v>0</v>
      </c>
      <c r="X1857" s="162">
        <f t="shared" si="1022"/>
        <v>0</v>
      </c>
      <c r="Y1857" s="158">
        <f t="shared" si="1022"/>
        <v>0</v>
      </c>
      <c r="Z1857" s="158">
        <f t="shared" si="1022"/>
        <v>0</v>
      </c>
      <c r="AA1857" s="162">
        <f t="shared" si="1022"/>
        <v>0</v>
      </c>
      <c r="AB1857" s="162">
        <f t="shared" si="1022"/>
        <v>0</v>
      </c>
      <c r="AC1857" s="158">
        <f t="shared" si="1022"/>
        <v>0</v>
      </c>
      <c r="AD1857" s="158">
        <f t="shared" si="1022"/>
        <v>0</v>
      </c>
      <c r="AE1857" s="158">
        <f t="shared" si="970"/>
        <v>0</v>
      </c>
      <c r="AF1857" s="158">
        <f>AF1858</f>
        <v>0</v>
      </c>
      <c r="AG1857" s="158">
        <f>AG1858</f>
        <v>0</v>
      </c>
      <c r="AH1857" s="158">
        <f t="shared" si="971"/>
        <v>0</v>
      </c>
      <c r="AI1857" s="158">
        <f>AI1858</f>
        <v>0</v>
      </c>
      <c r="AJ1857" s="158">
        <f>AJ1858</f>
        <v>0</v>
      </c>
      <c r="AK1857" s="158">
        <f t="shared" si="972"/>
        <v>0</v>
      </c>
      <c r="AL1857" s="158">
        <f>AL1858</f>
        <v>0</v>
      </c>
      <c r="AM1857" s="158">
        <f>AM1858</f>
        <v>0</v>
      </c>
      <c r="AN1857" s="158">
        <f t="shared" si="973"/>
        <v>0</v>
      </c>
      <c r="AO1857" s="158">
        <f>AO1858</f>
        <v>0</v>
      </c>
      <c r="AP1857" s="158">
        <f>AP1858</f>
        <v>0</v>
      </c>
      <c r="AQ1857" s="158">
        <f t="shared" si="974"/>
        <v>0</v>
      </c>
      <c r="AR1857" s="158">
        <f>AR1858</f>
        <v>0</v>
      </c>
      <c r="AS1857" s="158">
        <f>AS1858</f>
        <v>0</v>
      </c>
      <c r="AT1857" s="158">
        <f t="shared" si="975"/>
        <v>0</v>
      </c>
      <c r="AU1857" s="158">
        <f>AU1858</f>
        <v>0</v>
      </c>
      <c r="AV1857" s="158">
        <f>AV1858</f>
        <v>0</v>
      </c>
      <c r="AW1857" s="158">
        <f t="shared" si="977"/>
        <v>0</v>
      </c>
      <c r="AX1857" s="160"/>
      <c r="AY1857" s="161"/>
      <c r="AZ1857" s="160"/>
      <c r="BA1857" s="161"/>
      <c r="BB1857" s="160"/>
      <c r="BC1857" s="161"/>
      <c r="BD1857" s="160"/>
      <c r="BE1857" s="161"/>
    </row>
    <row r="1858" spans="2:57"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v>0</v>
      </c>
      <c r="P1858" s="169">
        <v>0</v>
      </c>
      <c r="Q1858" s="169">
        <v>0</v>
      </c>
      <c r="R1858" s="170"/>
      <c r="S1858" s="171"/>
      <c r="T1858" s="172"/>
      <c r="U1858" s="169">
        <f t="shared" ref="U1858:AD1858" si="1023">SUM(U1859)</f>
        <v>0</v>
      </c>
      <c r="V1858" s="169">
        <f t="shared" si="1023"/>
        <v>0</v>
      </c>
      <c r="W1858" s="173">
        <f t="shared" si="1023"/>
        <v>0</v>
      </c>
      <c r="X1858" s="173">
        <f t="shared" si="1023"/>
        <v>0</v>
      </c>
      <c r="Y1858" s="169">
        <f t="shared" si="1023"/>
        <v>0</v>
      </c>
      <c r="Z1858" s="169">
        <f t="shared" si="1023"/>
        <v>0</v>
      </c>
      <c r="AA1858" s="173">
        <f t="shared" si="1023"/>
        <v>0</v>
      </c>
      <c r="AB1858" s="173">
        <f t="shared" si="1023"/>
        <v>0</v>
      </c>
      <c r="AC1858" s="169">
        <f t="shared" si="1023"/>
        <v>0</v>
      </c>
      <c r="AD1858" s="169">
        <f t="shared" si="1023"/>
        <v>0</v>
      </c>
      <c r="AE1858" s="169">
        <f t="shared" si="970"/>
        <v>0</v>
      </c>
      <c r="AF1858" s="169">
        <f>SUM(AF1859)</f>
        <v>0</v>
      </c>
      <c r="AG1858" s="169">
        <f>SUM(AG1859)</f>
        <v>0</v>
      </c>
      <c r="AH1858" s="169">
        <f t="shared" si="971"/>
        <v>0</v>
      </c>
      <c r="AI1858" s="169">
        <f>SUM(AI1859)</f>
        <v>0</v>
      </c>
      <c r="AJ1858" s="169">
        <f>SUM(AJ1859)</f>
        <v>0</v>
      </c>
      <c r="AK1858" s="169">
        <f t="shared" si="972"/>
        <v>0</v>
      </c>
      <c r="AL1858" s="169">
        <f>SUM(AL1859)</f>
        <v>0</v>
      </c>
      <c r="AM1858" s="169">
        <f>SUM(AM1859)</f>
        <v>0</v>
      </c>
      <c r="AN1858" s="169">
        <f t="shared" si="973"/>
        <v>0</v>
      </c>
      <c r="AO1858" s="169">
        <f>SUM(AO1859)</f>
        <v>0</v>
      </c>
      <c r="AP1858" s="169">
        <f>SUM(AP1859)</f>
        <v>0</v>
      </c>
      <c r="AQ1858" s="169">
        <f t="shared" si="974"/>
        <v>0</v>
      </c>
      <c r="AR1858" s="169">
        <f>SUM(AR1859)</f>
        <v>0</v>
      </c>
      <c r="AS1858" s="169">
        <f>SUM(AS1859)</f>
        <v>0</v>
      </c>
      <c r="AT1858" s="169">
        <f t="shared" si="975"/>
        <v>0</v>
      </c>
      <c r="AU1858" s="169">
        <f>SUM(AU1859)</f>
        <v>0</v>
      </c>
      <c r="AV1858" s="169">
        <f>SUM(AV1859)</f>
        <v>0</v>
      </c>
      <c r="AW1858" s="169">
        <f t="shared" si="977"/>
        <v>0</v>
      </c>
      <c r="AX1858" s="171"/>
      <c r="AY1858" s="172"/>
      <c r="AZ1858" s="171"/>
      <c r="BA1858" s="172"/>
      <c r="BB1858" s="171"/>
      <c r="BC1858" s="172"/>
      <c r="BD1858" s="171"/>
      <c r="BE1858" s="172"/>
    </row>
    <row r="1859" spans="2:57"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v>0</v>
      </c>
      <c r="R1859" s="182" t="s">
        <v>82</v>
      </c>
      <c r="S1859" s="183">
        <v>0</v>
      </c>
      <c r="T1859" s="183">
        <v>0</v>
      </c>
      <c r="U1859" s="180">
        <v>0</v>
      </c>
      <c r="V1859" s="180">
        <v>0</v>
      </c>
      <c r="W1859" s="183">
        <v>0</v>
      </c>
      <c r="X1859" s="183">
        <v>0</v>
      </c>
      <c r="Y1859" s="180">
        <v>0</v>
      </c>
      <c r="Z1859" s="180">
        <v>0</v>
      </c>
      <c r="AA1859" s="183">
        <v>0</v>
      </c>
      <c r="AB1859" s="183">
        <v>0</v>
      </c>
      <c r="AC1859" s="180">
        <f>+O1859+U1859-Y1859</f>
        <v>0</v>
      </c>
      <c r="AD1859" s="180">
        <f>+P1859+V1859-Z1859</f>
        <v>0</v>
      </c>
      <c r="AE1859" s="181">
        <f t="shared" si="970"/>
        <v>0</v>
      </c>
      <c r="AF1859" s="180">
        <v>0</v>
      </c>
      <c r="AG1859" s="180">
        <v>0</v>
      </c>
      <c r="AH1859" s="181">
        <f t="shared" si="971"/>
        <v>0</v>
      </c>
      <c r="AI1859" s="180">
        <v>0</v>
      </c>
      <c r="AJ1859" s="180">
        <v>0</v>
      </c>
      <c r="AK1859" s="181">
        <f t="shared" si="972"/>
        <v>0</v>
      </c>
      <c r="AL1859" s="180">
        <v>0</v>
      </c>
      <c r="AM1859" s="180">
        <v>0</v>
      </c>
      <c r="AN1859" s="181">
        <f t="shared" si="973"/>
        <v>0</v>
      </c>
      <c r="AO1859" s="180">
        <v>0</v>
      </c>
      <c r="AP1859" s="180">
        <v>0</v>
      </c>
      <c r="AQ1859" s="181">
        <f t="shared" si="974"/>
        <v>0</v>
      </c>
      <c r="AR1859" s="180">
        <v>0</v>
      </c>
      <c r="AS1859" s="180">
        <v>0</v>
      </c>
      <c r="AT1859" s="181">
        <f t="shared" si="975"/>
        <v>0</v>
      </c>
      <c r="AU1859" s="180">
        <f>+AC1859-AF1859-AI1859-AL1859-AO1859-AR1859</f>
        <v>0</v>
      </c>
      <c r="AV1859" s="180">
        <f>+AD1859-AG1859-AJ1859-AM1859-AP1859-AS1859</f>
        <v>0</v>
      </c>
      <c r="AW1859" s="181">
        <f t="shared" si="977"/>
        <v>0</v>
      </c>
      <c r="AX1859" s="183">
        <f>+S1859+W1859-AA1859</f>
        <v>0</v>
      </c>
      <c r="AY1859" s="183">
        <f>+T1859+X1859-AB1859</f>
        <v>0</v>
      </c>
      <c r="AZ1859" s="183"/>
      <c r="BA1859" s="183"/>
      <c r="BB1859" s="183"/>
      <c r="BC1859" s="183"/>
      <c r="BD1859" s="183">
        <f>+AX1859-AZ1859-BB1859</f>
        <v>0</v>
      </c>
      <c r="BE1859" s="183">
        <f>+AY1859-BA1859-BC1859</f>
        <v>0</v>
      </c>
    </row>
    <row r="1860" spans="2:57"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v>0</v>
      </c>
      <c r="P1860" s="158">
        <v>0</v>
      </c>
      <c r="Q1860" s="158">
        <v>0</v>
      </c>
      <c r="R1860" s="159"/>
      <c r="S1860" s="160"/>
      <c r="T1860" s="161"/>
      <c r="U1860" s="158">
        <f t="shared" ref="U1860:AD1860" si="1024">+U1861+U1863+U1869</f>
        <v>0</v>
      </c>
      <c r="V1860" s="158">
        <f t="shared" si="1024"/>
        <v>0</v>
      </c>
      <c r="W1860" s="162">
        <f t="shared" si="1024"/>
        <v>0</v>
      </c>
      <c r="X1860" s="162">
        <f t="shared" si="1024"/>
        <v>0</v>
      </c>
      <c r="Y1860" s="158">
        <f t="shared" si="1024"/>
        <v>0</v>
      </c>
      <c r="Z1860" s="158">
        <f t="shared" si="1024"/>
        <v>0</v>
      </c>
      <c r="AA1860" s="162">
        <f t="shared" si="1024"/>
        <v>0</v>
      </c>
      <c r="AB1860" s="162">
        <f t="shared" si="1024"/>
        <v>0</v>
      </c>
      <c r="AC1860" s="158">
        <f t="shared" si="1024"/>
        <v>0</v>
      </c>
      <c r="AD1860" s="158">
        <f t="shared" si="1024"/>
        <v>0</v>
      </c>
      <c r="AE1860" s="158">
        <f t="shared" ref="AE1860:AE1923" si="1025">+AC1860+AD1860</f>
        <v>0</v>
      </c>
      <c r="AF1860" s="158">
        <f>+AF1861+AF1863+AF1869</f>
        <v>0</v>
      </c>
      <c r="AG1860" s="158">
        <f>+AG1861+AG1863+AG1869</f>
        <v>0</v>
      </c>
      <c r="AH1860" s="158">
        <f t="shared" ref="AH1860:AH1923" si="1026">+AF1860+AG1860</f>
        <v>0</v>
      </c>
      <c r="AI1860" s="158">
        <f>+AI1861+AI1863+AI1869</f>
        <v>0</v>
      </c>
      <c r="AJ1860" s="158">
        <f>+AJ1861+AJ1863+AJ1869</f>
        <v>0</v>
      </c>
      <c r="AK1860" s="158">
        <f t="shared" ref="AK1860:AK1923" si="1027">+AI1860+AJ1860</f>
        <v>0</v>
      </c>
      <c r="AL1860" s="158">
        <f>+AL1861+AL1863+AL1869</f>
        <v>0</v>
      </c>
      <c r="AM1860" s="158">
        <f>+AM1861+AM1863+AM1869</f>
        <v>0</v>
      </c>
      <c r="AN1860" s="158">
        <f t="shared" ref="AN1860:AN1923" si="1028">+AL1860+AM1860</f>
        <v>0</v>
      </c>
      <c r="AO1860" s="158">
        <f>+AO1861+AO1863+AO1869</f>
        <v>0</v>
      </c>
      <c r="AP1860" s="158">
        <f>+AP1861+AP1863+AP1869</f>
        <v>0</v>
      </c>
      <c r="AQ1860" s="158">
        <f t="shared" ref="AQ1860:AQ1923" si="1029">+AO1860+AP1860</f>
        <v>0</v>
      </c>
      <c r="AR1860" s="158">
        <f>+AR1861+AR1863+AR1869</f>
        <v>0</v>
      </c>
      <c r="AS1860" s="158">
        <f>+AS1861+AS1863+AS1869</f>
        <v>0</v>
      </c>
      <c r="AT1860" s="158">
        <f t="shared" ref="AT1860:AT1923" si="1030">+AR1860+AS1860</f>
        <v>0</v>
      </c>
      <c r="AU1860" s="158">
        <f>+AU1861+AU1863+AU1869</f>
        <v>0</v>
      </c>
      <c r="AV1860" s="158">
        <f>+AV1861+AV1863+AV1869</f>
        <v>0</v>
      </c>
      <c r="AW1860" s="158">
        <f t="shared" ref="AW1860:AW1923" si="1031">+AU1860+AV1860</f>
        <v>0</v>
      </c>
      <c r="AX1860" s="160"/>
      <c r="AY1860" s="161"/>
      <c r="AZ1860" s="160"/>
      <c r="BA1860" s="161"/>
      <c r="BB1860" s="160"/>
      <c r="BC1860" s="161"/>
      <c r="BD1860" s="160"/>
      <c r="BE1860" s="161"/>
    </row>
    <row r="1861" spans="2:57"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v>0</v>
      </c>
      <c r="P1861" s="169">
        <v>0</v>
      </c>
      <c r="Q1861" s="169">
        <v>0</v>
      </c>
      <c r="R1861" s="170"/>
      <c r="S1861" s="172"/>
      <c r="T1861" s="171"/>
      <c r="U1861" s="169">
        <f t="shared" ref="U1861:AD1861" si="1032">SUM(U1862:U1862)</f>
        <v>0</v>
      </c>
      <c r="V1861" s="169">
        <f t="shared" si="1032"/>
        <v>0</v>
      </c>
      <c r="W1861" s="173">
        <f t="shared" si="1032"/>
        <v>0</v>
      </c>
      <c r="X1861" s="173">
        <f t="shared" si="1032"/>
        <v>0</v>
      </c>
      <c r="Y1861" s="169">
        <f t="shared" si="1032"/>
        <v>0</v>
      </c>
      <c r="Z1861" s="169">
        <f t="shared" si="1032"/>
        <v>0</v>
      </c>
      <c r="AA1861" s="173">
        <f t="shared" si="1032"/>
        <v>0</v>
      </c>
      <c r="AB1861" s="173">
        <f t="shared" si="1032"/>
        <v>0</v>
      </c>
      <c r="AC1861" s="169">
        <f t="shared" si="1032"/>
        <v>0</v>
      </c>
      <c r="AD1861" s="169">
        <f t="shared" si="1032"/>
        <v>0</v>
      </c>
      <c r="AE1861" s="169">
        <f t="shared" si="1025"/>
        <v>0</v>
      </c>
      <c r="AF1861" s="169">
        <f>SUM(AF1862:AF1862)</f>
        <v>0</v>
      </c>
      <c r="AG1861" s="169">
        <f>SUM(AG1862:AG1862)</f>
        <v>0</v>
      </c>
      <c r="AH1861" s="169">
        <f t="shared" si="1026"/>
        <v>0</v>
      </c>
      <c r="AI1861" s="169">
        <f>SUM(AI1862:AI1862)</f>
        <v>0</v>
      </c>
      <c r="AJ1861" s="169">
        <f>SUM(AJ1862:AJ1862)</f>
        <v>0</v>
      </c>
      <c r="AK1861" s="169">
        <f t="shared" si="1027"/>
        <v>0</v>
      </c>
      <c r="AL1861" s="169">
        <f>SUM(AL1862:AL1862)</f>
        <v>0</v>
      </c>
      <c r="AM1861" s="169">
        <f>SUM(AM1862:AM1862)</f>
        <v>0</v>
      </c>
      <c r="AN1861" s="169">
        <f t="shared" si="1028"/>
        <v>0</v>
      </c>
      <c r="AO1861" s="169">
        <f>SUM(AO1862:AO1862)</f>
        <v>0</v>
      </c>
      <c r="AP1861" s="169">
        <f>SUM(AP1862:AP1862)</f>
        <v>0</v>
      </c>
      <c r="AQ1861" s="169">
        <f t="shared" si="1029"/>
        <v>0</v>
      </c>
      <c r="AR1861" s="169">
        <f>SUM(AR1862:AR1862)</f>
        <v>0</v>
      </c>
      <c r="AS1861" s="169">
        <f>SUM(AS1862:AS1862)</f>
        <v>0</v>
      </c>
      <c r="AT1861" s="169">
        <f t="shared" si="1030"/>
        <v>0</v>
      </c>
      <c r="AU1861" s="169">
        <f>SUM(AU1862:AU1862)</f>
        <v>0</v>
      </c>
      <c r="AV1861" s="169">
        <f>SUM(AV1862:AV1862)</f>
        <v>0</v>
      </c>
      <c r="AW1861" s="169">
        <f t="shared" si="1031"/>
        <v>0</v>
      </c>
      <c r="AX1861" s="172"/>
      <c r="AY1861" s="171"/>
      <c r="AZ1861" s="172"/>
      <c r="BA1861" s="171"/>
      <c r="BB1861" s="172"/>
      <c r="BC1861" s="171"/>
      <c r="BD1861" s="172"/>
      <c r="BE1861" s="171"/>
    </row>
    <row r="1862" spans="2:57"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v>0</v>
      </c>
      <c r="R1862" s="182" t="s">
        <v>318</v>
      </c>
      <c r="S1862" s="183">
        <v>0</v>
      </c>
      <c r="T1862" s="183">
        <v>0</v>
      </c>
      <c r="U1862" s="180">
        <v>0</v>
      </c>
      <c r="V1862" s="180">
        <v>0</v>
      </c>
      <c r="W1862" s="183">
        <v>0</v>
      </c>
      <c r="X1862" s="183">
        <v>0</v>
      </c>
      <c r="Y1862" s="180">
        <v>0</v>
      </c>
      <c r="Z1862" s="180">
        <v>0</v>
      </c>
      <c r="AA1862" s="183">
        <v>0</v>
      </c>
      <c r="AB1862" s="183">
        <v>0</v>
      </c>
      <c r="AC1862" s="180">
        <f>+O1862+U1862-Y1862</f>
        <v>0</v>
      </c>
      <c r="AD1862" s="180">
        <f>+P1862+V1862-Z1862</f>
        <v>0</v>
      </c>
      <c r="AE1862" s="181">
        <f t="shared" si="1025"/>
        <v>0</v>
      </c>
      <c r="AF1862" s="180">
        <v>0</v>
      </c>
      <c r="AG1862" s="180">
        <v>0</v>
      </c>
      <c r="AH1862" s="181">
        <f t="shared" si="1026"/>
        <v>0</v>
      </c>
      <c r="AI1862" s="180">
        <v>0</v>
      </c>
      <c r="AJ1862" s="180">
        <v>0</v>
      </c>
      <c r="AK1862" s="181">
        <f t="shared" si="1027"/>
        <v>0</v>
      </c>
      <c r="AL1862" s="180">
        <v>0</v>
      </c>
      <c r="AM1862" s="180">
        <v>0</v>
      </c>
      <c r="AN1862" s="181">
        <f t="shared" si="1028"/>
        <v>0</v>
      </c>
      <c r="AO1862" s="180">
        <v>0</v>
      </c>
      <c r="AP1862" s="180">
        <v>0</v>
      </c>
      <c r="AQ1862" s="181">
        <f t="shared" si="1029"/>
        <v>0</v>
      </c>
      <c r="AR1862" s="180">
        <v>0</v>
      </c>
      <c r="AS1862" s="180">
        <v>0</v>
      </c>
      <c r="AT1862" s="181">
        <f t="shared" si="1030"/>
        <v>0</v>
      </c>
      <c r="AU1862" s="180">
        <f>+AC1862-AF1862-AI1862-AL1862-AO1862-AR1862</f>
        <v>0</v>
      </c>
      <c r="AV1862" s="180">
        <f>+AD1862-AG1862-AJ1862-AM1862-AP1862-AS1862</f>
        <v>0</v>
      </c>
      <c r="AW1862" s="181">
        <f t="shared" si="1031"/>
        <v>0</v>
      </c>
      <c r="AX1862" s="183">
        <f>+S1862+W1862-AA1862</f>
        <v>0</v>
      </c>
      <c r="AY1862" s="183">
        <f>+T1862+X1862-AB1862</f>
        <v>0</v>
      </c>
      <c r="AZ1862" s="183"/>
      <c r="BA1862" s="183"/>
      <c r="BB1862" s="183"/>
      <c r="BC1862" s="183"/>
      <c r="BD1862" s="183">
        <f>+AX1862-AZ1862-BB1862</f>
        <v>0</v>
      </c>
      <c r="BE1862" s="183">
        <f>+AY1862-BA1862-BC1862</f>
        <v>0</v>
      </c>
    </row>
    <row r="1863" spans="2:57"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v>0</v>
      </c>
      <c r="P1863" s="169">
        <v>0</v>
      </c>
      <c r="Q1863" s="169">
        <v>0</v>
      </c>
      <c r="R1863" s="170"/>
      <c r="S1863" s="171"/>
      <c r="T1863" s="172"/>
      <c r="U1863" s="169">
        <f t="shared" ref="U1863:AD1863" si="1033">SUM(U1864:U1868)</f>
        <v>0</v>
      </c>
      <c r="V1863" s="169">
        <f t="shared" si="1033"/>
        <v>0</v>
      </c>
      <c r="W1863" s="173">
        <f t="shared" si="1033"/>
        <v>0</v>
      </c>
      <c r="X1863" s="173">
        <f t="shared" si="1033"/>
        <v>0</v>
      </c>
      <c r="Y1863" s="169">
        <f t="shared" si="1033"/>
        <v>0</v>
      </c>
      <c r="Z1863" s="169">
        <f t="shared" si="1033"/>
        <v>0</v>
      </c>
      <c r="AA1863" s="173">
        <f t="shared" si="1033"/>
        <v>0</v>
      </c>
      <c r="AB1863" s="173">
        <f t="shared" si="1033"/>
        <v>0</v>
      </c>
      <c r="AC1863" s="169">
        <f t="shared" si="1033"/>
        <v>0</v>
      </c>
      <c r="AD1863" s="169">
        <f t="shared" si="1033"/>
        <v>0</v>
      </c>
      <c r="AE1863" s="169">
        <f t="shared" si="1025"/>
        <v>0</v>
      </c>
      <c r="AF1863" s="169">
        <f>SUM(AF1864:AF1868)</f>
        <v>0</v>
      </c>
      <c r="AG1863" s="169">
        <f>SUM(AG1864:AG1868)</f>
        <v>0</v>
      </c>
      <c r="AH1863" s="169">
        <f t="shared" si="1026"/>
        <v>0</v>
      </c>
      <c r="AI1863" s="169">
        <f>SUM(AI1864:AI1868)</f>
        <v>0</v>
      </c>
      <c r="AJ1863" s="169">
        <f>SUM(AJ1864:AJ1868)</f>
        <v>0</v>
      </c>
      <c r="AK1863" s="169">
        <f t="shared" si="1027"/>
        <v>0</v>
      </c>
      <c r="AL1863" s="169">
        <f>SUM(AL1864:AL1868)</f>
        <v>0</v>
      </c>
      <c r="AM1863" s="169">
        <f>SUM(AM1864:AM1868)</f>
        <v>0</v>
      </c>
      <c r="AN1863" s="169">
        <f t="shared" si="1028"/>
        <v>0</v>
      </c>
      <c r="AO1863" s="169">
        <f>SUM(AO1864:AO1868)</f>
        <v>0</v>
      </c>
      <c r="AP1863" s="169">
        <f>SUM(AP1864:AP1868)</f>
        <v>0</v>
      </c>
      <c r="AQ1863" s="169">
        <f t="shared" si="1029"/>
        <v>0</v>
      </c>
      <c r="AR1863" s="169">
        <f>SUM(AR1864:AR1868)</f>
        <v>0</v>
      </c>
      <c r="AS1863" s="169">
        <f>SUM(AS1864:AS1868)</f>
        <v>0</v>
      </c>
      <c r="AT1863" s="169">
        <f t="shared" si="1030"/>
        <v>0</v>
      </c>
      <c r="AU1863" s="169">
        <f>SUM(AU1864:AU1868)</f>
        <v>0</v>
      </c>
      <c r="AV1863" s="169">
        <f>SUM(AV1864:AV1868)</f>
        <v>0</v>
      </c>
      <c r="AW1863" s="169">
        <f t="shared" si="1031"/>
        <v>0</v>
      </c>
      <c r="AX1863" s="171"/>
      <c r="AY1863" s="172"/>
      <c r="AZ1863" s="171"/>
      <c r="BA1863" s="172"/>
      <c r="BB1863" s="171"/>
      <c r="BC1863" s="172"/>
      <c r="BD1863" s="171"/>
      <c r="BE1863" s="172"/>
    </row>
    <row r="1864" spans="2:57"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v>0</v>
      </c>
      <c r="R1864" s="182" t="s">
        <v>98</v>
      </c>
      <c r="S1864" s="183">
        <v>0</v>
      </c>
      <c r="T1864" s="183">
        <v>0</v>
      </c>
      <c r="U1864" s="180">
        <v>0</v>
      </c>
      <c r="V1864" s="180">
        <v>0</v>
      </c>
      <c r="W1864" s="183">
        <v>0</v>
      </c>
      <c r="X1864" s="183">
        <v>0</v>
      </c>
      <c r="Y1864" s="180">
        <v>0</v>
      </c>
      <c r="Z1864" s="180">
        <v>0</v>
      </c>
      <c r="AA1864" s="183">
        <v>0</v>
      </c>
      <c r="AB1864" s="183">
        <v>0</v>
      </c>
      <c r="AC1864" s="180">
        <f t="shared" ref="AC1864:AD1868" si="1034">+O1864+U1864-Y1864</f>
        <v>0</v>
      </c>
      <c r="AD1864" s="180">
        <f t="shared" si="1034"/>
        <v>0</v>
      </c>
      <c r="AE1864" s="181">
        <f t="shared" si="1025"/>
        <v>0</v>
      </c>
      <c r="AF1864" s="180">
        <v>0</v>
      </c>
      <c r="AG1864" s="180">
        <v>0</v>
      </c>
      <c r="AH1864" s="181">
        <f t="shared" si="1026"/>
        <v>0</v>
      </c>
      <c r="AI1864" s="180">
        <v>0</v>
      </c>
      <c r="AJ1864" s="180">
        <v>0</v>
      </c>
      <c r="AK1864" s="181">
        <f t="shared" si="1027"/>
        <v>0</v>
      </c>
      <c r="AL1864" s="180">
        <v>0</v>
      </c>
      <c r="AM1864" s="180">
        <v>0</v>
      </c>
      <c r="AN1864" s="181">
        <f t="shared" si="1028"/>
        <v>0</v>
      </c>
      <c r="AO1864" s="180">
        <v>0</v>
      </c>
      <c r="AP1864" s="180">
        <v>0</v>
      </c>
      <c r="AQ1864" s="181">
        <f t="shared" si="1029"/>
        <v>0</v>
      </c>
      <c r="AR1864" s="180">
        <v>0</v>
      </c>
      <c r="AS1864" s="180">
        <v>0</v>
      </c>
      <c r="AT1864" s="181">
        <f t="shared" si="1030"/>
        <v>0</v>
      </c>
      <c r="AU1864" s="180">
        <f t="shared" ref="AU1864:AV1868" si="1035">+AC1864-AF1864-AI1864-AL1864-AO1864-AR1864</f>
        <v>0</v>
      </c>
      <c r="AV1864" s="180">
        <f t="shared" si="1035"/>
        <v>0</v>
      </c>
      <c r="AW1864" s="181">
        <f t="shared" si="1031"/>
        <v>0</v>
      </c>
      <c r="AX1864" s="183">
        <f t="shared" ref="AX1864:AY1868" si="1036">+S1864+W1864-AA1864</f>
        <v>0</v>
      </c>
      <c r="AY1864" s="183">
        <f t="shared" si="1036"/>
        <v>0</v>
      </c>
      <c r="AZ1864" s="183"/>
      <c r="BA1864" s="183"/>
      <c r="BB1864" s="183"/>
      <c r="BC1864" s="183"/>
      <c r="BD1864" s="183">
        <f t="shared" ref="BD1864:BE1868" si="1037">+AX1864-AZ1864-BB1864</f>
        <v>0</v>
      </c>
      <c r="BE1864" s="183">
        <f t="shared" si="1037"/>
        <v>0</v>
      </c>
    </row>
    <row r="1865" spans="2:57"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v>0</v>
      </c>
      <c r="R1865" s="182" t="s">
        <v>209</v>
      </c>
      <c r="S1865" s="183">
        <v>0</v>
      </c>
      <c r="T1865" s="183">
        <v>0</v>
      </c>
      <c r="U1865" s="180">
        <v>0</v>
      </c>
      <c r="V1865" s="180">
        <v>0</v>
      </c>
      <c r="W1865" s="183">
        <v>0</v>
      </c>
      <c r="X1865" s="183">
        <v>0</v>
      </c>
      <c r="Y1865" s="180">
        <v>0</v>
      </c>
      <c r="Z1865" s="180">
        <v>0</v>
      </c>
      <c r="AA1865" s="183">
        <v>0</v>
      </c>
      <c r="AB1865" s="183">
        <v>0</v>
      </c>
      <c r="AC1865" s="180">
        <f t="shared" si="1034"/>
        <v>0</v>
      </c>
      <c r="AD1865" s="180">
        <f t="shared" si="1034"/>
        <v>0</v>
      </c>
      <c r="AE1865" s="181">
        <f t="shared" si="1025"/>
        <v>0</v>
      </c>
      <c r="AF1865" s="180">
        <v>0</v>
      </c>
      <c r="AG1865" s="180">
        <v>0</v>
      </c>
      <c r="AH1865" s="181">
        <f t="shared" si="1026"/>
        <v>0</v>
      </c>
      <c r="AI1865" s="180">
        <v>0</v>
      </c>
      <c r="AJ1865" s="180">
        <v>0</v>
      </c>
      <c r="AK1865" s="181">
        <f t="shared" si="1027"/>
        <v>0</v>
      </c>
      <c r="AL1865" s="180">
        <v>0</v>
      </c>
      <c r="AM1865" s="180">
        <v>0</v>
      </c>
      <c r="AN1865" s="181">
        <f t="shared" si="1028"/>
        <v>0</v>
      </c>
      <c r="AO1865" s="180">
        <v>0</v>
      </c>
      <c r="AP1865" s="180">
        <v>0</v>
      </c>
      <c r="AQ1865" s="181">
        <f t="shared" si="1029"/>
        <v>0</v>
      </c>
      <c r="AR1865" s="180">
        <v>0</v>
      </c>
      <c r="AS1865" s="180">
        <v>0</v>
      </c>
      <c r="AT1865" s="181">
        <f t="shared" si="1030"/>
        <v>0</v>
      </c>
      <c r="AU1865" s="180">
        <f t="shared" si="1035"/>
        <v>0</v>
      </c>
      <c r="AV1865" s="180">
        <f t="shared" si="1035"/>
        <v>0</v>
      </c>
      <c r="AW1865" s="181">
        <f t="shared" si="1031"/>
        <v>0</v>
      </c>
      <c r="AX1865" s="183">
        <f t="shared" si="1036"/>
        <v>0</v>
      </c>
      <c r="AY1865" s="183">
        <f t="shared" si="1036"/>
        <v>0</v>
      </c>
      <c r="AZ1865" s="183"/>
      <c r="BA1865" s="183"/>
      <c r="BB1865" s="183"/>
      <c r="BC1865" s="183"/>
      <c r="BD1865" s="183">
        <f t="shared" si="1037"/>
        <v>0</v>
      </c>
      <c r="BE1865" s="183">
        <f t="shared" si="1037"/>
        <v>0</v>
      </c>
    </row>
    <row r="1866" spans="2:57"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v>0</v>
      </c>
      <c r="R1866" s="182" t="s">
        <v>98</v>
      </c>
      <c r="S1866" s="183">
        <v>0</v>
      </c>
      <c r="T1866" s="183">
        <v>0</v>
      </c>
      <c r="U1866" s="180">
        <v>0</v>
      </c>
      <c r="V1866" s="180">
        <v>0</v>
      </c>
      <c r="W1866" s="183">
        <v>0</v>
      </c>
      <c r="X1866" s="183">
        <v>0</v>
      </c>
      <c r="Y1866" s="180">
        <v>0</v>
      </c>
      <c r="Z1866" s="180">
        <v>0</v>
      </c>
      <c r="AA1866" s="183">
        <v>0</v>
      </c>
      <c r="AB1866" s="183">
        <v>0</v>
      </c>
      <c r="AC1866" s="180">
        <f t="shared" si="1034"/>
        <v>0</v>
      </c>
      <c r="AD1866" s="180">
        <f t="shared" si="1034"/>
        <v>0</v>
      </c>
      <c r="AE1866" s="181">
        <f t="shared" si="1025"/>
        <v>0</v>
      </c>
      <c r="AF1866" s="180">
        <v>0</v>
      </c>
      <c r="AG1866" s="180">
        <v>0</v>
      </c>
      <c r="AH1866" s="181">
        <f t="shared" si="1026"/>
        <v>0</v>
      </c>
      <c r="AI1866" s="180">
        <v>0</v>
      </c>
      <c r="AJ1866" s="180">
        <v>0</v>
      </c>
      <c r="AK1866" s="181">
        <f t="shared" si="1027"/>
        <v>0</v>
      </c>
      <c r="AL1866" s="180">
        <v>0</v>
      </c>
      <c r="AM1866" s="180">
        <v>0</v>
      </c>
      <c r="AN1866" s="181">
        <f t="shared" si="1028"/>
        <v>0</v>
      </c>
      <c r="AO1866" s="180">
        <v>0</v>
      </c>
      <c r="AP1866" s="180">
        <v>0</v>
      </c>
      <c r="AQ1866" s="181">
        <f t="shared" si="1029"/>
        <v>0</v>
      </c>
      <c r="AR1866" s="180">
        <v>0</v>
      </c>
      <c r="AS1866" s="180">
        <v>0</v>
      </c>
      <c r="AT1866" s="181">
        <f t="shared" si="1030"/>
        <v>0</v>
      </c>
      <c r="AU1866" s="180">
        <f t="shared" si="1035"/>
        <v>0</v>
      </c>
      <c r="AV1866" s="180">
        <f t="shared" si="1035"/>
        <v>0</v>
      </c>
      <c r="AW1866" s="181">
        <f t="shared" si="1031"/>
        <v>0</v>
      </c>
      <c r="AX1866" s="183">
        <f t="shared" si="1036"/>
        <v>0</v>
      </c>
      <c r="AY1866" s="183">
        <f t="shared" si="1036"/>
        <v>0</v>
      </c>
      <c r="AZ1866" s="183"/>
      <c r="BA1866" s="183"/>
      <c r="BB1866" s="183"/>
      <c r="BC1866" s="183"/>
      <c r="BD1866" s="183">
        <f t="shared" si="1037"/>
        <v>0</v>
      </c>
      <c r="BE1866" s="183">
        <f t="shared" si="1037"/>
        <v>0</v>
      </c>
    </row>
    <row r="1867" spans="2:57"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v>0</v>
      </c>
      <c r="R1867" s="182" t="s">
        <v>98</v>
      </c>
      <c r="S1867" s="183">
        <v>0</v>
      </c>
      <c r="T1867" s="183">
        <v>0</v>
      </c>
      <c r="U1867" s="180">
        <v>0</v>
      </c>
      <c r="V1867" s="180">
        <v>0</v>
      </c>
      <c r="W1867" s="183">
        <v>0</v>
      </c>
      <c r="X1867" s="183">
        <v>0</v>
      </c>
      <c r="Y1867" s="180">
        <v>0</v>
      </c>
      <c r="Z1867" s="180">
        <v>0</v>
      </c>
      <c r="AA1867" s="183">
        <v>0</v>
      </c>
      <c r="AB1867" s="183">
        <v>0</v>
      </c>
      <c r="AC1867" s="180">
        <f t="shared" si="1034"/>
        <v>0</v>
      </c>
      <c r="AD1867" s="180">
        <f t="shared" si="1034"/>
        <v>0</v>
      </c>
      <c r="AE1867" s="181">
        <f t="shared" si="1025"/>
        <v>0</v>
      </c>
      <c r="AF1867" s="180">
        <v>0</v>
      </c>
      <c r="AG1867" s="180">
        <v>0</v>
      </c>
      <c r="AH1867" s="181">
        <f t="shared" si="1026"/>
        <v>0</v>
      </c>
      <c r="AI1867" s="180">
        <v>0</v>
      </c>
      <c r="AJ1867" s="180">
        <v>0</v>
      </c>
      <c r="AK1867" s="181">
        <f t="shared" si="1027"/>
        <v>0</v>
      </c>
      <c r="AL1867" s="180">
        <v>0</v>
      </c>
      <c r="AM1867" s="180">
        <v>0</v>
      </c>
      <c r="AN1867" s="181">
        <f t="shared" si="1028"/>
        <v>0</v>
      </c>
      <c r="AO1867" s="180">
        <v>0</v>
      </c>
      <c r="AP1867" s="180">
        <v>0</v>
      </c>
      <c r="AQ1867" s="181">
        <f t="shared" si="1029"/>
        <v>0</v>
      </c>
      <c r="AR1867" s="180">
        <v>0</v>
      </c>
      <c r="AS1867" s="180">
        <v>0</v>
      </c>
      <c r="AT1867" s="181">
        <f t="shared" si="1030"/>
        <v>0</v>
      </c>
      <c r="AU1867" s="180">
        <f t="shared" si="1035"/>
        <v>0</v>
      </c>
      <c r="AV1867" s="180">
        <f t="shared" si="1035"/>
        <v>0</v>
      </c>
      <c r="AW1867" s="181">
        <f t="shared" si="1031"/>
        <v>0</v>
      </c>
      <c r="AX1867" s="183">
        <f t="shared" si="1036"/>
        <v>0</v>
      </c>
      <c r="AY1867" s="183">
        <f t="shared" si="1036"/>
        <v>0</v>
      </c>
      <c r="AZ1867" s="183"/>
      <c r="BA1867" s="183"/>
      <c r="BB1867" s="183"/>
      <c r="BC1867" s="183"/>
      <c r="BD1867" s="183">
        <f t="shared" si="1037"/>
        <v>0</v>
      </c>
      <c r="BE1867" s="183">
        <f t="shared" si="1037"/>
        <v>0</v>
      </c>
    </row>
    <row r="1868" spans="2:57"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v>0</v>
      </c>
      <c r="R1868" s="182" t="s">
        <v>98</v>
      </c>
      <c r="S1868" s="183">
        <v>0</v>
      </c>
      <c r="T1868" s="183">
        <v>0</v>
      </c>
      <c r="U1868" s="180">
        <v>0</v>
      </c>
      <c r="V1868" s="180">
        <v>0</v>
      </c>
      <c r="W1868" s="183">
        <v>0</v>
      </c>
      <c r="X1868" s="183">
        <v>0</v>
      </c>
      <c r="Y1868" s="180">
        <v>0</v>
      </c>
      <c r="Z1868" s="180">
        <v>0</v>
      </c>
      <c r="AA1868" s="183">
        <v>0</v>
      </c>
      <c r="AB1868" s="183">
        <v>0</v>
      </c>
      <c r="AC1868" s="180">
        <f t="shared" si="1034"/>
        <v>0</v>
      </c>
      <c r="AD1868" s="180">
        <f t="shared" si="1034"/>
        <v>0</v>
      </c>
      <c r="AE1868" s="181">
        <f t="shared" si="1025"/>
        <v>0</v>
      </c>
      <c r="AF1868" s="180">
        <v>0</v>
      </c>
      <c r="AG1868" s="180">
        <v>0</v>
      </c>
      <c r="AH1868" s="181">
        <f t="shared" si="1026"/>
        <v>0</v>
      </c>
      <c r="AI1868" s="180">
        <v>0</v>
      </c>
      <c r="AJ1868" s="180">
        <v>0</v>
      </c>
      <c r="AK1868" s="181">
        <f t="shared" si="1027"/>
        <v>0</v>
      </c>
      <c r="AL1868" s="180">
        <v>0</v>
      </c>
      <c r="AM1868" s="180">
        <v>0</v>
      </c>
      <c r="AN1868" s="181">
        <f t="shared" si="1028"/>
        <v>0</v>
      </c>
      <c r="AO1868" s="180">
        <v>0</v>
      </c>
      <c r="AP1868" s="180">
        <v>0</v>
      </c>
      <c r="AQ1868" s="181">
        <f t="shared" si="1029"/>
        <v>0</v>
      </c>
      <c r="AR1868" s="180">
        <v>0</v>
      </c>
      <c r="AS1868" s="180">
        <v>0</v>
      </c>
      <c r="AT1868" s="181">
        <f t="shared" si="1030"/>
        <v>0</v>
      </c>
      <c r="AU1868" s="180">
        <f t="shared" si="1035"/>
        <v>0</v>
      </c>
      <c r="AV1868" s="180">
        <f t="shared" si="1035"/>
        <v>0</v>
      </c>
      <c r="AW1868" s="181">
        <f t="shared" si="1031"/>
        <v>0</v>
      </c>
      <c r="AX1868" s="183">
        <f t="shared" si="1036"/>
        <v>0</v>
      </c>
      <c r="AY1868" s="183">
        <f t="shared" si="1036"/>
        <v>0</v>
      </c>
      <c r="AZ1868" s="183"/>
      <c r="BA1868" s="183"/>
      <c r="BB1868" s="183"/>
      <c r="BC1868" s="183"/>
      <c r="BD1868" s="183">
        <f t="shared" si="1037"/>
        <v>0</v>
      </c>
      <c r="BE1868" s="183">
        <f t="shared" si="1037"/>
        <v>0</v>
      </c>
    </row>
    <row r="1869" spans="2:57"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v>0</v>
      </c>
      <c r="P1869" s="169">
        <v>0</v>
      </c>
      <c r="Q1869" s="169">
        <v>0</v>
      </c>
      <c r="R1869" s="170"/>
      <c r="S1869" s="171"/>
      <c r="T1869" s="172"/>
      <c r="U1869" s="169">
        <f t="shared" ref="U1869:AD1869" si="1038">SUM(U1870:U1871)</f>
        <v>0</v>
      </c>
      <c r="V1869" s="169">
        <f t="shared" si="1038"/>
        <v>0</v>
      </c>
      <c r="W1869" s="173">
        <f t="shared" si="1038"/>
        <v>0</v>
      </c>
      <c r="X1869" s="173">
        <f t="shared" si="1038"/>
        <v>0</v>
      </c>
      <c r="Y1869" s="169">
        <f t="shared" si="1038"/>
        <v>0</v>
      </c>
      <c r="Z1869" s="169">
        <f t="shared" si="1038"/>
        <v>0</v>
      </c>
      <c r="AA1869" s="173">
        <f t="shared" si="1038"/>
        <v>0</v>
      </c>
      <c r="AB1869" s="173">
        <f t="shared" si="1038"/>
        <v>0</v>
      </c>
      <c r="AC1869" s="169">
        <f t="shared" si="1038"/>
        <v>0</v>
      </c>
      <c r="AD1869" s="169">
        <f t="shared" si="1038"/>
        <v>0</v>
      </c>
      <c r="AE1869" s="169">
        <f t="shared" si="1025"/>
        <v>0</v>
      </c>
      <c r="AF1869" s="169">
        <f>SUM(AF1870:AF1871)</f>
        <v>0</v>
      </c>
      <c r="AG1869" s="169">
        <f>SUM(AG1870:AG1871)</f>
        <v>0</v>
      </c>
      <c r="AH1869" s="169">
        <f t="shared" si="1026"/>
        <v>0</v>
      </c>
      <c r="AI1869" s="169">
        <f>SUM(AI1870:AI1871)</f>
        <v>0</v>
      </c>
      <c r="AJ1869" s="169">
        <f>SUM(AJ1870:AJ1871)</f>
        <v>0</v>
      </c>
      <c r="AK1869" s="169">
        <f t="shared" si="1027"/>
        <v>0</v>
      </c>
      <c r="AL1869" s="169">
        <f>SUM(AL1870:AL1871)</f>
        <v>0</v>
      </c>
      <c r="AM1869" s="169">
        <f>SUM(AM1870:AM1871)</f>
        <v>0</v>
      </c>
      <c r="AN1869" s="169">
        <f t="shared" si="1028"/>
        <v>0</v>
      </c>
      <c r="AO1869" s="169">
        <f>SUM(AO1870:AO1871)</f>
        <v>0</v>
      </c>
      <c r="AP1869" s="169">
        <f>SUM(AP1870:AP1871)</f>
        <v>0</v>
      </c>
      <c r="AQ1869" s="169">
        <f t="shared" si="1029"/>
        <v>0</v>
      </c>
      <c r="AR1869" s="169">
        <f>SUM(AR1870:AR1871)</f>
        <v>0</v>
      </c>
      <c r="AS1869" s="169">
        <f>SUM(AS1870:AS1871)</f>
        <v>0</v>
      </c>
      <c r="AT1869" s="169">
        <f t="shared" si="1030"/>
        <v>0</v>
      </c>
      <c r="AU1869" s="169">
        <f>SUM(AU1870:AU1871)</f>
        <v>0</v>
      </c>
      <c r="AV1869" s="169">
        <f>SUM(AV1870:AV1871)</f>
        <v>0</v>
      </c>
      <c r="AW1869" s="169">
        <f t="shared" si="1031"/>
        <v>0</v>
      </c>
      <c r="AX1869" s="171"/>
      <c r="AY1869" s="172"/>
      <c r="AZ1869" s="171"/>
      <c r="BA1869" s="172"/>
      <c r="BB1869" s="171"/>
      <c r="BC1869" s="172"/>
      <c r="BD1869" s="171"/>
      <c r="BE1869" s="172"/>
    </row>
    <row r="1870" spans="2:57"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v>0</v>
      </c>
      <c r="R1870" s="182" t="s">
        <v>98</v>
      </c>
      <c r="S1870" s="183">
        <v>0</v>
      </c>
      <c r="T1870" s="183">
        <v>0</v>
      </c>
      <c r="U1870" s="180">
        <v>0</v>
      </c>
      <c r="V1870" s="180">
        <v>0</v>
      </c>
      <c r="W1870" s="183">
        <v>0</v>
      </c>
      <c r="X1870" s="183">
        <v>0</v>
      </c>
      <c r="Y1870" s="180">
        <v>0</v>
      </c>
      <c r="Z1870" s="180">
        <v>0</v>
      </c>
      <c r="AA1870" s="183">
        <v>0</v>
      </c>
      <c r="AB1870" s="183">
        <v>0</v>
      </c>
      <c r="AC1870" s="180">
        <f t="shared" ref="AC1870:AD1871" si="1039">+O1870+U1870-Y1870</f>
        <v>0</v>
      </c>
      <c r="AD1870" s="180">
        <f t="shared" si="1039"/>
        <v>0</v>
      </c>
      <c r="AE1870" s="181">
        <f t="shared" si="1025"/>
        <v>0</v>
      </c>
      <c r="AF1870" s="180">
        <v>0</v>
      </c>
      <c r="AG1870" s="180">
        <v>0</v>
      </c>
      <c r="AH1870" s="181">
        <f t="shared" si="1026"/>
        <v>0</v>
      </c>
      <c r="AI1870" s="180">
        <v>0</v>
      </c>
      <c r="AJ1870" s="180">
        <v>0</v>
      </c>
      <c r="AK1870" s="181">
        <f t="shared" si="1027"/>
        <v>0</v>
      </c>
      <c r="AL1870" s="180">
        <v>0</v>
      </c>
      <c r="AM1870" s="180">
        <v>0</v>
      </c>
      <c r="AN1870" s="181">
        <f t="shared" si="1028"/>
        <v>0</v>
      </c>
      <c r="AO1870" s="180">
        <v>0</v>
      </c>
      <c r="AP1870" s="180">
        <v>0</v>
      </c>
      <c r="AQ1870" s="181">
        <f t="shared" si="1029"/>
        <v>0</v>
      </c>
      <c r="AR1870" s="180">
        <v>0</v>
      </c>
      <c r="AS1870" s="180">
        <v>0</v>
      </c>
      <c r="AT1870" s="181">
        <f t="shared" si="1030"/>
        <v>0</v>
      </c>
      <c r="AU1870" s="180">
        <f t="shared" ref="AU1870:AV1871" si="1040">+AC1870-AF1870-AI1870-AL1870-AO1870-AR1870</f>
        <v>0</v>
      </c>
      <c r="AV1870" s="180">
        <f t="shared" si="1040"/>
        <v>0</v>
      </c>
      <c r="AW1870" s="181">
        <f t="shared" si="1031"/>
        <v>0</v>
      </c>
      <c r="AX1870" s="183">
        <f t="shared" ref="AX1870:AY1871" si="1041">+S1870+W1870-AA1870</f>
        <v>0</v>
      </c>
      <c r="AY1870" s="183">
        <f t="shared" si="1041"/>
        <v>0</v>
      </c>
      <c r="AZ1870" s="183"/>
      <c r="BA1870" s="183"/>
      <c r="BB1870" s="183"/>
      <c r="BC1870" s="183"/>
      <c r="BD1870" s="183">
        <f t="shared" ref="BD1870:BE1871" si="1042">+AX1870-AZ1870-BB1870</f>
        <v>0</v>
      </c>
      <c r="BE1870" s="183">
        <f t="shared" si="1042"/>
        <v>0</v>
      </c>
    </row>
    <row r="1871" spans="2:57"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v>0</v>
      </c>
      <c r="R1871" s="182" t="s">
        <v>98</v>
      </c>
      <c r="S1871" s="183">
        <v>0</v>
      </c>
      <c r="T1871" s="183">
        <v>0</v>
      </c>
      <c r="U1871" s="180">
        <v>0</v>
      </c>
      <c r="V1871" s="180">
        <v>0</v>
      </c>
      <c r="W1871" s="183">
        <v>0</v>
      </c>
      <c r="X1871" s="183">
        <v>0</v>
      </c>
      <c r="Y1871" s="180">
        <v>0</v>
      </c>
      <c r="Z1871" s="180">
        <v>0</v>
      </c>
      <c r="AA1871" s="183">
        <v>0</v>
      </c>
      <c r="AB1871" s="183">
        <v>0</v>
      </c>
      <c r="AC1871" s="180">
        <f t="shared" si="1039"/>
        <v>0</v>
      </c>
      <c r="AD1871" s="180">
        <f t="shared" si="1039"/>
        <v>0</v>
      </c>
      <c r="AE1871" s="181">
        <f t="shared" si="1025"/>
        <v>0</v>
      </c>
      <c r="AF1871" s="180">
        <v>0</v>
      </c>
      <c r="AG1871" s="180">
        <v>0</v>
      </c>
      <c r="AH1871" s="181">
        <f t="shared" si="1026"/>
        <v>0</v>
      </c>
      <c r="AI1871" s="180">
        <v>0</v>
      </c>
      <c r="AJ1871" s="180">
        <v>0</v>
      </c>
      <c r="AK1871" s="181">
        <f t="shared" si="1027"/>
        <v>0</v>
      </c>
      <c r="AL1871" s="180">
        <v>0</v>
      </c>
      <c r="AM1871" s="180">
        <v>0</v>
      </c>
      <c r="AN1871" s="181">
        <f t="shared" si="1028"/>
        <v>0</v>
      </c>
      <c r="AO1871" s="180">
        <v>0</v>
      </c>
      <c r="AP1871" s="180">
        <v>0</v>
      </c>
      <c r="AQ1871" s="181">
        <f t="shared" si="1029"/>
        <v>0</v>
      </c>
      <c r="AR1871" s="180">
        <v>0</v>
      </c>
      <c r="AS1871" s="180">
        <v>0</v>
      </c>
      <c r="AT1871" s="181">
        <f t="shared" si="1030"/>
        <v>0</v>
      </c>
      <c r="AU1871" s="180">
        <f t="shared" si="1040"/>
        <v>0</v>
      </c>
      <c r="AV1871" s="180">
        <f t="shared" si="1040"/>
        <v>0</v>
      </c>
      <c r="AW1871" s="181">
        <f t="shared" si="1031"/>
        <v>0</v>
      </c>
      <c r="AX1871" s="183">
        <f t="shared" si="1041"/>
        <v>0</v>
      </c>
      <c r="AY1871" s="183">
        <f t="shared" si="1041"/>
        <v>0</v>
      </c>
      <c r="AZ1871" s="183"/>
      <c r="BA1871" s="183"/>
      <c r="BB1871" s="183"/>
      <c r="BC1871" s="183"/>
      <c r="BD1871" s="183">
        <f t="shared" si="1042"/>
        <v>0</v>
      </c>
      <c r="BE1871" s="183">
        <f t="shared" si="1042"/>
        <v>0</v>
      </c>
    </row>
    <row r="1872" spans="2:57"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v>0</v>
      </c>
      <c r="P1872" s="158">
        <v>0</v>
      </c>
      <c r="Q1872" s="158">
        <v>0</v>
      </c>
      <c r="R1872" s="159"/>
      <c r="S1872" s="160"/>
      <c r="T1872" s="161"/>
      <c r="U1872" s="158">
        <f t="shared" ref="U1872:AD1872" si="1043">+U1873+U1881+U1905</f>
        <v>0</v>
      </c>
      <c r="V1872" s="158">
        <f t="shared" si="1043"/>
        <v>0</v>
      </c>
      <c r="W1872" s="162">
        <f t="shared" si="1043"/>
        <v>0</v>
      </c>
      <c r="X1872" s="162">
        <f t="shared" si="1043"/>
        <v>0</v>
      </c>
      <c r="Y1872" s="158">
        <f t="shared" si="1043"/>
        <v>0</v>
      </c>
      <c r="Z1872" s="158">
        <f t="shared" si="1043"/>
        <v>0</v>
      </c>
      <c r="AA1872" s="162">
        <f t="shared" si="1043"/>
        <v>0</v>
      </c>
      <c r="AB1872" s="162">
        <f t="shared" si="1043"/>
        <v>0</v>
      </c>
      <c r="AC1872" s="158">
        <f t="shared" si="1043"/>
        <v>0</v>
      </c>
      <c r="AD1872" s="158">
        <f t="shared" si="1043"/>
        <v>0</v>
      </c>
      <c r="AE1872" s="158">
        <f t="shared" si="1025"/>
        <v>0</v>
      </c>
      <c r="AF1872" s="158">
        <f>+AF1873+AF1881+AF1905</f>
        <v>0</v>
      </c>
      <c r="AG1872" s="158">
        <f>+AG1873+AG1881+AG1905</f>
        <v>0</v>
      </c>
      <c r="AH1872" s="158">
        <f t="shared" si="1026"/>
        <v>0</v>
      </c>
      <c r="AI1872" s="158">
        <f>+AI1873+AI1881+AI1905</f>
        <v>0</v>
      </c>
      <c r="AJ1872" s="158">
        <f>+AJ1873+AJ1881+AJ1905</f>
        <v>0</v>
      </c>
      <c r="AK1872" s="158">
        <f t="shared" si="1027"/>
        <v>0</v>
      </c>
      <c r="AL1872" s="158">
        <f>+AL1873+AL1881+AL1905</f>
        <v>0</v>
      </c>
      <c r="AM1872" s="158">
        <f>+AM1873+AM1881+AM1905</f>
        <v>0</v>
      </c>
      <c r="AN1872" s="158">
        <f t="shared" si="1028"/>
        <v>0</v>
      </c>
      <c r="AO1872" s="158">
        <f>+AO1873+AO1881+AO1905</f>
        <v>0</v>
      </c>
      <c r="AP1872" s="158">
        <f>+AP1873+AP1881+AP1905</f>
        <v>0</v>
      </c>
      <c r="AQ1872" s="158">
        <f t="shared" si="1029"/>
        <v>0</v>
      </c>
      <c r="AR1872" s="158">
        <f>+AR1873+AR1881+AR1905</f>
        <v>0</v>
      </c>
      <c r="AS1872" s="158">
        <f>+AS1873+AS1881+AS1905</f>
        <v>0</v>
      </c>
      <c r="AT1872" s="158">
        <f t="shared" si="1030"/>
        <v>0</v>
      </c>
      <c r="AU1872" s="158">
        <f>+AU1873+AU1881+AU1905</f>
        <v>0</v>
      </c>
      <c r="AV1872" s="158">
        <f>+AV1873+AV1881+AV1905</f>
        <v>0</v>
      </c>
      <c r="AW1872" s="158">
        <f t="shared" si="1031"/>
        <v>0</v>
      </c>
      <c r="AX1872" s="160"/>
      <c r="AY1872" s="161"/>
      <c r="AZ1872" s="160"/>
      <c r="BA1872" s="161"/>
      <c r="BB1872" s="160"/>
      <c r="BC1872" s="161"/>
      <c r="BD1872" s="160"/>
      <c r="BE1872" s="161"/>
    </row>
    <row r="1873" spans="2:57"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v>0</v>
      </c>
      <c r="P1873" s="169">
        <v>0</v>
      </c>
      <c r="Q1873" s="169">
        <v>0</v>
      </c>
      <c r="R1873" s="170"/>
      <c r="S1873" s="171"/>
      <c r="T1873" s="172"/>
      <c r="U1873" s="169">
        <f t="shared" ref="U1873:AD1873" si="1044">SUM(U1874:U1880)</f>
        <v>0</v>
      </c>
      <c r="V1873" s="169">
        <f t="shared" si="1044"/>
        <v>0</v>
      </c>
      <c r="W1873" s="173">
        <f t="shared" si="1044"/>
        <v>0</v>
      </c>
      <c r="X1873" s="173">
        <f t="shared" si="1044"/>
        <v>0</v>
      </c>
      <c r="Y1873" s="169">
        <f t="shared" si="1044"/>
        <v>0</v>
      </c>
      <c r="Z1873" s="169">
        <f t="shared" si="1044"/>
        <v>0</v>
      </c>
      <c r="AA1873" s="173">
        <f t="shared" si="1044"/>
        <v>0</v>
      </c>
      <c r="AB1873" s="173">
        <f t="shared" si="1044"/>
        <v>0</v>
      </c>
      <c r="AC1873" s="169">
        <f t="shared" si="1044"/>
        <v>0</v>
      </c>
      <c r="AD1873" s="169">
        <f t="shared" si="1044"/>
        <v>0</v>
      </c>
      <c r="AE1873" s="169">
        <f t="shared" si="1025"/>
        <v>0</v>
      </c>
      <c r="AF1873" s="169">
        <f>SUM(AF1874:AF1880)</f>
        <v>0</v>
      </c>
      <c r="AG1873" s="169">
        <f>SUM(AG1874:AG1880)</f>
        <v>0</v>
      </c>
      <c r="AH1873" s="169">
        <f t="shared" si="1026"/>
        <v>0</v>
      </c>
      <c r="AI1873" s="169">
        <f>SUM(AI1874:AI1880)</f>
        <v>0</v>
      </c>
      <c r="AJ1873" s="169">
        <f>SUM(AJ1874:AJ1880)</f>
        <v>0</v>
      </c>
      <c r="AK1873" s="169">
        <f t="shared" si="1027"/>
        <v>0</v>
      </c>
      <c r="AL1873" s="169">
        <f>SUM(AL1874:AL1880)</f>
        <v>0</v>
      </c>
      <c r="AM1873" s="169">
        <f>SUM(AM1874:AM1880)</f>
        <v>0</v>
      </c>
      <c r="AN1873" s="169">
        <f t="shared" si="1028"/>
        <v>0</v>
      </c>
      <c r="AO1873" s="169">
        <f>SUM(AO1874:AO1880)</f>
        <v>0</v>
      </c>
      <c r="AP1873" s="169">
        <f>SUM(AP1874:AP1880)</f>
        <v>0</v>
      </c>
      <c r="AQ1873" s="169">
        <f t="shared" si="1029"/>
        <v>0</v>
      </c>
      <c r="AR1873" s="169">
        <f>SUM(AR1874:AR1880)</f>
        <v>0</v>
      </c>
      <c r="AS1873" s="169">
        <f>SUM(AS1874:AS1880)</f>
        <v>0</v>
      </c>
      <c r="AT1873" s="169">
        <f t="shared" si="1030"/>
        <v>0</v>
      </c>
      <c r="AU1873" s="169">
        <f>SUM(AU1874:AU1880)</f>
        <v>0</v>
      </c>
      <c r="AV1873" s="169">
        <f>SUM(AV1874:AV1880)</f>
        <v>0</v>
      </c>
      <c r="AW1873" s="169">
        <f t="shared" si="1031"/>
        <v>0</v>
      </c>
      <c r="AX1873" s="171"/>
      <c r="AY1873" s="172"/>
      <c r="AZ1873" s="171"/>
      <c r="BA1873" s="172"/>
      <c r="BB1873" s="171"/>
      <c r="BC1873" s="172"/>
      <c r="BD1873" s="171"/>
      <c r="BE1873" s="172"/>
    </row>
    <row r="1874" spans="2:57"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v>0</v>
      </c>
      <c r="R1874" s="182" t="s">
        <v>318</v>
      </c>
      <c r="S1874" s="183">
        <v>0</v>
      </c>
      <c r="T1874" s="183">
        <v>0</v>
      </c>
      <c r="U1874" s="180">
        <v>0</v>
      </c>
      <c r="V1874" s="180">
        <v>0</v>
      </c>
      <c r="W1874" s="183">
        <v>0</v>
      </c>
      <c r="X1874" s="183">
        <v>0</v>
      </c>
      <c r="Y1874" s="180">
        <v>0</v>
      </c>
      <c r="Z1874" s="180">
        <v>0</v>
      </c>
      <c r="AA1874" s="183">
        <v>0</v>
      </c>
      <c r="AB1874" s="183">
        <v>0</v>
      </c>
      <c r="AC1874" s="180">
        <f t="shared" ref="AC1874:AD1880" si="1045">+O1874+U1874-Y1874</f>
        <v>0</v>
      </c>
      <c r="AD1874" s="180">
        <f t="shared" si="1045"/>
        <v>0</v>
      </c>
      <c r="AE1874" s="181">
        <f t="shared" si="1025"/>
        <v>0</v>
      </c>
      <c r="AF1874" s="180">
        <v>0</v>
      </c>
      <c r="AG1874" s="180">
        <v>0</v>
      </c>
      <c r="AH1874" s="181">
        <f t="shared" si="1026"/>
        <v>0</v>
      </c>
      <c r="AI1874" s="180">
        <v>0</v>
      </c>
      <c r="AJ1874" s="180">
        <v>0</v>
      </c>
      <c r="AK1874" s="181">
        <f t="shared" si="1027"/>
        <v>0</v>
      </c>
      <c r="AL1874" s="180">
        <v>0</v>
      </c>
      <c r="AM1874" s="180">
        <v>0</v>
      </c>
      <c r="AN1874" s="181">
        <f t="shared" si="1028"/>
        <v>0</v>
      </c>
      <c r="AO1874" s="180">
        <v>0</v>
      </c>
      <c r="AP1874" s="180">
        <v>0</v>
      </c>
      <c r="AQ1874" s="181">
        <f t="shared" si="1029"/>
        <v>0</v>
      </c>
      <c r="AR1874" s="180">
        <v>0</v>
      </c>
      <c r="AS1874" s="180">
        <v>0</v>
      </c>
      <c r="AT1874" s="181">
        <f t="shared" si="1030"/>
        <v>0</v>
      </c>
      <c r="AU1874" s="180">
        <f t="shared" ref="AU1874:AV1880" si="1046">+AC1874-AF1874-AI1874-AL1874-AO1874-AR1874</f>
        <v>0</v>
      </c>
      <c r="AV1874" s="180">
        <f t="shared" si="1046"/>
        <v>0</v>
      </c>
      <c r="AW1874" s="181">
        <f t="shared" si="1031"/>
        <v>0</v>
      </c>
      <c r="AX1874" s="183">
        <f t="shared" ref="AX1874:AY1880" si="1047">+S1874+W1874-AA1874</f>
        <v>0</v>
      </c>
      <c r="AY1874" s="183">
        <f t="shared" si="1047"/>
        <v>0</v>
      </c>
      <c r="AZ1874" s="183"/>
      <c r="BA1874" s="183"/>
      <c r="BB1874" s="183"/>
      <c r="BC1874" s="183"/>
      <c r="BD1874" s="183">
        <f t="shared" ref="BD1874:BE1880" si="1048">+AX1874-AZ1874-BB1874</f>
        <v>0</v>
      </c>
      <c r="BE1874" s="183">
        <f t="shared" si="1048"/>
        <v>0</v>
      </c>
    </row>
    <row r="1875" spans="2:57"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v>0</v>
      </c>
      <c r="R1875" s="182" t="s">
        <v>98</v>
      </c>
      <c r="S1875" s="183">
        <v>0</v>
      </c>
      <c r="T1875" s="183">
        <v>0</v>
      </c>
      <c r="U1875" s="180">
        <v>0</v>
      </c>
      <c r="V1875" s="180">
        <v>0</v>
      </c>
      <c r="W1875" s="183">
        <v>0</v>
      </c>
      <c r="X1875" s="183">
        <v>0</v>
      </c>
      <c r="Y1875" s="180">
        <v>0</v>
      </c>
      <c r="Z1875" s="180">
        <v>0</v>
      </c>
      <c r="AA1875" s="183">
        <v>0</v>
      </c>
      <c r="AB1875" s="183">
        <v>0</v>
      </c>
      <c r="AC1875" s="180">
        <f t="shared" si="1045"/>
        <v>0</v>
      </c>
      <c r="AD1875" s="180">
        <f t="shared" si="1045"/>
        <v>0</v>
      </c>
      <c r="AE1875" s="181">
        <f t="shared" si="1025"/>
        <v>0</v>
      </c>
      <c r="AF1875" s="180">
        <v>0</v>
      </c>
      <c r="AG1875" s="180">
        <v>0</v>
      </c>
      <c r="AH1875" s="181">
        <f t="shared" si="1026"/>
        <v>0</v>
      </c>
      <c r="AI1875" s="180">
        <v>0</v>
      </c>
      <c r="AJ1875" s="180">
        <v>0</v>
      </c>
      <c r="AK1875" s="181">
        <f t="shared" si="1027"/>
        <v>0</v>
      </c>
      <c r="AL1875" s="180">
        <v>0</v>
      </c>
      <c r="AM1875" s="180">
        <v>0</v>
      </c>
      <c r="AN1875" s="181">
        <f t="shared" si="1028"/>
        <v>0</v>
      </c>
      <c r="AO1875" s="180">
        <v>0</v>
      </c>
      <c r="AP1875" s="180">
        <v>0</v>
      </c>
      <c r="AQ1875" s="181">
        <f t="shared" si="1029"/>
        <v>0</v>
      </c>
      <c r="AR1875" s="180">
        <v>0</v>
      </c>
      <c r="AS1875" s="180">
        <v>0</v>
      </c>
      <c r="AT1875" s="181">
        <f t="shared" si="1030"/>
        <v>0</v>
      </c>
      <c r="AU1875" s="180">
        <f t="shared" si="1046"/>
        <v>0</v>
      </c>
      <c r="AV1875" s="180">
        <f t="shared" si="1046"/>
        <v>0</v>
      </c>
      <c r="AW1875" s="181">
        <f t="shared" si="1031"/>
        <v>0</v>
      </c>
      <c r="AX1875" s="183">
        <f t="shared" si="1047"/>
        <v>0</v>
      </c>
      <c r="AY1875" s="183">
        <f t="shared" si="1047"/>
        <v>0</v>
      </c>
      <c r="AZ1875" s="183"/>
      <c r="BA1875" s="183"/>
      <c r="BB1875" s="183"/>
      <c r="BC1875" s="183"/>
      <c r="BD1875" s="183">
        <f t="shared" si="1048"/>
        <v>0</v>
      </c>
      <c r="BE1875" s="183">
        <f t="shared" si="1048"/>
        <v>0</v>
      </c>
    </row>
    <row r="1876" spans="2:57"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v>0</v>
      </c>
      <c r="R1876" s="182" t="s">
        <v>98</v>
      </c>
      <c r="S1876" s="183">
        <v>0</v>
      </c>
      <c r="T1876" s="183">
        <v>0</v>
      </c>
      <c r="U1876" s="180">
        <v>0</v>
      </c>
      <c r="V1876" s="180">
        <v>0</v>
      </c>
      <c r="W1876" s="183">
        <v>0</v>
      </c>
      <c r="X1876" s="183">
        <v>0</v>
      </c>
      <c r="Y1876" s="180">
        <v>0</v>
      </c>
      <c r="Z1876" s="180">
        <v>0</v>
      </c>
      <c r="AA1876" s="183">
        <v>0</v>
      </c>
      <c r="AB1876" s="183">
        <v>0</v>
      </c>
      <c r="AC1876" s="180">
        <f t="shared" si="1045"/>
        <v>0</v>
      </c>
      <c r="AD1876" s="180">
        <f t="shared" si="1045"/>
        <v>0</v>
      </c>
      <c r="AE1876" s="181">
        <f t="shared" si="1025"/>
        <v>0</v>
      </c>
      <c r="AF1876" s="180">
        <v>0</v>
      </c>
      <c r="AG1876" s="180">
        <v>0</v>
      </c>
      <c r="AH1876" s="181">
        <f t="shared" si="1026"/>
        <v>0</v>
      </c>
      <c r="AI1876" s="180">
        <v>0</v>
      </c>
      <c r="AJ1876" s="180">
        <v>0</v>
      </c>
      <c r="AK1876" s="181">
        <f t="shared" si="1027"/>
        <v>0</v>
      </c>
      <c r="AL1876" s="180">
        <v>0</v>
      </c>
      <c r="AM1876" s="180">
        <v>0</v>
      </c>
      <c r="AN1876" s="181">
        <f t="shared" si="1028"/>
        <v>0</v>
      </c>
      <c r="AO1876" s="180">
        <v>0</v>
      </c>
      <c r="AP1876" s="180">
        <v>0</v>
      </c>
      <c r="AQ1876" s="181">
        <f t="shared" si="1029"/>
        <v>0</v>
      </c>
      <c r="AR1876" s="180">
        <v>0</v>
      </c>
      <c r="AS1876" s="180">
        <v>0</v>
      </c>
      <c r="AT1876" s="181">
        <f t="shared" si="1030"/>
        <v>0</v>
      </c>
      <c r="AU1876" s="180">
        <f t="shared" si="1046"/>
        <v>0</v>
      </c>
      <c r="AV1876" s="180">
        <f t="shared" si="1046"/>
        <v>0</v>
      </c>
      <c r="AW1876" s="181">
        <f t="shared" si="1031"/>
        <v>0</v>
      </c>
      <c r="AX1876" s="183">
        <f t="shared" si="1047"/>
        <v>0</v>
      </c>
      <c r="AY1876" s="183">
        <f t="shared" si="1047"/>
        <v>0</v>
      </c>
      <c r="AZ1876" s="183"/>
      <c r="BA1876" s="183"/>
      <c r="BB1876" s="183"/>
      <c r="BC1876" s="183"/>
      <c r="BD1876" s="183">
        <f t="shared" si="1048"/>
        <v>0</v>
      </c>
      <c r="BE1876" s="183">
        <f t="shared" si="1048"/>
        <v>0</v>
      </c>
    </row>
    <row r="1877" spans="2:57"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v>0</v>
      </c>
      <c r="R1877" s="182" t="s">
        <v>98</v>
      </c>
      <c r="S1877" s="183">
        <v>0</v>
      </c>
      <c r="T1877" s="183">
        <v>0</v>
      </c>
      <c r="U1877" s="180">
        <v>0</v>
      </c>
      <c r="V1877" s="180">
        <v>0</v>
      </c>
      <c r="W1877" s="183">
        <v>0</v>
      </c>
      <c r="X1877" s="183">
        <v>0</v>
      </c>
      <c r="Y1877" s="180">
        <v>0</v>
      </c>
      <c r="Z1877" s="180">
        <v>0</v>
      </c>
      <c r="AA1877" s="183">
        <v>0</v>
      </c>
      <c r="AB1877" s="183">
        <v>0</v>
      </c>
      <c r="AC1877" s="180">
        <f t="shared" si="1045"/>
        <v>0</v>
      </c>
      <c r="AD1877" s="180">
        <f t="shared" si="1045"/>
        <v>0</v>
      </c>
      <c r="AE1877" s="181">
        <f t="shared" si="1025"/>
        <v>0</v>
      </c>
      <c r="AF1877" s="180">
        <v>0</v>
      </c>
      <c r="AG1877" s="180">
        <v>0</v>
      </c>
      <c r="AH1877" s="181">
        <f t="shared" si="1026"/>
        <v>0</v>
      </c>
      <c r="AI1877" s="180">
        <v>0</v>
      </c>
      <c r="AJ1877" s="180">
        <v>0</v>
      </c>
      <c r="AK1877" s="181">
        <f t="shared" si="1027"/>
        <v>0</v>
      </c>
      <c r="AL1877" s="180">
        <v>0</v>
      </c>
      <c r="AM1877" s="180">
        <v>0</v>
      </c>
      <c r="AN1877" s="181">
        <f t="shared" si="1028"/>
        <v>0</v>
      </c>
      <c r="AO1877" s="180">
        <v>0</v>
      </c>
      <c r="AP1877" s="180">
        <v>0</v>
      </c>
      <c r="AQ1877" s="181">
        <f t="shared" si="1029"/>
        <v>0</v>
      </c>
      <c r="AR1877" s="180">
        <v>0</v>
      </c>
      <c r="AS1877" s="180">
        <v>0</v>
      </c>
      <c r="AT1877" s="181">
        <f t="shared" si="1030"/>
        <v>0</v>
      </c>
      <c r="AU1877" s="180">
        <f t="shared" si="1046"/>
        <v>0</v>
      </c>
      <c r="AV1877" s="180">
        <f t="shared" si="1046"/>
        <v>0</v>
      </c>
      <c r="AW1877" s="181">
        <f t="shared" si="1031"/>
        <v>0</v>
      </c>
      <c r="AX1877" s="183">
        <f t="shared" si="1047"/>
        <v>0</v>
      </c>
      <c r="AY1877" s="183">
        <f t="shared" si="1047"/>
        <v>0</v>
      </c>
      <c r="AZ1877" s="183"/>
      <c r="BA1877" s="183"/>
      <c r="BB1877" s="183"/>
      <c r="BC1877" s="183"/>
      <c r="BD1877" s="183">
        <f t="shared" si="1048"/>
        <v>0</v>
      </c>
      <c r="BE1877" s="183">
        <f t="shared" si="1048"/>
        <v>0</v>
      </c>
    </row>
    <row r="1878" spans="2:57"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v>0</v>
      </c>
      <c r="R1878" s="182" t="s">
        <v>98</v>
      </c>
      <c r="S1878" s="183">
        <v>0</v>
      </c>
      <c r="T1878" s="183">
        <v>0</v>
      </c>
      <c r="U1878" s="180">
        <v>0</v>
      </c>
      <c r="V1878" s="180">
        <v>0</v>
      </c>
      <c r="W1878" s="183">
        <v>0</v>
      </c>
      <c r="X1878" s="183">
        <v>0</v>
      </c>
      <c r="Y1878" s="180">
        <v>0</v>
      </c>
      <c r="Z1878" s="180">
        <v>0</v>
      </c>
      <c r="AA1878" s="183">
        <v>0</v>
      </c>
      <c r="AB1878" s="183">
        <v>0</v>
      </c>
      <c r="AC1878" s="180">
        <f t="shared" si="1045"/>
        <v>0</v>
      </c>
      <c r="AD1878" s="180">
        <f t="shared" si="1045"/>
        <v>0</v>
      </c>
      <c r="AE1878" s="181">
        <f t="shared" si="1025"/>
        <v>0</v>
      </c>
      <c r="AF1878" s="180">
        <v>0</v>
      </c>
      <c r="AG1878" s="180">
        <v>0</v>
      </c>
      <c r="AH1878" s="181">
        <f t="shared" si="1026"/>
        <v>0</v>
      </c>
      <c r="AI1878" s="180">
        <v>0</v>
      </c>
      <c r="AJ1878" s="180">
        <v>0</v>
      </c>
      <c r="AK1878" s="181">
        <f t="shared" si="1027"/>
        <v>0</v>
      </c>
      <c r="AL1878" s="180">
        <v>0</v>
      </c>
      <c r="AM1878" s="180">
        <v>0</v>
      </c>
      <c r="AN1878" s="181">
        <f t="shared" si="1028"/>
        <v>0</v>
      </c>
      <c r="AO1878" s="180">
        <v>0</v>
      </c>
      <c r="AP1878" s="180">
        <v>0</v>
      </c>
      <c r="AQ1878" s="181">
        <f t="shared" si="1029"/>
        <v>0</v>
      </c>
      <c r="AR1878" s="180">
        <v>0</v>
      </c>
      <c r="AS1878" s="180">
        <v>0</v>
      </c>
      <c r="AT1878" s="181">
        <f t="shared" si="1030"/>
        <v>0</v>
      </c>
      <c r="AU1878" s="180">
        <f t="shared" si="1046"/>
        <v>0</v>
      </c>
      <c r="AV1878" s="180">
        <f t="shared" si="1046"/>
        <v>0</v>
      </c>
      <c r="AW1878" s="181">
        <f t="shared" si="1031"/>
        <v>0</v>
      </c>
      <c r="AX1878" s="183">
        <f t="shared" si="1047"/>
        <v>0</v>
      </c>
      <c r="AY1878" s="183">
        <f t="shared" si="1047"/>
        <v>0</v>
      </c>
      <c r="AZ1878" s="183"/>
      <c r="BA1878" s="183"/>
      <c r="BB1878" s="183"/>
      <c r="BC1878" s="183"/>
      <c r="BD1878" s="183">
        <f t="shared" si="1048"/>
        <v>0</v>
      </c>
      <c r="BE1878" s="183">
        <f t="shared" si="1048"/>
        <v>0</v>
      </c>
    </row>
    <row r="1879" spans="2:57"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v>0</v>
      </c>
      <c r="R1879" s="182" t="s">
        <v>98</v>
      </c>
      <c r="S1879" s="183">
        <v>0</v>
      </c>
      <c r="T1879" s="183">
        <v>0</v>
      </c>
      <c r="U1879" s="180">
        <v>0</v>
      </c>
      <c r="V1879" s="180">
        <v>0</v>
      </c>
      <c r="W1879" s="183">
        <v>0</v>
      </c>
      <c r="X1879" s="183">
        <v>0</v>
      </c>
      <c r="Y1879" s="180">
        <v>0</v>
      </c>
      <c r="Z1879" s="180">
        <v>0</v>
      </c>
      <c r="AA1879" s="183">
        <v>0</v>
      </c>
      <c r="AB1879" s="183">
        <v>0</v>
      </c>
      <c r="AC1879" s="180">
        <f t="shared" si="1045"/>
        <v>0</v>
      </c>
      <c r="AD1879" s="180">
        <f t="shared" si="1045"/>
        <v>0</v>
      </c>
      <c r="AE1879" s="181">
        <f t="shared" si="1025"/>
        <v>0</v>
      </c>
      <c r="AF1879" s="180">
        <v>0</v>
      </c>
      <c r="AG1879" s="180">
        <v>0</v>
      </c>
      <c r="AH1879" s="181">
        <f t="shared" si="1026"/>
        <v>0</v>
      </c>
      <c r="AI1879" s="180">
        <v>0</v>
      </c>
      <c r="AJ1879" s="180">
        <v>0</v>
      </c>
      <c r="AK1879" s="181">
        <f t="shared" si="1027"/>
        <v>0</v>
      </c>
      <c r="AL1879" s="180">
        <v>0</v>
      </c>
      <c r="AM1879" s="180">
        <v>0</v>
      </c>
      <c r="AN1879" s="181">
        <f t="shared" si="1028"/>
        <v>0</v>
      </c>
      <c r="AO1879" s="180">
        <v>0</v>
      </c>
      <c r="AP1879" s="180">
        <v>0</v>
      </c>
      <c r="AQ1879" s="181">
        <f t="shared" si="1029"/>
        <v>0</v>
      </c>
      <c r="AR1879" s="180">
        <v>0</v>
      </c>
      <c r="AS1879" s="180">
        <v>0</v>
      </c>
      <c r="AT1879" s="181">
        <f t="shared" si="1030"/>
        <v>0</v>
      </c>
      <c r="AU1879" s="180">
        <f t="shared" si="1046"/>
        <v>0</v>
      </c>
      <c r="AV1879" s="180">
        <f t="shared" si="1046"/>
        <v>0</v>
      </c>
      <c r="AW1879" s="181">
        <f t="shared" si="1031"/>
        <v>0</v>
      </c>
      <c r="AX1879" s="183">
        <f t="shared" si="1047"/>
        <v>0</v>
      </c>
      <c r="AY1879" s="183">
        <f t="shared" si="1047"/>
        <v>0</v>
      </c>
      <c r="AZ1879" s="183"/>
      <c r="BA1879" s="183"/>
      <c r="BB1879" s="183"/>
      <c r="BC1879" s="183"/>
      <c r="BD1879" s="183">
        <f t="shared" si="1048"/>
        <v>0</v>
      </c>
      <c r="BE1879" s="183">
        <f t="shared" si="1048"/>
        <v>0</v>
      </c>
    </row>
    <row r="1880" spans="2:57"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v>0</v>
      </c>
      <c r="R1880" s="182" t="s">
        <v>98</v>
      </c>
      <c r="S1880" s="183">
        <v>0</v>
      </c>
      <c r="T1880" s="183">
        <v>0</v>
      </c>
      <c r="U1880" s="180">
        <v>0</v>
      </c>
      <c r="V1880" s="180">
        <v>0</v>
      </c>
      <c r="W1880" s="183">
        <v>0</v>
      </c>
      <c r="X1880" s="183">
        <v>0</v>
      </c>
      <c r="Y1880" s="180">
        <v>0</v>
      </c>
      <c r="Z1880" s="180">
        <v>0</v>
      </c>
      <c r="AA1880" s="183">
        <v>0</v>
      </c>
      <c r="AB1880" s="183">
        <v>0</v>
      </c>
      <c r="AC1880" s="180">
        <f t="shared" si="1045"/>
        <v>0</v>
      </c>
      <c r="AD1880" s="180">
        <f t="shared" si="1045"/>
        <v>0</v>
      </c>
      <c r="AE1880" s="181">
        <f t="shared" si="1025"/>
        <v>0</v>
      </c>
      <c r="AF1880" s="180">
        <v>0</v>
      </c>
      <c r="AG1880" s="180">
        <v>0</v>
      </c>
      <c r="AH1880" s="181">
        <f t="shared" si="1026"/>
        <v>0</v>
      </c>
      <c r="AI1880" s="180">
        <v>0</v>
      </c>
      <c r="AJ1880" s="180">
        <v>0</v>
      </c>
      <c r="AK1880" s="181">
        <f t="shared" si="1027"/>
        <v>0</v>
      </c>
      <c r="AL1880" s="180">
        <v>0</v>
      </c>
      <c r="AM1880" s="180">
        <v>0</v>
      </c>
      <c r="AN1880" s="181">
        <f t="shared" si="1028"/>
        <v>0</v>
      </c>
      <c r="AO1880" s="180">
        <v>0</v>
      </c>
      <c r="AP1880" s="180">
        <v>0</v>
      </c>
      <c r="AQ1880" s="181">
        <f t="shared" si="1029"/>
        <v>0</v>
      </c>
      <c r="AR1880" s="180">
        <v>0</v>
      </c>
      <c r="AS1880" s="180">
        <v>0</v>
      </c>
      <c r="AT1880" s="181">
        <f t="shared" si="1030"/>
        <v>0</v>
      </c>
      <c r="AU1880" s="180">
        <f t="shared" si="1046"/>
        <v>0</v>
      </c>
      <c r="AV1880" s="180">
        <f t="shared" si="1046"/>
        <v>0</v>
      </c>
      <c r="AW1880" s="181">
        <f t="shared" si="1031"/>
        <v>0</v>
      </c>
      <c r="AX1880" s="183">
        <f t="shared" si="1047"/>
        <v>0</v>
      </c>
      <c r="AY1880" s="183">
        <f t="shared" si="1047"/>
        <v>0</v>
      </c>
      <c r="AZ1880" s="183"/>
      <c r="BA1880" s="183"/>
      <c r="BB1880" s="183"/>
      <c r="BC1880" s="183"/>
      <c r="BD1880" s="183">
        <f t="shared" si="1048"/>
        <v>0</v>
      </c>
      <c r="BE1880" s="183">
        <f t="shared" si="1048"/>
        <v>0</v>
      </c>
    </row>
    <row r="1881" spans="2:57"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v>0</v>
      </c>
      <c r="P1881" s="169">
        <v>0</v>
      </c>
      <c r="Q1881" s="169">
        <v>0</v>
      </c>
      <c r="R1881" s="170"/>
      <c r="S1881" s="171"/>
      <c r="T1881" s="172"/>
      <c r="U1881" s="169">
        <f t="shared" ref="U1881:AD1881" si="1049">SUM(U1882:U1904)</f>
        <v>0</v>
      </c>
      <c r="V1881" s="169">
        <f t="shared" si="1049"/>
        <v>0</v>
      </c>
      <c r="W1881" s="173">
        <f t="shared" si="1049"/>
        <v>0</v>
      </c>
      <c r="X1881" s="173">
        <f t="shared" si="1049"/>
        <v>0</v>
      </c>
      <c r="Y1881" s="169">
        <f t="shared" si="1049"/>
        <v>0</v>
      </c>
      <c r="Z1881" s="169">
        <f t="shared" si="1049"/>
        <v>0</v>
      </c>
      <c r="AA1881" s="173">
        <f t="shared" si="1049"/>
        <v>0</v>
      </c>
      <c r="AB1881" s="173">
        <f t="shared" si="1049"/>
        <v>0</v>
      </c>
      <c r="AC1881" s="169">
        <f t="shared" si="1049"/>
        <v>0</v>
      </c>
      <c r="AD1881" s="169">
        <f t="shared" si="1049"/>
        <v>0</v>
      </c>
      <c r="AE1881" s="169">
        <f t="shared" si="1025"/>
        <v>0</v>
      </c>
      <c r="AF1881" s="169">
        <f>SUM(AF1882:AF1904)</f>
        <v>0</v>
      </c>
      <c r="AG1881" s="169">
        <f>SUM(AG1882:AG1904)</f>
        <v>0</v>
      </c>
      <c r="AH1881" s="169">
        <f t="shared" si="1026"/>
        <v>0</v>
      </c>
      <c r="AI1881" s="169">
        <f>SUM(AI1882:AI1904)</f>
        <v>0</v>
      </c>
      <c r="AJ1881" s="169">
        <f>SUM(AJ1882:AJ1904)</f>
        <v>0</v>
      </c>
      <c r="AK1881" s="169">
        <f t="shared" si="1027"/>
        <v>0</v>
      </c>
      <c r="AL1881" s="169">
        <f>SUM(AL1882:AL1904)</f>
        <v>0</v>
      </c>
      <c r="AM1881" s="169">
        <f>SUM(AM1882:AM1904)</f>
        <v>0</v>
      </c>
      <c r="AN1881" s="169">
        <f t="shared" si="1028"/>
        <v>0</v>
      </c>
      <c r="AO1881" s="169">
        <f>SUM(AO1882:AO1904)</f>
        <v>0</v>
      </c>
      <c r="AP1881" s="169">
        <f>SUM(AP1882:AP1904)</f>
        <v>0</v>
      </c>
      <c r="AQ1881" s="169">
        <f t="shared" si="1029"/>
        <v>0</v>
      </c>
      <c r="AR1881" s="169">
        <f>SUM(AR1882:AR1904)</f>
        <v>0</v>
      </c>
      <c r="AS1881" s="169">
        <f>SUM(AS1882:AS1904)</f>
        <v>0</v>
      </c>
      <c r="AT1881" s="169">
        <f t="shared" si="1030"/>
        <v>0</v>
      </c>
      <c r="AU1881" s="169">
        <f>SUM(AU1882:AU1904)</f>
        <v>0</v>
      </c>
      <c r="AV1881" s="169">
        <f>SUM(AV1882:AV1904)</f>
        <v>0</v>
      </c>
      <c r="AW1881" s="169">
        <f t="shared" si="1031"/>
        <v>0</v>
      </c>
      <c r="AX1881" s="171"/>
      <c r="AY1881" s="172"/>
      <c r="AZ1881" s="171"/>
      <c r="BA1881" s="172"/>
      <c r="BB1881" s="171"/>
      <c r="BC1881" s="172"/>
      <c r="BD1881" s="171"/>
      <c r="BE1881" s="172"/>
    </row>
    <row r="1882" spans="2:57"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v>0</v>
      </c>
      <c r="R1882" s="182" t="s">
        <v>98</v>
      </c>
      <c r="S1882" s="183">
        <v>0</v>
      </c>
      <c r="T1882" s="183">
        <v>0</v>
      </c>
      <c r="U1882" s="180">
        <v>0</v>
      </c>
      <c r="V1882" s="180">
        <v>0</v>
      </c>
      <c r="W1882" s="183">
        <v>0</v>
      </c>
      <c r="X1882" s="183">
        <v>0</v>
      </c>
      <c r="Y1882" s="180">
        <v>0</v>
      </c>
      <c r="Z1882" s="180">
        <v>0</v>
      </c>
      <c r="AA1882" s="183">
        <v>0</v>
      </c>
      <c r="AB1882" s="183">
        <v>0</v>
      </c>
      <c r="AC1882" s="180">
        <f t="shared" ref="AC1882:AD1904" si="1050">+O1882+U1882-Y1882</f>
        <v>0</v>
      </c>
      <c r="AD1882" s="180">
        <f t="shared" si="1050"/>
        <v>0</v>
      </c>
      <c r="AE1882" s="181">
        <f t="shared" si="1025"/>
        <v>0</v>
      </c>
      <c r="AF1882" s="180">
        <v>0</v>
      </c>
      <c r="AG1882" s="180">
        <v>0</v>
      </c>
      <c r="AH1882" s="181">
        <f t="shared" si="1026"/>
        <v>0</v>
      </c>
      <c r="AI1882" s="180">
        <v>0</v>
      </c>
      <c r="AJ1882" s="180">
        <v>0</v>
      </c>
      <c r="AK1882" s="181">
        <f t="shared" si="1027"/>
        <v>0</v>
      </c>
      <c r="AL1882" s="180">
        <v>0</v>
      </c>
      <c r="AM1882" s="180">
        <v>0</v>
      </c>
      <c r="AN1882" s="181">
        <f t="shared" si="1028"/>
        <v>0</v>
      </c>
      <c r="AO1882" s="180">
        <v>0</v>
      </c>
      <c r="AP1882" s="180">
        <v>0</v>
      </c>
      <c r="AQ1882" s="181">
        <f t="shared" si="1029"/>
        <v>0</v>
      </c>
      <c r="AR1882" s="180">
        <v>0</v>
      </c>
      <c r="AS1882" s="180">
        <v>0</v>
      </c>
      <c r="AT1882" s="181">
        <f t="shared" si="1030"/>
        <v>0</v>
      </c>
      <c r="AU1882" s="180">
        <f t="shared" ref="AU1882:AV1904" si="1051">+AC1882-AF1882-AI1882-AL1882-AO1882-AR1882</f>
        <v>0</v>
      </c>
      <c r="AV1882" s="180">
        <f t="shared" si="1051"/>
        <v>0</v>
      </c>
      <c r="AW1882" s="181">
        <f t="shared" si="1031"/>
        <v>0</v>
      </c>
      <c r="AX1882" s="183">
        <f t="shared" ref="AX1882:AY1904" si="1052">+S1882+W1882-AA1882</f>
        <v>0</v>
      </c>
      <c r="AY1882" s="183">
        <f t="shared" si="1052"/>
        <v>0</v>
      </c>
      <c r="AZ1882" s="183"/>
      <c r="BA1882" s="183"/>
      <c r="BB1882" s="183"/>
      <c r="BC1882" s="183"/>
      <c r="BD1882" s="183">
        <f t="shared" ref="BD1882:BE1904" si="1053">+AX1882-AZ1882-BB1882</f>
        <v>0</v>
      </c>
      <c r="BE1882" s="183">
        <f t="shared" si="1053"/>
        <v>0</v>
      </c>
    </row>
    <row r="1883" spans="2:57"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v>0</v>
      </c>
      <c r="R1883" s="182" t="s">
        <v>1226</v>
      </c>
      <c r="S1883" s="183">
        <v>0</v>
      </c>
      <c r="T1883" s="183">
        <v>0</v>
      </c>
      <c r="U1883" s="180">
        <v>0</v>
      </c>
      <c r="V1883" s="180">
        <v>0</v>
      </c>
      <c r="W1883" s="183">
        <v>0</v>
      </c>
      <c r="X1883" s="183">
        <v>0</v>
      </c>
      <c r="Y1883" s="180">
        <v>0</v>
      </c>
      <c r="Z1883" s="180">
        <v>0</v>
      </c>
      <c r="AA1883" s="183">
        <v>0</v>
      </c>
      <c r="AB1883" s="183">
        <v>0</v>
      </c>
      <c r="AC1883" s="180">
        <f t="shared" si="1050"/>
        <v>0</v>
      </c>
      <c r="AD1883" s="180">
        <f t="shared" si="1050"/>
        <v>0</v>
      </c>
      <c r="AE1883" s="181">
        <f t="shared" si="1025"/>
        <v>0</v>
      </c>
      <c r="AF1883" s="180">
        <v>0</v>
      </c>
      <c r="AG1883" s="180">
        <v>0</v>
      </c>
      <c r="AH1883" s="181">
        <f t="shared" si="1026"/>
        <v>0</v>
      </c>
      <c r="AI1883" s="180">
        <v>0</v>
      </c>
      <c r="AJ1883" s="180">
        <v>0</v>
      </c>
      <c r="AK1883" s="181">
        <f t="shared" si="1027"/>
        <v>0</v>
      </c>
      <c r="AL1883" s="180">
        <v>0</v>
      </c>
      <c r="AM1883" s="180">
        <v>0</v>
      </c>
      <c r="AN1883" s="181">
        <f t="shared" si="1028"/>
        <v>0</v>
      </c>
      <c r="AO1883" s="180">
        <v>0</v>
      </c>
      <c r="AP1883" s="180">
        <v>0</v>
      </c>
      <c r="AQ1883" s="181">
        <f t="shared" si="1029"/>
        <v>0</v>
      </c>
      <c r="AR1883" s="180">
        <v>0</v>
      </c>
      <c r="AS1883" s="180">
        <v>0</v>
      </c>
      <c r="AT1883" s="181">
        <f t="shared" si="1030"/>
        <v>0</v>
      </c>
      <c r="AU1883" s="180">
        <f t="shared" si="1051"/>
        <v>0</v>
      </c>
      <c r="AV1883" s="180">
        <f t="shared" si="1051"/>
        <v>0</v>
      </c>
      <c r="AW1883" s="181">
        <f t="shared" si="1031"/>
        <v>0</v>
      </c>
      <c r="AX1883" s="183">
        <f t="shared" si="1052"/>
        <v>0</v>
      </c>
      <c r="AY1883" s="183">
        <f t="shared" si="1052"/>
        <v>0</v>
      </c>
      <c r="AZ1883" s="183"/>
      <c r="BA1883" s="183"/>
      <c r="BB1883" s="183"/>
      <c r="BC1883" s="183"/>
      <c r="BD1883" s="183">
        <f t="shared" si="1053"/>
        <v>0</v>
      </c>
      <c r="BE1883" s="183">
        <f t="shared" si="1053"/>
        <v>0</v>
      </c>
    </row>
    <row r="1884" spans="2:57"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v>0</v>
      </c>
      <c r="R1884" s="182" t="s">
        <v>318</v>
      </c>
      <c r="S1884" s="183">
        <v>0</v>
      </c>
      <c r="T1884" s="183">
        <v>0</v>
      </c>
      <c r="U1884" s="180">
        <v>0</v>
      </c>
      <c r="V1884" s="180">
        <v>0</v>
      </c>
      <c r="W1884" s="183">
        <v>0</v>
      </c>
      <c r="X1884" s="183">
        <v>0</v>
      </c>
      <c r="Y1884" s="180">
        <v>0</v>
      </c>
      <c r="Z1884" s="180">
        <v>0</v>
      </c>
      <c r="AA1884" s="183">
        <v>0</v>
      </c>
      <c r="AB1884" s="183">
        <v>0</v>
      </c>
      <c r="AC1884" s="180">
        <f t="shared" si="1050"/>
        <v>0</v>
      </c>
      <c r="AD1884" s="180">
        <f t="shared" si="1050"/>
        <v>0</v>
      </c>
      <c r="AE1884" s="181">
        <f t="shared" si="1025"/>
        <v>0</v>
      </c>
      <c r="AF1884" s="180">
        <v>0</v>
      </c>
      <c r="AG1884" s="180">
        <v>0</v>
      </c>
      <c r="AH1884" s="181">
        <f t="shared" si="1026"/>
        <v>0</v>
      </c>
      <c r="AI1884" s="180">
        <v>0</v>
      </c>
      <c r="AJ1884" s="180">
        <v>0</v>
      </c>
      <c r="AK1884" s="181">
        <f t="shared" si="1027"/>
        <v>0</v>
      </c>
      <c r="AL1884" s="180">
        <v>0</v>
      </c>
      <c r="AM1884" s="180">
        <v>0</v>
      </c>
      <c r="AN1884" s="181">
        <f t="shared" si="1028"/>
        <v>0</v>
      </c>
      <c r="AO1884" s="180">
        <v>0</v>
      </c>
      <c r="AP1884" s="180">
        <v>0</v>
      </c>
      <c r="AQ1884" s="181">
        <f t="shared" si="1029"/>
        <v>0</v>
      </c>
      <c r="AR1884" s="180">
        <v>0</v>
      </c>
      <c r="AS1884" s="180">
        <v>0</v>
      </c>
      <c r="AT1884" s="181">
        <f t="shared" si="1030"/>
        <v>0</v>
      </c>
      <c r="AU1884" s="180">
        <f t="shared" si="1051"/>
        <v>0</v>
      </c>
      <c r="AV1884" s="180">
        <f t="shared" si="1051"/>
        <v>0</v>
      </c>
      <c r="AW1884" s="181">
        <f t="shared" si="1031"/>
        <v>0</v>
      </c>
      <c r="AX1884" s="183">
        <f t="shared" si="1052"/>
        <v>0</v>
      </c>
      <c r="AY1884" s="183">
        <f t="shared" si="1052"/>
        <v>0</v>
      </c>
      <c r="AZ1884" s="183"/>
      <c r="BA1884" s="183"/>
      <c r="BB1884" s="183"/>
      <c r="BC1884" s="183"/>
      <c r="BD1884" s="183">
        <f t="shared" si="1053"/>
        <v>0</v>
      </c>
      <c r="BE1884" s="183">
        <f t="shared" si="1053"/>
        <v>0</v>
      </c>
    </row>
    <row r="1885" spans="2:57"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v>0</v>
      </c>
      <c r="R1885" s="182" t="s">
        <v>98</v>
      </c>
      <c r="S1885" s="183">
        <v>0</v>
      </c>
      <c r="T1885" s="183">
        <v>0</v>
      </c>
      <c r="U1885" s="180">
        <v>0</v>
      </c>
      <c r="V1885" s="180">
        <v>0</v>
      </c>
      <c r="W1885" s="183">
        <v>0</v>
      </c>
      <c r="X1885" s="183">
        <v>0</v>
      </c>
      <c r="Y1885" s="180">
        <v>0</v>
      </c>
      <c r="Z1885" s="180">
        <v>0</v>
      </c>
      <c r="AA1885" s="183">
        <v>0</v>
      </c>
      <c r="AB1885" s="183">
        <v>0</v>
      </c>
      <c r="AC1885" s="180">
        <f t="shared" si="1050"/>
        <v>0</v>
      </c>
      <c r="AD1885" s="180">
        <f t="shared" si="1050"/>
        <v>0</v>
      </c>
      <c r="AE1885" s="181">
        <f t="shared" si="1025"/>
        <v>0</v>
      </c>
      <c r="AF1885" s="180">
        <v>0</v>
      </c>
      <c r="AG1885" s="180">
        <v>0</v>
      </c>
      <c r="AH1885" s="181">
        <f t="shared" si="1026"/>
        <v>0</v>
      </c>
      <c r="AI1885" s="180">
        <v>0</v>
      </c>
      <c r="AJ1885" s="180">
        <v>0</v>
      </c>
      <c r="AK1885" s="181">
        <f t="shared" si="1027"/>
        <v>0</v>
      </c>
      <c r="AL1885" s="180">
        <v>0</v>
      </c>
      <c r="AM1885" s="180">
        <v>0</v>
      </c>
      <c r="AN1885" s="181">
        <f t="shared" si="1028"/>
        <v>0</v>
      </c>
      <c r="AO1885" s="180">
        <v>0</v>
      </c>
      <c r="AP1885" s="180">
        <v>0</v>
      </c>
      <c r="AQ1885" s="181">
        <f t="shared" si="1029"/>
        <v>0</v>
      </c>
      <c r="AR1885" s="180">
        <v>0</v>
      </c>
      <c r="AS1885" s="180">
        <v>0</v>
      </c>
      <c r="AT1885" s="181">
        <f t="shared" si="1030"/>
        <v>0</v>
      </c>
      <c r="AU1885" s="180">
        <f t="shared" si="1051"/>
        <v>0</v>
      </c>
      <c r="AV1885" s="180">
        <f t="shared" si="1051"/>
        <v>0</v>
      </c>
      <c r="AW1885" s="181">
        <f t="shared" si="1031"/>
        <v>0</v>
      </c>
      <c r="AX1885" s="183">
        <f t="shared" si="1052"/>
        <v>0</v>
      </c>
      <c r="AY1885" s="183">
        <f t="shared" si="1052"/>
        <v>0</v>
      </c>
      <c r="AZ1885" s="183"/>
      <c r="BA1885" s="183"/>
      <c r="BB1885" s="183"/>
      <c r="BC1885" s="183"/>
      <c r="BD1885" s="183">
        <f t="shared" si="1053"/>
        <v>0</v>
      </c>
      <c r="BE1885" s="183">
        <f t="shared" si="1053"/>
        <v>0</v>
      </c>
    </row>
    <row r="1886" spans="2:57"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v>0</v>
      </c>
      <c r="R1886" s="182" t="s">
        <v>98</v>
      </c>
      <c r="S1886" s="183">
        <v>0</v>
      </c>
      <c r="T1886" s="183">
        <v>0</v>
      </c>
      <c r="U1886" s="180">
        <v>0</v>
      </c>
      <c r="V1886" s="180">
        <v>0</v>
      </c>
      <c r="W1886" s="183">
        <v>0</v>
      </c>
      <c r="X1886" s="183">
        <v>0</v>
      </c>
      <c r="Y1886" s="180">
        <v>0</v>
      </c>
      <c r="Z1886" s="180">
        <v>0</v>
      </c>
      <c r="AA1886" s="183">
        <v>0</v>
      </c>
      <c r="AB1886" s="183">
        <v>0</v>
      </c>
      <c r="AC1886" s="180">
        <f t="shared" si="1050"/>
        <v>0</v>
      </c>
      <c r="AD1886" s="180">
        <f t="shared" si="1050"/>
        <v>0</v>
      </c>
      <c r="AE1886" s="181">
        <f t="shared" si="1025"/>
        <v>0</v>
      </c>
      <c r="AF1886" s="180">
        <v>0</v>
      </c>
      <c r="AG1886" s="180">
        <v>0</v>
      </c>
      <c r="AH1886" s="181">
        <f t="shared" si="1026"/>
        <v>0</v>
      </c>
      <c r="AI1886" s="180">
        <v>0</v>
      </c>
      <c r="AJ1886" s="180">
        <v>0</v>
      </c>
      <c r="AK1886" s="181">
        <f t="shared" si="1027"/>
        <v>0</v>
      </c>
      <c r="AL1886" s="180">
        <v>0</v>
      </c>
      <c r="AM1886" s="180">
        <v>0</v>
      </c>
      <c r="AN1886" s="181">
        <f t="shared" si="1028"/>
        <v>0</v>
      </c>
      <c r="AO1886" s="180">
        <v>0</v>
      </c>
      <c r="AP1886" s="180">
        <v>0</v>
      </c>
      <c r="AQ1886" s="181">
        <f t="shared" si="1029"/>
        <v>0</v>
      </c>
      <c r="AR1886" s="180">
        <v>0</v>
      </c>
      <c r="AS1886" s="180">
        <v>0</v>
      </c>
      <c r="AT1886" s="181">
        <f t="shared" si="1030"/>
        <v>0</v>
      </c>
      <c r="AU1886" s="180">
        <f t="shared" si="1051"/>
        <v>0</v>
      </c>
      <c r="AV1886" s="180">
        <f t="shared" si="1051"/>
        <v>0</v>
      </c>
      <c r="AW1886" s="181">
        <f t="shared" si="1031"/>
        <v>0</v>
      </c>
      <c r="AX1886" s="183">
        <f t="shared" si="1052"/>
        <v>0</v>
      </c>
      <c r="AY1886" s="183">
        <f t="shared" si="1052"/>
        <v>0</v>
      </c>
      <c r="AZ1886" s="183"/>
      <c r="BA1886" s="183"/>
      <c r="BB1886" s="183"/>
      <c r="BC1886" s="183"/>
      <c r="BD1886" s="183">
        <f t="shared" si="1053"/>
        <v>0</v>
      </c>
      <c r="BE1886" s="183">
        <f t="shared" si="1053"/>
        <v>0</v>
      </c>
    </row>
    <row r="1887" spans="2:57"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v>0</v>
      </c>
      <c r="R1887" s="182" t="s">
        <v>98</v>
      </c>
      <c r="S1887" s="183">
        <v>0</v>
      </c>
      <c r="T1887" s="183">
        <v>0</v>
      </c>
      <c r="U1887" s="180">
        <v>0</v>
      </c>
      <c r="V1887" s="180">
        <v>0</v>
      </c>
      <c r="W1887" s="183">
        <v>0</v>
      </c>
      <c r="X1887" s="183">
        <v>0</v>
      </c>
      <c r="Y1887" s="180">
        <v>0</v>
      </c>
      <c r="Z1887" s="180">
        <v>0</v>
      </c>
      <c r="AA1887" s="183">
        <v>0</v>
      </c>
      <c r="AB1887" s="183">
        <v>0</v>
      </c>
      <c r="AC1887" s="180">
        <f t="shared" si="1050"/>
        <v>0</v>
      </c>
      <c r="AD1887" s="180">
        <f t="shared" si="1050"/>
        <v>0</v>
      </c>
      <c r="AE1887" s="181">
        <f t="shared" si="1025"/>
        <v>0</v>
      </c>
      <c r="AF1887" s="180">
        <v>0</v>
      </c>
      <c r="AG1887" s="180">
        <v>0</v>
      </c>
      <c r="AH1887" s="181">
        <f t="shared" si="1026"/>
        <v>0</v>
      </c>
      <c r="AI1887" s="180">
        <v>0</v>
      </c>
      <c r="AJ1887" s="180">
        <v>0</v>
      </c>
      <c r="AK1887" s="181">
        <f t="shared" si="1027"/>
        <v>0</v>
      </c>
      <c r="AL1887" s="180">
        <v>0</v>
      </c>
      <c r="AM1887" s="180">
        <v>0</v>
      </c>
      <c r="AN1887" s="181">
        <f t="shared" si="1028"/>
        <v>0</v>
      </c>
      <c r="AO1887" s="180">
        <v>0</v>
      </c>
      <c r="AP1887" s="180">
        <v>0</v>
      </c>
      <c r="AQ1887" s="181">
        <f t="shared" si="1029"/>
        <v>0</v>
      </c>
      <c r="AR1887" s="180">
        <v>0</v>
      </c>
      <c r="AS1887" s="180">
        <v>0</v>
      </c>
      <c r="AT1887" s="181">
        <f t="shared" si="1030"/>
        <v>0</v>
      </c>
      <c r="AU1887" s="180">
        <f t="shared" si="1051"/>
        <v>0</v>
      </c>
      <c r="AV1887" s="180">
        <f t="shared" si="1051"/>
        <v>0</v>
      </c>
      <c r="AW1887" s="181">
        <f t="shared" si="1031"/>
        <v>0</v>
      </c>
      <c r="AX1887" s="183">
        <f t="shared" si="1052"/>
        <v>0</v>
      </c>
      <c r="AY1887" s="183">
        <f t="shared" si="1052"/>
        <v>0</v>
      </c>
      <c r="AZ1887" s="183"/>
      <c r="BA1887" s="183"/>
      <c r="BB1887" s="183"/>
      <c r="BC1887" s="183"/>
      <c r="BD1887" s="183">
        <f t="shared" si="1053"/>
        <v>0</v>
      </c>
      <c r="BE1887" s="183">
        <f t="shared" si="1053"/>
        <v>0</v>
      </c>
    </row>
    <row r="1888" spans="2:57"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v>0</v>
      </c>
      <c r="R1888" s="182" t="s">
        <v>318</v>
      </c>
      <c r="S1888" s="183">
        <v>0</v>
      </c>
      <c r="T1888" s="183">
        <v>0</v>
      </c>
      <c r="U1888" s="180">
        <v>0</v>
      </c>
      <c r="V1888" s="180">
        <v>0</v>
      </c>
      <c r="W1888" s="183">
        <v>0</v>
      </c>
      <c r="X1888" s="183">
        <v>0</v>
      </c>
      <c r="Y1888" s="180">
        <v>0</v>
      </c>
      <c r="Z1888" s="180">
        <v>0</v>
      </c>
      <c r="AA1888" s="183">
        <v>0</v>
      </c>
      <c r="AB1888" s="183">
        <v>0</v>
      </c>
      <c r="AC1888" s="180">
        <f t="shared" si="1050"/>
        <v>0</v>
      </c>
      <c r="AD1888" s="180">
        <f t="shared" si="1050"/>
        <v>0</v>
      </c>
      <c r="AE1888" s="181">
        <f t="shared" si="1025"/>
        <v>0</v>
      </c>
      <c r="AF1888" s="180">
        <v>0</v>
      </c>
      <c r="AG1888" s="180">
        <v>0</v>
      </c>
      <c r="AH1888" s="181">
        <f t="shared" si="1026"/>
        <v>0</v>
      </c>
      <c r="AI1888" s="180">
        <v>0</v>
      </c>
      <c r="AJ1888" s="180">
        <v>0</v>
      </c>
      <c r="AK1888" s="181">
        <f t="shared" si="1027"/>
        <v>0</v>
      </c>
      <c r="AL1888" s="180">
        <v>0</v>
      </c>
      <c r="AM1888" s="180">
        <v>0</v>
      </c>
      <c r="AN1888" s="181">
        <f t="shared" si="1028"/>
        <v>0</v>
      </c>
      <c r="AO1888" s="180">
        <v>0</v>
      </c>
      <c r="AP1888" s="180">
        <v>0</v>
      </c>
      <c r="AQ1888" s="181">
        <f t="shared" si="1029"/>
        <v>0</v>
      </c>
      <c r="AR1888" s="180">
        <v>0</v>
      </c>
      <c r="AS1888" s="180">
        <v>0</v>
      </c>
      <c r="AT1888" s="181">
        <f t="shared" si="1030"/>
        <v>0</v>
      </c>
      <c r="AU1888" s="180">
        <f t="shared" si="1051"/>
        <v>0</v>
      </c>
      <c r="AV1888" s="180">
        <f t="shared" si="1051"/>
        <v>0</v>
      </c>
      <c r="AW1888" s="181">
        <f t="shared" si="1031"/>
        <v>0</v>
      </c>
      <c r="AX1888" s="183">
        <f t="shared" si="1052"/>
        <v>0</v>
      </c>
      <c r="AY1888" s="183">
        <f t="shared" si="1052"/>
        <v>0</v>
      </c>
      <c r="AZ1888" s="183"/>
      <c r="BA1888" s="183"/>
      <c r="BB1888" s="183"/>
      <c r="BC1888" s="183"/>
      <c r="BD1888" s="183">
        <f t="shared" si="1053"/>
        <v>0</v>
      </c>
      <c r="BE1888" s="183">
        <f t="shared" si="1053"/>
        <v>0</v>
      </c>
    </row>
    <row r="1889" spans="2:57"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v>0</v>
      </c>
      <c r="R1889" s="182" t="s">
        <v>1233</v>
      </c>
      <c r="S1889" s="183">
        <v>0</v>
      </c>
      <c r="T1889" s="183">
        <v>0</v>
      </c>
      <c r="U1889" s="180">
        <v>0</v>
      </c>
      <c r="V1889" s="180">
        <v>0</v>
      </c>
      <c r="W1889" s="183">
        <v>0</v>
      </c>
      <c r="X1889" s="183">
        <v>0</v>
      </c>
      <c r="Y1889" s="180">
        <v>0</v>
      </c>
      <c r="Z1889" s="180">
        <v>0</v>
      </c>
      <c r="AA1889" s="183">
        <v>0</v>
      </c>
      <c r="AB1889" s="183">
        <v>0</v>
      </c>
      <c r="AC1889" s="180">
        <f t="shared" si="1050"/>
        <v>0</v>
      </c>
      <c r="AD1889" s="180">
        <f t="shared" si="1050"/>
        <v>0</v>
      </c>
      <c r="AE1889" s="181">
        <f t="shared" si="1025"/>
        <v>0</v>
      </c>
      <c r="AF1889" s="180">
        <v>0</v>
      </c>
      <c r="AG1889" s="180">
        <v>0</v>
      </c>
      <c r="AH1889" s="181">
        <f t="shared" si="1026"/>
        <v>0</v>
      </c>
      <c r="AI1889" s="180">
        <v>0</v>
      </c>
      <c r="AJ1889" s="180">
        <v>0</v>
      </c>
      <c r="AK1889" s="181">
        <f t="shared" si="1027"/>
        <v>0</v>
      </c>
      <c r="AL1889" s="180">
        <v>0</v>
      </c>
      <c r="AM1889" s="180">
        <v>0</v>
      </c>
      <c r="AN1889" s="181">
        <f t="shared" si="1028"/>
        <v>0</v>
      </c>
      <c r="AO1889" s="180">
        <v>0</v>
      </c>
      <c r="AP1889" s="180">
        <v>0</v>
      </c>
      <c r="AQ1889" s="181">
        <f t="shared" si="1029"/>
        <v>0</v>
      </c>
      <c r="AR1889" s="180">
        <v>0</v>
      </c>
      <c r="AS1889" s="180">
        <v>0</v>
      </c>
      <c r="AT1889" s="181">
        <f t="shared" si="1030"/>
        <v>0</v>
      </c>
      <c r="AU1889" s="180">
        <f t="shared" si="1051"/>
        <v>0</v>
      </c>
      <c r="AV1889" s="180">
        <f t="shared" si="1051"/>
        <v>0</v>
      </c>
      <c r="AW1889" s="181">
        <f t="shared" si="1031"/>
        <v>0</v>
      </c>
      <c r="AX1889" s="183">
        <f t="shared" si="1052"/>
        <v>0</v>
      </c>
      <c r="AY1889" s="183">
        <f t="shared" si="1052"/>
        <v>0</v>
      </c>
      <c r="AZ1889" s="183"/>
      <c r="BA1889" s="183"/>
      <c r="BB1889" s="183"/>
      <c r="BC1889" s="183"/>
      <c r="BD1889" s="183">
        <f t="shared" si="1053"/>
        <v>0</v>
      </c>
      <c r="BE1889" s="183">
        <f t="shared" si="1053"/>
        <v>0</v>
      </c>
    </row>
    <row r="1890" spans="2:57"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v>0</v>
      </c>
      <c r="R1890" s="182" t="s">
        <v>1233</v>
      </c>
      <c r="S1890" s="183">
        <v>0</v>
      </c>
      <c r="T1890" s="183">
        <v>0</v>
      </c>
      <c r="U1890" s="180">
        <v>0</v>
      </c>
      <c r="V1890" s="180">
        <v>0</v>
      </c>
      <c r="W1890" s="183">
        <v>0</v>
      </c>
      <c r="X1890" s="183">
        <v>0</v>
      </c>
      <c r="Y1890" s="180">
        <v>0</v>
      </c>
      <c r="Z1890" s="180">
        <v>0</v>
      </c>
      <c r="AA1890" s="183">
        <v>0</v>
      </c>
      <c r="AB1890" s="183">
        <v>0</v>
      </c>
      <c r="AC1890" s="180">
        <f t="shared" si="1050"/>
        <v>0</v>
      </c>
      <c r="AD1890" s="180">
        <f t="shared" si="1050"/>
        <v>0</v>
      </c>
      <c r="AE1890" s="181">
        <f t="shared" si="1025"/>
        <v>0</v>
      </c>
      <c r="AF1890" s="180">
        <v>0</v>
      </c>
      <c r="AG1890" s="180">
        <v>0</v>
      </c>
      <c r="AH1890" s="181">
        <f t="shared" si="1026"/>
        <v>0</v>
      </c>
      <c r="AI1890" s="180">
        <v>0</v>
      </c>
      <c r="AJ1890" s="180">
        <v>0</v>
      </c>
      <c r="AK1890" s="181">
        <f t="shared" si="1027"/>
        <v>0</v>
      </c>
      <c r="AL1890" s="180">
        <v>0</v>
      </c>
      <c r="AM1890" s="180">
        <v>0</v>
      </c>
      <c r="AN1890" s="181">
        <f t="shared" si="1028"/>
        <v>0</v>
      </c>
      <c r="AO1890" s="180">
        <v>0</v>
      </c>
      <c r="AP1890" s="180">
        <v>0</v>
      </c>
      <c r="AQ1890" s="181">
        <f t="shared" si="1029"/>
        <v>0</v>
      </c>
      <c r="AR1890" s="180">
        <v>0</v>
      </c>
      <c r="AS1890" s="180">
        <v>0</v>
      </c>
      <c r="AT1890" s="181">
        <f t="shared" si="1030"/>
        <v>0</v>
      </c>
      <c r="AU1890" s="180">
        <f t="shared" si="1051"/>
        <v>0</v>
      </c>
      <c r="AV1890" s="180">
        <f t="shared" si="1051"/>
        <v>0</v>
      </c>
      <c r="AW1890" s="181">
        <f t="shared" si="1031"/>
        <v>0</v>
      </c>
      <c r="AX1890" s="183">
        <f t="shared" si="1052"/>
        <v>0</v>
      </c>
      <c r="AY1890" s="183">
        <f t="shared" si="1052"/>
        <v>0</v>
      </c>
      <c r="AZ1890" s="183"/>
      <c r="BA1890" s="183"/>
      <c r="BB1890" s="183"/>
      <c r="BC1890" s="183"/>
      <c r="BD1890" s="183">
        <f t="shared" si="1053"/>
        <v>0</v>
      </c>
      <c r="BE1890" s="183">
        <f t="shared" si="1053"/>
        <v>0</v>
      </c>
    </row>
    <row r="1891" spans="2:57"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v>0</v>
      </c>
      <c r="R1891" s="182" t="s">
        <v>318</v>
      </c>
      <c r="S1891" s="183">
        <v>0</v>
      </c>
      <c r="T1891" s="183">
        <v>0</v>
      </c>
      <c r="U1891" s="180">
        <v>0</v>
      </c>
      <c r="V1891" s="180">
        <v>0</v>
      </c>
      <c r="W1891" s="183">
        <v>0</v>
      </c>
      <c r="X1891" s="183">
        <v>0</v>
      </c>
      <c r="Y1891" s="180">
        <v>0</v>
      </c>
      <c r="Z1891" s="180">
        <v>0</v>
      </c>
      <c r="AA1891" s="183">
        <v>0</v>
      </c>
      <c r="AB1891" s="183">
        <v>0</v>
      </c>
      <c r="AC1891" s="180">
        <f t="shared" si="1050"/>
        <v>0</v>
      </c>
      <c r="AD1891" s="180">
        <f t="shared" si="1050"/>
        <v>0</v>
      </c>
      <c r="AE1891" s="181">
        <f t="shared" si="1025"/>
        <v>0</v>
      </c>
      <c r="AF1891" s="180">
        <v>0</v>
      </c>
      <c r="AG1891" s="180">
        <v>0</v>
      </c>
      <c r="AH1891" s="181">
        <f t="shared" si="1026"/>
        <v>0</v>
      </c>
      <c r="AI1891" s="180">
        <v>0</v>
      </c>
      <c r="AJ1891" s="180">
        <v>0</v>
      </c>
      <c r="AK1891" s="181">
        <f t="shared" si="1027"/>
        <v>0</v>
      </c>
      <c r="AL1891" s="180">
        <v>0</v>
      </c>
      <c r="AM1891" s="180">
        <v>0</v>
      </c>
      <c r="AN1891" s="181">
        <f t="shared" si="1028"/>
        <v>0</v>
      </c>
      <c r="AO1891" s="180">
        <v>0</v>
      </c>
      <c r="AP1891" s="180">
        <v>0</v>
      </c>
      <c r="AQ1891" s="181">
        <f t="shared" si="1029"/>
        <v>0</v>
      </c>
      <c r="AR1891" s="180">
        <v>0</v>
      </c>
      <c r="AS1891" s="180">
        <v>0</v>
      </c>
      <c r="AT1891" s="181">
        <f t="shared" si="1030"/>
        <v>0</v>
      </c>
      <c r="AU1891" s="180">
        <f t="shared" si="1051"/>
        <v>0</v>
      </c>
      <c r="AV1891" s="180">
        <f t="shared" si="1051"/>
        <v>0</v>
      </c>
      <c r="AW1891" s="181">
        <f t="shared" si="1031"/>
        <v>0</v>
      </c>
      <c r="AX1891" s="183">
        <f t="shared" si="1052"/>
        <v>0</v>
      </c>
      <c r="AY1891" s="183">
        <f t="shared" si="1052"/>
        <v>0</v>
      </c>
      <c r="AZ1891" s="183"/>
      <c r="BA1891" s="183"/>
      <c r="BB1891" s="183"/>
      <c r="BC1891" s="183"/>
      <c r="BD1891" s="183">
        <f t="shared" si="1053"/>
        <v>0</v>
      </c>
      <c r="BE1891" s="183">
        <f t="shared" si="1053"/>
        <v>0</v>
      </c>
    </row>
    <row r="1892" spans="2:57"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v>0</v>
      </c>
      <c r="R1892" s="182" t="s">
        <v>1233</v>
      </c>
      <c r="S1892" s="183">
        <v>0</v>
      </c>
      <c r="T1892" s="183">
        <v>0</v>
      </c>
      <c r="U1892" s="180">
        <v>0</v>
      </c>
      <c r="V1892" s="180">
        <v>0</v>
      </c>
      <c r="W1892" s="183">
        <v>0</v>
      </c>
      <c r="X1892" s="183">
        <v>0</v>
      </c>
      <c r="Y1892" s="180">
        <v>0</v>
      </c>
      <c r="Z1892" s="180">
        <v>0</v>
      </c>
      <c r="AA1892" s="183">
        <v>0</v>
      </c>
      <c r="AB1892" s="183">
        <v>0</v>
      </c>
      <c r="AC1892" s="180">
        <f t="shared" si="1050"/>
        <v>0</v>
      </c>
      <c r="AD1892" s="180">
        <f t="shared" si="1050"/>
        <v>0</v>
      </c>
      <c r="AE1892" s="181">
        <f t="shared" si="1025"/>
        <v>0</v>
      </c>
      <c r="AF1892" s="180">
        <v>0</v>
      </c>
      <c r="AG1892" s="180">
        <v>0</v>
      </c>
      <c r="AH1892" s="181">
        <f t="shared" si="1026"/>
        <v>0</v>
      </c>
      <c r="AI1892" s="180">
        <v>0</v>
      </c>
      <c r="AJ1892" s="180">
        <v>0</v>
      </c>
      <c r="AK1892" s="181">
        <f t="shared" si="1027"/>
        <v>0</v>
      </c>
      <c r="AL1892" s="180">
        <v>0</v>
      </c>
      <c r="AM1892" s="180">
        <v>0</v>
      </c>
      <c r="AN1892" s="181">
        <f t="shared" si="1028"/>
        <v>0</v>
      </c>
      <c r="AO1892" s="180">
        <v>0</v>
      </c>
      <c r="AP1892" s="180">
        <v>0</v>
      </c>
      <c r="AQ1892" s="181">
        <f t="shared" si="1029"/>
        <v>0</v>
      </c>
      <c r="AR1892" s="180">
        <v>0</v>
      </c>
      <c r="AS1892" s="180">
        <v>0</v>
      </c>
      <c r="AT1892" s="181">
        <f t="shared" si="1030"/>
        <v>0</v>
      </c>
      <c r="AU1892" s="180">
        <f t="shared" si="1051"/>
        <v>0</v>
      </c>
      <c r="AV1892" s="180">
        <f t="shared" si="1051"/>
        <v>0</v>
      </c>
      <c r="AW1892" s="181">
        <f t="shared" si="1031"/>
        <v>0</v>
      </c>
      <c r="AX1892" s="183">
        <f t="shared" si="1052"/>
        <v>0</v>
      </c>
      <c r="AY1892" s="183">
        <f t="shared" si="1052"/>
        <v>0</v>
      </c>
      <c r="AZ1892" s="183"/>
      <c r="BA1892" s="183"/>
      <c r="BB1892" s="183"/>
      <c r="BC1892" s="183"/>
      <c r="BD1892" s="183">
        <f t="shared" si="1053"/>
        <v>0</v>
      </c>
      <c r="BE1892" s="183">
        <f t="shared" si="1053"/>
        <v>0</v>
      </c>
    </row>
    <row r="1893" spans="2:57"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v>0</v>
      </c>
      <c r="R1893" s="182" t="s">
        <v>98</v>
      </c>
      <c r="S1893" s="183">
        <v>0</v>
      </c>
      <c r="T1893" s="183">
        <v>0</v>
      </c>
      <c r="U1893" s="180">
        <v>0</v>
      </c>
      <c r="V1893" s="180">
        <v>0</v>
      </c>
      <c r="W1893" s="183">
        <v>0</v>
      </c>
      <c r="X1893" s="183">
        <v>0</v>
      </c>
      <c r="Y1893" s="180">
        <v>0</v>
      </c>
      <c r="Z1893" s="180">
        <v>0</v>
      </c>
      <c r="AA1893" s="183">
        <v>0</v>
      </c>
      <c r="AB1893" s="183">
        <v>0</v>
      </c>
      <c r="AC1893" s="180">
        <f t="shared" si="1050"/>
        <v>0</v>
      </c>
      <c r="AD1893" s="180">
        <f t="shared" si="1050"/>
        <v>0</v>
      </c>
      <c r="AE1893" s="181">
        <f t="shared" si="1025"/>
        <v>0</v>
      </c>
      <c r="AF1893" s="180">
        <v>0</v>
      </c>
      <c r="AG1893" s="180">
        <v>0</v>
      </c>
      <c r="AH1893" s="181">
        <f t="shared" si="1026"/>
        <v>0</v>
      </c>
      <c r="AI1893" s="180">
        <v>0</v>
      </c>
      <c r="AJ1893" s="180">
        <v>0</v>
      </c>
      <c r="AK1893" s="181">
        <f t="shared" si="1027"/>
        <v>0</v>
      </c>
      <c r="AL1893" s="180">
        <v>0</v>
      </c>
      <c r="AM1893" s="180">
        <v>0</v>
      </c>
      <c r="AN1893" s="181">
        <f t="shared" si="1028"/>
        <v>0</v>
      </c>
      <c r="AO1893" s="180">
        <v>0</v>
      </c>
      <c r="AP1893" s="180">
        <v>0</v>
      </c>
      <c r="AQ1893" s="181">
        <f t="shared" si="1029"/>
        <v>0</v>
      </c>
      <c r="AR1893" s="180">
        <v>0</v>
      </c>
      <c r="AS1893" s="180">
        <v>0</v>
      </c>
      <c r="AT1893" s="181">
        <f t="shared" si="1030"/>
        <v>0</v>
      </c>
      <c r="AU1893" s="180">
        <f t="shared" si="1051"/>
        <v>0</v>
      </c>
      <c r="AV1893" s="180">
        <f t="shared" si="1051"/>
        <v>0</v>
      </c>
      <c r="AW1893" s="181">
        <f t="shared" si="1031"/>
        <v>0</v>
      </c>
      <c r="AX1893" s="183">
        <f t="shared" si="1052"/>
        <v>0</v>
      </c>
      <c r="AY1893" s="183">
        <f t="shared" si="1052"/>
        <v>0</v>
      </c>
      <c r="AZ1893" s="183"/>
      <c r="BA1893" s="183"/>
      <c r="BB1893" s="183"/>
      <c r="BC1893" s="183"/>
      <c r="BD1893" s="183">
        <f t="shared" si="1053"/>
        <v>0</v>
      </c>
      <c r="BE1893" s="183">
        <f t="shared" si="1053"/>
        <v>0</v>
      </c>
    </row>
    <row r="1894" spans="2:57"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v>0</v>
      </c>
      <c r="R1894" s="182" t="s">
        <v>98</v>
      </c>
      <c r="S1894" s="183">
        <v>0</v>
      </c>
      <c r="T1894" s="183">
        <v>0</v>
      </c>
      <c r="U1894" s="180">
        <v>0</v>
      </c>
      <c r="V1894" s="180">
        <v>0</v>
      </c>
      <c r="W1894" s="183">
        <v>0</v>
      </c>
      <c r="X1894" s="183">
        <v>0</v>
      </c>
      <c r="Y1894" s="180">
        <v>0</v>
      </c>
      <c r="Z1894" s="180">
        <v>0</v>
      </c>
      <c r="AA1894" s="183">
        <v>0</v>
      </c>
      <c r="AB1894" s="183">
        <v>0</v>
      </c>
      <c r="AC1894" s="180">
        <f t="shared" si="1050"/>
        <v>0</v>
      </c>
      <c r="AD1894" s="180">
        <f t="shared" si="1050"/>
        <v>0</v>
      </c>
      <c r="AE1894" s="181">
        <f t="shared" si="1025"/>
        <v>0</v>
      </c>
      <c r="AF1894" s="180">
        <v>0</v>
      </c>
      <c r="AG1894" s="180">
        <v>0</v>
      </c>
      <c r="AH1894" s="181">
        <f t="shared" si="1026"/>
        <v>0</v>
      </c>
      <c r="AI1894" s="180">
        <v>0</v>
      </c>
      <c r="AJ1894" s="180">
        <v>0</v>
      </c>
      <c r="AK1894" s="181">
        <f t="shared" si="1027"/>
        <v>0</v>
      </c>
      <c r="AL1894" s="180">
        <v>0</v>
      </c>
      <c r="AM1894" s="180">
        <v>0</v>
      </c>
      <c r="AN1894" s="181">
        <f t="shared" si="1028"/>
        <v>0</v>
      </c>
      <c r="AO1894" s="180">
        <v>0</v>
      </c>
      <c r="AP1894" s="180">
        <v>0</v>
      </c>
      <c r="AQ1894" s="181">
        <f t="shared" si="1029"/>
        <v>0</v>
      </c>
      <c r="AR1894" s="180">
        <v>0</v>
      </c>
      <c r="AS1894" s="180">
        <v>0</v>
      </c>
      <c r="AT1894" s="181">
        <f t="shared" si="1030"/>
        <v>0</v>
      </c>
      <c r="AU1894" s="180">
        <f t="shared" si="1051"/>
        <v>0</v>
      </c>
      <c r="AV1894" s="180">
        <f t="shared" si="1051"/>
        <v>0</v>
      </c>
      <c r="AW1894" s="181">
        <f t="shared" si="1031"/>
        <v>0</v>
      </c>
      <c r="AX1894" s="183">
        <f t="shared" si="1052"/>
        <v>0</v>
      </c>
      <c r="AY1894" s="183">
        <f t="shared" si="1052"/>
        <v>0</v>
      </c>
      <c r="AZ1894" s="183"/>
      <c r="BA1894" s="183"/>
      <c r="BB1894" s="183"/>
      <c r="BC1894" s="183"/>
      <c r="BD1894" s="183">
        <f t="shared" si="1053"/>
        <v>0</v>
      </c>
      <c r="BE1894" s="183">
        <f t="shared" si="1053"/>
        <v>0</v>
      </c>
    </row>
    <row r="1895" spans="2:57"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v>0</v>
      </c>
      <c r="R1895" s="182" t="s">
        <v>1226</v>
      </c>
      <c r="S1895" s="183">
        <v>0</v>
      </c>
      <c r="T1895" s="183">
        <v>0</v>
      </c>
      <c r="U1895" s="180">
        <v>0</v>
      </c>
      <c r="V1895" s="180">
        <v>0</v>
      </c>
      <c r="W1895" s="183">
        <v>0</v>
      </c>
      <c r="X1895" s="183">
        <v>0</v>
      </c>
      <c r="Y1895" s="180">
        <v>0</v>
      </c>
      <c r="Z1895" s="180">
        <v>0</v>
      </c>
      <c r="AA1895" s="183">
        <v>0</v>
      </c>
      <c r="AB1895" s="183">
        <v>0</v>
      </c>
      <c r="AC1895" s="180">
        <f t="shared" si="1050"/>
        <v>0</v>
      </c>
      <c r="AD1895" s="180">
        <f t="shared" si="1050"/>
        <v>0</v>
      </c>
      <c r="AE1895" s="181">
        <f t="shared" si="1025"/>
        <v>0</v>
      </c>
      <c r="AF1895" s="180">
        <v>0</v>
      </c>
      <c r="AG1895" s="180">
        <v>0</v>
      </c>
      <c r="AH1895" s="181">
        <f t="shared" si="1026"/>
        <v>0</v>
      </c>
      <c r="AI1895" s="180">
        <v>0</v>
      </c>
      <c r="AJ1895" s="180">
        <v>0</v>
      </c>
      <c r="AK1895" s="181">
        <f t="shared" si="1027"/>
        <v>0</v>
      </c>
      <c r="AL1895" s="180">
        <v>0</v>
      </c>
      <c r="AM1895" s="180">
        <v>0</v>
      </c>
      <c r="AN1895" s="181">
        <f t="shared" si="1028"/>
        <v>0</v>
      </c>
      <c r="AO1895" s="180">
        <v>0</v>
      </c>
      <c r="AP1895" s="180">
        <v>0</v>
      </c>
      <c r="AQ1895" s="181">
        <f t="shared" si="1029"/>
        <v>0</v>
      </c>
      <c r="AR1895" s="180">
        <v>0</v>
      </c>
      <c r="AS1895" s="180">
        <v>0</v>
      </c>
      <c r="AT1895" s="181">
        <f t="shared" si="1030"/>
        <v>0</v>
      </c>
      <c r="AU1895" s="180">
        <f t="shared" si="1051"/>
        <v>0</v>
      </c>
      <c r="AV1895" s="180">
        <f t="shared" si="1051"/>
        <v>0</v>
      </c>
      <c r="AW1895" s="181">
        <f t="shared" si="1031"/>
        <v>0</v>
      </c>
      <c r="AX1895" s="183">
        <f t="shared" si="1052"/>
        <v>0</v>
      </c>
      <c r="AY1895" s="183">
        <f t="shared" si="1052"/>
        <v>0</v>
      </c>
      <c r="AZ1895" s="183"/>
      <c r="BA1895" s="183"/>
      <c r="BB1895" s="183"/>
      <c r="BC1895" s="183"/>
      <c r="BD1895" s="183">
        <f t="shared" si="1053"/>
        <v>0</v>
      </c>
      <c r="BE1895" s="183">
        <f t="shared" si="1053"/>
        <v>0</v>
      </c>
    </row>
    <row r="1896" spans="2:57"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v>0</v>
      </c>
      <c r="R1896" s="182" t="s">
        <v>98</v>
      </c>
      <c r="S1896" s="183">
        <v>0</v>
      </c>
      <c r="T1896" s="183">
        <v>0</v>
      </c>
      <c r="U1896" s="180">
        <v>0</v>
      </c>
      <c r="V1896" s="180">
        <v>0</v>
      </c>
      <c r="W1896" s="183">
        <v>0</v>
      </c>
      <c r="X1896" s="183">
        <v>0</v>
      </c>
      <c r="Y1896" s="180">
        <v>0</v>
      </c>
      <c r="Z1896" s="180">
        <v>0</v>
      </c>
      <c r="AA1896" s="183">
        <v>0</v>
      </c>
      <c r="AB1896" s="183">
        <v>0</v>
      </c>
      <c r="AC1896" s="180">
        <f t="shared" si="1050"/>
        <v>0</v>
      </c>
      <c r="AD1896" s="180">
        <f t="shared" si="1050"/>
        <v>0</v>
      </c>
      <c r="AE1896" s="181">
        <f t="shared" si="1025"/>
        <v>0</v>
      </c>
      <c r="AF1896" s="180">
        <v>0</v>
      </c>
      <c r="AG1896" s="180">
        <v>0</v>
      </c>
      <c r="AH1896" s="181">
        <f t="shared" si="1026"/>
        <v>0</v>
      </c>
      <c r="AI1896" s="180">
        <v>0</v>
      </c>
      <c r="AJ1896" s="180">
        <v>0</v>
      </c>
      <c r="AK1896" s="181">
        <f t="shared" si="1027"/>
        <v>0</v>
      </c>
      <c r="AL1896" s="180">
        <v>0</v>
      </c>
      <c r="AM1896" s="180">
        <v>0</v>
      </c>
      <c r="AN1896" s="181">
        <f t="shared" si="1028"/>
        <v>0</v>
      </c>
      <c r="AO1896" s="180">
        <v>0</v>
      </c>
      <c r="AP1896" s="180">
        <v>0</v>
      </c>
      <c r="AQ1896" s="181">
        <f t="shared" si="1029"/>
        <v>0</v>
      </c>
      <c r="AR1896" s="180">
        <v>0</v>
      </c>
      <c r="AS1896" s="180">
        <v>0</v>
      </c>
      <c r="AT1896" s="181">
        <f t="shared" si="1030"/>
        <v>0</v>
      </c>
      <c r="AU1896" s="180">
        <f t="shared" si="1051"/>
        <v>0</v>
      </c>
      <c r="AV1896" s="180">
        <f t="shared" si="1051"/>
        <v>0</v>
      </c>
      <c r="AW1896" s="181">
        <f t="shared" si="1031"/>
        <v>0</v>
      </c>
      <c r="AX1896" s="183">
        <f t="shared" si="1052"/>
        <v>0</v>
      </c>
      <c r="AY1896" s="183">
        <f t="shared" si="1052"/>
        <v>0</v>
      </c>
      <c r="AZ1896" s="183"/>
      <c r="BA1896" s="183"/>
      <c r="BB1896" s="183"/>
      <c r="BC1896" s="183"/>
      <c r="BD1896" s="183">
        <f t="shared" si="1053"/>
        <v>0</v>
      </c>
      <c r="BE1896" s="183">
        <f t="shared" si="1053"/>
        <v>0</v>
      </c>
    </row>
    <row r="1897" spans="2:57"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v>0</v>
      </c>
      <c r="R1897" s="182" t="s">
        <v>98</v>
      </c>
      <c r="S1897" s="183">
        <v>0</v>
      </c>
      <c r="T1897" s="183">
        <v>0</v>
      </c>
      <c r="U1897" s="180">
        <v>0</v>
      </c>
      <c r="V1897" s="180">
        <v>0</v>
      </c>
      <c r="W1897" s="183">
        <v>0</v>
      </c>
      <c r="X1897" s="183">
        <v>0</v>
      </c>
      <c r="Y1897" s="180">
        <v>0</v>
      </c>
      <c r="Z1897" s="180">
        <v>0</v>
      </c>
      <c r="AA1897" s="183">
        <v>0</v>
      </c>
      <c r="AB1897" s="183">
        <v>0</v>
      </c>
      <c r="AC1897" s="180">
        <f t="shared" si="1050"/>
        <v>0</v>
      </c>
      <c r="AD1897" s="180">
        <f t="shared" si="1050"/>
        <v>0</v>
      </c>
      <c r="AE1897" s="181">
        <f t="shared" si="1025"/>
        <v>0</v>
      </c>
      <c r="AF1897" s="180">
        <v>0</v>
      </c>
      <c r="AG1897" s="180">
        <v>0</v>
      </c>
      <c r="AH1897" s="181">
        <f t="shared" si="1026"/>
        <v>0</v>
      </c>
      <c r="AI1897" s="180">
        <v>0</v>
      </c>
      <c r="AJ1897" s="180">
        <v>0</v>
      </c>
      <c r="AK1897" s="181">
        <f t="shared" si="1027"/>
        <v>0</v>
      </c>
      <c r="AL1897" s="180">
        <v>0</v>
      </c>
      <c r="AM1897" s="180">
        <v>0</v>
      </c>
      <c r="AN1897" s="181">
        <f t="shared" si="1028"/>
        <v>0</v>
      </c>
      <c r="AO1897" s="180">
        <v>0</v>
      </c>
      <c r="AP1897" s="180">
        <v>0</v>
      </c>
      <c r="AQ1897" s="181">
        <f t="shared" si="1029"/>
        <v>0</v>
      </c>
      <c r="AR1897" s="180">
        <v>0</v>
      </c>
      <c r="AS1897" s="180">
        <v>0</v>
      </c>
      <c r="AT1897" s="181">
        <f t="shared" si="1030"/>
        <v>0</v>
      </c>
      <c r="AU1897" s="180">
        <f t="shared" si="1051"/>
        <v>0</v>
      </c>
      <c r="AV1897" s="180">
        <f t="shared" si="1051"/>
        <v>0</v>
      </c>
      <c r="AW1897" s="181">
        <f t="shared" si="1031"/>
        <v>0</v>
      </c>
      <c r="AX1897" s="183">
        <f t="shared" si="1052"/>
        <v>0</v>
      </c>
      <c r="AY1897" s="183">
        <f t="shared" si="1052"/>
        <v>0</v>
      </c>
      <c r="AZ1897" s="183"/>
      <c r="BA1897" s="183"/>
      <c r="BB1897" s="183"/>
      <c r="BC1897" s="183"/>
      <c r="BD1897" s="183">
        <f t="shared" si="1053"/>
        <v>0</v>
      </c>
      <c r="BE1897" s="183">
        <f t="shared" si="1053"/>
        <v>0</v>
      </c>
    </row>
    <row r="1898" spans="2:57"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v>0</v>
      </c>
      <c r="R1898" s="182" t="s">
        <v>98</v>
      </c>
      <c r="S1898" s="183">
        <v>0</v>
      </c>
      <c r="T1898" s="183">
        <v>0</v>
      </c>
      <c r="U1898" s="180">
        <v>0</v>
      </c>
      <c r="V1898" s="180">
        <v>0</v>
      </c>
      <c r="W1898" s="183">
        <v>0</v>
      </c>
      <c r="X1898" s="183">
        <v>0</v>
      </c>
      <c r="Y1898" s="180">
        <v>0</v>
      </c>
      <c r="Z1898" s="180">
        <v>0</v>
      </c>
      <c r="AA1898" s="183">
        <v>0</v>
      </c>
      <c r="AB1898" s="183">
        <v>0</v>
      </c>
      <c r="AC1898" s="180">
        <f t="shared" si="1050"/>
        <v>0</v>
      </c>
      <c r="AD1898" s="180">
        <f t="shared" si="1050"/>
        <v>0</v>
      </c>
      <c r="AE1898" s="181">
        <f t="shared" si="1025"/>
        <v>0</v>
      </c>
      <c r="AF1898" s="180">
        <v>0</v>
      </c>
      <c r="AG1898" s="180">
        <v>0</v>
      </c>
      <c r="AH1898" s="181">
        <f t="shared" si="1026"/>
        <v>0</v>
      </c>
      <c r="AI1898" s="180">
        <v>0</v>
      </c>
      <c r="AJ1898" s="180">
        <v>0</v>
      </c>
      <c r="AK1898" s="181">
        <f t="shared" si="1027"/>
        <v>0</v>
      </c>
      <c r="AL1898" s="180">
        <v>0</v>
      </c>
      <c r="AM1898" s="180">
        <v>0</v>
      </c>
      <c r="AN1898" s="181">
        <f t="shared" si="1028"/>
        <v>0</v>
      </c>
      <c r="AO1898" s="180">
        <v>0</v>
      </c>
      <c r="AP1898" s="180">
        <v>0</v>
      </c>
      <c r="AQ1898" s="181">
        <f t="shared" si="1029"/>
        <v>0</v>
      </c>
      <c r="AR1898" s="180">
        <v>0</v>
      </c>
      <c r="AS1898" s="180">
        <v>0</v>
      </c>
      <c r="AT1898" s="181">
        <f t="shared" si="1030"/>
        <v>0</v>
      </c>
      <c r="AU1898" s="180">
        <f t="shared" si="1051"/>
        <v>0</v>
      </c>
      <c r="AV1898" s="180">
        <f t="shared" si="1051"/>
        <v>0</v>
      </c>
      <c r="AW1898" s="181">
        <f t="shared" si="1031"/>
        <v>0</v>
      </c>
      <c r="AX1898" s="183">
        <f t="shared" si="1052"/>
        <v>0</v>
      </c>
      <c r="AY1898" s="183">
        <f t="shared" si="1052"/>
        <v>0</v>
      </c>
      <c r="AZ1898" s="183"/>
      <c r="BA1898" s="183"/>
      <c r="BB1898" s="183"/>
      <c r="BC1898" s="183"/>
      <c r="BD1898" s="183">
        <f t="shared" si="1053"/>
        <v>0</v>
      </c>
      <c r="BE1898" s="183">
        <f t="shared" si="1053"/>
        <v>0</v>
      </c>
    </row>
    <row r="1899" spans="2:57"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v>0</v>
      </c>
      <c r="R1899" s="182" t="s">
        <v>98</v>
      </c>
      <c r="S1899" s="183">
        <v>0</v>
      </c>
      <c r="T1899" s="183">
        <v>0</v>
      </c>
      <c r="U1899" s="180">
        <v>0</v>
      </c>
      <c r="V1899" s="180">
        <v>0</v>
      </c>
      <c r="W1899" s="183">
        <v>0</v>
      </c>
      <c r="X1899" s="183">
        <v>0</v>
      </c>
      <c r="Y1899" s="180">
        <v>0</v>
      </c>
      <c r="Z1899" s="180">
        <v>0</v>
      </c>
      <c r="AA1899" s="183">
        <v>0</v>
      </c>
      <c r="AB1899" s="183">
        <v>0</v>
      </c>
      <c r="AC1899" s="180">
        <f t="shared" si="1050"/>
        <v>0</v>
      </c>
      <c r="AD1899" s="180">
        <f t="shared" si="1050"/>
        <v>0</v>
      </c>
      <c r="AE1899" s="181">
        <f t="shared" si="1025"/>
        <v>0</v>
      </c>
      <c r="AF1899" s="180">
        <v>0</v>
      </c>
      <c r="AG1899" s="180">
        <v>0</v>
      </c>
      <c r="AH1899" s="181">
        <f t="shared" si="1026"/>
        <v>0</v>
      </c>
      <c r="AI1899" s="180">
        <v>0</v>
      </c>
      <c r="AJ1899" s="180">
        <v>0</v>
      </c>
      <c r="AK1899" s="181">
        <f t="shared" si="1027"/>
        <v>0</v>
      </c>
      <c r="AL1899" s="180">
        <v>0</v>
      </c>
      <c r="AM1899" s="180">
        <v>0</v>
      </c>
      <c r="AN1899" s="181">
        <f t="shared" si="1028"/>
        <v>0</v>
      </c>
      <c r="AO1899" s="180">
        <v>0</v>
      </c>
      <c r="AP1899" s="180">
        <v>0</v>
      </c>
      <c r="AQ1899" s="181">
        <f t="shared" si="1029"/>
        <v>0</v>
      </c>
      <c r="AR1899" s="180">
        <v>0</v>
      </c>
      <c r="AS1899" s="180">
        <v>0</v>
      </c>
      <c r="AT1899" s="181">
        <f t="shared" si="1030"/>
        <v>0</v>
      </c>
      <c r="AU1899" s="180">
        <f t="shared" si="1051"/>
        <v>0</v>
      </c>
      <c r="AV1899" s="180">
        <f t="shared" si="1051"/>
        <v>0</v>
      </c>
      <c r="AW1899" s="181">
        <f t="shared" si="1031"/>
        <v>0</v>
      </c>
      <c r="AX1899" s="183">
        <f t="shared" si="1052"/>
        <v>0</v>
      </c>
      <c r="AY1899" s="183">
        <f t="shared" si="1052"/>
        <v>0</v>
      </c>
      <c r="AZ1899" s="183"/>
      <c r="BA1899" s="183"/>
      <c r="BB1899" s="183"/>
      <c r="BC1899" s="183"/>
      <c r="BD1899" s="183">
        <f t="shared" si="1053"/>
        <v>0</v>
      </c>
      <c r="BE1899" s="183">
        <f t="shared" si="1053"/>
        <v>0</v>
      </c>
    </row>
    <row r="1900" spans="2:57"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v>0</v>
      </c>
      <c r="R1900" s="182" t="s">
        <v>1226</v>
      </c>
      <c r="S1900" s="183">
        <v>0</v>
      </c>
      <c r="T1900" s="183">
        <v>0</v>
      </c>
      <c r="U1900" s="180">
        <v>0</v>
      </c>
      <c r="V1900" s="180">
        <v>0</v>
      </c>
      <c r="W1900" s="183">
        <v>0</v>
      </c>
      <c r="X1900" s="183">
        <v>0</v>
      </c>
      <c r="Y1900" s="180">
        <v>0</v>
      </c>
      <c r="Z1900" s="180">
        <v>0</v>
      </c>
      <c r="AA1900" s="183">
        <v>0</v>
      </c>
      <c r="AB1900" s="183">
        <v>0</v>
      </c>
      <c r="AC1900" s="180">
        <f t="shared" si="1050"/>
        <v>0</v>
      </c>
      <c r="AD1900" s="180">
        <f t="shared" si="1050"/>
        <v>0</v>
      </c>
      <c r="AE1900" s="181">
        <f t="shared" si="1025"/>
        <v>0</v>
      </c>
      <c r="AF1900" s="180">
        <v>0</v>
      </c>
      <c r="AG1900" s="180">
        <v>0</v>
      </c>
      <c r="AH1900" s="181">
        <f t="shared" si="1026"/>
        <v>0</v>
      </c>
      <c r="AI1900" s="180">
        <v>0</v>
      </c>
      <c r="AJ1900" s="180">
        <v>0</v>
      </c>
      <c r="AK1900" s="181">
        <f t="shared" si="1027"/>
        <v>0</v>
      </c>
      <c r="AL1900" s="180">
        <v>0</v>
      </c>
      <c r="AM1900" s="180">
        <v>0</v>
      </c>
      <c r="AN1900" s="181">
        <f t="shared" si="1028"/>
        <v>0</v>
      </c>
      <c r="AO1900" s="180">
        <v>0</v>
      </c>
      <c r="AP1900" s="180">
        <v>0</v>
      </c>
      <c r="AQ1900" s="181">
        <f t="shared" si="1029"/>
        <v>0</v>
      </c>
      <c r="AR1900" s="180">
        <v>0</v>
      </c>
      <c r="AS1900" s="180">
        <v>0</v>
      </c>
      <c r="AT1900" s="181">
        <f t="shared" si="1030"/>
        <v>0</v>
      </c>
      <c r="AU1900" s="180">
        <f t="shared" si="1051"/>
        <v>0</v>
      </c>
      <c r="AV1900" s="180">
        <f t="shared" si="1051"/>
        <v>0</v>
      </c>
      <c r="AW1900" s="181">
        <f t="shared" si="1031"/>
        <v>0</v>
      </c>
      <c r="AX1900" s="183">
        <f t="shared" si="1052"/>
        <v>0</v>
      </c>
      <c r="AY1900" s="183">
        <f t="shared" si="1052"/>
        <v>0</v>
      </c>
      <c r="AZ1900" s="183"/>
      <c r="BA1900" s="183"/>
      <c r="BB1900" s="183"/>
      <c r="BC1900" s="183"/>
      <c r="BD1900" s="183">
        <f t="shared" si="1053"/>
        <v>0</v>
      </c>
      <c r="BE1900" s="183">
        <f t="shared" si="1053"/>
        <v>0</v>
      </c>
    </row>
    <row r="1901" spans="2:57"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v>0</v>
      </c>
      <c r="R1901" s="182" t="s">
        <v>318</v>
      </c>
      <c r="S1901" s="183">
        <v>0</v>
      </c>
      <c r="T1901" s="183">
        <v>0</v>
      </c>
      <c r="U1901" s="180">
        <v>0</v>
      </c>
      <c r="V1901" s="180">
        <v>0</v>
      </c>
      <c r="W1901" s="183">
        <v>0</v>
      </c>
      <c r="X1901" s="183">
        <v>0</v>
      </c>
      <c r="Y1901" s="180">
        <v>0</v>
      </c>
      <c r="Z1901" s="180">
        <v>0</v>
      </c>
      <c r="AA1901" s="183">
        <v>0</v>
      </c>
      <c r="AB1901" s="183">
        <v>0</v>
      </c>
      <c r="AC1901" s="180">
        <f t="shared" si="1050"/>
        <v>0</v>
      </c>
      <c r="AD1901" s="180">
        <f t="shared" si="1050"/>
        <v>0</v>
      </c>
      <c r="AE1901" s="181">
        <f t="shared" si="1025"/>
        <v>0</v>
      </c>
      <c r="AF1901" s="180">
        <v>0</v>
      </c>
      <c r="AG1901" s="180">
        <v>0</v>
      </c>
      <c r="AH1901" s="181">
        <f t="shared" si="1026"/>
        <v>0</v>
      </c>
      <c r="AI1901" s="180">
        <v>0</v>
      </c>
      <c r="AJ1901" s="180">
        <v>0</v>
      </c>
      <c r="AK1901" s="181">
        <f t="shared" si="1027"/>
        <v>0</v>
      </c>
      <c r="AL1901" s="180">
        <v>0</v>
      </c>
      <c r="AM1901" s="180">
        <v>0</v>
      </c>
      <c r="AN1901" s="181">
        <f t="shared" si="1028"/>
        <v>0</v>
      </c>
      <c r="AO1901" s="180">
        <v>0</v>
      </c>
      <c r="AP1901" s="180">
        <v>0</v>
      </c>
      <c r="AQ1901" s="181">
        <f t="shared" si="1029"/>
        <v>0</v>
      </c>
      <c r="AR1901" s="180">
        <v>0</v>
      </c>
      <c r="AS1901" s="180">
        <v>0</v>
      </c>
      <c r="AT1901" s="181">
        <f t="shared" si="1030"/>
        <v>0</v>
      </c>
      <c r="AU1901" s="180">
        <f t="shared" si="1051"/>
        <v>0</v>
      </c>
      <c r="AV1901" s="180">
        <f t="shared" si="1051"/>
        <v>0</v>
      </c>
      <c r="AW1901" s="181">
        <f t="shared" si="1031"/>
        <v>0</v>
      </c>
      <c r="AX1901" s="183">
        <f t="shared" si="1052"/>
        <v>0</v>
      </c>
      <c r="AY1901" s="183">
        <f t="shared" si="1052"/>
        <v>0</v>
      </c>
      <c r="AZ1901" s="183"/>
      <c r="BA1901" s="183"/>
      <c r="BB1901" s="183"/>
      <c r="BC1901" s="183"/>
      <c r="BD1901" s="183">
        <f t="shared" si="1053"/>
        <v>0</v>
      </c>
      <c r="BE1901" s="183">
        <f t="shared" si="1053"/>
        <v>0</v>
      </c>
    </row>
    <row r="1902" spans="2:57"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v>0</v>
      </c>
      <c r="R1902" s="182" t="s">
        <v>318</v>
      </c>
      <c r="S1902" s="183">
        <v>0</v>
      </c>
      <c r="T1902" s="183">
        <v>0</v>
      </c>
      <c r="U1902" s="180">
        <v>0</v>
      </c>
      <c r="V1902" s="180">
        <v>0</v>
      </c>
      <c r="W1902" s="183">
        <v>0</v>
      </c>
      <c r="X1902" s="183">
        <v>0</v>
      </c>
      <c r="Y1902" s="180">
        <v>0</v>
      </c>
      <c r="Z1902" s="180">
        <v>0</v>
      </c>
      <c r="AA1902" s="183">
        <v>0</v>
      </c>
      <c r="AB1902" s="183">
        <v>0</v>
      </c>
      <c r="AC1902" s="180">
        <f t="shared" si="1050"/>
        <v>0</v>
      </c>
      <c r="AD1902" s="180">
        <f t="shared" si="1050"/>
        <v>0</v>
      </c>
      <c r="AE1902" s="181">
        <f t="shared" si="1025"/>
        <v>0</v>
      </c>
      <c r="AF1902" s="180">
        <v>0</v>
      </c>
      <c r="AG1902" s="180">
        <v>0</v>
      </c>
      <c r="AH1902" s="181">
        <f t="shared" si="1026"/>
        <v>0</v>
      </c>
      <c r="AI1902" s="180">
        <v>0</v>
      </c>
      <c r="AJ1902" s="180">
        <v>0</v>
      </c>
      <c r="AK1902" s="181">
        <f t="shared" si="1027"/>
        <v>0</v>
      </c>
      <c r="AL1902" s="180">
        <v>0</v>
      </c>
      <c r="AM1902" s="180">
        <v>0</v>
      </c>
      <c r="AN1902" s="181">
        <f t="shared" si="1028"/>
        <v>0</v>
      </c>
      <c r="AO1902" s="180">
        <v>0</v>
      </c>
      <c r="AP1902" s="180">
        <v>0</v>
      </c>
      <c r="AQ1902" s="181">
        <f t="shared" si="1029"/>
        <v>0</v>
      </c>
      <c r="AR1902" s="180">
        <v>0</v>
      </c>
      <c r="AS1902" s="180">
        <v>0</v>
      </c>
      <c r="AT1902" s="181">
        <f t="shared" si="1030"/>
        <v>0</v>
      </c>
      <c r="AU1902" s="180">
        <f t="shared" si="1051"/>
        <v>0</v>
      </c>
      <c r="AV1902" s="180">
        <f t="shared" si="1051"/>
        <v>0</v>
      </c>
      <c r="AW1902" s="181">
        <f t="shared" si="1031"/>
        <v>0</v>
      </c>
      <c r="AX1902" s="183">
        <f t="shared" si="1052"/>
        <v>0</v>
      </c>
      <c r="AY1902" s="183">
        <f t="shared" si="1052"/>
        <v>0</v>
      </c>
      <c r="AZ1902" s="183"/>
      <c r="BA1902" s="183"/>
      <c r="BB1902" s="183"/>
      <c r="BC1902" s="183"/>
      <c r="BD1902" s="183">
        <f t="shared" si="1053"/>
        <v>0</v>
      </c>
      <c r="BE1902" s="183">
        <f t="shared" si="1053"/>
        <v>0</v>
      </c>
    </row>
    <row r="1903" spans="2:57"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v>0</v>
      </c>
      <c r="R1903" s="182" t="s">
        <v>98</v>
      </c>
      <c r="S1903" s="183">
        <v>0</v>
      </c>
      <c r="T1903" s="183">
        <v>0</v>
      </c>
      <c r="U1903" s="180">
        <v>0</v>
      </c>
      <c r="V1903" s="180">
        <v>0</v>
      </c>
      <c r="W1903" s="183">
        <v>0</v>
      </c>
      <c r="X1903" s="183">
        <v>0</v>
      </c>
      <c r="Y1903" s="180">
        <v>0</v>
      </c>
      <c r="Z1903" s="180">
        <v>0</v>
      </c>
      <c r="AA1903" s="183">
        <v>0</v>
      </c>
      <c r="AB1903" s="183">
        <v>0</v>
      </c>
      <c r="AC1903" s="180">
        <f t="shared" si="1050"/>
        <v>0</v>
      </c>
      <c r="AD1903" s="180">
        <f t="shared" si="1050"/>
        <v>0</v>
      </c>
      <c r="AE1903" s="181">
        <f t="shared" si="1025"/>
        <v>0</v>
      </c>
      <c r="AF1903" s="180">
        <v>0</v>
      </c>
      <c r="AG1903" s="180">
        <v>0</v>
      </c>
      <c r="AH1903" s="181">
        <f t="shared" si="1026"/>
        <v>0</v>
      </c>
      <c r="AI1903" s="180">
        <v>0</v>
      </c>
      <c r="AJ1903" s="180">
        <v>0</v>
      </c>
      <c r="AK1903" s="181">
        <f t="shared" si="1027"/>
        <v>0</v>
      </c>
      <c r="AL1903" s="180">
        <v>0</v>
      </c>
      <c r="AM1903" s="180">
        <v>0</v>
      </c>
      <c r="AN1903" s="181">
        <f t="shared" si="1028"/>
        <v>0</v>
      </c>
      <c r="AO1903" s="180">
        <v>0</v>
      </c>
      <c r="AP1903" s="180">
        <v>0</v>
      </c>
      <c r="AQ1903" s="181">
        <f t="shared" si="1029"/>
        <v>0</v>
      </c>
      <c r="AR1903" s="180">
        <v>0</v>
      </c>
      <c r="AS1903" s="180">
        <v>0</v>
      </c>
      <c r="AT1903" s="181">
        <f t="shared" si="1030"/>
        <v>0</v>
      </c>
      <c r="AU1903" s="180">
        <f t="shared" si="1051"/>
        <v>0</v>
      </c>
      <c r="AV1903" s="180">
        <f t="shared" si="1051"/>
        <v>0</v>
      </c>
      <c r="AW1903" s="181">
        <f t="shared" si="1031"/>
        <v>0</v>
      </c>
      <c r="AX1903" s="183">
        <f t="shared" si="1052"/>
        <v>0</v>
      </c>
      <c r="AY1903" s="183">
        <f t="shared" si="1052"/>
        <v>0</v>
      </c>
      <c r="AZ1903" s="183"/>
      <c r="BA1903" s="183"/>
      <c r="BB1903" s="183"/>
      <c r="BC1903" s="183"/>
      <c r="BD1903" s="183">
        <f t="shared" si="1053"/>
        <v>0</v>
      </c>
      <c r="BE1903" s="183">
        <f t="shared" si="1053"/>
        <v>0</v>
      </c>
    </row>
    <row r="1904" spans="2:57"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v>0</v>
      </c>
      <c r="R1904" s="182" t="s">
        <v>98</v>
      </c>
      <c r="S1904" s="183">
        <v>0</v>
      </c>
      <c r="T1904" s="183">
        <v>0</v>
      </c>
      <c r="U1904" s="180">
        <v>0</v>
      </c>
      <c r="V1904" s="180">
        <v>0</v>
      </c>
      <c r="W1904" s="183">
        <v>0</v>
      </c>
      <c r="X1904" s="183">
        <v>0</v>
      </c>
      <c r="Y1904" s="180">
        <v>0</v>
      </c>
      <c r="Z1904" s="180">
        <v>0</v>
      </c>
      <c r="AA1904" s="183">
        <v>0</v>
      </c>
      <c r="AB1904" s="183">
        <v>0</v>
      </c>
      <c r="AC1904" s="180">
        <f t="shared" si="1050"/>
        <v>0</v>
      </c>
      <c r="AD1904" s="180">
        <f t="shared" si="1050"/>
        <v>0</v>
      </c>
      <c r="AE1904" s="181">
        <f t="shared" si="1025"/>
        <v>0</v>
      </c>
      <c r="AF1904" s="180">
        <v>0</v>
      </c>
      <c r="AG1904" s="180">
        <v>0</v>
      </c>
      <c r="AH1904" s="181">
        <f t="shared" si="1026"/>
        <v>0</v>
      </c>
      <c r="AI1904" s="180">
        <v>0</v>
      </c>
      <c r="AJ1904" s="180">
        <v>0</v>
      </c>
      <c r="AK1904" s="181">
        <f t="shared" si="1027"/>
        <v>0</v>
      </c>
      <c r="AL1904" s="180">
        <v>0</v>
      </c>
      <c r="AM1904" s="180">
        <v>0</v>
      </c>
      <c r="AN1904" s="181">
        <f t="shared" si="1028"/>
        <v>0</v>
      </c>
      <c r="AO1904" s="180">
        <v>0</v>
      </c>
      <c r="AP1904" s="180">
        <v>0</v>
      </c>
      <c r="AQ1904" s="181">
        <f t="shared" si="1029"/>
        <v>0</v>
      </c>
      <c r="AR1904" s="180">
        <v>0</v>
      </c>
      <c r="AS1904" s="180">
        <v>0</v>
      </c>
      <c r="AT1904" s="181">
        <f t="shared" si="1030"/>
        <v>0</v>
      </c>
      <c r="AU1904" s="180">
        <f t="shared" si="1051"/>
        <v>0</v>
      </c>
      <c r="AV1904" s="180">
        <f t="shared" si="1051"/>
        <v>0</v>
      </c>
      <c r="AW1904" s="181">
        <f t="shared" si="1031"/>
        <v>0</v>
      </c>
      <c r="AX1904" s="183">
        <f t="shared" si="1052"/>
        <v>0</v>
      </c>
      <c r="AY1904" s="183">
        <f t="shared" si="1052"/>
        <v>0</v>
      </c>
      <c r="AZ1904" s="183"/>
      <c r="BA1904" s="183"/>
      <c r="BB1904" s="183"/>
      <c r="BC1904" s="183"/>
      <c r="BD1904" s="183">
        <f t="shared" si="1053"/>
        <v>0</v>
      </c>
      <c r="BE1904" s="183">
        <f t="shared" si="1053"/>
        <v>0</v>
      </c>
    </row>
    <row r="1905" spans="2:57"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v>0</v>
      </c>
      <c r="P1905" s="169">
        <v>0</v>
      </c>
      <c r="Q1905" s="169">
        <v>0</v>
      </c>
      <c r="R1905" s="170"/>
      <c r="S1905" s="171"/>
      <c r="T1905" s="172"/>
      <c r="U1905" s="169">
        <f t="shared" ref="U1905:AD1905" si="1054">SUM(U1906:U1934)</f>
        <v>0</v>
      </c>
      <c r="V1905" s="169">
        <f t="shared" si="1054"/>
        <v>0</v>
      </c>
      <c r="W1905" s="173">
        <f t="shared" si="1054"/>
        <v>0</v>
      </c>
      <c r="X1905" s="173">
        <f t="shared" si="1054"/>
        <v>0</v>
      </c>
      <c r="Y1905" s="169">
        <f t="shared" si="1054"/>
        <v>0</v>
      </c>
      <c r="Z1905" s="169">
        <f t="shared" si="1054"/>
        <v>0</v>
      </c>
      <c r="AA1905" s="173">
        <f t="shared" si="1054"/>
        <v>0</v>
      </c>
      <c r="AB1905" s="173">
        <f t="shared" si="1054"/>
        <v>0</v>
      </c>
      <c r="AC1905" s="169">
        <f t="shared" si="1054"/>
        <v>0</v>
      </c>
      <c r="AD1905" s="169">
        <f t="shared" si="1054"/>
        <v>0</v>
      </c>
      <c r="AE1905" s="169">
        <f t="shared" si="1025"/>
        <v>0</v>
      </c>
      <c r="AF1905" s="169">
        <f>SUM(AF1906:AF1934)</f>
        <v>0</v>
      </c>
      <c r="AG1905" s="169">
        <f>SUM(AG1906:AG1934)</f>
        <v>0</v>
      </c>
      <c r="AH1905" s="169">
        <f t="shared" si="1026"/>
        <v>0</v>
      </c>
      <c r="AI1905" s="169">
        <f>SUM(AI1906:AI1934)</f>
        <v>0</v>
      </c>
      <c r="AJ1905" s="169">
        <f>SUM(AJ1906:AJ1934)</f>
        <v>0</v>
      </c>
      <c r="AK1905" s="169">
        <f t="shared" si="1027"/>
        <v>0</v>
      </c>
      <c r="AL1905" s="169">
        <f>SUM(AL1906:AL1934)</f>
        <v>0</v>
      </c>
      <c r="AM1905" s="169">
        <f>SUM(AM1906:AM1934)</f>
        <v>0</v>
      </c>
      <c r="AN1905" s="169">
        <f t="shared" si="1028"/>
        <v>0</v>
      </c>
      <c r="AO1905" s="169">
        <f>SUM(AO1906:AO1934)</f>
        <v>0</v>
      </c>
      <c r="AP1905" s="169">
        <f>SUM(AP1906:AP1934)</f>
        <v>0</v>
      </c>
      <c r="AQ1905" s="169">
        <f t="shared" si="1029"/>
        <v>0</v>
      </c>
      <c r="AR1905" s="169">
        <f>SUM(AR1906:AR1934)</f>
        <v>0</v>
      </c>
      <c r="AS1905" s="169">
        <f>SUM(AS1906:AS1934)</f>
        <v>0</v>
      </c>
      <c r="AT1905" s="169">
        <f t="shared" si="1030"/>
        <v>0</v>
      </c>
      <c r="AU1905" s="169">
        <f>SUM(AU1906:AU1934)</f>
        <v>0</v>
      </c>
      <c r="AV1905" s="169">
        <f>SUM(AV1906:AV1934)</f>
        <v>0</v>
      </c>
      <c r="AW1905" s="169">
        <f t="shared" si="1031"/>
        <v>0</v>
      </c>
      <c r="AX1905" s="171"/>
      <c r="AY1905" s="172"/>
      <c r="AZ1905" s="171"/>
      <c r="BA1905" s="172"/>
      <c r="BB1905" s="171"/>
      <c r="BC1905" s="172"/>
      <c r="BD1905" s="171"/>
      <c r="BE1905" s="172"/>
    </row>
    <row r="1906" spans="2:57"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v>0</v>
      </c>
      <c r="R1906" s="182" t="s">
        <v>98</v>
      </c>
      <c r="S1906" s="183">
        <v>0</v>
      </c>
      <c r="T1906" s="183">
        <v>0</v>
      </c>
      <c r="U1906" s="180">
        <v>0</v>
      </c>
      <c r="V1906" s="180">
        <v>0</v>
      </c>
      <c r="W1906" s="183">
        <v>0</v>
      </c>
      <c r="X1906" s="183">
        <v>0</v>
      </c>
      <c r="Y1906" s="180">
        <v>0</v>
      </c>
      <c r="Z1906" s="180">
        <v>0</v>
      </c>
      <c r="AA1906" s="183">
        <v>0</v>
      </c>
      <c r="AB1906" s="183">
        <v>0</v>
      </c>
      <c r="AC1906" s="180">
        <f t="shared" ref="AC1906:AD1934" si="1055">+O1906+U1906-Y1906</f>
        <v>0</v>
      </c>
      <c r="AD1906" s="180">
        <f t="shared" si="1055"/>
        <v>0</v>
      </c>
      <c r="AE1906" s="181">
        <f t="shared" si="1025"/>
        <v>0</v>
      </c>
      <c r="AF1906" s="180">
        <v>0</v>
      </c>
      <c r="AG1906" s="180">
        <v>0</v>
      </c>
      <c r="AH1906" s="181">
        <f t="shared" si="1026"/>
        <v>0</v>
      </c>
      <c r="AI1906" s="180">
        <v>0</v>
      </c>
      <c r="AJ1906" s="180">
        <v>0</v>
      </c>
      <c r="AK1906" s="181">
        <f t="shared" si="1027"/>
        <v>0</v>
      </c>
      <c r="AL1906" s="180">
        <v>0</v>
      </c>
      <c r="AM1906" s="180">
        <v>0</v>
      </c>
      <c r="AN1906" s="181">
        <f t="shared" si="1028"/>
        <v>0</v>
      </c>
      <c r="AO1906" s="180">
        <v>0</v>
      </c>
      <c r="AP1906" s="180">
        <v>0</v>
      </c>
      <c r="AQ1906" s="181">
        <f t="shared" si="1029"/>
        <v>0</v>
      </c>
      <c r="AR1906" s="180">
        <v>0</v>
      </c>
      <c r="AS1906" s="180">
        <v>0</v>
      </c>
      <c r="AT1906" s="181">
        <f t="shared" si="1030"/>
        <v>0</v>
      </c>
      <c r="AU1906" s="180">
        <f t="shared" ref="AU1906:AV1934" si="1056">+AC1906-AF1906-AI1906-AL1906-AO1906-AR1906</f>
        <v>0</v>
      </c>
      <c r="AV1906" s="180">
        <f t="shared" si="1056"/>
        <v>0</v>
      </c>
      <c r="AW1906" s="181">
        <f t="shared" si="1031"/>
        <v>0</v>
      </c>
      <c r="AX1906" s="183">
        <f t="shared" ref="AX1906:AY1934" si="1057">+S1906+W1906-AA1906</f>
        <v>0</v>
      </c>
      <c r="AY1906" s="183">
        <f t="shared" si="1057"/>
        <v>0</v>
      </c>
      <c r="AZ1906" s="183"/>
      <c r="BA1906" s="183"/>
      <c r="BB1906" s="183"/>
      <c r="BC1906" s="183"/>
      <c r="BD1906" s="183">
        <f t="shared" ref="BD1906:BE1934" si="1058">+AX1906-AZ1906-BB1906</f>
        <v>0</v>
      </c>
      <c r="BE1906" s="183">
        <f t="shared" si="1058"/>
        <v>0</v>
      </c>
    </row>
    <row r="1907" spans="2:57"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v>0</v>
      </c>
      <c r="R1907" s="182" t="s">
        <v>318</v>
      </c>
      <c r="S1907" s="183">
        <v>0</v>
      </c>
      <c r="T1907" s="183">
        <v>0</v>
      </c>
      <c r="U1907" s="180">
        <v>0</v>
      </c>
      <c r="V1907" s="180">
        <v>0</v>
      </c>
      <c r="W1907" s="183">
        <v>0</v>
      </c>
      <c r="X1907" s="183">
        <v>0</v>
      </c>
      <c r="Y1907" s="180">
        <v>0</v>
      </c>
      <c r="Z1907" s="180">
        <v>0</v>
      </c>
      <c r="AA1907" s="183">
        <v>0</v>
      </c>
      <c r="AB1907" s="183">
        <v>0</v>
      </c>
      <c r="AC1907" s="180">
        <f t="shared" si="1055"/>
        <v>0</v>
      </c>
      <c r="AD1907" s="180">
        <f t="shared" si="1055"/>
        <v>0</v>
      </c>
      <c r="AE1907" s="181">
        <f t="shared" si="1025"/>
        <v>0</v>
      </c>
      <c r="AF1907" s="180">
        <v>0</v>
      </c>
      <c r="AG1907" s="180">
        <v>0</v>
      </c>
      <c r="AH1907" s="181">
        <f t="shared" si="1026"/>
        <v>0</v>
      </c>
      <c r="AI1907" s="180">
        <v>0</v>
      </c>
      <c r="AJ1907" s="180">
        <v>0</v>
      </c>
      <c r="AK1907" s="181">
        <f t="shared" si="1027"/>
        <v>0</v>
      </c>
      <c r="AL1907" s="180">
        <v>0</v>
      </c>
      <c r="AM1907" s="180">
        <v>0</v>
      </c>
      <c r="AN1907" s="181">
        <f t="shared" si="1028"/>
        <v>0</v>
      </c>
      <c r="AO1907" s="180">
        <v>0</v>
      </c>
      <c r="AP1907" s="180">
        <v>0</v>
      </c>
      <c r="AQ1907" s="181">
        <f t="shared" si="1029"/>
        <v>0</v>
      </c>
      <c r="AR1907" s="180">
        <v>0</v>
      </c>
      <c r="AS1907" s="180">
        <v>0</v>
      </c>
      <c r="AT1907" s="181">
        <f t="shared" si="1030"/>
        <v>0</v>
      </c>
      <c r="AU1907" s="180">
        <f t="shared" si="1056"/>
        <v>0</v>
      </c>
      <c r="AV1907" s="180">
        <f t="shared" si="1056"/>
        <v>0</v>
      </c>
      <c r="AW1907" s="181">
        <f t="shared" si="1031"/>
        <v>0</v>
      </c>
      <c r="AX1907" s="183">
        <f t="shared" si="1057"/>
        <v>0</v>
      </c>
      <c r="AY1907" s="183">
        <f t="shared" si="1057"/>
        <v>0</v>
      </c>
      <c r="AZ1907" s="183"/>
      <c r="BA1907" s="183"/>
      <c r="BB1907" s="183"/>
      <c r="BC1907" s="183"/>
      <c r="BD1907" s="183">
        <f t="shared" si="1058"/>
        <v>0</v>
      </c>
      <c r="BE1907" s="183">
        <f t="shared" si="1058"/>
        <v>0</v>
      </c>
    </row>
    <row r="1908" spans="2:57"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v>0</v>
      </c>
      <c r="R1908" s="182" t="s">
        <v>98</v>
      </c>
      <c r="S1908" s="183">
        <v>0</v>
      </c>
      <c r="T1908" s="183">
        <v>0</v>
      </c>
      <c r="U1908" s="180">
        <v>0</v>
      </c>
      <c r="V1908" s="180">
        <v>0</v>
      </c>
      <c r="W1908" s="183">
        <v>0</v>
      </c>
      <c r="X1908" s="183">
        <v>0</v>
      </c>
      <c r="Y1908" s="180">
        <v>0</v>
      </c>
      <c r="Z1908" s="180">
        <v>0</v>
      </c>
      <c r="AA1908" s="183">
        <v>0</v>
      </c>
      <c r="AB1908" s="183">
        <v>0</v>
      </c>
      <c r="AC1908" s="180">
        <f t="shared" si="1055"/>
        <v>0</v>
      </c>
      <c r="AD1908" s="180">
        <f t="shared" si="1055"/>
        <v>0</v>
      </c>
      <c r="AE1908" s="181">
        <f t="shared" si="1025"/>
        <v>0</v>
      </c>
      <c r="AF1908" s="180">
        <v>0</v>
      </c>
      <c r="AG1908" s="180">
        <v>0</v>
      </c>
      <c r="AH1908" s="181">
        <f t="shared" si="1026"/>
        <v>0</v>
      </c>
      <c r="AI1908" s="180">
        <v>0</v>
      </c>
      <c r="AJ1908" s="180">
        <v>0</v>
      </c>
      <c r="AK1908" s="181">
        <f t="shared" si="1027"/>
        <v>0</v>
      </c>
      <c r="AL1908" s="180">
        <v>0</v>
      </c>
      <c r="AM1908" s="180">
        <v>0</v>
      </c>
      <c r="AN1908" s="181">
        <f t="shared" si="1028"/>
        <v>0</v>
      </c>
      <c r="AO1908" s="180">
        <v>0</v>
      </c>
      <c r="AP1908" s="180">
        <v>0</v>
      </c>
      <c r="AQ1908" s="181">
        <f t="shared" si="1029"/>
        <v>0</v>
      </c>
      <c r="AR1908" s="180">
        <v>0</v>
      </c>
      <c r="AS1908" s="180">
        <v>0</v>
      </c>
      <c r="AT1908" s="181">
        <f t="shared" si="1030"/>
        <v>0</v>
      </c>
      <c r="AU1908" s="180">
        <f t="shared" si="1056"/>
        <v>0</v>
      </c>
      <c r="AV1908" s="180">
        <f t="shared" si="1056"/>
        <v>0</v>
      </c>
      <c r="AW1908" s="181">
        <f t="shared" si="1031"/>
        <v>0</v>
      </c>
      <c r="AX1908" s="183">
        <f t="shared" si="1057"/>
        <v>0</v>
      </c>
      <c r="AY1908" s="183">
        <f t="shared" si="1057"/>
        <v>0</v>
      </c>
      <c r="AZ1908" s="183"/>
      <c r="BA1908" s="183"/>
      <c r="BB1908" s="183"/>
      <c r="BC1908" s="183"/>
      <c r="BD1908" s="183">
        <f t="shared" si="1058"/>
        <v>0</v>
      </c>
      <c r="BE1908" s="183">
        <f t="shared" si="1058"/>
        <v>0</v>
      </c>
    </row>
    <row r="1909" spans="2:57"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v>0</v>
      </c>
      <c r="R1909" s="182" t="s">
        <v>98</v>
      </c>
      <c r="S1909" s="183">
        <v>0</v>
      </c>
      <c r="T1909" s="183">
        <v>0</v>
      </c>
      <c r="U1909" s="180">
        <v>0</v>
      </c>
      <c r="V1909" s="180">
        <v>0</v>
      </c>
      <c r="W1909" s="183">
        <v>0</v>
      </c>
      <c r="X1909" s="183">
        <v>0</v>
      </c>
      <c r="Y1909" s="180">
        <v>0</v>
      </c>
      <c r="Z1909" s="180">
        <v>0</v>
      </c>
      <c r="AA1909" s="183">
        <v>0</v>
      </c>
      <c r="AB1909" s="183">
        <v>0</v>
      </c>
      <c r="AC1909" s="180">
        <f t="shared" si="1055"/>
        <v>0</v>
      </c>
      <c r="AD1909" s="180">
        <f t="shared" si="1055"/>
        <v>0</v>
      </c>
      <c r="AE1909" s="181">
        <f t="shared" si="1025"/>
        <v>0</v>
      </c>
      <c r="AF1909" s="180">
        <v>0</v>
      </c>
      <c r="AG1909" s="180">
        <v>0</v>
      </c>
      <c r="AH1909" s="181">
        <f t="shared" si="1026"/>
        <v>0</v>
      </c>
      <c r="AI1909" s="180">
        <v>0</v>
      </c>
      <c r="AJ1909" s="180">
        <v>0</v>
      </c>
      <c r="AK1909" s="181">
        <f t="shared" si="1027"/>
        <v>0</v>
      </c>
      <c r="AL1909" s="180">
        <v>0</v>
      </c>
      <c r="AM1909" s="180">
        <v>0</v>
      </c>
      <c r="AN1909" s="181">
        <f t="shared" si="1028"/>
        <v>0</v>
      </c>
      <c r="AO1909" s="180">
        <v>0</v>
      </c>
      <c r="AP1909" s="180">
        <v>0</v>
      </c>
      <c r="AQ1909" s="181">
        <f t="shared" si="1029"/>
        <v>0</v>
      </c>
      <c r="AR1909" s="180">
        <v>0</v>
      </c>
      <c r="AS1909" s="180">
        <v>0</v>
      </c>
      <c r="AT1909" s="181">
        <f t="shared" si="1030"/>
        <v>0</v>
      </c>
      <c r="AU1909" s="180">
        <f t="shared" si="1056"/>
        <v>0</v>
      </c>
      <c r="AV1909" s="180">
        <f t="shared" si="1056"/>
        <v>0</v>
      </c>
      <c r="AW1909" s="181">
        <f t="shared" si="1031"/>
        <v>0</v>
      </c>
      <c r="AX1909" s="183">
        <f t="shared" si="1057"/>
        <v>0</v>
      </c>
      <c r="AY1909" s="183">
        <f t="shared" si="1057"/>
        <v>0</v>
      </c>
      <c r="AZ1909" s="183"/>
      <c r="BA1909" s="183"/>
      <c r="BB1909" s="183"/>
      <c r="BC1909" s="183"/>
      <c r="BD1909" s="183">
        <f t="shared" si="1058"/>
        <v>0</v>
      </c>
      <c r="BE1909" s="183">
        <f t="shared" si="1058"/>
        <v>0</v>
      </c>
    </row>
    <row r="1910" spans="2:57"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v>0</v>
      </c>
      <c r="R1910" s="182" t="s">
        <v>98</v>
      </c>
      <c r="S1910" s="183">
        <v>0</v>
      </c>
      <c r="T1910" s="183">
        <v>0</v>
      </c>
      <c r="U1910" s="180">
        <v>0</v>
      </c>
      <c r="V1910" s="180">
        <v>0</v>
      </c>
      <c r="W1910" s="183">
        <v>0</v>
      </c>
      <c r="X1910" s="183">
        <v>0</v>
      </c>
      <c r="Y1910" s="180">
        <v>0</v>
      </c>
      <c r="Z1910" s="180">
        <v>0</v>
      </c>
      <c r="AA1910" s="183">
        <v>0</v>
      </c>
      <c r="AB1910" s="183">
        <v>0</v>
      </c>
      <c r="AC1910" s="180">
        <f t="shared" si="1055"/>
        <v>0</v>
      </c>
      <c r="AD1910" s="180">
        <f t="shared" si="1055"/>
        <v>0</v>
      </c>
      <c r="AE1910" s="181">
        <f t="shared" si="1025"/>
        <v>0</v>
      </c>
      <c r="AF1910" s="180">
        <v>0</v>
      </c>
      <c r="AG1910" s="180">
        <v>0</v>
      </c>
      <c r="AH1910" s="181">
        <f t="shared" si="1026"/>
        <v>0</v>
      </c>
      <c r="AI1910" s="180">
        <v>0</v>
      </c>
      <c r="AJ1910" s="180">
        <v>0</v>
      </c>
      <c r="AK1910" s="181">
        <f t="shared" si="1027"/>
        <v>0</v>
      </c>
      <c r="AL1910" s="180">
        <v>0</v>
      </c>
      <c r="AM1910" s="180">
        <v>0</v>
      </c>
      <c r="AN1910" s="181">
        <f t="shared" si="1028"/>
        <v>0</v>
      </c>
      <c r="AO1910" s="180">
        <v>0</v>
      </c>
      <c r="AP1910" s="180">
        <v>0</v>
      </c>
      <c r="AQ1910" s="181">
        <f t="shared" si="1029"/>
        <v>0</v>
      </c>
      <c r="AR1910" s="180">
        <v>0</v>
      </c>
      <c r="AS1910" s="180">
        <v>0</v>
      </c>
      <c r="AT1910" s="181">
        <f t="shared" si="1030"/>
        <v>0</v>
      </c>
      <c r="AU1910" s="180">
        <f t="shared" si="1056"/>
        <v>0</v>
      </c>
      <c r="AV1910" s="180">
        <f t="shared" si="1056"/>
        <v>0</v>
      </c>
      <c r="AW1910" s="181">
        <f t="shared" si="1031"/>
        <v>0</v>
      </c>
      <c r="AX1910" s="183">
        <f t="shared" si="1057"/>
        <v>0</v>
      </c>
      <c r="AY1910" s="183">
        <f t="shared" si="1057"/>
        <v>0</v>
      </c>
      <c r="AZ1910" s="183"/>
      <c r="BA1910" s="183"/>
      <c r="BB1910" s="183"/>
      <c r="BC1910" s="183"/>
      <c r="BD1910" s="183">
        <f t="shared" si="1058"/>
        <v>0</v>
      </c>
      <c r="BE1910" s="183">
        <f t="shared" si="1058"/>
        <v>0</v>
      </c>
    </row>
    <row r="1911" spans="2:57"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v>0</v>
      </c>
      <c r="R1911" s="182" t="s">
        <v>98</v>
      </c>
      <c r="S1911" s="183">
        <v>0</v>
      </c>
      <c r="T1911" s="183">
        <v>0</v>
      </c>
      <c r="U1911" s="180">
        <v>0</v>
      </c>
      <c r="V1911" s="180">
        <v>0</v>
      </c>
      <c r="W1911" s="183">
        <v>0</v>
      </c>
      <c r="X1911" s="183">
        <v>0</v>
      </c>
      <c r="Y1911" s="180">
        <v>0</v>
      </c>
      <c r="Z1911" s="180">
        <v>0</v>
      </c>
      <c r="AA1911" s="183">
        <v>0</v>
      </c>
      <c r="AB1911" s="183">
        <v>0</v>
      </c>
      <c r="AC1911" s="180">
        <f t="shared" si="1055"/>
        <v>0</v>
      </c>
      <c r="AD1911" s="180">
        <f t="shared" si="1055"/>
        <v>0</v>
      </c>
      <c r="AE1911" s="181">
        <f t="shared" si="1025"/>
        <v>0</v>
      </c>
      <c r="AF1911" s="180">
        <v>0</v>
      </c>
      <c r="AG1911" s="180">
        <v>0</v>
      </c>
      <c r="AH1911" s="181">
        <f t="shared" si="1026"/>
        <v>0</v>
      </c>
      <c r="AI1911" s="180">
        <v>0</v>
      </c>
      <c r="AJ1911" s="180">
        <v>0</v>
      </c>
      <c r="AK1911" s="181">
        <f t="shared" si="1027"/>
        <v>0</v>
      </c>
      <c r="AL1911" s="180">
        <v>0</v>
      </c>
      <c r="AM1911" s="180">
        <v>0</v>
      </c>
      <c r="AN1911" s="181">
        <f t="shared" si="1028"/>
        <v>0</v>
      </c>
      <c r="AO1911" s="180">
        <v>0</v>
      </c>
      <c r="AP1911" s="180">
        <v>0</v>
      </c>
      <c r="AQ1911" s="181">
        <f t="shared" si="1029"/>
        <v>0</v>
      </c>
      <c r="AR1911" s="180">
        <v>0</v>
      </c>
      <c r="AS1911" s="180">
        <v>0</v>
      </c>
      <c r="AT1911" s="181">
        <f t="shared" si="1030"/>
        <v>0</v>
      </c>
      <c r="AU1911" s="180">
        <f t="shared" si="1056"/>
        <v>0</v>
      </c>
      <c r="AV1911" s="180">
        <f t="shared" si="1056"/>
        <v>0</v>
      </c>
      <c r="AW1911" s="181">
        <f t="shared" si="1031"/>
        <v>0</v>
      </c>
      <c r="AX1911" s="183">
        <f t="shared" si="1057"/>
        <v>0</v>
      </c>
      <c r="AY1911" s="183">
        <f t="shared" si="1057"/>
        <v>0</v>
      </c>
      <c r="AZ1911" s="183"/>
      <c r="BA1911" s="183"/>
      <c r="BB1911" s="183"/>
      <c r="BC1911" s="183"/>
      <c r="BD1911" s="183">
        <f t="shared" si="1058"/>
        <v>0</v>
      </c>
      <c r="BE1911" s="183">
        <f t="shared" si="1058"/>
        <v>0</v>
      </c>
    </row>
    <row r="1912" spans="2:57"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v>0</v>
      </c>
      <c r="R1912" s="182" t="s">
        <v>98</v>
      </c>
      <c r="S1912" s="183">
        <v>0</v>
      </c>
      <c r="T1912" s="183">
        <v>0</v>
      </c>
      <c r="U1912" s="180">
        <v>0</v>
      </c>
      <c r="V1912" s="180">
        <v>0</v>
      </c>
      <c r="W1912" s="183">
        <v>0</v>
      </c>
      <c r="X1912" s="183">
        <v>0</v>
      </c>
      <c r="Y1912" s="180">
        <v>0</v>
      </c>
      <c r="Z1912" s="180">
        <v>0</v>
      </c>
      <c r="AA1912" s="183">
        <v>0</v>
      </c>
      <c r="AB1912" s="183">
        <v>0</v>
      </c>
      <c r="AC1912" s="180">
        <f t="shared" si="1055"/>
        <v>0</v>
      </c>
      <c r="AD1912" s="180">
        <f t="shared" si="1055"/>
        <v>0</v>
      </c>
      <c r="AE1912" s="181">
        <f t="shared" si="1025"/>
        <v>0</v>
      </c>
      <c r="AF1912" s="180">
        <v>0</v>
      </c>
      <c r="AG1912" s="180">
        <v>0</v>
      </c>
      <c r="AH1912" s="181">
        <f t="shared" si="1026"/>
        <v>0</v>
      </c>
      <c r="AI1912" s="180">
        <v>0</v>
      </c>
      <c r="AJ1912" s="180">
        <v>0</v>
      </c>
      <c r="AK1912" s="181">
        <f t="shared" si="1027"/>
        <v>0</v>
      </c>
      <c r="AL1912" s="180">
        <v>0</v>
      </c>
      <c r="AM1912" s="180">
        <v>0</v>
      </c>
      <c r="AN1912" s="181">
        <f t="shared" si="1028"/>
        <v>0</v>
      </c>
      <c r="AO1912" s="180">
        <v>0</v>
      </c>
      <c r="AP1912" s="180">
        <v>0</v>
      </c>
      <c r="AQ1912" s="181">
        <f t="shared" si="1029"/>
        <v>0</v>
      </c>
      <c r="AR1912" s="180">
        <v>0</v>
      </c>
      <c r="AS1912" s="180">
        <v>0</v>
      </c>
      <c r="AT1912" s="181">
        <f t="shared" si="1030"/>
        <v>0</v>
      </c>
      <c r="AU1912" s="180">
        <f t="shared" si="1056"/>
        <v>0</v>
      </c>
      <c r="AV1912" s="180">
        <f t="shared" si="1056"/>
        <v>0</v>
      </c>
      <c r="AW1912" s="181">
        <f t="shared" si="1031"/>
        <v>0</v>
      </c>
      <c r="AX1912" s="183">
        <f t="shared" si="1057"/>
        <v>0</v>
      </c>
      <c r="AY1912" s="183">
        <f t="shared" si="1057"/>
        <v>0</v>
      </c>
      <c r="AZ1912" s="183"/>
      <c r="BA1912" s="183"/>
      <c r="BB1912" s="183"/>
      <c r="BC1912" s="183"/>
      <c r="BD1912" s="183">
        <f t="shared" si="1058"/>
        <v>0</v>
      </c>
      <c r="BE1912" s="183">
        <f t="shared" si="1058"/>
        <v>0</v>
      </c>
    </row>
    <row r="1913" spans="2:57"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v>0</v>
      </c>
      <c r="R1913" s="182" t="s">
        <v>98</v>
      </c>
      <c r="S1913" s="183">
        <v>0</v>
      </c>
      <c r="T1913" s="183">
        <v>0</v>
      </c>
      <c r="U1913" s="180">
        <v>0</v>
      </c>
      <c r="V1913" s="180">
        <v>0</v>
      </c>
      <c r="W1913" s="183">
        <v>0</v>
      </c>
      <c r="X1913" s="183">
        <v>0</v>
      </c>
      <c r="Y1913" s="180">
        <v>0</v>
      </c>
      <c r="Z1913" s="180">
        <v>0</v>
      </c>
      <c r="AA1913" s="183">
        <v>0</v>
      </c>
      <c r="AB1913" s="183">
        <v>0</v>
      </c>
      <c r="AC1913" s="180">
        <f t="shared" si="1055"/>
        <v>0</v>
      </c>
      <c r="AD1913" s="180">
        <f t="shared" si="1055"/>
        <v>0</v>
      </c>
      <c r="AE1913" s="181">
        <f t="shared" si="1025"/>
        <v>0</v>
      </c>
      <c r="AF1913" s="180">
        <v>0</v>
      </c>
      <c r="AG1913" s="180">
        <v>0</v>
      </c>
      <c r="AH1913" s="181">
        <f t="shared" si="1026"/>
        <v>0</v>
      </c>
      <c r="AI1913" s="180">
        <v>0</v>
      </c>
      <c r="AJ1913" s="180">
        <v>0</v>
      </c>
      <c r="AK1913" s="181">
        <f t="shared" si="1027"/>
        <v>0</v>
      </c>
      <c r="AL1913" s="180">
        <v>0</v>
      </c>
      <c r="AM1913" s="180">
        <v>0</v>
      </c>
      <c r="AN1913" s="181">
        <f t="shared" si="1028"/>
        <v>0</v>
      </c>
      <c r="AO1913" s="180">
        <v>0</v>
      </c>
      <c r="AP1913" s="180">
        <v>0</v>
      </c>
      <c r="AQ1913" s="181">
        <f t="shared" si="1029"/>
        <v>0</v>
      </c>
      <c r="AR1913" s="180">
        <v>0</v>
      </c>
      <c r="AS1913" s="180">
        <v>0</v>
      </c>
      <c r="AT1913" s="181">
        <f t="shared" si="1030"/>
        <v>0</v>
      </c>
      <c r="AU1913" s="180">
        <f t="shared" si="1056"/>
        <v>0</v>
      </c>
      <c r="AV1913" s="180">
        <f t="shared" si="1056"/>
        <v>0</v>
      </c>
      <c r="AW1913" s="181">
        <f t="shared" si="1031"/>
        <v>0</v>
      </c>
      <c r="AX1913" s="183">
        <f t="shared" si="1057"/>
        <v>0</v>
      </c>
      <c r="AY1913" s="183">
        <f t="shared" si="1057"/>
        <v>0</v>
      </c>
      <c r="AZ1913" s="183"/>
      <c r="BA1913" s="183"/>
      <c r="BB1913" s="183"/>
      <c r="BC1913" s="183"/>
      <c r="BD1913" s="183">
        <f t="shared" si="1058"/>
        <v>0</v>
      </c>
      <c r="BE1913" s="183">
        <f t="shared" si="1058"/>
        <v>0</v>
      </c>
    </row>
    <row r="1914" spans="2:57"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v>0</v>
      </c>
      <c r="R1914" s="182" t="s">
        <v>318</v>
      </c>
      <c r="S1914" s="183">
        <v>0</v>
      </c>
      <c r="T1914" s="183">
        <v>0</v>
      </c>
      <c r="U1914" s="180">
        <v>0</v>
      </c>
      <c r="V1914" s="180">
        <v>0</v>
      </c>
      <c r="W1914" s="183">
        <v>0</v>
      </c>
      <c r="X1914" s="183">
        <v>0</v>
      </c>
      <c r="Y1914" s="180">
        <v>0</v>
      </c>
      <c r="Z1914" s="180">
        <v>0</v>
      </c>
      <c r="AA1914" s="183">
        <v>0</v>
      </c>
      <c r="AB1914" s="183">
        <v>0</v>
      </c>
      <c r="AC1914" s="180">
        <f t="shared" si="1055"/>
        <v>0</v>
      </c>
      <c r="AD1914" s="180">
        <f t="shared" si="1055"/>
        <v>0</v>
      </c>
      <c r="AE1914" s="181">
        <f t="shared" si="1025"/>
        <v>0</v>
      </c>
      <c r="AF1914" s="180">
        <v>0</v>
      </c>
      <c r="AG1914" s="180">
        <v>0</v>
      </c>
      <c r="AH1914" s="181">
        <f t="shared" si="1026"/>
        <v>0</v>
      </c>
      <c r="AI1914" s="180">
        <v>0</v>
      </c>
      <c r="AJ1914" s="180">
        <v>0</v>
      </c>
      <c r="AK1914" s="181">
        <f t="shared" si="1027"/>
        <v>0</v>
      </c>
      <c r="AL1914" s="180">
        <v>0</v>
      </c>
      <c r="AM1914" s="180">
        <v>0</v>
      </c>
      <c r="AN1914" s="181">
        <f t="shared" si="1028"/>
        <v>0</v>
      </c>
      <c r="AO1914" s="180">
        <v>0</v>
      </c>
      <c r="AP1914" s="180">
        <v>0</v>
      </c>
      <c r="AQ1914" s="181">
        <f t="shared" si="1029"/>
        <v>0</v>
      </c>
      <c r="AR1914" s="180">
        <v>0</v>
      </c>
      <c r="AS1914" s="180">
        <v>0</v>
      </c>
      <c r="AT1914" s="181">
        <f t="shared" si="1030"/>
        <v>0</v>
      </c>
      <c r="AU1914" s="180">
        <f t="shared" si="1056"/>
        <v>0</v>
      </c>
      <c r="AV1914" s="180">
        <f t="shared" si="1056"/>
        <v>0</v>
      </c>
      <c r="AW1914" s="181">
        <f t="shared" si="1031"/>
        <v>0</v>
      </c>
      <c r="AX1914" s="183">
        <f t="shared" si="1057"/>
        <v>0</v>
      </c>
      <c r="AY1914" s="183">
        <f t="shared" si="1057"/>
        <v>0</v>
      </c>
      <c r="AZ1914" s="183"/>
      <c r="BA1914" s="183"/>
      <c r="BB1914" s="183"/>
      <c r="BC1914" s="183"/>
      <c r="BD1914" s="183">
        <f t="shared" si="1058"/>
        <v>0</v>
      </c>
      <c r="BE1914" s="183">
        <f t="shared" si="1058"/>
        <v>0</v>
      </c>
    </row>
    <row r="1915" spans="2:57"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v>0</v>
      </c>
      <c r="R1915" s="182" t="s">
        <v>98</v>
      </c>
      <c r="S1915" s="183">
        <v>0</v>
      </c>
      <c r="T1915" s="183">
        <v>0</v>
      </c>
      <c r="U1915" s="180">
        <v>0</v>
      </c>
      <c r="V1915" s="180">
        <v>0</v>
      </c>
      <c r="W1915" s="183">
        <v>0</v>
      </c>
      <c r="X1915" s="183">
        <v>0</v>
      </c>
      <c r="Y1915" s="180">
        <v>0</v>
      </c>
      <c r="Z1915" s="180">
        <v>0</v>
      </c>
      <c r="AA1915" s="183">
        <v>0</v>
      </c>
      <c r="AB1915" s="183">
        <v>0</v>
      </c>
      <c r="AC1915" s="180">
        <f t="shared" si="1055"/>
        <v>0</v>
      </c>
      <c r="AD1915" s="180">
        <f t="shared" si="1055"/>
        <v>0</v>
      </c>
      <c r="AE1915" s="181">
        <f t="shared" si="1025"/>
        <v>0</v>
      </c>
      <c r="AF1915" s="180">
        <v>0</v>
      </c>
      <c r="AG1915" s="180">
        <v>0</v>
      </c>
      <c r="AH1915" s="181">
        <f t="shared" si="1026"/>
        <v>0</v>
      </c>
      <c r="AI1915" s="180">
        <v>0</v>
      </c>
      <c r="AJ1915" s="180">
        <v>0</v>
      </c>
      <c r="AK1915" s="181">
        <f t="shared" si="1027"/>
        <v>0</v>
      </c>
      <c r="AL1915" s="180">
        <v>0</v>
      </c>
      <c r="AM1915" s="180">
        <v>0</v>
      </c>
      <c r="AN1915" s="181">
        <f t="shared" si="1028"/>
        <v>0</v>
      </c>
      <c r="AO1915" s="180">
        <v>0</v>
      </c>
      <c r="AP1915" s="180">
        <v>0</v>
      </c>
      <c r="AQ1915" s="181">
        <f t="shared" si="1029"/>
        <v>0</v>
      </c>
      <c r="AR1915" s="180">
        <v>0</v>
      </c>
      <c r="AS1915" s="180">
        <v>0</v>
      </c>
      <c r="AT1915" s="181">
        <f t="shared" si="1030"/>
        <v>0</v>
      </c>
      <c r="AU1915" s="180">
        <f t="shared" si="1056"/>
        <v>0</v>
      </c>
      <c r="AV1915" s="180">
        <f t="shared" si="1056"/>
        <v>0</v>
      </c>
      <c r="AW1915" s="181">
        <f t="shared" si="1031"/>
        <v>0</v>
      </c>
      <c r="AX1915" s="183">
        <f t="shared" si="1057"/>
        <v>0</v>
      </c>
      <c r="AY1915" s="183">
        <f t="shared" si="1057"/>
        <v>0</v>
      </c>
      <c r="AZ1915" s="183"/>
      <c r="BA1915" s="183"/>
      <c r="BB1915" s="183"/>
      <c r="BC1915" s="183"/>
      <c r="BD1915" s="183">
        <f t="shared" si="1058"/>
        <v>0</v>
      </c>
      <c r="BE1915" s="183">
        <f t="shared" si="1058"/>
        <v>0</v>
      </c>
    </row>
    <row r="1916" spans="2:57"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v>0</v>
      </c>
      <c r="R1916" s="182" t="s">
        <v>98</v>
      </c>
      <c r="S1916" s="183">
        <v>0</v>
      </c>
      <c r="T1916" s="183">
        <v>0</v>
      </c>
      <c r="U1916" s="180">
        <v>0</v>
      </c>
      <c r="V1916" s="180">
        <v>0</v>
      </c>
      <c r="W1916" s="183">
        <v>0</v>
      </c>
      <c r="X1916" s="183">
        <v>0</v>
      </c>
      <c r="Y1916" s="180">
        <v>0</v>
      </c>
      <c r="Z1916" s="180">
        <v>0</v>
      </c>
      <c r="AA1916" s="183">
        <v>0</v>
      </c>
      <c r="AB1916" s="183">
        <v>0</v>
      </c>
      <c r="AC1916" s="180">
        <f t="shared" si="1055"/>
        <v>0</v>
      </c>
      <c r="AD1916" s="180">
        <f t="shared" si="1055"/>
        <v>0</v>
      </c>
      <c r="AE1916" s="181">
        <f t="shared" si="1025"/>
        <v>0</v>
      </c>
      <c r="AF1916" s="180">
        <v>0</v>
      </c>
      <c r="AG1916" s="180">
        <v>0</v>
      </c>
      <c r="AH1916" s="181">
        <f t="shared" si="1026"/>
        <v>0</v>
      </c>
      <c r="AI1916" s="180">
        <v>0</v>
      </c>
      <c r="AJ1916" s="180">
        <v>0</v>
      </c>
      <c r="AK1916" s="181">
        <f t="shared" si="1027"/>
        <v>0</v>
      </c>
      <c r="AL1916" s="180">
        <v>0</v>
      </c>
      <c r="AM1916" s="180">
        <v>0</v>
      </c>
      <c r="AN1916" s="181">
        <f t="shared" si="1028"/>
        <v>0</v>
      </c>
      <c r="AO1916" s="180">
        <v>0</v>
      </c>
      <c r="AP1916" s="180">
        <v>0</v>
      </c>
      <c r="AQ1916" s="181">
        <f t="shared" si="1029"/>
        <v>0</v>
      </c>
      <c r="AR1916" s="180">
        <v>0</v>
      </c>
      <c r="AS1916" s="180">
        <v>0</v>
      </c>
      <c r="AT1916" s="181">
        <f t="shared" si="1030"/>
        <v>0</v>
      </c>
      <c r="AU1916" s="180">
        <f t="shared" si="1056"/>
        <v>0</v>
      </c>
      <c r="AV1916" s="180">
        <f t="shared" si="1056"/>
        <v>0</v>
      </c>
      <c r="AW1916" s="181">
        <f t="shared" si="1031"/>
        <v>0</v>
      </c>
      <c r="AX1916" s="183">
        <f t="shared" si="1057"/>
        <v>0</v>
      </c>
      <c r="AY1916" s="183">
        <f t="shared" si="1057"/>
        <v>0</v>
      </c>
      <c r="AZ1916" s="183"/>
      <c r="BA1916" s="183"/>
      <c r="BB1916" s="183"/>
      <c r="BC1916" s="183"/>
      <c r="BD1916" s="183">
        <f t="shared" si="1058"/>
        <v>0</v>
      </c>
      <c r="BE1916" s="183">
        <f t="shared" si="1058"/>
        <v>0</v>
      </c>
    </row>
    <row r="1917" spans="2:57"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v>0</v>
      </c>
      <c r="R1917" s="182" t="s">
        <v>98</v>
      </c>
      <c r="S1917" s="183">
        <v>0</v>
      </c>
      <c r="T1917" s="183">
        <v>0</v>
      </c>
      <c r="U1917" s="180">
        <v>0</v>
      </c>
      <c r="V1917" s="180">
        <v>0</v>
      </c>
      <c r="W1917" s="183">
        <v>0</v>
      </c>
      <c r="X1917" s="183">
        <v>0</v>
      </c>
      <c r="Y1917" s="180">
        <v>0</v>
      </c>
      <c r="Z1917" s="180">
        <v>0</v>
      </c>
      <c r="AA1917" s="183">
        <v>0</v>
      </c>
      <c r="AB1917" s="183">
        <v>0</v>
      </c>
      <c r="AC1917" s="180">
        <f t="shared" si="1055"/>
        <v>0</v>
      </c>
      <c r="AD1917" s="180">
        <f t="shared" si="1055"/>
        <v>0</v>
      </c>
      <c r="AE1917" s="181">
        <f t="shared" si="1025"/>
        <v>0</v>
      </c>
      <c r="AF1917" s="180">
        <v>0</v>
      </c>
      <c r="AG1917" s="180">
        <v>0</v>
      </c>
      <c r="AH1917" s="181">
        <f t="shared" si="1026"/>
        <v>0</v>
      </c>
      <c r="AI1917" s="180">
        <v>0</v>
      </c>
      <c r="AJ1917" s="180">
        <v>0</v>
      </c>
      <c r="AK1917" s="181">
        <f t="shared" si="1027"/>
        <v>0</v>
      </c>
      <c r="AL1917" s="180">
        <v>0</v>
      </c>
      <c r="AM1917" s="180">
        <v>0</v>
      </c>
      <c r="AN1917" s="181">
        <f t="shared" si="1028"/>
        <v>0</v>
      </c>
      <c r="AO1917" s="180">
        <v>0</v>
      </c>
      <c r="AP1917" s="180">
        <v>0</v>
      </c>
      <c r="AQ1917" s="181">
        <f t="shared" si="1029"/>
        <v>0</v>
      </c>
      <c r="AR1917" s="180">
        <v>0</v>
      </c>
      <c r="AS1917" s="180">
        <v>0</v>
      </c>
      <c r="AT1917" s="181">
        <f t="shared" si="1030"/>
        <v>0</v>
      </c>
      <c r="AU1917" s="180">
        <f t="shared" si="1056"/>
        <v>0</v>
      </c>
      <c r="AV1917" s="180">
        <f t="shared" si="1056"/>
        <v>0</v>
      </c>
      <c r="AW1917" s="181">
        <f t="shared" si="1031"/>
        <v>0</v>
      </c>
      <c r="AX1917" s="183">
        <f t="shared" si="1057"/>
        <v>0</v>
      </c>
      <c r="AY1917" s="183">
        <f t="shared" si="1057"/>
        <v>0</v>
      </c>
      <c r="AZ1917" s="183"/>
      <c r="BA1917" s="183"/>
      <c r="BB1917" s="183"/>
      <c r="BC1917" s="183"/>
      <c r="BD1917" s="183">
        <f t="shared" si="1058"/>
        <v>0</v>
      </c>
      <c r="BE1917" s="183">
        <f t="shared" si="1058"/>
        <v>0</v>
      </c>
    </row>
    <row r="1918" spans="2:57"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v>0</v>
      </c>
      <c r="R1918" s="182" t="s">
        <v>98</v>
      </c>
      <c r="S1918" s="183">
        <v>0</v>
      </c>
      <c r="T1918" s="183">
        <v>0</v>
      </c>
      <c r="U1918" s="180">
        <v>0</v>
      </c>
      <c r="V1918" s="180">
        <v>0</v>
      </c>
      <c r="W1918" s="183">
        <v>0</v>
      </c>
      <c r="X1918" s="183">
        <v>0</v>
      </c>
      <c r="Y1918" s="180">
        <v>0</v>
      </c>
      <c r="Z1918" s="180">
        <v>0</v>
      </c>
      <c r="AA1918" s="183">
        <v>0</v>
      </c>
      <c r="AB1918" s="183">
        <v>0</v>
      </c>
      <c r="AC1918" s="180">
        <f t="shared" si="1055"/>
        <v>0</v>
      </c>
      <c r="AD1918" s="180">
        <f t="shared" si="1055"/>
        <v>0</v>
      </c>
      <c r="AE1918" s="181">
        <f t="shared" si="1025"/>
        <v>0</v>
      </c>
      <c r="AF1918" s="180">
        <v>0</v>
      </c>
      <c r="AG1918" s="180">
        <v>0</v>
      </c>
      <c r="AH1918" s="181">
        <f t="shared" si="1026"/>
        <v>0</v>
      </c>
      <c r="AI1918" s="180">
        <v>0</v>
      </c>
      <c r="AJ1918" s="180">
        <v>0</v>
      </c>
      <c r="AK1918" s="181">
        <f t="shared" si="1027"/>
        <v>0</v>
      </c>
      <c r="AL1918" s="180">
        <v>0</v>
      </c>
      <c r="AM1918" s="180">
        <v>0</v>
      </c>
      <c r="AN1918" s="181">
        <f t="shared" si="1028"/>
        <v>0</v>
      </c>
      <c r="AO1918" s="180">
        <v>0</v>
      </c>
      <c r="AP1918" s="180">
        <v>0</v>
      </c>
      <c r="AQ1918" s="181">
        <f t="shared" si="1029"/>
        <v>0</v>
      </c>
      <c r="AR1918" s="180">
        <v>0</v>
      </c>
      <c r="AS1918" s="180">
        <v>0</v>
      </c>
      <c r="AT1918" s="181">
        <f t="shared" si="1030"/>
        <v>0</v>
      </c>
      <c r="AU1918" s="180">
        <f t="shared" si="1056"/>
        <v>0</v>
      </c>
      <c r="AV1918" s="180">
        <f t="shared" si="1056"/>
        <v>0</v>
      </c>
      <c r="AW1918" s="181">
        <f t="shared" si="1031"/>
        <v>0</v>
      </c>
      <c r="AX1918" s="183">
        <f t="shared" si="1057"/>
        <v>0</v>
      </c>
      <c r="AY1918" s="183">
        <f t="shared" si="1057"/>
        <v>0</v>
      </c>
      <c r="AZ1918" s="183"/>
      <c r="BA1918" s="183"/>
      <c r="BB1918" s="183"/>
      <c r="BC1918" s="183"/>
      <c r="BD1918" s="183">
        <f t="shared" si="1058"/>
        <v>0</v>
      </c>
      <c r="BE1918" s="183">
        <f t="shared" si="1058"/>
        <v>0</v>
      </c>
    </row>
    <row r="1919" spans="2:57"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v>0</v>
      </c>
      <c r="R1919" s="182" t="s">
        <v>318</v>
      </c>
      <c r="S1919" s="183">
        <v>0</v>
      </c>
      <c r="T1919" s="183">
        <v>0</v>
      </c>
      <c r="U1919" s="180">
        <v>0</v>
      </c>
      <c r="V1919" s="180">
        <v>0</v>
      </c>
      <c r="W1919" s="183">
        <v>0</v>
      </c>
      <c r="X1919" s="183">
        <v>0</v>
      </c>
      <c r="Y1919" s="180">
        <v>0</v>
      </c>
      <c r="Z1919" s="180">
        <v>0</v>
      </c>
      <c r="AA1919" s="183">
        <v>0</v>
      </c>
      <c r="AB1919" s="183">
        <v>0</v>
      </c>
      <c r="AC1919" s="180">
        <f t="shared" si="1055"/>
        <v>0</v>
      </c>
      <c r="AD1919" s="180">
        <f t="shared" si="1055"/>
        <v>0</v>
      </c>
      <c r="AE1919" s="181">
        <f t="shared" si="1025"/>
        <v>0</v>
      </c>
      <c r="AF1919" s="180">
        <v>0</v>
      </c>
      <c r="AG1919" s="180">
        <v>0</v>
      </c>
      <c r="AH1919" s="181">
        <f t="shared" si="1026"/>
        <v>0</v>
      </c>
      <c r="AI1919" s="180">
        <v>0</v>
      </c>
      <c r="AJ1919" s="180">
        <v>0</v>
      </c>
      <c r="AK1919" s="181">
        <f t="shared" si="1027"/>
        <v>0</v>
      </c>
      <c r="AL1919" s="180">
        <v>0</v>
      </c>
      <c r="AM1919" s="180">
        <v>0</v>
      </c>
      <c r="AN1919" s="181">
        <f t="shared" si="1028"/>
        <v>0</v>
      </c>
      <c r="AO1919" s="180">
        <v>0</v>
      </c>
      <c r="AP1919" s="180">
        <v>0</v>
      </c>
      <c r="AQ1919" s="181">
        <f t="shared" si="1029"/>
        <v>0</v>
      </c>
      <c r="AR1919" s="180">
        <v>0</v>
      </c>
      <c r="AS1919" s="180">
        <v>0</v>
      </c>
      <c r="AT1919" s="181">
        <f t="shared" si="1030"/>
        <v>0</v>
      </c>
      <c r="AU1919" s="180">
        <f t="shared" si="1056"/>
        <v>0</v>
      </c>
      <c r="AV1919" s="180">
        <f t="shared" si="1056"/>
        <v>0</v>
      </c>
      <c r="AW1919" s="181">
        <f t="shared" si="1031"/>
        <v>0</v>
      </c>
      <c r="AX1919" s="183">
        <f t="shared" si="1057"/>
        <v>0</v>
      </c>
      <c r="AY1919" s="183">
        <f t="shared" si="1057"/>
        <v>0</v>
      </c>
      <c r="AZ1919" s="183"/>
      <c r="BA1919" s="183"/>
      <c r="BB1919" s="183"/>
      <c r="BC1919" s="183"/>
      <c r="BD1919" s="183">
        <f t="shared" si="1058"/>
        <v>0</v>
      </c>
      <c r="BE1919" s="183">
        <f t="shared" si="1058"/>
        <v>0</v>
      </c>
    </row>
    <row r="1920" spans="2:57"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v>0</v>
      </c>
      <c r="R1920" s="182" t="s">
        <v>318</v>
      </c>
      <c r="S1920" s="183">
        <v>0</v>
      </c>
      <c r="T1920" s="183">
        <v>0</v>
      </c>
      <c r="U1920" s="180">
        <v>0</v>
      </c>
      <c r="V1920" s="180">
        <v>0</v>
      </c>
      <c r="W1920" s="183">
        <v>0</v>
      </c>
      <c r="X1920" s="183">
        <v>0</v>
      </c>
      <c r="Y1920" s="180">
        <v>0</v>
      </c>
      <c r="Z1920" s="180">
        <v>0</v>
      </c>
      <c r="AA1920" s="183">
        <v>0</v>
      </c>
      <c r="AB1920" s="183">
        <v>0</v>
      </c>
      <c r="AC1920" s="180">
        <f t="shared" si="1055"/>
        <v>0</v>
      </c>
      <c r="AD1920" s="180">
        <f t="shared" si="1055"/>
        <v>0</v>
      </c>
      <c r="AE1920" s="181">
        <f t="shared" si="1025"/>
        <v>0</v>
      </c>
      <c r="AF1920" s="180">
        <v>0</v>
      </c>
      <c r="AG1920" s="180">
        <v>0</v>
      </c>
      <c r="AH1920" s="181">
        <f t="shared" si="1026"/>
        <v>0</v>
      </c>
      <c r="AI1920" s="180">
        <v>0</v>
      </c>
      <c r="AJ1920" s="180">
        <v>0</v>
      </c>
      <c r="AK1920" s="181">
        <f t="shared" si="1027"/>
        <v>0</v>
      </c>
      <c r="AL1920" s="180">
        <v>0</v>
      </c>
      <c r="AM1920" s="180">
        <v>0</v>
      </c>
      <c r="AN1920" s="181">
        <f t="shared" si="1028"/>
        <v>0</v>
      </c>
      <c r="AO1920" s="180">
        <v>0</v>
      </c>
      <c r="AP1920" s="180">
        <v>0</v>
      </c>
      <c r="AQ1920" s="181">
        <f t="shared" si="1029"/>
        <v>0</v>
      </c>
      <c r="AR1920" s="180">
        <v>0</v>
      </c>
      <c r="AS1920" s="180">
        <v>0</v>
      </c>
      <c r="AT1920" s="181">
        <f t="shared" si="1030"/>
        <v>0</v>
      </c>
      <c r="AU1920" s="180">
        <f t="shared" si="1056"/>
        <v>0</v>
      </c>
      <c r="AV1920" s="180">
        <f t="shared" si="1056"/>
        <v>0</v>
      </c>
      <c r="AW1920" s="181">
        <f t="shared" si="1031"/>
        <v>0</v>
      </c>
      <c r="AX1920" s="183">
        <f t="shared" si="1057"/>
        <v>0</v>
      </c>
      <c r="AY1920" s="183">
        <f t="shared" si="1057"/>
        <v>0</v>
      </c>
      <c r="AZ1920" s="183"/>
      <c r="BA1920" s="183"/>
      <c r="BB1920" s="183"/>
      <c r="BC1920" s="183"/>
      <c r="BD1920" s="183">
        <f t="shared" si="1058"/>
        <v>0</v>
      </c>
      <c r="BE1920" s="183">
        <f t="shared" si="1058"/>
        <v>0</v>
      </c>
    </row>
    <row r="1921" spans="1:57"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v>0</v>
      </c>
      <c r="R1921" s="182" t="s">
        <v>98</v>
      </c>
      <c r="S1921" s="183">
        <v>0</v>
      </c>
      <c r="T1921" s="183">
        <v>0</v>
      </c>
      <c r="U1921" s="180">
        <v>0</v>
      </c>
      <c r="V1921" s="180">
        <v>0</v>
      </c>
      <c r="W1921" s="183">
        <v>0</v>
      </c>
      <c r="X1921" s="183">
        <v>0</v>
      </c>
      <c r="Y1921" s="180">
        <v>0</v>
      </c>
      <c r="Z1921" s="180">
        <v>0</v>
      </c>
      <c r="AA1921" s="183">
        <v>0</v>
      </c>
      <c r="AB1921" s="183">
        <v>0</v>
      </c>
      <c r="AC1921" s="180">
        <f t="shared" si="1055"/>
        <v>0</v>
      </c>
      <c r="AD1921" s="180">
        <f t="shared" si="1055"/>
        <v>0</v>
      </c>
      <c r="AE1921" s="181">
        <f t="shared" si="1025"/>
        <v>0</v>
      </c>
      <c r="AF1921" s="180">
        <v>0</v>
      </c>
      <c r="AG1921" s="180">
        <v>0</v>
      </c>
      <c r="AH1921" s="181">
        <f t="shared" si="1026"/>
        <v>0</v>
      </c>
      <c r="AI1921" s="180">
        <v>0</v>
      </c>
      <c r="AJ1921" s="180">
        <v>0</v>
      </c>
      <c r="AK1921" s="181">
        <f t="shared" si="1027"/>
        <v>0</v>
      </c>
      <c r="AL1921" s="180">
        <v>0</v>
      </c>
      <c r="AM1921" s="180">
        <v>0</v>
      </c>
      <c r="AN1921" s="181">
        <f t="shared" si="1028"/>
        <v>0</v>
      </c>
      <c r="AO1921" s="180">
        <v>0</v>
      </c>
      <c r="AP1921" s="180">
        <v>0</v>
      </c>
      <c r="AQ1921" s="181">
        <f t="shared" si="1029"/>
        <v>0</v>
      </c>
      <c r="AR1921" s="180">
        <v>0</v>
      </c>
      <c r="AS1921" s="180">
        <v>0</v>
      </c>
      <c r="AT1921" s="181">
        <f t="shared" si="1030"/>
        <v>0</v>
      </c>
      <c r="AU1921" s="180">
        <f t="shared" si="1056"/>
        <v>0</v>
      </c>
      <c r="AV1921" s="180">
        <f t="shared" si="1056"/>
        <v>0</v>
      </c>
      <c r="AW1921" s="181">
        <f t="shared" si="1031"/>
        <v>0</v>
      </c>
      <c r="AX1921" s="183">
        <f t="shared" si="1057"/>
        <v>0</v>
      </c>
      <c r="AY1921" s="183">
        <f t="shared" si="1057"/>
        <v>0</v>
      </c>
      <c r="AZ1921" s="183"/>
      <c r="BA1921" s="183"/>
      <c r="BB1921" s="183"/>
      <c r="BC1921" s="183"/>
      <c r="BD1921" s="183">
        <f t="shared" si="1058"/>
        <v>0</v>
      </c>
      <c r="BE1921" s="183">
        <f t="shared" si="1058"/>
        <v>0</v>
      </c>
    </row>
    <row r="1922" spans="1:57"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v>0</v>
      </c>
      <c r="R1922" s="182" t="s">
        <v>98</v>
      </c>
      <c r="S1922" s="183">
        <v>0</v>
      </c>
      <c r="T1922" s="183">
        <v>0</v>
      </c>
      <c r="U1922" s="180">
        <v>0</v>
      </c>
      <c r="V1922" s="180">
        <v>0</v>
      </c>
      <c r="W1922" s="183">
        <v>0</v>
      </c>
      <c r="X1922" s="183">
        <v>0</v>
      </c>
      <c r="Y1922" s="180">
        <v>0</v>
      </c>
      <c r="Z1922" s="180">
        <v>0</v>
      </c>
      <c r="AA1922" s="183">
        <v>0</v>
      </c>
      <c r="AB1922" s="183">
        <v>0</v>
      </c>
      <c r="AC1922" s="180">
        <f t="shared" si="1055"/>
        <v>0</v>
      </c>
      <c r="AD1922" s="180">
        <f t="shared" si="1055"/>
        <v>0</v>
      </c>
      <c r="AE1922" s="181">
        <f t="shared" si="1025"/>
        <v>0</v>
      </c>
      <c r="AF1922" s="180">
        <v>0</v>
      </c>
      <c r="AG1922" s="180">
        <v>0</v>
      </c>
      <c r="AH1922" s="181">
        <f t="shared" si="1026"/>
        <v>0</v>
      </c>
      <c r="AI1922" s="180">
        <v>0</v>
      </c>
      <c r="AJ1922" s="180">
        <v>0</v>
      </c>
      <c r="AK1922" s="181">
        <f t="shared" si="1027"/>
        <v>0</v>
      </c>
      <c r="AL1922" s="180">
        <v>0</v>
      </c>
      <c r="AM1922" s="180">
        <v>0</v>
      </c>
      <c r="AN1922" s="181">
        <f t="shared" si="1028"/>
        <v>0</v>
      </c>
      <c r="AO1922" s="180">
        <v>0</v>
      </c>
      <c r="AP1922" s="180">
        <v>0</v>
      </c>
      <c r="AQ1922" s="181">
        <f t="shared" si="1029"/>
        <v>0</v>
      </c>
      <c r="AR1922" s="180">
        <v>0</v>
      </c>
      <c r="AS1922" s="180">
        <v>0</v>
      </c>
      <c r="AT1922" s="181">
        <f t="shared" si="1030"/>
        <v>0</v>
      </c>
      <c r="AU1922" s="180">
        <f t="shared" si="1056"/>
        <v>0</v>
      </c>
      <c r="AV1922" s="180">
        <f t="shared" si="1056"/>
        <v>0</v>
      </c>
      <c r="AW1922" s="181">
        <f t="shared" si="1031"/>
        <v>0</v>
      </c>
      <c r="AX1922" s="183">
        <f t="shared" si="1057"/>
        <v>0</v>
      </c>
      <c r="AY1922" s="183">
        <f t="shared" si="1057"/>
        <v>0</v>
      </c>
      <c r="AZ1922" s="183"/>
      <c r="BA1922" s="183"/>
      <c r="BB1922" s="183"/>
      <c r="BC1922" s="183"/>
      <c r="BD1922" s="183">
        <f t="shared" si="1058"/>
        <v>0</v>
      </c>
      <c r="BE1922" s="183">
        <f t="shared" si="1058"/>
        <v>0</v>
      </c>
    </row>
    <row r="1923" spans="1:57"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v>0</v>
      </c>
      <c r="R1923" s="182" t="s">
        <v>98</v>
      </c>
      <c r="S1923" s="183">
        <v>0</v>
      </c>
      <c r="T1923" s="183">
        <v>0</v>
      </c>
      <c r="U1923" s="180">
        <v>0</v>
      </c>
      <c r="V1923" s="180">
        <v>0</v>
      </c>
      <c r="W1923" s="183">
        <v>0</v>
      </c>
      <c r="X1923" s="183">
        <v>0</v>
      </c>
      <c r="Y1923" s="180">
        <v>0</v>
      </c>
      <c r="Z1923" s="180">
        <v>0</v>
      </c>
      <c r="AA1923" s="183">
        <v>0</v>
      </c>
      <c r="AB1923" s="183">
        <v>0</v>
      </c>
      <c r="AC1923" s="180">
        <f t="shared" si="1055"/>
        <v>0</v>
      </c>
      <c r="AD1923" s="180">
        <f t="shared" si="1055"/>
        <v>0</v>
      </c>
      <c r="AE1923" s="181">
        <f t="shared" si="1025"/>
        <v>0</v>
      </c>
      <c r="AF1923" s="180">
        <v>0</v>
      </c>
      <c r="AG1923" s="180">
        <v>0</v>
      </c>
      <c r="AH1923" s="181">
        <f t="shared" si="1026"/>
        <v>0</v>
      </c>
      <c r="AI1923" s="180">
        <v>0</v>
      </c>
      <c r="AJ1923" s="180">
        <v>0</v>
      </c>
      <c r="AK1923" s="181">
        <f t="shared" si="1027"/>
        <v>0</v>
      </c>
      <c r="AL1923" s="180">
        <v>0</v>
      </c>
      <c r="AM1923" s="180">
        <v>0</v>
      </c>
      <c r="AN1923" s="181">
        <f t="shared" si="1028"/>
        <v>0</v>
      </c>
      <c r="AO1923" s="180">
        <v>0</v>
      </c>
      <c r="AP1923" s="180">
        <v>0</v>
      </c>
      <c r="AQ1923" s="181">
        <f t="shared" si="1029"/>
        <v>0</v>
      </c>
      <c r="AR1923" s="180">
        <v>0</v>
      </c>
      <c r="AS1923" s="180">
        <v>0</v>
      </c>
      <c r="AT1923" s="181">
        <f t="shared" si="1030"/>
        <v>0</v>
      </c>
      <c r="AU1923" s="180">
        <f t="shared" si="1056"/>
        <v>0</v>
      </c>
      <c r="AV1923" s="180">
        <f t="shared" si="1056"/>
        <v>0</v>
      </c>
      <c r="AW1923" s="181">
        <f t="shared" si="1031"/>
        <v>0</v>
      </c>
      <c r="AX1923" s="183">
        <f t="shared" si="1057"/>
        <v>0</v>
      </c>
      <c r="AY1923" s="183">
        <f t="shared" si="1057"/>
        <v>0</v>
      </c>
      <c r="AZ1923" s="183"/>
      <c r="BA1923" s="183"/>
      <c r="BB1923" s="183"/>
      <c r="BC1923" s="183"/>
      <c r="BD1923" s="183">
        <f t="shared" si="1058"/>
        <v>0</v>
      </c>
      <c r="BE1923" s="183">
        <f t="shared" si="1058"/>
        <v>0</v>
      </c>
    </row>
    <row r="1924" spans="1:57"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v>0</v>
      </c>
      <c r="R1924" s="182" t="s">
        <v>98</v>
      </c>
      <c r="S1924" s="183">
        <v>0</v>
      </c>
      <c r="T1924" s="183">
        <v>0</v>
      </c>
      <c r="U1924" s="180">
        <v>0</v>
      </c>
      <c r="V1924" s="180">
        <v>0</v>
      </c>
      <c r="W1924" s="183">
        <v>0</v>
      </c>
      <c r="X1924" s="183">
        <v>0</v>
      </c>
      <c r="Y1924" s="180">
        <v>0</v>
      </c>
      <c r="Z1924" s="180">
        <v>0</v>
      </c>
      <c r="AA1924" s="183">
        <v>0</v>
      </c>
      <c r="AB1924" s="183">
        <v>0</v>
      </c>
      <c r="AC1924" s="180">
        <f t="shared" si="1055"/>
        <v>0</v>
      </c>
      <c r="AD1924" s="180">
        <f t="shared" si="1055"/>
        <v>0</v>
      </c>
      <c r="AE1924" s="181">
        <f t="shared" ref="AE1924:AE1987" si="1059">+AC1924+AD1924</f>
        <v>0</v>
      </c>
      <c r="AF1924" s="180">
        <v>0</v>
      </c>
      <c r="AG1924" s="180">
        <v>0</v>
      </c>
      <c r="AH1924" s="181">
        <f t="shared" ref="AH1924:AH1987" si="1060">+AF1924+AG1924</f>
        <v>0</v>
      </c>
      <c r="AI1924" s="180">
        <v>0</v>
      </c>
      <c r="AJ1924" s="180">
        <v>0</v>
      </c>
      <c r="AK1924" s="181">
        <f t="shared" ref="AK1924:AK1987" si="1061">+AI1924+AJ1924</f>
        <v>0</v>
      </c>
      <c r="AL1924" s="180">
        <v>0</v>
      </c>
      <c r="AM1924" s="180">
        <v>0</v>
      </c>
      <c r="AN1924" s="181">
        <f t="shared" ref="AN1924:AN1987" si="1062">+AL1924+AM1924</f>
        <v>0</v>
      </c>
      <c r="AO1924" s="180">
        <v>0</v>
      </c>
      <c r="AP1924" s="180">
        <v>0</v>
      </c>
      <c r="AQ1924" s="181">
        <f t="shared" ref="AQ1924:AQ1987" si="1063">+AO1924+AP1924</f>
        <v>0</v>
      </c>
      <c r="AR1924" s="180">
        <v>0</v>
      </c>
      <c r="AS1924" s="180">
        <v>0</v>
      </c>
      <c r="AT1924" s="181">
        <f t="shared" ref="AT1924:AT1987" si="1064">+AR1924+AS1924</f>
        <v>0</v>
      </c>
      <c r="AU1924" s="180">
        <f t="shared" si="1056"/>
        <v>0</v>
      </c>
      <c r="AV1924" s="180">
        <f t="shared" si="1056"/>
        <v>0</v>
      </c>
      <c r="AW1924" s="181">
        <f t="shared" ref="AW1924:AW1987" si="1065">+AU1924+AV1924</f>
        <v>0</v>
      </c>
      <c r="AX1924" s="183">
        <f t="shared" si="1057"/>
        <v>0</v>
      </c>
      <c r="AY1924" s="183">
        <f t="shared" si="1057"/>
        <v>0</v>
      </c>
      <c r="AZ1924" s="183"/>
      <c r="BA1924" s="183"/>
      <c r="BB1924" s="183"/>
      <c r="BC1924" s="183"/>
      <c r="BD1924" s="183">
        <f t="shared" si="1058"/>
        <v>0</v>
      </c>
      <c r="BE1924" s="183">
        <f t="shared" si="1058"/>
        <v>0</v>
      </c>
    </row>
    <row r="1925" spans="1:57"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v>0</v>
      </c>
      <c r="R1925" s="182" t="s">
        <v>98</v>
      </c>
      <c r="S1925" s="183">
        <v>0</v>
      </c>
      <c r="T1925" s="183">
        <v>0</v>
      </c>
      <c r="U1925" s="180">
        <v>0</v>
      </c>
      <c r="V1925" s="180">
        <v>0</v>
      </c>
      <c r="W1925" s="183">
        <v>0</v>
      </c>
      <c r="X1925" s="183">
        <v>0</v>
      </c>
      <c r="Y1925" s="180">
        <v>0</v>
      </c>
      <c r="Z1925" s="180">
        <v>0</v>
      </c>
      <c r="AA1925" s="183">
        <v>0</v>
      </c>
      <c r="AB1925" s="183">
        <v>0</v>
      </c>
      <c r="AC1925" s="180">
        <f t="shared" si="1055"/>
        <v>0</v>
      </c>
      <c r="AD1925" s="180">
        <f t="shared" si="1055"/>
        <v>0</v>
      </c>
      <c r="AE1925" s="181">
        <f t="shared" si="1059"/>
        <v>0</v>
      </c>
      <c r="AF1925" s="180">
        <v>0</v>
      </c>
      <c r="AG1925" s="180">
        <v>0</v>
      </c>
      <c r="AH1925" s="181">
        <f t="shared" si="1060"/>
        <v>0</v>
      </c>
      <c r="AI1925" s="180">
        <v>0</v>
      </c>
      <c r="AJ1925" s="180">
        <v>0</v>
      </c>
      <c r="AK1925" s="181">
        <f t="shared" si="1061"/>
        <v>0</v>
      </c>
      <c r="AL1925" s="180">
        <v>0</v>
      </c>
      <c r="AM1925" s="180">
        <v>0</v>
      </c>
      <c r="AN1925" s="181">
        <f t="shared" si="1062"/>
        <v>0</v>
      </c>
      <c r="AO1925" s="180">
        <v>0</v>
      </c>
      <c r="AP1925" s="180">
        <v>0</v>
      </c>
      <c r="AQ1925" s="181">
        <f t="shared" si="1063"/>
        <v>0</v>
      </c>
      <c r="AR1925" s="180">
        <v>0</v>
      </c>
      <c r="AS1925" s="180">
        <v>0</v>
      </c>
      <c r="AT1925" s="181">
        <f t="shared" si="1064"/>
        <v>0</v>
      </c>
      <c r="AU1925" s="180">
        <f t="shared" si="1056"/>
        <v>0</v>
      </c>
      <c r="AV1925" s="180">
        <f t="shared" si="1056"/>
        <v>0</v>
      </c>
      <c r="AW1925" s="181">
        <f t="shared" si="1065"/>
        <v>0</v>
      </c>
      <c r="AX1925" s="183">
        <f t="shared" si="1057"/>
        <v>0</v>
      </c>
      <c r="AY1925" s="183">
        <f t="shared" si="1057"/>
        <v>0</v>
      </c>
      <c r="AZ1925" s="183"/>
      <c r="BA1925" s="183"/>
      <c r="BB1925" s="183"/>
      <c r="BC1925" s="183"/>
      <c r="BD1925" s="183">
        <f t="shared" si="1058"/>
        <v>0</v>
      </c>
      <c r="BE1925" s="183">
        <f t="shared" si="1058"/>
        <v>0</v>
      </c>
    </row>
    <row r="1926" spans="1:57"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v>0</v>
      </c>
      <c r="R1926" s="182" t="s">
        <v>98</v>
      </c>
      <c r="S1926" s="183">
        <v>0</v>
      </c>
      <c r="T1926" s="183">
        <v>0</v>
      </c>
      <c r="U1926" s="180">
        <v>0</v>
      </c>
      <c r="V1926" s="180">
        <v>0</v>
      </c>
      <c r="W1926" s="183">
        <v>0</v>
      </c>
      <c r="X1926" s="183">
        <v>0</v>
      </c>
      <c r="Y1926" s="180">
        <v>0</v>
      </c>
      <c r="Z1926" s="180">
        <v>0</v>
      </c>
      <c r="AA1926" s="183">
        <v>0</v>
      </c>
      <c r="AB1926" s="183">
        <v>0</v>
      </c>
      <c r="AC1926" s="180">
        <f t="shared" si="1055"/>
        <v>0</v>
      </c>
      <c r="AD1926" s="180">
        <f t="shared" si="1055"/>
        <v>0</v>
      </c>
      <c r="AE1926" s="181">
        <f t="shared" si="1059"/>
        <v>0</v>
      </c>
      <c r="AF1926" s="180">
        <v>0</v>
      </c>
      <c r="AG1926" s="180">
        <v>0</v>
      </c>
      <c r="AH1926" s="181">
        <f t="shared" si="1060"/>
        <v>0</v>
      </c>
      <c r="AI1926" s="180">
        <v>0</v>
      </c>
      <c r="AJ1926" s="180">
        <v>0</v>
      </c>
      <c r="AK1926" s="181">
        <f t="shared" si="1061"/>
        <v>0</v>
      </c>
      <c r="AL1926" s="180">
        <v>0</v>
      </c>
      <c r="AM1926" s="180">
        <v>0</v>
      </c>
      <c r="AN1926" s="181">
        <f t="shared" si="1062"/>
        <v>0</v>
      </c>
      <c r="AO1926" s="180">
        <v>0</v>
      </c>
      <c r="AP1926" s="180">
        <v>0</v>
      </c>
      <c r="AQ1926" s="181">
        <f t="shared" si="1063"/>
        <v>0</v>
      </c>
      <c r="AR1926" s="180">
        <v>0</v>
      </c>
      <c r="AS1926" s="180">
        <v>0</v>
      </c>
      <c r="AT1926" s="181">
        <f t="shared" si="1064"/>
        <v>0</v>
      </c>
      <c r="AU1926" s="180">
        <f t="shared" si="1056"/>
        <v>0</v>
      </c>
      <c r="AV1926" s="180">
        <f t="shared" si="1056"/>
        <v>0</v>
      </c>
      <c r="AW1926" s="181">
        <f t="shared" si="1065"/>
        <v>0</v>
      </c>
      <c r="AX1926" s="183">
        <f t="shared" si="1057"/>
        <v>0</v>
      </c>
      <c r="AY1926" s="183">
        <f t="shared" si="1057"/>
        <v>0</v>
      </c>
      <c r="AZ1926" s="183"/>
      <c r="BA1926" s="183"/>
      <c r="BB1926" s="183"/>
      <c r="BC1926" s="183"/>
      <c r="BD1926" s="183">
        <f t="shared" si="1058"/>
        <v>0</v>
      </c>
      <c r="BE1926" s="183">
        <f t="shared" si="1058"/>
        <v>0</v>
      </c>
    </row>
    <row r="1927" spans="1:57"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v>0</v>
      </c>
      <c r="R1927" s="182" t="s">
        <v>98</v>
      </c>
      <c r="S1927" s="183">
        <v>0</v>
      </c>
      <c r="T1927" s="183">
        <v>0</v>
      </c>
      <c r="U1927" s="180">
        <v>0</v>
      </c>
      <c r="V1927" s="180">
        <v>0</v>
      </c>
      <c r="W1927" s="183">
        <v>0</v>
      </c>
      <c r="X1927" s="183">
        <v>0</v>
      </c>
      <c r="Y1927" s="180">
        <v>0</v>
      </c>
      <c r="Z1927" s="180">
        <v>0</v>
      </c>
      <c r="AA1927" s="183">
        <v>0</v>
      </c>
      <c r="AB1927" s="183">
        <v>0</v>
      </c>
      <c r="AC1927" s="180">
        <f t="shared" si="1055"/>
        <v>0</v>
      </c>
      <c r="AD1927" s="180">
        <f t="shared" si="1055"/>
        <v>0</v>
      </c>
      <c r="AE1927" s="181">
        <f t="shared" si="1059"/>
        <v>0</v>
      </c>
      <c r="AF1927" s="180">
        <v>0</v>
      </c>
      <c r="AG1927" s="180">
        <v>0</v>
      </c>
      <c r="AH1927" s="181">
        <f t="shared" si="1060"/>
        <v>0</v>
      </c>
      <c r="AI1927" s="180">
        <v>0</v>
      </c>
      <c r="AJ1927" s="180">
        <v>0</v>
      </c>
      <c r="AK1927" s="181">
        <f t="shared" si="1061"/>
        <v>0</v>
      </c>
      <c r="AL1927" s="180">
        <v>0</v>
      </c>
      <c r="AM1927" s="180">
        <v>0</v>
      </c>
      <c r="AN1927" s="181">
        <f t="shared" si="1062"/>
        <v>0</v>
      </c>
      <c r="AO1927" s="180">
        <v>0</v>
      </c>
      <c r="AP1927" s="180">
        <v>0</v>
      </c>
      <c r="AQ1927" s="181">
        <f t="shared" si="1063"/>
        <v>0</v>
      </c>
      <c r="AR1927" s="180">
        <v>0</v>
      </c>
      <c r="AS1927" s="180">
        <v>0</v>
      </c>
      <c r="AT1927" s="181">
        <f t="shared" si="1064"/>
        <v>0</v>
      </c>
      <c r="AU1927" s="180">
        <f t="shared" si="1056"/>
        <v>0</v>
      </c>
      <c r="AV1927" s="180">
        <f t="shared" si="1056"/>
        <v>0</v>
      </c>
      <c r="AW1927" s="181">
        <f t="shared" si="1065"/>
        <v>0</v>
      </c>
      <c r="AX1927" s="183">
        <f t="shared" si="1057"/>
        <v>0</v>
      </c>
      <c r="AY1927" s="183">
        <f t="shared" si="1057"/>
        <v>0</v>
      </c>
      <c r="AZ1927" s="183"/>
      <c r="BA1927" s="183"/>
      <c r="BB1927" s="183"/>
      <c r="BC1927" s="183"/>
      <c r="BD1927" s="183">
        <f t="shared" si="1058"/>
        <v>0</v>
      </c>
      <c r="BE1927" s="183">
        <f t="shared" si="1058"/>
        <v>0</v>
      </c>
    </row>
    <row r="1928" spans="1:57"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v>0</v>
      </c>
      <c r="R1928" s="182" t="s">
        <v>98</v>
      </c>
      <c r="S1928" s="183">
        <v>0</v>
      </c>
      <c r="T1928" s="183">
        <v>0</v>
      </c>
      <c r="U1928" s="180">
        <v>0</v>
      </c>
      <c r="V1928" s="180">
        <v>0</v>
      </c>
      <c r="W1928" s="183">
        <v>0</v>
      </c>
      <c r="X1928" s="183">
        <v>0</v>
      </c>
      <c r="Y1928" s="180">
        <v>0</v>
      </c>
      <c r="Z1928" s="180">
        <v>0</v>
      </c>
      <c r="AA1928" s="183">
        <v>0</v>
      </c>
      <c r="AB1928" s="183">
        <v>0</v>
      </c>
      <c r="AC1928" s="180">
        <f t="shared" si="1055"/>
        <v>0</v>
      </c>
      <c r="AD1928" s="180">
        <f t="shared" si="1055"/>
        <v>0</v>
      </c>
      <c r="AE1928" s="181">
        <f t="shared" si="1059"/>
        <v>0</v>
      </c>
      <c r="AF1928" s="180">
        <v>0</v>
      </c>
      <c r="AG1928" s="180">
        <v>0</v>
      </c>
      <c r="AH1928" s="181">
        <f t="shared" si="1060"/>
        <v>0</v>
      </c>
      <c r="AI1928" s="180">
        <v>0</v>
      </c>
      <c r="AJ1928" s="180">
        <v>0</v>
      </c>
      <c r="AK1928" s="181">
        <f t="shared" si="1061"/>
        <v>0</v>
      </c>
      <c r="AL1928" s="180">
        <v>0</v>
      </c>
      <c r="AM1928" s="180">
        <v>0</v>
      </c>
      <c r="AN1928" s="181">
        <f t="shared" si="1062"/>
        <v>0</v>
      </c>
      <c r="AO1928" s="180">
        <v>0</v>
      </c>
      <c r="AP1928" s="180">
        <v>0</v>
      </c>
      <c r="AQ1928" s="181">
        <f t="shared" si="1063"/>
        <v>0</v>
      </c>
      <c r="AR1928" s="180">
        <v>0</v>
      </c>
      <c r="AS1928" s="180">
        <v>0</v>
      </c>
      <c r="AT1928" s="181">
        <f t="shared" si="1064"/>
        <v>0</v>
      </c>
      <c r="AU1928" s="180">
        <f t="shared" si="1056"/>
        <v>0</v>
      </c>
      <c r="AV1928" s="180">
        <f t="shared" si="1056"/>
        <v>0</v>
      </c>
      <c r="AW1928" s="181">
        <f t="shared" si="1065"/>
        <v>0</v>
      </c>
      <c r="AX1928" s="183">
        <f t="shared" si="1057"/>
        <v>0</v>
      </c>
      <c r="AY1928" s="183">
        <f t="shared" si="1057"/>
        <v>0</v>
      </c>
      <c r="AZ1928" s="183"/>
      <c r="BA1928" s="183"/>
      <c r="BB1928" s="183"/>
      <c r="BC1928" s="183"/>
      <c r="BD1928" s="183">
        <f t="shared" si="1058"/>
        <v>0</v>
      </c>
      <c r="BE1928" s="183">
        <f t="shared" si="1058"/>
        <v>0</v>
      </c>
    </row>
    <row r="1929" spans="1:57"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v>0</v>
      </c>
      <c r="R1929" s="182" t="s">
        <v>98</v>
      </c>
      <c r="S1929" s="183">
        <v>0</v>
      </c>
      <c r="T1929" s="183">
        <v>0</v>
      </c>
      <c r="U1929" s="180">
        <v>0</v>
      </c>
      <c r="V1929" s="180">
        <v>0</v>
      </c>
      <c r="W1929" s="183">
        <v>0</v>
      </c>
      <c r="X1929" s="183">
        <v>0</v>
      </c>
      <c r="Y1929" s="180">
        <v>0</v>
      </c>
      <c r="Z1929" s="180">
        <v>0</v>
      </c>
      <c r="AA1929" s="183">
        <v>0</v>
      </c>
      <c r="AB1929" s="183">
        <v>0</v>
      </c>
      <c r="AC1929" s="180">
        <f t="shared" si="1055"/>
        <v>0</v>
      </c>
      <c r="AD1929" s="180">
        <f t="shared" si="1055"/>
        <v>0</v>
      </c>
      <c r="AE1929" s="181">
        <f t="shared" si="1059"/>
        <v>0</v>
      </c>
      <c r="AF1929" s="180">
        <v>0</v>
      </c>
      <c r="AG1929" s="180">
        <v>0</v>
      </c>
      <c r="AH1929" s="181">
        <f t="shared" si="1060"/>
        <v>0</v>
      </c>
      <c r="AI1929" s="180">
        <v>0</v>
      </c>
      <c r="AJ1929" s="180">
        <v>0</v>
      </c>
      <c r="AK1929" s="181">
        <f t="shared" si="1061"/>
        <v>0</v>
      </c>
      <c r="AL1929" s="180">
        <v>0</v>
      </c>
      <c r="AM1929" s="180">
        <v>0</v>
      </c>
      <c r="AN1929" s="181">
        <f t="shared" si="1062"/>
        <v>0</v>
      </c>
      <c r="AO1929" s="180">
        <v>0</v>
      </c>
      <c r="AP1929" s="180">
        <v>0</v>
      </c>
      <c r="AQ1929" s="181">
        <f t="shared" si="1063"/>
        <v>0</v>
      </c>
      <c r="AR1929" s="180">
        <v>0</v>
      </c>
      <c r="AS1929" s="180">
        <v>0</v>
      </c>
      <c r="AT1929" s="181">
        <f t="shared" si="1064"/>
        <v>0</v>
      </c>
      <c r="AU1929" s="180">
        <f t="shared" si="1056"/>
        <v>0</v>
      </c>
      <c r="AV1929" s="180">
        <f t="shared" si="1056"/>
        <v>0</v>
      </c>
      <c r="AW1929" s="181">
        <f t="shared" si="1065"/>
        <v>0</v>
      </c>
      <c r="AX1929" s="183">
        <f t="shared" si="1057"/>
        <v>0</v>
      </c>
      <c r="AY1929" s="183">
        <f t="shared" si="1057"/>
        <v>0</v>
      </c>
      <c r="AZ1929" s="183"/>
      <c r="BA1929" s="183"/>
      <c r="BB1929" s="183"/>
      <c r="BC1929" s="183"/>
      <c r="BD1929" s="183">
        <f t="shared" si="1058"/>
        <v>0</v>
      </c>
      <c r="BE1929" s="183">
        <f t="shared" si="1058"/>
        <v>0</v>
      </c>
    </row>
    <row r="1930" spans="1:57"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v>0</v>
      </c>
      <c r="R1930" s="182" t="s">
        <v>98</v>
      </c>
      <c r="S1930" s="183">
        <v>0</v>
      </c>
      <c r="T1930" s="183">
        <v>0</v>
      </c>
      <c r="U1930" s="180">
        <v>0</v>
      </c>
      <c r="V1930" s="180">
        <v>0</v>
      </c>
      <c r="W1930" s="183">
        <v>0</v>
      </c>
      <c r="X1930" s="183">
        <v>0</v>
      </c>
      <c r="Y1930" s="180">
        <v>0</v>
      </c>
      <c r="Z1930" s="180">
        <v>0</v>
      </c>
      <c r="AA1930" s="183">
        <v>0</v>
      </c>
      <c r="AB1930" s="183">
        <v>0</v>
      </c>
      <c r="AC1930" s="180">
        <f t="shared" si="1055"/>
        <v>0</v>
      </c>
      <c r="AD1930" s="180">
        <f t="shared" si="1055"/>
        <v>0</v>
      </c>
      <c r="AE1930" s="181">
        <f t="shared" si="1059"/>
        <v>0</v>
      </c>
      <c r="AF1930" s="180">
        <v>0</v>
      </c>
      <c r="AG1930" s="180">
        <v>0</v>
      </c>
      <c r="AH1930" s="181">
        <f t="shared" si="1060"/>
        <v>0</v>
      </c>
      <c r="AI1930" s="180">
        <v>0</v>
      </c>
      <c r="AJ1930" s="180">
        <v>0</v>
      </c>
      <c r="AK1930" s="181">
        <f t="shared" si="1061"/>
        <v>0</v>
      </c>
      <c r="AL1930" s="180">
        <v>0</v>
      </c>
      <c r="AM1930" s="180">
        <v>0</v>
      </c>
      <c r="AN1930" s="181">
        <f t="shared" si="1062"/>
        <v>0</v>
      </c>
      <c r="AO1930" s="180">
        <v>0</v>
      </c>
      <c r="AP1930" s="180">
        <v>0</v>
      </c>
      <c r="AQ1930" s="181">
        <f t="shared" si="1063"/>
        <v>0</v>
      </c>
      <c r="AR1930" s="180">
        <v>0</v>
      </c>
      <c r="AS1930" s="180">
        <v>0</v>
      </c>
      <c r="AT1930" s="181">
        <f t="shared" si="1064"/>
        <v>0</v>
      </c>
      <c r="AU1930" s="180">
        <f t="shared" si="1056"/>
        <v>0</v>
      </c>
      <c r="AV1930" s="180">
        <f t="shared" si="1056"/>
        <v>0</v>
      </c>
      <c r="AW1930" s="181">
        <f t="shared" si="1065"/>
        <v>0</v>
      </c>
      <c r="AX1930" s="183">
        <f t="shared" si="1057"/>
        <v>0</v>
      </c>
      <c r="AY1930" s="183">
        <f t="shared" si="1057"/>
        <v>0</v>
      </c>
      <c r="AZ1930" s="183"/>
      <c r="BA1930" s="183"/>
      <c r="BB1930" s="183"/>
      <c r="BC1930" s="183"/>
      <c r="BD1930" s="183">
        <f t="shared" si="1058"/>
        <v>0</v>
      </c>
      <c r="BE1930" s="183">
        <f t="shared" si="1058"/>
        <v>0</v>
      </c>
    </row>
    <row r="1931" spans="1:57"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v>0</v>
      </c>
      <c r="R1931" s="182" t="s">
        <v>98</v>
      </c>
      <c r="S1931" s="183">
        <v>0</v>
      </c>
      <c r="T1931" s="183">
        <v>0</v>
      </c>
      <c r="U1931" s="180">
        <v>0</v>
      </c>
      <c r="V1931" s="180">
        <v>0</v>
      </c>
      <c r="W1931" s="183">
        <v>0</v>
      </c>
      <c r="X1931" s="183">
        <v>0</v>
      </c>
      <c r="Y1931" s="180">
        <v>0</v>
      </c>
      <c r="Z1931" s="180">
        <v>0</v>
      </c>
      <c r="AA1931" s="183">
        <v>0</v>
      </c>
      <c r="AB1931" s="183">
        <v>0</v>
      </c>
      <c r="AC1931" s="180">
        <f t="shared" si="1055"/>
        <v>0</v>
      </c>
      <c r="AD1931" s="180">
        <f t="shared" si="1055"/>
        <v>0</v>
      </c>
      <c r="AE1931" s="181">
        <f t="shared" si="1059"/>
        <v>0</v>
      </c>
      <c r="AF1931" s="180">
        <v>0</v>
      </c>
      <c r="AG1931" s="180">
        <v>0</v>
      </c>
      <c r="AH1931" s="181">
        <f t="shared" si="1060"/>
        <v>0</v>
      </c>
      <c r="AI1931" s="180">
        <v>0</v>
      </c>
      <c r="AJ1931" s="180">
        <v>0</v>
      </c>
      <c r="AK1931" s="181">
        <f t="shared" si="1061"/>
        <v>0</v>
      </c>
      <c r="AL1931" s="180">
        <v>0</v>
      </c>
      <c r="AM1931" s="180">
        <v>0</v>
      </c>
      <c r="AN1931" s="181">
        <f t="shared" si="1062"/>
        <v>0</v>
      </c>
      <c r="AO1931" s="180">
        <v>0</v>
      </c>
      <c r="AP1931" s="180">
        <v>0</v>
      </c>
      <c r="AQ1931" s="181">
        <f t="shared" si="1063"/>
        <v>0</v>
      </c>
      <c r="AR1931" s="180">
        <v>0</v>
      </c>
      <c r="AS1931" s="180">
        <v>0</v>
      </c>
      <c r="AT1931" s="181">
        <f t="shared" si="1064"/>
        <v>0</v>
      </c>
      <c r="AU1931" s="180">
        <f t="shared" si="1056"/>
        <v>0</v>
      </c>
      <c r="AV1931" s="180">
        <f t="shared" si="1056"/>
        <v>0</v>
      </c>
      <c r="AW1931" s="181">
        <f t="shared" si="1065"/>
        <v>0</v>
      </c>
      <c r="AX1931" s="183">
        <f t="shared" si="1057"/>
        <v>0</v>
      </c>
      <c r="AY1931" s="183">
        <f t="shared" si="1057"/>
        <v>0</v>
      </c>
      <c r="AZ1931" s="183"/>
      <c r="BA1931" s="183"/>
      <c r="BB1931" s="183"/>
      <c r="BC1931" s="183"/>
      <c r="BD1931" s="183">
        <f t="shared" si="1058"/>
        <v>0</v>
      </c>
      <c r="BE1931" s="183">
        <f t="shared" si="1058"/>
        <v>0</v>
      </c>
    </row>
    <row r="1932" spans="1:57"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v>0</v>
      </c>
      <c r="R1932" s="182" t="s">
        <v>318</v>
      </c>
      <c r="S1932" s="183">
        <v>0</v>
      </c>
      <c r="T1932" s="183">
        <v>0</v>
      </c>
      <c r="U1932" s="180">
        <v>0</v>
      </c>
      <c r="V1932" s="180">
        <v>0</v>
      </c>
      <c r="W1932" s="183">
        <v>0</v>
      </c>
      <c r="X1932" s="183">
        <v>0</v>
      </c>
      <c r="Y1932" s="180">
        <v>0</v>
      </c>
      <c r="Z1932" s="180">
        <v>0</v>
      </c>
      <c r="AA1932" s="183">
        <v>0</v>
      </c>
      <c r="AB1932" s="183">
        <v>0</v>
      </c>
      <c r="AC1932" s="180">
        <f t="shared" si="1055"/>
        <v>0</v>
      </c>
      <c r="AD1932" s="180">
        <f t="shared" si="1055"/>
        <v>0</v>
      </c>
      <c r="AE1932" s="181">
        <f t="shared" si="1059"/>
        <v>0</v>
      </c>
      <c r="AF1932" s="180">
        <v>0</v>
      </c>
      <c r="AG1932" s="180">
        <v>0</v>
      </c>
      <c r="AH1932" s="181">
        <f t="shared" si="1060"/>
        <v>0</v>
      </c>
      <c r="AI1932" s="180">
        <v>0</v>
      </c>
      <c r="AJ1932" s="180">
        <v>0</v>
      </c>
      <c r="AK1932" s="181">
        <f t="shared" si="1061"/>
        <v>0</v>
      </c>
      <c r="AL1932" s="180">
        <v>0</v>
      </c>
      <c r="AM1932" s="180">
        <v>0</v>
      </c>
      <c r="AN1932" s="181">
        <f t="shared" si="1062"/>
        <v>0</v>
      </c>
      <c r="AO1932" s="180">
        <v>0</v>
      </c>
      <c r="AP1932" s="180">
        <v>0</v>
      </c>
      <c r="AQ1932" s="181">
        <f t="shared" si="1063"/>
        <v>0</v>
      </c>
      <c r="AR1932" s="180">
        <v>0</v>
      </c>
      <c r="AS1932" s="180">
        <v>0</v>
      </c>
      <c r="AT1932" s="181">
        <f t="shared" si="1064"/>
        <v>0</v>
      </c>
      <c r="AU1932" s="180">
        <f t="shared" si="1056"/>
        <v>0</v>
      </c>
      <c r="AV1932" s="180">
        <f t="shared" si="1056"/>
        <v>0</v>
      </c>
      <c r="AW1932" s="181">
        <f t="shared" si="1065"/>
        <v>0</v>
      </c>
      <c r="AX1932" s="183">
        <f t="shared" si="1057"/>
        <v>0</v>
      </c>
      <c r="AY1932" s="183">
        <f t="shared" si="1057"/>
        <v>0</v>
      </c>
      <c r="AZ1932" s="183"/>
      <c r="BA1932" s="183"/>
      <c r="BB1932" s="183"/>
      <c r="BC1932" s="183"/>
      <c r="BD1932" s="183">
        <f t="shared" si="1058"/>
        <v>0</v>
      </c>
      <c r="BE1932" s="183">
        <f t="shared" si="1058"/>
        <v>0</v>
      </c>
    </row>
    <row r="1933" spans="1:57"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v>0</v>
      </c>
      <c r="R1933" s="182" t="s">
        <v>98</v>
      </c>
      <c r="S1933" s="183">
        <v>0</v>
      </c>
      <c r="T1933" s="183">
        <v>0</v>
      </c>
      <c r="U1933" s="180">
        <v>0</v>
      </c>
      <c r="V1933" s="180">
        <v>0</v>
      </c>
      <c r="W1933" s="183">
        <v>0</v>
      </c>
      <c r="X1933" s="183">
        <v>0</v>
      </c>
      <c r="Y1933" s="180">
        <v>0</v>
      </c>
      <c r="Z1933" s="180">
        <v>0</v>
      </c>
      <c r="AA1933" s="183">
        <v>0</v>
      </c>
      <c r="AB1933" s="183">
        <v>0</v>
      </c>
      <c r="AC1933" s="180">
        <f t="shared" si="1055"/>
        <v>0</v>
      </c>
      <c r="AD1933" s="180">
        <f t="shared" si="1055"/>
        <v>0</v>
      </c>
      <c r="AE1933" s="181">
        <f t="shared" si="1059"/>
        <v>0</v>
      </c>
      <c r="AF1933" s="180">
        <v>0</v>
      </c>
      <c r="AG1933" s="180">
        <v>0</v>
      </c>
      <c r="AH1933" s="181">
        <f t="shared" si="1060"/>
        <v>0</v>
      </c>
      <c r="AI1933" s="180">
        <v>0</v>
      </c>
      <c r="AJ1933" s="180">
        <v>0</v>
      </c>
      <c r="AK1933" s="181">
        <f t="shared" si="1061"/>
        <v>0</v>
      </c>
      <c r="AL1933" s="180">
        <v>0</v>
      </c>
      <c r="AM1933" s="180">
        <v>0</v>
      </c>
      <c r="AN1933" s="181">
        <f t="shared" si="1062"/>
        <v>0</v>
      </c>
      <c r="AO1933" s="180">
        <v>0</v>
      </c>
      <c r="AP1933" s="180">
        <v>0</v>
      </c>
      <c r="AQ1933" s="181">
        <f t="shared" si="1063"/>
        <v>0</v>
      </c>
      <c r="AR1933" s="180">
        <v>0</v>
      </c>
      <c r="AS1933" s="180">
        <v>0</v>
      </c>
      <c r="AT1933" s="181">
        <f t="shared" si="1064"/>
        <v>0</v>
      </c>
      <c r="AU1933" s="180">
        <f t="shared" si="1056"/>
        <v>0</v>
      </c>
      <c r="AV1933" s="180">
        <f t="shared" si="1056"/>
        <v>0</v>
      </c>
      <c r="AW1933" s="181">
        <f t="shared" si="1065"/>
        <v>0</v>
      </c>
      <c r="AX1933" s="183">
        <f t="shared" si="1057"/>
        <v>0</v>
      </c>
      <c r="AY1933" s="183">
        <f t="shared" si="1057"/>
        <v>0</v>
      </c>
      <c r="AZ1933" s="183"/>
      <c r="BA1933" s="183"/>
      <c r="BB1933" s="183"/>
      <c r="BC1933" s="183"/>
      <c r="BD1933" s="183">
        <f t="shared" si="1058"/>
        <v>0</v>
      </c>
      <c r="BE1933" s="183">
        <f t="shared" si="1058"/>
        <v>0</v>
      </c>
    </row>
    <row r="1934" spans="1:57"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v>0</v>
      </c>
      <c r="R1934" s="182" t="s">
        <v>98</v>
      </c>
      <c r="S1934" s="183">
        <v>0</v>
      </c>
      <c r="T1934" s="183">
        <v>0</v>
      </c>
      <c r="U1934" s="180">
        <v>0</v>
      </c>
      <c r="V1934" s="180">
        <v>0</v>
      </c>
      <c r="W1934" s="183">
        <v>0</v>
      </c>
      <c r="X1934" s="183">
        <v>0</v>
      </c>
      <c r="Y1934" s="180">
        <v>0</v>
      </c>
      <c r="Z1934" s="180">
        <v>0</v>
      </c>
      <c r="AA1934" s="183">
        <v>0</v>
      </c>
      <c r="AB1934" s="183">
        <v>0</v>
      </c>
      <c r="AC1934" s="180">
        <f t="shared" si="1055"/>
        <v>0</v>
      </c>
      <c r="AD1934" s="180">
        <f t="shared" si="1055"/>
        <v>0</v>
      </c>
      <c r="AE1934" s="181">
        <f t="shared" si="1059"/>
        <v>0</v>
      </c>
      <c r="AF1934" s="180">
        <v>0</v>
      </c>
      <c r="AG1934" s="180">
        <v>0</v>
      </c>
      <c r="AH1934" s="181">
        <f t="shared" si="1060"/>
        <v>0</v>
      </c>
      <c r="AI1934" s="180">
        <v>0</v>
      </c>
      <c r="AJ1934" s="180">
        <v>0</v>
      </c>
      <c r="AK1934" s="181">
        <f t="shared" si="1061"/>
        <v>0</v>
      </c>
      <c r="AL1934" s="180">
        <v>0</v>
      </c>
      <c r="AM1934" s="180">
        <v>0</v>
      </c>
      <c r="AN1934" s="181">
        <f t="shared" si="1062"/>
        <v>0</v>
      </c>
      <c r="AO1934" s="180">
        <v>0</v>
      </c>
      <c r="AP1934" s="180">
        <v>0</v>
      </c>
      <c r="AQ1934" s="181">
        <f t="shared" si="1063"/>
        <v>0</v>
      </c>
      <c r="AR1934" s="180">
        <v>0</v>
      </c>
      <c r="AS1934" s="180">
        <v>0</v>
      </c>
      <c r="AT1934" s="181">
        <f t="shared" si="1064"/>
        <v>0</v>
      </c>
      <c r="AU1934" s="180">
        <f t="shared" si="1056"/>
        <v>0</v>
      </c>
      <c r="AV1934" s="180">
        <f t="shared" si="1056"/>
        <v>0</v>
      </c>
      <c r="AW1934" s="181">
        <f t="shared" si="1065"/>
        <v>0</v>
      </c>
      <c r="AX1934" s="183">
        <f t="shared" si="1057"/>
        <v>0</v>
      </c>
      <c r="AY1934" s="183">
        <f t="shared" si="1057"/>
        <v>0</v>
      </c>
      <c r="AZ1934" s="183"/>
      <c r="BA1934" s="183"/>
      <c r="BB1934" s="183"/>
      <c r="BC1934" s="183"/>
      <c r="BD1934" s="183">
        <f t="shared" si="1058"/>
        <v>0</v>
      </c>
      <c r="BE1934" s="183">
        <f t="shared" si="1058"/>
        <v>0</v>
      </c>
    </row>
    <row r="1935" spans="1:57"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v>0</v>
      </c>
      <c r="P1935" s="158">
        <v>0</v>
      </c>
      <c r="Q1935" s="158">
        <v>0</v>
      </c>
      <c r="R1935" s="159"/>
      <c r="S1935" s="161"/>
      <c r="T1935" s="161"/>
      <c r="U1935" s="158">
        <f t="shared" ref="U1935:AD1935" si="1066">U1936</f>
        <v>0</v>
      </c>
      <c r="V1935" s="158">
        <f t="shared" si="1066"/>
        <v>0</v>
      </c>
      <c r="W1935" s="162">
        <f t="shared" si="1066"/>
        <v>0</v>
      </c>
      <c r="X1935" s="162">
        <f t="shared" si="1066"/>
        <v>0</v>
      </c>
      <c r="Y1935" s="158">
        <f t="shared" si="1066"/>
        <v>0</v>
      </c>
      <c r="Z1935" s="158">
        <f t="shared" si="1066"/>
        <v>0</v>
      </c>
      <c r="AA1935" s="162">
        <f t="shared" si="1066"/>
        <v>0</v>
      </c>
      <c r="AB1935" s="162">
        <f t="shared" si="1066"/>
        <v>0</v>
      </c>
      <c r="AC1935" s="158">
        <f t="shared" si="1066"/>
        <v>0</v>
      </c>
      <c r="AD1935" s="158">
        <f t="shared" si="1066"/>
        <v>0</v>
      </c>
      <c r="AE1935" s="158">
        <f t="shared" si="1059"/>
        <v>0</v>
      </c>
      <c r="AF1935" s="158">
        <f>AF1936</f>
        <v>0</v>
      </c>
      <c r="AG1935" s="158">
        <f>AG1936</f>
        <v>0</v>
      </c>
      <c r="AH1935" s="158">
        <f t="shared" si="1060"/>
        <v>0</v>
      </c>
      <c r="AI1935" s="158">
        <f>AI1936</f>
        <v>0</v>
      </c>
      <c r="AJ1935" s="158">
        <f>AJ1936</f>
        <v>0</v>
      </c>
      <c r="AK1935" s="158">
        <f t="shared" si="1061"/>
        <v>0</v>
      </c>
      <c r="AL1935" s="158">
        <f>AL1936</f>
        <v>0</v>
      </c>
      <c r="AM1935" s="158">
        <f>AM1936</f>
        <v>0</v>
      </c>
      <c r="AN1935" s="158">
        <f t="shared" si="1062"/>
        <v>0</v>
      </c>
      <c r="AO1935" s="158">
        <f>AO1936</f>
        <v>0</v>
      </c>
      <c r="AP1935" s="158">
        <f>AP1936</f>
        <v>0</v>
      </c>
      <c r="AQ1935" s="158">
        <f t="shared" si="1063"/>
        <v>0</v>
      </c>
      <c r="AR1935" s="158">
        <f>AR1936</f>
        <v>0</v>
      </c>
      <c r="AS1935" s="158">
        <f>AS1936</f>
        <v>0</v>
      </c>
      <c r="AT1935" s="158">
        <f t="shared" si="1064"/>
        <v>0</v>
      </c>
      <c r="AU1935" s="158">
        <f>AU1936</f>
        <v>0</v>
      </c>
      <c r="AV1935" s="158">
        <f>AV1936</f>
        <v>0</v>
      </c>
      <c r="AW1935" s="158">
        <f t="shared" si="1065"/>
        <v>0</v>
      </c>
      <c r="AX1935" s="161"/>
      <c r="AY1935" s="161"/>
      <c r="AZ1935" s="161"/>
      <c r="BA1935" s="161"/>
      <c r="BB1935" s="161"/>
      <c r="BC1935" s="161"/>
      <c r="BD1935" s="161"/>
      <c r="BE1935" s="161"/>
    </row>
    <row r="1936" spans="1:57"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v>0</v>
      </c>
      <c r="P1936" s="169">
        <v>0</v>
      </c>
      <c r="Q1936" s="169">
        <v>0</v>
      </c>
      <c r="R1936" s="170"/>
      <c r="S1936" s="171"/>
      <c r="T1936" s="172"/>
      <c r="U1936" s="169">
        <f t="shared" ref="U1936:AD1936" si="1067">SUM(U1937:U1940)</f>
        <v>0</v>
      </c>
      <c r="V1936" s="169">
        <f t="shared" si="1067"/>
        <v>0</v>
      </c>
      <c r="W1936" s="173">
        <f t="shared" si="1067"/>
        <v>0</v>
      </c>
      <c r="X1936" s="173">
        <f t="shared" si="1067"/>
        <v>0</v>
      </c>
      <c r="Y1936" s="169">
        <f t="shared" si="1067"/>
        <v>0</v>
      </c>
      <c r="Z1936" s="169">
        <f t="shared" si="1067"/>
        <v>0</v>
      </c>
      <c r="AA1936" s="173">
        <f t="shared" si="1067"/>
        <v>0</v>
      </c>
      <c r="AB1936" s="173">
        <f t="shared" si="1067"/>
        <v>0</v>
      </c>
      <c r="AC1936" s="169">
        <f t="shared" si="1067"/>
        <v>0</v>
      </c>
      <c r="AD1936" s="169">
        <f t="shared" si="1067"/>
        <v>0</v>
      </c>
      <c r="AE1936" s="169">
        <f t="shared" si="1059"/>
        <v>0</v>
      </c>
      <c r="AF1936" s="169">
        <f>SUM(AF1937:AF1940)</f>
        <v>0</v>
      </c>
      <c r="AG1936" s="169">
        <f>SUM(AG1937:AG1940)</f>
        <v>0</v>
      </c>
      <c r="AH1936" s="169">
        <f t="shared" si="1060"/>
        <v>0</v>
      </c>
      <c r="AI1936" s="169">
        <f>SUM(AI1937:AI1940)</f>
        <v>0</v>
      </c>
      <c r="AJ1936" s="169">
        <f>SUM(AJ1937:AJ1940)</f>
        <v>0</v>
      </c>
      <c r="AK1936" s="169">
        <f t="shared" si="1061"/>
        <v>0</v>
      </c>
      <c r="AL1936" s="169">
        <f>SUM(AL1937:AL1940)</f>
        <v>0</v>
      </c>
      <c r="AM1936" s="169">
        <f>SUM(AM1937:AM1940)</f>
        <v>0</v>
      </c>
      <c r="AN1936" s="169">
        <f t="shared" si="1062"/>
        <v>0</v>
      </c>
      <c r="AO1936" s="169">
        <f>SUM(AO1937:AO1940)</f>
        <v>0</v>
      </c>
      <c r="AP1936" s="169">
        <f>SUM(AP1937:AP1940)</f>
        <v>0</v>
      </c>
      <c r="AQ1936" s="169">
        <f t="shared" si="1063"/>
        <v>0</v>
      </c>
      <c r="AR1936" s="169">
        <f>SUM(AR1937:AR1940)</f>
        <v>0</v>
      </c>
      <c r="AS1936" s="169">
        <f>SUM(AS1937:AS1940)</f>
        <v>0</v>
      </c>
      <c r="AT1936" s="169">
        <f t="shared" si="1064"/>
        <v>0</v>
      </c>
      <c r="AU1936" s="169">
        <f>SUM(AU1937:AU1940)</f>
        <v>0</v>
      </c>
      <c r="AV1936" s="169">
        <f>SUM(AV1937:AV1940)</f>
        <v>0</v>
      </c>
      <c r="AW1936" s="169">
        <f t="shared" si="1065"/>
        <v>0</v>
      </c>
      <c r="AX1936" s="171"/>
      <c r="AY1936" s="172"/>
      <c r="AZ1936" s="171"/>
      <c r="BA1936" s="172"/>
      <c r="BB1936" s="171"/>
      <c r="BC1936" s="172"/>
      <c r="BD1936" s="171"/>
      <c r="BE1936" s="172"/>
    </row>
    <row r="1937" spans="2:57"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v>0</v>
      </c>
      <c r="R1937" s="182" t="s">
        <v>98</v>
      </c>
      <c r="S1937" s="183">
        <v>0</v>
      </c>
      <c r="T1937" s="183">
        <v>0</v>
      </c>
      <c r="U1937" s="180">
        <v>0</v>
      </c>
      <c r="V1937" s="180">
        <v>0</v>
      </c>
      <c r="W1937" s="183">
        <v>0</v>
      </c>
      <c r="X1937" s="183">
        <v>0</v>
      </c>
      <c r="Y1937" s="180">
        <v>0</v>
      </c>
      <c r="Z1937" s="180">
        <v>0</v>
      </c>
      <c r="AA1937" s="183">
        <v>0</v>
      </c>
      <c r="AB1937" s="183">
        <v>0</v>
      </c>
      <c r="AC1937" s="180">
        <f t="shared" ref="AC1937:AD1940" si="1068">+O1937+U1937-Y1937</f>
        <v>0</v>
      </c>
      <c r="AD1937" s="180">
        <f t="shared" si="1068"/>
        <v>0</v>
      </c>
      <c r="AE1937" s="181">
        <f t="shared" si="1059"/>
        <v>0</v>
      </c>
      <c r="AF1937" s="180">
        <v>0</v>
      </c>
      <c r="AG1937" s="180">
        <v>0</v>
      </c>
      <c r="AH1937" s="181">
        <f t="shared" si="1060"/>
        <v>0</v>
      </c>
      <c r="AI1937" s="180">
        <v>0</v>
      </c>
      <c r="AJ1937" s="180">
        <v>0</v>
      </c>
      <c r="AK1937" s="181">
        <f t="shared" si="1061"/>
        <v>0</v>
      </c>
      <c r="AL1937" s="180">
        <v>0</v>
      </c>
      <c r="AM1937" s="180">
        <v>0</v>
      </c>
      <c r="AN1937" s="181">
        <f t="shared" si="1062"/>
        <v>0</v>
      </c>
      <c r="AO1937" s="180">
        <v>0</v>
      </c>
      <c r="AP1937" s="180">
        <v>0</v>
      </c>
      <c r="AQ1937" s="181">
        <f t="shared" si="1063"/>
        <v>0</v>
      </c>
      <c r="AR1937" s="180">
        <v>0</v>
      </c>
      <c r="AS1937" s="180">
        <v>0</v>
      </c>
      <c r="AT1937" s="181">
        <f t="shared" si="1064"/>
        <v>0</v>
      </c>
      <c r="AU1937" s="180">
        <f t="shared" ref="AU1937:AV1940" si="1069">+AC1937-AF1937-AI1937-AL1937-AO1937-AR1937</f>
        <v>0</v>
      </c>
      <c r="AV1937" s="180">
        <f t="shared" si="1069"/>
        <v>0</v>
      </c>
      <c r="AW1937" s="181">
        <f t="shared" si="1065"/>
        <v>0</v>
      </c>
      <c r="AX1937" s="183">
        <f t="shared" ref="AX1937:AY1940" si="1070">+S1937+W1937-AA1937</f>
        <v>0</v>
      </c>
      <c r="AY1937" s="183">
        <f t="shared" si="1070"/>
        <v>0</v>
      </c>
      <c r="AZ1937" s="183"/>
      <c r="BA1937" s="183"/>
      <c r="BB1937" s="183"/>
      <c r="BC1937" s="183"/>
      <c r="BD1937" s="183">
        <f t="shared" ref="BD1937:BE1940" si="1071">+AX1937-AZ1937-BB1937</f>
        <v>0</v>
      </c>
      <c r="BE1937" s="183">
        <f t="shared" si="1071"/>
        <v>0</v>
      </c>
    </row>
    <row r="1938" spans="2:57"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v>0</v>
      </c>
      <c r="R1938" s="182" t="s">
        <v>98</v>
      </c>
      <c r="S1938" s="183">
        <v>0</v>
      </c>
      <c r="T1938" s="183">
        <v>0</v>
      </c>
      <c r="U1938" s="180">
        <v>0</v>
      </c>
      <c r="V1938" s="180">
        <v>0</v>
      </c>
      <c r="W1938" s="183">
        <v>0</v>
      </c>
      <c r="X1938" s="183">
        <v>0</v>
      </c>
      <c r="Y1938" s="180">
        <v>0</v>
      </c>
      <c r="Z1938" s="180">
        <v>0</v>
      </c>
      <c r="AA1938" s="183">
        <v>0</v>
      </c>
      <c r="AB1938" s="183">
        <v>0</v>
      </c>
      <c r="AC1938" s="180">
        <f t="shared" si="1068"/>
        <v>0</v>
      </c>
      <c r="AD1938" s="180">
        <f t="shared" si="1068"/>
        <v>0</v>
      </c>
      <c r="AE1938" s="181">
        <f t="shared" si="1059"/>
        <v>0</v>
      </c>
      <c r="AF1938" s="180">
        <v>0</v>
      </c>
      <c r="AG1938" s="180">
        <v>0</v>
      </c>
      <c r="AH1938" s="181">
        <f t="shared" si="1060"/>
        <v>0</v>
      </c>
      <c r="AI1938" s="180">
        <v>0</v>
      </c>
      <c r="AJ1938" s="180">
        <v>0</v>
      </c>
      <c r="AK1938" s="181">
        <f t="shared" si="1061"/>
        <v>0</v>
      </c>
      <c r="AL1938" s="180">
        <v>0</v>
      </c>
      <c r="AM1938" s="180">
        <v>0</v>
      </c>
      <c r="AN1938" s="181">
        <f t="shared" si="1062"/>
        <v>0</v>
      </c>
      <c r="AO1938" s="180">
        <v>0</v>
      </c>
      <c r="AP1938" s="180">
        <v>0</v>
      </c>
      <c r="AQ1938" s="181">
        <f t="shared" si="1063"/>
        <v>0</v>
      </c>
      <c r="AR1938" s="180">
        <v>0</v>
      </c>
      <c r="AS1938" s="180">
        <v>0</v>
      </c>
      <c r="AT1938" s="181">
        <f t="shared" si="1064"/>
        <v>0</v>
      </c>
      <c r="AU1938" s="180">
        <f t="shared" si="1069"/>
        <v>0</v>
      </c>
      <c r="AV1938" s="180">
        <f t="shared" si="1069"/>
        <v>0</v>
      </c>
      <c r="AW1938" s="181">
        <f t="shared" si="1065"/>
        <v>0</v>
      </c>
      <c r="AX1938" s="183">
        <f t="shared" si="1070"/>
        <v>0</v>
      </c>
      <c r="AY1938" s="183">
        <f t="shared" si="1070"/>
        <v>0</v>
      </c>
      <c r="AZ1938" s="183"/>
      <c r="BA1938" s="183"/>
      <c r="BB1938" s="183"/>
      <c r="BC1938" s="183"/>
      <c r="BD1938" s="183">
        <f t="shared" si="1071"/>
        <v>0</v>
      </c>
      <c r="BE1938" s="183">
        <f t="shared" si="1071"/>
        <v>0</v>
      </c>
    </row>
    <row r="1939" spans="2:57"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v>0</v>
      </c>
      <c r="R1939" s="182" t="s">
        <v>98</v>
      </c>
      <c r="S1939" s="183">
        <v>0</v>
      </c>
      <c r="T1939" s="183">
        <v>0</v>
      </c>
      <c r="U1939" s="180">
        <v>0</v>
      </c>
      <c r="V1939" s="180">
        <v>0</v>
      </c>
      <c r="W1939" s="183">
        <v>0</v>
      </c>
      <c r="X1939" s="183">
        <v>0</v>
      </c>
      <c r="Y1939" s="180">
        <v>0</v>
      </c>
      <c r="Z1939" s="180">
        <v>0</v>
      </c>
      <c r="AA1939" s="183">
        <v>0</v>
      </c>
      <c r="AB1939" s="183">
        <v>0</v>
      </c>
      <c r="AC1939" s="180">
        <f t="shared" si="1068"/>
        <v>0</v>
      </c>
      <c r="AD1939" s="180">
        <f t="shared" si="1068"/>
        <v>0</v>
      </c>
      <c r="AE1939" s="181">
        <f t="shared" si="1059"/>
        <v>0</v>
      </c>
      <c r="AF1939" s="180">
        <v>0</v>
      </c>
      <c r="AG1939" s="180">
        <v>0</v>
      </c>
      <c r="AH1939" s="181">
        <f t="shared" si="1060"/>
        <v>0</v>
      </c>
      <c r="AI1939" s="180">
        <v>0</v>
      </c>
      <c r="AJ1939" s="180">
        <v>0</v>
      </c>
      <c r="AK1939" s="181">
        <f t="shared" si="1061"/>
        <v>0</v>
      </c>
      <c r="AL1939" s="180">
        <v>0</v>
      </c>
      <c r="AM1939" s="180">
        <v>0</v>
      </c>
      <c r="AN1939" s="181">
        <f t="shared" si="1062"/>
        <v>0</v>
      </c>
      <c r="AO1939" s="180">
        <v>0</v>
      </c>
      <c r="AP1939" s="180">
        <v>0</v>
      </c>
      <c r="AQ1939" s="181">
        <f t="shared" si="1063"/>
        <v>0</v>
      </c>
      <c r="AR1939" s="180">
        <v>0</v>
      </c>
      <c r="AS1939" s="180">
        <v>0</v>
      </c>
      <c r="AT1939" s="181">
        <f t="shared" si="1064"/>
        <v>0</v>
      </c>
      <c r="AU1939" s="180">
        <f t="shared" si="1069"/>
        <v>0</v>
      </c>
      <c r="AV1939" s="180">
        <f t="shared" si="1069"/>
        <v>0</v>
      </c>
      <c r="AW1939" s="181">
        <f t="shared" si="1065"/>
        <v>0</v>
      </c>
      <c r="AX1939" s="183">
        <f t="shared" si="1070"/>
        <v>0</v>
      </c>
      <c r="AY1939" s="183">
        <f t="shared" si="1070"/>
        <v>0</v>
      </c>
      <c r="AZ1939" s="183"/>
      <c r="BA1939" s="183"/>
      <c r="BB1939" s="183"/>
      <c r="BC1939" s="183"/>
      <c r="BD1939" s="183">
        <f t="shared" si="1071"/>
        <v>0</v>
      </c>
      <c r="BE1939" s="183">
        <f t="shared" si="1071"/>
        <v>0</v>
      </c>
    </row>
    <row r="1940" spans="2:57"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v>0</v>
      </c>
      <c r="R1940" s="182" t="s">
        <v>98</v>
      </c>
      <c r="S1940" s="183">
        <v>0</v>
      </c>
      <c r="T1940" s="183">
        <v>0</v>
      </c>
      <c r="U1940" s="180">
        <v>0</v>
      </c>
      <c r="V1940" s="180">
        <v>0</v>
      </c>
      <c r="W1940" s="183">
        <v>0</v>
      </c>
      <c r="X1940" s="183">
        <v>0</v>
      </c>
      <c r="Y1940" s="180">
        <v>0</v>
      </c>
      <c r="Z1940" s="180">
        <v>0</v>
      </c>
      <c r="AA1940" s="183">
        <v>0</v>
      </c>
      <c r="AB1940" s="183">
        <v>0</v>
      </c>
      <c r="AC1940" s="180">
        <f t="shared" si="1068"/>
        <v>0</v>
      </c>
      <c r="AD1940" s="180">
        <f t="shared" si="1068"/>
        <v>0</v>
      </c>
      <c r="AE1940" s="181">
        <f t="shared" si="1059"/>
        <v>0</v>
      </c>
      <c r="AF1940" s="180">
        <v>0</v>
      </c>
      <c r="AG1940" s="180">
        <v>0</v>
      </c>
      <c r="AH1940" s="181">
        <f t="shared" si="1060"/>
        <v>0</v>
      </c>
      <c r="AI1940" s="180">
        <v>0</v>
      </c>
      <c r="AJ1940" s="180">
        <v>0</v>
      </c>
      <c r="AK1940" s="181">
        <f t="shared" si="1061"/>
        <v>0</v>
      </c>
      <c r="AL1940" s="180">
        <v>0</v>
      </c>
      <c r="AM1940" s="180">
        <v>0</v>
      </c>
      <c r="AN1940" s="181">
        <f t="shared" si="1062"/>
        <v>0</v>
      </c>
      <c r="AO1940" s="180">
        <v>0</v>
      </c>
      <c r="AP1940" s="180">
        <v>0</v>
      </c>
      <c r="AQ1940" s="181">
        <f t="shared" si="1063"/>
        <v>0</v>
      </c>
      <c r="AR1940" s="180">
        <v>0</v>
      </c>
      <c r="AS1940" s="180">
        <v>0</v>
      </c>
      <c r="AT1940" s="181">
        <f t="shared" si="1064"/>
        <v>0</v>
      </c>
      <c r="AU1940" s="180">
        <f t="shared" si="1069"/>
        <v>0</v>
      </c>
      <c r="AV1940" s="180">
        <f t="shared" si="1069"/>
        <v>0</v>
      </c>
      <c r="AW1940" s="181">
        <f t="shared" si="1065"/>
        <v>0</v>
      </c>
      <c r="AX1940" s="183">
        <f t="shared" si="1070"/>
        <v>0</v>
      </c>
      <c r="AY1940" s="183">
        <f t="shared" si="1070"/>
        <v>0</v>
      </c>
      <c r="AZ1940" s="183"/>
      <c r="BA1940" s="183"/>
      <c r="BB1940" s="183"/>
      <c r="BC1940" s="183"/>
      <c r="BD1940" s="183">
        <f t="shared" si="1071"/>
        <v>0</v>
      </c>
      <c r="BE1940" s="183">
        <f t="shared" si="1071"/>
        <v>0</v>
      </c>
    </row>
    <row r="1941" spans="2:57" ht="15.75" hidden="1">
      <c r="B1941" s="141">
        <v>2025</v>
      </c>
      <c r="C1941" s="141">
        <v>20</v>
      </c>
      <c r="D1941" s="142"/>
      <c r="E1941" s="143"/>
      <c r="F1941" s="141">
        <v>3</v>
      </c>
      <c r="G1941" s="141">
        <v>7</v>
      </c>
      <c r="H1941" s="141">
        <v>19</v>
      </c>
      <c r="I1941" s="141">
        <v>3000</v>
      </c>
      <c r="J1941" s="141"/>
      <c r="K1941" s="141"/>
      <c r="L1941" s="144" t="s">
        <v>44</v>
      </c>
      <c r="M1941" s="145"/>
      <c r="N1941" s="146" t="s">
        <v>46</v>
      </c>
      <c r="O1941" s="147">
        <v>0</v>
      </c>
      <c r="P1941" s="147">
        <v>0</v>
      </c>
      <c r="Q1941" s="147">
        <v>0</v>
      </c>
      <c r="R1941" s="148"/>
      <c r="S1941" s="149"/>
      <c r="T1941" s="150"/>
      <c r="U1941" s="147">
        <f t="shared" ref="U1941:AD1941" si="1072">U1942+U1947+U1952</f>
        <v>0</v>
      </c>
      <c r="V1941" s="147">
        <f t="shared" si="1072"/>
        <v>0</v>
      </c>
      <c r="W1941" s="151">
        <f t="shared" si="1072"/>
        <v>0</v>
      </c>
      <c r="X1941" s="151">
        <f t="shared" si="1072"/>
        <v>0</v>
      </c>
      <c r="Y1941" s="147">
        <f t="shared" si="1072"/>
        <v>0</v>
      </c>
      <c r="Z1941" s="147">
        <f t="shared" si="1072"/>
        <v>0</v>
      </c>
      <c r="AA1941" s="151">
        <f t="shared" si="1072"/>
        <v>0</v>
      </c>
      <c r="AB1941" s="151">
        <f t="shared" si="1072"/>
        <v>0</v>
      </c>
      <c r="AC1941" s="147">
        <f t="shared" si="1072"/>
        <v>0</v>
      </c>
      <c r="AD1941" s="147">
        <f t="shared" si="1072"/>
        <v>0</v>
      </c>
      <c r="AE1941" s="147">
        <f t="shared" si="1059"/>
        <v>0</v>
      </c>
      <c r="AF1941" s="147">
        <f>AF1942+AF1947+AF1952</f>
        <v>0</v>
      </c>
      <c r="AG1941" s="147">
        <f>AG1942+AG1947+AG1952</f>
        <v>0</v>
      </c>
      <c r="AH1941" s="147">
        <f t="shared" si="1060"/>
        <v>0</v>
      </c>
      <c r="AI1941" s="147">
        <f>AI1942+AI1947+AI1952</f>
        <v>0</v>
      </c>
      <c r="AJ1941" s="147">
        <f>AJ1942+AJ1947+AJ1952</f>
        <v>0</v>
      </c>
      <c r="AK1941" s="147">
        <f t="shared" si="1061"/>
        <v>0</v>
      </c>
      <c r="AL1941" s="147">
        <f>AL1942+AL1947+AL1952</f>
        <v>0</v>
      </c>
      <c r="AM1941" s="147">
        <f>AM1942+AM1947+AM1952</f>
        <v>0</v>
      </c>
      <c r="AN1941" s="147">
        <f t="shared" si="1062"/>
        <v>0</v>
      </c>
      <c r="AO1941" s="147">
        <f>AO1942+AO1947+AO1952</f>
        <v>0</v>
      </c>
      <c r="AP1941" s="147">
        <f>AP1942+AP1947+AP1952</f>
        <v>0</v>
      </c>
      <c r="AQ1941" s="147">
        <f t="shared" si="1063"/>
        <v>0</v>
      </c>
      <c r="AR1941" s="147">
        <f>AR1942+AR1947+AR1952</f>
        <v>0</v>
      </c>
      <c r="AS1941" s="147">
        <f>AS1942+AS1947+AS1952</f>
        <v>0</v>
      </c>
      <c r="AT1941" s="147">
        <f t="shared" si="1064"/>
        <v>0</v>
      </c>
      <c r="AU1941" s="147">
        <f>AU1942+AU1947+AU1952</f>
        <v>0</v>
      </c>
      <c r="AV1941" s="147">
        <f>AV1942+AV1947+AV1952</f>
        <v>0</v>
      </c>
      <c r="AW1941" s="147">
        <f t="shared" si="1065"/>
        <v>0</v>
      </c>
      <c r="AX1941" s="149"/>
      <c r="AY1941" s="150"/>
      <c r="AZ1941" s="149"/>
      <c r="BA1941" s="150"/>
      <c r="BB1941" s="149"/>
      <c r="BC1941" s="150"/>
      <c r="BD1941" s="149"/>
      <c r="BE1941" s="150"/>
    </row>
    <row r="1942" spans="2:57"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v>0</v>
      </c>
      <c r="P1942" s="158">
        <v>0</v>
      </c>
      <c r="Q1942" s="158">
        <v>0</v>
      </c>
      <c r="R1942" s="159"/>
      <c r="S1942" s="160"/>
      <c r="T1942" s="161"/>
      <c r="U1942" s="158">
        <f t="shared" ref="U1942:AD1942" si="1073">U1943+U1945</f>
        <v>0</v>
      </c>
      <c r="V1942" s="158">
        <f t="shared" si="1073"/>
        <v>0</v>
      </c>
      <c r="W1942" s="162">
        <f t="shared" si="1073"/>
        <v>0</v>
      </c>
      <c r="X1942" s="162">
        <f t="shared" si="1073"/>
        <v>0</v>
      </c>
      <c r="Y1942" s="158">
        <f t="shared" si="1073"/>
        <v>0</v>
      </c>
      <c r="Z1942" s="158">
        <f t="shared" si="1073"/>
        <v>0</v>
      </c>
      <c r="AA1942" s="162">
        <f t="shared" si="1073"/>
        <v>0</v>
      </c>
      <c r="AB1942" s="162">
        <f t="shared" si="1073"/>
        <v>0</v>
      </c>
      <c r="AC1942" s="158">
        <f t="shared" si="1073"/>
        <v>0</v>
      </c>
      <c r="AD1942" s="158">
        <f t="shared" si="1073"/>
        <v>0</v>
      </c>
      <c r="AE1942" s="158">
        <f t="shared" si="1059"/>
        <v>0</v>
      </c>
      <c r="AF1942" s="158">
        <f>AF1943+AF1945</f>
        <v>0</v>
      </c>
      <c r="AG1942" s="158">
        <f>AG1943+AG1945</f>
        <v>0</v>
      </c>
      <c r="AH1942" s="158">
        <f t="shared" si="1060"/>
        <v>0</v>
      </c>
      <c r="AI1942" s="158">
        <f>AI1943+AI1945</f>
        <v>0</v>
      </c>
      <c r="AJ1942" s="158">
        <f>AJ1943+AJ1945</f>
        <v>0</v>
      </c>
      <c r="AK1942" s="158">
        <f t="shared" si="1061"/>
        <v>0</v>
      </c>
      <c r="AL1942" s="158">
        <f>AL1943+AL1945</f>
        <v>0</v>
      </c>
      <c r="AM1942" s="158">
        <f>AM1943+AM1945</f>
        <v>0</v>
      </c>
      <c r="AN1942" s="158">
        <f t="shared" si="1062"/>
        <v>0</v>
      </c>
      <c r="AO1942" s="158">
        <f>AO1943+AO1945</f>
        <v>0</v>
      </c>
      <c r="AP1942" s="158">
        <f>AP1943+AP1945</f>
        <v>0</v>
      </c>
      <c r="AQ1942" s="158">
        <f t="shared" si="1063"/>
        <v>0</v>
      </c>
      <c r="AR1942" s="158">
        <f>AR1943+AR1945</f>
        <v>0</v>
      </c>
      <c r="AS1942" s="158">
        <f>AS1943+AS1945</f>
        <v>0</v>
      </c>
      <c r="AT1942" s="158">
        <f t="shared" si="1064"/>
        <v>0</v>
      </c>
      <c r="AU1942" s="158">
        <f>AU1943+AU1945</f>
        <v>0</v>
      </c>
      <c r="AV1942" s="158">
        <f>AV1943+AV1945</f>
        <v>0</v>
      </c>
      <c r="AW1942" s="158">
        <f t="shared" si="1065"/>
        <v>0</v>
      </c>
      <c r="AX1942" s="160"/>
      <c r="AY1942" s="161"/>
      <c r="AZ1942" s="160"/>
      <c r="BA1942" s="161"/>
      <c r="BB1942" s="160"/>
      <c r="BC1942" s="161"/>
      <c r="BD1942" s="160"/>
      <c r="BE1942" s="161"/>
    </row>
    <row r="1943" spans="2:57"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v>0</v>
      </c>
      <c r="P1943" s="169">
        <v>0</v>
      </c>
      <c r="Q1943" s="169">
        <v>0</v>
      </c>
      <c r="R1943" s="170"/>
      <c r="S1943" s="171"/>
      <c r="T1943" s="172"/>
      <c r="U1943" s="169">
        <f t="shared" ref="U1943:AD1943" si="1074">U1944</f>
        <v>0</v>
      </c>
      <c r="V1943" s="169">
        <f t="shared" si="1074"/>
        <v>0</v>
      </c>
      <c r="W1943" s="173">
        <f t="shared" si="1074"/>
        <v>0</v>
      </c>
      <c r="X1943" s="173">
        <f t="shared" si="1074"/>
        <v>0</v>
      </c>
      <c r="Y1943" s="169">
        <f t="shared" si="1074"/>
        <v>0</v>
      </c>
      <c r="Z1943" s="169">
        <f t="shared" si="1074"/>
        <v>0</v>
      </c>
      <c r="AA1943" s="173">
        <f t="shared" si="1074"/>
        <v>0</v>
      </c>
      <c r="AB1943" s="173">
        <f t="shared" si="1074"/>
        <v>0</v>
      </c>
      <c r="AC1943" s="169">
        <f t="shared" si="1074"/>
        <v>0</v>
      </c>
      <c r="AD1943" s="169">
        <f t="shared" si="1074"/>
        <v>0</v>
      </c>
      <c r="AE1943" s="169">
        <f t="shared" si="1059"/>
        <v>0</v>
      </c>
      <c r="AF1943" s="169">
        <f>AF1944</f>
        <v>0</v>
      </c>
      <c r="AG1943" s="169">
        <f>AG1944</f>
        <v>0</v>
      </c>
      <c r="AH1943" s="169">
        <f t="shared" si="1060"/>
        <v>0</v>
      </c>
      <c r="AI1943" s="169">
        <f>AI1944</f>
        <v>0</v>
      </c>
      <c r="AJ1943" s="169">
        <f>AJ1944</f>
        <v>0</v>
      </c>
      <c r="AK1943" s="169">
        <f t="shared" si="1061"/>
        <v>0</v>
      </c>
      <c r="AL1943" s="169">
        <f>AL1944</f>
        <v>0</v>
      </c>
      <c r="AM1943" s="169">
        <f>AM1944</f>
        <v>0</v>
      </c>
      <c r="AN1943" s="169">
        <f t="shared" si="1062"/>
        <v>0</v>
      </c>
      <c r="AO1943" s="169">
        <f>AO1944</f>
        <v>0</v>
      </c>
      <c r="AP1943" s="169">
        <f>AP1944</f>
        <v>0</v>
      </c>
      <c r="AQ1943" s="169">
        <f t="shared" si="1063"/>
        <v>0</v>
      </c>
      <c r="AR1943" s="169">
        <f>AR1944</f>
        <v>0</v>
      </c>
      <c r="AS1943" s="169">
        <f>AS1944</f>
        <v>0</v>
      </c>
      <c r="AT1943" s="169">
        <f t="shared" si="1064"/>
        <v>0</v>
      </c>
      <c r="AU1943" s="169">
        <f>AU1944</f>
        <v>0</v>
      </c>
      <c r="AV1943" s="169">
        <f>AV1944</f>
        <v>0</v>
      </c>
      <c r="AW1943" s="169">
        <f t="shared" si="1065"/>
        <v>0</v>
      </c>
      <c r="AX1943" s="171"/>
      <c r="AY1943" s="172"/>
      <c r="AZ1943" s="171"/>
      <c r="BA1943" s="172"/>
      <c r="BB1943" s="171"/>
      <c r="BC1943" s="172"/>
      <c r="BD1943" s="171"/>
      <c r="BE1943" s="172"/>
    </row>
    <row r="1944" spans="2:57"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v>0</v>
      </c>
      <c r="R1944" s="182" t="s">
        <v>50</v>
      </c>
      <c r="S1944" s="183">
        <v>0</v>
      </c>
      <c r="T1944" s="183">
        <v>0</v>
      </c>
      <c r="U1944" s="180">
        <v>0</v>
      </c>
      <c r="V1944" s="180">
        <v>0</v>
      </c>
      <c r="W1944" s="183">
        <v>0</v>
      </c>
      <c r="X1944" s="183">
        <v>0</v>
      </c>
      <c r="Y1944" s="180">
        <v>0</v>
      </c>
      <c r="Z1944" s="180">
        <v>0</v>
      </c>
      <c r="AA1944" s="183">
        <v>0</v>
      </c>
      <c r="AB1944" s="183">
        <v>0</v>
      </c>
      <c r="AC1944" s="180">
        <f>+O1944+U1944-Y1944</f>
        <v>0</v>
      </c>
      <c r="AD1944" s="180">
        <f>+P1944+V1944-Z1944</f>
        <v>0</v>
      </c>
      <c r="AE1944" s="181">
        <f t="shared" si="1059"/>
        <v>0</v>
      </c>
      <c r="AF1944" s="180">
        <v>0</v>
      </c>
      <c r="AG1944" s="180">
        <v>0</v>
      </c>
      <c r="AH1944" s="181">
        <f t="shared" si="1060"/>
        <v>0</v>
      </c>
      <c r="AI1944" s="180">
        <v>0</v>
      </c>
      <c r="AJ1944" s="180">
        <v>0</v>
      </c>
      <c r="AK1944" s="181">
        <f t="shared" si="1061"/>
        <v>0</v>
      </c>
      <c r="AL1944" s="180">
        <v>0</v>
      </c>
      <c r="AM1944" s="180">
        <v>0</v>
      </c>
      <c r="AN1944" s="181">
        <f t="shared" si="1062"/>
        <v>0</v>
      </c>
      <c r="AO1944" s="180">
        <v>0</v>
      </c>
      <c r="AP1944" s="180">
        <v>0</v>
      </c>
      <c r="AQ1944" s="181">
        <f t="shared" si="1063"/>
        <v>0</v>
      </c>
      <c r="AR1944" s="180">
        <v>0</v>
      </c>
      <c r="AS1944" s="180">
        <v>0</v>
      </c>
      <c r="AT1944" s="181">
        <f t="shared" si="1064"/>
        <v>0</v>
      </c>
      <c r="AU1944" s="180">
        <f>+AC1944-AF1944-AI1944-AL1944-AO1944-AR1944</f>
        <v>0</v>
      </c>
      <c r="AV1944" s="180">
        <f>+AD1944-AG1944-AJ1944-AM1944-AP1944-AS1944</f>
        <v>0</v>
      </c>
      <c r="AW1944" s="181">
        <f t="shared" si="1065"/>
        <v>0</v>
      </c>
      <c r="AX1944" s="183">
        <f>+S1944+W1944-AA1944</f>
        <v>0</v>
      </c>
      <c r="AY1944" s="183">
        <f>+T1944+X1944-AB1944</f>
        <v>0</v>
      </c>
      <c r="AZ1944" s="183"/>
      <c r="BA1944" s="183"/>
      <c r="BB1944" s="183"/>
      <c r="BC1944" s="183"/>
      <c r="BD1944" s="183">
        <f>+AX1944-AZ1944-BB1944</f>
        <v>0</v>
      </c>
      <c r="BE1944" s="183">
        <f>+AY1944-BA1944-BC1944</f>
        <v>0</v>
      </c>
    </row>
    <row r="1945" spans="2:57"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v>0</v>
      </c>
      <c r="P1945" s="169">
        <v>0</v>
      </c>
      <c r="Q1945" s="169">
        <v>0</v>
      </c>
      <c r="R1945" s="170"/>
      <c r="S1945" s="171"/>
      <c r="T1945" s="172"/>
      <c r="U1945" s="169">
        <f t="shared" ref="U1945:AD1945" si="1075">SUM(U1946:U1946)</f>
        <v>0</v>
      </c>
      <c r="V1945" s="169">
        <f t="shared" si="1075"/>
        <v>0</v>
      </c>
      <c r="W1945" s="173">
        <f t="shared" si="1075"/>
        <v>0</v>
      </c>
      <c r="X1945" s="173">
        <f t="shared" si="1075"/>
        <v>0</v>
      </c>
      <c r="Y1945" s="169">
        <f t="shared" si="1075"/>
        <v>0</v>
      </c>
      <c r="Z1945" s="169">
        <f t="shared" si="1075"/>
        <v>0</v>
      </c>
      <c r="AA1945" s="173">
        <f t="shared" si="1075"/>
        <v>0</v>
      </c>
      <c r="AB1945" s="173">
        <f t="shared" si="1075"/>
        <v>0</v>
      </c>
      <c r="AC1945" s="169">
        <f t="shared" si="1075"/>
        <v>0</v>
      </c>
      <c r="AD1945" s="169">
        <f t="shared" si="1075"/>
        <v>0</v>
      </c>
      <c r="AE1945" s="169">
        <f t="shared" si="1059"/>
        <v>0</v>
      </c>
      <c r="AF1945" s="169">
        <f>SUM(AF1946:AF1946)</f>
        <v>0</v>
      </c>
      <c r="AG1945" s="169">
        <f>SUM(AG1946:AG1946)</f>
        <v>0</v>
      </c>
      <c r="AH1945" s="169">
        <f t="shared" si="1060"/>
        <v>0</v>
      </c>
      <c r="AI1945" s="169">
        <f>SUM(AI1946:AI1946)</f>
        <v>0</v>
      </c>
      <c r="AJ1945" s="169">
        <f>SUM(AJ1946:AJ1946)</f>
        <v>0</v>
      </c>
      <c r="AK1945" s="169">
        <f t="shared" si="1061"/>
        <v>0</v>
      </c>
      <c r="AL1945" s="169">
        <f>SUM(AL1946:AL1946)</f>
        <v>0</v>
      </c>
      <c r="AM1945" s="169">
        <f>SUM(AM1946:AM1946)</f>
        <v>0</v>
      </c>
      <c r="AN1945" s="169">
        <f t="shared" si="1062"/>
        <v>0</v>
      </c>
      <c r="AO1945" s="169">
        <f>SUM(AO1946:AO1946)</f>
        <v>0</v>
      </c>
      <c r="AP1945" s="169">
        <f>SUM(AP1946:AP1946)</f>
        <v>0</v>
      </c>
      <c r="AQ1945" s="169">
        <f t="shared" si="1063"/>
        <v>0</v>
      </c>
      <c r="AR1945" s="169">
        <f>SUM(AR1946:AR1946)</f>
        <v>0</v>
      </c>
      <c r="AS1945" s="169">
        <f>SUM(AS1946:AS1946)</f>
        <v>0</v>
      </c>
      <c r="AT1945" s="169">
        <f t="shared" si="1064"/>
        <v>0</v>
      </c>
      <c r="AU1945" s="169">
        <f>SUM(AU1946:AU1946)</f>
        <v>0</v>
      </c>
      <c r="AV1945" s="169">
        <f>SUM(AV1946:AV1946)</f>
        <v>0</v>
      </c>
      <c r="AW1945" s="169">
        <f t="shared" si="1065"/>
        <v>0</v>
      </c>
      <c r="AX1945" s="171"/>
      <c r="AY1945" s="172"/>
      <c r="AZ1945" s="171"/>
      <c r="BA1945" s="172"/>
      <c r="BB1945" s="171"/>
      <c r="BC1945" s="172"/>
      <c r="BD1945" s="171"/>
      <c r="BE1945" s="172"/>
    </row>
    <row r="1946" spans="2:57"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v>0</v>
      </c>
      <c r="R1946" s="215" t="s">
        <v>1278</v>
      </c>
      <c r="S1946" s="183">
        <v>0</v>
      </c>
      <c r="T1946" s="183">
        <v>0</v>
      </c>
      <c r="U1946" s="180">
        <v>0</v>
      </c>
      <c r="V1946" s="180">
        <v>0</v>
      </c>
      <c r="W1946" s="183">
        <v>0</v>
      </c>
      <c r="X1946" s="183">
        <v>0</v>
      </c>
      <c r="Y1946" s="180">
        <v>0</v>
      </c>
      <c r="Z1946" s="180">
        <v>0</v>
      </c>
      <c r="AA1946" s="183">
        <v>0</v>
      </c>
      <c r="AB1946" s="183">
        <v>0</v>
      </c>
      <c r="AC1946" s="180">
        <f>+O1946+U1946-Y1946</f>
        <v>0</v>
      </c>
      <c r="AD1946" s="180">
        <f>+P1946+V1946-Z1946</f>
        <v>0</v>
      </c>
      <c r="AE1946" s="181">
        <f t="shared" si="1059"/>
        <v>0</v>
      </c>
      <c r="AF1946" s="180">
        <v>0</v>
      </c>
      <c r="AG1946" s="180">
        <v>0</v>
      </c>
      <c r="AH1946" s="181">
        <f t="shared" si="1060"/>
        <v>0</v>
      </c>
      <c r="AI1946" s="180">
        <v>0</v>
      </c>
      <c r="AJ1946" s="180">
        <v>0</v>
      </c>
      <c r="AK1946" s="181">
        <f t="shared" si="1061"/>
        <v>0</v>
      </c>
      <c r="AL1946" s="180">
        <v>0</v>
      </c>
      <c r="AM1946" s="180">
        <v>0</v>
      </c>
      <c r="AN1946" s="181">
        <f t="shared" si="1062"/>
        <v>0</v>
      </c>
      <c r="AO1946" s="180">
        <v>0</v>
      </c>
      <c r="AP1946" s="180">
        <v>0</v>
      </c>
      <c r="AQ1946" s="181">
        <f t="shared" si="1063"/>
        <v>0</v>
      </c>
      <c r="AR1946" s="180">
        <v>0</v>
      </c>
      <c r="AS1946" s="180">
        <v>0</v>
      </c>
      <c r="AT1946" s="181">
        <f t="shared" si="1064"/>
        <v>0</v>
      </c>
      <c r="AU1946" s="180">
        <f>+AC1946-AF1946-AI1946-AL1946-AO1946-AR1946</f>
        <v>0</v>
      </c>
      <c r="AV1946" s="180">
        <f>+AD1946-AG1946-AJ1946-AM1946-AP1946-AS1946</f>
        <v>0</v>
      </c>
      <c r="AW1946" s="181">
        <f t="shared" si="1065"/>
        <v>0</v>
      </c>
      <c r="AX1946" s="183">
        <f>+S1946+W1946-AA1946</f>
        <v>0</v>
      </c>
      <c r="AY1946" s="183">
        <f>+T1946+X1946-AB1946</f>
        <v>0</v>
      </c>
      <c r="AZ1946" s="183"/>
      <c r="BA1946" s="183"/>
      <c r="BB1946" s="183"/>
      <c r="BC1946" s="183"/>
      <c r="BD1946" s="183">
        <f>+AX1946-AZ1946-BB1946</f>
        <v>0</v>
      </c>
      <c r="BE1946" s="183">
        <f>+AY1946-BA1946-BC1946</f>
        <v>0</v>
      </c>
    </row>
    <row r="1947" spans="2:57"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v>0</v>
      </c>
      <c r="P1947" s="158">
        <v>0</v>
      </c>
      <c r="Q1947" s="158">
        <v>0</v>
      </c>
      <c r="R1947" s="159"/>
      <c r="S1947" s="161"/>
      <c r="T1947" s="161"/>
      <c r="U1947" s="158">
        <f t="shared" ref="U1947:AD1947" si="1076">U1948</f>
        <v>0</v>
      </c>
      <c r="V1947" s="158">
        <f t="shared" si="1076"/>
        <v>0</v>
      </c>
      <c r="W1947" s="162">
        <f t="shared" si="1076"/>
        <v>0</v>
      </c>
      <c r="X1947" s="162">
        <f t="shared" si="1076"/>
        <v>0</v>
      </c>
      <c r="Y1947" s="158">
        <f t="shared" si="1076"/>
        <v>0</v>
      </c>
      <c r="Z1947" s="158">
        <f t="shared" si="1076"/>
        <v>0</v>
      </c>
      <c r="AA1947" s="162">
        <f t="shared" si="1076"/>
        <v>0</v>
      </c>
      <c r="AB1947" s="162">
        <f t="shared" si="1076"/>
        <v>0</v>
      </c>
      <c r="AC1947" s="158">
        <f t="shared" si="1076"/>
        <v>0</v>
      </c>
      <c r="AD1947" s="158">
        <f t="shared" si="1076"/>
        <v>0</v>
      </c>
      <c r="AE1947" s="158">
        <f t="shared" si="1059"/>
        <v>0</v>
      </c>
      <c r="AF1947" s="158">
        <f>AF1948</f>
        <v>0</v>
      </c>
      <c r="AG1947" s="158">
        <f>AG1948</f>
        <v>0</v>
      </c>
      <c r="AH1947" s="158">
        <f t="shared" si="1060"/>
        <v>0</v>
      </c>
      <c r="AI1947" s="158">
        <f>AI1948</f>
        <v>0</v>
      </c>
      <c r="AJ1947" s="158">
        <f>AJ1948</f>
        <v>0</v>
      </c>
      <c r="AK1947" s="158">
        <f t="shared" si="1061"/>
        <v>0</v>
      </c>
      <c r="AL1947" s="158">
        <f>AL1948</f>
        <v>0</v>
      </c>
      <c r="AM1947" s="158">
        <f>AM1948</f>
        <v>0</v>
      </c>
      <c r="AN1947" s="158">
        <f t="shared" si="1062"/>
        <v>0</v>
      </c>
      <c r="AO1947" s="158">
        <f>AO1948</f>
        <v>0</v>
      </c>
      <c r="AP1947" s="158">
        <f>AP1948</f>
        <v>0</v>
      </c>
      <c r="AQ1947" s="158">
        <f t="shared" si="1063"/>
        <v>0</v>
      </c>
      <c r="AR1947" s="158">
        <f>AR1948</f>
        <v>0</v>
      </c>
      <c r="AS1947" s="158">
        <f>AS1948</f>
        <v>0</v>
      </c>
      <c r="AT1947" s="158">
        <f t="shared" si="1064"/>
        <v>0</v>
      </c>
      <c r="AU1947" s="158">
        <f>AU1948</f>
        <v>0</v>
      </c>
      <c r="AV1947" s="158">
        <f>AV1948</f>
        <v>0</v>
      </c>
      <c r="AW1947" s="158">
        <f t="shared" si="1065"/>
        <v>0</v>
      </c>
      <c r="AX1947" s="161"/>
      <c r="AY1947" s="161"/>
      <c r="AZ1947" s="161"/>
      <c r="BA1947" s="161"/>
      <c r="BB1947" s="161"/>
      <c r="BC1947" s="161"/>
      <c r="BD1947" s="161"/>
      <c r="BE1947" s="161"/>
    </row>
    <row r="1948" spans="2:57"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v>0</v>
      </c>
      <c r="P1948" s="169">
        <v>0</v>
      </c>
      <c r="Q1948" s="169">
        <v>0</v>
      </c>
      <c r="R1948" s="170"/>
      <c r="S1948" s="171"/>
      <c r="T1948" s="172"/>
      <c r="U1948" s="169">
        <f t="shared" ref="U1948:AD1948" si="1077">SUM(U1949:U1951)</f>
        <v>0</v>
      </c>
      <c r="V1948" s="169">
        <f t="shared" si="1077"/>
        <v>0</v>
      </c>
      <c r="W1948" s="173">
        <f t="shared" si="1077"/>
        <v>0</v>
      </c>
      <c r="X1948" s="173">
        <f t="shared" si="1077"/>
        <v>0</v>
      </c>
      <c r="Y1948" s="169">
        <f t="shared" si="1077"/>
        <v>0</v>
      </c>
      <c r="Z1948" s="169">
        <f t="shared" si="1077"/>
        <v>0</v>
      </c>
      <c r="AA1948" s="173">
        <f t="shared" si="1077"/>
        <v>0</v>
      </c>
      <c r="AB1948" s="173">
        <f t="shared" si="1077"/>
        <v>0</v>
      </c>
      <c r="AC1948" s="169">
        <f t="shared" si="1077"/>
        <v>0</v>
      </c>
      <c r="AD1948" s="169">
        <f t="shared" si="1077"/>
        <v>0</v>
      </c>
      <c r="AE1948" s="169">
        <f t="shared" si="1059"/>
        <v>0</v>
      </c>
      <c r="AF1948" s="169">
        <f>SUM(AF1949:AF1951)</f>
        <v>0</v>
      </c>
      <c r="AG1948" s="169">
        <f>SUM(AG1949:AG1951)</f>
        <v>0</v>
      </c>
      <c r="AH1948" s="169">
        <f t="shared" si="1060"/>
        <v>0</v>
      </c>
      <c r="AI1948" s="169">
        <f>SUM(AI1949:AI1951)</f>
        <v>0</v>
      </c>
      <c r="AJ1948" s="169">
        <f>SUM(AJ1949:AJ1951)</f>
        <v>0</v>
      </c>
      <c r="AK1948" s="169">
        <f t="shared" si="1061"/>
        <v>0</v>
      </c>
      <c r="AL1948" s="169">
        <f>SUM(AL1949:AL1951)</f>
        <v>0</v>
      </c>
      <c r="AM1948" s="169">
        <f>SUM(AM1949:AM1951)</f>
        <v>0</v>
      </c>
      <c r="AN1948" s="169">
        <f t="shared" si="1062"/>
        <v>0</v>
      </c>
      <c r="AO1948" s="169">
        <f>SUM(AO1949:AO1951)</f>
        <v>0</v>
      </c>
      <c r="AP1948" s="169">
        <f>SUM(AP1949:AP1951)</f>
        <v>0</v>
      </c>
      <c r="AQ1948" s="169">
        <f t="shared" si="1063"/>
        <v>0</v>
      </c>
      <c r="AR1948" s="169">
        <f>SUM(AR1949:AR1951)</f>
        <v>0</v>
      </c>
      <c r="AS1948" s="169">
        <f>SUM(AS1949:AS1951)</f>
        <v>0</v>
      </c>
      <c r="AT1948" s="169">
        <f t="shared" si="1064"/>
        <v>0</v>
      </c>
      <c r="AU1948" s="169">
        <f>SUM(AU1949:AU1951)</f>
        <v>0</v>
      </c>
      <c r="AV1948" s="169">
        <f>SUM(AV1949:AV1951)</f>
        <v>0</v>
      </c>
      <c r="AW1948" s="169">
        <f t="shared" si="1065"/>
        <v>0</v>
      </c>
      <c r="AX1948" s="171"/>
      <c r="AY1948" s="172"/>
      <c r="AZ1948" s="171"/>
      <c r="BA1948" s="172"/>
      <c r="BB1948" s="171"/>
      <c r="BC1948" s="172"/>
      <c r="BD1948" s="171"/>
      <c r="BE1948" s="172"/>
    </row>
    <row r="1949" spans="2:57"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v>0</v>
      </c>
      <c r="R1949" s="182" t="s">
        <v>50</v>
      </c>
      <c r="S1949" s="183">
        <v>0</v>
      </c>
      <c r="T1949" s="183">
        <v>0</v>
      </c>
      <c r="U1949" s="180">
        <v>0</v>
      </c>
      <c r="V1949" s="180">
        <v>0</v>
      </c>
      <c r="W1949" s="183">
        <v>0</v>
      </c>
      <c r="X1949" s="183">
        <v>0</v>
      </c>
      <c r="Y1949" s="180">
        <v>0</v>
      </c>
      <c r="Z1949" s="180">
        <v>0</v>
      </c>
      <c r="AA1949" s="183">
        <v>0</v>
      </c>
      <c r="AB1949" s="183">
        <v>0</v>
      </c>
      <c r="AC1949" s="180">
        <f t="shared" ref="AC1949:AD1951" si="1078">+O1949+U1949-Y1949</f>
        <v>0</v>
      </c>
      <c r="AD1949" s="180">
        <f t="shared" si="1078"/>
        <v>0</v>
      </c>
      <c r="AE1949" s="181">
        <f t="shared" si="1059"/>
        <v>0</v>
      </c>
      <c r="AF1949" s="180">
        <v>0</v>
      </c>
      <c r="AG1949" s="180">
        <v>0</v>
      </c>
      <c r="AH1949" s="181">
        <f t="shared" si="1060"/>
        <v>0</v>
      </c>
      <c r="AI1949" s="180">
        <v>0</v>
      </c>
      <c r="AJ1949" s="180">
        <v>0</v>
      </c>
      <c r="AK1949" s="181">
        <f t="shared" si="1061"/>
        <v>0</v>
      </c>
      <c r="AL1949" s="180">
        <v>0</v>
      </c>
      <c r="AM1949" s="180">
        <v>0</v>
      </c>
      <c r="AN1949" s="181">
        <f t="shared" si="1062"/>
        <v>0</v>
      </c>
      <c r="AO1949" s="180">
        <v>0</v>
      </c>
      <c r="AP1949" s="180">
        <v>0</v>
      </c>
      <c r="AQ1949" s="181">
        <f t="shared" si="1063"/>
        <v>0</v>
      </c>
      <c r="AR1949" s="180">
        <v>0</v>
      </c>
      <c r="AS1949" s="180">
        <v>0</v>
      </c>
      <c r="AT1949" s="181">
        <f t="shared" si="1064"/>
        <v>0</v>
      </c>
      <c r="AU1949" s="180">
        <f t="shared" ref="AU1949:AV1951" si="1079">+AC1949-AF1949-AI1949-AL1949-AO1949-AR1949</f>
        <v>0</v>
      </c>
      <c r="AV1949" s="180">
        <f t="shared" si="1079"/>
        <v>0</v>
      </c>
      <c r="AW1949" s="181">
        <f t="shared" si="1065"/>
        <v>0</v>
      </c>
      <c r="AX1949" s="183">
        <f t="shared" ref="AX1949:AY1951" si="1080">+S1949+W1949-AA1949</f>
        <v>0</v>
      </c>
      <c r="AY1949" s="183">
        <f t="shared" si="1080"/>
        <v>0</v>
      </c>
      <c r="AZ1949" s="183"/>
      <c r="BA1949" s="183"/>
      <c r="BB1949" s="183"/>
      <c r="BC1949" s="183"/>
      <c r="BD1949" s="183">
        <f t="shared" ref="BD1949:BE1951" si="1081">+AX1949-AZ1949-BB1949</f>
        <v>0</v>
      </c>
      <c r="BE1949" s="183">
        <f t="shared" si="1081"/>
        <v>0</v>
      </c>
    </row>
    <row r="1950" spans="2:57"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v>0</v>
      </c>
      <c r="R1950" s="182" t="s">
        <v>50</v>
      </c>
      <c r="S1950" s="183">
        <v>0</v>
      </c>
      <c r="T1950" s="183">
        <v>0</v>
      </c>
      <c r="U1950" s="180">
        <v>0</v>
      </c>
      <c r="V1950" s="180">
        <v>0</v>
      </c>
      <c r="W1950" s="183">
        <v>0</v>
      </c>
      <c r="X1950" s="183">
        <v>0</v>
      </c>
      <c r="Y1950" s="180">
        <v>0</v>
      </c>
      <c r="Z1950" s="180">
        <v>0</v>
      </c>
      <c r="AA1950" s="183">
        <v>0</v>
      </c>
      <c r="AB1950" s="183">
        <v>0</v>
      </c>
      <c r="AC1950" s="180">
        <f t="shared" si="1078"/>
        <v>0</v>
      </c>
      <c r="AD1950" s="180">
        <f t="shared" si="1078"/>
        <v>0</v>
      </c>
      <c r="AE1950" s="181">
        <f t="shared" si="1059"/>
        <v>0</v>
      </c>
      <c r="AF1950" s="180">
        <v>0</v>
      </c>
      <c r="AG1950" s="180">
        <v>0</v>
      </c>
      <c r="AH1950" s="181">
        <f t="shared" si="1060"/>
        <v>0</v>
      </c>
      <c r="AI1950" s="180">
        <v>0</v>
      </c>
      <c r="AJ1950" s="180">
        <v>0</v>
      </c>
      <c r="AK1950" s="181">
        <f t="shared" si="1061"/>
        <v>0</v>
      </c>
      <c r="AL1950" s="180">
        <v>0</v>
      </c>
      <c r="AM1950" s="180">
        <v>0</v>
      </c>
      <c r="AN1950" s="181">
        <f t="shared" si="1062"/>
        <v>0</v>
      </c>
      <c r="AO1950" s="180">
        <v>0</v>
      </c>
      <c r="AP1950" s="180">
        <v>0</v>
      </c>
      <c r="AQ1950" s="181">
        <f t="shared" si="1063"/>
        <v>0</v>
      </c>
      <c r="AR1950" s="180">
        <v>0</v>
      </c>
      <c r="AS1950" s="180">
        <v>0</v>
      </c>
      <c r="AT1950" s="181">
        <f t="shared" si="1064"/>
        <v>0</v>
      </c>
      <c r="AU1950" s="180">
        <f t="shared" si="1079"/>
        <v>0</v>
      </c>
      <c r="AV1950" s="180">
        <f t="shared" si="1079"/>
        <v>0</v>
      </c>
      <c r="AW1950" s="181">
        <f t="shared" si="1065"/>
        <v>0</v>
      </c>
      <c r="AX1950" s="183">
        <f t="shared" si="1080"/>
        <v>0</v>
      </c>
      <c r="AY1950" s="183">
        <f t="shared" si="1080"/>
        <v>0</v>
      </c>
      <c r="AZ1950" s="183"/>
      <c r="BA1950" s="183"/>
      <c r="BB1950" s="183"/>
      <c r="BC1950" s="183"/>
      <c r="BD1950" s="183">
        <f t="shared" si="1081"/>
        <v>0</v>
      </c>
      <c r="BE1950" s="183">
        <f t="shared" si="1081"/>
        <v>0</v>
      </c>
    </row>
    <row r="1951" spans="2:57"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v>0</v>
      </c>
      <c r="R1951" s="182" t="s">
        <v>50</v>
      </c>
      <c r="S1951" s="183">
        <v>0</v>
      </c>
      <c r="T1951" s="183">
        <v>0</v>
      </c>
      <c r="U1951" s="180">
        <v>0</v>
      </c>
      <c r="V1951" s="180">
        <v>0</v>
      </c>
      <c r="W1951" s="183">
        <v>0</v>
      </c>
      <c r="X1951" s="183">
        <v>0</v>
      </c>
      <c r="Y1951" s="180">
        <v>0</v>
      </c>
      <c r="Z1951" s="180">
        <v>0</v>
      </c>
      <c r="AA1951" s="183">
        <v>0</v>
      </c>
      <c r="AB1951" s="183">
        <v>0</v>
      </c>
      <c r="AC1951" s="180">
        <f t="shared" si="1078"/>
        <v>0</v>
      </c>
      <c r="AD1951" s="180">
        <f t="shared" si="1078"/>
        <v>0</v>
      </c>
      <c r="AE1951" s="181">
        <f t="shared" si="1059"/>
        <v>0</v>
      </c>
      <c r="AF1951" s="180">
        <v>0</v>
      </c>
      <c r="AG1951" s="180">
        <v>0</v>
      </c>
      <c r="AH1951" s="181">
        <f t="shared" si="1060"/>
        <v>0</v>
      </c>
      <c r="AI1951" s="180">
        <v>0</v>
      </c>
      <c r="AJ1951" s="180">
        <v>0</v>
      </c>
      <c r="AK1951" s="181">
        <f t="shared" si="1061"/>
        <v>0</v>
      </c>
      <c r="AL1951" s="180">
        <v>0</v>
      </c>
      <c r="AM1951" s="180">
        <v>0</v>
      </c>
      <c r="AN1951" s="181">
        <f t="shared" si="1062"/>
        <v>0</v>
      </c>
      <c r="AO1951" s="180">
        <v>0</v>
      </c>
      <c r="AP1951" s="180">
        <v>0</v>
      </c>
      <c r="AQ1951" s="181">
        <f t="shared" si="1063"/>
        <v>0</v>
      </c>
      <c r="AR1951" s="180">
        <v>0</v>
      </c>
      <c r="AS1951" s="180">
        <v>0</v>
      </c>
      <c r="AT1951" s="181">
        <f t="shared" si="1064"/>
        <v>0</v>
      </c>
      <c r="AU1951" s="180">
        <f t="shared" si="1079"/>
        <v>0</v>
      </c>
      <c r="AV1951" s="180">
        <f t="shared" si="1079"/>
        <v>0</v>
      </c>
      <c r="AW1951" s="181">
        <f t="shared" si="1065"/>
        <v>0</v>
      </c>
      <c r="AX1951" s="183">
        <f t="shared" si="1080"/>
        <v>0</v>
      </c>
      <c r="AY1951" s="183">
        <f t="shared" si="1080"/>
        <v>0</v>
      </c>
      <c r="AZ1951" s="183"/>
      <c r="BA1951" s="183"/>
      <c r="BB1951" s="183"/>
      <c r="BC1951" s="183"/>
      <c r="BD1951" s="183">
        <f t="shared" si="1081"/>
        <v>0</v>
      </c>
      <c r="BE1951" s="183">
        <f t="shared" si="1081"/>
        <v>0</v>
      </c>
    </row>
    <row r="1952" spans="2:57"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v>0</v>
      </c>
      <c r="P1952" s="158">
        <v>0</v>
      </c>
      <c r="Q1952" s="158">
        <v>0</v>
      </c>
      <c r="R1952" s="159"/>
      <c r="S1952" s="160"/>
      <c r="T1952" s="161"/>
      <c r="U1952" s="158">
        <f t="shared" ref="U1952:AD1952" si="1082">U1953+U1955+U1957</f>
        <v>0</v>
      </c>
      <c r="V1952" s="158">
        <f t="shared" si="1082"/>
        <v>0</v>
      </c>
      <c r="W1952" s="162">
        <f t="shared" si="1082"/>
        <v>0</v>
      </c>
      <c r="X1952" s="162">
        <f t="shared" si="1082"/>
        <v>0</v>
      </c>
      <c r="Y1952" s="158">
        <f t="shared" si="1082"/>
        <v>0</v>
      </c>
      <c r="Z1952" s="158">
        <f t="shared" si="1082"/>
        <v>0</v>
      </c>
      <c r="AA1952" s="162">
        <f t="shared" si="1082"/>
        <v>0</v>
      </c>
      <c r="AB1952" s="162">
        <f t="shared" si="1082"/>
        <v>0</v>
      </c>
      <c r="AC1952" s="158">
        <f t="shared" si="1082"/>
        <v>0</v>
      </c>
      <c r="AD1952" s="158">
        <f t="shared" si="1082"/>
        <v>0</v>
      </c>
      <c r="AE1952" s="158">
        <f t="shared" si="1059"/>
        <v>0</v>
      </c>
      <c r="AF1952" s="158">
        <f>AF1953+AF1955+AF1957</f>
        <v>0</v>
      </c>
      <c r="AG1952" s="158">
        <f>AG1953+AG1955+AG1957</f>
        <v>0</v>
      </c>
      <c r="AH1952" s="158">
        <f t="shared" si="1060"/>
        <v>0</v>
      </c>
      <c r="AI1952" s="158">
        <f>AI1953+AI1955+AI1957</f>
        <v>0</v>
      </c>
      <c r="AJ1952" s="158">
        <f>AJ1953+AJ1955+AJ1957</f>
        <v>0</v>
      </c>
      <c r="AK1952" s="158">
        <f t="shared" si="1061"/>
        <v>0</v>
      </c>
      <c r="AL1952" s="158">
        <f>AL1953+AL1955+AL1957</f>
        <v>0</v>
      </c>
      <c r="AM1952" s="158">
        <f>AM1953+AM1955+AM1957</f>
        <v>0</v>
      </c>
      <c r="AN1952" s="158">
        <f t="shared" si="1062"/>
        <v>0</v>
      </c>
      <c r="AO1952" s="158">
        <f>AO1953+AO1955+AO1957</f>
        <v>0</v>
      </c>
      <c r="AP1952" s="158">
        <f>AP1953+AP1955+AP1957</f>
        <v>0</v>
      </c>
      <c r="AQ1952" s="158">
        <f t="shared" si="1063"/>
        <v>0</v>
      </c>
      <c r="AR1952" s="158">
        <f>AR1953+AR1955+AR1957</f>
        <v>0</v>
      </c>
      <c r="AS1952" s="158">
        <f>AS1953+AS1955+AS1957</f>
        <v>0</v>
      </c>
      <c r="AT1952" s="158">
        <f t="shared" si="1064"/>
        <v>0</v>
      </c>
      <c r="AU1952" s="158">
        <f>AU1953+AU1955+AU1957</f>
        <v>0</v>
      </c>
      <c r="AV1952" s="158">
        <f>AV1953+AV1955+AV1957</f>
        <v>0</v>
      </c>
      <c r="AW1952" s="158">
        <f t="shared" si="1065"/>
        <v>0</v>
      </c>
      <c r="AX1952" s="160"/>
      <c r="AY1952" s="161"/>
      <c r="AZ1952" s="160"/>
      <c r="BA1952" s="161"/>
      <c r="BB1952" s="160"/>
      <c r="BC1952" s="161"/>
      <c r="BD1952" s="160"/>
      <c r="BE1952" s="161"/>
    </row>
    <row r="1953" spans="2:57"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v>0</v>
      </c>
      <c r="P1953" s="169">
        <v>0</v>
      </c>
      <c r="Q1953" s="169">
        <v>0</v>
      </c>
      <c r="R1953" s="170"/>
      <c r="S1953" s="171"/>
      <c r="T1953" s="172"/>
      <c r="U1953" s="169">
        <f t="shared" ref="U1953:AD1953" si="1083">U1954</f>
        <v>0</v>
      </c>
      <c r="V1953" s="169">
        <f t="shared" si="1083"/>
        <v>0</v>
      </c>
      <c r="W1953" s="173">
        <f t="shared" si="1083"/>
        <v>0</v>
      </c>
      <c r="X1953" s="173">
        <f t="shared" si="1083"/>
        <v>0</v>
      </c>
      <c r="Y1953" s="169">
        <f t="shared" si="1083"/>
        <v>0</v>
      </c>
      <c r="Z1953" s="169">
        <f t="shared" si="1083"/>
        <v>0</v>
      </c>
      <c r="AA1953" s="173">
        <f t="shared" si="1083"/>
        <v>0</v>
      </c>
      <c r="AB1953" s="173">
        <f t="shared" si="1083"/>
        <v>0</v>
      </c>
      <c r="AC1953" s="169">
        <f t="shared" si="1083"/>
        <v>0</v>
      </c>
      <c r="AD1953" s="169">
        <f t="shared" si="1083"/>
        <v>0</v>
      </c>
      <c r="AE1953" s="169">
        <f t="shared" si="1059"/>
        <v>0</v>
      </c>
      <c r="AF1953" s="169">
        <f>AF1954</f>
        <v>0</v>
      </c>
      <c r="AG1953" s="169">
        <f>AG1954</f>
        <v>0</v>
      </c>
      <c r="AH1953" s="169">
        <f t="shared" si="1060"/>
        <v>0</v>
      </c>
      <c r="AI1953" s="169">
        <f>AI1954</f>
        <v>0</v>
      </c>
      <c r="AJ1953" s="169">
        <f>AJ1954</f>
        <v>0</v>
      </c>
      <c r="AK1953" s="169">
        <f t="shared" si="1061"/>
        <v>0</v>
      </c>
      <c r="AL1953" s="169">
        <f>AL1954</f>
        <v>0</v>
      </c>
      <c r="AM1953" s="169">
        <f>AM1954</f>
        <v>0</v>
      </c>
      <c r="AN1953" s="169">
        <f t="shared" si="1062"/>
        <v>0</v>
      </c>
      <c r="AO1953" s="169">
        <f>AO1954</f>
        <v>0</v>
      </c>
      <c r="AP1953" s="169">
        <f>AP1954</f>
        <v>0</v>
      </c>
      <c r="AQ1953" s="169">
        <f t="shared" si="1063"/>
        <v>0</v>
      </c>
      <c r="AR1953" s="169">
        <f>AR1954</f>
        <v>0</v>
      </c>
      <c r="AS1953" s="169">
        <f>AS1954</f>
        <v>0</v>
      </c>
      <c r="AT1953" s="169">
        <f t="shared" si="1064"/>
        <v>0</v>
      </c>
      <c r="AU1953" s="169">
        <f>AU1954</f>
        <v>0</v>
      </c>
      <c r="AV1953" s="169">
        <f>AV1954</f>
        <v>0</v>
      </c>
      <c r="AW1953" s="169">
        <f t="shared" si="1065"/>
        <v>0</v>
      </c>
      <c r="AX1953" s="171"/>
      <c r="AY1953" s="172"/>
      <c r="AZ1953" s="171"/>
      <c r="BA1953" s="172"/>
      <c r="BB1953" s="171"/>
      <c r="BC1953" s="172"/>
      <c r="BD1953" s="171"/>
      <c r="BE1953" s="172"/>
    </row>
    <row r="1954" spans="2:57"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v>0</v>
      </c>
      <c r="R1954" s="182" t="s">
        <v>50</v>
      </c>
      <c r="S1954" s="183">
        <v>0</v>
      </c>
      <c r="T1954" s="183">
        <v>0</v>
      </c>
      <c r="U1954" s="180">
        <v>0</v>
      </c>
      <c r="V1954" s="180">
        <v>0</v>
      </c>
      <c r="W1954" s="183">
        <v>0</v>
      </c>
      <c r="X1954" s="183">
        <v>0</v>
      </c>
      <c r="Y1954" s="180">
        <v>0</v>
      </c>
      <c r="Z1954" s="180">
        <v>0</v>
      </c>
      <c r="AA1954" s="183">
        <v>0</v>
      </c>
      <c r="AB1954" s="183">
        <v>0</v>
      </c>
      <c r="AC1954" s="180">
        <f>+O1954+U1954-Y1954</f>
        <v>0</v>
      </c>
      <c r="AD1954" s="180">
        <f>+P1954+V1954-Z1954</f>
        <v>0</v>
      </c>
      <c r="AE1954" s="181">
        <f t="shared" si="1059"/>
        <v>0</v>
      </c>
      <c r="AF1954" s="180">
        <v>0</v>
      </c>
      <c r="AG1954" s="180">
        <v>0</v>
      </c>
      <c r="AH1954" s="181">
        <f t="shared" si="1060"/>
        <v>0</v>
      </c>
      <c r="AI1954" s="180">
        <v>0</v>
      </c>
      <c r="AJ1954" s="180">
        <v>0</v>
      </c>
      <c r="AK1954" s="181">
        <f t="shared" si="1061"/>
        <v>0</v>
      </c>
      <c r="AL1954" s="180">
        <v>0</v>
      </c>
      <c r="AM1954" s="180">
        <v>0</v>
      </c>
      <c r="AN1954" s="181">
        <f t="shared" si="1062"/>
        <v>0</v>
      </c>
      <c r="AO1954" s="180">
        <v>0</v>
      </c>
      <c r="AP1954" s="180">
        <v>0</v>
      </c>
      <c r="AQ1954" s="181">
        <f t="shared" si="1063"/>
        <v>0</v>
      </c>
      <c r="AR1954" s="180">
        <v>0</v>
      </c>
      <c r="AS1954" s="180">
        <v>0</v>
      </c>
      <c r="AT1954" s="181">
        <f t="shared" si="1064"/>
        <v>0</v>
      </c>
      <c r="AU1954" s="180">
        <f>+AC1954-AF1954-AI1954-AL1954-AO1954-AR1954</f>
        <v>0</v>
      </c>
      <c r="AV1954" s="180">
        <f>+AD1954-AG1954-AJ1954-AM1954-AP1954-AS1954</f>
        <v>0</v>
      </c>
      <c r="AW1954" s="181">
        <f t="shared" si="1065"/>
        <v>0</v>
      </c>
      <c r="AX1954" s="183">
        <f>+S1954+W1954-AA1954</f>
        <v>0</v>
      </c>
      <c r="AY1954" s="183">
        <f>+T1954+X1954-AB1954</f>
        <v>0</v>
      </c>
      <c r="AZ1954" s="183"/>
      <c r="BA1954" s="183"/>
      <c r="BB1954" s="183"/>
      <c r="BC1954" s="183"/>
      <c r="BD1954" s="183">
        <f>+AX1954-AZ1954-BB1954</f>
        <v>0</v>
      </c>
      <c r="BE1954" s="183">
        <f>+AY1954-BA1954-BC1954</f>
        <v>0</v>
      </c>
    </row>
    <row r="1955" spans="2:57"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v>0</v>
      </c>
      <c r="P1955" s="169">
        <v>0</v>
      </c>
      <c r="Q1955" s="169">
        <v>0</v>
      </c>
      <c r="R1955" s="170"/>
      <c r="S1955" s="171"/>
      <c r="T1955" s="172"/>
      <c r="U1955" s="169">
        <f t="shared" ref="U1955:AD1955" si="1084">U1956</f>
        <v>0</v>
      </c>
      <c r="V1955" s="169">
        <f t="shared" si="1084"/>
        <v>0</v>
      </c>
      <c r="W1955" s="173">
        <f t="shared" si="1084"/>
        <v>0</v>
      </c>
      <c r="X1955" s="173">
        <f t="shared" si="1084"/>
        <v>0</v>
      </c>
      <c r="Y1955" s="169">
        <f t="shared" si="1084"/>
        <v>0</v>
      </c>
      <c r="Z1955" s="169">
        <f t="shared" si="1084"/>
        <v>0</v>
      </c>
      <c r="AA1955" s="173">
        <f t="shared" si="1084"/>
        <v>0</v>
      </c>
      <c r="AB1955" s="173">
        <f t="shared" si="1084"/>
        <v>0</v>
      </c>
      <c r="AC1955" s="169">
        <f t="shared" si="1084"/>
        <v>0</v>
      </c>
      <c r="AD1955" s="169">
        <f t="shared" si="1084"/>
        <v>0</v>
      </c>
      <c r="AE1955" s="169">
        <f t="shared" si="1059"/>
        <v>0</v>
      </c>
      <c r="AF1955" s="169">
        <f>AF1956</f>
        <v>0</v>
      </c>
      <c r="AG1955" s="169">
        <f>AG1956</f>
        <v>0</v>
      </c>
      <c r="AH1955" s="169">
        <f t="shared" si="1060"/>
        <v>0</v>
      </c>
      <c r="AI1955" s="169">
        <f>AI1956</f>
        <v>0</v>
      </c>
      <c r="AJ1955" s="169">
        <f>AJ1956</f>
        <v>0</v>
      </c>
      <c r="AK1955" s="169">
        <f t="shared" si="1061"/>
        <v>0</v>
      </c>
      <c r="AL1955" s="169">
        <f>AL1956</f>
        <v>0</v>
      </c>
      <c r="AM1955" s="169">
        <f>AM1956</f>
        <v>0</v>
      </c>
      <c r="AN1955" s="169">
        <f t="shared" si="1062"/>
        <v>0</v>
      </c>
      <c r="AO1955" s="169">
        <f>AO1956</f>
        <v>0</v>
      </c>
      <c r="AP1955" s="169">
        <f>AP1956</f>
        <v>0</v>
      </c>
      <c r="AQ1955" s="169">
        <f t="shared" si="1063"/>
        <v>0</v>
      </c>
      <c r="AR1955" s="169">
        <f>AR1956</f>
        <v>0</v>
      </c>
      <c r="AS1955" s="169">
        <f>AS1956</f>
        <v>0</v>
      </c>
      <c r="AT1955" s="169">
        <f t="shared" si="1064"/>
        <v>0</v>
      </c>
      <c r="AU1955" s="169">
        <f>AU1956</f>
        <v>0</v>
      </c>
      <c r="AV1955" s="169">
        <f>AV1956</f>
        <v>0</v>
      </c>
      <c r="AW1955" s="169">
        <f t="shared" si="1065"/>
        <v>0</v>
      </c>
      <c r="AX1955" s="171"/>
      <c r="AY1955" s="172"/>
      <c r="AZ1955" s="171"/>
      <c r="BA1955" s="172"/>
      <c r="BB1955" s="171"/>
      <c r="BC1955" s="172"/>
      <c r="BD1955" s="171"/>
      <c r="BE1955" s="172"/>
    </row>
    <row r="1956" spans="2:57"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v>0</v>
      </c>
      <c r="R1956" s="182" t="s">
        <v>50</v>
      </c>
      <c r="S1956" s="183">
        <v>0</v>
      </c>
      <c r="T1956" s="183">
        <v>0</v>
      </c>
      <c r="U1956" s="180">
        <v>0</v>
      </c>
      <c r="V1956" s="180">
        <v>0</v>
      </c>
      <c r="W1956" s="183">
        <v>0</v>
      </c>
      <c r="X1956" s="183">
        <v>0</v>
      </c>
      <c r="Y1956" s="180">
        <v>0</v>
      </c>
      <c r="Z1956" s="180">
        <v>0</v>
      </c>
      <c r="AA1956" s="183">
        <v>0</v>
      </c>
      <c r="AB1956" s="183">
        <v>0</v>
      </c>
      <c r="AC1956" s="180">
        <f>+O1956+U1956-Y1956</f>
        <v>0</v>
      </c>
      <c r="AD1956" s="180">
        <f>+P1956+V1956-Z1956</f>
        <v>0</v>
      </c>
      <c r="AE1956" s="181">
        <f t="shared" si="1059"/>
        <v>0</v>
      </c>
      <c r="AF1956" s="180">
        <v>0</v>
      </c>
      <c r="AG1956" s="180">
        <v>0</v>
      </c>
      <c r="AH1956" s="181">
        <f t="shared" si="1060"/>
        <v>0</v>
      </c>
      <c r="AI1956" s="180">
        <v>0</v>
      </c>
      <c r="AJ1956" s="180">
        <v>0</v>
      </c>
      <c r="AK1956" s="181">
        <f t="shared" si="1061"/>
        <v>0</v>
      </c>
      <c r="AL1956" s="180">
        <v>0</v>
      </c>
      <c r="AM1956" s="180">
        <v>0</v>
      </c>
      <c r="AN1956" s="181">
        <f t="shared" si="1062"/>
        <v>0</v>
      </c>
      <c r="AO1956" s="180">
        <v>0</v>
      </c>
      <c r="AP1956" s="180">
        <v>0</v>
      </c>
      <c r="AQ1956" s="181">
        <f t="shared" si="1063"/>
        <v>0</v>
      </c>
      <c r="AR1956" s="180">
        <v>0</v>
      </c>
      <c r="AS1956" s="180">
        <v>0</v>
      </c>
      <c r="AT1956" s="181">
        <f t="shared" si="1064"/>
        <v>0</v>
      </c>
      <c r="AU1956" s="180">
        <f>+AC1956-AF1956-AI1956-AL1956-AO1956-AR1956</f>
        <v>0</v>
      </c>
      <c r="AV1956" s="180">
        <f>+AD1956-AG1956-AJ1956-AM1956-AP1956-AS1956</f>
        <v>0</v>
      </c>
      <c r="AW1956" s="181">
        <f t="shared" si="1065"/>
        <v>0</v>
      </c>
      <c r="AX1956" s="183">
        <f>+S1956+W1956-AA1956</f>
        <v>0</v>
      </c>
      <c r="AY1956" s="183">
        <f>+T1956+X1956-AB1956</f>
        <v>0</v>
      </c>
      <c r="AZ1956" s="183"/>
      <c r="BA1956" s="183"/>
      <c r="BB1956" s="183"/>
      <c r="BC1956" s="183"/>
      <c r="BD1956" s="183">
        <f>+AX1956-AZ1956-BB1956</f>
        <v>0</v>
      </c>
      <c r="BE1956" s="183">
        <f>+AY1956-BA1956-BC1956</f>
        <v>0</v>
      </c>
    </row>
    <row r="1957" spans="2:57"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v>0</v>
      </c>
      <c r="P1957" s="169">
        <v>0</v>
      </c>
      <c r="Q1957" s="169">
        <v>0</v>
      </c>
      <c r="R1957" s="170"/>
      <c r="S1957" s="171"/>
      <c r="T1957" s="172"/>
      <c r="U1957" s="169">
        <f t="shared" ref="U1957:AD1957" si="1085">U1958</f>
        <v>0</v>
      </c>
      <c r="V1957" s="169">
        <f t="shared" si="1085"/>
        <v>0</v>
      </c>
      <c r="W1957" s="173">
        <f t="shared" si="1085"/>
        <v>0</v>
      </c>
      <c r="X1957" s="173">
        <f t="shared" si="1085"/>
        <v>0</v>
      </c>
      <c r="Y1957" s="169">
        <f t="shared" si="1085"/>
        <v>0</v>
      </c>
      <c r="Z1957" s="169">
        <f t="shared" si="1085"/>
        <v>0</v>
      </c>
      <c r="AA1957" s="173">
        <f t="shared" si="1085"/>
        <v>0</v>
      </c>
      <c r="AB1957" s="173">
        <f t="shared" si="1085"/>
        <v>0</v>
      </c>
      <c r="AC1957" s="169">
        <f t="shared" si="1085"/>
        <v>0</v>
      </c>
      <c r="AD1957" s="169">
        <f t="shared" si="1085"/>
        <v>0</v>
      </c>
      <c r="AE1957" s="169">
        <f t="shared" si="1059"/>
        <v>0</v>
      </c>
      <c r="AF1957" s="169">
        <f>AF1958</f>
        <v>0</v>
      </c>
      <c r="AG1957" s="169">
        <f>AG1958</f>
        <v>0</v>
      </c>
      <c r="AH1957" s="169">
        <f t="shared" si="1060"/>
        <v>0</v>
      </c>
      <c r="AI1957" s="169">
        <f>AI1958</f>
        <v>0</v>
      </c>
      <c r="AJ1957" s="169">
        <f>AJ1958</f>
        <v>0</v>
      </c>
      <c r="AK1957" s="169">
        <f t="shared" si="1061"/>
        <v>0</v>
      </c>
      <c r="AL1957" s="169">
        <f>AL1958</f>
        <v>0</v>
      </c>
      <c r="AM1957" s="169">
        <f>AM1958</f>
        <v>0</v>
      </c>
      <c r="AN1957" s="169">
        <f t="shared" si="1062"/>
        <v>0</v>
      </c>
      <c r="AO1957" s="169">
        <f>AO1958</f>
        <v>0</v>
      </c>
      <c r="AP1957" s="169">
        <f>AP1958</f>
        <v>0</v>
      </c>
      <c r="AQ1957" s="169">
        <f t="shared" si="1063"/>
        <v>0</v>
      </c>
      <c r="AR1957" s="169">
        <f>AR1958</f>
        <v>0</v>
      </c>
      <c r="AS1957" s="169">
        <f>AS1958</f>
        <v>0</v>
      </c>
      <c r="AT1957" s="169">
        <f t="shared" si="1064"/>
        <v>0</v>
      </c>
      <c r="AU1957" s="169">
        <f>AU1958</f>
        <v>0</v>
      </c>
      <c r="AV1957" s="169">
        <f>AV1958</f>
        <v>0</v>
      </c>
      <c r="AW1957" s="169">
        <f t="shared" si="1065"/>
        <v>0</v>
      </c>
      <c r="AX1957" s="171"/>
      <c r="AY1957" s="172"/>
      <c r="AZ1957" s="171"/>
      <c r="BA1957" s="172"/>
      <c r="BB1957" s="171"/>
      <c r="BC1957" s="172"/>
      <c r="BD1957" s="171"/>
      <c r="BE1957" s="172"/>
    </row>
    <row r="1958" spans="2:57"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v>0</v>
      </c>
      <c r="R1958" s="182" t="s">
        <v>50</v>
      </c>
      <c r="S1958" s="183">
        <v>0</v>
      </c>
      <c r="T1958" s="183">
        <v>0</v>
      </c>
      <c r="U1958" s="180">
        <v>0</v>
      </c>
      <c r="V1958" s="180">
        <v>0</v>
      </c>
      <c r="W1958" s="183">
        <v>0</v>
      </c>
      <c r="X1958" s="183">
        <v>0</v>
      </c>
      <c r="Y1958" s="180">
        <v>0</v>
      </c>
      <c r="Z1958" s="180">
        <v>0</v>
      </c>
      <c r="AA1958" s="183">
        <v>0</v>
      </c>
      <c r="AB1958" s="183">
        <v>0</v>
      </c>
      <c r="AC1958" s="180">
        <f>+O1958+U1958-Y1958</f>
        <v>0</v>
      </c>
      <c r="AD1958" s="180">
        <f>+P1958+V1958-Z1958</f>
        <v>0</v>
      </c>
      <c r="AE1958" s="181">
        <f t="shared" si="1059"/>
        <v>0</v>
      </c>
      <c r="AF1958" s="180">
        <v>0</v>
      </c>
      <c r="AG1958" s="180">
        <v>0</v>
      </c>
      <c r="AH1958" s="181">
        <f t="shared" si="1060"/>
        <v>0</v>
      </c>
      <c r="AI1958" s="180">
        <v>0</v>
      </c>
      <c r="AJ1958" s="180">
        <v>0</v>
      </c>
      <c r="AK1958" s="181">
        <f t="shared" si="1061"/>
        <v>0</v>
      </c>
      <c r="AL1958" s="180">
        <v>0</v>
      </c>
      <c r="AM1958" s="180">
        <v>0</v>
      </c>
      <c r="AN1958" s="181">
        <f t="shared" si="1062"/>
        <v>0</v>
      </c>
      <c r="AO1958" s="180">
        <v>0</v>
      </c>
      <c r="AP1958" s="180">
        <v>0</v>
      </c>
      <c r="AQ1958" s="181">
        <f t="shared" si="1063"/>
        <v>0</v>
      </c>
      <c r="AR1958" s="180">
        <v>0</v>
      </c>
      <c r="AS1958" s="180">
        <v>0</v>
      </c>
      <c r="AT1958" s="181">
        <f t="shared" si="1064"/>
        <v>0</v>
      </c>
      <c r="AU1958" s="180">
        <f>+AC1958-AF1958-AI1958-AL1958-AO1958-AR1958</f>
        <v>0</v>
      </c>
      <c r="AV1958" s="180">
        <f>+AD1958-AG1958-AJ1958-AM1958-AP1958-AS1958</f>
        <v>0</v>
      </c>
      <c r="AW1958" s="181">
        <f t="shared" si="1065"/>
        <v>0</v>
      </c>
      <c r="AX1958" s="183">
        <f>+S1958+W1958-AA1958</f>
        <v>0</v>
      </c>
      <c r="AY1958" s="183">
        <f>+T1958+X1958-AB1958</f>
        <v>0</v>
      </c>
      <c r="AZ1958" s="183"/>
      <c r="BA1958" s="183"/>
      <c r="BB1958" s="183"/>
      <c r="BC1958" s="183"/>
      <c r="BD1958" s="183">
        <f>+AX1958-AZ1958-BB1958</f>
        <v>0</v>
      </c>
      <c r="BE1958" s="183">
        <f>+AY1958-BA1958-BC1958</f>
        <v>0</v>
      </c>
    </row>
    <row r="1959" spans="2:57" ht="15.75">
      <c r="B1959" s="141">
        <v>2025</v>
      </c>
      <c r="C1959" s="141">
        <v>20</v>
      </c>
      <c r="D1959" s="142"/>
      <c r="E1959" s="143"/>
      <c r="F1959" s="141">
        <v>3</v>
      </c>
      <c r="G1959" s="141">
        <v>7</v>
      </c>
      <c r="H1959" s="141">
        <v>19</v>
      </c>
      <c r="I1959" s="141">
        <v>5000</v>
      </c>
      <c r="J1959" s="141"/>
      <c r="K1959" s="141"/>
      <c r="L1959" s="144" t="s">
        <v>44</v>
      </c>
      <c r="M1959" s="145"/>
      <c r="N1959" s="146" t="s">
        <v>139</v>
      </c>
      <c r="O1959" s="147">
        <v>493206.99760000012</v>
      </c>
      <c r="P1959" s="147">
        <v>0</v>
      </c>
      <c r="Q1959" s="147">
        <v>493206.99760000012</v>
      </c>
      <c r="R1959" s="148"/>
      <c r="S1959" s="149"/>
      <c r="T1959" s="150"/>
      <c r="U1959" s="147">
        <f t="shared" ref="U1959:AD1959" si="1086">U1960+U2021+U2038+U2158+U2172+U2182+U2209</f>
        <v>0</v>
      </c>
      <c r="V1959" s="147">
        <f t="shared" si="1086"/>
        <v>0</v>
      </c>
      <c r="W1959" s="151">
        <f t="shared" si="1086"/>
        <v>0</v>
      </c>
      <c r="X1959" s="151">
        <f t="shared" si="1086"/>
        <v>0</v>
      </c>
      <c r="Y1959" s="147">
        <f t="shared" si="1086"/>
        <v>0</v>
      </c>
      <c r="Z1959" s="147">
        <f t="shared" si="1086"/>
        <v>0</v>
      </c>
      <c r="AA1959" s="151">
        <f t="shared" si="1086"/>
        <v>0</v>
      </c>
      <c r="AB1959" s="151">
        <f t="shared" si="1086"/>
        <v>0</v>
      </c>
      <c r="AC1959" s="147">
        <f t="shared" si="1086"/>
        <v>493206.99760000012</v>
      </c>
      <c r="AD1959" s="147">
        <f t="shared" si="1086"/>
        <v>0</v>
      </c>
      <c r="AE1959" s="147">
        <f t="shared" si="1059"/>
        <v>493206.99760000012</v>
      </c>
      <c r="AF1959" s="147">
        <f>AF1960+AF2021+AF2038+AF2158+AF2172+AF2182+AF2209</f>
        <v>0</v>
      </c>
      <c r="AG1959" s="147">
        <f>AG1960+AG2021+AG2038+AG2158+AG2172+AG2182+AG2209</f>
        <v>0</v>
      </c>
      <c r="AH1959" s="147">
        <f t="shared" si="1060"/>
        <v>0</v>
      </c>
      <c r="AI1959" s="147">
        <f>AI1960+AI2021+AI2038+AI2158+AI2172+AI2182+AI2209</f>
        <v>0</v>
      </c>
      <c r="AJ1959" s="147">
        <f>AJ1960+AJ2021+AJ2038+AJ2158+AJ2172+AJ2182+AJ2209</f>
        <v>0</v>
      </c>
      <c r="AK1959" s="147">
        <f t="shared" si="1061"/>
        <v>0</v>
      </c>
      <c r="AL1959" s="147">
        <f>AL1960+AL2021+AL2038+AL2158+AL2172+AL2182+AL2209</f>
        <v>0</v>
      </c>
      <c r="AM1959" s="147">
        <f>AM1960+AM2021+AM2038+AM2158+AM2172+AM2182+AM2209</f>
        <v>0</v>
      </c>
      <c r="AN1959" s="147">
        <f t="shared" si="1062"/>
        <v>0</v>
      </c>
      <c r="AO1959" s="147">
        <f>AO1960+AO2021+AO2038+AO2158+AO2172+AO2182+AO2209</f>
        <v>0</v>
      </c>
      <c r="AP1959" s="147">
        <f>AP1960+AP2021+AP2038+AP2158+AP2172+AP2182+AP2209</f>
        <v>0</v>
      </c>
      <c r="AQ1959" s="147">
        <f t="shared" si="1063"/>
        <v>0</v>
      </c>
      <c r="AR1959" s="147">
        <f>AR1960+AR2021+AR2038+AR2158+AR2172+AR2182+AR2209</f>
        <v>0</v>
      </c>
      <c r="AS1959" s="147">
        <f>AS1960+AS2021+AS2038+AS2158+AS2172+AS2182+AS2209</f>
        <v>0</v>
      </c>
      <c r="AT1959" s="147">
        <f t="shared" si="1064"/>
        <v>0</v>
      </c>
      <c r="AU1959" s="147">
        <f>AU1960+AU2021+AU2038+AU2158+AU2172+AU2182+AU2209</f>
        <v>493206.99760000012</v>
      </c>
      <c r="AV1959" s="147">
        <f>AV1960+AV2021+AV2038+AV2158+AV2172+AV2182+AV2209</f>
        <v>0</v>
      </c>
      <c r="AW1959" s="147">
        <f t="shared" si="1065"/>
        <v>493206.99760000012</v>
      </c>
      <c r="AX1959" s="149"/>
      <c r="AY1959" s="150"/>
      <c r="AZ1959" s="149"/>
      <c r="BA1959" s="150"/>
      <c r="BB1959" s="149"/>
      <c r="BC1959" s="150"/>
      <c r="BD1959" s="149"/>
      <c r="BE1959" s="150"/>
    </row>
    <row r="1960" spans="2:57" ht="15.75">
      <c r="B1960" s="152">
        <v>2025</v>
      </c>
      <c r="C1960" s="152">
        <v>20</v>
      </c>
      <c r="D1960" s="153"/>
      <c r="E1960" s="154"/>
      <c r="F1960" s="152">
        <v>3</v>
      </c>
      <c r="G1960" s="152">
        <v>7</v>
      </c>
      <c r="H1960" s="152">
        <v>19</v>
      </c>
      <c r="I1960" s="152">
        <v>5000</v>
      </c>
      <c r="J1960" s="152">
        <v>5100</v>
      </c>
      <c r="K1960" s="152"/>
      <c r="L1960" s="155" t="s">
        <v>44</v>
      </c>
      <c r="M1960" s="156"/>
      <c r="N1960" s="157" t="s">
        <v>140</v>
      </c>
      <c r="O1960" s="158">
        <v>457742.14360000013</v>
      </c>
      <c r="P1960" s="158">
        <v>0</v>
      </c>
      <c r="Q1960" s="158">
        <v>457742.14360000013</v>
      </c>
      <c r="R1960" s="159"/>
      <c r="S1960" s="160"/>
      <c r="T1960" s="161"/>
      <c r="U1960" s="158">
        <f t="shared" ref="U1960:AD1960" si="1087">U1961+U1979+U2015</f>
        <v>0</v>
      </c>
      <c r="V1960" s="158">
        <f t="shared" si="1087"/>
        <v>0</v>
      </c>
      <c r="W1960" s="162">
        <f t="shared" si="1087"/>
        <v>0</v>
      </c>
      <c r="X1960" s="162">
        <f t="shared" si="1087"/>
        <v>0</v>
      </c>
      <c r="Y1960" s="158">
        <f t="shared" si="1087"/>
        <v>0</v>
      </c>
      <c r="Z1960" s="158">
        <f t="shared" si="1087"/>
        <v>0</v>
      </c>
      <c r="AA1960" s="162">
        <f t="shared" si="1087"/>
        <v>0</v>
      </c>
      <c r="AB1960" s="162">
        <f t="shared" si="1087"/>
        <v>0</v>
      </c>
      <c r="AC1960" s="158">
        <f t="shared" si="1087"/>
        <v>457742.14360000013</v>
      </c>
      <c r="AD1960" s="158">
        <f t="shared" si="1087"/>
        <v>0</v>
      </c>
      <c r="AE1960" s="158">
        <f t="shared" si="1059"/>
        <v>457742.14360000013</v>
      </c>
      <c r="AF1960" s="158">
        <f>AF1961+AF1979+AF2015</f>
        <v>0</v>
      </c>
      <c r="AG1960" s="158">
        <f>AG1961+AG1979+AG2015</f>
        <v>0</v>
      </c>
      <c r="AH1960" s="158">
        <f t="shared" si="1060"/>
        <v>0</v>
      </c>
      <c r="AI1960" s="158">
        <f>AI1961+AI1979+AI2015</f>
        <v>0</v>
      </c>
      <c r="AJ1960" s="158">
        <f>AJ1961+AJ1979+AJ2015</f>
        <v>0</v>
      </c>
      <c r="AK1960" s="158">
        <f t="shared" si="1061"/>
        <v>0</v>
      </c>
      <c r="AL1960" s="158">
        <f>AL1961+AL1979+AL2015</f>
        <v>0</v>
      </c>
      <c r="AM1960" s="158">
        <f>AM1961+AM1979+AM2015</f>
        <v>0</v>
      </c>
      <c r="AN1960" s="158">
        <f t="shared" si="1062"/>
        <v>0</v>
      </c>
      <c r="AO1960" s="158">
        <f>AO1961+AO1979+AO2015</f>
        <v>0</v>
      </c>
      <c r="AP1960" s="158">
        <f>AP1961+AP1979+AP2015</f>
        <v>0</v>
      </c>
      <c r="AQ1960" s="158">
        <f t="shared" si="1063"/>
        <v>0</v>
      </c>
      <c r="AR1960" s="158">
        <f>AR1961+AR1979+AR2015</f>
        <v>0</v>
      </c>
      <c r="AS1960" s="158">
        <f>AS1961+AS1979+AS2015</f>
        <v>0</v>
      </c>
      <c r="AT1960" s="158">
        <f t="shared" si="1064"/>
        <v>0</v>
      </c>
      <c r="AU1960" s="158">
        <f>AU1961+AU1979+AU2015</f>
        <v>457742.14360000013</v>
      </c>
      <c r="AV1960" s="158">
        <f>AV1961+AV1979+AV2015</f>
        <v>0</v>
      </c>
      <c r="AW1960" s="158">
        <f t="shared" si="1065"/>
        <v>457742.14360000013</v>
      </c>
      <c r="AX1960" s="160"/>
      <c r="AY1960" s="161"/>
      <c r="AZ1960" s="160"/>
      <c r="BA1960" s="161"/>
      <c r="BB1960" s="160"/>
      <c r="BC1960" s="161"/>
      <c r="BD1960" s="160"/>
      <c r="BE1960" s="161"/>
    </row>
    <row r="1961" spans="2:57"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v>303649.00360000005</v>
      </c>
      <c r="P1961" s="169">
        <v>0</v>
      </c>
      <c r="Q1961" s="169">
        <v>303649.00360000005</v>
      </c>
      <c r="R1961" s="170"/>
      <c r="S1961" s="171"/>
      <c r="T1961" s="172"/>
      <c r="U1961" s="169">
        <f t="shared" ref="U1961:AD1961" si="1088">SUM(U1962:U1978)</f>
        <v>0</v>
      </c>
      <c r="V1961" s="169">
        <f t="shared" si="1088"/>
        <v>0</v>
      </c>
      <c r="W1961" s="173">
        <f t="shared" si="1088"/>
        <v>0</v>
      </c>
      <c r="X1961" s="173">
        <f t="shared" si="1088"/>
        <v>0</v>
      </c>
      <c r="Y1961" s="169">
        <f t="shared" si="1088"/>
        <v>0</v>
      </c>
      <c r="Z1961" s="169">
        <f t="shared" si="1088"/>
        <v>0</v>
      </c>
      <c r="AA1961" s="173">
        <f t="shared" si="1088"/>
        <v>0</v>
      </c>
      <c r="AB1961" s="173">
        <f t="shared" si="1088"/>
        <v>0</v>
      </c>
      <c r="AC1961" s="169">
        <f t="shared" si="1088"/>
        <v>303649.00360000005</v>
      </c>
      <c r="AD1961" s="169">
        <f t="shared" si="1088"/>
        <v>0</v>
      </c>
      <c r="AE1961" s="169">
        <f t="shared" si="1059"/>
        <v>303649.00360000005</v>
      </c>
      <c r="AF1961" s="169">
        <f>SUM(AF1962:AF1978)</f>
        <v>0</v>
      </c>
      <c r="AG1961" s="169">
        <f>SUM(AG1962:AG1978)</f>
        <v>0</v>
      </c>
      <c r="AH1961" s="169">
        <f t="shared" si="1060"/>
        <v>0</v>
      </c>
      <c r="AI1961" s="169">
        <f>SUM(AI1962:AI1978)</f>
        <v>0</v>
      </c>
      <c r="AJ1961" s="169">
        <f>SUM(AJ1962:AJ1978)</f>
        <v>0</v>
      </c>
      <c r="AK1961" s="169">
        <f t="shared" si="1061"/>
        <v>0</v>
      </c>
      <c r="AL1961" s="169">
        <f>SUM(AL1962:AL1978)</f>
        <v>0</v>
      </c>
      <c r="AM1961" s="169">
        <f>SUM(AM1962:AM1978)</f>
        <v>0</v>
      </c>
      <c r="AN1961" s="169">
        <f t="shared" si="1062"/>
        <v>0</v>
      </c>
      <c r="AO1961" s="169">
        <f>SUM(AO1962:AO1978)</f>
        <v>0</v>
      </c>
      <c r="AP1961" s="169">
        <f>SUM(AP1962:AP1978)</f>
        <v>0</v>
      </c>
      <c r="AQ1961" s="169">
        <f t="shared" si="1063"/>
        <v>0</v>
      </c>
      <c r="AR1961" s="169">
        <f>SUM(AR1962:AR1978)</f>
        <v>0</v>
      </c>
      <c r="AS1961" s="169">
        <f>SUM(AS1962:AS1978)</f>
        <v>0</v>
      </c>
      <c r="AT1961" s="169">
        <f t="shared" si="1064"/>
        <v>0</v>
      </c>
      <c r="AU1961" s="169">
        <f>SUM(AU1962:AU1978)</f>
        <v>303649.00360000005</v>
      </c>
      <c r="AV1961" s="169">
        <f>SUM(AV1962:AV1978)</f>
        <v>0</v>
      </c>
      <c r="AW1961" s="169">
        <f t="shared" si="1065"/>
        <v>303649.00360000005</v>
      </c>
      <c r="AX1961" s="171"/>
      <c r="AY1961" s="172"/>
      <c r="AZ1961" s="171"/>
      <c r="BA1961" s="172"/>
      <c r="BB1961" s="171"/>
      <c r="BC1961" s="172"/>
      <c r="BD1961" s="171"/>
      <c r="BE1961" s="172"/>
    </row>
    <row r="1962" spans="2:57"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24799.999599999999</v>
      </c>
      <c r="P1962" s="180">
        <v>0</v>
      </c>
      <c r="Q1962" s="181">
        <v>24799.999599999999</v>
      </c>
      <c r="R1962" s="182" t="s">
        <v>98</v>
      </c>
      <c r="S1962" s="183">
        <v>4</v>
      </c>
      <c r="T1962" s="183">
        <v>0</v>
      </c>
      <c r="U1962" s="180">
        <v>0</v>
      </c>
      <c r="V1962" s="180">
        <v>0</v>
      </c>
      <c r="W1962" s="183">
        <v>0</v>
      </c>
      <c r="X1962" s="183">
        <v>0</v>
      </c>
      <c r="Y1962" s="180">
        <v>0</v>
      </c>
      <c r="Z1962" s="180">
        <v>0</v>
      </c>
      <c r="AA1962" s="183">
        <v>0</v>
      </c>
      <c r="AB1962" s="183">
        <v>0</v>
      </c>
      <c r="AC1962" s="180">
        <f t="shared" ref="AC1962:AD1978" si="1089">+O1962+U1962-Y1962</f>
        <v>24799.999599999999</v>
      </c>
      <c r="AD1962" s="180">
        <f t="shared" si="1089"/>
        <v>0</v>
      </c>
      <c r="AE1962" s="181">
        <f t="shared" si="1059"/>
        <v>24799.999599999999</v>
      </c>
      <c r="AF1962" s="180">
        <v>0</v>
      </c>
      <c r="AG1962" s="180">
        <v>0</v>
      </c>
      <c r="AH1962" s="181">
        <f t="shared" si="1060"/>
        <v>0</v>
      </c>
      <c r="AI1962" s="180">
        <v>0</v>
      </c>
      <c r="AJ1962" s="180">
        <v>0</v>
      </c>
      <c r="AK1962" s="181">
        <f t="shared" si="1061"/>
        <v>0</v>
      </c>
      <c r="AL1962" s="180">
        <v>0</v>
      </c>
      <c r="AM1962" s="180">
        <v>0</v>
      </c>
      <c r="AN1962" s="181">
        <f t="shared" si="1062"/>
        <v>0</v>
      </c>
      <c r="AO1962" s="180">
        <v>0</v>
      </c>
      <c r="AP1962" s="180">
        <v>0</v>
      </c>
      <c r="AQ1962" s="181">
        <f t="shared" si="1063"/>
        <v>0</v>
      </c>
      <c r="AR1962" s="180">
        <v>0</v>
      </c>
      <c r="AS1962" s="180">
        <v>0</v>
      </c>
      <c r="AT1962" s="181">
        <f t="shared" si="1064"/>
        <v>0</v>
      </c>
      <c r="AU1962" s="180">
        <f t="shared" ref="AU1962:AV1978" si="1090">+AC1962-AF1962-AI1962-AL1962-AO1962-AR1962</f>
        <v>24799.999599999999</v>
      </c>
      <c r="AV1962" s="180">
        <f t="shared" si="1090"/>
        <v>0</v>
      </c>
      <c r="AW1962" s="181">
        <f t="shared" si="1065"/>
        <v>24799.999599999999</v>
      </c>
      <c r="AX1962" s="183">
        <f t="shared" ref="AX1962:AY1978" si="1091">+S1962+W1962-AA1962</f>
        <v>4</v>
      </c>
      <c r="AY1962" s="183">
        <f t="shared" si="1091"/>
        <v>0</v>
      </c>
      <c r="AZ1962" s="183"/>
      <c r="BA1962" s="183"/>
      <c r="BB1962" s="183"/>
      <c r="BC1962" s="183"/>
      <c r="BD1962" s="183">
        <f t="shared" ref="BD1962:BE1978" si="1092">+AX1962-AZ1962-BB1962</f>
        <v>4</v>
      </c>
      <c r="BE1962" s="183">
        <f t="shared" si="1092"/>
        <v>0</v>
      </c>
    </row>
    <row r="1963" spans="2:57"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v>0</v>
      </c>
      <c r="R1963" s="182" t="s">
        <v>98</v>
      </c>
      <c r="S1963" s="183">
        <v>0</v>
      </c>
      <c r="T1963" s="183">
        <v>0</v>
      </c>
      <c r="U1963" s="180">
        <v>0</v>
      </c>
      <c r="V1963" s="180">
        <v>0</v>
      </c>
      <c r="W1963" s="183">
        <v>0</v>
      </c>
      <c r="X1963" s="183">
        <v>0</v>
      </c>
      <c r="Y1963" s="180">
        <v>0</v>
      </c>
      <c r="Z1963" s="180">
        <v>0</v>
      </c>
      <c r="AA1963" s="183">
        <v>0</v>
      </c>
      <c r="AB1963" s="183">
        <v>0</v>
      </c>
      <c r="AC1963" s="180">
        <f t="shared" si="1089"/>
        <v>0</v>
      </c>
      <c r="AD1963" s="180">
        <f t="shared" si="1089"/>
        <v>0</v>
      </c>
      <c r="AE1963" s="181">
        <f t="shared" si="1059"/>
        <v>0</v>
      </c>
      <c r="AF1963" s="180">
        <v>0</v>
      </c>
      <c r="AG1963" s="180">
        <v>0</v>
      </c>
      <c r="AH1963" s="181">
        <f t="shared" si="1060"/>
        <v>0</v>
      </c>
      <c r="AI1963" s="180">
        <v>0</v>
      </c>
      <c r="AJ1963" s="180">
        <v>0</v>
      </c>
      <c r="AK1963" s="181">
        <f t="shared" si="1061"/>
        <v>0</v>
      </c>
      <c r="AL1963" s="180">
        <v>0</v>
      </c>
      <c r="AM1963" s="180">
        <v>0</v>
      </c>
      <c r="AN1963" s="181">
        <f t="shared" si="1062"/>
        <v>0</v>
      </c>
      <c r="AO1963" s="180">
        <v>0</v>
      </c>
      <c r="AP1963" s="180">
        <v>0</v>
      </c>
      <c r="AQ1963" s="181">
        <f t="shared" si="1063"/>
        <v>0</v>
      </c>
      <c r="AR1963" s="180">
        <v>0</v>
      </c>
      <c r="AS1963" s="180">
        <v>0</v>
      </c>
      <c r="AT1963" s="181">
        <f t="shared" si="1064"/>
        <v>0</v>
      </c>
      <c r="AU1963" s="180">
        <f t="shared" si="1090"/>
        <v>0</v>
      </c>
      <c r="AV1963" s="180">
        <f t="shared" si="1090"/>
        <v>0</v>
      </c>
      <c r="AW1963" s="181">
        <f t="shared" si="1065"/>
        <v>0</v>
      </c>
      <c r="AX1963" s="183">
        <f t="shared" si="1091"/>
        <v>0</v>
      </c>
      <c r="AY1963" s="183">
        <f t="shared" si="1091"/>
        <v>0</v>
      </c>
      <c r="AZ1963" s="183"/>
      <c r="BA1963" s="183"/>
      <c r="BB1963" s="183"/>
      <c r="BC1963" s="183"/>
      <c r="BD1963" s="183">
        <f t="shared" si="1092"/>
        <v>0</v>
      </c>
      <c r="BE1963" s="183">
        <f t="shared" si="1092"/>
        <v>0</v>
      </c>
    </row>
    <row r="1964" spans="2:57"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48149.999199999998</v>
      </c>
      <c r="P1964" s="180">
        <v>0</v>
      </c>
      <c r="Q1964" s="181">
        <v>48149.999199999998</v>
      </c>
      <c r="R1964" s="182" t="s">
        <v>98</v>
      </c>
      <c r="S1964" s="183">
        <v>7</v>
      </c>
      <c r="T1964" s="183">
        <v>0</v>
      </c>
      <c r="U1964" s="180">
        <v>0</v>
      </c>
      <c r="V1964" s="180">
        <v>0</v>
      </c>
      <c r="W1964" s="183">
        <v>0</v>
      </c>
      <c r="X1964" s="183">
        <v>0</v>
      </c>
      <c r="Y1964" s="180">
        <v>0</v>
      </c>
      <c r="Z1964" s="180">
        <v>0</v>
      </c>
      <c r="AA1964" s="183">
        <v>0</v>
      </c>
      <c r="AB1964" s="183">
        <v>0</v>
      </c>
      <c r="AC1964" s="180">
        <f t="shared" si="1089"/>
        <v>48149.999199999998</v>
      </c>
      <c r="AD1964" s="180">
        <f t="shared" si="1089"/>
        <v>0</v>
      </c>
      <c r="AE1964" s="181">
        <f t="shared" si="1059"/>
        <v>48149.999199999998</v>
      </c>
      <c r="AF1964" s="180">
        <v>0</v>
      </c>
      <c r="AG1964" s="180">
        <v>0</v>
      </c>
      <c r="AH1964" s="181">
        <f t="shared" si="1060"/>
        <v>0</v>
      </c>
      <c r="AI1964" s="180">
        <v>0</v>
      </c>
      <c r="AJ1964" s="180">
        <v>0</v>
      </c>
      <c r="AK1964" s="181">
        <f t="shared" si="1061"/>
        <v>0</v>
      </c>
      <c r="AL1964" s="180">
        <v>0</v>
      </c>
      <c r="AM1964" s="180">
        <v>0</v>
      </c>
      <c r="AN1964" s="181">
        <f t="shared" si="1062"/>
        <v>0</v>
      </c>
      <c r="AO1964" s="180">
        <v>0</v>
      </c>
      <c r="AP1964" s="180">
        <v>0</v>
      </c>
      <c r="AQ1964" s="181">
        <f t="shared" si="1063"/>
        <v>0</v>
      </c>
      <c r="AR1964" s="180">
        <v>0</v>
      </c>
      <c r="AS1964" s="180">
        <v>0</v>
      </c>
      <c r="AT1964" s="181">
        <f t="shared" si="1064"/>
        <v>0</v>
      </c>
      <c r="AU1964" s="180">
        <f t="shared" si="1090"/>
        <v>48149.999199999998</v>
      </c>
      <c r="AV1964" s="180">
        <f t="shared" si="1090"/>
        <v>0</v>
      </c>
      <c r="AW1964" s="181">
        <f t="shared" si="1065"/>
        <v>48149.999199999998</v>
      </c>
      <c r="AX1964" s="183">
        <f t="shared" si="1091"/>
        <v>7</v>
      </c>
      <c r="AY1964" s="183">
        <f t="shared" si="1091"/>
        <v>0</v>
      </c>
      <c r="AZ1964" s="183"/>
      <c r="BA1964" s="183"/>
      <c r="BB1964" s="183"/>
      <c r="BC1964" s="183"/>
      <c r="BD1964" s="183">
        <f t="shared" si="1092"/>
        <v>7</v>
      </c>
      <c r="BE1964" s="183">
        <f t="shared" si="1092"/>
        <v>0</v>
      </c>
    </row>
    <row r="1965" spans="2:57"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v>0</v>
      </c>
      <c r="R1965" s="182" t="s">
        <v>98</v>
      </c>
      <c r="S1965" s="183">
        <v>0</v>
      </c>
      <c r="T1965" s="183">
        <v>0</v>
      </c>
      <c r="U1965" s="180">
        <v>0</v>
      </c>
      <c r="V1965" s="180">
        <v>0</v>
      </c>
      <c r="W1965" s="183">
        <v>0</v>
      </c>
      <c r="X1965" s="183">
        <v>0</v>
      </c>
      <c r="Y1965" s="180">
        <v>0</v>
      </c>
      <c r="Z1965" s="180">
        <v>0</v>
      </c>
      <c r="AA1965" s="183">
        <v>0</v>
      </c>
      <c r="AB1965" s="183">
        <v>0</v>
      </c>
      <c r="AC1965" s="180">
        <f t="shared" si="1089"/>
        <v>0</v>
      </c>
      <c r="AD1965" s="180">
        <f t="shared" si="1089"/>
        <v>0</v>
      </c>
      <c r="AE1965" s="181">
        <f t="shared" si="1059"/>
        <v>0</v>
      </c>
      <c r="AF1965" s="180">
        <v>0</v>
      </c>
      <c r="AG1965" s="180">
        <v>0</v>
      </c>
      <c r="AH1965" s="181">
        <f t="shared" si="1060"/>
        <v>0</v>
      </c>
      <c r="AI1965" s="180">
        <v>0</v>
      </c>
      <c r="AJ1965" s="180">
        <v>0</v>
      </c>
      <c r="AK1965" s="181">
        <f t="shared" si="1061"/>
        <v>0</v>
      </c>
      <c r="AL1965" s="180">
        <v>0</v>
      </c>
      <c r="AM1965" s="180">
        <v>0</v>
      </c>
      <c r="AN1965" s="181">
        <f t="shared" si="1062"/>
        <v>0</v>
      </c>
      <c r="AO1965" s="180">
        <v>0</v>
      </c>
      <c r="AP1965" s="180">
        <v>0</v>
      </c>
      <c r="AQ1965" s="181">
        <f t="shared" si="1063"/>
        <v>0</v>
      </c>
      <c r="AR1965" s="180">
        <v>0</v>
      </c>
      <c r="AS1965" s="180">
        <v>0</v>
      </c>
      <c r="AT1965" s="181">
        <f t="shared" si="1064"/>
        <v>0</v>
      </c>
      <c r="AU1965" s="180">
        <f t="shared" si="1090"/>
        <v>0</v>
      </c>
      <c r="AV1965" s="180">
        <f t="shared" si="1090"/>
        <v>0</v>
      </c>
      <c r="AW1965" s="181">
        <f t="shared" si="1065"/>
        <v>0</v>
      </c>
      <c r="AX1965" s="183">
        <f t="shared" si="1091"/>
        <v>0</v>
      </c>
      <c r="AY1965" s="183">
        <f t="shared" si="1091"/>
        <v>0</v>
      </c>
      <c r="AZ1965" s="183"/>
      <c r="BA1965" s="183"/>
      <c r="BB1965" s="183"/>
      <c r="BC1965" s="183"/>
      <c r="BD1965" s="183">
        <f t="shared" si="1092"/>
        <v>0</v>
      </c>
      <c r="BE1965" s="183">
        <f t="shared" si="1092"/>
        <v>0</v>
      </c>
    </row>
    <row r="1966" spans="2:57"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89000.002399999998</v>
      </c>
      <c r="P1966" s="180">
        <v>0</v>
      </c>
      <c r="Q1966" s="181">
        <v>89000.002399999998</v>
      </c>
      <c r="R1966" s="182" t="s">
        <v>98</v>
      </c>
      <c r="S1966" s="183">
        <v>10</v>
      </c>
      <c r="T1966" s="183">
        <v>0</v>
      </c>
      <c r="U1966" s="180">
        <v>0</v>
      </c>
      <c r="V1966" s="180">
        <v>0</v>
      </c>
      <c r="W1966" s="183">
        <v>0</v>
      </c>
      <c r="X1966" s="183">
        <v>0</v>
      </c>
      <c r="Y1966" s="180">
        <v>0</v>
      </c>
      <c r="Z1966" s="180">
        <v>0</v>
      </c>
      <c r="AA1966" s="183">
        <v>0</v>
      </c>
      <c r="AB1966" s="183">
        <v>0</v>
      </c>
      <c r="AC1966" s="180">
        <f t="shared" si="1089"/>
        <v>89000.002399999998</v>
      </c>
      <c r="AD1966" s="180">
        <f t="shared" si="1089"/>
        <v>0</v>
      </c>
      <c r="AE1966" s="181">
        <f t="shared" si="1059"/>
        <v>89000.002399999998</v>
      </c>
      <c r="AF1966" s="180">
        <v>0</v>
      </c>
      <c r="AG1966" s="180">
        <v>0</v>
      </c>
      <c r="AH1966" s="181">
        <f t="shared" si="1060"/>
        <v>0</v>
      </c>
      <c r="AI1966" s="180">
        <v>0</v>
      </c>
      <c r="AJ1966" s="180">
        <v>0</v>
      </c>
      <c r="AK1966" s="181">
        <f t="shared" si="1061"/>
        <v>0</v>
      </c>
      <c r="AL1966" s="180">
        <v>0</v>
      </c>
      <c r="AM1966" s="180">
        <v>0</v>
      </c>
      <c r="AN1966" s="181">
        <f t="shared" si="1062"/>
        <v>0</v>
      </c>
      <c r="AO1966" s="180">
        <v>0</v>
      </c>
      <c r="AP1966" s="180">
        <v>0</v>
      </c>
      <c r="AQ1966" s="181">
        <f t="shared" si="1063"/>
        <v>0</v>
      </c>
      <c r="AR1966" s="180">
        <v>0</v>
      </c>
      <c r="AS1966" s="180">
        <v>0</v>
      </c>
      <c r="AT1966" s="181">
        <f t="shared" si="1064"/>
        <v>0</v>
      </c>
      <c r="AU1966" s="180">
        <f t="shared" si="1090"/>
        <v>89000.002399999998</v>
      </c>
      <c r="AV1966" s="180">
        <f t="shared" si="1090"/>
        <v>0</v>
      </c>
      <c r="AW1966" s="181">
        <f t="shared" si="1065"/>
        <v>89000.002399999998</v>
      </c>
      <c r="AX1966" s="183">
        <f t="shared" si="1091"/>
        <v>10</v>
      </c>
      <c r="AY1966" s="183">
        <f t="shared" si="1091"/>
        <v>0</v>
      </c>
      <c r="AZ1966" s="183"/>
      <c r="BA1966" s="183"/>
      <c r="BB1966" s="183"/>
      <c r="BC1966" s="183"/>
      <c r="BD1966" s="183">
        <f t="shared" si="1092"/>
        <v>10</v>
      </c>
      <c r="BE1966" s="183">
        <f t="shared" si="1092"/>
        <v>0</v>
      </c>
    </row>
    <row r="1967" spans="2:57"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v>0</v>
      </c>
      <c r="R1967" s="182" t="s">
        <v>98</v>
      </c>
      <c r="S1967" s="183">
        <v>0</v>
      </c>
      <c r="T1967" s="183">
        <v>0</v>
      </c>
      <c r="U1967" s="180">
        <v>0</v>
      </c>
      <c r="V1967" s="180">
        <v>0</v>
      </c>
      <c r="W1967" s="183">
        <v>0</v>
      </c>
      <c r="X1967" s="183">
        <v>0</v>
      </c>
      <c r="Y1967" s="180">
        <v>0</v>
      </c>
      <c r="Z1967" s="180">
        <v>0</v>
      </c>
      <c r="AA1967" s="183">
        <v>0</v>
      </c>
      <c r="AB1967" s="183">
        <v>0</v>
      </c>
      <c r="AC1967" s="180">
        <f t="shared" si="1089"/>
        <v>0</v>
      </c>
      <c r="AD1967" s="180">
        <f t="shared" si="1089"/>
        <v>0</v>
      </c>
      <c r="AE1967" s="181">
        <f t="shared" si="1059"/>
        <v>0</v>
      </c>
      <c r="AF1967" s="180">
        <v>0</v>
      </c>
      <c r="AG1967" s="180">
        <v>0</v>
      </c>
      <c r="AH1967" s="181">
        <f t="shared" si="1060"/>
        <v>0</v>
      </c>
      <c r="AI1967" s="180">
        <v>0</v>
      </c>
      <c r="AJ1967" s="180">
        <v>0</v>
      </c>
      <c r="AK1967" s="181">
        <f t="shared" si="1061"/>
        <v>0</v>
      </c>
      <c r="AL1967" s="180">
        <v>0</v>
      </c>
      <c r="AM1967" s="180">
        <v>0</v>
      </c>
      <c r="AN1967" s="181">
        <f t="shared" si="1062"/>
        <v>0</v>
      </c>
      <c r="AO1967" s="180">
        <v>0</v>
      </c>
      <c r="AP1967" s="180">
        <v>0</v>
      </c>
      <c r="AQ1967" s="181">
        <f t="shared" si="1063"/>
        <v>0</v>
      </c>
      <c r="AR1967" s="180">
        <v>0</v>
      </c>
      <c r="AS1967" s="180">
        <v>0</v>
      </c>
      <c r="AT1967" s="181">
        <f t="shared" si="1064"/>
        <v>0</v>
      </c>
      <c r="AU1967" s="180">
        <f t="shared" si="1090"/>
        <v>0</v>
      </c>
      <c r="AV1967" s="180">
        <f t="shared" si="1090"/>
        <v>0</v>
      </c>
      <c r="AW1967" s="181">
        <f t="shared" si="1065"/>
        <v>0</v>
      </c>
      <c r="AX1967" s="183">
        <f t="shared" si="1091"/>
        <v>0</v>
      </c>
      <c r="AY1967" s="183">
        <f t="shared" si="1091"/>
        <v>0</v>
      </c>
      <c r="AZ1967" s="183"/>
      <c r="BA1967" s="183"/>
      <c r="BB1967" s="183"/>
      <c r="BC1967" s="183"/>
      <c r="BD1967" s="183">
        <f t="shared" si="1092"/>
        <v>0</v>
      </c>
      <c r="BE1967" s="183">
        <f t="shared" si="1092"/>
        <v>0</v>
      </c>
    </row>
    <row r="1968" spans="2:57"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28800.004400000002</v>
      </c>
      <c r="P1968" s="180">
        <v>0</v>
      </c>
      <c r="Q1968" s="181">
        <v>28800.004400000002</v>
      </c>
      <c r="R1968" s="182" t="s">
        <v>98</v>
      </c>
      <c r="S1968" s="183">
        <v>6</v>
      </c>
      <c r="T1968" s="183">
        <v>0</v>
      </c>
      <c r="U1968" s="180">
        <v>0</v>
      </c>
      <c r="V1968" s="180">
        <v>0</v>
      </c>
      <c r="W1968" s="183">
        <v>0</v>
      </c>
      <c r="X1968" s="183">
        <v>0</v>
      </c>
      <c r="Y1968" s="180">
        <v>0</v>
      </c>
      <c r="Z1968" s="180">
        <v>0</v>
      </c>
      <c r="AA1968" s="183">
        <v>0</v>
      </c>
      <c r="AB1968" s="183">
        <v>0</v>
      </c>
      <c r="AC1968" s="180">
        <f t="shared" si="1089"/>
        <v>28800.004400000002</v>
      </c>
      <c r="AD1968" s="180">
        <f t="shared" si="1089"/>
        <v>0</v>
      </c>
      <c r="AE1968" s="181">
        <f t="shared" si="1059"/>
        <v>28800.004400000002</v>
      </c>
      <c r="AF1968" s="180">
        <v>0</v>
      </c>
      <c r="AG1968" s="180">
        <v>0</v>
      </c>
      <c r="AH1968" s="181">
        <f t="shared" si="1060"/>
        <v>0</v>
      </c>
      <c r="AI1968" s="180">
        <v>0</v>
      </c>
      <c r="AJ1968" s="180">
        <v>0</v>
      </c>
      <c r="AK1968" s="181">
        <f t="shared" si="1061"/>
        <v>0</v>
      </c>
      <c r="AL1968" s="180">
        <v>0</v>
      </c>
      <c r="AM1968" s="180">
        <v>0</v>
      </c>
      <c r="AN1968" s="181">
        <f t="shared" si="1062"/>
        <v>0</v>
      </c>
      <c r="AO1968" s="180">
        <v>0</v>
      </c>
      <c r="AP1968" s="180">
        <v>0</v>
      </c>
      <c r="AQ1968" s="181">
        <f t="shared" si="1063"/>
        <v>0</v>
      </c>
      <c r="AR1968" s="180">
        <v>0</v>
      </c>
      <c r="AS1968" s="180">
        <v>0</v>
      </c>
      <c r="AT1968" s="181">
        <f t="shared" si="1064"/>
        <v>0</v>
      </c>
      <c r="AU1968" s="180">
        <f t="shared" si="1090"/>
        <v>28800.004400000002</v>
      </c>
      <c r="AV1968" s="180">
        <f t="shared" si="1090"/>
        <v>0</v>
      </c>
      <c r="AW1968" s="181">
        <f t="shared" si="1065"/>
        <v>28800.004400000002</v>
      </c>
      <c r="AX1968" s="183">
        <f t="shared" si="1091"/>
        <v>6</v>
      </c>
      <c r="AY1968" s="183">
        <f t="shared" si="1091"/>
        <v>0</v>
      </c>
      <c r="AZ1968" s="183"/>
      <c r="BA1968" s="183"/>
      <c r="BB1968" s="183"/>
      <c r="BC1968" s="183"/>
      <c r="BD1968" s="183">
        <f t="shared" si="1092"/>
        <v>6</v>
      </c>
      <c r="BE1968" s="183">
        <f t="shared" si="1092"/>
        <v>0</v>
      </c>
    </row>
    <row r="1969" spans="2:57"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v>0</v>
      </c>
      <c r="R1969" s="182" t="s">
        <v>98</v>
      </c>
      <c r="S1969" s="183">
        <v>0</v>
      </c>
      <c r="T1969" s="183">
        <v>0</v>
      </c>
      <c r="U1969" s="180">
        <v>0</v>
      </c>
      <c r="V1969" s="180">
        <v>0</v>
      </c>
      <c r="W1969" s="183">
        <v>0</v>
      </c>
      <c r="X1969" s="183">
        <v>0</v>
      </c>
      <c r="Y1969" s="180">
        <v>0</v>
      </c>
      <c r="Z1969" s="180">
        <v>0</v>
      </c>
      <c r="AA1969" s="183">
        <v>0</v>
      </c>
      <c r="AB1969" s="183">
        <v>0</v>
      </c>
      <c r="AC1969" s="180">
        <f t="shared" si="1089"/>
        <v>0</v>
      </c>
      <c r="AD1969" s="180">
        <f t="shared" si="1089"/>
        <v>0</v>
      </c>
      <c r="AE1969" s="181">
        <f t="shared" si="1059"/>
        <v>0</v>
      </c>
      <c r="AF1969" s="180">
        <v>0</v>
      </c>
      <c r="AG1969" s="180">
        <v>0</v>
      </c>
      <c r="AH1969" s="181">
        <f t="shared" si="1060"/>
        <v>0</v>
      </c>
      <c r="AI1969" s="180">
        <v>0</v>
      </c>
      <c r="AJ1969" s="180">
        <v>0</v>
      </c>
      <c r="AK1969" s="181">
        <f t="shared" si="1061"/>
        <v>0</v>
      </c>
      <c r="AL1969" s="180">
        <v>0</v>
      </c>
      <c r="AM1969" s="180">
        <v>0</v>
      </c>
      <c r="AN1969" s="181">
        <f t="shared" si="1062"/>
        <v>0</v>
      </c>
      <c r="AO1969" s="180">
        <v>0</v>
      </c>
      <c r="AP1969" s="180">
        <v>0</v>
      </c>
      <c r="AQ1969" s="181">
        <f t="shared" si="1063"/>
        <v>0</v>
      </c>
      <c r="AR1969" s="180">
        <v>0</v>
      </c>
      <c r="AS1969" s="180">
        <v>0</v>
      </c>
      <c r="AT1969" s="181">
        <f t="shared" si="1064"/>
        <v>0</v>
      </c>
      <c r="AU1969" s="180">
        <f t="shared" si="1090"/>
        <v>0</v>
      </c>
      <c r="AV1969" s="180">
        <f t="shared" si="1090"/>
        <v>0</v>
      </c>
      <c r="AW1969" s="181">
        <f t="shared" si="1065"/>
        <v>0</v>
      </c>
      <c r="AX1969" s="183">
        <f t="shared" si="1091"/>
        <v>0</v>
      </c>
      <c r="AY1969" s="183">
        <f t="shared" si="1091"/>
        <v>0</v>
      </c>
      <c r="AZ1969" s="183"/>
      <c r="BA1969" s="183"/>
      <c r="BB1969" s="183"/>
      <c r="BC1969" s="183"/>
      <c r="BD1969" s="183">
        <f t="shared" si="1092"/>
        <v>0</v>
      </c>
      <c r="BE1969" s="183">
        <f t="shared" si="1092"/>
        <v>0</v>
      </c>
    </row>
    <row r="1970" spans="2:57"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v>0</v>
      </c>
      <c r="R1970" s="182" t="s">
        <v>98</v>
      </c>
      <c r="S1970" s="183">
        <v>0</v>
      </c>
      <c r="T1970" s="183">
        <v>0</v>
      </c>
      <c r="U1970" s="180">
        <v>0</v>
      </c>
      <c r="V1970" s="180">
        <v>0</v>
      </c>
      <c r="W1970" s="183">
        <v>0</v>
      </c>
      <c r="X1970" s="183">
        <v>0</v>
      </c>
      <c r="Y1970" s="180">
        <v>0</v>
      </c>
      <c r="Z1970" s="180">
        <v>0</v>
      </c>
      <c r="AA1970" s="183">
        <v>0</v>
      </c>
      <c r="AB1970" s="183">
        <v>0</v>
      </c>
      <c r="AC1970" s="180">
        <f t="shared" si="1089"/>
        <v>0</v>
      </c>
      <c r="AD1970" s="180">
        <f t="shared" si="1089"/>
        <v>0</v>
      </c>
      <c r="AE1970" s="181">
        <f t="shared" si="1059"/>
        <v>0</v>
      </c>
      <c r="AF1970" s="180">
        <v>0</v>
      </c>
      <c r="AG1970" s="180">
        <v>0</v>
      </c>
      <c r="AH1970" s="181">
        <f t="shared" si="1060"/>
        <v>0</v>
      </c>
      <c r="AI1970" s="180">
        <v>0</v>
      </c>
      <c r="AJ1970" s="180">
        <v>0</v>
      </c>
      <c r="AK1970" s="181">
        <f t="shared" si="1061"/>
        <v>0</v>
      </c>
      <c r="AL1970" s="180">
        <v>0</v>
      </c>
      <c r="AM1970" s="180">
        <v>0</v>
      </c>
      <c r="AN1970" s="181">
        <f t="shared" si="1062"/>
        <v>0</v>
      </c>
      <c r="AO1970" s="180">
        <v>0</v>
      </c>
      <c r="AP1970" s="180">
        <v>0</v>
      </c>
      <c r="AQ1970" s="181">
        <f t="shared" si="1063"/>
        <v>0</v>
      </c>
      <c r="AR1970" s="180">
        <v>0</v>
      </c>
      <c r="AS1970" s="180">
        <v>0</v>
      </c>
      <c r="AT1970" s="181">
        <f t="shared" si="1064"/>
        <v>0</v>
      </c>
      <c r="AU1970" s="180">
        <f t="shared" si="1090"/>
        <v>0</v>
      </c>
      <c r="AV1970" s="180">
        <f t="shared" si="1090"/>
        <v>0</v>
      </c>
      <c r="AW1970" s="181">
        <f t="shared" si="1065"/>
        <v>0</v>
      </c>
      <c r="AX1970" s="183">
        <f t="shared" si="1091"/>
        <v>0</v>
      </c>
      <c r="AY1970" s="183">
        <f t="shared" si="1091"/>
        <v>0</v>
      </c>
      <c r="AZ1970" s="183"/>
      <c r="BA1970" s="183"/>
      <c r="BB1970" s="183"/>
      <c r="BC1970" s="183"/>
      <c r="BD1970" s="183">
        <f t="shared" si="1092"/>
        <v>0</v>
      </c>
      <c r="BE1970" s="183">
        <f t="shared" si="1092"/>
        <v>0</v>
      </c>
    </row>
    <row r="1971" spans="2:57"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40790</v>
      </c>
      <c r="P1971" s="180">
        <v>0</v>
      </c>
      <c r="Q1971" s="181">
        <v>40790</v>
      </c>
      <c r="R1971" s="182" t="s">
        <v>98</v>
      </c>
      <c r="S1971" s="183">
        <v>5</v>
      </c>
      <c r="T1971" s="183">
        <v>0</v>
      </c>
      <c r="U1971" s="180">
        <v>0</v>
      </c>
      <c r="V1971" s="180">
        <v>0</v>
      </c>
      <c r="W1971" s="183">
        <v>0</v>
      </c>
      <c r="X1971" s="183">
        <v>0</v>
      </c>
      <c r="Y1971" s="180">
        <v>0</v>
      </c>
      <c r="Z1971" s="180">
        <v>0</v>
      </c>
      <c r="AA1971" s="183">
        <v>0</v>
      </c>
      <c r="AB1971" s="183">
        <v>0</v>
      </c>
      <c r="AC1971" s="180">
        <f t="shared" si="1089"/>
        <v>40790</v>
      </c>
      <c r="AD1971" s="180">
        <f t="shared" si="1089"/>
        <v>0</v>
      </c>
      <c r="AE1971" s="181">
        <f t="shared" si="1059"/>
        <v>40790</v>
      </c>
      <c r="AF1971" s="180">
        <v>0</v>
      </c>
      <c r="AG1971" s="180">
        <v>0</v>
      </c>
      <c r="AH1971" s="181">
        <f t="shared" si="1060"/>
        <v>0</v>
      </c>
      <c r="AI1971" s="180">
        <v>0</v>
      </c>
      <c r="AJ1971" s="180">
        <v>0</v>
      </c>
      <c r="AK1971" s="181">
        <f t="shared" si="1061"/>
        <v>0</v>
      </c>
      <c r="AL1971" s="180">
        <v>0</v>
      </c>
      <c r="AM1971" s="180">
        <v>0</v>
      </c>
      <c r="AN1971" s="181">
        <f t="shared" si="1062"/>
        <v>0</v>
      </c>
      <c r="AO1971" s="180">
        <v>0</v>
      </c>
      <c r="AP1971" s="180">
        <v>0</v>
      </c>
      <c r="AQ1971" s="181">
        <f t="shared" si="1063"/>
        <v>0</v>
      </c>
      <c r="AR1971" s="180">
        <v>0</v>
      </c>
      <c r="AS1971" s="180">
        <v>0</v>
      </c>
      <c r="AT1971" s="181">
        <f t="shared" si="1064"/>
        <v>0</v>
      </c>
      <c r="AU1971" s="180">
        <f t="shared" si="1090"/>
        <v>40790</v>
      </c>
      <c r="AV1971" s="180">
        <f t="shared" si="1090"/>
        <v>0</v>
      </c>
      <c r="AW1971" s="181">
        <f t="shared" si="1065"/>
        <v>40790</v>
      </c>
      <c r="AX1971" s="183">
        <f t="shared" si="1091"/>
        <v>5</v>
      </c>
      <c r="AY1971" s="183">
        <f t="shared" si="1091"/>
        <v>0</v>
      </c>
      <c r="AZ1971" s="183"/>
      <c r="BA1971" s="183"/>
      <c r="BB1971" s="183"/>
      <c r="BC1971" s="183"/>
      <c r="BD1971" s="183">
        <f t="shared" si="1092"/>
        <v>5</v>
      </c>
      <c r="BE1971" s="183">
        <f t="shared" si="1092"/>
        <v>0</v>
      </c>
    </row>
    <row r="1972" spans="2:57"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v>0</v>
      </c>
      <c r="R1972" s="182" t="s">
        <v>98</v>
      </c>
      <c r="S1972" s="183">
        <v>0</v>
      </c>
      <c r="T1972" s="183">
        <v>0</v>
      </c>
      <c r="U1972" s="180">
        <v>0</v>
      </c>
      <c r="V1972" s="180">
        <v>0</v>
      </c>
      <c r="W1972" s="183">
        <v>0</v>
      </c>
      <c r="X1972" s="183">
        <v>0</v>
      </c>
      <c r="Y1972" s="180">
        <v>0</v>
      </c>
      <c r="Z1972" s="180">
        <v>0</v>
      </c>
      <c r="AA1972" s="183">
        <v>0</v>
      </c>
      <c r="AB1972" s="183">
        <v>0</v>
      </c>
      <c r="AC1972" s="180">
        <f t="shared" si="1089"/>
        <v>0</v>
      </c>
      <c r="AD1972" s="180">
        <f t="shared" si="1089"/>
        <v>0</v>
      </c>
      <c r="AE1972" s="181">
        <f t="shared" si="1059"/>
        <v>0</v>
      </c>
      <c r="AF1972" s="180">
        <v>0</v>
      </c>
      <c r="AG1972" s="180">
        <v>0</v>
      </c>
      <c r="AH1972" s="181">
        <f t="shared" si="1060"/>
        <v>0</v>
      </c>
      <c r="AI1972" s="180">
        <v>0</v>
      </c>
      <c r="AJ1972" s="180">
        <v>0</v>
      </c>
      <c r="AK1972" s="181">
        <f t="shared" si="1061"/>
        <v>0</v>
      </c>
      <c r="AL1972" s="180">
        <v>0</v>
      </c>
      <c r="AM1972" s="180">
        <v>0</v>
      </c>
      <c r="AN1972" s="181">
        <f t="shared" si="1062"/>
        <v>0</v>
      </c>
      <c r="AO1972" s="180">
        <v>0</v>
      </c>
      <c r="AP1972" s="180">
        <v>0</v>
      </c>
      <c r="AQ1972" s="181">
        <f t="shared" si="1063"/>
        <v>0</v>
      </c>
      <c r="AR1972" s="180">
        <v>0</v>
      </c>
      <c r="AS1972" s="180">
        <v>0</v>
      </c>
      <c r="AT1972" s="181">
        <f t="shared" si="1064"/>
        <v>0</v>
      </c>
      <c r="AU1972" s="180">
        <f t="shared" si="1090"/>
        <v>0</v>
      </c>
      <c r="AV1972" s="180">
        <f t="shared" si="1090"/>
        <v>0</v>
      </c>
      <c r="AW1972" s="181">
        <f t="shared" si="1065"/>
        <v>0</v>
      </c>
      <c r="AX1972" s="183">
        <f t="shared" si="1091"/>
        <v>0</v>
      </c>
      <c r="AY1972" s="183">
        <f t="shared" si="1091"/>
        <v>0</v>
      </c>
      <c r="AZ1972" s="183"/>
      <c r="BA1972" s="183"/>
      <c r="BB1972" s="183"/>
      <c r="BC1972" s="183"/>
      <c r="BD1972" s="183">
        <f t="shared" si="1092"/>
        <v>0</v>
      </c>
      <c r="BE1972" s="183">
        <f t="shared" si="1092"/>
        <v>0</v>
      </c>
    </row>
    <row r="1973" spans="2:57"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v>0</v>
      </c>
      <c r="R1973" s="182" t="s">
        <v>98</v>
      </c>
      <c r="S1973" s="183">
        <v>0</v>
      </c>
      <c r="T1973" s="183">
        <v>0</v>
      </c>
      <c r="U1973" s="180">
        <v>0</v>
      </c>
      <c r="V1973" s="180">
        <v>0</v>
      </c>
      <c r="W1973" s="183">
        <v>0</v>
      </c>
      <c r="X1973" s="183">
        <v>0</v>
      </c>
      <c r="Y1973" s="180">
        <v>0</v>
      </c>
      <c r="Z1973" s="180">
        <v>0</v>
      </c>
      <c r="AA1973" s="183">
        <v>0</v>
      </c>
      <c r="AB1973" s="183">
        <v>0</v>
      </c>
      <c r="AC1973" s="180">
        <f t="shared" si="1089"/>
        <v>0</v>
      </c>
      <c r="AD1973" s="180">
        <f t="shared" si="1089"/>
        <v>0</v>
      </c>
      <c r="AE1973" s="181">
        <f t="shared" si="1059"/>
        <v>0</v>
      </c>
      <c r="AF1973" s="180">
        <v>0</v>
      </c>
      <c r="AG1973" s="180">
        <v>0</v>
      </c>
      <c r="AH1973" s="181">
        <f t="shared" si="1060"/>
        <v>0</v>
      </c>
      <c r="AI1973" s="180">
        <v>0</v>
      </c>
      <c r="AJ1973" s="180">
        <v>0</v>
      </c>
      <c r="AK1973" s="181">
        <f t="shared" si="1061"/>
        <v>0</v>
      </c>
      <c r="AL1973" s="180">
        <v>0</v>
      </c>
      <c r="AM1973" s="180">
        <v>0</v>
      </c>
      <c r="AN1973" s="181">
        <f t="shared" si="1062"/>
        <v>0</v>
      </c>
      <c r="AO1973" s="180">
        <v>0</v>
      </c>
      <c r="AP1973" s="180">
        <v>0</v>
      </c>
      <c r="AQ1973" s="181">
        <f t="shared" si="1063"/>
        <v>0</v>
      </c>
      <c r="AR1973" s="180">
        <v>0</v>
      </c>
      <c r="AS1973" s="180">
        <v>0</v>
      </c>
      <c r="AT1973" s="181">
        <f t="shared" si="1064"/>
        <v>0</v>
      </c>
      <c r="AU1973" s="180">
        <f t="shared" si="1090"/>
        <v>0</v>
      </c>
      <c r="AV1973" s="180">
        <f t="shared" si="1090"/>
        <v>0</v>
      </c>
      <c r="AW1973" s="181">
        <f t="shared" si="1065"/>
        <v>0</v>
      </c>
      <c r="AX1973" s="183">
        <f t="shared" si="1091"/>
        <v>0</v>
      </c>
      <c r="AY1973" s="183">
        <f t="shared" si="1091"/>
        <v>0</v>
      </c>
      <c r="AZ1973" s="183"/>
      <c r="BA1973" s="183"/>
      <c r="BB1973" s="183"/>
      <c r="BC1973" s="183"/>
      <c r="BD1973" s="183">
        <f t="shared" si="1092"/>
        <v>0</v>
      </c>
      <c r="BE1973" s="183">
        <f t="shared" si="1092"/>
        <v>0</v>
      </c>
    </row>
    <row r="1974" spans="2:57"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32002</v>
      </c>
      <c r="P1974" s="180">
        <v>0</v>
      </c>
      <c r="Q1974" s="181">
        <v>32002</v>
      </c>
      <c r="R1974" s="182" t="s">
        <v>98</v>
      </c>
      <c r="S1974" s="183">
        <v>30</v>
      </c>
      <c r="T1974" s="183">
        <v>0</v>
      </c>
      <c r="U1974" s="180">
        <v>0</v>
      </c>
      <c r="V1974" s="180">
        <v>0</v>
      </c>
      <c r="W1974" s="183">
        <v>0</v>
      </c>
      <c r="X1974" s="183">
        <v>0</v>
      </c>
      <c r="Y1974" s="180">
        <v>0</v>
      </c>
      <c r="Z1974" s="180">
        <v>0</v>
      </c>
      <c r="AA1974" s="183">
        <v>0</v>
      </c>
      <c r="AB1974" s="183">
        <v>0</v>
      </c>
      <c r="AC1974" s="180">
        <f t="shared" si="1089"/>
        <v>32002</v>
      </c>
      <c r="AD1974" s="180">
        <f t="shared" si="1089"/>
        <v>0</v>
      </c>
      <c r="AE1974" s="181">
        <f t="shared" si="1059"/>
        <v>32002</v>
      </c>
      <c r="AF1974" s="180">
        <v>0</v>
      </c>
      <c r="AG1974" s="180">
        <v>0</v>
      </c>
      <c r="AH1974" s="181">
        <f t="shared" si="1060"/>
        <v>0</v>
      </c>
      <c r="AI1974" s="180">
        <v>0</v>
      </c>
      <c r="AJ1974" s="180">
        <v>0</v>
      </c>
      <c r="AK1974" s="181">
        <f t="shared" si="1061"/>
        <v>0</v>
      </c>
      <c r="AL1974" s="180">
        <v>0</v>
      </c>
      <c r="AM1974" s="180">
        <v>0</v>
      </c>
      <c r="AN1974" s="181">
        <f t="shared" si="1062"/>
        <v>0</v>
      </c>
      <c r="AO1974" s="180">
        <v>0</v>
      </c>
      <c r="AP1974" s="180">
        <v>0</v>
      </c>
      <c r="AQ1974" s="181">
        <f t="shared" si="1063"/>
        <v>0</v>
      </c>
      <c r="AR1974" s="180">
        <v>0</v>
      </c>
      <c r="AS1974" s="180">
        <v>0</v>
      </c>
      <c r="AT1974" s="181">
        <f t="shared" si="1064"/>
        <v>0</v>
      </c>
      <c r="AU1974" s="180">
        <f t="shared" si="1090"/>
        <v>32002</v>
      </c>
      <c r="AV1974" s="180">
        <f t="shared" si="1090"/>
        <v>0</v>
      </c>
      <c r="AW1974" s="181">
        <f t="shared" si="1065"/>
        <v>32002</v>
      </c>
      <c r="AX1974" s="183">
        <f t="shared" si="1091"/>
        <v>30</v>
      </c>
      <c r="AY1974" s="183">
        <f t="shared" si="1091"/>
        <v>0</v>
      </c>
      <c r="AZ1974" s="183"/>
      <c r="BA1974" s="183"/>
      <c r="BB1974" s="183"/>
      <c r="BC1974" s="183"/>
      <c r="BD1974" s="183">
        <f t="shared" si="1092"/>
        <v>30</v>
      </c>
      <c r="BE1974" s="183">
        <f t="shared" si="1092"/>
        <v>0</v>
      </c>
    </row>
    <row r="1975" spans="2:57"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20507</v>
      </c>
      <c r="P1975" s="180">
        <v>0</v>
      </c>
      <c r="Q1975" s="181">
        <v>20507</v>
      </c>
      <c r="R1975" s="182" t="s">
        <v>98</v>
      </c>
      <c r="S1975" s="183">
        <v>4</v>
      </c>
      <c r="T1975" s="183">
        <v>0</v>
      </c>
      <c r="U1975" s="180">
        <v>0</v>
      </c>
      <c r="V1975" s="180">
        <v>0</v>
      </c>
      <c r="W1975" s="183">
        <v>0</v>
      </c>
      <c r="X1975" s="183">
        <v>0</v>
      </c>
      <c r="Y1975" s="180">
        <v>0</v>
      </c>
      <c r="Z1975" s="180">
        <v>0</v>
      </c>
      <c r="AA1975" s="183">
        <v>0</v>
      </c>
      <c r="AB1975" s="183">
        <v>0</v>
      </c>
      <c r="AC1975" s="180">
        <f t="shared" si="1089"/>
        <v>20507</v>
      </c>
      <c r="AD1975" s="180">
        <f t="shared" si="1089"/>
        <v>0</v>
      </c>
      <c r="AE1975" s="181">
        <f t="shared" si="1059"/>
        <v>20507</v>
      </c>
      <c r="AF1975" s="180">
        <v>0</v>
      </c>
      <c r="AG1975" s="180">
        <v>0</v>
      </c>
      <c r="AH1975" s="181">
        <f t="shared" si="1060"/>
        <v>0</v>
      </c>
      <c r="AI1975" s="180">
        <v>0</v>
      </c>
      <c r="AJ1975" s="180">
        <v>0</v>
      </c>
      <c r="AK1975" s="181">
        <f t="shared" si="1061"/>
        <v>0</v>
      </c>
      <c r="AL1975" s="180">
        <v>0</v>
      </c>
      <c r="AM1975" s="180">
        <v>0</v>
      </c>
      <c r="AN1975" s="181">
        <f t="shared" si="1062"/>
        <v>0</v>
      </c>
      <c r="AO1975" s="180">
        <v>0</v>
      </c>
      <c r="AP1975" s="180">
        <v>0</v>
      </c>
      <c r="AQ1975" s="181">
        <f t="shared" si="1063"/>
        <v>0</v>
      </c>
      <c r="AR1975" s="180">
        <v>0</v>
      </c>
      <c r="AS1975" s="180">
        <v>0</v>
      </c>
      <c r="AT1975" s="181">
        <f t="shared" si="1064"/>
        <v>0</v>
      </c>
      <c r="AU1975" s="180">
        <f t="shared" si="1090"/>
        <v>20507</v>
      </c>
      <c r="AV1975" s="180">
        <f t="shared" si="1090"/>
        <v>0</v>
      </c>
      <c r="AW1975" s="181">
        <f t="shared" si="1065"/>
        <v>20507</v>
      </c>
      <c r="AX1975" s="183">
        <f t="shared" si="1091"/>
        <v>4</v>
      </c>
      <c r="AY1975" s="183">
        <f t="shared" si="1091"/>
        <v>0</v>
      </c>
      <c r="AZ1975" s="183"/>
      <c r="BA1975" s="183"/>
      <c r="BB1975" s="183"/>
      <c r="BC1975" s="183"/>
      <c r="BD1975" s="183">
        <f t="shared" si="1092"/>
        <v>4</v>
      </c>
      <c r="BE1975" s="183">
        <f t="shared" si="1092"/>
        <v>0</v>
      </c>
    </row>
    <row r="1976" spans="2:57"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19599.998</v>
      </c>
      <c r="P1976" s="180">
        <v>0</v>
      </c>
      <c r="Q1976" s="181">
        <v>19599.998</v>
      </c>
      <c r="R1976" s="182" t="s">
        <v>98</v>
      </c>
      <c r="S1976" s="183">
        <v>8</v>
      </c>
      <c r="T1976" s="183">
        <v>0</v>
      </c>
      <c r="U1976" s="180">
        <v>0</v>
      </c>
      <c r="V1976" s="180">
        <v>0</v>
      </c>
      <c r="W1976" s="183">
        <v>0</v>
      </c>
      <c r="X1976" s="183">
        <v>0</v>
      </c>
      <c r="Y1976" s="180">
        <v>0</v>
      </c>
      <c r="Z1976" s="180">
        <v>0</v>
      </c>
      <c r="AA1976" s="183">
        <v>0</v>
      </c>
      <c r="AB1976" s="183">
        <v>0</v>
      </c>
      <c r="AC1976" s="180">
        <f t="shared" si="1089"/>
        <v>19599.998</v>
      </c>
      <c r="AD1976" s="180">
        <f t="shared" si="1089"/>
        <v>0</v>
      </c>
      <c r="AE1976" s="181">
        <f t="shared" si="1059"/>
        <v>19599.998</v>
      </c>
      <c r="AF1976" s="180">
        <v>0</v>
      </c>
      <c r="AG1976" s="180">
        <v>0</v>
      </c>
      <c r="AH1976" s="181">
        <f t="shared" si="1060"/>
        <v>0</v>
      </c>
      <c r="AI1976" s="180">
        <v>0</v>
      </c>
      <c r="AJ1976" s="180">
        <v>0</v>
      </c>
      <c r="AK1976" s="181">
        <f t="shared" si="1061"/>
        <v>0</v>
      </c>
      <c r="AL1976" s="180">
        <v>0</v>
      </c>
      <c r="AM1976" s="180">
        <v>0</v>
      </c>
      <c r="AN1976" s="181">
        <f t="shared" si="1062"/>
        <v>0</v>
      </c>
      <c r="AO1976" s="180">
        <v>0</v>
      </c>
      <c r="AP1976" s="180">
        <v>0</v>
      </c>
      <c r="AQ1976" s="181">
        <f t="shared" si="1063"/>
        <v>0</v>
      </c>
      <c r="AR1976" s="180">
        <v>0</v>
      </c>
      <c r="AS1976" s="180">
        <v>0</v>
      </c>
      <c r="AT1976" s="181">
        <f t="shared" si="1064"/>
        <v>0</v>
      </c>
      <c r="AU1976" s="180">
        <f t="shared" si="1090"/>
        <v>19599.998</v>
      </c>
      <c r="AV1976" s="180">
        <f t="shared" si="1090"/>
        <v>0</v>
      </c>
      <c r="AW1976" s="181">
        <f t="shared" si="1065"/>
        <v>19599.998</v>
      </c>
      <c r="AX1976" s="183">
        <f t="shared" si="1091"/>
        <v>8</v>
      </c>
      <c r="AY1976" s="183">
        <f t="shared" si="1091"/>
        <v>0</v>
      </c>
      <c r="AZ1976" s="183"/>
      <c r="BA1976" s="183"/>
      <c r="BB1976" s="183"/>
      <c r="BC1976" s="183"/>
      <c r="BD1976" s="183">
        <f t="shared" si="1092"/>
        <v>8</v>
      </c>
      <c r="BE1976" s="183">
        <f t="shared" si="1092"/>
        <v>0</v>
      </c>
    </row>
    <row r="1977" spans="2:57"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v>0</v>
      </c>
      <c r="R1977" s="182" t="s">
        <v>98</v>
      </c>
      <c r="S1977" s="183">
        <v>0</v>
      </c>
      <c r="T1977" s="183">
        <v>0</v>
      </c>
      <c r="U1977" s="180">
        <v>0</v>
      </c>
      <c r="V1977" s="180">
        <v>0</v>
      </c>
      <c r="W1977" s="183">
        <v>0</v>
      </c>
      <c r="X1977" s="183">
        <v>0</v>
      </c>
      <c r="Y1977" s="180">
        <v>0</v>
      </c>
      <c r="Z1977" s="180">
        <v>0</v>
      </c>
      <c r="AA1977" s="183">
        <v>0</v>
      </c>
      <c r="AB1977" s="183">
        <v>0</v>
      </c>
      <c r="AC1977" s="180">
        <f t="shared" si="1089"/>
        <v>0</v>
      </c>
      <c r="AD1977" s="180">
        <f t="shared" si="1089"/>
        <v>0</v>
      </c>
      <c r="AE1977" s="181">
        <f t="shared" si="1059"/>
        <v>0</v>
      </c>
      <c r="AF1977" s="180">
        <v>0</v>
      </c>
      <c r="AG1977" s="180">
        <v>0</v>
      </c>
      <c r="AH1977" s="181">
        <f t="shared" si="1060"/>
        <v>0</v>
      </c>
      <c r="AI1977" s="180">
        <v>0</v>
      </c>
      <c r="AJ1977" s="180">
        <v>0</v>
      </c>
      <c r="AK1977" s="181">
        <f t="shared" si="1061"/>
        <v>0</v>
      </c>
      <c r="AL1977" s="180">
        <v>0</v>
      </c>
      <c r="AM1977" s="180">
        <v>0</v>
      </c>
      <c r="AN1977" s="181">
        <f t="shared" si="1062"/>
        <v>0</v>
      </c>
      <c r="AO1977" s="180">
        <v>0</v>
      </c>
      <c r="AP1977" s="180">
        <v>0</v>
      </c>
      <c r="AQ1977" s="181">
        <f t="shared" si="1063"/>
        <v>0</v>
      </c>
      <c r="AR1977" s="180">
        <v>0</v>
      </c>
      <c r="AS1977" s="180">
        <v>0</v>
      </c>
      <c r="AT1977" s="181">
        <f t="shared" si="1064"/>
        <v>0</v>
      </c>
      <c r="AU1977" s="180">
        <f t="shared" si="1090"/>
        <v>0</v>
      </c>
      <c r="AV1977" s="180">
        <f t="shared" si="1090"/>
        <v>0</v>
      </c>
      <c r="AW1977" s="181">
        <f t="shared" si="1065"/>
        <v>0</v>
      </c>
      <c r="AX1977" s="183">
        <f t="shared" si="1091"/>
        <v>0</v>
      </c>
      <c r="AY1977" s="183">
        <f t="shared" si="1091"/>
        <v>0</v>
      </c>
      <c r="AZ1977" s="183"/>
      <c r="BA1977" s="183"/>
      <c r="BB1977" s="183"/>
      <c r="BC1977" s="183"/>
      <c r="BD1977" s="183">
        <f t="shared" si="1092"/>
        <v>0</v>
      </c>
      <c r="BE1977" s="183">
        <f t="shared" si="1092"/>
        <v>0</v>
      </c>
    </row>
    <row r="1978" spans="2:57"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v>0</v>
      </c>
      <c r="R1978" s="182" t="s">
        <v>98</v>
      </c>
      <c r="S1978" s="183">
        <v>0</v>
      </c>
      <c r="T1978" s="183">
        <v>0</v>
      </c>
      <c r="U1978" s="180">
        <v>0</v>
      </c>
      <c r="V1978" s="180">
        <v>0</v>
      </c>
      <c r="W1978" s="183">
        <v>0</v>
      </c>
      <c r="X1978" s="183">
        <v>0</v>
      </c>
      <c r="Y1978" s="180">
        <v>0</v>
      </c>
      <c r="Z1978" s="180">
        <v>0</v>
      </c>
      <c r="AA1978" s="183">
        <v>0</v>
      </c>
      <c r="AB1978" s="183">
        <v>0</v>
      </c>
      <c r="AC1978" s="180">
        <f t="shared" si="1089"/>
        <v>0</v>
      </c>
      <c r="AD1978" s="180">
        <f t="shared" si="1089"/>
        <v>0</v>
      </c>
      <c r="AE1978" s="181">
        <f t="shared" si="1059"/>
        <v>0</v>
      </c>
      <c r="AF1978" s="180">
        <v>0</v>
      </c>
      <c r="AG1978" s="180">
        <v>0</v>
      </c>
      <c r="AH1978" s="181">
        <f t="shared" si="1060"/>
        <v>0</v>
      </c>
      <c r="AI1978" s="180">
        <v>0</v>
      </c>
      <c r="AJ1978" s="180">
        <v>0</v>
      </c>
      <c r="AK1978" s="181">
        <f t="shared" si="1061"/>
        <v>0</v>
      </c>
      <c r="AL1978" s="180">
        <v>0</v>
      </c>
      <c r="AM1978" s="180">
        <v>0</v>
      </c>
      <c r="AN1978" s="181">
        <f t="shared" si="1062"/>
        <v>0</v>
      </c>
      <c r="AO1978" s="180">
        <v>0</v>
      </c>
      <c r="AP1978" s="180">
        <v>0</v>
      </c>
      <c r="AQ1978" s="181">
        <f t="shared" si="1063"/>
        <v>0</v>
      </c>
      <c r="AR1978" s="180">
        <v>0</v>
      </c>
      <c r="AS1978" s="180">
        <v>0</v>
      </c>
      <c r="AT1978" s="181">
        <f t="shared" si="1064"/>
        <v>0</v>
      </c>
      <c r="AU1978" s="180">
        <f t="shared" si="1090"/>
        <v>0</v>
      </c>
      <c r="AV1978" s="180">
        <f t="shared" si="1090"/>
        <v>0</v>
      </c>
      <c r="AW1978" s="181">
        <f t="shared" si="1065"/>
        <v>0</v>
      </c>
      <c r="AX1978" s="183">
        <f t="shared" si="1091"/>
        <v>0</v>
      </c>
      <c r="AY1978" s="183">
        <f t="shared" si="1091"/>
        <v>0</v>
      </c>
      <c r="AZ1978" s="183"/>
      <c r="BA1978" s="183"/>
      <c r="BB1978" s="183"/>
      <c r="BC1978" s="183"/>
      <c r="BD1978" s="183">
        <f t="shared" si="1092"/>
        <v>0</v>
      </c>
      <c r="BE1978" s="183">
        <f t="shared" si="1092"/>
        <v>0</v>
      </c>
    </row>
    <row r="1979" spans="2:57"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v>149686.30000000002</v>
      </c>
      <c r="P1979" s="169">
        <v>0</v>
      </c>
      <c r="Q1979" s="169">
        <v>149686.30000000002</v>
      </c>
      <c r="R1979" s="170"/>
      <c r="S1979" s="171"/>
      <c r="T1979" s="172"/>
      <c r="U1979" s="169">
        <f t="shared" ref="U1979:AD1979" si="1093">SUM(U1980:U2014)</f>
        <v>0</v>
      </c>
      <c r="V1979" s="169">
        <f t="shared" si="1093"/>
        <v>0</v>
      </c>
      <c r="W1979" s="173">
        <f t="shared" si="1093"/>
        <v>0</v>
      </c>
      <c r="X1979" s="173">
        <f t="shared" si="1093"/>
        <v>0</v>
      </c>
      <c r="Y1979" s="169">
        <f t="shared" si="1093"/>
        <v>0</v>
      </c>
      <c r="Z1979" s="169">
        <f t="shared" si="1093"/>
        <v>0</v>
      </c>
      <c r="AA1979" s="173">
        <f t="shared" si="1093"/>
        <v>0</v>
      </c>
      <c r="AB1979" s="173">
        <f t="shared" si="1093"/>
        <v>0</v>
      </c>
      <c r="AC1979" s="169">
        <f t="shared" si="1093"/>
        <v>149686.30000000002</v>
      </c>
      <c r="AD1979" s="169">
        <f t="shared" si="1093"/>
        <v>0</v>
      </c>
      <c r="AE1979" s="169">
        <f t="shared" si="1059"/>
        <v>149686.30000000002</v>
      </c>
      <c r="AF1979" s="169">
        <f>SUM(AF1980:AF2014)</f>
        <v>0</v>
      </c>
      <c r="AG1979" s="169">
        <f>SUM(AG1980:AG2014)</f>
        <v>0</v>
      </c>
      <c r="AH1979" s="169">
        <f t="shared" si="1060"/>
        <v>0</v>
      </c>
      <c r="AI1979" s="169">
        <f>SUM(AI1980:AI2014)</f>
        <v>0</v>
      </c>
      <c r="AJ1979" s="169">
        <f>SUM(AJ1980:AJ2014)</f>
        <v>0</v>
      </c>
      <c r="AK1979" s="169">
        <f t="shared" si="1061"/>
        <v>0</v>
      </c>
      <c r="AL1979" s="169">
        <f>SUM(AL1980:AL2014)</f>
        <v>0</v>
      </c>
      <c r="AM1979" s="169">
        <f>SUM(AM1980:AM2014)</f>
        <v>0</v>
      </c>
      <c r="AN1979" s="169">
        <f t="shared" si="1062"/>
        <v>0</v>
      </c>
      <c r="AO1979" s="169">
        <f>SUM(AO1980:AO2014)</f>
        <v>0</v>
      </c>
      <c r="AP1979" s="169">
        <f>SUM(AP1980:AP2014)</f>
        <v>0</v>
      </c>
      <c r="AQ1979" s="169">
        <f t="shared" si="1063"/>
        <v>0</v>
      </c>
      <c r="AR1979" s="169">
        <f>SUM(AR1980:AR2014)</f>
        <v>0</v>
      </c>
      <c r="AS1979" s="169">
        <f>SUM(AS1980:AS2014)</f>
        <v>0</v>
      </c>
      <c r="AT1979" s="169">
        <f t="shared" si="1064"/>
        <v>0</v>
      </c>
      <c r="AU1979" s="169">
        <f>SUM(AU1980:AU2014)</f>
        <v>149686.30000000002</v>
      </c>
      <c r="AV1979" s="169">
        <f>SUM(AV1980:AV2014)</f>
        <v>0</v>
      </c>
      <c r="AW1979" s="169">
        <f t="shared" si="1065"/>
        <v>149686.30000000002</v>
      </c>
      <c r="AX1979" s="171"/>
      <c r="AY1979" s="172"/>
      <c r="AZ1979" s="171"/>
      <c r="BA1979" s="172"/>
      <c r="BB1979" s="171"/>
      <c r="BC1979" s="172"/>
      <c r="BD1979" s="171"/>
      <c r="BE1979" s="172"/>
    </row>
    <row r="1980" spans="2:57"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v>0</v>
      </c>
      <c r="R1980" s="182" t="s">
        <v>98</v>
      </c>
      <c r="S1980" s="183">
        <v>0</v>
      </c>
      <c r="T1980" s="183">
        <v>0</v>
      </c>
      <c r="U1980" s="180">
        <v>0</v>
      </c>
      <c r="V1980" s="180">
        <v>0</v>
      </c>
      <c r="W1980" s="183">
        <v>0</v>
      </c>
      <c r="X1980" s="183">
        <v>0</v>
      </c>
      <c r="Y1980" s="180">
        <v>0</v>
      </c>
      <c r="Z1980" s="180">
        <v>0</v>
      </c>
      <c r="AA1980" s="183">
        <v>0</v>
      </c>
      <c r="AB1980" s="183">
        <v>0</v>
      </c>
      <c r="AC1980" s="180">
        <f t="shared" ref="AC1980:AD2014" si="1094">+O1980+U1980-Y1980</f>
        <v>0</v>
      </c>
      <c r="AD1980" s="180">
        <f t="shared" si="1094"/>
        <v>0</v>
      </c>
      <c r="AE1980" s="181">
        <f t="shared" si="1059"/>
        <v>0</v>
      </c>
      <c r="AF1980" s="180">
        <v>0</v>
      </c>
      <c r="AG1980" s="180">
        <v>0</v>
      </c>
      <c r="AH1980" s="181">
        <f t="shared" si="1060"/>
        <v>0</v>
      </c>
      <c r="AI1980" s="180">
        <v>0</v>
      </c>
      <c r="AJ1980" s="180">
        <v>0</v>
      </c>
      <c r="AK1980" s="181">
        <f t="shared" si="1061"/>
        <v>0</v>
      </c>
      <c r="AL1980" s="180">
        <v>0</v>
      </c>
      <c r="AM1980" s="180">
        <v>0</v>
      </c>
      <c r="AN1980" s="181">
        <f t="shared" si="1062"/>
        <v>0</v>
      </c>
      <c r="AO1980" s="180">
        <v>0</v>
      </c>
      <c r="AP1980" s="180">
        <v>0</v>
      </c>
      <c r="AQ1980" s="181">
        <f t="shared" si="1063"/>
        <v>0</v>
      </c>
      <c r="AR1980" s="180">
        <v>0</v>
      </c>
      <c r="AS1980" s="180">
        <v>0</v>
      </c>
      <c r="AT1980" s="181">
        <f t="shared" si="1064"/>
        <v>0</v>
      </c>
      <c r="AU1980" s="180">
        <f t="shared" ref="AU1980:AV2014" si="1095">+AC1980-AF1980-AI1980-AL1980-AO1980-AR1980</f>
        <v>0</v>
      </c>
      <c r="AV1980" s="180">
        <f t="shared" si="1095"/>
        <v>0</v>
      </c>
      <c r="AW1980" s="181">
        <f t="shared" si="1065"/>
        <v>0</v>
      </c>
      <c r="AX1980" s="183">
        <f t="shared" ref="AX1980:AY2014" si="1096">+S1980+W1980-AA1980</f>
        <v>0</v>
      </c>
      <c r="AY1980" s="183">
        <f t="shared" si="1096"/>
        <v>0</v>
      </c>
      <c r="AZ1980" s="183"/>
      <c r="BA1980" s="183"/>
      <c r="BB1980" s="183"/>
      <c r="BC1980" s="183"/>
      <c r="BD1980" s="183">
        <f t="shared" ref="BD1980:BE2014" si="1097">+AX1980-AZ1980-BB1980</f>
        <v>0</v>
      </c>
      <c r="BE1980" s="183">
        <f t="shared" si="1097"/>
        <v>0</v>
      </c>
    </row>
    <row r="1981" spans="2:57"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v>0</v>
      </c>
      <c r="R1981" s="182" t="s">
        <v>98</v>
      </c>
      <c r="S1981" s="183">
        <v>0</v>
      </c>
      <c r="T1981" s="183">
        <v>0</v>
      </c>
      <c r="U1981" s="180">
        <v>0</v>
      </c>
      <c r="V1981" s="180">
        <v>0</v>
      </c>
      <c r="W1981" s="183">
        <v>0</v>
      </c>
      <c r="X1981" s="183">
        <v>0</v>
      </c>
      <c r="Y1981" s="180">
        <v>0</v>
      </c>
      <c r="Z1981" s="180">
        <v>0</v>
      </c>
      <c r="AA1981" s="183">
        <v>0</v>
      </c>
      <c r="AB1981" s="183">
        <v>0</v>
      </c>
      <c r="AC1981" s="180">
        <f t="shared" si="1094"/>
        <v>0</v>
      </c>
      <c r="AD1981" s="180">
        <f t="shared" si="1094"/>
        <v>0</v>
      </c>
      <c r="AE1981" s="181">
        <f t="shared" si="1059"/>
        <v>0</v>
      </c>
      <c r="AF1981" s="180">
        <v>0</v>
      </c>
      <c r="AG1981" s="180">
        <v>0</v>
      </c>
      <c r="AH1981" s="181">
        <f t="shared" si="1060"/>
        <v>0</v>
      </c>
      <c r="AI1981" s="180">
        <v>0</v>
      </c>
      <c r="AJ1981" s="180">
        <v>0</v>
      </c>
      <c r="AK1981" s="181">
        <f t="shared" si="1061"/>
        <v>0</v>
      </c>
      <c r="AL1981" s="180">
        <v>0</v>
      </c>
      <c r="AM1981" s="180">
        <v>0</v>
      </c>
      <c r="AN1981" s="181">
        <f t="shared" si="1062"/>
        <v>0</v>
      </c>
      <c r="AO1981" s="180">
        <v>0</v>
      </c>
      <c r="AP1981" s="180">
        <v>0</v>
      </c>
      <c r="AQ1981" s="181">
        <f t="shared" si="1063"/>
        <v>0</v>
      </c>
      <c r="AR1981" s="180">
        <v>0</v>
      </c>
      <c r="AS1981" s="180">
        <v>0</v>
      </c>
      <c r="AT1981" s="181">
        <f t="shared" si="1064"/>
        <v>0</v>
      </c>
      <c r="AU1981" s="180">
        <f t="shared" si="1095"/>
        <v>0</v>
      </c>
      <c r="AV1981" s="180">
        <f t="shared" si="1095"/>
        <v>0</v>
      </c>
      <c r="AW1981" s="181">
        <f t="shared" si="1065"/>
        <v>0</v>
      </c>
      <c r="AX1981" s="183">
        <f t="shared" si="1096"/>
        <v>0</v>
      </c>
      <c r="AY1981" s="183">
        <f t="shared" si="1096"/>
        <v>0</v>
      </c>
      <c r="AZ1981" s="183"/>
      <c r="BA1981" s="183"/>
      <c r="BB1981" s="183"/>
      <c r="BC1981" s="183"/>
      <c r="BD1981" s="183">
        <f t="shared" si="1097"/>
        <v>0</v>
      </c>
      <c r="BE1981" s="183">
        <f t="shared" si="1097"/>
        <v>0</v>
      </c>
    </row>
    <row r="1982" spans="2:57"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v>0</v>
      </c>
      <c r="R1982" s="182" t="s">
        <v>98</v>
      </c>
      <c r="S1982" s="183">
        <v>0</v>
      </c>
      <c r="T1982" s="183">
        <v>0</v>
      </c>
      <c r="U1982" s="180">
        <v>0</v>
      </c>
      <c r="V1982" s="180">
        <v>0</v>
      </c>
      <c r="W1982" s="183">
        <v>0</v>
      </c>
      <c r="X1982" s="183">
        <v>0</v>
      </c>
      <c r="Y1982" s="180">
        <v>0</v>
      </c>
      <c r="Z1982" s="180">
        <v>0</v>
      </c>
      <c r="AA1982" s="183">
        <v>0</v>
      </c>
      <c r="AB1982" s="183">
        <v>0</v>
      </c>
      <c r="AC1982" s="180">
        <f t="shared" si="1094"/>
        <v>0</v>
      </c>
      <c r="AD1982" s="180">
        <f t="shared" si="1094"/>
        <v>0</v>
      </c>
      <c r="AE1982" s="181">
        <f t="shared" si="1059"/>
        <v>0</v>
      </c>
      <c r="AF1982" s="180">
        <v>0</v>
      </c>
      <c r="AG1982" s="180">
        <v>0</v>
      </c>
      <c r="AH1982" s="181">
        <f t="shared" si="1060"/>
        <v>0</v>
      </c>
      <c r="AI1982" s="180">
        <v>0</v>
      </c>
      <c r="AJ1982" s="180">
        <v>0</v>
      </c>
      <c r="AK1982" s="181">
        <f t="shared" si="1061"/>
        <v>0</v>
      </c>
      <c r="AL1982" s="180">
        <v>0</v>
      </c>
      <c r="AM1982" s="180">
        <v>0</v>
      </c>
      <c r="AN1982" s="181">
        <f t="shared" si="1062"/>
        <v>0</v>
      </c>
      <c r="AO1982" s="180">
        <v>0</v>
      </c>
      <c r="AP1982" s="180">
        <v>0</v>
      </c>
      <c r="AQ1982" s="181">
        <f t="shared" si="1063"/>
        <v>0</v>
      </c>
      <c r="AR1982" s="180">
        <v>0</v>
      </c>
      <c r="AS1982" s="180">
        <v>0</v>
      </c>
      <c r="AT1982" s="181">
        <f t="shared" si="1064"/>
        <v>0</v>
      </c>
      <c r="AU1982" s="180">
        <f t="shared" si="1095"/>
        <v>0</v>
      </c>
      <c r="AV1982" s="180">
        <f t="shared" si="1095"/>
        <v>0</v>
      </c>
      <c r="AW1982" s="181">
        <f t="shared" si="1065"/>
        <v>0</v>
      </c>
      <c r="AX1982" s="183">
        <f t="shared" si="1096"/>
        <v>0</v>
      </c>
      <c r="AY1982" s="183">
        <f t="shared" si="1096"/>
        <v>0</v>
      </c>
      <c r="AZ1982" s="183"/>
      <c r="BA1982" s="183"/>
      <c r="BB1982" s="183"/>
      <c r="BC1982" s="183"/>
      <c r="BD1982" s="183">
        <f t="shared" si="1097"/>
        <v>0</v>
      </c>
      <c r="BE1982" s="183">
        <f t="shared" si="1097"/>
        <v>0</v>
      </c>
    </row>
    <row r="1983" spans="2:57"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v>0</v>
      </c>
      <c r="R1983" s="182" t="s">
        <v>98</v>
      </c>
      <c r="S1983" s="183">
        <v>0</v>
      </c>
      <c r="T1983" s="183">
        <v>0</v>
      </c>
      <c r="U1983" s="180">
        <v>0</v>
      </c>
      <c r="V1983" s="180">
        <v>0</v>
      </c>
      <c r="W1983" s="183">
        <v>0</v>
      </c>
      <c r="X1983" s="183">
        <v>0</v>
      </c>
      <c r="Y1983" s="180">
        <v>0</v>
      </c>
      <c r="Z1983" s="180">
        <v>0</v>
      </c>
      <c r="AA1983" s="183">
        <v>0</v>
      </c>
      <c r="AB1983" s="183">
        <v>0</v>
      </c>
      <c r="AC1983" s="180">
        <f t="shared" si="1094"/>
        <v>0</v>
      </c>
      <c r="AD1983" s="180">
        <f t="shared" si="1094"/>
        <v>0</v>
      </c>
      <c r="AE1983" s="181">
        <f t="shared" si="1059"/>
        <v>0</v>
      </c>
      <c r="AF1983" s="180">
        <v>0</v>
      </c>
      <c r="AG1983" s="180">
        <v>0</v>
      </c>
      <c r="AH1983" s="181">
        <f t="shared" si="1060"/>
        <v>0</v>
      </c>
      <c r="AI1983" s="180">
        <v>0</v>
      </c>
      <c r="AJ1983" s="180">
        <v>0</v>
      </c>
      <c r="AK1983" s="181">
        <f t="shared" si="1061"/>
        <v>0</v>
      </c>
      <c r="AL1983" s="180">
        <v>0</v>
      </c>
      <c r="AM1983" s="180">
        <v>0</v>
      </c>
      <c r="AN1983" s="181">
        <f t="shared" si="1062"/>
        <v>0</v>
      </c>
      <c r="AO1983" s="180">
        <v>0</v>
      </c>
      <c r="AP1983" s="180">
        <v>0</v>
      </c>
      <c r="AQ1983" s="181">
        <f t="shared" si="1063"/>
        <v>0</v>
      </c>
      <c r="AR1983" s="180">
        <v>0</v>
      </c>
      <c r="AS1983" s="180">
        <v>0</v>
      </c>
      <c r="AT1983" s="181">
        <f t="shared" si="1064"/>
        <v>0</v>
      </c>
      <c r="AU1983" s="180">
        <f t="shared" si="1095"/>
        <v>0</v>
      </c>
      <c r="AV1983" s="180">
        <f t="shared" si="1095"/>
        <v>0</v>
      </c>
      <c r="AW1983" s="181">
        <f t="shared" si="1065"/>
        <v>0</v>
      </c>
      <c r="AX1983" s="183">
        <f t="shared" si="1096"/>
        <v>0</v>
      </c>
      <c r="AY1983" s="183">
        <f t="shared" si="1096"/>
        <v>0</v>
      </c>
      <c r="AZ1983" s="183"/>
      <c r="BA1983" s="183"/>
      <c r="BB1983" s="183"/>
      <c r="BC1983" s="183"/>
      <c r="BD1983" s="183">
        <f t="shared" si="1097"/>
        <v>0</v>
      </c>
      <c r="BE1983" s="183">
        <f t="shared" si="1097"/>
        <v>0</v>
      </c>
    </row>
    <row r="1984" spans="2:57"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93956.12</v>
      </c>
      <c r="P1984" s="180">
        <v>0</v>
      </c>
      <c r="Q1984" s="181">
        <v>93956.12</v>
      </c>
      <c r="R1984" s="182" t="s">
        <v>98</v>
      </c>
      <c r="S1984" s="183">
        <v>3</v>
      </c>
      <c r="T1984" s="183">
        <v>0</v>
      </c>
      <c r="U1984" s="180">
        <v>0</v>
      </c>
      <c r="V1984" s="180">
        <v>0</v>
      </c>
      <c r="W1984" s="183">
        <v>0</v>
      </c>
      <c r="X1984" s="183">
        <v>0</v>
      </c>
      <c r="Y1984" s="180">
        <v>0</v>
      </c>
      <c r="Z1984" s="180">
        <v>0</v>
      </c>
      <c r="AA1984" s="183">
        <v>0</v>
      </c>
      <c r="AB1984" s="183">
        <v>0</v>
      </c>
      <c r="AC1984" s="180">
        <f t="shared" si="1094"/>
        <v>93956.12</v>
      </c>
      <c r="AD1984" s="180">
        <f t="shared" si="1094"/>
        <v>0</v>
      </c>
      <c r="AE1984" s="181">
        <f t="shared" si="1059"/>
        <v>93956.12</v>
      </c>
      <c r="AF1984" s="180">
        <v>0</v>
      </c>
      <c r="AG1984" s="180">
        <v>0</v>
      </c>
      <c r="AH1984" s="181">
        <f t="shared" si="1060"/>
        <v>0</v>
      </c>
      <c r="AI1984" s="180">
        <v>0</v>
      </c>
      <c r="AJ1984" s="180">
        <v>0</v>
      </c>
      <c r="AK1984" s="181">
        <f t="shared" si="1061"/>
        <v>0</v>
      </c>
      <c r="AL1984" s="180">
        <v>0</v>
      </c>
      <c r="AM1984" s="180">
        <v>0</v>
      </c>
      <c r="AN1984" s="181">
        <f t="shared" si="1062"/>
        <v>0</v>
      </c>
      <c r="AO1984" s="180">
        <v>0</v>
      </c>
      <c r="AP1984" s="180">
        <v>0</v>
      </c>
      <c r="AQ1984" s="181">
        <f t="shared" si="1063"/>
        <v>0</v>
      </c>
      <c r="AR1984" s="180">
        <v>0</v>
      </c>
      <c r="AS1984" s="180">
        <v>0</v>
      </c>
      <c r="AT1984" s="181">
        <f t="shared" si="1064"/>
        <v>0</v>
      </c>
      <c r="AU1984" s="180">
        <f t="shared" si="1095"/>
        <v>93956.12</v>
      </c>
      <c r="AV1984" s="180">
        <f t="shared" si="1095"/>
        <v>0</v>
      </c>
      <c r="AW1984" s="181">
        <f t="shared" si="1065"/>
        <v>93956.12</v>
      </c>
      <c r="AX1984" s="183">
        <f t="shared" si="1096"/>
        <v>3</v>
      </c>
      <c r="AY1984" s="183">
        <f t="shared" si="1096"/>
        <v>0</v>
      </c>
      <c r="AZ1984" s="183"/>
      <c r="BA1984" s="183"/>
      <c r="BB1984" s="183"/>
      <c r="BC1984" s="183"/>
      <c r="BD1984" s="183">
        <f t="shared" si="1097"/>
        <v>3</v>
      </c>
      <c r="BE1984" s="183">
        <f t="shared" si="1097"/>
        <v>0</v>
      </c>
    </row>
    <row r="1985" spans="2:57"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v>0</v>
      </c>
      <c r="R1985" s="182" t="s">
        <v>98</v>
      </c>
      <c r="S1985" s="183">
        <v>0</v>
      </c>
      <c r="T1985" s="183">
        <v>0</v>
      </c>
      <c r="U1985" s="180">
        <v>0</v>
      </c>
      <c r="V1985" s="180">
        <v>0</v>
      </c>
      <c r="W1985" s="183">
        <v>0</v>
      </c>
      <c r="X1985" s="183">
        <v>0</v>
      </c>
      <c r="Y1985" s="180">
        <v>0</v>
      </c>
      <c r="Z1985" s="180">
        <v>0</v>
      </c>
      <c r="AA1985" s="183">
        <v>0</v>
      </c>
      <c r="AB1985" s="183">
        <v>0</v>
      </c>
      <c r="AC1985" s="180">
        <f t="shared" si="1094"/>
        <v>0</v>
      </c>
      <c r="AD1985" s="180">
        <f t="shared" si="1094"/>
        <v>0</v>
      </c>
      <c r="AE1985" s="181">
        <f t="shared" si="1059"/>
        <v>0</v>
      </c>
      <c r="AF1985" s="180">
        <v>0</v>
      </c>
      <c r="AG1985" s="180">
        <v>0</v>
      </c>
      <c r="AH1985" s="181">
        <f t="shared" si="1060"/>
        <v>0</v>
      </c>
      <c r="AI1985" s="180">
        <v>0</v>
      </c>
      <c r="AJ1985" s="180">
        <v>0</v>
      </c>
      <c r="AK1985" s="181">
        <f t="shared" si="1061"/>
        <v>0</v>
      </c>
      <c r="AL1985" s="180">
        <v>0</v>
      </c>
      <c r="AM1985" s="180">
        <v>0</v>
      </c>
      <c r="AN1985" s="181">
        <f t="shared" si="1062"/>
        <v>0</v>
      </c>
      <c r="AO1985" s="180">
        <v>0</v>
      </c>
      <c r="AP1985" s="180">
        <v>0</v>
      </c>
      <c r="AQ1985" s="181">
        <f t="shared" si="1063"/>
        <v>0</v>
      </c>
      <c r="AR1985" s="180">
        <v>0</v>
      </c>
      <c r="AS1985" s="180">
        <v>0</v>
      </c>
      <c r="AT1985" s="181">
        <f t="shared" si="1064"/>
        <v>0</v>
      </c>
      <c r="AU1985" s="180">
        <f t="shared" si="1095"/>
        <v>0</v>
      </c>
      <c r="AV1985" s="180">
        <f t="shared" si="1095"/>
        <v>0</v>
      </c>
      <c r="AW1985" s="181">
        <f t="shared" si="1065"/>
        <v>0</v>
      </c>
      <c r="AX1985" s="183">
        <f t="shared" si="1096"/>
        <v>0</v>
      </c>
      <c r="AY1985" s="183">
        <f t="shared" si="1096"/>
        <v>0</v>
      </c>
      <c r="AZ1985" s="183"/>
      <c r="BA1985" s="183"/>
      <c r="BB1985" s="183"/>
      <c r="BC1985" s="183"/>
      <c r="BD1985" s="183">
        <f t="shared" si="1097"/>
        <v>0</v>
      </c>
      <c r="BE1985" s="183">
        <f t="shared" si="1097"/>
        <v>0</v>
      </c>
    </row>
    <row r="1986" spans="2:57"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v>0</v>
      </c>
      <c r="R1986" s="182" t="s">
        <v>98</v>
      </c>
      <c r="S1986" s="183">
        <v>0</v>
      </c>
      <c r="T1986" s="183">
        <v>0</v>
      </c>
      <c r="U1986" s="180">
        <v>0</v>
      </c>
      <c r="V1986" s="180">
        <v>0</v>
      </c>
      <c r="W1986" s="183">
        <v>0</v>
      </c>
      <c r="X1986" s="183">
        <v>0</v>
      </c>
      <c r="Y1986" s="180">
        <v>0</v>
      </c>
      <c r="Z1986" s="180">
        <v>0</v>
      </c>
      <c r="AA1986" s="183">
        <v>0</v>
      </c>
      <c r="AB1986" s="183">
        <v>0</v>
      </c>
      <c r="AC1986" s="180">
        <f t="shared" si="1094"/>
        <v>0</v>
      </c>
      <c r="AD1986" s="180">
        <f t="shared" si="1094"/>
        <v>0</v>
      </c>
      <c r="AE1986" s="181">
        <f t="shared" si="1059"/>
        <v>0</v>
      </c>
      <c r="AF1986" s="180">
        <v>0</v>
      </c>
      <c r="AG1986" s="180">
        <v>0</v>
      </c>
      <c r="AH1986" s="181">
        <f t="shared" si="1060"/>
        <v>0</v>
      </c>
      <c r="AI1986" s="180">
        <v>0</v>
      </c>
      <c r="AJ1986" s="180">
        <v>0</v>
      </c>
      <c r="AK1986" s="181">
        <f t="shared" si="1061"/>
        <v>0</v>
      </c>
      <c r="AL1986" s="180">
        <v>0</v>
      </c>
      <c r="AM1986" s="180">
        <v>0</v>
      </c>
      <c r="AN1986" s="181">
        <f t="shared" si="1062"/>
        <v>0</v>
      </c>
      <c r="AO1986" s="180">
        <v>0</v>
      </c>
      <c r="AP1986" s="180">
        <v>0</v>
      </c>
      <c r="AQ1986" s="181">
        <f t="shared" si="1063"/>
        <v>0</v>
      </c>
      <c r="AR1986" s="180">
        <v>0</v>
      </c>
      <c r="AS1986" s="180">
        <v>0</v>
      </c>
      <c r="AT1986" s="181">
        <f t="shared" si="1064"/>
        <v>0</v>
      </c>
      <c r="AU1986" s="180">
        <f t="shared" si="1095"/>
        <v>0</v>
      </c>
      <c r="AV1986" s="180">
        <f t="shared" si="1095"/>
        <v>0</v>
      </c>
      <c r="AW1986" s="181">
        <f t="shared" si="1065"/>
        <v>0</v>
      </c>
      <c r="AX1986" s="183">
        <f t="shared" si="1096"/>
        <v>0</v>
      </c>
      <c r="AY1986" s="183">
        <f t="shared" si="1096"/>
        <v>0</v>
      </c>
      <c r="AZ1986" s="183"/>
      <c r="BA1986" s="183"/>
      <c r="BB1986" s="183"/>
      <c r="BC1986" s="183"/>
      <c r="BD1986" s="183">
        <f t="shared" si="1097"/>
        <v>0</v>
      </c>
      <c r="BE1986" s="183">
        <f t="shared" si="1097"/>
        <v>0</v>
      </c>
    </row>
    <row r="1987" spans="2:57"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v>0</v>
      </c>
      <c r="R1987" s="182" t="s">
        <v>98</v>
      </c>
      <c r="S1987" s="183">
        <v>0</v>
      </c>
      <c r="T1987" s="183">
        <v>0</v>
      </c>
      <c r="U1987" s="180">
        <v>0</v>
      </c>
      <c r="V1987" s="180">
        <v>0</v>
      </c>
      <c r="W1987" s="183">
        <v>0</v>
      </c>
      <c r="X1987" s="183">
        <v>0</v>
      </c>
      <c r="Y1987" s="180">
        <v>0</v>
      </c>
      <c r="Z1987" s="180">
        <v>0</v>
      </c>
      <c r="AA1987" s="183">
        <v>0</v>
      </c>
      <c r="AB1987" s="183">
        <v>0</v>
      </c>
      <c r="AC1987" s="180">
        <f t="shared" si="1094"/>
        <v>0</v>
      </c>
      <c r="AD1987" s="180">
        <f t="shared" si="1094"/>
        <v>0</v>
      </c>
      <c r="AE1987" s="181">
        <f t="shared" si="1059"/>
        <v>0</v>
      </c>
      <c r="AF1987" s="180">
        <v>0</v>
      </c>
      <c r="AG1987" s="180">
        <v>0</v>
      </c>
      <c r="AH1987" s="181">
        <f t="shared" si="1060"/>
        <v>0</v>
      </c>
      <c r="AI1987" s="180">
        <v>0</v>
      </c>
      <c r="AJ1987" s="180">
        <v>0</v>
      </c>
      <c r="AK1987" s="181">
        <f t="shared" si="1061"/>
        <v>0</v>
      </c>
      <c r="AL1987" s="180">
        <v>0</v>
      </c>
      <c r="AM1987" s="180">
        <v>0</v>
      </c>
      <c r="AN1987" s="181">
        <f t="shared" si="1062"/>
        <v>0</v>
      </c>
      <c r="AO1987" s="180">
        <v>0</v>
      </c>
      <c r="AP1987" s="180">
        <v>0</v>
      </c>
      <c r="AQ1987" s="181">
        <f t="shared" si="1063"/>
        <v>0</v>
      </c>
      <c r="AR1987" s="180">
        <v>0</v>
      </c>
      <c r="AS1987" s="180">
        <v>0</v>
      </c>
      <c r="AT1987" s="181">
        <f t="shared" si="1064"/>
        <v>0</v>
      </c>
      <c r="AU1987" s="180">
        <f t="shared" si="1095"/>
        <v>0</v>
      </c>
      <c r="AV1987" s="180">
        <f t="shared" si="1095"/>
        <v>0</v>
      </c>
      <c r="AW1987" s="181">
        <f t="shared" si="1065"/>
        <v>0</v>
      </c>
      <c r="AX1987" s="183">
        <f t="shared" si="1096"/>
        <v>0</v>
      </c>
      <c r="AY1987" s="183">
        <f t="shared" si="1096"/>
        <v>0</v>
      </c>
      <c r="AZ1987" s="183"/>
      <c r="BA1987" s="183"/>
      <c r="BB1987" s="183"/>
      <c r="BC1987" s="183"/>
      <c r="BD1987" s="183">
        <f t="shared" si="1097"/>
        <v>0</v>
      </c>
      <c r="BE1987" s="183">
        <f t="shared" si="1097"/>
        <v>0</v>
      </c>
    </row>
    <row r="1988" spans="2:57"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v>0</v>
      </c>
      <c r="R1988" s="182" t="s">
        <v>98</v>
      </c>
      <c r="S1988" s="183">
        <v>0</v>
      </c>
      <c r="T1988" s="183">
        <v>0</v>
      </c>
      <c r="U1988" s="180">
        <v>0</v>
      </c>
      <c r="V1988" s="180">
        <v>0</v>
      </c>
      <c r="W1988" s="183">
        <v>0</v>
      </c>
      <c r="X1988" s="183">
        <v>0</v>
      </c>
      <c r="Y1988" s="180">
        <v>0</v>
      </c>
      <c r="Z1988" s="180">
        <v>0</v>
      </c>
      <c r="AA1988" s="183">
        <v>0</v>
      </c>
      <c r="AB1988" s="183">
        <v>0</v>
      </c>
      <c r="AC1988" s="180">
        <f t="shared" si="1094"/>
        <v>0</v>
      </c>
      <c r="AD1988" s="180">
        <f t="shared" si="1094"/>
        <v>0</v>
      </c>
      <c r="AE1988" s="181">
        <f t="shared" ref="AE1988:AE2051" si="1098">+AC1988+AD1988</f>
        <v>0</v>
      </c>
      <c r="AF1988" s="180">
        <v>0</v>
      </c>
      <c r="AG1988" s="180">
        <v>0</v>
      </c>
      <c r="AH1988" s="181">
        <f t="shared" ref="AH1988:AH2051" si="1099">+AF1988+AG1988</f>
        <v>0</v>
      </c>
      <c r="AI1988" s="180">
        <v>0</v>
      </c>
      <c r="AJ1988" s="180">
        <v>0</v>
      </c>
      <c r="AK1988" s="181">
        <f t="shared" ref="AK1988:AK2051" si="1100">+AI1988+AJ1988</f>
        <v>0</v>
      </c>
      <c r="AL1988" s="180">
        <v>0</v>
      </c>
      <c r="AM1988" s="180">
        <v>0</v>
      </c>
      <c r="AN1988" s="181">
        <f t="shared" ref="AN1988:AN2051" si="1101">+AL1988+AM1988</f>
        <v>0</v>
      </c>
      <c r="AO1988" s="180">
        <v>0</v>
      </c>
      <c r="AP1988" s="180">
        <v>0</v>
      </c>
      <c r="AQ1988" s="181">
        <f t="shared" ref="AQ1988:AQ2051" si="1102">+AO1988+AP1988</f>
        <v>0</v>
      </c>
      <c r="AR1988" s="180">
        <v>0</v>
      </c>
      <c r="AS1988" s="180">
        <v>0</v>
      </c>
      <c r="AT1988" s="181">
        <f t="shared" ref="AT1988:AT2051" si="1103">+AR1988+AS1988</f>
        <v>0</v>
      </c>
      <c r="AU1988" s="180">
        <f t="shared" si="1095"/>
        <v>0</v>
      </c>
      <c r="AV1988" s="180">
        <f t="shared" si="1095"/>
        <v>0</v>
      </c>
      <c r="AW1988" s="181">
        <f t="shared" ref="AW1988:AW2051" si="1104">+AU1988+AV1988</f>
        <v>0</v>
      </c>
      <c r="AX1988" s="183">
        <f t="shared" si="1096"/>
        <v>0</v>
      </c>
      <c r="AY1988" s="183">
        <f t="shared" si="1096"/>
        <v>0</v>
      </c>
      <c r="AZ1988" s="183"/>
      <c r="BA1988" s="183"/>
      <c r="BB1988" s="183"/>
      <c r="BC1988" s="183"/>
      <c r="BD1988" s="183">
        <f t="shared" si="1097"/>
        <v>0</v>
      </c>
      <c r="BE1988" s="183">
        <f t="shared" si="1097"/>
        <v>0</v>
      </c>
    </row>
    <row r="1989" spans="2:57"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v>0</v>
      </c>
      <c r="R1989" s="182" t="s">
        <v>98</v>
      </c>
      <c r="S1989" s="183">
        <v>0</v>
      </c>
      <c r="T1989" s="183">
        <v>0</v>
      </c>
      <c r="U1989" s="180">
        <v>0</v>
      </c>
      <c r="V1989" s="180">
        <v>0</v>
      </c>
      <c r="W1989" s="183">
        <v>0</v>
      </c>
      <c r="X1989" s="183">
        <v>0</v>
      </c>
      <c r="Y1989" s="180">
        <v>0</v>
      </c>
      <c r="Z1989" s="180">
        <v>0</v>
      </c>
      <c r="AA1989" s="183">
        <v>0</v>
      </c>
      <c r="AB1989" s="183">
        <v>0</v>
      </c>
      <c r="AC1989" s="180">
        <f t="shared" si="1094"/>
        <v>0</v>
      </c>
      <c r="AD1989" s="180">
        <f t="shared" si="1094"/>
        <v>0</v>
      </c>
      <c r="AE1989" s="181">
        <f t="shared" si="1098"/>
        <v>0</v>
      </c>
      <c r="AF1989" s="180">
        <v>0</v>
      </c>
      <c r="AG1989" s="180">
        <v>0</v>
      </c>
      <c r="AH1989" s="181">
        <f t="shared" si="1099"/>
        <v>0</v>
      </c>
      <c r="AI1989" s="180">
        <v>0</v>
      </c>
      <c r="AJ1989" s="180">
        <v>0</v>
      </c>
      <c r="AK1989" s="181">
        <f t="shared" si="1100"/>
        <v>0</v>
      </c>
      <c r="AL1989" s="180">
        <v>0</v>
      </c>
      <c r="AM1989" s="180">
        <v>0</v>
      </c>
      <c r="AN1989" s="181">
        <f t="shared" si="1101"/>
        <v>0</v>
      </c>
      <c r="AO1989" s="180">
        <v>0</v>
      </c>
      <c r="AP1989" s="180">
        <v>0</v>
      </c>
      <c r="AQ1989" s="181">
        <f t="shared" si="1102"/>
        <v>0</v>
      </c>
      <c r="AR1989" s="180">
        <v>0</v>
      </c>
      <c r="AS1989" s="180">
        <v>0</v>
      </c>
      <c r="AT1989" s="181">
        <f t="shared" si="1103"/>
        <v>0</v>
      </c>
      <c r="AU1989" s="180">
        <f t="shared" si="1095"/>
        <v>0</v>
      </c>
      <c r="AV1989" s="180">
        <f t="shared" si="1095"/>
        <v>0</v>
      </c>
      <c r="AW1989" s="181">
        <f t="shared" si="1104"/>
        <v>0</v>
      </c>
      <c r="AX1989" s="183">
        <f t="shared" si="1096"/>
        <v>0</v>
      </c>
      <c r="AY1989" s="183">
        <f t="shared" si="1096"/>
        <v>0</v>
      </c>
      <c r="AZ1989" s="183"/>
      <c r="BA1989" s="183"/>
      <c r="BB1989" s="183"/>
      <c r="BC1989" s="183"/>
      <c r="BD1989" s="183">
        <f t="shared" si="1097"/>
        <v>0</v>
      </c>
      <c r="BE1989" s="183">
        <f t="shared" si="1097"/>
        <v>0</v>
      </c>
    </row>
    <row r="1990" spans="2:57"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v>0</v>
      </c>
      <c r="R1990" s="182" t="s">
        <v>98</v>
      </c>
      <c r="S1990" s="183">
        <v>0</v>
      </c>
      <c r="T1990" s="183">
        <v>0</v>
      </c>
      <c r="U1990" s="180">
        <v>0</v>
      </c>
      <c r="V1990" s="180">
        <v>0</v>
      </c>
      <c r="W1990" s="183">
        <v>0</v>
      </c>
      <c r="X1990" s="183">
        <v>0</v>
      </c>
      <c r="Y1990" s="180">
        <v>0</v>
      </c>
      <c r="Z1990" s="180">
        <v>0</v>
      </c>
      <c r="AA1990" s="183">
        <v>0</v>
      </c>
      <c r="AB1990" s="183">
        <v>0</v>
      </c>
      <c r="AC1990" s="180">
        <f t="shared" si="1094"/>
        <v>0</v>
      </c>
      <c r="AD1990" s="180">
        <f t="shared" si="1094"/>
        <v>0</v>
      </c>
      <c r="AE1990" s="181">
        <f t="shared" si="1098"/>
        <v>0</v>
      </c>
      <c r="AF1990" s="180">
        <v>0</v>
      </c>
      <c r="AG1990" s="180">
        <v>0</v>
      </c>
      <c r="AH1990" s="181">
        <f t="shared" si="1099"/>
        <v>0</v>
      </c>
      <c r="AI1990" s="180">
        <v>0</v>
      </c>
      <c r="AJ1990" s="180">
        <v>0</v>
      </c>
      <c r="AK1990" s="181">
        <f t="shared" si="1100"/>
        <v>0</v>
      </c>
      <c r="AL1990" s="180">
        <v>0</v>
      </c>
      <c r="AM1990" s="180">
        <v>0</v>
      </c>
      <c r="AN1990" s="181">
        <f t="shared" si="1101"/>
        <v>0</v>
      </c>
      <c r="AO1990" s="180">
        <v>0</v>
      </c>
      <c r="AP1990" s="180">
        <v>0</v>
      </c>
      <c r="AQ1990" s="181">
        <f t="shared" si="1102"/>
        <v>0</v>
      </c>
      <c r="AR1990" s="180">
        <v>0</v>
      </c>
      <c r="AS1990" s="180">
        <v>0</v>
      </c>
      <c r="AT1990" s="181">
        <f t="shared" si="1103"/>
        <v>0</v>
      </c>
      <c r="AU1990" s="180">
        <f t="shared" si="1095"/>
        <v>0</v>
      </c>
      <c r="AV1990" s="180">
        <f t="shared" si="1095"/>
        <v>0</v>
      </c>
      <c r="AW1990" s="181">
        <f t="shared" si="1104"/>
        <v>0</v>
      </c>
      <c r="AX1990" s="183">
        <f t="shared" si="1096"/>
        <v>0</v>
      </c>
      <c r="AY1990" s="183">
        <f t="shared" si="1096"/>
        <v>0</v>
      </c>
      <c r="AZ1990" s="183"/>
      <c r="BA1990" s="183"/>
      <c r="BB1990" s="183"/>
      <c r="BC1990" s="183"/>
      <c r="BD1990" s="183">
        <f t="shared" si="1097"/>
        <v>0</v>
      </c>
      <c r="BE1990" s="183">
        <f t="shared" si="1097"/>
        <v>0</v>
      </c>
    </row>
    <row r="1991" spans="2:57"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v>0</v>
      </c>
      <c r="R1991" s="182" t="s">
        <v>98</v>
      </c>
      <c r="S1991" s="183">
        <v>0</v>
      </c>
      <c r="T1991" s="183">
        <v>0</v>
      </c>
      <c r="U1991" s="180">
        <v>0</v>
      </c>
      <c r="V1991" s="180">
        <v>0</v>
      </c>
      <c r="W1991" s="183">
        <v>0</v>
      </c>
      <c r="X1991" s="183">
        <v>0</v>
      </c>
      <c r="Y1991" s="180">
        <v>0</v>
      </c>
      <c r="Z1991" s="180">
        <v>0</v>
      </c>
      <c r="AA1991" s="183">
        <v>0</v>
      </c>
      <c r="AB1991" s="183">
        <v>0</v>
      </c>
      <c r="AC1991" s="180">
        <f t="shared" si="1094"/>
        <v>0</v>
      </c>
      <c r="AD1991" s="180">
        <f t="shared" si="1094"/>
        <v>0</v>
      </c>
      <c r="AE1991" s="181">
        <f t="shared" si="1098"/>
        <v>0</v>
      </c>
      <c r="AF1991" s="180">
        <v>0</v>
      </c>
      <c r="AG1991" s="180">
        <v>0</v>
      </c>
      <c r="AH1991" s="181">
        <f t="shared" si="1099"/>
        <v>0</v>
      </c>
      <c r="AI1991" s="180">
        <v>0</v>
      </c>
      <c r="AJ1991" s="180">
        <v>0</v>
      </c>
      <c r="AK1991" s="181">
        <f t="shared" si="1100"/>
        <v>0</v>
      </c>
      <c r="AL1991" s="180">
        <v>0</v>
      </c>
      <c r="AM1991" s="180">
        <v>0</v>
      </c>
      <c r="AN1991" s="181">
        <f t="shared" si="1101"/>
        <v>0</v>
      </c>
      <c r="AO1991" s="180">
        <v>0</v>
      </c>
      <c r="AP1991" s="180">
        <v>0</v>
      </c>
      <c r="AQ1991" s="181">
        <f t="shared" si="1102"/>
        <v>0</v>
      </c>
      <c r="AR1991" s="180">
        <v>0</v>
      </c>
      <c r="AS1991" s="180">
        <v>0</v>
      </c>
      <c r="AT1991" s="181">
        <f t="shared" si="1103"/>
        <v>0</v>
      </c>
      <c r="AU1991" s="180">
        <f t="shared" si="1095"/>
        <v>0</v>
      </c>
      <c r="AV1991" s="180">
        <f t="shared" si="1095"/>
        <v>0</v>
      </c>
      <c r="AW1991" s="181">
        <f t="shared" si="1104"/>
        <v>0</v>
      </c>
      <c r="AX1991" s="183">
        <f t="shared" si="1096"/>
        <v>0</v>
      </c>
      <c r="AY1991" s="183">
        <f t="shared" si="1096"/>
        <v>0</v>
      </c>
      <c r="AZ1991" s="183"/>
      <c r="BA1991" s="183"/>
      <c r="BB1991" s="183"/>
      <c r="BC1991" s="183"/>
      <c r="BD1991" s="183">
        <f t="shared" si="1097"/>
        <v>0</v>
      </c>
      <c r="BE1991" s="183">
        <f t="shared" si="1097"/>
        <v>0</v>
      </c>
    </row>
    <row r="1992" spans="2:57"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v>0</v>
      </c>
      <c r="R1992" s="182" t="s">
        <v>98</v>
      </c>
      <c r="S1992" s="183">
        <v>0</v>
      </c>
      <c r="T1992" s="183">
        <v>0</v>
      </c>
      <c r="U1992" s="180">
        <v>0</v>
      </c>
      <c r="V1992" s="180">
        <v>0</v>
      </c>
      <c r="W1992" s="183">
        <v>0</v>
      </c>
      <c r="X1992" s="183">
        <v>0</v>
      </c>
      <c r="Y1992" s="180">
        <v>0</v>
      </c>
      <c r="Z1992" s="180">
        <v>0</v>
      </c>
      <c r="AA1992" s="183">
        <v>0</v>
      </c>
      <c r="AB1992" s="183">
        <v>0</v>
      </c>
      <c r="AC1992" s="180">
        <f t="shared" si="1094"/>
        <v>0</v>
      </c>
      <c r="AD1992" s="180">
        <f t="shared" si="1094"/>
        <v>0</v>
      </c>
      <c r="AE1992" s="181">
        <f t="shared" si="1098"/>
        <v>0</v>
      </c>
      <c r="AF1992" s="180">
        <v>0</v>
      </c>
      <c r="AG1992" s="180">
        <v>0</v>
      </c>
      <c r="AH1992" s="181">
        <f t="shared" si="1099"/>
        <v>0</v>
      </c>
      <c r="AI1992" s="180">
        <v>0</v>
      </c>
      <c r="AJ1992" s="180">
        <v>0</v>
      </c>
      <c r="AK1992" s="181">
        <f t="shared" si="1100"/>
        <v>0</v>
      </c>
      <c r="AL1992" s="180">
        <v>0</v>
      </c>
      <c r="AM1992" s="180">
        <v>0</v>
      </c>
      <c r="AN1992" s="181">
        <f t="shared" si="1101"/>
        <v>0</v>
      </c>
      <c r="AO1992" s="180">
        <v>0</v>
      </c>
      <c r="AP1992" s="180">
        <v>0</v>
      </c>
      <c r="AQ1992" s="181">
        <f t="shared" si="1102"/>
        <v>0</v>
      </c>
      <c r="AR1992" s="180">
        <v>0</v>
      </c>
      <c r="AS1992" s="180">
        <v>0</v>
      </c>
      <c r="AT1992" s="181">
        <f t="shared" si="1103"/>
        <v>0</v>
      </c>
      <c r="AU1992" s="180">
        <f t="shared" si="1095"/>
        <v>0</v>
      </c>
      <c r="AV1992" s="180">
        <f t="shared" si="1095"/>
        <v>0</v>
      </c>
      <c r="AW1992" s="181">
        <f t="shared" si="1104"/>
        <v>0</v>
      </c>
      <c r="AX1992" s="183">
        <f t="shared" si="1096"/>
        <v>0</v>
      </c>
      <c r="AY1992" s="183">
        <f t="shared" si="1096"/>
        <v>0</v>
      </c>
      <c r="AZ1992" s="183"/>
      <c r="BA1992" s="183"/>
      <c r="BB1992" s="183"/>
      <c r="BC1992" s="183"/>
      <c r="BD1992" s="183">
        <f t="shared" si="1097"/>
        <v>0</v>
      </c>
      <c r="BE1992" s="183">
        <f t="shared" si="1097"/>
        <v>0</v>
      </c>
    </row>
    <row r="1993" spans="2:57"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v>0</v>
      </c>
      <c r="R1993" s="182" t="s">
        <v>978</v>
      </c>
      <c r="S1993" s="183">
        <v>0</v>
      </c>
      <c r="T1993" s="183">
        <v>0</v>
      </c>
      <c r="U1993" s="180">
        <v>0</v>
      </c>
      <c r="V1993" s="180">
        <v>0</v>
      </c>
      <c r="W1993" s="183">
        <v>0</v>
      </c>
      <c r="X1993" s="183">
        <v>0</v>
      </c>
      <c r="Y1993" s="180">
        <v>0</v>
      </c>
      <c r="Z1993" s="180">
        <v>0</v>
      </c>
      <c r="AA1993" s="183">
        <v>0</v>
      </c>
      <c r="AB1993" s="183">
        <v>0</v>
      </c>
      <c r="AC1993" s="180">
        <f t="shared" si="1094"/>
        <v>0</v>
      </c>
      <c r="AD1993" s="180">
        <f t="shared" si="1094"/>
        <v>0</v>
      </c>
      <c r="AE1993" s="181">
        <f t="shared" si="1098"/>
        <v>0</v>
      </c>
      <c r="AF1993" s="180">
        <v>0</v>
      </c>
      <c r="AG1993" s="180">
        <v>0</v>
      </c>
      <c r="AH1993" s="181">
        <f t="shared" si="1099"/>
        <v>0</v>
      </c>
      <c r="AI1993" s="180">
        <v>0</v>
      </c>
      <c r="AJ1993" s="180">
        <v>0</v>
      </c>
      <c r="AK1993" s="181">
        <f t="shared" si="1100"/>
        <v>0</v>
      </c>
      <c r="AL1993" s="180">
        <v>0</v>
      </c>
      <c r="AM1993" s="180">
        <v>0</v>
      </c>
      <c r="AN1993" s="181">
        <f t="shared" si="1101"/>
        <v>0</v>
      </c>
      <c r="AO1993" s="180">
        <v>0</v>
      </c>
      <c r="AP1993" s="180">
        <v>0</v>
      </c>
      <c r="AQ1993" s="181">
        <f t="shared" si="1102"/>
        <v>0</v>
      </c>
      <c r="AR1993" s="180">
        <v>0</v>
      </c>
      <c r="AS1993" s="180">
        <v>0</v>
      </c>
      <c r="AT1993" s="181">
        <f t="shared" si="1103"/>
        <v>0</v>
      </c>
      <c r="AU1993" s="180">
        <f t="shared" si="1095"/>
        <v>0</v>
      </c>
      <c r="AV1993" s="180">
        <f t="shared" si="1095"/>
        <v>0</v>
      </c>
      <c r="AW1993" s="181">
        <f t="shared" si="1104"/>
        <v>0</v>
      </c>
      <c r="AX1993" s="183">
        <f t="shared" si="1096"/>
        <v>0</v>
      </c>
      <c r="AY1993" s="183">
        <f t="shared" si="1096"/>
        <v>0</v>
      </c>
      <c r="AZ1993" s="183"/>
      <c r="BA1993" s="183"/>
      <c r="BB1993" s="183"/>
      <c r="BC1993" s="183"/>
      <c r="BD1993" s="183">
        <f t="shared" si="1097"/>
        <v>0</v>
      </c>
      <c r="BE1993" s="183">
        <f t="shared" si="1097"/>
        <v>0</v>
      </c>
    </row>
    <row r="1994" spans="2:57"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v>0</v>
      </c>
      <c r="R1994" s="182" t="s">
        <v>978</v>
      </c>
      <c r="S1994" s="183">
        <v>0</v>
      </c>
      <c r="T1994" s="183">
        <v>0</v>
      </c>
      <c r="U1994" s="180">
        <v>0</v>
      </c>
      <c r="V1994" s="180">
        <v>0</v>
      </c>
      <c r="W1994" s="183">
        <v>0</v>
      </c>
      <c r="X1994" s="183">
        <v>0</v>
      </c>
      <c r="Y1994" s="180">
        <v>0</v>
      </c>
      <c r="Z1994" s="180">
        <v>0</v>
      </c>
      <c r="AA1994" s="183">
        <v>0</v>
      </c>
      <c r="AB1994" s="183">
        <v>0</v>
      </c>
      <c r="AC1994" s="180">
        <f t="shared" si="1094"/>
        <v>0</v>
      </c>
      <c r="AD1994" s="180">
        <f t="shared" si="1094"/>
        <v>0</v>
      </c>
      <c r="AE1994" s="181">
        <f t="shared" si="1098"/>
        <v>0</v>
      </c>
      <c r="AF1994" s="180">
        <v>0</v>
      </c>
      <c r="AG1994" s="180">
        <v>0</v>
      </c>
      <c r="AH1994" s="181">
        <f t="shared" si="1099"/>
        <v>0</v>
      </c>
      <c r="AI1994" s="180">
        <v>0</v>
      </c>
      <c r="AJ1994" s="180">
        <v>0</v>
      </c>
      <c r="AK1994" s="181">
        <f t="shared" si="1100"/>
        <v>0</v>
      </c>
      <c r="AL1994" s="180">
        <v>0</v>
      </c>
      <c r="AM1994" s="180">
        <v>0</v>
      </c>
      <c r="AN1994" s="181">
        <f t="shared" si="1101"/>
        <v>0</v>
      </c>
      <c r="AO1994" s="180">
        <v>0</v>
      </c>
      <c r="AP1994" s="180">
        <v>0</v>
      </c>
      <c r="AQ1994" s="181">
        <f t="shared" si="1102"/>
        <v>0</v>
      </c>
      <c r="AR1994" s="180">
        <v>0</v>
      </c>
      <c r="AS1994" s="180">
        <v>0</v>
      </c>
      <c r="AT1994" s="181">
        <f t="shared" si="1103"/>
        <v>0</v>
      </c>
      <c r="AU1994" s="180">
        <f t="shared" si="1095"/>
        <v>0</v>
      </c>
      <c r="AV1994" s="180">
        <f t="shared" si="1095"/>
        <v>0</v>
      </c>
      <c r="AW1994" s="181">
        <f t="shared" si="1104"/>
        <v>0</v>
      </c>
      <c r="AX1994" s="183">
        <f t="shared" si="1096"/>
        <v>0</v>
      </c>
      <c r="AY1994" s="183">
        <f t="shared" si="1096"/>
        <v>0</v>
      </c>
      <c r="AZ1994" s="183"/>
      <c r="BA1994" s="183"/>
      <c r="BB1994" s="183"/>
      <c r="BC1994" s="183"/>
      <c r="BD1994" s="183">
        <f t="shared" si="1097"/>
        <v>0</v>
      </c>
      <c r="BE1994" s="183">
        <f t="shared" si="1097"/>
        <v>0</v>
      </c>
    </row>
    <row r="1995" spans="2:57"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v>0</v>
      </c>
      <c r="R1995" s="182" t="s">
        <v>978</v>
      </c>
      <c r="S1995" s="183">
        <v>0</v>
      </c>
      <c r="T1995" s="183">
        <v>0</v>
      </c>
      <c r="U1995" s="180">
        <v>0</v>
      </c>
      <c r="V1995" s="180">
        <v>0</v>
      </c>
      <c r="W1995" s="183">
        <v>0</v>
      </c>
      <c r="X1995" s="183">
        <v>0</v>
      </c>
      <c r="Y1995" s="180">
        <v>0</v>
      </c>
      <c r="Z1995" s="180">
        <v>0</v>
      </c>
      <c r="AA1995" s="183">
        <v>0</v>
      </c>
      <c r="AB1995" s="183">
        <v>0</v>
      </c>
      <c r="AC1995" s="180">
        <f t="shared" si="1094"/>
        <v>0</v>
      </c>
      <c r="AD1995" s="180">
        <f t="shared" si="1094"/>
        <v>0</v>
      </c>
      <c r="AE1995" s="181">
        <f t="shared" si="1098"/>
        <v>0</v>
      </c>
      <c r="AF1995" s="180">
        <v>0</v>
      </c>
      <c r="AG1995" s="180">
        <v>0</v>
      </c>
      <c r="AH1995" s="181">
        <f t="shared" si="1099"/>
        <v>0</v>
      </c>
      <c r="AI1995" s="180">
        <v>0</v>
      </c>
      <c r="AJ1995" s="180">
        <v>0</v>
      </c>
      <c r="AK1995" s="181">
        <f t="shared" si="1100"/>
        <v>0</v>
      </c>
      <c r="AL1995" s="180">
        <v>0</v>
      </c>
      <c r="AM1995" s="180">
        <v>0</v>
      </c>
      <c r="AN1995" s="181">
        <f t="shared" si="1101"/>
        <v>0</v>
      </c>
      <c r="AO1995" s="180">
        <v>0</v>
      </c>
      <c r="AP1995" s="180">
        <v>0</v>
      </c>
      <c r="AQ1995" s="181">
        <f t="shared" si="1102"/>
        <v>0</v>
      </c>
      <c r="AR1995" s="180">
        <v>0</v>
      </c>
      <c r="AS1995" s="180">
        <v>0</v>
      </c>
      <c r="AT1995" s="181">
        <f t="shared" si="1103"/>
        <v>0</v>
      </c>
      <c r="AU1995" s="180">
        <f t="shared" si="1095"/>
        <v>0</v>
      </c>
      <c r="AV1995" s="180">
        <f t="shared" si="1095"/>
        <v>0</v>
      </c>
      <c r="AW1995" s="181">
        <f t="shared" si="1104"/>
        <v>0</v>
      </c>
      <c r="AX1995" s="183">
        <f t="shared" si="1096"/>
        <v>0</v>
      </c>
      <c r="AY1995" s="183">
        <f t="shared" si="1096"/>
        <v>0</v>
      </c>
      <c r="AZ1995" s="183"/>
      <c r="BA1995" s="183"/>
      <c r="BB1995" s="183"/>
      <c r="BC1995" s="183"/>
      <c r="BD1995" s="183">
        <f t="shared" si="1097"/>
        <v>0</v>
      </c>
      <c r="BE1995" s="183">
        <f t="shared" si="1097"/>
        <v>0</v>
      </c>
    </row>
    <row r="1996" spans="2:57"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v>0</v>
      </c>
      <c r="R1996" s="182" t="s">
        <v>978</v>
      </c>
      <c r="S1996" s="183">
        <v>0</v>
      </c>
      <c r="T1996" s="183">
        <v>0</v>
      </c>
      <c r="U1996" s="180">
        <v>0</v>
      </c>
      <c r="V1996" s="180">
        <v>0</v>
      </c>
      <c r="W1996" s="183">
        <v>0</v>
      </c>
      <c r="X1996" s="183">
        <v>0</v>
      </c>
      <c r="Y1996" s="180">
        <v>0</v>
      </c>
      <c r="Z1996" s="180">
        <v>0</v>
      </c>
      <c r="AA1996" s="183">
        <v>0</v>
      </c>
      <c r="AB1996" s="183">
        <v>0</v>
      </c>
      <c r="AC1996" s="180">
        <f t="shared" si="1094"/>
        <v>0</v>
      </c>
      <c r="AD1996" s="180">
        <f t="shared" si="1094"/>
        <v>0</v>
      </c>
      <c r="AE1996" s="181">
        <f t="shared" si="1098"/>
        <v>0</v>
      </c>
      <c r="AF1996" s="180">
        <v>0</v>
      </c>
      <c r="AG1996" s="180">
        <v>0</v>
      </c>
      <c r="AH1996" s="181">
        <f t="shared" si="1099"/>
        <v>0</v>
      </c>
      <c r="AI1996" s="180">
        <v>0</v>
      </c>
      <c r="AJ1996" s="180">
        <v>0</v>
      </c>
      <c r="AK1996" s="181">
        <f t="shared" si="1100"/>
        <v>0</v>
      </c>
      <c r="AL1996" s="180">
        <v>0</v>
      </c>
      <c r="AM1996" s="180">
        <v>0</v>
      </c>
      <c r="AN1996" s="181">
        <f t="shared" si="1101"/>
        <v>0</v>
      </c>
      <c r="AO1996" s="180">
        <v>0</v>
      </c>
      <c r="AP1996" s="180">
        <v>0</v>
      </c>
      <c r="AQ1996" s="181">
        <f t="shared" si="1102"/>
        <v>0</v>
      </c>
      <c r="AR1996" s="180">
        <v>0</v>
      </c>
      <c r="AS1996" s="180">
        <v>0</v>
      </c>
      <c r="AT1996" s="181">
        <f t="shared" si="1103"/>
        <v>0</v>
      </c>
      <c r="AU1996" s="180">
        <f t="shared" si="1095"/>
        <v>0</v>
      </c>
      <c r="AV1996" s="180">
        <f t="shared" si="1095"/>
        <v>0</v>
      </c>
      <c r="AW1996" s="181">
        <f t="shared" si="1104"/>
        <v>0</v>
      </c>
      <c r="AX1996" s="183">
        <f t="shared" si="1096"/>
        <v>0</v>
      </c>
      <c r="AY1996" s="183">
        <f t="shared" si="1096"/>
        <v>0</v>
      </c>
      <c r="AZ1996" s="183"/>
      <c r="BA1996" s="183"/>
      <c r="BB1996" s="183"/>
      <c r="BC1996" s="183"/>
      <c r="BD1996" s="183">
        <f t="shared" si="1097"/>
        <v>0</v>
      </c>
      <c r="BE1996" s="183">
        <f t="shared" si="1097"/>
        <v>0</v>
      </c>
    </row>
    <row r="1997" spans="2:57"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v>0</v>
      </c>
      <c r="R1997" s="182" t="s">
        <v>98</v>
      </c>
      <c r="S1997" s="183">
        <v>0</v>
      </c>
      <c r="T1997" s="183">
        <v>0</v>
      </c>
      <c r="U1997" s="180">
        <v>0</v>
      </c>
      <c r="V1997" s="180">
        <v>0</v>
      </c>
      <c r="W1997" s="183">
        <v>0</v>
      </c>
      <c r="X1997" s="183">
        <v>0</v>
      </c>
      <c r="Y1997" s="180">
        <v>0</v>
      </c>
      <c r="Z1997" s="180">
        <v>0</v>
      </c>
      <c r="AA1997" s="183">
        <v>0</v>
      </c>
      <c r="AB1997" s="183">
        <v>0</v>
      </c>
      <c r="AC1997" s="180">
        <f t="shared" si="1094"/>
        <v>0</v>
      </c>
      <c r="AD1997" s="180">
        <f t="shared" si="1094"/>
        <v>0</v>
      </c>
      <c r="AE1997" s="181">
        <f t="shared" si="1098"/>
        <v>0</v>
      </c>
      <c r="AF1997" s="180">
        <v>0</v>
      </c>
      <c r="AG1997" s="180">
        <v>0</v>
      </c>
      <c r="AH1997" s="181">
        <f t="shared" si="1099"/>
        <v>0</v>
      </c>
      <c r="AI1997" s="180">
        <v>0</v>
      </c>
      <c r="AJ1997" s="180">
        <v>0</v>
      </c>
      <c r="AK1997" s="181">
        <f t="shared" si="1100"/>
        <v>0</v>
      </c>
      <c r="AL1997" s="180">
        <v>0</v>
      </c>
      <c r="AM1997" s="180">
        <v>0</v>
      </c>
      <c r="AN1997" s="181">
        <f t="shared" si="1101"/>
        <v>0</v>
      </c>
      <c r="AO1997" s="180">
        <v>0</v>
      </c>
      <c r="AP1997" s="180">
        <v>0</v>
      </c>
      <c r="AQ1997" s="181">
        <f t="shared" si="1102"/>
        <v>0</v>
      </c>
      <c r="AR1997" s="180">
        <v>0</v>
      </c>
      <c r="AS1997" s="180">
        <v>0</v>
      </c>
      <c r="AT1997" s="181">
        <f t="shared" si="1103"/>
        <v>0</v>
      </c>
      <c r="AU1997" s="180">
        <f t="shared" si="1095"/>
        <v>0</v>
      </c>
      <c r="AV1997" s="180">
        <f t="shared" si="1095"/>
        <v>0</v>
      </c>
      <c r="AW1997" s="181">
        <f t="shared" si="1104"/>
        <v>0</v>
      </c>
      <c r="AX1997" s="183">
        <f t="shared" si="1096"/>
        <v>0</v>
      </c>
      <c r="AY1997" s="183">
        <f t="shared" si="1096"/>
        <v>0</v>
      </c>
      <c r="AZ1997" s="183"/>
      <c r="BA1997" s="183"/>
      <c r="BB1997" s="183"/>
      <c r="BC1997" s="183"/>
      <c r="BD1997" s="183">
        <f t="shared" si="1097"/>
        <v>0</v>
      </c>
      <c r="BE1997" s="183">
        <f t="shared" si="1097"/>
        <v>0</v>
      </c>
    </row>
    <row r="1998" spans="2:57"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v>0</v>
      </c>
      <c r="R1998" s="182" t="s">
        <v>98</v>
      </c>
      <c r="S1998" s="183">
        <v>0</v>
      </c>
      <c r="T1998" s="183">
        <v>0</v>
      </c>
      <c r="U1998" s="180">
        <v>0</v>
      </c>
      <c r="V1998" s="180">
        <v>0</v>
      </c>
      <c r="W1998" s="183">
        <v>0</v>
      </c>
      <c r="X1998" s="183">
        <v>0</v>
      </c>
      <c r="Y1998" s="180">
        <v>0</v>
      </c>
      <c r="Z1998" s="180">
        <v>0</v>
      </c>
      <c r="AA1998" s="183">
        <v>0</v>
      </c>
      <c r="AB1998" s="183">
        <v>0</v>
      </c>
      <c r="AC1998" s="180">
        <f t="shared" si="1094"/>
        <v>0</v>
      </c>
      <c r="AD1998" s="180">
        <f t="shared" si="1094"/>
        <v>0</v>
      </c>
      <c r="AE1998" s="181">
        <f t="shared" si="1098"/>
        <v>0</v>
      </c>
      <c r="AF1998" s="180">
        <v>0</v>
      </c>
      <c r="AG1998" s="180">
        <v>0</v>
      </c>
      <c r="AH1998" s="181">
        <f t="shared" si="1099"/>
        <v>0</v>
      </c>
      <c r="AI1998" s="180">
        <v>0</v>
      </c>
      <c r="AJ1998" s="180">
        <v>0</v>
      </c>
      <c r="AK1998" s="181">
        <f t="shared" si="1100"/>
        <v>0</v>
      </c>
      <c r="AL1998" s="180">
        <v>0</v>
      </c>
      <c r="AM1998" s="180">
        <v>0</v>
      </c>
      <c r="AN1998" s="181">
        <f t="shared" si="1101"/>
        <v>0</v>
      </c>
      <c r="AO1998" s="180">
        <v>0</v>
      </c>
      <c r="AP1998" s="180">
        <v>0</v>
      </c>
      <c r="AQ1998" s="181">
        <f t="shared" si="1102"/>
        <v>0</v>
      </c>
      <c r="AR1998" s="180">
        <v>0</v>
      </c>
      <c r="AS1998" s="180">
        <v>0</v>
      </c>
      <c r="AT1998" s="181">
        <f t="shared" si="1103"/>
        <v>0</v>
      </c>
      <c r="AU1998" s="180">
        <f t="shared" si="1095"/>
        <v>0</v>
      </c>
      <c r="AV1998" s="180">
        <f t="shared" si="1095"/>
        <v>0</v>
      </c>
      <c r="AW1998" s="181">
        <f t="shared" si="1104"/>
        <v>0</v>
      </c>
      <c r="AX1998" s="183">
        <f t="shared" si="1096"/>
        <v>0</v>
      </c>
      <c r="AY1998" s="183">
        <f t="shared" si="1096"/>
        <v>0</v>
      </c>
      <c r="AZ1998" s="183"/>
      <c r="BA1998" s="183"/>
      <c r="BB1998" s="183"/>
      <c r="BC1998" s="183"/>
      <c r="BD1998" s="183">
        <f t="shared" si="1097"/>
        <v>0</v>
      </c>
      <c r="BE1998" s="183">
        <f t="shared" si="1097"/>
        <v>0</v>
      </c>
    </row>
    <row r="1999" spans="2:57"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v>0</v>
      </c>
      <c r="R1999" s="182" t="s">
        <v>98</v>
      </c>
      <c r="S1999" s="183">
        <v>0</v>
      </c>
      <c r="T1999" s="183">
        <v>0</v>
      </c>
      <c r="U1999" s="180">
        <v>0</v>
      </c>
      <c r="V1999" s="180">
        <v>0</v>
      </c>
      <c r="W1999" s="183">
        <v>0</v>
      </c>
      <c r="X1999" s="183">
        <v>0</v>
      </c>
      <c r="Y1999" s="180">
        <v>0</v>
      </c>
      <c r="Z1999" s="180">
        <v>0</v>
      </c>
      <c r="AA1999" s="183">
        <v>0</v>
      </c>
      <c r="AB1999" s="183">
        <v>0</v>
      </c>
      <c r="AC1999" s="180">
        <f t="shared" si="1094"/>
        <v>0</v>
      </c>
      <c r="AD1999" s="180">
        <f t="shared" si="1094"/>
        <v>0</v>
      </c>
      <c r="AE1999" s="181">
        <f t="shared" si="1098"/>
        <v>0</v>
      </c>
      <c r="AF1999" s="180">
        <v>0</v>
      </c>
      <c r="AG1999" s="180">
        <v>0</v>
      </c>
      <c r="AH1999" s="181">
        <f t="shared" si="1099"/>
        <v>0</v>
      </c>
      <c r="AI1999" s="180">
        <v>0</v>
      </c>
      <c r="AJ1999" s="180">
        <v>0</v>
      </c>
      <c r="AK1999" s="181">
        <f t="shared" si="1100"/>
        <v>0</v>
      </c>
      <c r="AL1999" s="180">
        <v>0</v>
      </c>
      <c r="AM1999" s="180">
        <v>0</v>
      </c>
      <c r="AN1999" s="181">
        <f t="shared" si="1101"/>
        <v>0</v>
      </c>
      <c r="AO1999" s="180">
        <v>0</v>
      </c>
      <c r="AP1999" s="180">
        <v>0</v>
      </c>
      <c r="AQ1999" s="181">
        <f t="shared" si="1102"/>
        <v>0</v>
      </c>
      <c r="AR1999" s="180">
        <v>0</v>
      </c>
      <c r="AS1999" s="180">
        <v>0</v>
      </c>
      <c r="AT1999" s="181">
        <f t="shared" si="1103"/>
        <v>0</v>
      </c>
      <c r="AU1999" s="180">
        <f t="shared" si="1095"/>
        <v>0</v>
      </c>
      <c r="AV1999" s="180">
        <f t="shared" si="1095"/>
        <v>0</v>
      </c>
      <c r="AW1999" s="181">
        <f t="shared" si="1104"/>
        <v>0</v>
      </c>
      <c r="AX1999" s="183">
        <f t="shared" si="1096"/>
        <v>0</v>
      </c>
      <c r="AY1999" s="183">
        <f t="shared" si="1096"/>
        <v>0</v>
      </c>
      <c r="AZ1999" s="183"/>
      <c r="BA1999" s="183"/>
      <c r="BB1999" s="183"/>
      <c r="BC1999" s="183"/>
      <c r="BD1999" s="183">
        <f t="shared" si="1097"/>
        <v>0</v>
      </c>
      <c r="BE1999" s="183">
        <f t="shared" si="1097"/>
        <v>0</v>
      </c>
    </row>
    <row r="2000" spans="2:57"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v>0</v>
      </c>
      <c r="R2000" s="182" t="s">
        <v>98</v>
      </c>
      <c r="S2000" s="183">
        <v>0</v>
      </c>
      <c r="T2000" s="183">
        <v>0</v>
      </c>
      <c r="U2000" s="180">
        <v>0</v>
      </c>
      <c r="V2000" s="180">
        <v>0</v>
      </c>
      <c r="W2000" s="183">
        <v>0</v>
      </c>
      <c r="X2000" s="183">
        <v>0</v>
      </c>
      <c r="Y2000" s="180">
        <v>0</v>
      </c>
      <c r="Z2000" s="180">
        <v>0</v>
      </c>
      <c r="AA2000" s="183">
        <v>0</v>
      </c>
      <c r="AB2000" s="183">
        <v>0</v>
      </c>
      <c r="AC2000" s="180">
        <f t="shared" si="1094"/>
        <v>0</v>
      </c>
      <c r="AD2000" s="180">
        <f t="shared" si="1094"/>
        <v>0</v>
      </c>
      <c r="AE2000" s="181">
        <f t="shared" si="1098"/>
        <v>0</v>
      </c>
      <c r="AF2000" s="180">
        <v>0</v>
      </c>
      <c r="AG2000" s="180">
        <v>0</v>
      </c>
      <c r="AH2000" s="181">
        <f t="shared" si="1099"/>
        <v>0</v>
      </c>
      <c r="AI2000" s="180">
        <v>0</v>
      </c>
      <c r="AJ2000" s="180">
        <v>0</v>
      </c>
      <c r="AK2000" s="181">
        <f t="shared" si="1100"/>
        <v>0</v>
      </c>
      <c r="AL2000" s="180">
        <v>0</v>
      </c>
      <c r="AM2000" s="180">
        <v>0</v>
      </c>
      <c r="AN2000" s="181">
        <f t="shared" si="1101"/>
        <v>0</v>
      </c>
      <c r="AO2000" s="180">
        <v>0</v>
      </c>
      <c r="AP2000" s="180">
        <v>0</v>
      </c>
      <c r="AQ2000" s="181">
        <f t="shared" si="1102"/>
        <v>0</v>
      </c>
      <c r="AR2000" s="180">
        <v>0</v>
      </c>
      <c r="AS2000" s="180">
        <v>0</v>
      </c>
      <c r="AT2000" s="181">
        <f t="shared" si="1103"/>
        <v>0</v>
      </c>
      <c r="AU2000" s="180">
        <f t="shared" si="1095"/>
        <v>0</v>
      </c>
      <c r="AV2000" s="180">
        <f t="shared" si="1095"/>
        <v>0</v>
      </c>
      <c r="AW2000" s="181">
        <f t="shared" si="1104"/>
        <v>0</v>
      </c>
      <c r="AX2000" s="183">
        <f t="shared" si="1096"/>
        <v>0</v>
      </c>
      <c r="AY2000" s="183">
        <f t="shared" si="1096"/>
        <v>0</v>
      </c>
      <c r="AZ2000" s="183"/>
      <c r="BA2000" s="183"/>
      <c r="BB2000" s="183"/>
      <c r="BC2000" s="183"/>
      <c r="BD2000" s="183">
        <f t="shared" si="1097"/>
        <v>0</v>
      </c>
      <c r="BE2000" s="183">
        <f t="shared" si="1097"/>
        <v>0</v>
      </c>
    </row>
    <row r="2001" spans="2:57"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33058</v>
      </c>
      <c r="P2001" s="180">
        <v>0</v>
      </c>
      <c r="Q2001" s="181">
        <v>33058</v>
      </c>
      <c r="R2001" s="182" t="s">
        <v>98</v>
      </c>
      <c r="S2001" s="183">
        <v>1</v>
      </c>
      <c r="T2001" s="183">
        <v>0</v>
      </c>
      <c r="U2001" s="180">
        <v>0</v>
      </c>
      <c r="V2001" s="180">
        <v>0</v>
      </c>
      <c r="W2001" s="183">
        <v>0</v>
      </c>
      <c r="X2001" s="183">
        <v>0</v>
      </c>
      <c r="Y2001" s="180">
        <v>0</v>
      </c>
      <c r="Z2001" s="180">
        <v>0</v>
      </c>
      <c r="AA2001" s="183">
        <v>0</v>
      </c>
      <c r="AB2001" s="183">
        <v>0</v>
      </c>
      <c r="AC2001" s="180">
        <f t="shared" si="1094"/>
        <v>33058</v>
      </c>
      <c r="AD2001" s="180">
        <f t="shared" si="1094"/>
        <v>0</v>
      </c>
      <c r="AE2001" s="181">
        <f t="shared" si="1098"/>
        <v>33058</v>
      </c>
      <c r="AF2001" s="180">
        <v>0</v>
      </c>
      <c r="AG2001" s="180">
        <v>0</v>
      </c>
      <c r="AH2001" s="181">
        <f t="shared" si="1099"/>
        <v>0</v>
      </c>
      <c r="AI2001" s="180">
        <v>0</v>
      </c>
      <c r="AJ2001" s="180">
        <v>0</v>
      </c>
      <c r="AK2001" s="181">
        <f t="shared" si="1100"/>
        <v>0</v>
      </c>
      <c r="AL2001" s="180">
        <v>0</v>
      </c>
      <c r="AM2001" s="180">
        <v>0</v>
      </c>
      <c r="AN2001" s="181">
        <f t="shared" si="1101"/>
        <v>0</v>
      </c>
      <c r="AO2001" s="180">
        <v>0</v>
      </c>
      <c r="AP2001" s="180">
        <v>0</v>
      </c>
      <c r="AQ2001" s="181">
        <f t="shared" si="1102"/>
        <v>0</v>
      </c>
      <c r="AR2001" s="180">
        <v>0</v>
      </c>
      <c r="AS2001" s="180">
        <v>0</v>
      </c>
      <c r="AT2001" s="181">
        <f t="shared" si="1103"/>
        <v>0</v>
      </c>
      <c r="AU2001" s="180">
        <f t="shared" si="1095"/>
        <v>33058</v>
      </c>
      <c r="AV2001" s="180">
        <f t="shared" si="1095"/>
        <v>0</v>
      </c>
      <c r="AW2001" s="181">
        <f t="shared" si="1104"/>
        <v>33058</v>
      </c>
      <c r="AX2001" s="183">
        <f t="shared" si="1096"/>
        <v>1</v>
      </c>
      <c r="AY2001" s="183">
        <f t="shared" si="1096"/>
        <v>0</v>
      </c>
      <c r="AZ2001" s="183"/>
      <c r="BA2001" s="183"/>
      <c r="BB2001" s="183"/>
      <c r="BC2001" s="183"/>
      <c r="BD2001" s="183">
        <f t="shared" si="1097"/>
        <v>1</v>
      </c>
      <c r="BE2001" s="183">
        <f t="shared" si="1097"/>
        <v>0</v>
      </c>
    </row>
    <row r="2002" spans="2:57"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19622.54</v>
      </c>
      <c r="P2002" s="180">
        <v>0</v>
      </c>
      <c r="Q2002" s="181">
        <v>19622.54</v>
      </c>
      <c r="R2002" s="182" t="s">
        <v>98</v>
      </c>
      <c r="S2002" s="183">
        <v>4</v>
      </c>
      <c r="T2002" s="183">
        <v>0</v>
      </c>
      <c r="U2002" s="180">
        <v>0</v>
      </c>
      <c r="V2002" s="180">
        <v>0</v>
      </c>
      <c r="W2002" s="183">
        <v>0</v>
      </c>
      <c r="X2002" s="183">
        <v>0</v>
      </c>
      <c r="Y2002" s="180">
        <v>0</v>
      </c>
      <c r="Z2002" s="180">
        <v>0</v>
      </c>
      <c r="AA2002" s="183">
        <v>0</v>
      </c>
      <c r="AB2002" s="183">
        <v>0</v>
      </c>
      <c r="AC2002" s="180">
        <f t="shared" si="1094"/>
        <v>19622.54</v>
      </c>
      <c r="AD2002" s="180">
        <f t="shared" si="1094"/>
        <v>0</v>
      </c>
      <c r="AE2002" s="181">
        <f t="shared" si="1098"/>
        <v>19622.54</v>
      </c>
      <c r="AF2002" s="180">
        <v>0</v>
      </c>
      <c r="AG2002" s="180">
        <v>0</v>
      </c>
      <c r="AH2002" s="181">
        <f t="shared" si="1099"/>
        <v>0</v>
      </c>
      <c r="AI2002" s="180">
        <v>0</v>
      </c>
      <c r="AJ2002" s="180">
        <v>0</v>
      </c>
      <c r="AK2002" s="181">
        <f t="shared" si="1100"/>
        <v>0</v>
      </c>
      <c r="AL2002" s="180">
        <v>0</v>
      </c>
      <c r="AM2002" s="180">
        <v>0</v>
      </c>
      <c r="AN2002" s="181">
        <f t="shared" si="1101"/>
        <v>0</v>
      </c>
      <c r="AO2002" s="180">
        <v>0</v>
      </c>
      <c r="AP2002" s="180">
        <v>0</v>
      </c>
      <c r="AQ2002" s="181">
        <f t="shared" si="1102"/>
        <v>0</v>
      </c>
      <c r="AR2002" s="180">
        <v>0</v>
      </c>
      <c r="AS2002" s="180">
        <v>0</v>
      </c>
      <c r="AT2002" s="181">
        <f t="shared" si="1103"/>
        <v>0</v>
      </c>
      <c r="AU2002" s="180">
        <f t="shared" si="1095"/>
        <v>19622.54</v>
      </c>
      <c r="AV2002" s="180">
        <f t="shared" si="1095"/>
        <v>0</v>
      </c>
      <c r="AW2002" s="181">
        <f t="shared" si="1104"/>
        <v>19622.54</v>
      </c>
      <c r="AX2002" s="183">
        <f t="shared" si="1096"/>
        <v>4</v>
      </c>
      <c r="AY2002" s="183">
        <f t="shared" si="1096"/>
        <v>0</v>
      </c>
      <c r="AZ2002" s="183"/>
      <c r="BA2002" s="183"/>
      <c r="BB2002" s="183"/>
      <c r="BC2002" s="183"/>
      <c r="BD2002" s="183">
        <f t="shared" si="1097"/>
        <v>4</v>
      </c>
      <c r="BE2002" s="183">
        <f t="shared" si="1097"/>
        <v>0</v>
      </c>
    </row>
    <row r="2003" spans="2:57"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v>0</v>
      </c>
      <c r="R2003" s="182" t="s">
        <v>98</v>
      </c>
      <c r="S2003" s="183">
        <v>0</v>
      </c>
      <c r="T2003" s="183">
        <v>0</v>
      </c>
      <c r="U2003" s="180">
        <v>0</v>
      </c>
      <c r="V2003" s="180">
        <v>0</v>
      </c>
      <c r="W2003" s="183">
        <v>0</v>
      </c>
      <c r="X2003" s="183">
        <v>0</v>
      </c>
      <c r="Y2003" s="180">
        <v>0</v>
      </c>
      <c r="Z2003" s="180">
        <v>0</v>
      </c>
      <c r="AA2003" s="183">
        <v>0</v>
      </c>
      <c r="AB2003" s="183">
        <v>0</v>
      </c>
      <c r="AC2003" s="180">
        <f t="shared" si="1094"/>
        <v>0</v>
      </c>
      <c r="AD2003" s="180">
        <f t="shared" si="1094"/>
        <v>0</v>
      </c>
      <c r="AE2003" s="181">
        <f t="shared" si="1098"/>
        <v>0</v>
      </c>
      <c r="AF2003" s="180">
        <v>0</v>
      </c>
      <c r="AG2003" s="180">
        <v>0</v>
      </c>
      <c r="AH2003" s="181">
        <f t="shared" si="1099"/>
        <v>0</v>
      </c>
      <c r="AI2003" s="180">
        <v>0</v>
      </c>
      <c r="AJ2003" s="180">
        <v>0</v>
      </c>
      <c r="AK2003" s="181">
        <f t="shared" si="1100"/>
        <v>0</v>
      </c>
      <c r="AL2003" s="180">
        <v>0</v>
      </c>
      <c r="AM2003" s="180">
        <v>0</v>
      </c>
      <c r="AN2003" s="181">
        <f t="shared" si="1101"/>
        <v>0</v>
      </c>
      <c r="AO2003" s="180">
        <v>0</v>
      </c>
      <c r="AP2003" s="180">
        <v>0</v>
      </c>
      <c r="AQ2003" s="181">
        <f t="shared" si="1102"/>
        <v>0</v>
      </c>
      <c r="AR2003" s="180">
        <v>0</v>
      </c>
      <c r="AS2003" s="180">
        <v>0</v>
      </c>
      <c r="AT2003" s="181">
        <f t="shared" si="1103"/>
        <v>0</v>
      </c>
      <c r="AU2003" s="180">
        <f t="shared" si="1095"/>
        <v>0</v>
      </c>
      <c r="AV2003" s="180">
        <f t="shared" si="1095"/>
        <v>0</v>
      </c>
      <c r="AW2003" s="181">
        <f t="shared" si="1104"/>
        <v>0</v>
      </c>
      <c r="AX2003" s="183">
        <f t="shared" si="1096"/>
        <v>0</v>
      </c>
      <c r="AY2003" s="183">
        <f t="shared" si="1096"/>
        <v>0</v>
      </c>
      <c r="AZ2003" s="183"/>
      <c r="BA2003" s="183"/>
      <c r="BB2003" s="183"/>
      <c r="BC2003" s="183"/>
      <c r="BD2003" s="183">
        <f t="shared" si="1097"/>
        <v>0</v>
      </c>
      <c r="BE2003" s="183">
        <f t="shared" si="1097"/>
        <v>0</v>
      </c>
    </row>
    <row r="2004" spans="2:57"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3049.64</v>
      </c>
      <c r="P2004" s="180">
        <v>0</v>
      </c>
      <c r="Q2004" s="181">
        <v>3049.64</v>
      </c>
      <c r="R2004" s="182" t="s">
        <v>98</v>
      </c>
      <c r="S2004" s="183">
        <v>1</v>
      </c>
      <c r="T2004" s="183">
        <v>0</v>
      </c>
      <c r="U2004" s="180">
        <v>0</v>
      </c>
      <c r="V2004" s="180">
        <v>0</v>
      </c>
      <c r="W2004" s="183">
        <v>0</v>
      </c>
      <c r="X2004" s="183">
        <v>0</v>
      </c>
      <c r="Y2004" s="180">
        <v>0</v>
      </c>
      <c r="Z2004" s="180">
        <v>0</v>
      </c>
      <c r="AA2004" s="183">
        <v>0</v>
      </c>
      <c r="AB2004" s="183">
        <v>0</v>
      </c>
      <c r="AC2004" s="180">
        <f t="shared" si="1094"/>
        <v>3049.64</v>
      </c>
      <c r="AD2004" s="180">
        <f t="shared" si="1094"/>
        <v>0</v>
      </c>
      <c r="AE2004" s="181">
        <f t="shared" si="1098"/>
        <v>3049.64</v>
      </c>
      <c r="AF2004" s="180">
        <v>0</v>
      </c>
      <c r="AG2004" s="180">
        <v>0</v>
      </c>
      <c r="AH2004" s="181">
        <f t="shared" si="1099"/>
        <v>0</v>
      </c>
      <c r="AI2004" s="180">
        <v>0</v>
      </c>
      <c r="AJ2004" s="180">
        <v>0</v>
      </c>
      <c r="AK2004" s="181">
        <f t="shared" si="1100"/>
        <v>0</v>
      </c>
      <c r="AL2004" s="180">
        <v>0</v>
      </c>
      <c r="AM2004" s="180">
        <v>0</v>
      </c>
      <c r="AN2004" s="181">
        <f t="shared" si="1101"/>
        <v>0</v>
      </c>
      <c r="AO2004" s="180">
        <v>0</v>
      </c>
      <c r="AP2004" s="180">
        <v>0</v>
      </c>
      <c r="AQ2004" s="181">
        <f t="shared" si="1102"/>
        <v>0</v>
      </c>
      <c r="AR2004" s="180">
        <v>0</v>
      </c>
      <c r="AS2004" s="180">
        <v>0</v>
      </c>
      <c r="AT2004" s="181">
        <f t="shared" si="1103"/>
        <v>0</v>
      </c>
      <c r="AU2004" s="180">
        <f t="shared" si="1095"/>
        <v>3049.64</v>
      </c>
      <c r="AV2004" s="180">
        <f t="shared" si="1095"/>
        <v>0</v>
      </c>
      <c r="AW2004" s="181">
        <f t="shared" si="1104"/>
        <v>3049.64</v>
      </c>
      <c r="AX2004" s="183">
        <f t="shared" si="1096"/>
        <v>1</v>
      </c>
      <c r="AY2004" s="183">
        <f t="shared" si="1096"/>
        <v>0</v>
      </c>
      <c r="AZ2004" s="183"/>
      <c r="BA2004" s="183"/>
      <c r="BB2004" s="183"/>
      <c r="BC2004" s="183"/>
      <c r="BD2004" s="183">
        <f t="shared" si="1097"/>
        <v>1</v>
      </c>
      <c r="BE2004" s="183">
        <f t="shared" si="1097"/>
        <v>0</v>
      </c>
    </row>
    <row r="2005" spans="2:57"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v>0</v>
      </c>
      <c r="R2005" s="182" t="s">
        <v>98</v>
      </c>
      <c r="S2005" s="183">
        <v>0</v>
      </c>
      <c r="T2005" s="183">
        <v>0</v>
      </c>
      <c r="U2005" s="180">
        <v>0</v>
      </c>
      <c r="V2005" s="180">
        <v>0</v>
      </c>
      <c r="W2005" s="183">
        <v>0</v>
      </c>
      <c r="X2005" s="183">
        <v>0</v>
      </c>
      <c r="Y2005" s="180">
        <v>0</v>
      </c>
      <c r="Z2005" s="180">
        <v>0</v>
      </c>
      <c r="AA2005" s="183">
        <v>0</v>
      </c>
      <c r="AB2005" s="183">
        <v>0</v>
      </c>
      <c r="AC2005" s="180">
        <f t="shared" si="1094"/>
        <v>0</v>
      </c>
      <c r="AD2005" s="180">
        <f t="shared" si="1094"/>
        <v>0</v>
      </c>
      <c r="AE2005" s="181">
        <f t="shared" si="1098"/>
        <v>0</v>
      </c>
      <c r="AF2005" s="180">
        <v>0</v>
      </c>
      <c r="AG2005" s="180">
        <v>0</v>
      </c>
      <c r="AH2005" s="181">
        <f t="shared" si="1099"/>
        <v>0</v>
      </c>
      <c r="AI2005" s="180">
        <v>0</v>
      </c>
      <c r="AJ2005" s="180">
        <v>0</v>
      </c>
      <c r="AK2005" s="181">
        <f t="shared" si="1100"/>
        <v>0</v>
      </c>
      <c r="AL2005" s="180">
        <v>0</v>
      </c>
      <c r="AM2005" s="180">
        <v>0</v>
      </c>
      <c r="AN2005" s="181">
        <f t="shared" si="1101"/>
        <v>0</v>
      </c>
      <c r="AO2005" s="180">
        <v>0</v>
      </c>
      <c r="AP2005" s="180">
        <v>0</v>
      </c>
      <c r="AQ2005" s="181">
        <f t="shared" si="1102"/>
        <v>0</v>
      </c>
      <c r="AR2005" s="180">
        <v>0</v>
      </c>
      <c r="AS2005" s="180">
        <v>0</v>
      </c>
      <c r="AT2005" s="181">
        <f t="shared" si="1103"/>
        <v>0</v>
      </c>
      <c r="AU2005" s="180">
        <f t="shared" si="1095"/>
        <v>0</v>
      </c>
      <c r="AV2005" s="180">
        <f t="shared" si="1095"/>
        <v>0</v>
      </c>
      <c r="AW2005" s="181">
        <f t="shared" si="1104"/>
        <v>0</v>
      </c>
      <c r="AX2005" s="183">
        <f t="shared" si="1096"/>
        <v>0</v>
      </c>
      <c r="AY2005" s="183">
        <f t="shared" si="1096"/>
        <v>0</v>
      </c>
      <c r="AZ2005" s="183"/>
      <c r="BA2005" s="183"/>
      <c r="BB2005" s="183"/>
      <c r="BC2005" s="183"/>
      <c r="BD2005" s="183">
        <f t="shared" si="1097"/>
        <v>0</v>
      </c>
      <c r="BE2005" s="183">
        <f t="shared" si="1097"/>
        <v>0</v>
      </c>
    </row>
    <row r="2006" spans="2:57"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v>0</v>
      </c>
      <c r="R2006" s="182" t="s">
        <v>98</v>
      </c>
      <c r="S2006" s="183">
        <v>0</v>
      </c>
      <c r="T2006" s="183">
        <v>0</v>
      </c>
      <c r="U2006" s="180">
        <v>0</v>
      </c>
      <c r="V2006" s="180">
        <v>0</v>
      </c>
      <c r="W2006" s="183">
        <v>0</v>
      </c>
      <c r="X2006" s="183">
        <v>0</v>
      </c>
      <c r="Y2006" s="180">
        <v>0</v>
      </c>
      <c r="Z2006" s="180">
        <v>0</v>
      </c>
      <c r="AA2006" s="183">
        <v>0</v>
      </c>
      <c r="AB2006" s="183">
        <v>0</v>
      </c>
      <c r="AC2006" s="180">
        <f t="shared" si="1094"/>
        <v>0</v>
      </c>
      <c r="AD2006" s="180">
        <f t="shared" si="1094"/>
        <v>0</v>
      </c>
      <c r="AE2006" s="181">
        <f t="shared" si="1098"/>
        <v>0</v>
      </c>
      <c r="AF2006" s="180">
        <v>0</v>
      </c>
      <c r="AG2006" s="180">
        <v>0</v>
      </c>
      <c r="AH2006" s="181">
        <f t="shared" si="1099"/>
        <v>0</v>
      </c>
      <c r="AI2006" s="180">
        <v>0</v>
      </c>
      <c r="AJ2006" s="180">
        <v>0</v>
      </c>
      <c r="AK2006" s="181">
        <f t="shared" si="1100"/>
        <v>0</v>
      </c>
      <c r="AL2006" s="180">
        <v>0</v>
      </c>
      <c r="AM2006" s="180">
        <v>0</v>
      </c>
      <c r="AN2006" s="181">
        <f t="shared" si="1101"/>
        <v>0</v>
      </c>
      <c r="AO2006" s="180">
        <v>0</v>
      </c>
      <c r="AP2006" s="180">
        <v>0</v>
      </c>
      <c r="AQ2006" s="181">
        <f t="shared" si="1102"/>
        <v>0</v>
      </c>
      <c r="AR2006" s="180">
        <v>0</v>
      </c>
      <c r="AS2006" s="180">
        <v>0</v>
      </c>
      <c r="AT2006" s="181">
        <f t="shared" si="1103"/>
        <v>0</v>
      </c>
      <c r="AU2006" s="180">
        <f t="shared" si="1095"/>
        <v>0</v>
      </c>
      <c r="AV2006" s="180">
        <f t="shared" si="1095"/>
        <v>0</v>
      </c>
      <c r="AW2006" s="181">
        <f t="shared" si="1104"/>
        <v>0</v>
      </c>
      <c r="AX2006" s="183">
        <f t="shared" si="1096"/>
        <v>0</v>
      </c>
      <c r="AY2006" s="183">
        <f t="shared" si="1096"/>
        <v>0</v>
      </c>
      <c r="AZ2006" s="183"/>
      <c r="BA2006" s="183"/>
      <c r="BB2006" s="183"/>
      <c r="BC2006" s="183"/>
      <c r="BD2006" s="183">
        <f t="shared" si="1097"/>
        <v>0</v>
      </c>
      <c r="BE2006" s="183">
        <f t="shared" si="1097"/>
        <v>0</v>
      </c>
    </row>
    <row r="2007" spans="2:57"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v>0</v>
      </c>
      <c r="R2007" s="182" t="s">
        <v>98</v>
      </c>
      <c r="S2007" s="183">
        <v>0</v>
      </c>
      <c r="T2007" s="183">
        <v>0</v>
      </c>
      <c r="U2007" s="180">
        <v>0</v>
      </c>
      <c r="V2007" s="180">
        <v>0</v>
      </c>
      <c r="W2007" s="183">
        <v>0</v>
      </c>
      <c r="X2007" s="183">
        <v>0</v>
      </c>
      <c r="Y2007" s="180">
        <v>0</v>
      </c>
      <c r="Z2007" s="180">
        <v>0</v>
      </c>
      <c r="AA2007" s="183">
        <v>0</v>
      </c>
      <c r="AB2007" s="183">
        <v>0</v>
      </c>
      <c r="AC2007" s="180">
        <f t="shared" si="1094"/>
        <v>0</v>
      </c>
      <c r="AD2007" s="180">
        <f t="shared" si="1094"/>
        <v>0</v>
      </c>
      <c r="AE2007" s="181">
        <f t="shared" si="1098"/>
        <v>0</v>
      </c>
      <c r="AF2007" s="180">
        <v>0</v>
      </c>
      <c r="AG2007" s="180">
        <v>0</v>
      </c>
      <c r="AH2007" s="181">
        <f t="shared" si="1099"/>
        <v>0</v>
      </c>
      <c r="AI2007" s="180">
        <v>0</v>
      </c>
      <c r="AJ2007" s="180">
        <v>0</v>
      </c>
      <c r="AK2007" s="181">
        <f t="shared" si="1100"/>
        <v>0</v>
      </c>
      <c r="AL2007" s="180">
        <v>0</v>
      </c>
      <c r="AM2007" s="180">
        <v>0</v>
      </c>
      <c r="AN2007" s="181">
        <f t="shared" si="1101"/>
        <v>0</v>
      </c>
      <c r="AO2007" s="180">
        <v>0</v>
      </c>
      <c r="AP2007" s="180">
        <v>0</v>
      </c>
      <c r="AQ2007" s="181">
        <f t="shared" si="1102"/>
        <v>0</v>
      </c>
      <c r="AR2007" s="180">
        <v>0</v>
      </c>
      <c r="AS2007" s="180">
        <v>0</v>
      </c>
      <c r="AT2007" s="181">
        <f t="shared" si="1103"/>
        <v>0</v>
      </c>
      <c r="AU2007" s="180">
        <f t="shared" si="1095"/>
        <v>0</v>
      </c>
      <c r="AV2007" s="180">
        <f t="shared" si="1095"/>
        <v>0</v>
      </c>
      <c r="AW2007" s="181">
        <f t="shared" si="1104"/>
        <v>0</v>
      </c>
      <c r="AX2007" s="183">
        <f t="shared" si="1096"/>
        <v>0</v>
      </c>
      <c r="AY2007" s="183">
        <f t="shared" si="1096"/>
        <v>0</v>
      </c>
      <c r="AZ2007" s="183"/>
      <c r="BA2007" s="183"/>
      <c r="BB2007" s="183"/>
      <c r="BC2007" s="183"/>
      <c r="BD2007" s="183">
        <f t="shared" si="1097"/>
        <v>0</v>
      </c>
      <c r="BE2007" s="183">
        <f t="shared" si="1097"/>
        <v>0</v>
      </c>
    </row>
    <row r="2008" spans="2:57"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v>0</v>
      </c>
      <c r="R2008" s="182" t="s">
        <v>98</v>
      </c>
      <c r="S2008" s="183">
        <v>0</v>
      </c>
      <c r="T2008" s="183">
        <v>0</v>
      </c>
      <c r="U2008" s="180">
        <v>0</v>
      </c>
      <c r="V2008" s="180">
        <v>0</v>
      </c>
      <c r="W2008" s="183">
        <v>0</v>
      </c>
      <c r="X2008" s="183">
        <v>0</v>
      </c>
      <c r="Y2008" s="180">
        <v>0</v>
      </c>
      <c r="Z2008" s="180">
        <v>0</v>
      </c>
      <c r="AA2008" s="183">
        <v>0</v>
      </c>
      <c r="AB2008" s="183">
        <v>0</v>
      </c>
      <c r="AC2008" s="180">
        <f t="shared" si="1094"/>
        <v>0</v>
      </c>
      <c r="AD2008" s="180">
        <f t="shared" si="1094"/>
        <v>0</v>
      </c>
      <c r="AE2008" s="181">
        <f t="shared" si="1098"/>
        <v>0</v>
      </c>
      <c r="AF2008" s="180">
        <v>0</v>
      </c>
      <c r="AG2008" s="180">
        <v>0</v>
      </c>
      <c r="AH2008" s="181">
        <f t="shared" si="1099"/>
        <v>0</v>
      </c>
      <c r="AI2008" s="180">
        <v>0</v>
      </c>
      <c r="AJ2008" s="180">
        <v>0</v>
      </c>
      <c r="AK2008" s="181">
        <f t="shared" si="1100"/>
        <v>0</v>
      </c>
      <c r="AL2008" s="180">
        <v>0</v>
      </c>
      <c r="AM2008" s="180">
        <v>0</v>
      </c>
      <c r="AN2008" s="181">
        <f t="shared" si="1101"/>
        <v>0</v>
      </c>
      <c r="AO2008" s="180">
        <v>0</v>
      </c>
      <c r="AP2008" s="180">
        <v>0</v>
      </c>
      <c r="AQ2008" s="181">
        <f t="shared" si="1102"/>
        <v>0</v>
      </c>
      <c r="AR2008" s="180">
        <v>0</v>
      </c>
      <c r="AS2008" s="180">
        <v>0</v>
      </c>
      <c r="AT2008" s="181">
        <f t="shared" si="1103"/>
        <v>0</v>
      </c>
      <c r="AU2008" s="180">
        <f t="shared" si="1095"/>
        <v>0</v>
      </c>
      <c r="AV2008" s="180">
        <f t="shared" si="1095"/>
        <v>0</v>
      </c>
      <c r="AW2008" s="181">
        <f t="shared" si="1104"/>
        <v>0</v>
      </c>
      <c r="AX2008" s="183">
        <f t="shared" si="1096"/>
        <v>0</v>
      </c>
      <c r="AY2008" s="183">
        <f t="shared" si="1096"/>
        <v>0</v>
      </c>
      <c r="AZ2008" s="183"/>
      <c r="BA2008" s="183"/>
      <c r="BB2008" s="183"/>
      <c r="BC2008" s="183"/>
      <c r="BD2008" s="183">
        <f t="shared" si="1097"/>
        <v>0</v>
      </c>
      <c r="BE2008" s="183">
        <f t="shared" si="1097"/>
        <v>0</v>
      </c>
    </row>
    <row r="2009" spans="2:57"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v>0</v>
      </c>
      <c r="R2009" s="182" t="s">
        <v>98</v>
      </c>
      <c r="S2009" s="183">
        <v>0</v>
      </c>
      <c r="T2009" s="183">
        <v>0</v>
      </c>
      <c r="U2009" s="180">
        <v>0</v>
      </c>
      <c r="V2009" s="180">
        <v>0</v>
      </c>
      <c r="W2009" s="183">
        <v>0</v>
      </c>
      <c r="X2009" s="183">
        <v>0</v>
      </c>
      <c r="Y2009" s="180">
        <v>0</v>
      </c>
      <c r="Z2009" s="180">
        <v>0</v>
      </c>
      <c r="AA2009" s="183">
        <v>0</v>
      </c>
      <c r="AB2009" s="183">
        <v>0</v>
      </c>
      <c r="AC2009" s="180">
        <f t="shared" si="1094"/>
        <v>0</v>
      </c>
      <c r="AD2009" s="180">
        <f t="shared" si="1094"/>
        <v>0</v>
      </c>
      <c r="AE2009" s="181">
        <f t="shared" si="1098"/>
        <v>0</v>
      </c>
      <c r="AF2009" s="180">
        <v>0</v>
      </c>
      <c r="AG2009" s="180">
        <v>0</v>
      </c>
      <c r="AH2009" s="181">
        <f t="shared" si="1099"/>
        <v>0</v>
      </c>
      <c r="AI2009" s="180">
        <v>0</v>
      </c>
      <c r="AJ2009" s="180">
        <v>0</v>
      </c>
      <c r="AK2009" s="181">
        <f t="shared" si="1100"/>
        <v>0</v>
      </c>
      <c r="AL2009" s="180">
        <v>0</v>
      </c>
      <c r="AM2009" s="180">
        <v>0</v>
      </c>
      <c r="AN2009" s="181">
        <f t="shared" si="1101"/>
        <v>0</v>
      </c>
      <c r="AO2009" s="180">
        <v>0</v>
      </c>
      <c r="AP2009" s="180">
        <v>0</v>
      </c>
      <c r="AQ2009" s="181">
        <f t="shared" si="1102"/>
        <v>0</v>
      </c>
      <c r="AR2009" s="180">
        <v>0</v>
      </c>
      <c r="AS2009" s="180">
        <v>0</v>
      </c>
      <c r="AT2009" s="181">
        <f t="shared" si="1103"/>
        <v>0</v>
      </c>
      <c r="AU2009" s="180">
        <f t="shared" si="1095"/>
        <v>0</v>
      </c>
      <c r="AV2009" s="180">
        <f t="shared" si="1095"/>
        <v>0</v>
      </c>
      <c r="AW2009" s="181">
        <f t="shared" si="1104"/>
        <v>0</v>
      </c>
      <c r="AX2009" s="183">
        <f t="shared" si="1096"/>
        <v>0</v>
      </c>
      <c r="AY2009" s="183">
        <f t="shared" si="1096"/>
        <v>0</v>
      </c>
      <c r="AZ2009" s="183"/>
      <c r="BA2009" s="183"/>
      <c r="BB2009" s="183"/>
      <c r="BC2009" s="183"/>
      <c r="BD2009" s="183">
        <f t="shared" si="1097"/>
        <v>0</v>
      </c>
      <c r="BE2009" s="183">
        <f t="shared" si="1097"/>
        <v>0</v>
      </c>
    </row>
    <row r="2010" spans="2:57"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v>0</v>
      </c>
      <c r="R2010" s="182" t="s">
        <v>98</v>
      </c>
      <c r="S2010" s="183">
        <v>0</v>
      </c>
      <c r="T2010" s="183">
        <v>0</v>
      </c>
      <c r="U2010" s="180">
        <v>0</v>
      </c>
      <c r="V2010" s="180">
        <v>0</v>
      </c>
      <c r="W2010" s="183">
        <v>0</v>
      </c>
      <c r="X2010" s="183">
        <v>0</v>
      </c>
      <c r="Y2010" s="180">
        <v>0</v>
      </c>
      <c r="Z2010" s="180">
        <v>0</v>
      </c>
      <c r="AA2010" s="183">
        <v>0</v>
      </c>
      <c r="AB2010" s="183">
        <v>0</v>
      </c>
      <c r="AC2010" s="180">
        <f t="shared" si="1094"/>
        <v>0</v>
      </c>
      <c r="AD2010" s="180">
        <f t="shared" si="1094"/>
        <v>0</v>
      </c>
      <c r="AE2010" s="181">
        <f t="shared" si="1098"/>
        <v>0</v>
      </c>
      <c r="AF2010" s="180">
        <v>0</v>
      </c>
      <c r="AG2010" s="180">
        <v>0</v>
      </c>
      <c r="AH2010" s="181">
        <f t="shared" si="1099"/>
        <v>0</v>
      </c>
      <c r="AI2010" s="180">
        <v>0</v>
      </c>
      <c r="AJ2010" s="180">
        <v>0</v>
      </c>
      <c r="AK2010" s="181">
        <f t="shared" si="1100"/>
        <v>0</v>
      </c>
      <c r="AL2010" s="180">
        <v>0</v>
      </c>
      <c r="AM2010" s="180">
        <v>0</v>
      </c>
      <c r="AN2010" s="181">
        <f t="shared" si="1101"/>
        <v>0</v>
      </c>
      <c r="AO2010" s="180">
        <v>0</v>
      </c>
      <c r="AP2010" s="180">
        <v>0</v>
      </c>
      <c r="AQ2010" s="181">
        <f t="shared" si="1102"/>
        <v>0</v>
      </c>
      <c r="AR2010" s="180">
        <v>0</v>
      </c>
      <c r="AS2010" s="180">
        <v>0</v>
      </c>
      <c r="AT2010" s="181">
        <f t="shared" si="1103"/>
        <v>0</v>
      </c>
      <c r="AU2010" s="180">
        <f t="shared" si="1095"/>
        <v>0</v>
      </c>
      <c r="AV2010" s="180">
        <f t="shared" si="1095"/>
        <v>0</v>
      </c>
      <c r="AW2010" s="181">
        <f t="shared" si="1104"/>
        <v>0</v>
      </c>
      <c r="AX2010" s="183">
        <f t="shared" si="1096"/>
        <v>0</v>
      </c>
      <c r="AY2010" s="183">
        <f t="shared" si="1096"/>
        <v>0</v>
      </c>
      <c r="AZ2010" s="183"/>
      <c r="BA2010" s="183"/>
      <c r="BB2010" s="183"/>
      <c r="BC2010" s="183"/>
      <c r="BD2010" s="183">
        <f t="shared" si="1097"/>
        <v>0</v>
      </c>
      <c r="BE2010" s="183">
        <f t="shared" si="1097"/>
        <v>0</v>
      </c>
    </row>
    <row r="2011" spans="2:57"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v>0</v>
      </c>
      <c r="R2011" s="182" t="s">
        <v>98</v>
      </c>
      <c r="S2011" s="183">
        <v>0</v>
      </c>
      <c r="T2011" s="183">
        <v>0</v>
      </c>
      <c r="U2011" s="180">
        <v>0</v>
      </c>
      <c r="V2011" s="180">
        <v>0</v>
      </c>
      <c r="W2011" s="183">
        <v>0</v>
      </c>
      <c r="X2011" s="183">
        <v>0</v>
      </c>
      <c r="Y2011" s="180">
        <v>0</v>
      </c>
      <c r="Z2011" s="180">
        <v>0</v>
      </c>
      <c r="AA2011" s="183">
        <v>0</v>
      </c>
      <c r="AB2011" s="183">
        <v>0</v>
      </c>
      <c r="AC2011" s="180">
        <f t="shared" si="1094"/>
        <v>0</v>
      </c>
      <c r="AD2011" s="180">
        <f t="shared" si="1094"/>
        <v>0</v>
      </c>
      <c r="AE2011" s="181">
        <f t="shared" si="1098"/>
        <v>0</v>
      </c>
      <c r="AF2011" s="180">
        <v>0</v>
      </c>
      <c r="AG2011" s="180">
        <v>0</v>
      </c>
      <c r="AH2011" s="181">
        <f t="shared" si="1099"/>
        <v>0</v>
      </c>
      <c r="AI2011" s="180">
        <v>0</v>
      </c>
      <c r="AJ2011" s="180">
        <v>0</v>
      </c>
      <c r="AK2011" s="181">
        <f t="shared" si="1100"/>
        <v>0</v>
      </c>
      <c r="AL2011" s="180">
        <v>0</v>
      </c>
      <c r="AM2011" s="180">
        <v>0</v>
      </c>
      <c r="AN2011" s="181">
        <f t="shared" si="1101"/>
        <v>0</v>
      </c>
      <c r="AO2011" s="180">
        <v>0</v>
      </c>
      <c r="AP2011" s="180">
        <v>0</v>
      </c>
      <c r="AQ2011" s="181">
        <f t="shared" si="1102"/>
        <v>0</v>
      </c>
      <c r="AR2011" s="180">
        <v>0</v>
      </c>
      <c r="AS2011" s="180">
        <v>0</v>
      </c>
      <c r="AT2011" s="181">
        <f t="shared" si="1103"/>
        <v>0</v>
      </c>
      <c r="AU2011" s="180">
        <f t="shared" si="1095"/>
        <v>0</v>
      </c>
      <c r="AV2011" s="180">
        <f t="shared" si="1095"/>
        <v>0</v>
      </c>
      <c r="AW2011" s="181">
        <f t="shared" si="1104"/>
        <v>0</v>
      </c>
      <c r="AX2011" s="183">
        <f t="shared" si="1096"/>
        <v>0</v>
      </c>
      <c r="AY2011" s="183">
        <f t="shared" si="1096"/>
        <v>0</v>
      </c>
      <c r="AZ2011" s="183"/>
      <c r="BA2011" s="183"/>
      <c r="BB2011" s="183"/>
      <c r="BC2011" s="183"/>
      <c r="BD2011" s="183">
        <f t="shared" si="1097"/>
        <v>0</v>
      </c>
      <c r="BE2011" s="183">
        <f t="shared" si="1097"/>
        <v>0</v>
      </c>
    </row>
    <row r="2012" spans="2:57"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v>0</v>
      </c>
      <c r="R2012" s="182" t="s">
        <v>98</v>
      </c>
      <c r="S2012" s="183">
        <v>0</v>
      </c>
      <c r="T2012" s="183">
        <v>0</v>
      </c>
      <c r="U2012" s="180">
        <v>0</v>
      </c>
      <c r="V2012" s="180">
        <v>0</v>
      </c>
      <c r="W2012" s="183">
        <v>0</v>
      </c>
      <c r="X2012" s="183">
        <v>0</v>
      </c>
      <c r="Y2012" s="180">
        <v>0</v>
      </c>
      <c r="Z2012" s="180">
        <v>0</v>
      </c>
      <c r="AA2012" s="183">
        <v>0</v>
      </c>
      <c r="AB2012" s="183">
        <v>0</v>
      </c>
      <c r="AC2012" s="180">
        <f t="shared" si="1094"/>
        <v>0</v>
      </c>
      <c r="AD2012" s="180">
        <f t="shared" si="1094"/>
        <v>0</v>
      </c>
      <c r="AE2012" s="181">
        <f t="shared" si="1098"/>
        <v>0</v>
      </c>
      <c r="AF2012" s="180">
        <v>0</v>
      </c>
      <c r="AG2012" s="180">
        <v>0</v>
      </c>
      <c r="AH2012" s="181">
        <f t="shared" si="1099"/>
        <v>0</v>
      </c>
      <c r="AI2012" s="180">
        <v>0</v>
      </c>
      <c r="AJ2012" s="180">
        <v>0</v>
      </c>
      <c r="AK2012" s="181">
        <f t="shared" si="1100"/>
        <v>0</v>
      </c>
      <c r="AL2012" s="180">
        <v>0</v>
      </c>
      <c r="AM2012" s="180">
        <v>0</v>
      </c>
      <c r="AN2012" s="181">
        <f t="shared" si="1101"/>
        <v>0</v>
      </c>
      <c r="AO2012" s="180">
        <v>0</v>
      </c>
      <c r="AP2012" s="180">
        <v>0</v>
      </c>
      <c r="AQ2012" s="181">
        <f t="shared" si="1102"/>
        <v>0</v>
      </c>
      <c r="AR2012" s="180">
        <v>0</v>
      </c>
      <c r="AS2012" s="180">
        <v>0</v>
      </c>
      <c r="AT2012" s="181">
        <f t="shared" si="1103"/>
        <v>0</v>
      </c>
      <c r="AU2012" s="180">
        <f t="shared" si="1095"/>
        <v>0</v>
      </c>
      <c r="AV2012" s="180">
        <f t="shared" si="1095"/>
        <v>0</v>
      </c>
      <c r="AW2012" s="181">
        <f t="shared" si="1104"/>
        <v>0</v>
      </c>
      <c r="AX2012" s="183">
        <f t="shared" si="1096"/>
        <v>0</v>
      </c>
      <c r="AY2012" s="183">
        <f t="shared" si="1096"/>
        <v>0</v>
      </c>
      <c r="AZ2012" s="183"/>
      <c r="BA2012" s="183"/>
      <c r="BB2012" s="183"/>
      <c r="BC2012" s="183"/>
      <c r="BD2012" s="183">
        <f t="shared" si="1097"/>
        <v>0</v>
      </c>
      <c r="BE2012" s="183">
        <f t="shared" si="1097"/>
        <v>0</v>
      </c>
    </row>
    <row r="2013" spans="2:57"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v>0</v>
      </c>
      <c r="R2013" s="182" t="s">
        <v>98</v>
      </c>
      <c r="S2013" s="183">
        <v>0</v>
      </c>
      <c r="T2013" s="183">
        <v>0</v>
      </c>
      <c r="U2013" s="180">
        <v>0</v>
      </c>
      <c r="V2013" s="180">
        <v>0</v>
      </c>
      <c r="W2013" s="183">
        <v>0</v>
      </c>
      <c r="X2013" s="183">
        <v>0</v>
      </c>
      <c r="Y2013" s="180">
        <v>0</v>
      </c>
      <c r="Z2013" s="180">
        <v>0</v>
      </c>
      <c r="AA2013" s="183">
        <v>0</v>
      </c>
      <c r="AB2013" s="183">
        <v>0</v>
      </c>
      <c r="AC2013" s="180">
        <f t="shared" si="1094"/>
        <v>0</v>
      </c>
      <c r="AD2013" s="180">
        <f t="shared" si="1094"/>
        <v>0</v>
      </c>
      <c r="AE2013" s="181">
        <f t="shared" si="1098"/>
        <v>0</v>
      </c>
      <c r="AF2013" s="180">
        <v>0</v>
      </c>
      <c r="AG2013" s="180">
        <v>0</v>
      </c>
      <c r="AH2013" s="181">
        <f t="shared" si="1099"/>
        <v>0</v>
      </c>
      <c r="AI2013" s="180">
        <v>0</v>
      </c>
      <c r="AJ2013" s="180">
        <v>0</v>
      </c>
      <c r="AK2013" s="181">
        <f t="shared" si="1100"/>
        <v>0</v>
      </c>
      <c r="AL2013" s="180">
        <v>0</v>
      </c>
      <c r="AM2013" s="180">
        <v>0</v>
      </c>
      <c r="AN2013" s="181">
        <f t="shared" si="1101"/>
        <v>0</v>
      </c>
      <c r="AO2013" s="180">
        <v>0</v>
      </c>
      <c r="AP2013" s="180">
        <v>0</v>
      </c>
      <c r="AQ2013" s="181">
        <f t="shared" si="1102"/>
        <v>0</v>
      </c>
      <c r="AR2013" s="180">
        <v>0</v>
      </c>
      <c r="AS2013" s="180">
        <v>0</v>
      </c>
      <c r="AT2013" s="181">
        <f t="shared" si="1103"/>
        <v>0</v>
      </c>
      <c r="AU2013" s="180">
        <f t="shared" si="1095"/>
        <v>0</v>
      </c>
      <c r="AV2013" s="180">
        <f t="shared" si="1095"/>
        <v>0</v>
      </c>
      <c r="AW2013" s="181">
        <f t="shared" si="1104"/>
        <v>0</v>
      </c>
      <c r="AX2013" s="183">
        <f t="shared" si="1096"/>
        <v>0</v>
      </c>
      <c r="AY2013" s="183">
        <f t="shared" si="1096"/>
        <v>0</v>
      </c>
      <c r="AZ2013" s="183"/>
      <c r="BA2013" s="183"/>
      <c r="BB2013" s="183"/>
      <c r="BC2013" s="183"/>
      <c r="BD2013" s="183">
        <f t="shared" si="1097"/>
        <v>0</v>
      </c>
      <c r="BE2013" s="183">
        <f t="shared" si="1097"/>
        <v>0</v>
      </c>
    </row>
    <row r="2014" spans="2:57"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v>0</v>
      </c>
      <c r="R2014" s="182" t="s">
        <v>98</v>
      </c>
      <c r="S2014" s="183">
        <v>0</v>
      </c>
      <c r="T2014" s="183">
        <v>0</v>
      </c>
      <c r="U2014" s="180">
        <v>0</v>
      </c>
      <c r="V2014" s="180">
        <v>0</v>
      </c>
      <c r="W2014" s="183">
        <v>0</v>
      </c>
      <c r="X2014" s="183">
        <v>0</v>
      </c>
      <c r="Y2014" s="180">
        <v>0</v>
      </c>
      <c r="Z2014" s="180">
        <v>0</v>
      </c>
      <c r="AA2014" s="183">
        <v>0</v>
      </c>
      <c r="AB2014" s="183">
        <v>0</v>
      </c>
      <c r="AC2014" s="180">
        <f t="shared" si="1094"/>
        <v>0</v>
      </c>
      <c r="AD2014" s="180">
        <f t="shared" si="1094"/>
        <v>0</v>
      </c>
      <c r="AE2014" s="181">
        <f t="shared" si="1098"/>
        <v>0</v>
      </c>
      <c r="AF2014" s="180">
        <v>0</v>
      </c>
      <c r="AG2014" s="180">
        <v>0</v>
      </c>
      <c r="AH2014" s="181">
        <f t="shared" si="1099"/>
        <v>0</v>
      </c>
      <c r="AI2014" s="180">
        <v>0</v>
      </c>
      <c r="AJ2014" s="180">
        <v>0</v>
      </c>
      <c r="AK2014" s="181">
        <f t="shared" si="1100"/>
        <v>0</v>
      </c>
      <c r="AL2014" s="180">
        <v>0</v>
      </c>
      <c r="AM2014" s="180">
        <v>0</v>
      </c>
      <c r="AN2014" s="181">
        <f t="shared" si="1101"/>
        <v>0</v>
      </c>
      <c r="AO2014" s="180">
        <v>0</v>
      </c>
      <c r="AP2014" s="180">
        <v>0</v>
      </c>
      <c r="AQ2014" s="181">
        <f t="shared" si="1102"/>
        <v>0</v>
      </c>
      <c r="AR2014" s="180">
        <v>0</v>
      </c>
      <c r="AS2014" s="180">
        <v>0</v>
      </c>
      <c r="AT2014" s="181">
        <f t="shared" si="1103"/>
        <v>0</v>
      </c>
      <c r="AU2014" s="180">
        <f t="shared" si="1095"/>
        <v>0</v>
      </c>
      <c r="AV2014" s="180">
        <f t="shared" si="1095"/>
        <v>0</v>
      </c>
      <c r="AW2014" s="181">
        <f t="shared" si="1104"/>
        <v>0</v>
      </c>
      <c r="AX2014" s="183">
        <f t="shared" si="1096"/>
        <v>0</v>
      </c>
      <c r="AY2014" s="183">
        <f t="shared" si="1096"/>
        <v>0</v>
      </c>
      <c r="AZ2014" s="183"/>
      <c r="BA2014" s="183"/>
      <c r="BB2014" s="183"/>
      <c r="BC2014" s="183"/>
      <c r="BD2014" s="183">
        <f t="shared" si="1097"/>
        <v>0</v>
      </c>
      <c r="BE2014" s="183">
        <f t="shared" si="1097"/>
        <v>0</v>
      </c>
    </row>
    <row r="2015" spans="2:57"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v>4406.84</v>
      </c>
      <c r="P2015" s="169">
        <v>0</v>
      </c>
      <c r="Q2015" s="169">
        <v>4406.84</v>
      </c>
      <c r="R2015" s="170"/>
      <c r="S2015" s="171"/>
      <c r="T2015" s="172"/>
      <c r="U2015" s="169">
        <f t="shared" ref="U2015:AD2015" si="1105">SUM(U2016:U2020)</f>
        <v>0</v>
      </c>
      <c r="V2015" s="169">
        <f t="shared" si="1105"/>
        <v>0</v>
      </c>
      <c r="W2015" s="173">
        <f t="shared" si="1105"/>
        <v>0</v>
      </c>
      <c r="X2015" s="173">
        <f t="shared" si="1105"/>
        <v>0</v>
      </c>
      <c r="Y2015" s="169">
        <f t="shared" si="1105"/>
        <v>0</v>
      </c>
      <c r="Z2015" s="169">
        <f t="shared" si="1105"/>
        <v>0</v>
      </c>
      <c r="AA2015" s="173">
        <f t="shared" si="1105"/>
        <v>0</v>
      </c>
      <c r="AB2015" s="173">
        <f t="shared" si="1105"/>
        <v>0</v>
      </c>
      <c r="AC2015" s="169">
        <f t="shared" si="1105"/>
        <v>4406.84</v>
      </c>
      <c r="AD2015" s="169">
        <f t="shared" si="1105"/>
        <v>0</v>
      </c>
      <c r="AE2015" s="169">
        <f t="shared" si="1098"/>
        <v>4406.84</v>
      </c>
      <c r="AF2015" s="169">
        <f>SUM(AF2016:AF2020)</f>
        <v>0</v>
      </c>
      <c r="AG2015" s="169">
        <f>SUM(AG2016:AG2020)</f>
        <v>0</v>
      </c>
      <c r="AH2015" s="169">
        <f t="shared" si="1099"/>
        <v>0</v>
      </c>
      <c r="AI2015" s="169">
        <f>SUM(AI2016:AI2020)</f>
        <v>0</v>
      </c>
      <c r="AJ2015" s="169">
        <f>SUM(AJ2016:AJ2020)</f>
        <v>0</v>
      </c>
      <c r="AK2015" s="169">
        <f t="shared" si="1100"/>
        <v>0</v>
      </c>
      <c r="AL2015" s="169">
        <f>SUM(AL2016:AL2020)</f>
        <v>0</v>
      </c>
      <c r="AM2015" s="169">
        <f>SUM(AM2016:AM2020)</f>
        <v>0</v>
      </c>
      <c r="AN2015" s="169">
        <f t="shared" si="1101"/>
        <v>0</v>
      </c>
      <c r="AO2015" s="169">
        <f>SUM(AO2016:AO2020)</f>
        <v>0</v>
      </c>
      <c r="AP2015" s="169">
        <f>SUM(AP2016:AP2020)</f>
        <v>0</v>
      </c>
      <c r="AQ2015" s="169">
        <f t="shared" si="1102"/>
        <v>0</v>
      </c>
      <c r="AR2015" s="169">
        <f>SUM(AR2016:AR2020)</f>
        <v>0</v>
      </c>
      <c r="AS2015" s="169">
        <f>SUM(AS2016:AS2020)</f>
        <v>0</v>
      </c>
      <c r="AT2015" s="169">
        <f t="shared" si="1103"/>
        <v>0</v>
      </c>
      <c r="AU2015" s="169">
        <f>SUM(AU2016:AU2020)</f>
        <v>4406.84</v>
      </c>
      <c r="AV2015" s="169">
        <f>SUM(AV2016:AV2020)</f>
        <v>0</v>
      </c>
      <c r="AW2015" s="169">
        <f t="shared" si="1104"/>
        <v>4406.84</v>
      </c>
      <c r="AX2015" s="171"/>
      <c r="AY2015" s="172"/>
      <c r="AZ2015" s="171"/>
      <c r="BA2015" s="172"/>
      <c r="BB2015" s="171"/>
      <c r="BC2015" s="172"/>
      <c r="BD2015" s="171"/>
      <c r="BE2015" s="172"/>
    </row>
    <row r="2016" spans="2:57"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v>0</v>
      </c>
      <c r="R2016" s="182" t="s">
        <v>98</v>
      </c>
      <c r="S2016" s="183">
        <v>0</v>
      </c>
      <c r="T2016" s="183">
        <v>0</v>
      </c>
      <c r="U2016" s="180">
        <v>0</v>
      </c>
      <c r="V2016" s="180">
        <v>0</v>
      </c>
      <c r="W2016" s="183">
        <v>0</v>
      </c>
      <c r="X2016" s="183">
        <v>0</v>
      </c>
      <c r="Y2016" s="180">
        <v>0</v>
      </c>
      <c r="Z2016" s="180">
        <v>0</v>
      </c>
      <c r="AA2016" s="183">
        <v>0</v>
      </c>
      <c r="AB2016" s="183">
        <v>0</v>
      </c>
      <c r="AC2016" s="180">
        <f t="shared" ref="AC2016:AD2020" si="1106">+O2016+U2016-Y2016</f>
        <v>0</v>
      </c>
      <c r="AD2016" s="180">
        <f t="shared" si="1106"/>
        <v>0</v>
      </c>
      <c r="AE2016" s="181">
        <f t="shared" si="1098"/>
        <v>0</v>
      </c>
      <c r="AF2016" s="180">
        <v>0</v>
      </c>
      <c r="AG2016" s="180">
        <v>0</v>
      </c>
      <c r="AH2016" s="181">
        <f t="shared" si="1099"/>
        <v>0</v>
      </c>
      <c r="AI2016" s="180">
        <v>0</v>
      </c>
      <c r="AJ2016" s="180">
        <v>0</v>
      </c>
      <c r="AK2016" s="181">
        <f t="shared" si="1100"/>
        <v>0</v>
      </c>
      <c r="AL2016" s="180">
        <v>0</v>
      </c>
      <c r="AM2016" s="180">
        <v>0</v>
      </c>
      <c r="AN2016" s="181">
        <f t="shared" si="1101"/>
        <v>0</v>
      </c>
      <c r="AO2016" s="180">
        <v>0</v>
      </c>
      <c r="AP2016" s="180">
        <v>0</v>
      </c>
      <c r="AQ2016" s="181">
        <f t="shared" si="1102"/>
        <v>0</v>
      </c>
      <c r="AR2016" s="180">
        <v>0</v>
      </c>
      <c r="AS2016" s="180">
        <v>0</v>
      </c>
      <c r="AT2016" s="181">
        <f t="shared" si="1103"/>
        <v>0</v>
      </c>
      <c r="AU2016" s="180">
        <f t="shared" ref="AU2016:AV2020" si="1107">+AC2016-AF2016-AI2016-AL2016-AO2016-AR2016</f>
        <v>0</v>
      </c>
      <c r="AV2016" s="180">
        <f t="shared" si="1107"/>
        <v>0</v>
      </c>
      <c r="AW2016" s="181">
        <f t="shared" si="1104"/>
        <v>0</v>
      </c>
      <c r="AX2016" s="183">
        <f t="shared" ref="AX2016:AY2020" si="1108">+S2016+W2016-AA2016</f>
        <v>0</v>
      </c>
      <c r="AY2016" s="183">
        <f t="shared" si="1108"/>
        <v>0</v>
      </c>
      <c r="AZ2016" s="183"/>
      <c r="BA2016" s="183"/>
      <c r="BB2016" s="183"/>
      <c r="BC2016" s="183"/>
      <c r="BD2016" s="183">
        <f t="shared" ref="BD2016:BE2020" si="1109">+AX2016-AZ2016-BB2016</f>
        <v>0</v>
      </c>
      <c r="BE2016" s="183">
        <f t="shared" si="1109"/>
        <v>0</v>
      </c>
    </row>
    <row r="2017" spans="2:57"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v>0</v>
      </c>
      <c r="R2017" s="182" t="s">
        <v>98</v>
      </c>
      <c r="S2017" s="183">
        <v>0</v>
      </c>
      <c r="T2017" s="183">
        <v>0</v>
      </c>
      <c r="U2017" s="180">
        <v>0</v>
      </c>
      <c r="V2017" s="180">
        <v>0</v>
      </c>
      <c r="W2017" s="183">
        <v>0</v>
      </c>
      <c r="X2017" s="183">
        <v>0</v>
      </c>
      <c r="Y2017" s="180">
        <v>0</v>
      </c>
      <c r="Z2017" s="180">
        <v>0</v>
      </c>
      <c r="AA2017" s="183">
        <v>0</v>
      </c>
      <c r="AB2017" s="183">
        <v>0</v>
      </c>
      <c r="AC2017" s="180">
        <f t="shared" si="1106"/>
        <v>0</v>
      </c>
      <c r="AD2017" s="180">
        <f t="shared" si="1106"/>
        <v>0</v>
      </c>
      <c r="AE2017" s="181">
        <f t="shared" si="1098"/>
        <v>0</v>
      </c>
      <c r="AF2017" s="180">
        <v>0</v>
      </c>
      <c r="AG2017" s="180">
        <v>0</v>
      </c>
      <c r="AH2017" s="181">
        <f t="shared" si="1099"/>
        <v>0</v>
      </c>
      <c r="AI2017" s="180">
        <v>0</v>
      </c>
      <c r="AJ2017" s="180">
        <v>0</v>
      </c>
      <c r="AK2017" s="181">
        <f t="shared" si="1100"/>
        <v>0</v>
      </c>
      <c r="AL2017" s="180">
        <v>0</v>
      </c>
      <c r="AM2017" s="180">
        <v>0</v>
      </c>
      <c r="AN2017" s="181">
        <f t="shared" si="1101"/>
        <v>0</v>
      </c>
      <c r="AO2017" s="180">
        <v>0</v>
      </c>
      <c r="AP2017" s="180">
        <v>0</v>
      </c>
      <c r="AQ2017" s="181">
        <f t="shared" si="1102"/>
        <v>0</v>
      </c>
      <c r="AR2017" s="180">
        <v>0</v>
      </c>
      <c r="AS2017" s="180">
        <v>0</v>
      </c>
      <c r="AT2017" s="181">
        <f t="shared" si="1103"/>
        <v>0</v>
      </c>
      <c r="AU2017" s="180">
        <f t="shared" si="1107"/>
        <v>0</v>
      </c>
      <c r="AV2017" s="180">
        <f t="shared" si="1107"/>
        <v>0</v>
      </c>
      <c r="AW2017" s="181">
        <f t="shared" si="1104"/>
        <v>0</v>
      </c>
      <c r="AX2017" s="183">
        <f t="shared" si="1108"/>
        <v>0</v>
      </c>
      <c r="AY2017" s="183">
        <f t="shared" si="1108"/>
        <v>0</v>
      </c>
      <c r="AZ2017" s="183"/>
      <c r="BA2017" s="183"/>
      <c r="BB2017" s="183"/>
      <c r="BC2017" s="183"/>
      <c r="BD2017" s="183">
        <f t="shared" si="1109"/>
        <v>0</v>
      </c>
      <c r="BE2017" s="183">
        <f t="shared" si="1109"/>
        <v>0</v>
      </c>
    </row>
    <row r="2018" spans="2:57"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v>0</v>
      </c>
      <c r="R2018" s="182" t="s">
        <v>98</v>
      </c>
      <c r="S2018" s="183">
        <v>0</v>
      </c>
      <c r="T2018" s="183">
        <v>0</v>
      </c>
      <c r="U2018" s="180">
        <v>0</v>
      </c>
      <c r="V2018" s="180">
        <v>0</v>
      </c>
      <c r="W2018" s="183">
        <v>0</v>
      </c>
      <c r="X2018" s="183">
        <v>0</v>
      </c>
      <c r="Y2018" s="180">
        <v>0</v>
      </c>
      <c r="Z2018" s="180">
        <v>0</v>
      </c>
      <c r="AA2018" s="183">
        <v>0</v>
      </c>
      <c r="AB2018" s="183">
        <v>0</v>
      </c>
      <c r="AC2018" s="180">
        <f t="shared" si="1106"/>
        <v>0</v>
      </c>
      <c r="AD2018" s="180">
        <f t="shared" si="1106"/>
        <v>0</v>
      </c>
      <c r="AE2018" s="181">
        <f t="shared" si="1098"/>
        <v>0</v>
      </c>
      <c r="AF2018" s="180">
        <v>0</v>
      </c>
      <c r="AG2018" s="180">
        <v>0</v>
      </c>
      <c r="AH2018" s="181">
        <f t="shared" si="1099"/>
        <v>0</v>
      </c>
      <c r="AI2018" s="180">
        <v>0</v>
      </c>
      <c r="AJ2018" s="180">
        <v>0</v>
      </c>
      <c r="AK2018" s="181">
        <f t="shared" si="1100"/>
        <v>0</v>
      </c>
      <c r="AL2018" s="180">
        <v>0</v>
      </c>
      <c r="AM2018" s="180">
        <v>0</v>
      </c>
      <c r="AN2018" s="181">
        <f t="shared" si="1101"/>
        <v>0</v>
      </c>
      <c r="AO2018" s="180">
        <v>0</v>
      </c>
      <c r="AP2018" s="180">
        <v>0</v>
      </c>
      <c r="AQ2018" s="181">
        <f t="shared" si="1102"/>
        <v>0</v>
      </c>
      <c r="AR2018" s="180">
        <v>0</v>
      </c>
      <c r="AS2018" s="180">
        <v>0</v>
      </c>
      <c r="AT2018" s="181">
        <f t="shared" si="1103"/>
        <v>0</v>
      </c>
      <c r="AU2018" s="180">
        <f t="shared" si="1107"/>
        <v>0</v>
      </c>
      <c r="AV2018" s="180">
        <f t="shared" si="1107"/>
        <v>0</v>
      </c>
      <c r="AW2018" s="181">
        <f t="shared" si="1104"/>
        <v>0</v>
      </c>
      <c r="AX2018" s="183">
        <f t="shared" si="1108"/>
        <v>0</v>
      </c>
      <c r="AY2018" s="183">
        <f t="shared" si="1108"/>
        <v>0</v>
      </c>
      <c r="AZ2018" s="183"/>
      <c r="BA2018" s="183"/>
      <c r="BB2018" s="183"/>
      <c r="BC2018" s="183"/>
      <c r="BD2018" s="183">
        <f t="shared" si="1109"/>
        <v>0</v>
      </c>
      <c r="BE2018" s="183">
        <f t="shared" si="1109"/>
        <v>0</v>
      </c>
    </row>
    <row r="2019" spans="2:57"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v>0</v>
      </c>
      <c r="R2019" s="182" t="s">
        <v>98</v>
      </c>
      <c r="S2019" s="183">
        <v>0</v>
      </c>
      <c r="T2019" s="183">
        <v>0</v>
      </c>
      <c r="U2019" s="180">
        <v>0</v>
      </c>
      <c r="V2019" s="180">
        <v>0</v>
      </c>
      <c r="W2019" s="183">
        <v>0</v>
      </c>
      <c r="X2019" s="183">
        <v>0</v>
      </c>
      <c r="Y2019" s="180">
        <v>0</v>
      </c>
      <c r="Z2019" s="180">
        <v>0</v>
      </c>
      <c r="AA2019" s="183">
        <v>0</v>
      </c>
      <c r="AB2019" s="183">
        <v>0</v>
      </c>
      <c r="AC2019" s="180">
        <f t="shared" si="1106"/>
        <v>0</v>
      </c>
      <c r="AD2019" s="180">
        <f t="shared" si="1106"/>
        <v>0</v>
      </c>
      <c r="AE2019" s="181">
        <f t="shared" si="1098"/>
        <v>0</v>
      </c>
      <c r="AF2019" s="180">
        <v>0</v>
      </c>
      <c r="AG2019" s="180">
        <v>0</v>
      </c>
      <c r="AH2019" s="181">
        <f t="shared" si="1099"/>
        <v>0</v>
      </c>
      <c r="AI2019" s="180">
        <v>0</v>
      </c>
      <c r="AJ2019" s="180">
        <v>0</v>
      </c>
      <c r="AK2019" s="181">
        <f t="shared" si="1100"/>
        <v>0</v>
      </c>
      <c r="AL2019" s="180">
        <v>0</v>
      </c>
      <c r="AM2019" s="180">
        <v>0</v>
      </c>
      <c r="AN2019" s="181">
        <f t="shared" si="1101"/>
        <v>0</v>
      </c>
      <c r="AO2019" s="180">
        <v>0</v>
      </c>
      <c r="AP2019" s="180">
        <v>0</v>
      </c>
      <c r="AQ2019" s="181">
        <f t="shared" si="1102"/>
        <v>0</v>
      </c>
      <c r="AR2019" s="180">
        <v>0</v>
      </c>
      <c r="AS2019" s="180">
        <v>0</v>
      </c>
      <c r="AT2019" s="181">
        <f t="shared" si="1103"/>
        <v>0</v>
      </c>
      <c r="AU2019" s="180">
        <f t="shared" si="1107"/>
        <v>0</v>
      </c>
      <c r="AV2019" s="180">
        <f t="shared" si="1107"/>
        <v>0</v>
      </c>
      <c r="AW2019" s="181">
        <f t="shared" si="1104"/>
        <v>0</v>
      </c>
      <c r="AX2019" s="183">
        <f t="shared" si="1108"/>
        <v>0</v>
      </c>
      <c r="AY2019" s="183">
        <f t="shared" si="1108"/>
        <v>0</v>
      </c>
      <c r="AZ2019" s="183"/>
      <c r="BA2019" s="183"/>
      <c r="BB2019" s="183"/>
      <c r="BC2019" s="183"/>
      <c r="BD2019" s="183">
        <f t="shared" si="1109"/>
        <v>0</v>
      </c>
      <c r="BE2019" s="183">
        <f t="shared" si="1109"/>
        <v>0</v>
      </c>
    </row>
    <row r="2020" spans="2:57"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4406.84</v>
      </c>
      <c r="P2020" s="180">
        <v>0</v>
      </c>
      <c r="Q2020" s="181">
        <v>4406.84</v>
      </c>
      <c r="R2020" s="182" t="s">
        <v>98</v>
      </c>
      <c r="S2020" s="183">
        <v>1</v>
      </c>
      <c r="T2020" s="183">
        <v>0</v>
      </c>
      <c r="U2020" s="180">
        <v>0</v>
      </c>
      <c r="V2020" s="180">
        <v>0</v>
      </c>
      <c r="W2020" s="183">
        <v>0</v>
      </c>
      <c r="X2020" s="183">
        <v>0</v>
      </c>
      <c r="Y2020" s="180">
        <v>0</v>
      </c>
      <c r="Z2020" s="180">
        <v>0</v>
      </c>
      <c r="AA2020" s="183">
        <v>0</v>
      </c>
      <c r="AB2020" s="183">
        <v>0</v>
      </c>
      <c r="AC2020" s="180">
        <f t="shared" si="1106"/>
        <v>4406.84</v>
      </c>
      <c r="AD2020" s="180">
        <f t="shared" si="1106"/>
        <v>0</v>
      </c>
      <c r="AE2020" s="181">
        <f t="shared" si="1098"/>
        <v>4406.84</v>
      </c>
      <c r="AF2020" s="180">
        <v>0</v>
      </c>
      <c r="AG2020" s="180">
        <v>0</v>
      </c>
      <c r="AH2020" s="181">
        <f t="shared" si="1099"/>
        <v>0</v>
      </c>
      <c r="AI2020" s="180">
        <v>0</v>
      </c>
      <c r="AJ2020" s="180">
        <v>0</v>
      </c>
      <c r="AK2020" s="181">
        <f t="shared" si="1100"/>
        <v>0</v>
      </c>
      <c r="AL2020" s="180">
        <v>0</v>
      </c>
      <c r="AM2020" s="180">
        <v>0</v>
      </c>
      <c r="AN2020" s="181">
        <f t="shared" si="1101"/>
        <v>0</v>
      </c>
      <c r="AO2020" s="180">
        <v>0</v>
      </c>
      <c r="AP2020" s="180">
        <v>0</v>
      </c>
      <c r="AQ2020" s="181">
        <f t="shared" si="1102"/>
        <v>0</v>
      </c>
      <c r="AR2020" s="180">
        <v>0</v>
      </c>
      <c r="AS2020" s="180">
        <v>0</v>
      </c>
      <c r="AT2020" s="181">
        <f t="shared" si="1103"/>
        <v>0</v>
      </c>
      <c r="AU2020" s="180">
        <f t="shared" si="1107"/>
        <v>4406.84</v>
      </c>
      <c r="AV2020" s="180">
        <f t="shared" si="1107"/>
        <v>0</v>
      </c>
      <c r="AW2020" s="181">
        <f t="shared" si="1104"/>
        <v>4406.84</v>
      </c>
      <c r="AX2020" s="183">
        <f t="shared" si="1108"/>
        <v>1</v>
      </c>
      <c r="AY2020" s="183">
        <f t="shared" si="1108"/>
        <v>0</v>
      </c>
      <c r="AZ2020" s="183"/>
      <c r="BA2020" s="183"/>
      <c r="BB2020" s="183"/>
      <c r="BC2020" s="183"/>
      <c r="BD2020" s="183">
        <f t="shared" si="1109"/>
        <v>1</v>
      </c>
      <c r="BE2020" s="183">
        <f t="shared" si="1109"/>
        <v>0</v>
      </c>
    </row>
    <row r="2021" spans="2:57" ht="15.75">
      <c r="B2021" s="152">
        <v>2025</v>
      </c>
      <c r="C2021" s="152">
        <v>20</v>
      </c>
      <c r="D2021" s="153"/>
      <c r="E2021" s="154"/>
      <c r="F2021" s="152">
        <v>3</v>
      </c>
      <c r="G2021" s="152">
        <v>7</v>
      </c>
      <c r="H2021" s="152">
        <v>19</v>
      </c>
      <c r="I2021" s="152">
        <v>5000</v>
      </c>
      <c r="J2021" s="152">
        <v>5200</v>
      </c>
      <c r="K2021" s="152"/>
      <c r="L2021" s="155" t="s">
        <v>44</v>
      </c>
      <c r="M2021" s="156"/>
      <c r="N2021" s="157" t="s">
        <v>183</v>
      </c>
      <c r="O2021" s="158">
        <v>35464.853999999999</v>
      </c>
      <c r="P2021" s="158">
        <v>0</v>
      </c>
      <c r="Q2021" s="158">
        <v>35464.853999999999</v>
      </c>
      <c r="R2021" s="159"/>
      <c r="S2021" s="160"/>
      <c r="T2021" s="161"/>
      <c r="U2021" s="158">
        <f t="shared" ref="U2021:AD2021" si="1110">U2022+U2026</f>
        <v>0</v>
      </c>
      <c r="V2021" s="158">
        <f t="shared" si="1110"/>
        <v>0</v>
      </c>
      <c r="W2021" s="162">
        <f t="shared" si="1110"/>
        <v>0</v>
      </c>
      <c r="X2021" s="162">
        <f t="shared" si="1110"/>
        <v>0</v>
      </c>
      <c r="Y2021" s="158">
        <f t="shared" si="1110"/>
        <v>0</v>
      </c>
      <c r="Z2021" s="158">
        <f t="shared" si="1110"/>
        <v>0</v>
      </c>
      <c r="AA2021" s="162">
        <f t="shared" si="1110"/>
        <v>0</v>
      </c>
      <c r="AB2021" s="162">
        <f t="shared" si="1110"/>
        <v>0</v>
      </c>
      <c r="AC2021" s="158">
        <f t="shared" si="1110"/>
        <v>35464.853999999999</v>
      </c>
      <c r="AD2021" s="158">
        <f t="shared" si="1110"/>
        <v>0</v>
      </c>
      <c r="AE2021" s="158">
        <f t="shared" si="1098"/>
        <v>35464.853999999999</v>
      </c>
      <c r="AF2021" s="158">
        <f>AF2022+AF2026</f>
        <v>0</v>
      </c>
      <c r="AG2021" s="158">
        <f>AG2022+AG2026</f>
        <v>0</v>
      </c>
      <c r="AH2021" s="158">
        <f t="shared" si="1099"/>
        <v>0</v>
      </c>
      <c r="AI2021" s="158">
        <f>AI2022+AI2026</f>
        <v>0</v>
      </c>
      <c r="AJ2021" s="158">
        <f>AJ2022+AJ2026</f>
        <v>0</v>
      </c>
      <c r="AK2021" s="158">
        <f t="shared" si="1100"/>
        <v>0</v>
      </c>
      <c r="AL2021" s="158">
        <f>AL2022+AL2026</f>
        <v>0</v>
      </c>
      <c r="AM2021" s="158">
        <f>AM2022+AM2026</f>
        <v>0</v>
      </c>
      <c r="AN2021" s="158">
        <f t="shared" si="1101"/>
        <v>0</v>
      </c>
      <c r="AO2021" s="158">
        <f>AO2022+AO2026</f>
        <v>0</v>
      </c>
      <c r="AP2021" s="158">
        <f>AP2022+AP2026</f>
        <v>0</v>
      </c>
      <c r="AQ2021" s="158">
        <f t="shared" si="1102"/>
        <v>0</v>
      </c>
      <c r="AR2021" s="158">
        <f>AR2022+AR2026</f>
        <v>0</v>
      </c>
      <c r="AS2021" s="158">
        <f>AS2022+AS2026</f>
        <v>0</v>
      </c>
      <c r="AT2021" s="158">
        <f t="shared" si="1103"/>
        <v>0</v>
      </c>
      <c r="AU2021" s="158">
        <f>AU2022+AU2026</f>
        <v>35464.853999999999</v>
      </c>
      <c r="AV2021" s="158">
        <f>AV2022+AV2026</f>
        <v>0</v>
      </c>
      <c r="AW2021" s="158">
        <f t="shared" si="1104"/>
        <v>35464.853999999999</v>
      </c>
      <c r="AX2021" s="160"/>
      <c r="AY2021" s="161"/>
      <c r="AZ2021" s="160"/>
      <c r="BA2021" s="161"/>
      <c r="BB2021" s="160"/>
      <c r="BC2021" s="161"/>
      <c r="BD2021" s="160"/>
      <c r="BE2021" s="161"/>
    </row>
    <row r="2022" spans="2:57"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v>16238.84</v>
      </c>
      <c r="P2022" s="169">
        <v>0</v>
      </c>
      <c r="Q2022" s="169">
        <v>16238.84</v>
      </c>
      <c r="R2022" s="170"/>
      <c r="S2022" s="171"/>
      <c r="T2022" s="172"/>
      <c r="U2022" s="169">
        <f t="shared" ref="U2022:AD2022" si="1111">SUM(U2023:U2025)</f>
        <v>0</v>
      </c>
      <c r="V2022" s="169">
        <f t="shared" si="1111"/>
        <v>0</v>
      </c>
      <c r="W2022" s="173">
        <f t="shared" si="1111"/>
        <v>0</v>
      </c>
      <c r="X2022" s="173">
        <f t="shared" si="1111"/>
        <v>0</v>
      </c>
      <c r="Y2022" s="169">
        <f t="shared" si="1111"/>
        <v>0</v>
      </c>
      <c r="Z2022" s="169">
        <f t="shared" si="1111"/>
        <v>0</v>
      </c>
      <c r="AA2022" s="173">
        <f t="shared" si="1111"/>
        <v>0</v>
      </c>
      <c r="AB2022" s="173">
        <f t="shared" si="1111"/>
        <v>0</v>
      </c>
      <c r="AC2022" s="169">
        <f t="shared" si="1111"/>
        <v>16238.84</v>
      </c>
      <c r="AD2022" s="169">
        <f t="shared" si="1111"/>
        <v>0</v>
      </c>
      <c r="AE2022" s="169">
        <f t="shared" si="1098"/>
        <v>16238.84</v>
      </c>
      <c r="AF2022" s="169">
        <f>SUM(AF2023:AF2025)</f>
        <v>0</v>
      </c>
      <c r="AG2022" s="169">
        <f>SUM(AG2023:AG2025)</f>
        <v>0</v>
      </c>
      <c r="AH2022" s="169">
        <f t="shared" si="1099"/>
        <v>0</v>
      </c>
      <c r="AI2022" s="169">
        <f>SUM(AI2023:AI2025)</f>
        <v>0</v>
      </c>
      <c r="AJ2022" s="169">
        <f>SUM(AJ2023:AJ2025)</f>
        <v>0</v>
      </c>
      <c r="AK2022" s="169">
        <f t="shared" si="1100"/>
        <v>0</v>
      </c>
      <c r="AL2022" s="169">
        <f>SUM(AL2023:AL2025)</f>
        <v>0</v>
      </c>
      <c r="AM2022" s="169">
        <f>SUM(AM2023:AM2025)</f>
        <v>0</v>
      </c>
      <c r="AN2022" s="169">
        <f t="shared" si="1101"/>
        <v>0</v>
      </c>
      <c r="AO2022" s="169">
        <f>SUM(AO2023:AO2025)</f>
        <v>0</v>
      </c>
      <c r="AP2022" s="169">
        <f>SUM(AP2023:AP2025)</f>
        <v>0</v>
      </c>
      <c r="AQ2022" s="169">
        <f t="shared" si="1102"/>
        <v>0</v>
      </c>
      <c r="AR2022" s="169">
        <f>SUM(AR2023:AR2025)</f>
        <v>0</v>
      </c>
      <c r="AS2022" s="169">
        <f>SUM(AS2023:AS2025)</f>
        <v>0</v>
      </c>
      <c r="AT2022" s="169">
        <f t="shared" si="1103"/>
        <v>0</v>
      </c>
      <c r="AU2022" s="169">
        <f>SUM(AU2023:AU2025)</f>
        <v>16238.84</v>
      </c>
      <c r="AV2022" s="169">
        <f>SUM(AV2023:AV2025)</f>
        <v>0</v>
      </c>
      <c r="AW2022" s="169">
        <f t="shared" si="1104"/>
        <v>16238.84</v>
      </c>
      <c r="AX2022" s="171"/>
      <c r="AY2022" s="172"/>
      <c r="AZ2022" s="171"/>
      <c r="BA2022" s="172"/>
      <c r="BB2022" s="171"/>
      <c r="BC2022" s="172"/>
      <c r="BD2022" s="171"/>
      <c r="BE2022" s="172"/>
    </row>
    <row r="2023" spans="2:57"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v>0</v>
      </c>
      <c r="R2023" s="182" t="s">
        <v>1313</v>
      </c>
      <c r="S2023" s="183">
        <v>0</v>
      </c>
      <c r="T2023" s="183">
        <v>0</v>
      </c>
      <c r="U2023" s="180">
        <v>0</v>
      </c>
      <c r="V2023" s="180">
        <v>0</v>
      </c>
      <c r="W2023" s="183">
        <v>0</v>
      </c>
      <c r="X2023" s="183">
        <v>0</v>
      </c>
      <c r="Y2023" s="180">
        <v>0</v>
      </c>
      <c r="Z2023" s="180">
        <v>0</v>
      </c>
      <c r="AA2023" s="183">
        <v>0</v>
      </c>
      <c r="AB2023" s="183">
        <v>0</v>
      </c>
      <c r="AC2023" s="180">
        <f t="shared" ref="AC2023:AD2025" si="1112">+O2023+U2023-Y2023</f>
        <v>0</v>
      </c>
      <c r="AD2023" s="180">
        <f t="shared" si="1112"/>
        <v>0</v>
      </c>
      <c r="AE2023" s="181">
        <f t="shared" si="1098"/>
        <v>0</v>
      </c>
      <c r="AF2023" s="180">
        <v>0</v>
      </c>
      <c r="AG2023" s="180">
        <v>0</v>
      </c>
      <c r="AH2023" s="181">
        <f t="shared" si="1099"/>
        <v>0</v>
      </c>
      <c r="AI2023" s="180">
        <v>0</v>
      </c>
      <c r="AJ2023" s="180">
        <v>0</v>
      </c>
      <c r="AK2023" s="181">
        <f t="shared" si="1100"/>
        <v>0</v>
      </c>
      <c r="AL2023" s="180">
        <v>0</v>
      </c>
      <c r="AM2023" s="180">
        <v>0</v>
      </c>
      <c r="AN2023" s="181">
        <f t="shared" si="1101"/>
        <v>0</v>
      </c>
      <c r="AO2023" s="180">
        <v>0</v>
      </c>
      <c r="AP2023" s="180">
        <v>0</v>
      </c>
      <c r="AQ2023" s="181">
        <f t="shared" si="1102"/>
        <v>0</v>
      </c>
      <c r="AR2023" s="180">
        <v>0</v>
      </c>
      <c r="AS2023" s="180">
        <v>0</v>
      </c>
      <c r="AT2023" s="181">
        <f t="shared" si="1103"/>
        <v>0</v>
      </c>
      <c r="AU2023" s="180">
        <f t="shared" ref="AU2023:AV2025" si="1113">+AC2023-AF2023-AI2023-AL2023-AO2023-AR2023</f>
        <v>0</v>
      </c>
      <c r="AV2023" s="180">
        <f t="shared" si="1113"/>
        <v>0</v>
      </c>
      <c r="AW2023" s="181">
        <f t="shared" si="1104"/>
        <v>0</v>
      </c>
      <c r="AX2023" s="183">
        <f t="shared" ref="AX2023:AY2025" si="1114">+S2023+W2023-AA2023</f>
        <v>0</v>
      </c>
      <c r="AY2023" s="183">
        <f t="shared" si="1114"/>
        <v>0</v>
      </c>
      <c r="AZ2023" s="183"/>
      <c r="BA2023" s="183"/>
      <c r="BB2023" s="183"/>
      <c r="BC2023" s="183"/>
      <c r="BD2023" s="183">
        <f t="shared" ref="BD2023:BE2025" si="1115">+AX2023-AZ2023-BB2023</f>
        <v>0</v>
      </c>
      <c r="BE2023" s="183">
        <f t="shared" si="1115"/>
        <v>0</v>
      </c>
    </row>
    <row r="2024" spans="2:57"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v>0</v>
      </c>
      <c r="R2024" s="182" t="s">
        <v>1313</v>
      </c>
      <c r="S2024" s="183">
        <v>1</v>
      </c>
      <c r="T2024" s="183">
        <v>0</v>
      </c>
      <c r="U2024" s="180">
        <v>0</v>
      </c>
      <c r="V2024" s="180">
        <v>0</v>
      </c>
      <c r="W2024" s="183">
        <v>0</v>
      </c>
      <c r="X2024" s="183">
        <v>0</v>
      </c>
      <c r="Y2024" s="180">
        <v>0</v>
      </c>
      <c r="Z2024" s="180">
        <v>0</v>
      </c>
      <c r="AA2024" s="183">
        <v>0</v>
      </c>
      <c r="AB2024" s="183">
        <v>0</v>
      </c>
      <c r="AC2024" s="180">
        <f t="shared" si="1112"/>
        <v>0</v>
      </c>
      <c r="AD2024" s="180">
        <f t="shared" si="1112"/>
        <v>0</v>
      </c>
      <c r="AE2024" s="181">
        <f t="shared" si="1098"/>
        <v>0</v>
      </c>
      <c r="AF2024" s="180">
        <v>0</v>
      </c>
      <c r="AG2024" s="180">
        <v>0</v>
      </c>
      <c r="AH2024" s="181">
        <f t="shared" si="1099"/>
        <v>0</v>
      </c>
      <c r="AI2024" s="180">
        <v>0</v>
      </c>
      <c r="AJ2024" s="180">
        <v>0</v>
      </c>
      <c r="AK2024" s="181">
        <f t="shared" si="1100"/>
        <v>0</v>
      </c>
      <c r="AL2024" s="180">
        <v>0</v>
      </c>
      <c r="AM2024" s="180">
        <v>0</v>
      </c>
      <c r="AN2024" s="181">
        <f t="shared" si="1101"/>
        <v>0</v>
      </c>
      <c r="AO2024" s="180">
        <v>0</v>
      </c>
      <c r="AP2024" s="180">
        <v>0</v>
      </c>
      <c r="AQ2024" s="181">
        <f t="shared" si="1102"/>
        <v>0</v>
      </c>
      <c r="AR2024" s="180">
        <v>0</v>
      </c>
      <c r="AS2024" s="180">
        <v>0</v>
      </c>
      <c r="AT2024" s="181">
        <f t="shared" si="1103"/>
        <v>0</v>
      </c>
      <c r="AU2024" s="180">
        <f t="shared" si="1113"/>
        <v>0</v>
      </c>
      <c r="AV2024" s="180">
        <f t="shared" si="1113"/>
        <v>0</v>
      </c>
      <c r="AW2024" s="181">
        <f t="shared" si="1104"/>
        <v>0</v>
      </c>
      <c r="AX2024" s="183">
        <f t="shared" si="1114"/>
        <v>1</v>
      </c>
      <c r="AY2024" s="183">
        <f t="shared" si="1114"/>
        <v>0</v>
      </c>
      <c r="AZ2024" s="183"/>
      <c r="BA2024" s="183"/>
      <c r="BB2024" s="183"/>
      <c r="BC2024" s="183"/>
      <c r="BD2024" s="183">
        <f t="shared" si="1115"/>
        <v>1</v>
      </c>
      <c r="BE2024" s="183">
        <f t="shared" si="1115"/>
        <v>0</v>
      </c>
    </row>
    <row r="2025" spans="2:57"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16238.84</v>
      </c>
      <c r="P2025" s="180">
        <v>0</v>
      </c>
      <c r="Q2025" s="181">
        <v>16238.84</v>
      </c>
      <c r="R2025" s="182" t="s">
        <v>1313</v>
      </c>
      <c r="S2025" s="183">
        <v>1</v>
      </c>
      <c r="T2025" s="183">
        <v>0</v>
      </c>
      <c r="U2025" s="180">
        <v>0</v>
      </c>
      <c r="V2025" s="180">
        <v>0</v>
      </c>
      <c r="W2025" s="183">
        <v>0</v>
      </c>
      <c r="X2025" s="183">
        <v>0</v>
      </c>
      <c r="Y2025" s="180">
        <v>0</v>
      </c>
      <c r="Z2025" s="180">
        <v>0</v>
      </c>
      <c r="AA2025" s="183">
        <v>0</v>
      </c>
      <c r="AB2025" s="183">
        <v>0</v>
      </c>
      <c r="AC2025" s="180">
        <f t="shared" si="1112"/>
        <v>16238.84</v>
      </c>
      <c r="AD2025" s="180">
        <f t="shared" si="1112"/>
        <v>0</v>
      </c>
      <c r="AE2025" s="181">
        <f t="shared" si="1098"/>
        <v>16238.84</v>
      </c>
      <c r="AF2025" s="180">
        <v>0</v>
      </c>
      <c r="AG2025" s="180">
        <v>0</v>
      </c>
      <c r="AH2025" s="181">
        <f t="shared" si="1099"/>
        <v>0</v>
      </c>
      <c r="AI2025" s="180">
        <v>0</v>
      </c>
      <c r="AJ2025" s="180">
        <v>0</v>
      </c>
      <c r="AK2025" s="181">
        <f t="shared" si="1100"/>
        <v>0</v>
      </c>
      <c r="AL2025" s="180">
        <v>0</v>
      </c>
      <c r="AM2025" s="180">
        <v>0</v>
      </c>
      <c r="AN2025" s="181">
        <f t="shared" si="1101"/>
        <v>0</v>
      </c>
      <c r="AO2025" s="180">
        <v>0</v>
      </c>
      <c r="AP2025" s="180">
        <v>0</v>
      </c>
      <c r="AQ2025" s="181">
        <f t="shared" si="1102"/>
        <v>0</v>
      </c>
      <c r="AR2025" s="180">
        <v>0</v>
      </c>
      <c r="AS2025" s="180">
        <v>0</v>
      </c>
      <c r="AT2025" s="181">
        <f t="shared" si="1103"/>
        <v>0</v>
      </c>
      <c r="AU2025" s="180">
        <f t="shared" si="1113"/>
        <v>16238.84</v>
      </c>
      <c r="AV2025" s="180">
        <f t="shared" si="1113"/>
        <v>0</v>
      </c>
      <c r="AW2025" s="181">
        <f t="shared" si="1104"/>
        <v>16238.84</v>
      </c>
      <c r="AX2025" s="183">
        <f t="shared" si="1114"/>
        <v>1</v>
      </c>
      <c r="AY2025" s="183">
        <f t="shared" si="1114"/>
        <v>0</v>
      </c>
      <c r="AZ2025" s="183"/>
      <c r="BA2025" s="183"/>
      <c r="BB2025" s="183"/>
      <c r="BC2025" s="183"/>
      <c r="BD2025" s="183">
        <f t="shared" si="1115"/>
        <v>1</v>
      </c>
      <c r="BE2025" s="183">
        <f t="shared" si="1115"/>
        <v>0</v>
      </c>
    </row>
    <row r="2026" spans="2:57"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v>19226.013999999999</v>
      </c>
      <c r="P2026" s="169">
        <v>0</v>
      </c>
      <c r="Q2026" s="169">
        <v>19226.013999999999</v>
      </c>
      <c r="R2026" s="170"/>
      <c r="S2026" s="171"/>
      <c r="T2026" s="172"/>
      <c r="U2026" s="169">
        <f t="shared" ref="U2026:AD2026" si="1116">SUM(U2027:U2037)</f>
        <v>0</v>
      </c>
      <c r="V2026" s="169">
        <f t="shared" si="1116"/>
        <v>0</v>
      </c>
      <c r="W2026" s="173">
        <f t="shared" si="1116"/>
        <v>0</v>
      </c>
      <c r="X2026" s="173">
        <f t="shared" si="1116"/>
        <v>0</v>
      </c>
      <c r="Y2026" s="169">
        <f t="shared" si="1116"/>
        <v>0</v>
      </c>
      <c r="Z2026" s="169">
        <f t="shared" si="1116"/>
        <v>0</v>
      </c>
      <c r="AA2026" s="173">
        <f t="shared" si="1116"/>
        <v>0</v>
      </c>
      <c r="AB2026" s="173">
        <f t="shared" si="1116"/>
        <v>0</v>
      </c>
      <c r="AC2026" s="169">
        <f t="shared" si="1116"/>
        <v>19226.013999999999</v>
      </c>
      <c r="AD2026" s="169">
        <f t="shared" si="1116"/>
        <v>0</v>
      </c>
      <c r="AE2026" s="169">
        <f t="shared" si="1098"/>
        <v>19226.013999999999</v>
      </c>
      <c r="AF2026" s="169">
        <f>SUM(AF2027:AF2037)</f>
        <v>0</v>
      </c>
      <c r="AG2026" s="169">
        <f>SUM(AG2027:AG2037)</f>
        <v>0</v>
      </c>
      <c r="AH2026" s="169">
        <f t="shared" si="1099"/>
        <v>0</v>
      </c>
      <c r="AI2026" s="169">
        <f>SUM(AI2027:AI2037)</f>
        <v>0</v>
      </c>
      <c r="AJ2026" s="169">
        <f>SUM(AJ2027:AJ2037)</f>
        <v>0</v>
      </c>
      <c r="AK2026" s="169">
        <f t="shared" si="1100"/>
        <v>0</v>
      </c>
      <c r="AL2026" s="169">
        <f>SUM(AL2027:AL2037)</f>
        <v>0</v>
      </c>
      <c r="AM2026" s="169">
        <f>SUM(AM2027:AM2037)</f>
        <v>0</v>
      </c>
      <c r="AN2026" s="169">
        <f t="shared" si="1101"/>
        <v>0</v>
      </c>
      <c r="AO2026" s="169">
        <f>SUM(AO2027:AO2037)</f>
        <v>0</v>
      </c>
      <c r="AP2026" s="169">
        <f>SUM(AP2027:AP2037)</f>
        <v>0</v>
      </c>
      <c r="AQ2026" s="169">
        <f t="shared" si="1102"/>
        <v>0</v>
      </c>
      <c r="AR2026" s="169">
        <f>SUM(AR2027:AR2037)</f>
        <v>0</v>
      </c>
      <c r="AS2026" s="169">
        <f>SUM(AS2027:AS2037)</f>
        <v>0</v>
      </c>
      <c r="AT2026" s="169">
        <f t="shared" si="1103"/>
        <v>0</v>
      </c>
      <c r="AU2026" s="169">
        <f>SUM(AU2027:AU2037)</f>
        <v>19226.013999999999</v>
      </c>
      <c r="AV2026" s="169">
        <f>SUM(AV2027:AV2037)</f>
        <v>0</v>
      </c>
      <c r="AW2026" s="169">
        <f t="shared" si="1104"/>
        <v>19226.013999999999</v>
      </c>
      <c r="AX2026" s="171"/>
      <c r="AY2026" s="172"/>
      <c r="AZ2026" s="171"/>
      <c r="BA2026" s="172"/>
      <c r="BB2026" s="171"/>
      <c r="BC2026" s="172"/>
      <c r="BD2026" s="171"/>
      <c r="BE2026" s="172"/>
    </row>
    <row r="2027" spans="2:57"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v>0</v>
      </c>
      <c r="R2027" s="182" t="s">
        <v>98</v>
      </c>
      <c r="S2027" s="183">
        <v>0</v>
      </c>
      <c r="T2027" s="183">
        <v>0</v>
      </c>
      <c r="U2027" s="180">
        <v>0</v>
      </c>
      <c r="V2027" s="180">
        <v>0</v>
      </c>
      <c r="W2027" s="183">
        <v>0</v>
      </c>
      <c r="X2027" s="183">
        <v>0</v>
      </c>
      <c r="Y2027" s="180">
        <v>0</v>
      </c>
      <c r="Z2027" s="180">
        <v>0</v>
      </c>
      <c r="AA2027" s="183">
        <v>0</v>
      </c>
      <c r="AB2027" s="183">
        <v>0</v>
      </c>
      <c r="AC2027" s="180">
        <f t="shared" ref="AC2027:AD2037" si="1117">+O2027+U2027-Y2027</f>
        <v>0</v>
      </c>
      <c r="AD2027" s="180">
        <f t="shared" si="1117"/>
        <v>0</v>
      </c>
      <c r="AE2027" s="181">
        <f t="shared" si="1098"/>
        <v>0</v>
      </c>
      <c r="AF2027" s="180">
        <v>0</v>
      </c>
      <c r="AG2027" s="180">
        <v>0</v>
      </c>
      <c r="AH2027" s="181">
        <f t="shared" si="1099"/>
        <v>0</v>
      </c>
      <c r="AI2027" s="180">
        <v>0</v>
      </c>
      <c r="AJ2027" s="180">
        <v>0</v>
      </c>
      <c r="AK2027" s="181">
        <f t="shared" si="1100"/>
        <v>0</v>
      </c>
      <c r="AL2027" s="180">
        <v>0</v>
      </c>
      <c r="AM2027" s="180">
        <v>0</v>
      </c>
      <c r="AN2027" s="181">
        <f t="shared" si="1101"/>
        <v>0</v>
      </c>
      <c r="AO2027" s="180">
        <v>0</v>
      </c>
      <c r="AP2027" s="180">
        <v>0</v>
      </c>
      <c r="AQ2027" s="181">
        <f t="shared" si="1102"/>
        <v>0</v>
      </c>
      <c r="AR2027" s="180">
        <v>0</v>
      </c>
      <c r="AS2027" s="180">
        <v>0</v>
      </c>
      <c r="AT2027" s="181">
        <f t="shared" si="1103"/>
        <v>0</v>
      </c>
      <c r="AU2027" s="180">
        <f t="shared" ref="AU2027:AV2037" si="1118">+AC2027-AF2027-AI2027-AL2027-AO2027-AR2027</f>
        <v>0</v>
      </c>
      <c r="AV2027" s="180">
        <f t="shared" si="1118"/>
        <v>0</v>
      </c>
      <c r="AW2027" s="181">
        <f t="shared" si="1104"/>
        <v>0</v>
      </c>
      <c r="AX2027" s="183">
        <f t="shared" ref="AX2027:AY2037" si="1119">+S2027+W2027-AA2027</f>
        <v>0</v>
      </c>
      <c r="AY2027" s="183">
        <f t="shared" si="1119"/>
        <v>0</v>
      </c>
      <c r="AZ2027" s="183"/>
      <c r="BA2027" s="183"/>
      <c r="BB2027" s="183"/>
      <c r="BC2027" s="183"/>
      <c r="BD2027" s="183">
        <f t="shared" ref="BD2027:BE2037" si="1120">+AX2027-AZ2027-BB2027</f>
        <v>0</v>
      </c>
      <c r="BE2027" s="183">
        <f t="shared" si="1120"/>
        <v>0</v>
      </c>
    </row>
    <row r="2028" spans="2:57"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v>0</v>
      </c>
      <c r="R2028" s="182" t="s">
        <v>98</v>
      </c>
      <c r="S2028" s="183">
        <v>0</v>
      </c>
      <c r="T2028" s="183">
        <v>0</v>
      </c>
      <c r="U2028" s="180">
        <v>0</v>
      </c>
      <c r="V2028" s="180">
        <v>0</v>
      </c>
      <c r="W2028" s="183">
        <v>0</v>
      </c>
      <c r="X2028" s="183">
        <v>0</v>
      </c>
      <c r="Y2028" s="180">
        <v>0</v>
      </c>
      <c r="Z2028" s="180">
        <v>0</v>
      </c>
      <c r="AA2028" s="183">
        <v>0</v>
      </c>
      <c r="AB2028" s="183">
        <v>0</v>
      </c>
      <c r="AC2028" s="180">
        <f t="shared" si="1117"/>
        <v>0</v>
      </c>
      <c r="AD2028" s="180">
        <f t="shared" si="1117"/>
        <v>0</v>
      </c>
      <c r="AE2028" s="181">
        <f t="shared" si="1098"/>
        <v>0</v>
      </c>
      <c r="AF2028" s="180">
        <v>0</v>
      </c>
      <c r="AG2028" s="180">
        <v>0</v>
      </c>
      <c r="AH2028" s="181">
        <f t="shared" si="1099"/>
        <v>0</v>
      </c>
      <c r="AI2028" s="180">
        <v>0</v>
      </c>
      <c r="AJ2028" s="180">
        <v>0</v>
      </c>
      <c r="AK2028" s="181">
        <f t="shared" si="1100"/>
        <v>0</v>
      </c>
      <c r="AL2028" s="180">
        <v>0</v>
      </c>
      <c r="AM2028" s="180">
        <v>0</v>
      </c>
      <c r="AN2028" s="181">
        <f t="shared" si="1101"/>
        <v>0</v>
      </c>
      <c r="AO2028" s="180">
        <v>0</v>
      </c>
      <c r="AP2028" s="180">
        <v>0</v>
      </c>
      <c r="AQ2028" s="181">
        <f t="shared" si="1102"/>
        <v>0</v>
      </c>
      <c r="AR2028" s="180">
        <v>0</v>
      </c>
      <c r="AS2028" s="180">
        <v>0</v>
      </c>
      <c r="AT2028" s="181">
        <f t="shared" si="1103"/>
        <v>0</v>
      </c>
      <c r="AU2028" s="180">
        <f t="shared" si="1118"/>
        <v>0</v>
      </c>
      <c r="AV2028" s="180">
        <f t="shared" si="1118"/>
        <v>0</v>
      </c>
      <c r="AW2028" s="181">
        <f t="shared" si="1104"/>
        <v>0</v>
      </c>
      <c r="AX2028" s="183">
        <f t="shared" si="1119"/>
        <v>0</v>
      </c>
      <c r="AY2028" s="183">
        <f t="shared" si="1119"/>
        <v>0</v>
      </c>
      <c r="AZ2028" s="183"/>
      <c r="BA2028" s="183"/>
      <c r="BB2028" s="183"/>
      <c r="BC2028" s="183"/>
      <c r="BD2028" s="183">
        <f t="shared" si="1120"/>
        <v>0</v>
      </c>
      <c r="BE2028" s="183">
        <f t="shared" si="1120"/>
        <v>0</v>
      </c>
    </row>
    <row r="2029" spans="2:57"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v>0</v>
      </c>
      <c r="R2029" s="182" t="s">
        <v>98</v>
      </c>
      <c r="S2029" s="183">
        <v>0</v>
      </c>
      <c r="T2029" s="183">
        <v>0</v>
      </c>
      <c r="U2029" s="180">
        <v>0</v>
      </c>
      <c r="V2029" s="180">
        <v>0</v>
      </c>
      <c r="W2029" s="183">
        <v>0</v>
      </c>
      <c r="X2029" s="183">
        <v>0</v>
      </c>
      <c r="Y2029" s="180">
        <v>0</v>
      </c>
      <c r="Z2029" s="180">
        <v>0</v>
      </c>
      <c r="AA2029" s="183">
        <v>0</v>
      </c>
      <c r="AB2029" s="183">
        <v>0</v>
      </c>
      <c r="AC2029" s="180">
        <f t="shared" si="1117"/>
        <v>0</v>
      </c>
      <c r="AD2029" s="180">
        <f t="shared" si="1117"/>
        <v>0</v>
      </c>
      <c r="AE2029" s="181">
        <f t="shared" si="1098"/>
        <v>0</v>
      </c>
      <c r="AF2029" s="180">
        <v>0</v>
      </c>
      <c r="AG2029" s="180">
        <v>0</v>
      </c>
      <c r="AH2029" s="181">
        <f t="shared" si="1099"/>
        <v>0</v>
      </c>
      <c r="AI2029" s="180">
        <v>0</v>
      </c>
      <c r="AJ2029" s="180">
        <v>0</v>
      </c>
      <c r="AK2029" s="181">
        <f t="shared" si="1100"/>
        <v>0</v>
      </c>
      <c r="AL2029" s="180">
        <v>0</v>
      </c>
      <c r="AM2029" s="180">
        <v>0</v>
      </c>
      <c r="AN2029" s="181">
        <f t="shared" si="1101"/>
        <v>0</v>
      </c>
      <c r="AO2029" s="180">
        <v>0</v>
      </c>
      <c r="AP2029" s="180">
        <v>0</v>
      </c>
      <c r="AQ2029" s="181">
        <f t="shared" si="1102"/>
        <v>0</v>
      </c>
      <c r="AR2029" s="180">
        <v>0</v>
      </c>
      <c r="AS2029" s="180">
        <v>0</v>
      </c>
      <c r="AT2029" s="181">
        <f t="shared" si="1103"/>
        <v>0</v>
      </c>
      <c r="AU2029" s="180">
        <f t="shared" si="1118"/>
        <v>0</v>
      </c>
      <c r="AV2029" s="180">
        <f t="shared" si="1118"/>
        <v>0</v>
      </c>
      <c r="AW2029" s="181">
        <f t="shared" si="1104"/>
        <v>0</v>
      </c>
      <c r="AX2029" s="183">
        <f t="shared" si="1119"/>
        <v>0</v>
      </c>
      <c r="AY2029" s="183">
        <f t="shared" si="1119"/>
        <v>0</v>
      </c>
      <c r="AZ2029" s="183"/>
      <c r="BA2029" s="183"/>
      <c r="BB2029" s="183"/>
      <c r="BC2029" s="183"/>
      <c r="BD2029" s="183">
        <f t="shared" si="1120"/>
        <v>0</v>
      </c>
      <c r="BE2029" s="183">
        <f t="shared" si="1120"/>
        <v>0</v>
      </c>
    </row>
    <row r="2030" spans="2:57"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v>0</v>
      </c>
      <c r="R2030" s="182" t="s">
        <v>98</v>
      </c>
      <c r="S2030" s="183">
        <v>0</v>
      </c>
      <c r="T2030" s="183">
        <v>0</v>
      </c>
      <c r="U2030" s="180">
        <v>0</v>
      </c>
      <c r="V2030" s="180">
        <v>0</v>
      </c>
      <c r="W2030" s="183">
        <v>0</v>
      </c>
      <c r="X2030" s="183">
        <v>0</v>
      </c>
      <c r="Y2030" s="180">
        <v>0</v>
      </c>
      <c r="Z2030" s="180">
        <v>0</v>
      </c>
      <c r="AA2030" s="183">
        <v>0</v>
      </c>
      <c r="AB2030" s="183">
        <v>0</v>
      </c>
      <c r="AC2030" s="180">
        <f t="shared" si="1117"/>
        <v>0</v>
      </c>
      <c r="AD2030" s="180">
        <f t="shared" si="1117"/>
        <v>0</v>
      </c>
      <c r="AE2030" s="181">
        <f t="shared" si="1098"/>
        <v>0</v>
      </c>
      <c r="AF2030" s="180">
        <v>0</v>
      </c>
      <c r="AG2030" s="180">
        <v>0</v>
      </c>
      <c r="AH2030" s="181">
        <f t="shared" si="1099"/>
        <v>0</v>
      </c>
      <c r="AI2030" s="180">
        <v>0</v>
      </c>
      <c r="AJ2030" s="180">
        <v>0</v>
      </c>
      <c r="AK2030" s="181">
        <f t="shared" si="1100"/>
        <v>0</v>
      </c>
      <c r="AL2030" s="180">
        <v>0</v>
      </c>
      <c r="AM2030" s="180">
        <v>0</v>
      </c>
      <c r="AN2030" s="181">
        <f t="shared" si="1101"/>
        <v>0</v>
      </c>
      <c r="AO2030" s="180">
        <v>0</v>
      </c>
      <c r="AP2030" s="180">
        <v>0</v>
      </c>
      <c r="AQ2030" s="181">
        <f t="shared" si="1102"/>
        <v>0</v>
      </c>
      <c r="AR2030" s="180">
        <v>0</v>
      </c>
      <c r="AS2030" s="180">
        <v>0</v>
      </c>
      <c r="AT2030" s="181">
        <f t="shared" si="1103"/>
        <v>0</v>
      </c>
      <c r="AU2030" s="180">
        <f t="shared" si="1118"/>
        <v>0</v>
      </c>
      <c r="AV2030" s="180">
        <f t="shared" si="1118"/>
        <v>0</v>
      </c>
      <c r="AW2030" s="181">
        <f t="shared" si="1104"/>
        <v>0</v>
      </c>
      <c r="AX2030" s="183">
        <f t="shared" si="1119"/>
        <v>0</v>
      </c>
      <c r="AY2030" s="183">
        <f t="shared" si="1119"/>
        <v>0</v>
      </c>
      <c r="AZ2030" s="183"/>
      <c r="BA2030" s="183"/>
      <c r="BB2030" s="183"/>
      <c r="BC2030" s="183"/>
      <c r="BD2030" s="183">
        <f t="shared" si="1120"/>
        <v>0</v>
      </c>
      <c r="BE2030" s="183">
        <f t="shared" si="1120"/>
        <v>0</v>
      </c>
    </row>
    <row r="2031" spans="2:57"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v>0</v>
      </c>
      <c r="R2031" s="182" t="s">
        <v>98</v>
      </c>
      <c r="S2031" s="183">
        <v>0</v>
      </c>
      <c r="T2031" s="183">
        <v>0</v>
      </c>
      <c r="U2031" s="180">
        <v>0</v>
      </c>
      <c r="V2031" s="180">
        <v>0</v>
      </c>
      <c r="W2031" s="183">
        <v>0</v>
      </c>
      <c r="X2031" s="183">
        <v>0</v>
      </c>
      <c r="Y2031" s="180">
        <v>0</v>
      </c>
      <c r="Z2031" s="180">
        <v>0</v>
      </c>
      <c r="AA2031" s="183">
        <v>0</v>
      </c>
      <c r="AB2031" s="183">
        <v>0</v>
      </c>
      <c r="AC2031" s="180">
        <f t="shared" si="1117"/>
        <v>0</v>
      </c>
      <c r="AD2031" s="180">
        <f t="shared" si="1117"/>
        <v>0</v>
      </c>
      <c r="AE2031" s="181">
        <f t="shared" si="1098"/>
        <v>0</v>
      </c>
      <c r="AF2031" s="180">
        <v>0</v>
      </c>
      <c r="AG2031" s="180">
        <v>0</v>
      </c>
      <c r="AH2031" s="181">
        <f t="shared" si="1099"/>
        <v>0</v>
      </c>
      <c r="AI2031" s="180">
        <v>0</v>
      </c>
      <c r="AJ2031" s="180">
        <v>0</v>
      </c>
      <c r="AK2031" s="181">
        <f t="shared" si="1100"/>
        <v>0</v>
      </c>
      <c r="AL2031" s="180">
        <v>0</v>
      </c>
      <c r="AM2031" s="180">
        <v>0</v>
      </c>
      <c r="AN2031" s="181">
        <f t="shared" si="1101"/>
        <v>0</v>
      </c>
      <c r="AO2031" s="180">
        <v>0</v>
      </c>
      <c r="AP2031" s="180">
        <v>0</v>
      </c>
      <c r="AQ2031" s="181">
        <f t="shared" si="1102"/>
        <v>0</v>
      </c>
      <c r="AR2031" s="180">
        <v>0</v>
      </c>
      <c r="AS2031" s="180">
        <v>0</v>
      </c>
      <c r="AT2031" s="181">
        <f t="shared" si="1103"/>
        <v>0</v>
      </c>
      <c r="AU2031" s="180">
        <f t="shared" si="1118"/>
        <v>0</v>
      </c>
      <c r="AV2031" s="180">
        <f t="shared" si="1118"/>
        <v>0</v>
      </c>
      <c r="AW2031" s="181">
        <f t="shared" si="1104"/>
        <v>0</v>
      </c>
      <c r="AX2031" s="183">
        <f t="shared" si="1119"/>
        <v>0</v>
      </c>
      <c r="AY2031" s="183">
        <f t="shared" si="1119"/>
        <v>0</v>
      </c>
      <c r="AZ2031" s="183"/>
      <c r="BA2031" s="183"/>
      <c r="BB2031" s="183"/>
      <c r="BC2031" s="183"/>
      <c r="BD2031" s="183">
        <f t="shared" si="1120"/>
        <v>0</v>
      </c>
      <c r="BE2031" s="183">
        <f t="shared" si="1120"/>
        <v>0</v>
      </c>
    </row>
    <row r="2032" spans="2:57"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v>0</v>
      </c>
      <c r="R2032" s="182" t="s">
        <v>98</v>
      </c>
      <c r="S2032" s="183">
        <v>0</v>
      </c>
      <c r="T2032" s="183">
        <v>0</v>
      </c>
      <c r="U2032" s="180">
        <v>0</v>
      </c>
      <c r="V2032" s="180">
        <v>0</v>
      </c>
      <c r="W2032" s="183">
        <v>0</v>
      </c>
      <c r="X2032" s="183">
        <v>0</v>
      </c>
      <c r="Y2032" s="180">
        <v>0</v>
      </c>
      <c r="Z2032" s="180">
        <v>0</v>
      </c>
      <c r="AA2032" s="183">
        <v>0</v>
      </c>
      <c r="AB2032" s="183">
        <v>0</v>
      </c>
      <c r="AC2032" s="180">
        <f t="shared" si="1117"/>
        <v>0</v>
      </c>
      <c r="AD2032" s="180">
        <f t="shared" si="1117"/>
        <v>0</v>
      </c>
      <c r="AE2032" s="181">
        <f t="shared" si="1098"/>
        <v>0</v>
      </c>
      <c r="AF2032" s="180">
        <v>0</v>
      </c>
      <c r="AG2032" s="180">
        <v>0</v>
      </c>
      <c r="AH2032" s="181">
        <f t="shared" si="1099"/>
        <v>0</v>
      </c>
      <c r="AI2032" s="180">
        <v>0</v>
      </c>
      <c r="AJ2032" s="180">
        <v>0</v>
      </c>
      <c r="AK2032" s="181">
        <f t="shared" si="1100"/>
        <v>0</v>
      </c>
      <c r="AL2032" s="180">
        <v>0</v>
      </c>
      <c r="AM2032" s="180">
        <v>0</v>
      </c>
      <c r="AN2032" s="181">
        <f t="shared" si="1101"/>
        <v>0</v>
      </c>
      <c r="AO2032" s="180">
        <v>0</v>
      </c>
      <c r="AP2032" s="180">
        <v>0</v>
      </c>
      <c r="AQ2032" s="181">
        <f t="shared" si="1102"/>
        <v>0</v>
      </c>
      <c r="AR2032" s="180">
        <v>0</v>
      </c>
      <c r="AS2032" s="180">
        <v>0</v>
      </c>
      <c r="AT2032" s="181">
        <f t="shared" si="1103"/>
        <v>0</v>
      </c>
      <c r="AU2032" s="180">
        <f t="shared" si="1118"/>
        <v>0</v>
      </c>
      <c r="AV2032" s="180">
        <f t="shared" si="1118"/>
        <v>0</v>
      </c>
      <c r="AW2032" s="181">
        <f t="shared" si="1104"/>
        <v>0</v>
      </c>
      <c r="AX2032" s="183">
        <f t="shared" si="1119"/>
        <v>0</v>
      </c>
      <c r="AY2032" s="183">
        <f t="shared" si="1119"/>
        <v>0</v>
      </c>
      <c r="AZ2032" s="183"/>
      <c r="BA2032" s="183"/>
      <c r="BB2032" s="183"/>
      <c r="BC2032" s="183"/>
      <c r="BD2032" s="183">
        <f t="shared" si="1120"/>
        <v>0</v>
      </c>
      <c r="BE2032" s="183">
        <f t="shared" si="1120"/>
        <v>0</v>
      </c>
    </row>
    <row r="2033" spans="2:57"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v>0</v>
      </c>
      <c r="R2033" s="182" t="s">
        <v>98</v>
      </c>
      <c r="S2033" s="183">
        <v>0</v>
      </c>
      <c r="T2033" s="183">
        <v>0</v>
      </c>
      <c r="U2033" s="180">
        <v>0</v>
      </c>
      <c r="V2033" s="180">
        <v>0</v>
      </c>
      <c r="W2033" s="183">
        <v>0</v>
      </c>
      <c r="X2033" s="183">
        <v>0</v>
      </c>
      <c r="Y2033" s="180">
        <v>0</v>
      </c>
      <c r="Z2033" s="180">
        <v>0</v>
      </c>
      <c r="AA2033" s="183">
        <v>0</v>
      </c>
      <c r="AB2033" s="183">
        <v>0</v>
      </c>
      <c r="AC2033" s="180">
        <f t="shared" si="1117"/>
        <v>0</v>
      </c>
      <c r="AD2033" s="180">
        <f t="shared" si="1117"/>
        <v>0</v>
      </c>
      <c r="AE2033" s="181">
        <f t="shared" si="1098"/>
        <v>0</v>
      </c>
      <c r="AF2033" s="180">
        <v>0</v>
      </c>
      <c r="AG2033" s="180">
        <v>0</v>
      </c>
      <c r="AH2033" s="181">
        <f t="shared" si="1099"/>
        <v>0</v>
      </c>
      <c r="AI2033" s="180">
        <v>0</v>
      </c>
      <c r="AJ2033" s="180">
        <v>0</v>
      </c>
      <c r="AK2033" s="181">
        <f t="shared" si="1100"/>
        <v>0</v>
      </c>
      <c r="AL2033" s="180">
        <v>0</v>
      </c>
      <c r="AM2033" s="180">
        <v>0</v>
      </c>
      <c r="AN2033" s="181">
        <f t="shared" si="1101"/>
        <v>0</v>
      </c>
      <c r="AO2033" s="180">
        <v>0</v>
      </c>
      <c r="AP2033" s="180">
        <v>0</v>
      </c>
      <c r="AQ2033" s="181">
        <f t="shared" si="1102"/>
        <v>0</v>
      </c>
      <c r="AR2033" s="180">
        <v>0</v>
      </c>
      <c r="AS2033" s="180">
        <v>0</v>
      </c>
      <c r="AT2033" s="181">
        <f t="shared" si="1103"/>
        <v>0</v>
      </c>
      <c r="AU2033" s="180">
        <f t="shared" si="1118"/>
        <v>0</v>
      </c>
      <c r="AV2033" s="180">
        <f t="shared" si="1118"/>
        <v>0</v>
      </c>
      <c r="AW2033" s="181">
        <f t="shared" si="1104"/>
        <v>0</v>
      </c>
      <c r="AX2033" s="183">
        <f t="shared" si="1119"/>
        <v>0</v>
      </c>
      <c r="AY2033" s="183">
        <f t="shared" si="1119"/>
        <v>0</v>
      </c>
      <c r="AZ2033" s="183"/>
      <c r="BA2033" s="183"/>
      <c r="BB2033" s="183"/>
      <c r="BC2033" s="183"/>
      <c r="BD2033" s="183">
        <f t="shared" si="1120"/>
        <v>0</v>
      </c>
      <c r="BE2033" s="183">
        <f t="shared" si="1120"/>
        <v>0</v>
      </c>
    </row>
    <row r="2034" spans="2:57"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v>0</v>
      </c>
      <c r="R2034" s="182" t="s">
        <v>98</v>
      </c>
      <c r="S2034" s="183">
        <v>0</v>
      </c>
      <c r="T2034" s="183">
        <v>0</v>
      </c>
      <c r="U2034" s="180">
        <v>0</v>
      </c>
      <c r="V2034" s="180">
        <v>0</v>
      </c>
      <c r="W2034" s="183">
        <v>0</v>
      </c>
      <c r="X2034" s="183">
        <v>0</v>
      </c>
      <c r="Y2034" s="180">
        <v>0</v>
      </c>
      <c r="Z2034" s="180">
        <v>0</v>
      </c>
      <c r="AA2034" s="183">
        <v>0</v>
      </c>
      <c r="AB2034" s="183">
        <v>0</v>
      </c>
      <c r="AC2034" s="180">
        <f t="shared" si="1117"/>
        <v>0</v>
      </c>
      <c r="AD2034" s="180">
        <f t="shared" si="1117"/>
        <v>0</v>
      </c>
      <c r="AE2034" s="181">
        <f t="shared" si="1098"/>
        <v>0</v>
      </c>
      <c r="AF2034" s="180">
        <v>0</v>
      </c>
      <c r="AG2034" s="180">
        <v>0</v>
      </c>
      <c r="AH2034" s="181">
        <f t="shared" si="1099"/>
        <v>0</v>
      </c>
      <c r="AI2034" s="180">
        <v>0</v>
      </c>
      <c r="AJ2034" s="180">
        <v>0</v>
      </c>
      <c r="AK2034" s="181">
        <f t="shared" si="1100"/>
        <v>0</v>
      </c>
      <c r="AL2034" s="180">
        <v>0</v>
      </c>
      <c r="AM2034" s="180">
        <v>0</v>
      </c>
      <c r="AN2034" s="181">
        <f t="shared" si="1101"/>
        <v>0</v>
      </c>
      <c r="AO2034" s="180">
        <v>0</v>
      </c>
      <c r="AP2034" s="180">
        <v>0</v>
      </c>
      <c r="AQ2034" s="181">
        <f t="shared" si="1102"/>
        <v>0</v>
      </c>
      <c r="AR2034" s="180">
        <v>0</v>
      </c>
      <c r="AS2034" s="180">
        <v>0</v>
      </c>
      <c r="AT2034" s="181">
        <f t="shared" si="1103"/>
        <v>0</v>
      </c>
      <c r="AU2034" s="180">
        <f t="shared" si="1118"/>
        <v>0</v>
      </c>
      <c r="AV2034" s="180">
        <f t="shared" si="1118"/>
        <v>0</v>
      </c>
      <c r="AW2034" s="181">
        <f t="shared" si="1104"/>
        <v>0</v>
      </c>
      <c r="AX2034" s="183">
        <f t="shared" si="1119"/>
        <v>0</v>
      </c>
      <c r="AY2034" s="183">
        <f t="shared" si="1119"/>
        <v>0</v>
      </c>
      <c r="AZ2034" s="183"/>
      <c r="BA2034" s="183"/>
      <c r="BB2034" s="183"/>
      <c r="BC2034" s="183"/>
      <c r="BD2034" s="183">
        <f t="shared" si="1120"/>
        <v>0</v>
      </c>
      <c r="BE2034" s="183">
        <f t="shared" si="1120"/>
        <v>0</v>
      </c>
    </row>
    <row r="2035" spans="2:57"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v>0</v>
      </c>
      <c r="R2035" s="182" t="s">
        <v>98</v>
      </c>
      <c r="S2035" s="183">
        <v>0</v>
      </c>
      <c r="T2035" s="183">
        <v>0</v>
      </c>
      <c r="U2035" s="180">
        <v>0</v>
      </c>
      <c r="V2035" s="180">
        <v>0</v>
      </c>
      <c r="W2035" s="183">
        <v>0</v>
      </c>
      <c r="X2035" s="183">
        <v>0</v>
      </c>
      <c r="Y2035" s="180">
        <v>0</v>
      </c>
      <c r="Z2035" s="180">
        <v>0</v>
      </c>
      <c r="AA2035" s="183">
        <v>0</v>
      </c>
      <c r="AB2035" s="183">
        <v>0</v>
      </c>
      <c r="AC2035" s="180">
        <f t="shared" si="1117"/>
        <v>0</v>
      </c>
      <c r="AD2035" s="180">
        <f t="shared" si="1117"/>
        <v>0</v>
      </c>
      <c r="AE2035" s="181">
        <f t="shared" si="1098"/>
        <v>0</v>
      </c>
      <c r="AF2035" s="180">
        <v>0</v>
      </c>
      <c r="AG2035" s="180">
        <v>0</v>
      </c>
      <c r="AH2035" s="181">
        <f t="shared" si="1099"/>
        <v>0</v>
      </c>
      <c r="AI2035" s="180">
        <v>0</v>
      </c>
      <c r="AJ2035" s="180">
        <v>0</v>
      </c>
      <c r="AK2035" s="181">
        <f t="shared" si="1100"/>
        <v>0</v>
      </c>
      <c r="AL2035" s="180">
        <v>0</v>
      </c>
      <c r="AM2035" s="180">
        <v>0</v>
      </c>
      <c r="AN2035" s="181">
        <f t="shared" si="1101"/>
        <v>0</v>
      </c>
      <c r="AO2035" s="180">
        <v>0</v>
      </c>
      <c r="AP2035" s="180">
        <v>0</v>
      </c>
      <c r="AQ2035" s="181">
        <f t="shared" si="1102"/>
        <v>0</v>
      </c>
      <c r="AR2035" s="180">
        <v>0</v>
      </c>
      <c r="AS2035" s="180">
        <v>0</v>
      </c>
      <c r="AT2035" s="181">
        <f t="shared" si="1103"/>
        <v>0</v>
      </c>
      <c r="AU2035" s="180">
        <f t="shared" si="1118"/>
        <v>0</v>
      </c>
      <c r="AV2035" s="180">
        <f t="shared" si="1118"/>
        <v>0</v>
      </c>
      <c r="AW2035" s="181">
        <f t="shared" si="1104"/>
        <v>0</v>
      </c>
      <c r="AX2035" s="183">
        <f t="shared" si="1119"/>
        <v>0</v>
      </c>
      <c r="AY2035" s="183">
        <f t="shared" si="1119"/>
        <v>0</v>
      </c>
      <c r="AZ2035" s="183"/>
      <c r="BA2035" s="183"/>
      <c r="BB2035" s="183"/>
      <c r="BC2035" s="183"/>
      <c r="BD2035" s="183">
        <f t="shared" si="1120"/>
        <v>0</v>
      </c>
      <c r="BE2035" s="183">
        <f t="shared" si="1120"/>
        <v>0</v>
      </c>
    </row>
    <row r="2036" spans="2:57"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v>0</v>
      </c>
      <c r="R2036" s="182" t="s">
        <v>98</v>
      </c>
      <c r="S2036" s="183">
        <v>0</v>
      </c>
      <c r="T2036" s="183">
        <v>0</v>
      </c>
      <c r="U2036" s="180">
        <v>0</v>
      </c>
      <c r="V2036" s="180">
        <v>0</v>
      </c>
      <c r="W2036" s="183">
        <v>0</v>
      </c>
      <c r="X2036" s="183">
        <v>0</v>
      </c>
      <c r="Y2036" s="180">
        <v>0</v>
      </c>
      <c r="Z2036" s="180">
        <v>0</v>
      </c>
      <c r="AA2036" s="183">
        <v>0</v>
      </c>
      <c r="AB2036" s="183">
        <v>0</v>
      </c>
      <c r="AC2036" s="180">
        <f t="shared" si="1117"/>
        <v>0</v>
      </c>
      <c r="AD2036" s="180">
        <f t="shared" si="1117"/>
        <v>0</v>
      </c>
      <c r="AE2036" s="181">
        <f t="shared" si="1098"/>
        <v>0</v>
      </c>
      <c r="AF2036" s="180">
        <v>0</v>
      </c>
      <c r="AG2036" s="180">
        <v>0</v>
      </c>
      <c r="AH2036" s="181">
        <f t="shared" si="1099"/>
        <v>0</v>
      </c>
      <c r="AI2036" s="180">
        <v>0</v>
      </c>
      <c r="AJ2036" s="180">
        <v>0</v>
      </c>
      <c r="AK2036" s="181">
        <f t="shared" si="1100"/>
        <v>0</v>
      </c>
      <c r="AL2036" s="180">
        <v>0</v>
      </c>
      <c r="AM2036" s="180">
        <v>0</v>
      </c>
      <c r="AN2036" s="181">
        <f t="shared" si="1101"/>
        <v>0</v>
      </c>
      <c r="AO2036" s="180">
        <v>0</v>
      </c>
      <c r="AP2036" s="180">
        <v>0</v>
      </c>
      <c r="AQ2036" s="181">
        <f t="shared" si="1102"/>
        <v>0</v>
      </c>
      <c r="AR2036" s="180">
        <v>0</v>
      </c>
      <c r="AS2036" s="180">
        <v>0</v>
      </c>
      <c r="AT2036" s="181">
        <f t="shared" si="1103"/>
        <v>0</v>
      </c>
      <c r="AU2036" s="180">
        <f t="shared" si="1118"/>
        <v>0</v>
      </c>
      <c r="AV2036" s="180">
        <f t="shared" si="1118"/>
        <v>0</v>
      </c>
      <c r="AW2036" s="181">
        <f t="shared" si="1104"/>
        <v>0</v>
      </c>
      <c r="AX2036" s="183">
        <f t="shared" si="1119"/>
        <v>0</v>
      </c>
      <c r="AY2036" s="183">
        <f t="shared" si="1119"/>
        <v>0</v>
      </c>
      <c r="AZ2036" s="183"/>
      <c r="BA2036" s="183"/>
      <c r="BB2036" s="183"/>
      <c r="BC2036" s="183"/>
      <c r="BD2036" s="183">
        <f t="shared" si="1120"/>
        <v>0</v>
      </c>
      <c r="BE2036" s="183">
        <f t="shared" si="1120"/>
        <v>0</v>
      </c>
    </row>
    <row r="2037" spans="2:57"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19226.013999999999</v>
      </c>
      <c r="P2037" s="180">
        <v>0</v>
      </c>
      <c r="Q2037" s="181">
        <v>19226.013999999999</v>
      </c>
      <c r="R2037" s="182" t="s">
        <v>98</v>
      </c>
      <c r="S2037" s="183">
        <v>1</v>
      </c>
      <c r="T2037" s="183">
        <v>0</v>
      </c>
      <c r="U2037" s="180">
        <v>0</v>
      </c>
      <c r="V2037" s="180">
        <v>0</v>
      </c>
      <c r="W2037" s="183">
        <v>0</v>
      </c>
      <c r="X2037" s="183">
        <v>0</v>
      </c>
      <c r="Y2037" s="180">
        <v>0</v>
      </c>
      <c r="Z2037" s="180">
        <v>0</v>
      </c>
      <c r="AA2037" s="183">
        <v>0</v>
      </c>
      <c r="AB2037" s="183">
        <v>0</v>
      </c>
      <c r="AC2037" s="180">
        <f t="shared" si="1117"/>
        <v>19226.013999999999</v>
      </c>
      <c r="AD2037" s="180">
        <f t="shared" si="1117"/>
        <v>0</v>
      </c>
      <c r="AE2037" s="181">
        <f t="shared" si="1098"/>
        <v>19226.013999999999</v>
      </c>
      <c r="AF2037" s="180">
        <v>0</v>
      </c>
      <c r="AG2037" s="180">
        <v>0</v>
      </c>
      <c r="AH2037" s="181">
        <f t="shared" si="1099"/>
        <v>0</v>
      </c>
      <c r="AI2037" s="180">
        <v>0</v>
      </c>
      <c r="AJ2037" s="180">
        <v>0</v>
      </c>
      <c r="AK2037" s="181">
        <f t="shared" si="1100"/>
        <v>0</v>
      </c>
      <c r="AL2037" s="180">
        <v>0</v>
      </c>
      <c r="AM2037" s="180">
        <v>0</v>
      </c>
      <c r="AN2037" s="181">
        <f t="shared" si="1101"/>
        <v>0</v>
      </c>
      <c r="AO2037" s="180">
        <v>0</v>
      </c>
      <c r="AP2037" s="180">
        <v>0</v>
      </c>
      <c r="AQ2037" s="181">
        <f t="shared" si="1102"/>
        <v>0</v>
      </c>
      <c r="AR2037" s="180">
        <v>0</v>
      </c>
      <c r="AS2037" s="180">
        <v>0</v>
      </c>
      <c r="AT2037" s="181">
        <f t="shared" si="1103"/>
        <v>0</v>
      </c>
      <c r="AU2037" s="180">
        <f t="shared" si="1118"/>
        <v>19226.013999999999</v>
      </c>
      <c r="AV2037" s="180">
        <f t="shared" si="1118"/>
        <v>0</v>
      </c>
      <c r="AW2037" s="181">
        <f t="shared" si="1104"/>
        <v>19226.013999999999</v>
      </c>
      <c r="AX2037" s="183">
        <f t="shared" si="1119"/>
        <v>1</v>
      </c>
      <c r="AY2037" s="183">
        <f t="shared" si="1119"/>
        <v>0</v>
      </c>
      <c r="AZ2037" s="183"/>
      <c r="BA2037" s="183"/>
      <c r="BB2037" s="183"/>
      <c r="BC2037" s="183"/>
      <c r="BD2037" s="183">
        <f t="shared" si="1120"/>
        <v>1</v>
      </c>
      <c r="BE2037" s="183">
        <f t="shared" si="1120"/>
        <v>0</v>
      </c>
    </row>
    <row r="2038" spans="2:57"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v>0</v>
      </c>
      <c r="P2038" s="158">
        <v>0</v>
      </c>
      <c r="Q2038" s="158">
        <v>0</v>
      </c>
      <c r="R2038" s="159"/>
      <c r="S2038" s="161"/>
      <c r="T2038" s="161"/>
      <c r="U2038" s="158">
        <f t="shared" ref="U2038:AD2038" si="1121">U2039</f>
        <v>0</v>
      </c>
      <c r="V2038" s="158">
        <f t="shared" si="1121"/>
        <v>0</v>
      </c>
      <c r="W2038" s="162">
        <f t="shared" si="1121"/>
        <v>0</v>
      </c>
      <c r="X2038" s="162">
        <f t="shared" si="1121"/>
        <v>0</v>
      </c>
      <c r="Y2038" s="158">
        <f t="shared" si="1121"/>
        <v>0</v>
      </c>
      <c r="Z2038" s="158">
        <f t="shared" si="1121"/>
        <v>0</v>
      </c>
      <c r="AA2038" s="162">
        <f t="shared" si="1121"/>
        <v>0</v>
      </c>
      <c r="AB2038" s="162">
        <f t="shared" si="1121"/>
        <v>0</v>
      </c>
      <c r="AC2038" s="158">
        <f t="shared" si="1121"/>
        <v>0</v>
      </c>
      <c r="AD2038" s="158">
        <f t="shared" si="1121"/>
        <v>0</v>
      </c>
      <c r="AE2038" s="158">
        <f t="shared" si="1098"/>
        <v>0</v>
      </c>
      <c r="AF2038" s="158">
        <f>AF2039</f>
        <v>0</v>
      </c>
      <c r="AG2038" s="158">
        <f>AG2039</f>
        <v>0</v>
      </c>
      <c r="AH2038" s="158">
        <f t="shared" si="1099"/>
        <v>0</v>
      </c>
      <c r="AI2038" s="158">
        <f>AI2039</f>
        <v>0</v>
      </c>
      <c r="AJ2038" s="158">
        <f>AJ2039</f>
        <v>0</v>
      </c>
      <c r="AK2038" s="158">
        <f t="shared" si="1100"/>
        <v>0</v>
      </c>
      <c r="AL2038" s="158">
        <f>AL2039</f>
        <v>0</v>
      </c>
      <c r="AM2038" s="158">
        <f>AM2039</f>
        <v>0</v>
      </c>
      <c r="AN2038" s="158">
        <f t="shared" si="1101"/>
        <v>0</v>
      </c>
      <c r="AO2038" s="158">
        <f>AO2039</f>
        <v>0</v>
      </c>
      <c r="AP2038" s="158">
        <f>AP2039</f>
        <v>0</v>
      </c>
      <c r="AQ2038" s="158">
        <f t="shared" si="1102"/>
        <v>0</v>
      </c>
      <c r="AR2038" s="158">
        <f>AR2039</f>
        <v>0</v>
      </c>
      <c r="AS2038" s="158">
        <f>AS2039</f>
        <v>0</v>
      </c>
      <c r="AT2038" s="158">
        <f t="shared" si="1103"/>
        <v>0</v>
      </c>
      <c r="AU2038" s="158">
        <f>AU2039</f>
        <v>0</v>
      </c>
      <c r="AV2038" s="158">
        <f>AV2039</f>
        <v>0</v>
      </c>
      <c r="AW2038" s="158">
        <f t="shared" si="1104"/>
        <v>0</v>
      </c>
      <c r="AX2038" s="161"/>
      <c r="AY2038" s="161"/>
      <c r="AZ2038" s="161"/>
      <c r="BA2038" s="161"/>
      <c r="BB2038" s="161"/>
      <c r="BC2038" s="161"/>
      <c r="BD2038" s="161"/>
      <c r="BE2038" s="161"/>
    </row>
    <row r="2039" spans="2:57"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v>0</v>
      </c>
      <c r="P2039" s="169">
        <v>0</v>
      </c>
      <c r="Q2039" s="169">
        <v>0</v>
      </c>
      <c r="R2039" s="170"/>
      <c r="S2039" s="171"/>
      <c r="T2039" s="172"/>
      <c r="U2039" s="169">
        <f t="shared" ref="U2039:AD2039" si="1122">SUM(U2040:U2157)</f>
        <v>0</v>
      </c>
      <c r="V2039" s="169">
        <f t="shared" si="1122"/>
        <v>0</v>
      </c>
      <c r="W2039" s="173">
        <f t="shared" si="1122"/>
        <v>0</v>
      </c>
      <c r="X2039" s="173">
        <f t="shared" si="1122"/>
        <v>0</v>
      </c>
      <c r="Y2039" s="169">
        <f t="shared" si="1122"/>
        <v>0</v>
      </c>
      <c r="Z2039" s="169">
        <f t="shared" si="1122"/>
        <v>0</v>
      </c>
      <c r="AA2039" s="173">
        <f t="shared" si="1122"/>
        <v>0</v>
      </c>
      <c r="AB2039" s="173">
        <f t="shared" si="1122"/>
        <v>0</v>
      </c>
      <c r="AC2039" s="169">
        <f t="shared" si="1122"/>
        <v>0</v>
      </c>
      <c r="AD2039" s="169">
        <f t="shared" si="1122"/>
        <v>0</v>
      </c>
      <c r="AE2039" s="169">
        <f t="shared" si="1098"/>
        <v>0</v>
      </c>
      <c r="AF2039" s="169">
        <f>SUM(AF2040:AF2157)</f>
        <v>0</v>
      </c>
      <c r="AG2039" s="169">
        <f>SUM(AG2040:AG2157)</f>
        <v>0</v>
      </c>
      <c r="AH2039" s="169">
        <f t="shared" si="1099"/>
        <v>0</v>
      </c>
      <c r="AI2039" s="169">
        <f>SUM(AI2040:AI2157)</f>
        <v>0</v>
      </c>
      <c r="AJ2039" s="169">
        <f>SUM(AJ2040:AJ2157)</f>
        <v>0</v>
      </c>
      <c r="AK2039" s="169">
        <f t="shared" si="1100"/>
        <v>0</v>
      </c>
      <c r="AL2039" s="169">
        <f>SUM(AL2040:AL2157)</f>
        <v>0</v>
      </c>
      <c r="AM2039" s="169">
        <f>SUM(AM2040:AM2157)</f>
        <v>0</v>
      </c>
      <c r="AN2039" s="169">
        <f t="shared" si="1101"/>
        <v>0</v>
      </c>
      <c r="AO2039" s="169">
        <f>SUM(AO2040:AO2157)</f>
        <v>0</v>
      </c>
      <c r="AP2039" s="169">
        <f>SUM(AP2040:AP2157)</f>
        <v>0</v>
      </c>
      <c r="AQ2039" s="169">
        <f t="shared" si="1102"/>
        <v>0</v>
      </c>
      <c r="AR2039" s="169">
        <f>SUM(AR2040:AR2157)</f>
        <v>0</v>
      </c>
      <c r="AS2039" s="169">
        <f>SUM(AS2040:AS2157)</f>
        <v>0</v>
      </c>
      <c r="AT2039" s="169">
        <f t="shared" si="1103"/>
        <v>0</v>
      </c>
      <c r="AU2039" s="169">
        <f>SUM(AU2040:AU2157)</f>
        <v>0</v>
      </c>
      <c r="AV2039" s="169">
        <f>SUM(AV2040:AV2157)</f>
        <v>0</v>
      </c>
      <c r="AW2039" s="169">
        <f t="shared" si="1104"/>
        <v>0</v>
      </c>
      <c r="AX2039" s="171"/>
      <c r="AY2039" s="172"/>
      <c r="AZ2039" s="171"/>
      <c r="BA2039" s="172"/>
      <c r="BB2039" s="171"/>
      <c r="BC2039" s="172"/>
      <c r="BD2039" s="171"/>
      <c r="BE2039" s="172"/>
    </row>
    <row r="2040" spans="2:57"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v>0</v>
      </c>
      <c r="R2040" s="182" t="s">
        <v>98</v>
      </c>
      <c r="S2040" s="183">
        <v>0</v>
      </c>
      <c r="T2040" s="183">
        <v>0</v>
      </c>
      <c r="U2040" s="180">
        <v>0</v>
      </c>
      <c r="V2040" s="180">
        <v>0</v>
      </c>
      <c r="W2040" s="183">
        <v>0</v>
      </c>
      <c r="X2040" s="183">
        <v>0</v>
      </c>
      <c r="Y2040" s="180">
        <v>0</v>
      </c>
      <c r="Z2040" s="180">
        <v>0</v>
      </c>
      <c r="AA2040" s="183">
        <v>0</v>
      </c>
      <c r="AB2040" s="183">
        <v>0</v>
      </c>
      <c r="AC2040" s="180">
        <f t="shared" ref="AC2040:AD2103" si="1123">+O2040+U2040-Y2040</f>
        <v>0</v>
      </c>
      <c r="AD2040" s="180">
        <f t="shared" si="1123"/>
        <v>0</v>
      </c>
      <c r="AE2040" s="181">
        <f t="shared" si="1098"/>
        <v>0</v>
      </c>
      <c r="AF2040" s="180">
        <v>0</v>
      </c>
      <c r="AG2040" s="180">
        <v>0</v>
      </c>
      <c r="AH2040" s="181">
        <f t="shared" si="1099"/>
        <v>0</v>
      </c>
      <c r="AI2040" s="180">
        <v>0</v>
      </c>
      <c r="AJ2040" s="180">
        <v>0</v>
      </c>
      <c r="AK2040" s="181">
        <f t="shared" si="1100"/>
        <v>0</v>
      </c>
      <c r="AL2040" s="180">
        <v>0</v>
      </c>
      <c r="AM2040" s="180">
        <v>0</v>
      </c>
      <c r="AN2040" s="181">
        <f t="shared" si="1101"/>
        <v>0</v>
      </c>
      <c r="AO2040" s="180">
        <v>0</v>
      </c>
      <c r="AP2040" s="180">
        <v>0</v>
      </c>
      <c r="AQ2040" s="181">
        <f t="shared" si="1102"/>
        <v>0</v>
      </c>
      <c r="AR2040" s="180">
        <v>0</v>
      </c>
      <c r="AS2040" s="180">
        <v>0</v>
      </c>
      <c r="AT2040" s="181">
        <f t="shared" si="1103"/>
        <v>0</v>
      </c>
      <c r="AU2040" s="180">
        <f t="shared" ref="AU2040:AV2103" si="1124">+AC2040-AF2040-AI2040-AL2040-AO2040-AR2040</f>
        <v>0</v>
      </c>
      <c r="AV2040" s="180">
        <f t="shared" si="1124"/>
        <v>0</v>
      </c>
      <c r="AW2040" s="181">
        <f t="shared" si="1104"/>
        <v>0</v>
      </c>
      <c r="AX2040" s="183">
        <f t="shared" ref="AX2040:AY2103" si="1125">+S2040+W2040-AA2040</f>
        <v>0</v>
      </c>
      <c r="AY2040" s="183">
        <f t="shared" si="1125"/>
        <v>0</v>
      </c>
      <c r="AZ2040" s="183"/>
      <c r="BA2040" s="183"/>
      <c r="BB2040" s="183"/>
      <c r="BC2040" s="183"/>
      <c r="BD2040" s="183">
        <f t="shared" ref="BD2040:BE2103" si="1126">+AX2040-AZ2040-BB2040</f>
        <v>0</v>
      </c>
      <c r="BE2040" s="183">
        <f t="shared" si="1126"/>
        <v>0</v>
      </c>
    </row>
    <row r="2041" spans="2:57"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v>0</v>
      </c>
      <c r="R2041" s="182" t="s">
        <v>98</v>
      </c>
      <c r="S2041" s="183">
        <v>0</v>
      </c>
      <c r="T2041" s="183">
        <v>0</v>
      </c>
      <c r="U2041" s="180">
        <v>0</v>
      </c>
      <c r="V2041" s="180">
        <v>0</v>
      </c>
      <c r="W2041" s="183">
        <v>0</v>
      </c>
      <c r="X2041" s="183">
        <v>0</v>
      </c>
      <c r="Y2041" s="180">
        <v>0</v>
      </c>
      <c r="Z2041" s="180">
        <v>0</v>
      </c>
      <c r="AA2041" s="183">
        <v>0</v>
      </c>
      <c r="AB2041" s="183">
        <v>0</v>
      </c>
      <c r="AC2041" s="180">
        <f t="shared" si="1123"/>
        <v>0</v>
      </c>
      <c r="AD2041" s="180">
        <f t="shared" si="1123"/>
        <v>0</v>
      </c>
      <c r="AE2041" s="181">
        <f t="shared" si="1098"/>
        <v>0</v>
      </c>
      <c r="AF2041" s="180">
        <v>0</v>
      </c>
      <c r="AG2041" s="180">
        <v>0</v>
      </c>
      <c r="AH2041" s="181">
        <f t="shared" si="1099"/>
        <v>0</v>
      </c>
      <c r="AI2041" s="180">
        <v>0</v>
      </c>
      <c r="AJ2041" s="180">
        <v>0</v>
      </c>
      <c r="AK2041" s="181">
        <f t="shared" si="1100"/>
        <v>0</v>
      </c>
      <c r="AL2041" s="180">
        <v>0</v>
      </c>
      <c r="AM2041" s="180">
        <v>0</v>
      </c>
      <c r="AN2041" s="181">
        <f t="shared" si="1101"/>
        <v>0</v>
      </c>
      <c r="AO2041" s="180">
        <v>0</v>
      </c>
      <c r="AP2041" s="180">
        <v>0</v>
      </c>
      <c r="AQ2041" s="181">
        <f t="shared" si="1102"/>
        <v>0</v>
      </c>
      <c r="AR2041" s="180">
        <v>0</v>
      </c>
      <c r="AS2041" s="180">
        <v>0</v>
      </c>
      <c r="AT2041" s="181">
        <f t="shared" si="1103"/>
        <v>0</v>
      </c>
      <c r="AU2041" s="180">
        <f t="shared" si="1124"/>
        <v>0</v>
      </c>
      <c r="AV2041" s="180">
        <f t="shared" si="1124"/>
        <v>0</v>
      </c>
      <c r="AW2041" s="181">
        <f t="shared" si="1104"/>
        <v>0</v>
      </c>
      <c r="AX2041" s="183">
        <f t="shared" si="1125"/>
        <v>0</v>
      </c>
      <c r="AY2041" s="183">
        <f t="shared" si="1125"/>
        <v>0</v>
      </c>
      <c r="AZ2041" s="183"/>
      <c r="BA2041" s="183"/>
      <c r="BB2041" s="183"/>
      <c r="BC2041" s="183"/>
      <c r="BD2041" s="183">
        <f t="shared" si="1126"/>
        <v>0</v>
      </c>
      <c r="BE2041" s="183">
        <f t="shared" si="1126"/>
        <v>0</v>
      </c>
    </row>
    <row r="2042" spans="2:57"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v>0</v>
      </c>
      <c r="R2042" s="182" t="s">
        <v>98</v>
      </c>
      <c r="S2042" s="183">
        <v>0</v>
      </c>
      <c r="T2042" s="183">
        <v>0</v>
      </c>
      <c r="U2042" s="180">
        <v>0</v>
      </c>
      <c r="V2042" s="180">
        <v>0</v>
      </c>
      <c r="W2042" s="183">
        <v>0</v>
      </c>
      <c r="X2042" s="183">
        <v>0</v>
      </c>
      <c r="Y2042" s="180">
        <v>0</v>
      </c>
      <c r="Z2042" s="180">
        <v>0</v>
      </c>
      <c r="AA2042" s="183">
        <v>0</v>
      </c>
      <c r="AB2042" s="183">
        <v>0</v>
      </c>
      <c r="AC2042" s="180">
        <f t="shared" si="1123"/>
        <v>0</v>
      </c>
      <c r="AD2042" s="180">
        <f t="shared" si="1123"/>
        <v>0</v>
      </c>
      <c r="AE2042" s="181">
        <f t="shared" si="1098"/>
        <v>0</v>
      </c>
      <c r="AF2042" s="180">
        <v>0</v>
      </c>
      <c r="AG2042" s="180">
        <v>0</v>
      </c>
      <c r="AH2042" s="181">
        <f t="shared" si="1099"/>
        <v>0</v>
      </c>
      <c r="AI2042" s="180">
        <v>0</v>
      </c>
      <c r="AJ2042" s="180">
        <v>0</v>
      </c>
      <c r="AK2042" s="181">
        <f t="shared" si="1100"/>
        <v>0</v>
      </c>
      <c r="AL2042" s="180">
        <v>0</v>
      </c>
      <c r="AM2042" s="180">
        <v>0</v>
      </c>
      <c r="AN2042" s="181">
        <f t="shared" si="1101"/>
        <v>0</v>
      </c>
      <c r="AO2042" s="180">
        <v>0</v>
      </c>
      <c r="AP2042" s="180">
        <v>0</v>
      </c>
      <c r="AQ2042" s="181">
        <f t="shared" si="1102"/>
        <v>0</v>
      </c>
      <c r="AR2042" s="180">
        <v>0</v>
      </c>
      <c r="AS2042" s="180">
        <v>0</v>
      </c>
      <c r="AT2042" s="181">
        <f t="shared" si="1103"/>
        <v>0</v>
      </c>
      <c r="AU2042" s="180">
        <f t="shared" si="1124"/>
        <v>0</v>
      </c>
      <c r="AV2042" s="180">
        <f t="shared" si="1124"/>
        <v>0</v>
      </c>
      <c r="AW2042" s="181">
        <f t="shared" si="1104"/>
        <v>0</v>
      </c>
      <c r="AX2042" s="183">
        <f t="shared" si="1125"/>
        <v>0</v>
      </c>
      <c r="AY2042" s="183">
        <f t="shared" si="1125"/>
        <v>0</v>
      </c>
      <c r="AZ2042" s="183"/>
      <c r="BA2042" s="183"/>
      <c r="BB2042" s="183"/>
      <c r="BC2042" s="183"/>
      <c r="BD2042" s="183">
        <f t="shared" si="1126"/>
        <v>0</v>
      </c>
      <c r="BE2042" s="183">
        <f t="shared" si="1126"/>
        <v>0</v>
      </c>
    </row>
    <row r="2043" spans="2:57"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v>0</v>
      </c>
      <c r="R2043" s="182" t="s">
        <v>98</v>
      </c>
      <c r="S2043" s="183">
        <v>0</v>
      </c>
      <c r="T2043" s="183">
        <v>0</v>
      </c>
      <c r="U2043" s="180">
        <v>0</v>
      </c>
      <c r="V2043" s="180">
        <v>0</v>
      </c>
      <c r="W2043" s="183">
        <v>0</v>
      </c>
      <c r="X2043" s="183">
        <v>0</v>
      </c>
      <c r="Y2043" s="180">
        <v>0</v>
      </c>
      <c r="Z2043" s="180">
        <v>0</v>
      </c>
      <c r="AA2043" s="183">
        <v>0</v>
      </c>
      <c r="AB2043" s="183">
        <v>0</v>
      </c>
      <c r="AC2043" s="180">
        <f t="shared" si="1123"/>
        <v>0</v>
      </c>
      <c r="AD2043" s="180">
        <f t="shared" si="1123"/>
        <v>0</v>
      </c>
      <c r="AE2043" s="181">
        <f t="shared" si="1098"/>
        <v>0</v>
      </c>
      <c r="AF2043" s="180">
        <v>0</v>
      </c>
      <c r="AG2043" s="180">
        <v>0</v>
      </c>
      <c r="AH2043" s="181">
        <f t="shared" si="1099"/>
        <v>0</v>
      </c>
      <c r="AI2043" s="180">
        <v>0</v>
      </c>
      <c r="AJ2043" s="180">
        <v>0</v>
      </c>
      <c r="AK2043" s="181">
        <f t="shared" si="1100"/>
        <v>0</v>
      </c>
      <c r="AL2043" s="180">
        <v>0</v>
      </c>
      <c r="AM2043" s="180">
        <v>0</v>
      </c>
      <c r="AN2043" s="181">
        <f t="shared" si="1101"/>
        <v>0</v>
      </c>
      <c r="AO2043" s="180">
        <v>0</v>
      </c>
      <c r="AP2043" s="180">
        <v>0</v>
      </c>
      <c r="AQ2043" s="181">
        <f t="shared" si="1102"/>
        <v>0</v>
      </c>
      <c r="AR2043" s="180">
        <v>0</v>
      </c>
      <c r="AS2043" s="180">
        <v>0</v>
      </c>
      <c r="AT2043" s="181">
        <f t="shared" si="1103"/>
        <v>0</v>
      </c>
      <c r="AU2043" s="180">
        <f t="shared" si="1124"/>
        <v>0</v>
      </c>
      <c r="AV2043" s="180">
        <f t="shared" si="1124"/>
        <v>0</v>
      </c>
      <c r="AW2043" s="181">
        <f t="shared" si="1104"/>
        <v>0</v>
      </c>
      <c r="AX2043" s="183">
        <f t="shared" si="1125"/>
        <v>0</v>
      </c>
      <c r="AY2043" s="183">
        <f t="shared" si="1125"/>
        <v>0</v>
      </c>
      <c r="AZ2043" s="183"/>
      <c r="BA2043" s="183"/>
      <c r="BB2043" s="183"/>
      <c r="BC2043" s="183"/>
      <c r="BD2043" s="183">
        <f t="shared" si="1126"/>
        <v>0</v>
      </c>
      <c r="BE2043" s="183">
        <f t="shared" si="1126"/>
        <v>0</v>
      </c>
    </row>
    <row r="2044" spans="2:57"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v>0</v>
      </c>
      <c r="R2044" s="182" t="s">
        <v>98</v>
      </c>
      <c r="S2044" s="183">
        <v>0</v>
      </c>
      <c r="T2044" s="183">
        <v>0</v>
      </c>
      <c r="U2044" s="180">
        <v>0</v>
      </c>
      <c r="V2044" s="180">
        <v>0</v>
      </c>
      <c r="W2044" s="183">
        <v>0</v>
      </c>
      <c r="X2044" s="183">
        <v>0</v>
      </c>
      <c r="Y2044" s="180">
        <v>0</v>
      </c>
      <c r="Z2044" s="180">
        <v>0</v>
      </c>
      <c r="AA2044" s="183">
        <v>0</v>
      </c>
      <c r="AB2044" s="183">
        <v>0</v>
      </c>
      <c r="AC2044" s="180">
        <f t="shared" si="1123"/>
        <v>0</v>
      </c>
      <c r="AD2044" s="180">
        <f t="shared" si="1123"/>
        <v>0</v>
      </c>
      <c r="AE2044" s="181">
        <f t="shared" si="1098"/>
        <v>0</v>
      </c>
      <c r="AF2044" s="180">
        <v>0</v>
      </c>
      <c r="AG2044" s="180">
        <v>0</v>
      </c>
      <c r="AH2044" s="181">
        <f t="shared" si="1099"/>
        <v>0</v>
      </c>
      <c r="AI2044" s="180">
        <v>0</v>
      </c>
      <c r="AJ2044" s="180">
        <v>0</v>
      </c>
      <c r="AK2044" s="181">
        <f t="shared" si="1100"/>
        <v>0</v>
      </c>
      <c r="AL2044" s="180">
        <v>0</v>
      </c>
      <c r="AM2044" s="180">
        <v>0</v>
      </c>
      <c r="AN2044" s="181">
        <f t="shared" si="1101"/>
        <v>0</v>
      </c>
      <c r="AO2044" s="180">
        <v>0</v>
      </c>
      <c r="AP2044" s="180">
        <v>0</v>
      </c>
      <c r="AQ2044" s="181">
        <f t="shared" si="1102"/>
        <v>0</v>
      </c>
      <c r="AR2044" s="180">
        <v>0</v>
      </c>
      <c r="AS2044" s="180">
        <v>0</v>
      </c>
      <c r="AT2044" s="181">
        <f t="shared" si="1103"/>
        <v>0</v>
      </c>
      <c r="AU2044" s="180">
        <f t="shared" si="1124"/>
        <v>0</v>
      </c>
      <c r="AV2044" s="180">
        <f t="shared" si="1124"/>
        <v>0</v>
      </c>
      <c r="AW2044" s="181">
        <f t="shared" si="1104"/>
        <v>0</v>
      </c>
      <c r="AX2044" s="183">
        <f t="shared" si="1125"/>
        <v>0</v>
      </c>
      <c r="AY2044" s="183">
        <f t="shared" si="1125"/>
        <v>0</v>
      </c>
      <c r="AZ2044" s="183"/>
      <c r="BA2044" s="183"/>
      <c r="BB2044" s="183"/>
      <c r="BC2044" s="183"/>
      <c r="BD2044" s="183">
        <f t="shared" si="1126"/>
        <v>0</v>
      </c>
      <c r="BE2044" s="183">
        <f t="shared" si="1126"/>
        <v>0</v>
      </c>
    </row>
    <row r="2045" spans="2:57"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v>0</v>
      </c>
      <c r="R2045" s="182" t="s">
        <v>98</v>
      </c>
      <c r="S2045" s="183">
        <v>0</v>
      </c>
      <c r="T2045" s="183">
        <v>0</v>
      </c>
      <c r="U2045" s="180">
        <v>0</v>
      </c>
      <c r="V2045" s="180">
        <v>0</v>
      </c>
      <c r="W2045" s="183">
        <v>0</v>
      </c>
      <c r="X2045" s="183">
        <v>0</v>
      </c>
      <c r="Y2045" s="180">
        <v>0</v>
      </c>
      <c r="Z2045" s="180">
        <v>0</v>
      </c>
      <c r="AA2045" s="183">
        <v>0</v>
      </c>
      <c r="AB2045" s="183">
        <v>0</v>
      </c>
      <c r="AC2045" s="180">
        <f t="shared" si="1123"/>
        <v>0</v>
      </c>
      <c r="AD2045" s="180">
        <f t="shared" si="1123"/>
        <v>0</v>
      </c>
      <c r="AE2045" s="181">
        <f t="shared" si="1098"/>
        <v>0</v>
      </c>
      <c r="AF2045" s="180">
        <v>0</v>
      </c>
      <c r="AG2045" s="180">
        <v>0</v>
      </c>
      <c r="AH2045" s="181">
        <f t="shared" si="1099"/>
        <v>0</v>
      </c>
      <c r="AI2045" s="180">
        <v>0</v>
      </c>
      <c r="AJ2045" s="180">
        <v>0</v>
      </c>
      <c r="AK2045" s="181">
        <f t="shared" si="1100"/>
        <v>0</v>
      </c>
      <c r="AL2045" s="180">
        <v>0</v>
      </c>
      <c r="AM2045" s="180">
        <v>0</v>
      </c>
      <c r="AN2045" s="181">
        <f t="shared" si="1101"/>
        <v>0</v>
      </c>
      <c r="AO2045" s="180">
        <v>0</v>
      </c>
      <c r="AP2045" s="180">
        <v>0</v>
      </c>
      <c r="AQ2045" s="181">
        <f t="shared" si="1102"/>
        <v>0</v>
      </c>
      <c r="AR2045" s="180">
        <v>0</v>
      </c>
      <c r="AS2045" s="180">
        <v>0</v>
      </c>
      <c r="AT2045" s="181">
        <f t="shared" si="1103"/>
        <v>0</v>
      </c>
      <c r="AU2045" s="180">
        <f t="shared" si="1124"/>
        <v>0</v>
      </c>
      <c r="AV2045" s="180">
        <f t="shared" si="1124"/>
        <v>0</v>
      </c>
      <c r="AW2045" s="181">
        <f t="shared" si="1104"/>
        <v>0</v>
      </c>
      <c r="AX2045" s="183">
        <f t="shared" si="1125"/>
        <v>0</v>
      </c>
      <c r="AY2045" s="183">
        <f t="shared" si="1125"/>
        <v>0</v>
      </c>
      <c r="AZ2045" s="183"/>
      <c r="BA2045" s="183"/>
      <c r="BB2045" s="183"/>
      <c r="BC2045" s="183"/>
      <c r="BD2045" s="183">
        <f t="shared" si="1126"/>
        <v>0</v>
      </c>
      <c r="BE2045" s="183">
        <f t="shared" si="1126"/>
        <v>0</v>
      </c>
    </row>
    <row r="2046" spans="2:57"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v>0</v>
      </c>
      <c r="R2046" s="182" t="s">
        <v>98</v>
      </c>
      <c r="S2046" s="183">
        <v>0</v>
      </c>
      <c r="T2046" s="183">
        <v>0</v>
      </c>
      <c r="U2046" s="180">
        <v>0</v>
      </c>
      <c r="V2046" s="180">
        <v>0</v>
      </c>
      <c r="W2046" s="183">
        <v>0</v>
      </c>
      <c r="X2046" s="183">
        <v>0</v>
      </c>
      <c r="Y2046" s="180">
        <v>0</v>
      </c>
      <c r="Z2046" s="180">
        <v>0</v>
      </c>
      <c r="AA2046" s="183">
        <v>0</v>
      </c>
      <c r="AB2046" s="183">
        <v>0</v>
      </c>
      <c r="AC2046" s="180">
        <f t="shared" si="1123"/>
        <v>0</v>
      </c>
      <c r="AD2046" s="180">
        <f t="shared" si="1123"/>
        <v>0</v>
      </c>
      <c r="AE2046" s="181">
        <f t="shared" si="1098"/>
        <v>0</v>
      </c>
      <c r="AF2046" s="180">
        <v>0</v>
      </c>
      <c r="AG2046" s="180">
        <v>0</v>
      </c>
      <c r="AH2046" s="181">
        <f t="shared" si="1099"/>
        <v>0</v>
      </c>
      <c r="AI2046" s="180">
        <v>0</v>
      </c>
      <c r="AJ2046" s="180">
        <v>0</v>
      </c>
      <c r="AK2046" s="181">
        <f t="shared" si="1100"/>
        <v>0</v>
      </c>
      <c r="AL2046" s="180">
        <v>0</v>
      </c>
      <c r="AM2046" s="180">
        <v>0</v>
      </c>
      <c r="AN2046" s="181">
        <f t="shared" si="1101"/>
        <v>0</v>
      </c>
      <c r="AO2046" s="180">
        <v>0</v>
      </c>
      <c r="AP2046" s="180">
        <v>0</v>
      </c>
      <c r="AQ2046" s="181">
        <f t="shared" si="1102"/>
        <v>0</v>
      </c>
      <c r="AR2046" s="180">
        <v>0</v>
      </c>
      <c r="AS2046" s="180">
        <v>0</v>
      </c>
      <c r="AT2046" s="181">
        <f t="shared" si="1103"/>
        <v>0</v>
      </c>
      <c r="AU2046" s="180">
        <f t="shared" si="1124"/>
        <v>0</v>
      </c>
      <c r="AV2046" s="180">
        <f t="shared" si="1124"/>
        <v>0</v>
      </c>
      <c r="AW2046" s="181">
        <f t="shared" si="1104"/>
        <v>0</v>
      </c>
      <c r="AX2046" s="183">
        <f t="shared" si="1125"/>
        <v>0</v>
      </c>
      <c r="AY2046" s="183">
        <f t="shared" si="1125"/>
        <v>0</v>
      </c>
      <c r="AZ2046" s="183"/>
      <c r="BA2046" s="183"/>
      <c r="BB2046" s="183"/>
      <c r="BC2046" s="183"/>
      <c r="BD2046" s="183">
        <f t="shared" si="1126"/>
        <v>0</v>
      </c>
      <c r="BE2046" s="183">
        <f t="shared" si="1126"/>
        <v>0</v>
      </c>
    </row>
    <row r="2047" spans="2:57"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v>0</v>
      </c>
      <c r="R2047" s="182" t="s">
        <v>98</v>
      </c>
      <c r="S2047" s="183">
        <v>0</v>
      </c>
      <c r="T2047" s="183">
        <v>0</v>
      </c>
      <c r="U2047" s="180">
        <v>0</v>
      </c>
      <c r="V2047" s="180">
        <v>0</v>
      </c>
      <c r="W2047" s="183">
        <v>0</v>
      </c>
      <c r="X2047" s="183">
        <v>0</v>
      </c>
      <c r="Y2047" s="180">
        <v>0</v>
      </c>
      <c r="Z2047" s="180">
        <v>0</v>
      </c>
      <c r="AA2047" s="183">
        <v>0</v>
      </c>
      <c r="AB2047" s="183">
        <v>0</v>
      </c>
      <c r="AC2047" s="180">
        <f t="shared" si="1123"/>
        <v>0</v>
      </c>
      <c r="AD2047" s="180">
        <f t="shared" si="1123"/>
        <v>0</v>
      </c>
      <c r="AE2047" s="181">
        <f t="shared" si="1098"/>
        <v>0</v>
      </c>
      <c r="AF2047" s="180">
        <v>0</v>
      </c>
      <c r="AG2047" s="180">
        <v>0</v>
      </c>
      <c r="AH2047" s="181">
        <f t="shared" si="1099"/>
        <v>0</v>
      </c>
      <c r="AI2047" s="180">
        <v>0</v>
      </c>
      <c r="AJ2047" s="180">
        <v>0</v>
      </c>
      <c r="AK2047" s="181">
        <f t="shared" si="1100"/>
        <v>0</v>
      </c>
      <c r="AL2047" s="180">
        <v>0</v>
      </c>
      <c r="AM2047" s="180">
        <v>0</v>
      </c>
      <c r="AN2047" s="181">
        <f t="shared" si="1101"/>
        <v>0</v>
      </c>
      <c r="AO2047" s="180">
        <v>0</v>
      </c>
      <c r="AP2047" s="180">
        <v>0</v>
      </c>
      <c r="AQ2047" s="181">
        <f t="shared" si="1102"/>
        <v>0</v>
      </c>
      <c r="AR2047" s="180">
        <v>0</v>
      </c>
      <c r="AS2047" s="180">
        <v>0</v>
      </c>
      <c r="AT2047" s="181">
        <f t="shared" si="1103"/>
        <v>0</v>
      </c>
      <c r="AU2047" s="180">
        <f t="shared" si="1124"/>
        <v>0</v>
      </c>
      <c r="AV2047" s="180">
        <f t="shared" si="1124"/>
        <v>0</v>
      </c>
      <c r="AW2047" s="181">
        <f t="shared" si="1104"/>
        <v>0</v>
      </c>
      <c r="AX2047" s="183">
        <f t="shared" si="1125"/>
        <v>0</v>
      </c>
      <c r="AY2047" s="183">
        <f t="shared" si="1125"/>
        <v>0</v>
      </c>
      <c r="AZ2047" s="183"/>
      <c r="BA2047" s="183"/>
      <c r="BB2047" s="183"/>
      <c r="BC2047" s="183"/>
      <c r="BD2047" s="183">
        <f t="shared" si="1126"/>
        <v>0</v>
      </c>
      <c r="BE2047" s="183">
        <f t="shared" si="1126"/>
        <v>0</v>
      </c>
    </row>
    <row r="2048" spans="2:57"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v>0</v>
      </c>
      <c r="R2048" s="182" t="s">
        <v>98</v>
      </c>
      <c r="S2048" s="183">
        <v>0</v>
      </c>
      <c r="T2048" s="183">
        <v>0</v>
      </c>
      <c r="U2048" s="180">
        <v>0</v>
      </c>
      <c r="V2048" s="180">
        <v>0</v>
      </c>
      <c r="W2048" s="183">
        <v>0</v>
      </c>
      <c r="X2048" s="183">
        <v>0</v>
      </c>
      <c r="Y2048" s="180">
        <v>0</v>
      </c>
      <c r="Z2048" s="180">
        <v>0</v>
      </c>
      <c r="AA2048" s="183">
        <v>0</v>
      </c>
      <c r="AB2048" s="183">
        <v>0</v>
      </c>
      <c r="AC2048" s="180">
        <f t="shared" si="1123"/>
        <v>0</v>
      </c>
      <c r="AD2048" s="180">
        <f t="shared" si="1123"/>
        <v>0</v>
      </c>
      <c r="AE2048" s="181">
        <f t="shared" si="1098"/>
        <v>0</v>
      </c>
      <c r="AF2048" s="180">
        <v>0</v>
      </c>
      <c r="AG2048" s="180">
        <v>0</v>
      </c>
      <c r="AH2048" s="181">
        <f t="shared" si="1099"/>
        <v>0</v>
      </c>
      <c r="AI2048" s="180">
        <v>0</v>
      </c>
      <c r="AJ2048" s="180">
        <v>0</v>
      </c>
      <c r="AK2048" s="181">
        <f t="shared" si="1100"/>
        <v>0</v>
      </c>
      <c r="AL2048" s="180">
        <v>0</v>
      </c>
      <c r="AM2048" s="180">
        <v>0</v>
      </c>
      <c r="AN2048" s="181">
        <f t="shared" si="1101"/>
        <v>0</v>
      </c>
      <c r="AO2048" s="180">
        <v>0</v>
      </c>
      <c r="AP2048" s="180">
        <v>0</v>
      </c>
      <c r="AQ2048" s="181">
        <f t="shared" si="1102"/>
        <v>0</v>
      </c>
      <c r="AR2048" s="180">
        <v>0</v>
      </c>
      <c r="AS2048" s="180">
        <v>0</v>
      </c>
      <c r="AT2048" s="181">
        <f t="shared" si="1103"/>
        <v>0</v>
      </c>
      <c r="AU2048" s="180">
        <f t="shared" si="1124"/>
        <v>0</v>
      </c>
      <c r="AV2048" s="180">
        <f t="shared" si="1124"/>
        <v>0</v>
      </c>
      <c r="AW2048" s="181">
        <f t="shared" si="1104"/>
        <v>0</v>
      </c>
      <c r="AX2048" s="183">
        <f t="shared" si="1125"/>
        <v>0</v>
      </c>
      <c r="AY2048" s="183">
        <f t="shared" si="1125"/>
        <v>0</v>
      </c>
      <c r="AZ2048" s="183"/>
      <c r="BA2048" s="183"/>
      <c r="BB2048" s="183"/>
      <c r="BC2048" s="183"/>
      <c r="BD2048" s="183">
        <f t="shared" si="1126"/>
        <v>0</v>
      </c>
      <c r="BE2048" s="183">
        <f t="shared" si="1126"/>
        <v>0</v>
      </c>
    </row>
    <row r="2049" spans="2:57"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v>0</v>
      </c>
      <c r="R2049" s="182" t="s">
        <v>98</v>
      </c>
      <c r="S2049" s="183">
        <v>0</v>
      </c>
      <c r="T2049" s="183">
        <v>0</v>
      </c>
      <c r="U2049" s="180">
        <v>0</v>
      </c>
      <c r="V2049" s="180">
        <v>0</v>
      </c>
      <c r="W2049" s="183">
        <v>0</v>
      </c>
      <c r="X2049" s="183">
        <v>0</v>
      </c>
      <c r="Y2049" s="180">
        <v>0</v>
      </c>
      <c r="Z2049" s="180">
        <v>0</v>
      </c>
      <c r="AA2049" s="183">
        <v>0</v>
      </c>
      <c r="AB2049" s="183">
        <v>0</v>
      </c>
      <c r="AC2049" s="180">
        <f t="shared" si="1123"/>
        <v>0</v>
      </c>
      <c r="AD2049" s="180">
        <f t="shared" si="1123"/>
        <v>0</v>
      </c>
      <c r="AE2049" s="181">
        <f t="shared" si="1098"/>
        <v>0</v>
      </c>
      <c r="AF2049" s="180">
        <v>0</v>
      </c>
      <c r="AG2049" s="180">
        <v>0</v>
      </c>
      <c r="AH2049" s="181">
        <f t="shared" si="1099"/>
        <v>0</v>
      </c>
      <c r="AI2049" s="180">
        <v>0</v>
      </c>
      <c r="AJ2049" s="180">
        <v>0</v>
      </c>
      <c r="AK2049" s="181">
        <f t="shared" si="1100"/>
        <v>0</v>
      </c>
      <c r="AL2049" s="180">
        <v>0</v>
      </c>
      <c r="AM2049" s="180">
        <v>0</v>
      </c>
      <c r="AN2049" s="181">
        <f t="shared" si="1101"/>
        <v>0</v>
      </c>
      <c r="AO2049" s="180">
        <v>0</v>
      </c>
      <c r="AP2049" s="180">
        <v>0</v>
      </c>
      <c r="AQ2049" s="181">
        <f t="shared" si="1102"/>
        <v>0</v>
      </c>
      <c r="AR2049" s="180">
        <v>0</v>
      </c>
      <c r="AS2049" s="180">
        <v>0</v>
      </c>
      <c r="AT2049" s="181">
        <f t="shared" si="1103"/>
        <v>0</v>
      </c>
      <c r="AU2049" s="180">
        <f t="shared" si="1124"/>
        <v>0</v>
      </c>
      <c r="AV2049" s="180">
        <f t="shared" si="1124"/>
        <v>0</v>
      </c>
      <c r="AW2049" s="181">
        <f t="shared" si="1104"/>
        <v>0</v>
      </c>
      <c r="AX2049" s="183">
        <f t="shared" si="1125"/>
        <v>0</v>
      </c>
      <c r="AY2049" s="183">
        <f t="shared" si="1125"/>
        <v>0</v>
      </c>
      <c r="AZ2049" s="183"/>
      <c r="BA2049" s="183"/>
      <c r="BB2049" s="183"/>
      <c r="BC2049" s="183"/>
      <c r="BD2049" s="183">
        <f t="shared" si="1126"/>
        <v>0</v>
      </c>
      <c r="BE2049" s="183">
        <f t="shared" si="1126"/>
        <v>0</v>
      </c>
    </row>
    <row r="2050" spans="2:57"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v>0</v>
      </c>
      <c r="R2050" s="182" t="s">
        <v>98</v>
      </c>
      <c r="S2050" s="183">
        <v>0</v>
      </c>
      <c r="T2050" s="183">
        <v>0</v>
      </c>
      <c r="U2050" s="180">
        <v>0</v>
      </c>
      <c r="V2050" s="180">
        <v>0</v>
      </c>
      <c r="W2050" s="183">
        <v>0</v>
      </c>
      <c r="X2050" s="183">
        <v>0</v>
      </c>
      <c r="Y2050" s="180">
        <v>0</v>
      </c>
      <c r="Z2050" s="180">
        <v>0</v>
      </c>
      <c r="AA2050" s="183">
        <v>0</v>
      </c>
      <c r="AB2050" s="183">
        <v>0</v>
      </c>
      <c r="AC2050" s="180">
        <f t="shared" si="1123"/>
        <v>0</v>
      </c>
      <c r="AD2050" s="180">
        <f t="shared" si="1123"/>
        <v>0</v>
      </c>
      <c r="AE2050" s="181">
        <f t="shared" si="1098"/>
        <v>0</v>
      </c>
      <c r="AF2050" s="180">
        <v>0</v>
      </c>
      <c r="AG2050" s="180">
        <v>0</v>
      </c>
      <c r="AH2050" s="181">
        <f t="shared" si="1099"/>
        <v>0</v>
      </c>
      <c r="AI2050" s="180">
        <v>0</v>
      </c>
      <c r="AJ2050" s="180">
        <v>0</v>
      </c>
      <c r="AK2050" s="181">
        <f t="shared" si="1100"/>
        <v>0</v>
      </c>
      <c r="AL2050" s="180">
        <v>0</v>
      </c>
      <c r="AM2050" s="180">
        <v>0</v>
      </c>
      <c r="AN2050" s="181">
        <f t="shared" si="1101"/>
        <v>0</v>
      </c>
      <c r="AO2050" s="180">
        <v>0</v>
      </c>
      <c r="AP2050" s="180">
        <v>0</v>
      </c>
      <c r="AQ2050" s="181">
        <f t="shared" si="1102"/>
        <v>0</v>
      </c>
      <c r="AR2050" s="180">
        <v>0</v>
      </c>
      <c r="AS2050" s="180">
        <v>0</v>
      </c>
      <c r="AT2050" s="181">
        <f t="shared" si="1103"/>
        <v>0</v>
      </c>
      <c r="AU2050" s="180">
        <f t="shared" si="1124"/>
        <v>0</v>
      </c>
      <c r="AV2050" s="180">
        <f t="shared" si="1124"/>
        <v>0</v>
      </c>
      <c r="AW2050" s="181">
        <f t="shared" si="1104"/>
        <v>0</v>
      </c>
      <c r="AX2050" s="183">
        <f t="shared" si="1125"/>
        <v>0</v>
      </c>
      <c r="AY2050" s="183">
        <f t="shared" si="1125"/>
        <v>0</v>
      </c>
      <c r="AZ2050" s="183"/>
      <c r="BA2050" s="183"/>
      <c r="BB2050" s="183"/>
      <c r="BC2050" s="183"/>
      <c r="BD2050" s="183">
        <f t="shared" si="1126"/>
        <v>0</v>
      </c>
      <c r="BE2050" s="183">
        <f t="shared" si="1126"/>
        <v>0</v>
      </c>
    </row>
    <row r="2051" spans="2:57"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v>0</v>
      </c>
      <c r="R2051" s="182" t="s">
        <v>98</v>
      </c>
      <c r="S2051" s="183">
        <v>0</v>
      </c>
      <c r="T2051" s="183">
        <v>0</v>
      </c>
      <c r="U2051" s="180">
        <v>0</v>
      </c>
      <c r="V2051" s="180">
        <v>0</v>
      </c>
      <c r="W2051" s="183">
        <v>0</v>
      </c>
      <c r="X2051" s="183">
        <v>0</v>
      </c>
      <c r="Y2051" s="180">
        <v>0</v>
      </c>
      <c r="Z2051" s="180">
        <v>0</v>
      </c>
      <c r="AA2051" s="183">
        <v>0</v>
      </c>
      <c r="AB2051" s="183">
        <v>0</v>
      </c>
      <c r="AC2051" s="180">
        <f t="shared" si="1123"/>
        <v>0</v>
      </c>
      <c r="AD2051" s="180">
        <f t="shared" si="1123"/>
        <v>0</v>
      </c>
      <c r="AE2051" s="181">
        <f t="shared" si="1098"/>
        <v>0</v>
      </c>
      <c r="AF2051" s="180">
        <v>0</v>
      </c>
      <c r="AG2051" s="180">
        <v>0</v>
      </c>
      <c r="AH2051" s="181">
        <f t="shared" si="1099"/>
        <v>0</v>
      </c>
      <c r="AI2051" s="180">
        <v>0</v>
      </c>
      <c r="AJ2051" s="180">
        <v>0</v>
      </c>
      <c r="AK2051" s="181">
        <f t="shared" si="1100"/>
        <v>0</v>
      </c>
      <c r="AL2051" s="180">
        <v>0</v>
      </c>
      <c r="AM2051" s="180">
        <v>0</v>
      </c>
      <c r="AN2051" s="181">
        <f t="shared" si="1101"/>
        <v>0</v>
      </c>
      <c r="AO2051" s="180">
        <v>0</v>
      </c>
      <c r="AP2051" s="180">
        <v>0</v>
      </c>
      <c r="AQ2051" s="181">
        <f t="shared" si="1102"/>
        <v>0</v>
      </c>
      <c r="AR2051" s="180">
        <v>0</v>
      </c>
      <c r="AS2051" s="180">
        <v>0</v>
      </c>
      <c r="AT2051" s="181">
        <f t="shared" si="1103"/>
        <v>0</v>
      </c>
      <c r="AU2051" s="180">
        <f t="shared" si="1124"/>
        <v>0</v>
      </c>
      <c r="AV2051" s="180">
        <f t="shared" si="1124"/>
        <v>0</v>
      </c>
      <c r="AW2051" s="181">
        <f t="shared" si="1104"/>
        <v>0</v>
      </c>
      <c r="AX2051" s="183">
        <f t="shared" si="1125"/>
        <v>0</v>
      </c>
      <c r="AY2051" s="183">
        <f t="shared" si="1125"/>
        <v>0</v>
      </c>
      <c r="AZ2051" s="183"/>
      <c r="BA2051" s="183"/>
      <c r="BB2051" s="183"/>
      <c r="BC2051" s="183"/>
      <c r="BD2051" s="183">
        <f t="shared" si="1126"/>
        <v>0</v>
      </c>
      <c r="BE2051" s="183">
        <f t="shared" si="1126"/>
        <v>0</v>
      </c>
    </row>
    <row r="2052" spans="2:57"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v>0</v>
      </c>
      <c r="R2052" s="182" t="s">
        <v>98</v>
      </c>
      <c r="S2052" s="183">
        <v>0</v>
      </c>
      <c r="T2052" s="183">
        <v>0</v>
      </c>
      <c r="U2052" s="180">
        <v>0</v>
      </c>
      <c r="V2052" s="180">
        <v>0</v>
      </c>
      <c r="W2052" s="183">
        <v>0</v>
      </c>
      <c r="X2052" s="183">
        <v>0</v>
      </c>
      <c r="Y2052" s="180">
        <v>0</v>
      </c>
      <c r="Z2052" s="180">
        <v>0</v>
      </c>
      <c r="AA2052" s="183">
        <v>0</v>
      </c>
      <c r="AB2052" s="183">
        <v>0</v>
      </c>
      <c r="AC2052" s="180">
        <f t="shared" si="1123"/>
        <v>0</v>
      </c>
      <c r="AD2052" s="180">
        <f t="shared" si="1123"/>
        <v>0</v>
      </c>
      <c r="AE2052" s="181">
        <f t="shared" ref="AE2052:AE2115" si="1127">+AC2052+AD2052</f>
        <v>0</v>
      </c>
      <c r="AF2052" s="180">
        <v>0</v>
      </c>
      <c r="AG2052" s="180">
        <v>0</v>
      </c>
      <c r="AH2052" s="181">
        <f t="shared" ref="AH2052:AH2115" si="1128">+AF2052+AG2052</f>
        <v>0</v>
      </c>
      <c r="AI2052" s="180">
        <v>0</v>
      </c>
      <c r="AJ2052" s="180">
        <v>0</v>
      </c>
      <c r="AK2052" s="181">
        <f t="shared" ref="AK2052:AK2115" si="1129">+AI2052+AJ2052</f>
        <v>0</v>
      </c>
      <c r="AL2052" s="180">
        <v>0</v>
      </c>
      <c r="AM2052" s="180">
        <v>0</v>
      </c>
      <c r="AN2052" s="181">
        <f t="shared" ref="AN2052:AN2115" si="1130">+AL2052+AM2052</f>
        <v>0</v>
      </c>
      <c r="AO2052" s="180">
        <v>0</v>
      </c>
      <c r="AP2052" s="180">
        <v>0</v>
      </c>
      <c r="AQ2052" s="181">
        <f t="shared" ref="AQ2052:AQ2115" si="1131">+AO2052+AP2052</f>
        <v>0</v>
      </c>
      <c r="AR2052" s="180">
        <v>0</v>
      </c>
      <c r="AS2052" s="180">
        <v>0</v>
      </c>
      <c r="AT2052" s="181">
        <f t="shared" ref="AT2052:AT2115" si="1132">+AR2052+AS2052</f>
        <v>0</v>
      </c>
      <c r="AU2052" s="180">
        <f t="shared" si="1124"/>
        <v>0</v>
      </c>
      <c r="AV2052" s="180">
        <f t="shared" si="1124"/>
        <v>0</v>
      </c>
      <c r="AW2052" s="181">
        <f t="shared" ref="AW2052:AW2115" si="1133">+AU2052+AV2052</f>
        <v>0</v>
      </c>
      <c r="AX2052" s="183">
        <f t="shared" si="1125"/>
        <v>0</v>
      </c>
      <c r="AY2052" s="183">
        <f t="shared" si="1125"/>
        <v>0</v>
      </c>
      <c r="AZ2052" s="183"/>
      <c r="BA2052" s="183"/>
      <c r="BB2052" s="183"/>
      <c r="BC2052" s="183"/>
      <c r="BD2052" s="183">
        <f t="shared" si="1126"/>
        <v>0</v>
      </c>
      <c r="BE2052" s="183">
        <f t="shared" si="1126"/>
        <v>0</v>
      </c>
    </row>
    <row r="2053" spans="2:57"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v>0</v>
      </c>
      <c r="R2053" s="182" t="s">
        <v>98</v>
      </c>
      <c r="S2053" s="183">
        <v>0</v>
      </c>
      <c r="T2053" s="183">
        <v>0</v>
      </c>
      <c r="U2053" s="180">
        <v>0</v>
      </c>
      <c r="V2053" s="180">
        <v>0</v>
      </c>
      <c r="W2053" s="183">
        <v>0</v>
      </c>
      <c r="X2053" s="183">
        <v>0</v>
      </c>
      <c r="Y2053" s="180">
        <v>0</v>
      </c>
      <c r="Z2053" s="180">
        <v>0</v>
      </c>
      <c r="AA2053" s="183">
        <v>0</v>
      </c>
      <c r="AB2053" s="183">
        <v>0</v>
      </c>
      <c r="AC2053" s="180">
        <f t="shared" si="1123"/>
        <v>0</v>
      </c>
      <c r="AD2053" s="180">
        <f t="shared" si="1123"/>
        <v>0</v>
      </c>
      <c r="AE2053" s="181">
        <f t="shared" si="1127"/>
        <v>0</v>
      </c>
      <c r="AF2053" s="180">
        <v>0</v>
      </c>
      <c r="AG2053" s="180">
        <v>0</v>
      </c>
      <c r="AH2053" s="181">
        <f t="shared" si="1128"/>
        <v>0</v>
      </c>
      <c r="AI2053" s="180">
        <v>0</v>
      </c>
      <c r="AJ2053" s="180">
        <v>0</v>
      </c>
      <c r="AK2053" s="181">
        <f t="shared" si="1129"/>
        <v>0</v>
      </c>
      <c r="AL2053" s="180">
        <v>0</v>
      </c>
      <c r="AM2053" s="180">
        <v>0</v>
      </c>
      <c r="AN2053" s="181">
        <f t="shared" si="1130"/>
        <v>0</v>
      </c>
      <c r="AO2053" s="180">
        <v>0</v>
      </c>
      <c r="AP2053" s="180">
        <v>0</v>
      </c>
      <c r="AQ2053" s="181">
        <f t="shared" si="1131"/>
        <v>0</v>
      </c>
      <c r="AR2053" s="180">
        <v>0</v>
      </c>
      <c r="AS2053" s="180">
        <v>0</v>
      </c>
      <c r="AT2053" s="181">
        <f t="shared" si="1132"/>
        <v>0</v>
      </c>
      <c r="AU2053" s="180">
        <f t="shared" si="1124"/>
        <v>0</v>
      </c>
      <c r="AV2053" s="180">
        <f t="shared" si="1124"/>
        <v>0</v>
      </c>
      <c r="AW2053" s="181">
        <f t="shared" si="1133"/>
        <v>0</v>
      </c>
      <c r="AX2053" s="183">
        <f t="shared" si="1125"/>
        <v>0</v>
      </c>
      <c r="AY2053" s="183">
        <f t="shared" si="1125"/>
        <v>0</v>
      </c>
      <c r="AZ2053" s="183"/>
      <c r="BA2053" s="183"/>
      <c r="BB2053" s="183"/>
      <c r="BC2053" s="183"/>
      <c r="BD2053" s="183">
        <f t="shared" si="1126"/>
        <v>0</v>
      </c>
      <c r="BE2053" s="183">
        <f t="shared" si="1126"/>
        <v>0</v>
      </c>
    </row>
    <row r="2054" spans="2:57"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v>0</v>
      </c>
      <c r="R2054" s="182" t="s">
        <v>98</v>
      </c>
      <c r="S2054" s="183">
        <v>0</v>
      </c>
      <c r="T2054" s="183">
        <v>0</v>
      </c>
      <c r="U2054" s="180">
        <v>0</v>
      </c>
      <c r="V2054" s="180">
        <v>0</v>
      </c>
      <c r="W2054" s="183">
        <v>0</v>
      </c>
      <c r="X2054" s="183">
        <v>0</v>
      </c>
      <c r="Y2054" s="180">
        <v>0</v>
      </c>
      <c r="Z2054" s="180">
        <v>0</v>
      </c>
      <c r="AA2054" s="183">
        <v>0</v>
      </c>
      <c r="AB2054" s="183">
        <v>0</v>
      </c>
      <c r="AC2054" s="180">
        <f t="shared" si="1123"/>
        <v>0</v>
      </c>
      <c r="AD2054" s="180">
        <f t="shared" si="1123"/>
        <v>0</v>
      </c>
      <c r="AE2054" s="181">
        <f t="shared" si="1127"/>
        <v>0</v>
      </c>
      <c r="AF2054" s="180">
        <v>0</v>
      </c>
      <c r="AG2054" s="180">
        <v>0</v>
      </c>
      <c r="AH2054" s="181">
        <f t="shared" si="1128"/>
        <v>0</v>
      </c>
      <c r="AI2054" s="180">
        <v>0</v>
      </c>
      <c r="AJ2054" s="180">
        <v>0</v>
      </c>
      <c r="AK2054" s="181">
        <f t="shared" si="1129"/>
        <v>0</v>
      </c>
      <c r="AL2054" s="180">
        <v>0</v>
      </c>
      <c r="AM2054" s="180">
        <v>0</v>
      </c>
      <c r="AN2054" s="181">
        <f t="shared" si="1130"/>
        <v>0</v>
      </c>
      <c r="AO2054" s="180">
        <v>0</v>
      </c>
      <c r="AP2054" s="180">
        <v>0</v>
      </c>
      <c r="AQ2054" s="181">
        <f t="shared" si="1131"/>
        <v>0</v>
      </c>
      <c r="AR2054" s="180">
        <v>0</v>
      </c>
      <c r="AS2054" s="180">
        <v>0</v>
      </c>
      <c r="AT2054" s="181">
        <f t="shared" si="1132"/>
        <v>0</v>
      </c>
      <c r="AU2054" s="180">
        <f t="shared" si="1124"/>
        <v>0</v>
      </c>
      <c r="AV2054" s="180">
        <f t="shared" si="1124"/>
        <v>0</v>
      </c>
      <c r="AW2054" s="181">
        <f t="shared" si="1133"/>
        <v>0</v>
      </c>
      <c r="AX2054" s="183">
        <f t="shared" si="1125"/>
        <v>0</v>
      </c>
      <c r="AY2054" s="183">
        <f t="shared" si="1125"/>
        <v>0</v>
      </c>
      <c r="AZ2054" s="183"/>
      <c r="BA2054" s="183"/>
      <c r="BB2054" s="183"/>
      <c r="BC2054" s="183"/>
      <c r="BD2054" s="183">
        <f t="shared" si="1126"/>
        <v>0</v>
      </c>
      <c r="BE2054" s="183">
        <f t="shared" si="1126"/>
        <v>0</v>
      </c>
    </row>
    <row r="2055" spans="2:57"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v>0</v>
      </c>
      <c r="R2055" s="182" t="s">
        <v>98</v>
      </c>
      <c r="S2055" s="183">
        <v>0</v>
      </c>
      <c r="T2055" s="183">
        <v>0</v>
      </c>
      <c r="U2055" s="180">
        <v>0</v>
      </c>
      <c r="V2055" s="180">
        <v>0</v>
      </c>
      <c r="W2055" s="183">
        <v>0</v>
      </c>
      <c r="X2055" s="183">
        <v>0</v>
      </c>
      <c r="Y2055" s="180">
        <v>0</v>
      </c>
      <c r="Z2055" s="180">
        <v>0</v>
      </c>
      <c r="AA2055" s="183">
        <v>0</v>
      </c>
      <c r="AB2055" s="183">
        <v>0</v>
      </c>
      <c r="AC2055" s="180">
        <f t="shared" si="1123"/>
        <v>0</v>
      </c>
      <c r="AD2055" s="180">
        <f t="shared" si="1123"/>
        <v>0</v>
      </c>
      <c r="AE2055" s="181">
        <f t="shared" si="1127"/>
        <v>0</v>
      </c>
      <c r="AF2055" s="180">
        <v>0</v>
      </c>
      <c r="AG2055" s="180">
        <v>0</v>
      </c>
      <c r="AH2055" s="181">
        <f t="shared" si="1128"/>
        <v>0</v>
      </c>
      <c r="AI2055" s="180">
        <v>0</v>
      </c>
      <c r="AJ2055" s="180">
        <v>0</v>
      </c>
      <c r="AK2055" s="181">
        <f t="shared" si="1129"/>
        <v>0</v>
      </c>
      <c r="AL2055" s="180">
        <v>0</v>
      </c>
      <c r="AM2055" s="180">
        <v>0</v>
      </c>
      <c r="AN2055" s="181">
        <f t="shared" si="1130"/>
        <v>0</v>
      </c>
      <c r="AO2055" s="180">
        <v>0</v>
      </c>
      <c r="AP2055" s="180">
        <v>0</v>
      </c>
      <c r="AQ2055" s="181">
        <f t="shared" si="1131"/>
        <v>0</v>
      </c>
      <c r="AR2055" s="180">
        <v>0</v>
      </c>
      <c r="AS2055" s="180">
        <v>0</v>
      </c>
      <c r="AT2055" s="181">
        <f t="shared" si="1132"/>
        <v>0</v>
      </c>
      <c r="AU2055" s="180">
        <f t="shared" si="1124"/>
        <v>0</v>
      </c>
      <c r="AV2055" s="180">
        <f t="shared" si="1124"/>
        <v>0</v>
      </c>
      <c r="AW2055" s="181">
        <f t="shared" si="1133"/>
        <v>0</v>
      </c>
      <c r="AX2055" s="183">
        <f t="shared" si="1125"/>
        <v>0</v>
      </c>
      <c r="AY2055" s="183">
        <f t="shared" si="1125"/>
        <v>0</v>
      </c>
      <c r="AZ2055" s="183"/>
      <c r="BA2055" s="183"/>
      <c r="BB2055" s="183"/>
      <c r="BC2055" s="183"/>
      <c r="BD2055" s="183">
        <f t="shared" si="1126"/>
        <v>0</v>
      </c>
      <c r="BE2055" s="183">
        <f t="shared" si="1126"/>
        <v>0</v>
      </c>
    </row>
    <row r="2056" spans="2:57"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v>0</v>
      </c>
      <c r="R2056" s="182" t="s">
        <v>98</v>
      </c>
      <c r="S2056" s="183">
        <v>0</v>
      </c>
      <c r="T2056" s="183">
        <v>0</v>
      </c>
      <c r="U2056" s="180">
        <v>0</v>
      </c>
      <c r="V2056" s="180">
        <v>0</v>
      </c>
      <c r="W2056" s="183">
        <v>0</v>
      </c>
      <c r="X2056" s="183">
        <v>0</v>
      </c>
      <c r="Y2056" s="180">
        <v>0</v>
      </c>
      <c r="Z2056" s="180">
        <v>0</v>
      </c>
      <c r="AA2056" s="183">
        <v>0</v>
      </c>
      <c r="AB2056" s="183">
        <v>0</v>
      </c>
      <c r="AC2056" s="180">
        <f t="shared" si="1123"/>
        <v>0</v>
      </c>
      <c r="AD2056" s="180">
        <f t="shared" si="1123"/>
        <v>0</v>
      </c>
      <c r="AE2056" s="181">
        <f t="shared" si="1127"/>
        <v>0</v>
      </c>
      <c r="AF2056" s="180">
        <v>0</v>
      </c>
      <c r="AG2056" s="180">
        <v>0</v>
      </c>
      <c r="AH2056" s="181">
        <f t="shared" si="1128"/>
        <v>0</v>
      </c>
      <c r="AI2056" s="180">
        <v>0</v>
      </c>
      <c r="AJ2056" s="180">
        <v>0</v>
      </c>
      <c r="AK2056" s="181">
        <f t="shared" si="1129"/>
        <v>0</v>
      </c>
      <c r="AL2056" s="180">
        <v>0</v>
      </c>
      <c r="AM2056" s="180">
        <v>0</v>
      </c>
      <c r="AN2056" s="181">
        <f t="shared" si="1130"/>
        <v>0</v>
      </c>
      <c r="AO2056" s="180">
        <v>0</v>
      </c>
      <c r="AP2056" s="180">
        <v>0</v>
      </c>
      <c r="AQ2056" s="181">
        <f t="shared" si="1131"/>
        <v>0</v>
      </c>
      <c r="AR2056" s="180">
        <v>0</v>
      </c>
      <c r="AS2056" s="180">
        <v>0</v>
      </c>
      <c r="AT2056" s="181">
        <f t="shared" si="1132"/>
        <v>0</v>
      </c>
      <c r="AU2056" s="180">
        <f t="shared" si="1124"/>
        <v>0</v>
      </c>
      <c r="AV2056" s="180">
        <f t="shared" si="1124"/>
        <v>0</v>
      </c>
      <c r="AW2056" s="181">
        <f t="shared" si="1133"/>
        <v>0</v>
      </c>
      <c r="AX2056" s="183">
        <f t="shared" si="1125"/>
        <v>0</v>
      </c>
      <c r="AY2056" s="183">
        <f t="shared" si="1125"/>
        <v>0</v>
      </c>
      <c r="AZ2056" s="183"/>
      <c r="BA2056" s="183"/>
      <c r="BB2056" s="183"/>
      <c r="BC2056" s="183"/>
      <c r="BD2056" s="183">
        <f t="shared" si="1126"/>
        <v>0</v>
      </c>
      <c r="BE2056" s="183">
        <f t="shared" si="1126"/>
        <v>0</v>
      </c>
    </row>
    <row r="2057" spans="2:57"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v>0</v>
      </c>
      <c r="R2057" s="182" t="s">
        <v>98</v>
      </c>
      <c r="S2057" s="183">
        <v>0</v>
      </c>
      <c r="T2057" s="183">
        <v>0</v>
      </c>
      <c r="U2057" s="180">
        <v>0</v>
      </c>
      <c r="V2057" s="180">
        <v>0</v>
      </c>
      <c r="W2057" s="183">
        <v>0</v>
      </c>
      <c r="X2057" s="183">
        <v>0</v>
      </c>
      <c r="Y2057" s="180">
        <v>0</v>
      </c>
      <c r="Z2057" s="180">
        <v>0</v>
      </c>
      <c r="AA2057" s="183">
        <v>0</v>
      </c>
      <c r="AB2057" s="183">
        <v>0</v>
      </c>
      <c r="AC2057" s="180">
        <f t="shared" si="1123"/>
        <v>0</v>
      </c>
      <c r="AD2057" s="180">
        <f t="shared" si="1123"/>
        <v>0</v>
      </c>
      <c r="AE2057" s="181">
        <f t="shared" si="1127"/>
        <v>0</v>
      </c>
      <c r="AF2057" s="180">
        <v>0</v>
      </c>
      <c r="AG2057" s="180">
        <v>0</v>
      </c>
      <c r="AH2057" s="181">
        <f t="shared" si="1128"/>
        <v>0</v>
      </c>
      <c r="AI2057" s="180">
        <v>0</v>
      </c>
      <c r="AJ2057" s="180">
        <v>0</v>
      </c>
      <c r="AK2057" s="181">
        <f t="shared" si="1129"/>
        <v>0</v>
      </c>
      <c r="AL2057" s="180">
        <v>0</v>
      </c>
      <c r="AM2057" s="180">
        <v>0</v>
      </c>
      <c r="AN2057" s="181">
        <f t="shared" si="1130"/>
        <v>0</v>
      </c>
      <c r="AO2057" s="180">
        <v>0</v>
      </c>
      <c r="AP2057" s="180">
        <v>0</v>
      </c>
      <c r="AQ2057" s="181">
        <f t="shared" si="1131"/>
        <v>0</v>
      </c>
      <c r="AR2057" s="180">
        <v>0</v>
      </c>
      <c r="AS2057" s="180">
        <v>0</v>
      </c>
      <c r="AT2057" s="181">
        <f t="shared" si="1132"/>
        <v>0</v>
      </c>
      <c r="AU2057" s="180">
        <f t="shared" si="1124"/>
        <v>0</v>
      </c>
      <c r="AV2057" s="180">
        <f t="shared" si="1124"/>
        <v>0</v>
      </c>
      <c r="AW2057" s="181">
        <f t="shared" si="1133"/>
        <v>0</v>
      </c>
      <c r="AX2057" s="183">
        <f t="shared" si="1125"/>
        <v>0</v>
      </c>
      <c r="AY2057" s="183">
        <f t="shared" si="1125"/>
        <v>0</v>
      </c>
      <c r="AZ2057" s="183"/>
      <c r="BA2057" s="183"/>
      <c r="BB2057" s="183"/>
      <c r="BC2057" s="183"/>
      <c r="BD2057" s="183">
        <f t="shared" si="1126"/>
        <v>0</v>
      </c>
      <c r="BE2057" s="183">
        <f t="shared" si="1126"/>
        <v>0</v>
      </c>
    </row>
    <row r="2058" spans="2:57"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v>0</v>
      </c>
      <c r="R2058" s="182" t="s">
        <v>98</v>
      </c>
      <c r="S2058" s="183">
        <v>0</v>
      </c>
      <c r="T2058" s="183">
        <v>0</v>
      </c>
      <c r="U2058" s="180">
        <v>0</v>
      </c>
      <c r="V2058" s="180">
        <v>0</v>
      </c>
      <c r="W2058" s="183">
        <v>0</v>
      </c>
      <c r="X2058" s="183">
        <v>0</v>
      </c>
      <c r="Y2058" s="180">
        <v>0</v>
      </c>
      <c r="Z2058" s="180">
        <v>0</v>
      </c>
      <c r="AA2058" s="183">
        <v>0</v>
      </c>
      <c r="AB2058" s="183">
        <v>0</v>
      </c>
      <c r="AC2058" s="180">
        <f t="shared" si="1123"/>
        <v>0</v>
      </c>
      <c r="AD2058" s="180">
        <f t="shared" si="1123"/>
        <v>0</v>
      </c>
      <c r="AE2058" s="181">
        <f t="shared" si="1127"/>
        <v>0</v>
      </c>
      <c r="AF2058" s="180">
        <v>0</v>
      </c>
      <c r="AG2058" s="180">
        <v>0</v>
      </c>
      <c r="AH2058" s="181">
        <f t="shared" si="1128"/>
        <v>0</v>
      </c>
      <c r="AI2058" s="180">
        <v>0</v>
      </c>
      <c r="AJ2058" s="180">
        <v>0</v>
      </c>
      <c r="AK2058" s="181">
        <f t="shared" si="1129"/>
        <v>0</v>
      </c>
      <c r="AL2058" s="180">
        <v>0</v>
      </c>
      <c r="AM2058" s="180">
        <v>0</v>
      </c>
      <c r="AN2058" s="181">
        <f t="shared" si="1130"/>
        <v>0</v>
      </c>
      <c r="AO2058" s="180">
        <v>0</v>
      </c>
      <c r="AP2058" s="180">
        <v>0</v>
      </c>
      <c r="AQ2058" s="181">
        <f t="shared" si="1131"/>
        <v>0</v>
      </c>
      <c r="AR2058" s="180">
        <v>0</v>
      </c>
      <c r="AS2058" s="180">
        <v>0</v>
      </c>
      <c r="AT2058" s="181">
        <f t="shared" si="1132"/>
        <v>0</v>
      </c>
      <c r="AU2058" s="180">
        <f t="shared" si="1124"/>
        <v>0</v>
      </c>
      <c r="AV2058" s="180">
        <f t="shared" si="1124"/>
        <v>0</v>
      </c>
      <c r="AW2058" s="181">
        <f t="shared" si="1133"/>
        <v>0</v>
      </c>
      <c r="AX2058" s="183">
        <f t="shared" si="1125"/>
        <v>0</v>
      </c>
      <c r="AY2058" s="183">
        <f t="shared" si="1125"/>
        <v>0</v>
      </c>
      <c r="AZ2058" s="183"/>
      <c r="BA2058" s="183"/>
      <c r="BB2058" s="183"/>
      <c r="BC2058" s="183"/>
      <c r="BD2058" s="183">
        <f t="shared" si="1126"/>
        <v>0</v>
      </c>
      <c r="BE2058" s="183">
        <f t="shared" si="1126"/>
        <v>0</v>
      </c>
    </row>
    <row r="2059" spans="2:57"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v>0</v>
      </c>
      <c r="R2059" s="182" t="s">
        <v>98</v>
      </c>
      <c r="S2059" s="183">
        <v>0</v>
      </c>
      <c r="T2059" s="183">
        <v>0</v>
      </c>
      <c r="U2059" s="180">
        <v>0</v>
      </c>
      <c r="V2059" s="180">
        <v>0</v>
      </c>
      <c r="W2059" s="183">
        <v>0</v>
      </c>
      <c r="X2059" s="183">
        <v>0</v>
      </c>
      <c r="Y2059" s="180">
        <v>0</v>
      </c>
      <c r="Z2059" s="180">
        <v>0</v>
      </c>
      <c r="AA2059" s="183">
        <v>0</v>
      </c>
      <c r="AB2059" s="183">
        <v>0</v>
      </c>
      <c r="AC2059" s="180">
        <f t="shared" si="1123"/>
        <v>0</v>
      </c>
      <c r="AD2059" s="180">
        <f t="shared" si="1123"/>
        <v>0</v>
      </c>
      <c r="AE2059" s="181">
        <f t="shared" si="1127"/>
        <v>0</v>
      </c>
      <c r="AF2059" s="180">
        <v>0</v>
      </c>
      <c r="AG2059" s="180">
        <v>0</v>
      </c>
      <c r="AH2059" s="181">
        <f t="shared" si="1128"/>
        <v>0</v>
      </c>
      <c r="AI2059" s="180">
        <v>0</v>
      </c>
      <c r="AJ2059" s="180">
        <v>0</v>
      </c>
      <c r="AK2059" s="181">
        <f t="shared" si="1129"/>
        <v>0</v>
      </c>
      <c r="AL2059" s="180">
        <v>0</v>
      </c>
      <c r="AM2059" s="180">
        <v>0</v>
      </c>
      <c r="AN2059" s="181">
        <f t="shared" si="1130"/>
        <v>0</v>
      </c>
      <c r="AO2059" s="180">
        <v>0</v>
      </c>
      <c r="AP2059" s="180">
        <v>0</v>
      </c>
      <c r="AQ2059" s="181">
        <f t="shared" si="1131"/>
        <v>0</v>
      </c>
      <c r="AR2059" s="180">
        <v>0</v>
      </c>
      <c r="AS2059" s="180">
        <v>0</v>
      </c>
      <c r="AT2059" s="181">
        <f t="shared" si="1132"/>
        <v>0</v>
      </c>
      <c r="AU2059" s="180">
        <f t="shared" si="1124"/>
        <v>0</v>
      </c>
      <c r="AV2059" s="180">
        <f t="shared" si="1124"/>
        <v>0</v>
      </c>
      <c r="AW2059" s="181">
        <f t="shared" si="1133"/>
        <v>0</v>
      </c>
      <c r="AX2059" s="183">
        <f t="shared" si="1125"/>
        <v>0</v>
      </c>
      <c r="AY2059" s="183">
        <f t="shared" si="1125"/>
        <v>0</v>
      </c>
      <c r="AZ2059" s="183"/>
      <c r="BA2059" s="183"/>
      <c r="BB2059" s="183"/>
      <c r="BC2059" s="183"/>
      <c r="BD2059" s="183">
        <f t="shared" si="1126"/>
        <v>0</v>
      </c>
      <c r="BE2059" s="183">
        <f t="shared" si="1126"/>
        <v>0</v>
      </c>
    </row>
    <row r="2060" spans="2:57"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v>0</v>
      </c>
      <c r="R2060" s="182" t="s">
        <v>98</v>
      </c>
      <c r="S2060" s="183">
        <v>0</v>
      </c>
      <c r="T2060" s="183">
        <v>0</v>
      </c>
      <c r="U2060" s="180">
        <v>0</v>
      </c>
      <c r="V2060" s="180">
        <v>0</v>
      </c>
      <c r="W2060" s="183">
        <v>0</v>
      </c>
      <c r="X2060" s="183">
        <v>0</v>
      </c>
      <c r="Y2060" s="180">
        <v>0</v>
      </c>
      <c r="Z2060" s="180">
        <v>0</v>
      </c>
      <c r="AA2060" s="183">
        <v>0</v>
      </c>
      <c r="AB2060" s="183">
        <v>0</v>
      </c>
      <c r="AC2060" s="180">
        <f t="shared" si="1123"/>
        <v>0</v>
      </c>
      <c r="AD2060" s="180">
        <f t="shared" si="1123"/>
        <v>0</v>
      </c>
      <c r="AE2060" s="181">
        <f t="shared" si="1127"/>
        <v>0</v>
      </c>
      <c r="AF2060" s="180">
        <v>0</v>
      </c>
      <c r="AG2060" s="180">
        <v>0</v>
      </c>
      <c r="AH2060" s="181">
        <f t="shared" si="1128"/>
        <v>0</v>
      </c>
      <c r="AI2060" s="180">
        <v>0</v>
      </c>
      <c r="AJ2060" s="180">
        <v>0</v>
      </c>
      <c r="AK2060" s="181">
        <f t="shared" si="1129"/>
        <v>0</v>
      </c>
      <c r="AL2060" s="180">
        <v>0</v>
      </c>
      <c r="AM2060" s="180">
        <v>0</v>
      </c>
      <c r="AN2060" s="181">
        <f t="shared" si="1130"/>
        <v>0</v>
      </c>
      <c r="AO2060" s="180">
        <v>0</v>
      </c>
      <c r="AP2060" s="180">
        <v>0</v>
      </c>
      <c r="AQ2060" s="181">
        <f t="shared" si="1131"/>
        <v>0</v>
      </c>
      <c r="AR2060" s="180">
        <v>0</v>
      </c>
      <c r="AS2060" s="180">
        <v>0</v>
      </c>
      <c r="AT2060" s="181">
        <f t="shared" si="1132"/>
        <v>0</v>
      </c>
      <c r="AU2060" s="180">
        <f t="shared" si="1124"/>
        <v>0</v>
      </c>
      <c r="AV2060" s="180">
        <f t="shared" si="1124"/>
        <v>0</v>
      </c>
      <c r="AW2060" s="181">
        <f t="shared" si="1133"/>
        <v>0</v>
      </c>
      <c r="AX2060" s="183">
        <f t="shared" si="1125"/>
        <v>0</v>
      </c>
      <c r="AY2060" s="183">
        <f t="shared" si="1125"/>
        <v>0</v>
      </c>
      <c r="AZ2060" s="183"/>
      <c r="BA2060" s="183"/>
      <c r="BB2060" s="183"/>
      <c r="BC2060" s="183"/>
      <c r="BD2060" s="183">
        <f t="shared" si="1126"/>
        <v>0</v>
      </c>
      <c r="BE2060" s="183">
        <f t="shared" si="1126"/>
        <v>0</v>
      </c>
    </row>
    <row r="2061" spans="2:57"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v>0</v>
      </c>
      <c r="R2061" s="182" t="s">
        <v>98</v>
      </c>
      <c r="S2061" s="183">
        <v>0</v>
      </c>
      <c r="T2061" s="183">
        <v>0</v>
      </c>
      <c r="U2061" s="180">
        <v>0</v>
      </c>
      <c r="V2061" s="180">
        <v>0</v>
      </c>
      <c r="W2061" s="183">
        <v>0</v>
      </c>
      <c r="X2061" s="183">
        <v>0</v>
      </c>
      <c r="Y2061" s="180">
        <v>0</v>
      </c>
      <c r="Z2061" s="180">
        <v>0</v>
      </c>
      <c r="AA2061" s="183">
        <v>0</v>
      </c>
      <c r="AB2061" s="183">
        <v>0</v>
      </c>
      <c r="AC2061" s="180">
        <f t="shared" si="1123"/>
        <v>0</v>
      </c>
      <c r="AD2061" s="180">
        <f t="shared" si="1123"/>
        <v>0</v>
      </c>
      <c r="AE2061" s="181">
        <f t="shared" si="1127"/>
        <v>0</v>
      </c>
      <c r="AF2061" s="180">
        <v>0</v>
      </c>
      <c r="AG2061" s="180">
        <v>0</v>
      </c>
      <c r="AH2061" s="181">
        <f t="shared" si="1128"/>
        <v>0</v>
      </c>
      <c r="AI2061" s="180">
        <v>0</v>
      </c>
      <c r="AJ2061" s="180">
        <v>0</v>
      </c>
      <c r="AK2061" s="181">
        <f t="shared" si="1129"/>
        <v>0</v>
      </c>
      <c r="AL2061" s="180">
        <v>0</v>
      </c>
      <c r="AM2061" s="180">
        <v>0</v>
      </c>
      <c r="AN2061" s="181">
        <f t="shared" si="1130"/>
        <v>0</v>
      </c>
      <c r="AO2061" s="180">
        <v>0</v>
      </c>
      <c r="AP2061" s="180">
        <v>0</v>
      </c>
      <c r="AQ2061" s="181">
        <f t="shared" si="1131"/>
        <v>0</v>
      </c>
      <c r="AR2061" s="180">
        <v>0</v>
      </c>
      <c r="AS2061" s="180">
        <v>0</v>
      </c>
      <c r="AT2061" s="181">
        <f t="shared" si="1132"/>
        <v>0</v>
      </c>
      <c r="AU2061" s="180">
        <f t="shared" si="1124"/>
        <v>0</v>
      </c>
      <c r="AV2061" s="180">
        <f t="shared" si="1124"/>
        <v>0</v>
      </c>
      <c r="AW2061" s="181">
        <f t="shared" si="1133"/>
        <v>0</v>
      </c>
      <c r="AX2061" s="183">
        <f t="shared" si="1125"/>
        <v>0</v>
      </c>
      <c r="AY2061" s="183">
        <f t="shared" si="1125"/>
        <v>0</v>
      </c>
      <c r="AZ2061" s="183"/>
      <c r="BA2061" s="183"/>
      <c r="BB2061" s="183"/>
      <c r="BC2061" s="183"/>
      <c r="BD2061" s="183">
        <f t="shared" si="1126"/>
        <v>0</v>
      </c>
      <c r="BE2061" s="183">
        <f t="shared" si="1126"/>
        <v>0</v>
      </c>
    </row>
    <row r="2062" spans="2:57"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v>0</v>
      </c>
      <c r="R2062" s="182" t="s">
        <v>98</v>
      </c>
      <c r="S2062" s="183">
        <v>0</v>
      </c>
      <c r="T2062" s="183">
        <v>0</v>
      </c>
      <c r="U2062" s="180">
        <v>0</v>
      </c>
      <c r="V2062" s="180">
        <v>0</v>
      </c>
      <c r="W2062" s="183">
        <v>0</v>
      </c>
      <c r="X2062" s="183">
        <v>0</v>
      </c>
      <c r="Y2062" s="180">
        <v>0</v>
      </c>
      <c r="Z2062" s="180">
        <v>0</v>
      </c>
      <c r="AA2062" s="183">
        <v>0</v>
      </c>
      <c r="AB2062" s="183">
        <v>0</v>
      </c>
      <c r="AC2062" s="180">
        <f t="shared" si="1123"/>
        <v>0</v>
      </c>
      <c r="AD2062" s="180">
        <f t="shared" si="1123"/>
        <v>0</v>
      </c>
      <c r="AE2062" s="181">
        <f t="shared" si="1127"/>
        <v>0</v>
      </c>
      <c r="AF2062" s="180">
        <v>0</v>
      </c>
      <c r="AG2062" s="180">
        <v>0</v>
      </c>
      <c r="AH2062" s="181">
        <f t="shared" si="1128"/>
        <v>0</v>
      </c>
      <c r="AI2062" s="180">
        <v>0</v>
      </c>
      <c r="AJ2062" s="180">
        <v>0</v>
      </c>
      <c r="AK2062" s="181">
        <f t="shared" si="1129"/>
        <v>0</v>
      </c>
      <c r="AL2062" s="180">
        <v>0</v>
      </c>
      <c r="AM2062" s="180">
        <v>0</v>
      </c>
      <c r="AN2062" s="181">
        <f t="shared" si="1130"/>
        <v>0</v>
      </c>
      <c r="AO2062" s="180">
        <v>0</v>
      </c>
      <c r="AP2062" s="180">
        <v>0</v>
      </c>
      <c r="AQ2062" s="181">
        <f t="shared" si="1131"/>
        <v>0</v>
      </c>
      <c r="AR2062" s="180">
        <v>0</v>
      </c>
      <c r="AS2062" s="180">
        <v>0</v>
      </c>
      <c r="AT2062" s="181">
        <f t="shared" si="1132"/>
        <v>0</v>
      </c>
      <c r="AU2062" s="180">
        <f t="shared" si="1124"/>
        <v>0</v>
      </c>
      <c r="AV2062" s="180">
        <f t="shared" si="1124"/>
        <v>0</v>
      </c>
      <c r="AW2062" s="181">
        <f t="shared" si="1133"/>
        <v>0</v>
      </c>
      <c r="AX2062" s="183">
        <f t="shared" si="1125"/>
        <v>0</v>
      </c>
      <c r="AY2062" s="183">
        <f t="shared" si="1125"/>
        <v>0</v>
      </c>
      <c r="AZ2062" s="183"/>
      <c r="BA2062" s="183"/>
      <c r="BB2062" s="183"/>
      <c r="BC2062" s="183"/>
      <c r="BD2062" s="183">
        <f t="shared" si="1126"/>
        <v>0</v>
      </c>
      <c r="BE2062" s="183">
        <f t="shared" si="1126"/>
        <v>0</v>
      </c>
    </row>
    <row r="2063" spans="2:57"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v>0</v>
      </c>
      <c r="R2063" s="182" t="s">
        <v>98</v>
      </c>
      <c r="S2063" s="183">
        <v>0</v>
      </c>
      <c r="T2063" s="183">
        <v>0</v>
      </c>
      <c r="U2063" s="180">
        <v>0</v>
      </c>
      <c r="V2063" s="180">
        <v>0</v>
      </c>
      <c r="W2063" s="183">
        <v>0</v>
      </c>
      <c r="X2063" s="183">
        <v>0</v>
      </c>
      <c r="Y2063" s="180">
        <v>0</v>
      </c>
      <c r="Z2063" s="180">
        <v>0</v>
      </c>
      <c r="AA2063" s="183">
        <v>0</v>
      </c>
      <c r="AB2063" s="183">
        <v>0</v>
      </c>
      <c r="AC2063" s="180">
        <f t="shared" si="1123"/>
        <v>0</v>
      </c>
      <c r="AD2063" s="180">
        <f t="shared" si="1123"/>
        <v>0</v>
      </c>
      <c r="AE2063" s="181">
        <f t="shared" si="1127"/>
        <v>0</v>
      </c>
      <c r="AF2063" s="180">
        <v>0</v>
      </c>
      <c r="AG2063" s="180">
        <v>0</v>
      </c>
      <c r="AH2063" s="181">
        <f t="shared" si="1128"/>
        <v>0</v>
      </c>
      <c r="AI2063" s="180">
        <v>0</v>
      </c>
      <c r="AJ2063" s="180">
        <v>0</v>
      </c>
      <c r="AK2063" s="181">
        <f t="shared" si="1129"/>
        <v>0</v>
      </c>
      <c r="AL2063" s="180">
        <v>0</v>
      </c>
      <c r="AM2063" s="180">
        <v>0</v>
      </c>
      <c r="AN2063" s="181">
        <f t="shared" si="1130"/>
        <v>0</v>
      </c>
      <c r="AO2063" s="180">
        <v>0</v>
      </c>
      <c r="AP2063" s="180">
        <v>0</v>
      </c>
      <c r="AQ2063" s="181">
        <f t="shared" si="1131"/>
        <v>0</v>
      </c>
      <c r="AR2063" s="180">
        <v>0</v>
      </c>
      <c r="AS2063" s="180">
        <v>0</v>
      </c>
      <c r="AT2063" s="181">
        <f t="shared" si="1132"/>
        <v>0</v>
      </c>
      <c r="AU2063" s="180">
        <f t="shared" si="1124"/>
        <v>0</v>
      </c>
      <c r="AV2063" s="180">
        <f t="shared" si="1124"/>
        <v>0</v>
      </c>
      <c r="AW2063" s="181">
        <f t="shared" si="1133"/>
        <v>0</v>
      </c>
      <c r="AX2063" s="183">
        <f t="shared" si="1125"/>
        <v>0</v>
      </c>
      <c r="AY2063" s="183">
        <f t="shared" si="1125"/>
        <v>0</v>
      </c>
      <c r="AZ2063" s="183"/>
      <c r="BA2063" s="183"/>
      <c r="BB2063" s="183"/>
      <c r="BC2063" s="183"/>
      <c r="BD2063" s="183">
        <f t="shared" si="1126"/>
        <v>0</v>
      </c>
      <c r="BE2063" s="183">
        <f t="shared" si="1126"/>
        <v>0</v>
      </c>
    </row>
    <row r="2064" spans="2:57"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v>0</v>
      </c>
      <c r="R2064" s="182" t="s">
        <v>98</v>
      </c>
      <c r="S2064" s="183">
        <v>0</v>
      </c>
      <c r="T2064" s="183">
        <v>0</v>
      </c>
      <c r="U2064" s="180">
        <v>0</v>
      </c>
      <c r="V2064" s="180">
        <v>0</v>
      </c>
      <c r="W2064" s="183">
        <v>0</v>
      </c>
      <c r="X2064" s="183">
        <v>0</v>
      </c>
      <c r="Y2064" s="180">
        <v>0</v>
      </c>
      <c r="Z2064" s="180">
        <v>0</v>
      </c>
      <c r="AA2064" s="183">
        <v>0</v>
      </c>
      <c r="AB2064" s="183">
        <v>0</v>
      </c>
      <c r="AC2064" s="180">
        <f t="shared" si="1123"/>
        <v>0</v>
      </c>
      <c r="AD2064" s="180">
        <f t="shared" si="1123"/>
        <v>0</v>
      </c>
      <c r="AE2064" s="181">
        <f t="shared" si="1127"/>
        <v>0</v>
      </c>
      <c r="AF2064" s="180">
        <v>0</v>
      </c>
      <c r="AG2064" s="180">
        <v>0</v>
      </c>
      <c r="AH2064" s="181">
        <f t="shared" si="1128"/>
        <v>0</v>
      </c>
      <c r="AI2064" s="180">
        <v>0</v>
      </c>
      <c r="AJ2064" s="180">
        <v>0</v>
      </c>
      <c r="AK2064" s="181">
        <f t="shared" si="1129"/>
        <v>0</v>
      </c>
      <c r="AL2064" s="180">
        <v>0</v>
      </c>
      <c r="AM2064" s="180">
        <v>0</v>
      </c>
      <c r="AN2064" s="181">
        <f t="shared" si="1130"/>
        <v>0</v>
      </c>
      <c r="AO2064" s="180">
        <v>0</v>
      </c>
      <c r="AP2064" s="180">
        <v>0</v>
      </c>
      <c r="AQ2064" s="181">
        <f t="shared" si="1131"/>
        <v>0</v>
      </c>
      <c r="AR2064" s="180">
        <v>0</v>
      </c>
      <c r="AS2064" s="180">
        <v>0</v>
      </c>
      <c r="AT2064" s="181">
        <f t="shared" si="1132"/>
        <v>0</v>
      </c>
      <c r="AU2064" s="180">
        <f t="shared" si="1124"/>
        <v>0</v>
      </c>
      <c r="AV2064" s="180">
        <f t="shared" si="1124"/>
        <v>0</v>
      </c>
      <c r="AW2064" s="181">
        <f t="shared" si="1133"/>
        <v>0</v>
      </c>
      <c r="AX2064" s="183">
        <f t="shared" si="1125"/>
        <v>0</v>
      </c>
      <c r="AY2064" s="183">
        <f t="shared" si="1125"/>
        <v>0</v>
      </c>
      <c r="AZ2064" s="183"/>
      <c r="BA2064" s="183"/>
      <c r="BB2064" s="183"/>
      <c r="BC2064" s="183"/>
      <c r="BD2064" s="183">
        <f t="shared" si="1126"/>
        <v>0</v>
      </c>
      <c r="BE2064" s="183">
        <f t="shared" si="1126"/>
        <v>0</v>
      </c>
    </row>
    <row r="2065" spans="2:57"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v>0</v>
      </c>
      <c r="R2065" s="182" t="s">
        <v>98</v>
      </c>
      <c r="S2065" s="183">
        <v>0</v>
      </c>
      <c r="T2065" s="183">
        <v>0</v>
      </c>
      <c r="U2065" s="180">
        <v>0</v>
      </c>
      <c r="V2065" s="180">
        <v>0</v>
      </c>
      <c r="W2065" s="183">
        <v>0</v>
      </c>
      <c r="X2065" s="183">
        <v>0</v>
      </c>
      <c r="Y2065" s="180">
        <v>0</v>
      </c>
      <c r="Z2065" s="180">
        <v>0</v>
      </c>
      <c r="AA2065" s="183">
        <v>0</v>
      </c>
      <c r="AB2065" s="183">
        <v>0</v>
      </c>
      <c r="AC2065" s="180">
        <f t="shared" si="1123"/>
        <v>0</v>
      </c>
      <c r="AD2065" s="180">
        <f t="shared" si="1123"/>
        <v>0</v>
      </c>
      <c r="AE2065" s="181">
        <f t="shared" si="1127"/>
        <v>0</v>
      </c>
      <c r="AF2065" s="180">
        <v>0</v>
      </c>
      <c r="AG2065" s="180">
        <v>0</v>
      </c>
      <c r="AH2065" s="181">
        <f t="shared" si="1128"/>
        <v>0</v>
      </c>
      <c r="AI2065" s="180">
        <v>0</v>
      </c>
      <c r="AJ2065" s="180">
        <v>0</v>
      </c>
      <c r="AK2065" s="181">
        <f t="shared" si="1129"/>
        <v>0</v>
      </c>
      <c r="AL2065" s="180">
        <v>0</v>
      </c>
      <c r="AM2065" s="180">
        <v>0</v>
      </c>
      <c r="AN2065" s="181">
        <f t="shared" si="1130"/>
        <v>0</v>
      </c>
      <c r="AO2065" s="180">
        <v>0</v>
      </c>
      <c r="AP2065" s="180">
        <v>0</v>
      </c>
      <c r="AQ2065" s="181">
        <f t="shared" si="1131"/>
        <v>0</v>
      </c>
      <c r="AR2065" s="180">
        <v>0</v>
      </c>
      <c r="AS2065" s="180">
        <v>0</v>
      </c>
      <c r="AT2065" s="181">
        <f t="shared" si="1132"/>
        <v>0</v>
      </c>
      <c r="AU2065" s="180">
        <f t="shared" si="1124"/>
        <v>0</v>
      </c>
      <c r="AV2065" s="180">
        <f t="shared" si="1124"/>
        <v>0</v>
      </c>
      <c r="AW2065" s="181">
        <f t="shared" si="1133"/>
        <v>0</v>
      </c>
      <c r="AX2065" s="183">
        <f t="shared" si="1125"/>
        <v>0</v>
      </c>
      <c r="AY2065" s="183">
        <f t="shared" si="1125"/>
        <v>0</v>
      </c>
      <c r="AZ2065" s="183"/>
      <c r="BA2065" s="183"/>
      <c r="BB2065" s="183"/>
      <c r="BC2065" s="183"/>
      <c r="BD2065" s="183">
        <f t="shared" si="1126"/>
        <v>0</v>
      </c>
      <c r="BE2065" s="183">
        <f t="shared" si="1126"/>
        <v>0</v>
      </c>
    </row>
    <row r="2066" spans="2:57"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v>0</v>
      </c>
      <c r="R2066" s="182" t="s">
        <v>98</v>
      </c>
      <c r="S2066" s="183">
        <v>0</v>
      </c>
      <c r="T2066" s="183">
        <v>0</v>
      </c>
      <c r="U2066" s="180">
        <v>0</v>
      </c>
      <c r="V2066" s="180">
        <v>0</v>
      </c>
      <c r="W2066" s="183">
        <v>0</v>
      </c>
      <c r="X2066" s="183">
        <v>0</v>
      </c>
      <c r="Y2066" s="180">
        <v>0</v>
      </c>
      <c r="Z2066" s="180">
        <v>0</v>
      </c>
      <c r="AA2066" s="183">
        <v>0</v>
      </c>
      <c r="AB2066" s="183">
        <v>0</v>
      </c>
      <c r="AC2066" s="180">
        <f t="shared" si="1123"/>
        <v>0</v>
      </c>
      <c r="AD2066" s="180">
        <f t="shared" si="1123"/>
        <v>0</v>
      </c>
      <c r="AE2066" s="181">
        <f t="shared" si="1127"/>
        <v>0</v>
      </c>
      <c r="AF2066" s="180">
        <v>0</v>
      </c>
      <c r="AG2066" s="180">
        <v>0</v>
      </c>
      <c r="AH2066" s="181">
        <f t="shared" si="1128"/>
        <v>0</v>
      </c>
      <c r="AI2066" s="180">
        <v>0</v>
      </c>
      <c r="AJ2066" s="180">
        <v>0</v>
      </c>
      <c r="AK2066" s="181">
        <f t="shared" si="1129"/>
        <v>0</v>
      </c>
      <c r="AL2066" s="180">
        <v>0</v>
      </c>
      <c r="AM2066" s="180">
        <v>0</v>
      </c>
      <c r="AN2066" s="181">
        <f t="shared" si="1130"/>
        <v>0</v>
      </c>
      <c r="AO2066" s="180">
        <v>0</v>
      </c>
      <c r="AP2066" s="180">
        <v>0</v>
      </c>
      <c r="AQ2066" s="181">
        <f t="shared" si="1131"/>
        <v>0</v>
      </c>
      <c r="AR2066" s="180">
        <v>0</v>
      </c>
      <c r="AS2066" s="180">
        <v>0</v>
      </c>
      <c r="AT2066" s="181">
        <f t="shared" si="1132"/>
        <v>0</v>
      </c>
      <c r="AU2066" s="180">
        <f t="shared" si="1124"/>
        <v>0</v>
      </c>
      <c r="AV2066" s="180">
        <f t="shared" si="1124"/>
        <v>0</v>
      </c>
      <c r="AW2066" s="181">
        <f t="shared" si="1133"/>
        <v>0</v>
      </c>
      <c r="AX2066" s="183">
        <f t="shared" si="1125"/>
        <v>0</v>
      </c>
      <c r="AY2066" s="183">
        <f t="shared" si="1125"/>
        <v>0</v>
      </c>
      <c r="AZ2066" s="183"/>
      <c r="BA2066" s="183"/>
      <c r="BB2066" s="183"/>
      <c r="BC2066" s="183"/>
      <c r="BD2066" s="183">
        <f t="shared" si="1126"/>
        <v>0</v>
      </c>
      <c r="BE2066" s="183">
        <f t="shared" si="1126"/>
        <v>0</v>
      </c>
    </row>
    <row r="2067" spans="2:57"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v>0</v>
      </c>
      <c r="R2067" s="182" t="s">
        <v>98</v>
      </c>
      <c r="S2067" s="183">
        <v>0</v>
      </c>
      <c r="T2067" s="183">
        <v>0</v>
      </c>
      <c r="U2067" s="180">
        <v>0</v>
      </c>
      <c r="V2067" s="180">
        <v>0</v>
      </c>
      <c r="W2067" s="183">
        <v>0</v>
      </c>
      <c r="X2067" s="183">
        <v>0</v>
      </c>
      <c r="Y2067" s="180">
        <v>0</v>
      </c>
      <c r="Z2067" s="180">
        <v>0</v>
      </c>
      <c r="AA2067" s="183">
        <v>0</v>
      </c>
      <c r="AB2067" s="183">
        <v>0</v>
      </c>
      <c r="AC2067" s="180">
        <f t="shared" si="1123"/>
        <v>0</v>
      </c>
      <c r="AD2067" s="180">
        <f t="shared" si="1123"/>
        <v>0</v>
      </c>
      <c r="AE2067" s="181">
        <f t="shared" si="1127"/>
        <v>0</v>
      </c>
      <c r="AF2067" s="180">
        <v>0</v>
      </c>
      <c r="AG2067" s="180">
        <v>0</v>
      </c>
      <c r="AH2067" s="181">
        <f t="shared" si="1128"/>
        <v>0</v>
      </c>
      <c r="AI2067" s="180">
        <v>0</v>
      </c>
      <c r="AJ2067" s="180">
        <v>0</v>
      </c>
      <c r="AK2067" s="181">
        <f t="shared" si="1129"/>
        <v>0</v>
      </c>
      <c r="AL2067" s="180">
        <v>0</v>
      </c>
      <c r="AM2067" s="180">
        <v>0</v>
      </c>
      <c r="AN2067" s="181">
        <f t="shared" si="1130"/>
        <v>0</v>
      </c>
      <c r="AO2067" s="180">
        <v>0</v>
      </c>
      <c r="AP2067" s="180">
        <v>0</v>
      </c>
      <c r="AQ2067" s="181">
        <f t="shared" si="1131"/>
        <v>0</v>
      </c>
      <c r="AR2067" s="180">
        <v>0</v>
      </c>
      <c r="AS2067" s="180">
        <v>0</v>
      </c>
      <c r="AT2067" s="181">
        <f t="shared" si="1132"/>
        <v>0</v>
      </c>
      <c r="AU2067" s="180">
        <f t="shared" si="1124"/>
        <v>0</v>
      </c>
      <c r="AV2067" s="180">
        <f t="shared" si="1124"/>
        <v>0</v>
      </c>
      <c r="AW2067" s="181">
        <f t="shared" si="1133"/>
        <v>0</v>
      </c>
      <c r="AX2067" s="183">
        <f t="shared" si="1125"/>
        <v>0</v>
      </c>
      <c r="AY2067" s="183">
        <f t="shared" si="1125"/>
        <v>0</v>
      </c>
      <c r="AZ2067" s="183"/>
      <c r="BA2067" s="183"/>
      <c r="BB2067" s="183"/>
      <c r="BC2067" s="183"/>
      <c r="BD2067" s="183">
        <f t="shared" si="1126"/>
        <v>0</v>
      </c>
      <c r="BE2067" s="183">
        <f t="shared" si="1126"/>
        <v>0</v>
      </c>
    </row>
    <row r="2068" spans="2:57"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v>0</v>
      </c>
      <c r="R2068" s="182" t="s">
        <v>98</v>
      </c>
      <c r="S2068" s="183">
        <v>0</v>
      </c>
      <c r="T2068" s="183">
        <v>0</v>
      </c>
      <c r="U2068" s="180">
        <v>0</v>
      </c>
      <c r="V2068" s="180">
        <v>0</v>
      </c>
      <c r="W2068" s="183">
        <v>0</v>
      </c>
      <c r="X2068" s="183">
        <v>0</v>
      </c>
      <c r="Y2068" s="180">
        <v>0</v>
      </c>
      <c r="Z2068" s="180">
        <v>0</v>
      </c>
      <c r="AA2068" s="183">
        <v>0</v>
      </c>
      <c r="AB2068" s="183">
        <v>0</v>
      </c>
      <c r="AC2068" s="180">
        <f t="shared" si="1123"/>
        <v>0</v>
      </c>
      <c r="AD2068" s="180">
        <f t="shared" si="1123"/>
        <v>0</v>
      </c>
      <c r="AE2068" s="181">
        <f t="shared" si="1127"/>
        <v>0</v>
      </c>
      <c r="AF2068" s="180">
        <v>0</v>
      </c>
      <c r="AG2068" s="180">
        <v>0</v>
      </c>
      <c r="AH2068" s="181">
        <f t="shared" si="1128"/>
        <v>0</v>
      </c>
      <c r="AI2068" s="180">
        <v>0</v>
      </c>
      <c r="AJ2068" s="180">
        <v>0</v>
      </c>
      <c r="AK2068" s="181">
        <f t="shared" si="1129"/>
        <v>0</v>
      </c>
      <c r="AL2068" s="180">
        <v>0</v>
      </c>
      <c r="AM2068" s="180">
        <v>0</v>
      </c>
      <c r="AN2068" s="181">
        <f t="shared" si="1130"/>
        <v>0</v>
      </c>
      <c r="AO2068" s="180">
        <v>0</v>
      </c>
      <c r="AP2068" s="180">
        <v>0</v>
      </c>
      <c r="AQ2068" s="181">
        <f t="shared" si="1131"/>
        <v>0</v>
      </c>
      <c r="AR2068" s="180">
        <v>0</v>
      </c>
      <c r="AS2068" s="180">
        <v>0</v>
      </c>
      <c r="AT2068" s="181">
        <f t="shared" si="1132"/>
        <v>0</v>
      </c>
      <c r="AU2068" s="180">
        <f t="shared" si="1124"/>
        <v>0</v>
      </c>
      <c r="AV2068" s="180">
        <f t="shared" si="1124"/>
        <v>0</v>
      </c>
      <c r="AW2068" s="181">
        <f t="shared" si="1133"/>
        <v>0</v>
      </c>
      <c r="AX2068" s="183">
        <f t="shared" si="1125"/>
        <v>0</v>
      </c>
      <c r="AY2068" s="183">
        <f t="shared" si="1125"/>
        <v>0</v>
      </c>
      <c r="AZ2068" s="183"/>
      <c r="BA2068" s="183"/>
      <c r="BB2068" s="183"/>
      <c r="BC2068" s="183"/>
      <c r="BD2068" s="183">
        <f t="shared" si="1126"/>
        <v>0</v>
      </c>
      <c r="BE2068" s="183">
        <f t="shared" si="1126"/>
        <v>0</v>
      </c>
    </row>
    <row r="2069" spans="2:57"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v>0</v>
      </c>
      <c r="R2069" s="182" t="s">
        <v>98</v>
      </c>
      <c r="S2069" s="183">
        <v>0</v>
      </c>
      <c r="T2069" s="183">
        <v>0</v>
      </c>
      <c r="U2069" s="180">
        <v>0</v>
      </c>
      <c r="V2069" s="180">
        <v>0</v>
      </c>
      <c r="W2069" s="183">
        <v>0</v>
      </c>
      <c r="X2069" s="183">
        <v>0</v>
      </c>
      <c r="Y2069" s="180">
        <v>0</v>
      </c>
      <c r="Z2069" s="180">
        <v>0</v>
      </c>
      <c r="AA2069" s="183">
        <v>0</v>
      </c>
      <c r="AB2069" s="183">
        <v>0</v>
      </c>
      <c r="AC2069" s="180">
        <f t="shared" si="1123"/>
        <v>0</v>
      </c>
      <c r="AD2069" s="180">
        <f t="shared" si="1123"/>
        <v>0</v>
      </c>
      <c r="AE2069" s="181">
        <f t="shared" si="1127"/>
        <v>0</v>
      </c>
      <c r="AF2069" s="180">
        <v>0</v>
      </c>
      <c r="AG2069" s="180">
        <v>0</v>
      </c>
      <c r="AH2069" s="181">
        <f t="shared" si="1128"/>
        <v>0</v>
      </c>
      <c r="AI2069" s="180">
        <v>0</v>
      </c>
      <c r="AJ2069" s="180">
        <v>0</v>
      </c>
      <c r="AK2069" s="181">
        <f t="shared" si="1129"/>
        <v>0</v>
      </c>
      <c r="AL2069" s="180">
        <v>0</v>
      </c>
      <c r="AM2069" s="180">
        <v>0</v>
      </c>
      <c r="AN2069" s="181">
        <f t="shared" si="1130"/>
        <v>0</v>
      </c>
      <c r="AO2069" s="180">
        <v>0</v>
      </c>
      <c r="AP2069" s="180">
        <v>0</v>
      </c>
      <c r="AQ2069" s="181">
        <f t="shared" si="1131"/>
        <v>0</v>
      </c>
      <c r="AR2069" s="180">
        <v>0</v>
      </c>
      <c r="AS2069" s="180">
        <v>0</v>
      </c>
      <c r="AT2069" s="181">
        <f t="shared" si="1132"/>
        <v>0</v>
      </c>
      <c r="AU2069" s="180">
        <f t="shared" si="1124"/>
        <v>0</v>
      </c>
      <c r="AV2069" s="180">
        <f t="shared" si="1124"/>
        <v>0</v>
      </c>
      <c r="AW2069" s="181">
        <f t="shared" si="1133"/>
        <v>0</v>
      </c>
      <c r="AX2069" s="183">
        <f t="shared" si="1125"/>
        <v>0</v>
      </c>
      <c r="AY2069" s="183">
        <f t="shared" si="1125"/>
        <v>0</v>
      </c>
      <c r="AZ2069" s="183"/>
      <c r="BA2069" s="183"/>
      <c r="BB2069" s="183"/>
      <c r="BC2069" s="183"/>
      <c r="BD2069" s="183">
        <f t="shared" si="1126"/>
        <v>0</v>
      </c>
      <c r="BE2069" s="183">
        <f t="shared" si="1126"/>
        <v>0</v>
      </c>
    </row>
    <row r="2070" spans="2:57"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v>0</v>
      </c>
      <c r="R2070" s="182" t="s">
        <v>98</v>
      </c>
      <c r="S2070" s="183">
        <v>0</v>
      </c>
      <c r="T2070" s="183">
        <v>0</v>
      </c>
      <c r="U2070" s="180">
        <v>0</v>
      </c>
      <c r="V2070" s="180">
        <v>0</v>
      </c>
      <c r="W2070" s="183">
        <v>0</v>
      </c>
      <c r="X2070" s="183">
        <v>0</v>
      </c>
      <c r="Y2070" s="180">
        <v>0</v>
      </c>
      <c r="Z2070" s="180">
        <v>0</v>
      </c>
      <c r="AA2070" s="183">
        <v>0</v>
      </c>
      <c r="AB2070" s="183">
        <v>0</v>
      </c>
      <c r="AC2070" s="180">
        <f t="shared" si="1123"/>
        <v>0</v>
      </c>
      <c r="AD2070" s="180">
        <f t="shared" si="1123"/>
        <v>0</v>
      </c>
      <c r="AE2070" s="181">
        <f t="shared" si="1127"/>
        <v>0</v>
      </c>
      <c r="AF2070" s="180">
        <v>0</v>
      </c>
      <c r="AG2070" s="180">
        <v>0</v>
      </c>
      <c r="AH2070" s="181">
        <f t="shared" si="1128"/>
        <v>0</v>
      </c>
      <c r="AI2070" s="180">
        <v>0</v>
      </c>
      <c r="AJ2070" s="180">
        <v>0</v>
      </c>
      <c r="AK2070" s="181">
        <f t="shared" si="1129"/>
        <v>0</v>
      </c>
      <c r="AL2070" s="180">
        <v>0</v>
      </c>
      <c r="AM2070" s="180">
        <v>0</v>
      </c>
      <c r="AN2070" s="181">
        <f t="shared" si="1130"/>
        <v>0</v>
      </c>
      <c r="AO2070" s="180">
        <v>0</v>
      </c>
      <c r="AP2070" s="180">
        <v>0</v>
      </c>
      <c r="AQ2070" s="181">
        <f t="shared" si="1131"/>
        <v>0</v>
      </c>
      <c r="AR2070" s="180">
        <v>0</v>
      </c>
      <c r="AS2070" s="180">
        <v>0</v>
      </c>
      <c r="AT2070" s="181">
        <f t="shared" si="1132"/>
        <v>0</v>
      </c>
      <c r="AU2070" s="180">
        <f t="shared" si="1124"/>
        <v>0</v>
      </c>
      <c r="AV2070" s="180">
        <f t="shared" si="1124"/>
        <v>0</v>
      </c>
      <c r="AW2070" s="181">
        <f t="shared" si="1133"/>
        <v>0</v>
      </c>
      <c r="AX2070" s="183">
        <f t="shared" si="1125"/>
        <v>0</v>
      </c>
      <c r="AY2070" s="183">
        <f t="shared" si="1125"/>
        <v>0</v>
      </c>
      <c r="AZ2070" s="183"/>
      <c r="BA2070" s="183"/>
      <c r="BB2070" s="183"/>
      <c r="BC2070" s="183"/>
      <c r="BD2070" s="183">
        <f t="shared" si="1126"/>
        <v>0</v>
      </c>
      <c r="BE2070" s="183">
        <f t="shared" si="1126"/>
        <v>0</v>
      </c>
    </row>
    <row r="2071" spans="2:57"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v>0</v>
      </c>
      <c r="R2071" s="182" t="s">
        <v>98</v>
      </c>
      <c r="S2071" s="183">
        <v>0</v>
      </c>
      <c r="T2071" s="183">
        <v>0</v>
      </c>
      <c r="U2071" s="180">
        <v>0</v>
      </c>
      <c r="V2071" s="180">
        <v>0</v>
      </c>
      <c r="W2071" s="183">
        <v>0</v>
      </c>
      <c r="X2071" s="183">
        <v>0</v>
      </c>
      <c r="Y2071" s="180">
        <v>0</v>
      </c>
      <c r="Z2071" s="180">
        <v>0</v>
      </c>
      <c r="AA2071" s="183">
        <v>0</v>
      </c>
      <c r="AB2071" s="183">
        <v>0</v>
      </c>
      <c r="AC2071" s="180">
        <f t="shared" si="1123"/>
        <v>0</v>
      </c>
      <c r="AD2071" s="180">
        <f t="shared" si="1123"/>
        <v>0</v>
      </c>
      <c r="AE2071" s="181">
        <f t="shared" si="1127"/>
        <v>0</v>
      </c>
      <c r="AF2071" s="180">
        <v>0</v>
      </c>
      <c r="AG2071" s="180">
        <v>0</v>
      </c>
      <c r="AH2071" s="181">
        <f t="shared" si="1128"/>
        <v>0</v>
      </c>
      <c r="AI2071" s="180">
        <v>0</v>
      </c>
      <c r="AJ2071" s="180">
        <v>0</v>
      </c>
      <c r="AK2071" s="181">
        <f t="shared" si="1129"/>
        <v>0</v>
      </c>
      <c r="AL2071" s="180">
        <v>0</v>
      </c>
      <c r="AM2071" s="180">
        <v>0</v>
      </c>
      <c r="AN2071" s="181">
        <f t="shared" si="1130"/>
        <v>0</v>
      </c>
      <c r="AO2071" s="180">
        <v>0</v>
      </c>
      <c r="AP2071" s="180">
        <v>0</v>
      </c>
      <c r="AQ2071" s="181">
        <f t="shared" si="1131"/>
        <v>0</v>
      </c>
      <c r="AR2071" s="180">
        <v>0</v>
      </c>
      <c r="AS2071" s="180">
        <v>0</v>
      </c>
      <c r="AT2071" s="181">
        <f t="shared" si="1132"/>
        <v>0</v>
      </c>
      <c r="AU2071" s="180">
        <f t="shared" si="1124"/>
        <v>0</v>
      </c>
      <c r="AV2071" s="180">
        <f t="shared" si="1124"/>
        <v>0</v>
      </c>
      <c r="AW2071" s="181">
        <f t="shared" si="1133"/>
        <v>0</v>
      </c>
      <c r="AX2071" s="183">
        <f t="shared" si="1125"/>
        <v>0</v>
      </c>
      <c r="AY2071" s="183">
        <f t="shared" si="1125"/>
        <v>0</v>
      </c>
      <c r="AZ2071" s="183"/>
      <c r="BA2071" s="183"/>
      <c r="BB2071" s="183"/>
      <c r="BC2071" s="183"/>
      <c r="BD2071" s="183">
        <f t="shared" si="1126"/>
        <v>0</v>
      </c>
      <c r="BE2071" s="183">
        <f t="shared" si="1126"/>
        <v>0</v>
      </c>
    </row>
    <row r="2072" spans="2:57"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v>0</v>
      </c>
      <c r="R2072" s="182" t="s">
        <v>98</v>
      </c>
      <c r="S2072" s="183">
        <v>0</v>
      </c>
      <c r="T2072" s="183">
        <v>0</v>
      </c>
      <c r="U2072" s="180">
        <v>0</v>
      </c>
      <c r="V2072" s="180">
        <v>0</v>
      </c>
      <c r="W2072" s="183">
        <v>0</v>
      </c>
      <c r="X2072" s="183">
        <v>0</v>
      </c>
      <c r="Y2072" s="180">
        <v>0</v>
      </c>
      <c r="Z2072" s="180">
        <v>0</v>
      </c>
      <c r="AA2072" s="183">
        <v>0</v>
      </c>
      <c r="AB2072" s="183">
        <v>0</v>
      </c>
      <c r="AC2072" s="180">
        <f t="shared" si="1123"/>
        <v>0</v>
      </c>
      <c r="AD2072" s="180">
        <f t="shared" si="1123"/>
        <v>0</v>
      </c>
      <c r="AE2072" s="181">
        <f t="shared" si="1127"/>
        <v>0</v>
      </c>
      <c r="AF2072" s="180">
        <v>0</v>
      </c>
      <c r="AG2072" s="180">
        <v>0</v>
      </c>
      <c r="AH2072" s="181">
        <f t="shared" si="1128"/>
        <v>0</v>
      </c>
      <c r="AI2072" s="180">
        <v>0</v>
      </c>
      <c r="AJ2072" s="180">
        <v>0</v>
      </c>
      <c r="AK2072" s="181">
        <f t="shared" si="1129"/>
        <v>0</v>
      </c>
      <c r="AL2072" s="180">
        <v>0</v>
      </c>
      <c r="AM2072" s="180">
        <v>0</v>
      </c>
      <c r="AN2072" s="181">
        <f t="shared" si="1130"/>
        <v>0</v>
      </c>
      <c r="AO2072" s="180">
        <v>0</v>
      </c>
      <c r="AP2072" s="180">
        <v>0</v>
      </c>
      <c r="AQ2072" s="181">
        <f t="shared" si="1131"/>
        <v>0</v>
      </c>
      <c r="AR2072" s="180">
        <v>0</v>
      </c>
      <c r="AS2072" s="180">
        <v>0</v>
      </c>
      <c r="AT2072" s="181">
        <f t="shared" si="1132"/>
        <v>0</v>
      </c>
      <c r="AU2072" s="180">
        <f t="shared" si="1124"/>
        <v>0</v>
      </c>
      <c r="AV2072" s="180">
        <f t="shared" si="1124"/>
        <v>0</v>
      </c>
      <c r="AW2072" s="181">
        <f t="shared" si="1133"/>
        <v>0</v>
      </c>
      <c r="AX2072" s="183">
        <f t="shared" si="1125"/>
        <v>0</v>
      </c>
      <c r="AY2072" s="183">
        <f t="shared" si="1125"/>
        <v>0</v>
      </c>
      <c r="AZ2072" s="183"/>
      <c r="BA2072" s="183"/>
      <c r="BB2072" s="183"/>
      <c r="BC2072" s="183"/>
      <c r="BD2072" s="183">
        <f t="shared" si="1126"/>
        <v>0</v>
      </c>
      <c r="BE2072" s="183">
        <f t="shared" si="1126"/>
        <v>0</v>
      </c>
    </row>
    <row r="2073" spans="2:57"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v>0</v>
      </c>
      <c r="R2073" s="182" t="s">
        <v>98</v>
      </c>
      <c r="S2073" s="183">
        <v>0</v>
      </c>
      <c r="T2073" s="183">
        <v>0</v>
      </c>
      <c r="U2073" s="180">
        <v>0</v>
      </c>
      <c r="V2073" s="180">
        <v>0</v>
      </c>
      <c r="W2073" s="183">
        <v>0</v>
      </c>
      <c r="X2073" s="183">
        <v>0</v>
      </c>
      <c r="Y2073" s="180">
        <v>0</v>
      </c>
      <c r="Z2073" s="180">
        <v>0</v>
      </c>
      <c r="AA2073" s="183">
        <v>0</v>
      </c>
      <c r="AB2073" s="183">
        <v>0</v>
      </c>
      <c r="AC2073" s="180">
        <f t="shared" si="1123"/>
        <v>0</v>
      </c>
      <c r="AD2073" s="180">
        <f t="shared" si="1123"/>
        <v>0</v>
      </c>
      <c r="AE2073" s="181">
        <f t="shared" si="1127"/>
        <v>0</v>
      </c>
      <c r="AF2073" s="180">
        <v>0</v>
      </c>
      <c r="AG2073" s="180">
        <v>0</v>
      </c>
      <c r="AH2073" s="181">
        <f t="shared" si="1128"/>
        <v>0</v>
      </c>
      <c r="AI2073" s="180">
        <v>0</v>
      </c>
      <c r="AJ2073" s="180">
        <v>0</v>
      </c>
      <c r="AK2073" s="181">
        <f t="shared" si="1129"/>
        <v>0</v>
      </c>
      <c r="AL2073" s="180">
        <v>0</v>
      </c>
      <c r="AM2073" s="180">
        <v>0</v>
      </c>
      <c r="AN2073" s="181">
        <f t="shared" si="1130"/>
        <v>0</v>
      </c>
      <c r="AO2073" s="180">
        <v>0</v>
      </c>
      <c r="AP2073" s="180">
        <v>0</v>
      </c>
      <c r="AQ2073" s="181">
        <f t="shared" si="1131"/>
        <v>0</v>
      </c>
      <c r="AR2073" s="180">
        <v>0</v>
      </c>
      <c r="AS2073" s="180">
        <v>0</v>
      </c>
      <c r="AT2073" s="181">
        <f t="shared" si="1132"/>
        <v>0</v>
      </c>
      <c r="AU2073" s="180">
        <f t="shared" si="1124"/>
        <v>0</v>
      </c>
      <c r="AV2073" s="180">
        <f t="shared" si="1124"/>
        <v>0</v>
      </c>
      <c r="AW2073" s="181">
        <f t="shared" si="1133"/>
        <v>0</v>
      </c>
      <c r="AX2073" s="183">
        <f t="shared" si="1125"/>
        <v>0</v>
      </c>
      <c r="AY2073" s="183">
        <f t="shared" si="1125"/>
        <v>0</v>
      </c>
      <c r="AZ2073" s="183"/>
      <c r="BA2073" s="183"/>
      <c r="BB2073" s="183"/>
      <c r="BC2073" s="183"/>
      <c r="BD2073" s="183">
        <f t="shared" si="1126"/>
        <v>0</v>
      </c>
      <c r="BE2073" s="183">
        <f t="shared" si="1126"/>
        <v>0</v>
      </c>
    </row>
    <row r="2074" spans="2:57"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v>0</v>
      </c>
      <c r="R2074" s="182" t="s">
        <v>98</v>
      </c>
      <c r="S2074" s="183">
        <v>0</v>
      </c>
      <c r="T2074" s="183">
        <v>0</v>
      </c>
      <c r="U2074" s="180">
        <v>0</v>
      </c>
      <c r="V2074" s="180">
        <v>0</v>
      </c>
      <c r="W2074" s="183">
        <v>0</v>
      </c>
      <c r="X2074" s="183">
        <v>0</v>
      </c>
      <c r="Y2074" s="180">
        <v>0</v>
      </c>
      <c r="Z2074" s="180">
        <v>0</v>
      </c>
      <c r="AA2074" s="183">
        <v>0</v>
      </c>
      <c r="AB2074" s="183">
        <v>0</v>
      </c>
      <c r="AC2074" s="180">
        <f t="shared" si="1123"/>
        <v>0</v>
      </c>
      <c r="AD2074" s="180">
        <f t="shared" si="1123"/>
        <v>0</v>
      </c>
      <c r="AE2074" s="181">
        <f t="shared" si="1127"/>
        <v>0</v>
      </c>
      <c r="AF2074" s="180">
        <v>0</v>
      </c>
      <c r="AG2074" s="180">
        <v>0</v>
      </c>
      <c r="AH2074" s="181">
        <f t="shared" si="1128"/>
        <v>0</v>
      </c>
      <c r="AI2074" s="180">
        <v>0</v>
      </c>
      <c r="AJ2074" s="180">
        <v>0</v>
      </c>
      <c r="AK2074" s="181">
        <f t="shared" si="1129"/>
        <v>0</v>
      </c>
      <c r="AL2074" s="180">
        <v>0</v>
      </c>
      <c r="AM2074" s="180">
        <v>0</v>
      </c>
      <c r="AN2074" s="181">
        <f t="shared" si="1130"/>
        <v>0</v>
      </c>
      <c r="AO2074" s="180">
        <v>0</v>
      </c>
      <c r="AP2074" s="180">
        <v>0</v>
      </c>
      <c r="AQ2074" s="181">
        <f t="shared" si="1131"/>
        <v>0</v>
      </c>
      <c r="AR2074" s="180">
        <v>0</v>
      </c>
      <c r="AS2074" s="180">
        <v>0</v>
      </c>
      <c r="AT2074" s="181">
        <f t="shared" si="1132"/>
        <v>0</v>
      </c>
      <c r="AU2074" s="180">
        <f t="shared" si="1124"/>
        <v>0</v>
      </c>
      <c r="AV2074" s="180">
        <f t="shared" si="1124"/>
        <v>0</v>
      </c>
      <c r="AW2074" s="181">
        <f t="shared" si="1133"/>
        <v>0</v>
      </c>
      <c r="AX2074" s="183">
        <f t="shared" si="1125"/>
        <v>0</v>
      </c>
      <c r="AY2074" s="183">
        <f t="shared" si="1125"/>
        <v>0</v>
      </c>
      <c r="AZ2074" s="183"/>
      <c r="BA2074" s="183"/>
      <c r="BB2074" s="183"/>
      <c r="BC2074" s="183"/>
      <c r="BD2074" s="183">
        <f t="shared" si="1126"/>
        <v>0</v>
      </c>
      <c r="BE2074" s="183">
        <f t="shared" si="1126"/>
        <v>0</v>
      </c>
    </row>
    <row r="2075" spans="2:57"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v>0</v>
      </c>
      <c r="R2075" s="182" t="s">
        <v>98</v>
      </c>
      <c r="S2075" s="183">
        <v>0</v>
      </c>
      <c r="T2075" s="183">
        <v>0</v>
      </c>
      <c r="U2075" s="180">
        <v>0</v>
      </c>
      <c r="V2075" s="180">
        <v>0</v>
      </c>
      <c r="W2075" s="183">
        <v>0</v>
      </c>
      <c r="X2075" s="183">
        <v>0</v>
      </c>
      <c r="Y2075" s="180">
        <v>0</v>
      </c>
      <c r="Z2075" s="180">
        <v>0</v>
      </c>
      <c r="AA2075" s="183">
        <v>0</v>
      </c>
      <c r="AB2075" s="183">
        <v>0</v>
      </c>
      <c r="AC2075" s="180">
        <f t="shared" si="1123"/>
        <v>0</v>
      </c>
      <c r="AD2075" s="180">
        <f t="shared" si="1123"/>
        <v>0</v>
      </c>
      <c r="AE2075" s="181">
        <f t="shared" si="1127"/>
        <v>0</v>
      </c>
      <c r="AF2075" s="180">
        <v>0</v>
      </c>
      <c r="AG2075" s="180">
        <v>0</v>
      </c>
      <c r="AH2075" s="181">
        <f t="shared" si="1128"/>
        <v>0</v>
      </c>
      <c r="AI2075" s="180">
        <v>0</v>
      </c>
      <c r="AJ2075" s="180">
        <v>0</v>
      </c>
      <c r="AK2075" s="181">
        <f t="shared" si="1129"/>
        <v>0</v>
      </c>
      <c r="AL2075" s="180">
        <v>0</v>
      </c>
      <c r="AM2075" s="180">
        <v>0</v>
      </c>
      <c r="AN2075" s="181">
        <f t="shared" si="1130"/>
        <v>0</v>
      </c>
      <c r="AO2075" s="180">
        <v>0</v>
      </c>
      <c r="AP2075" s="180">
        <v>0</v>
      </c>
      <c r="AQ2075" s="181">
        <f t="shared" si="1131"/>
        <v>0</v>
      </c>
      <c r="AR2075" s="180">
        <v>0</v>
      </c>
      <c r="AS2075" s="180">
        <v>0</v>
      </c>
      <c r="AT2075" s="181">
        <f t="shared" si="1132"/>
        <v>0</v>
      </c>
      <c r="AU2075" s="180">
        <f t="shared" si="1124"/>
        <v>0</v>
      </c>
      <c r="AV2075" s="180">
        <f t="shared" si="1124"/>
        <v>0</v>
      </c>
      <c r="AW2075" s="181">
        <f t="shared" si="1133"/>
        <v>0</v>
      </c>
      <c r="AX2075" s="183">
        <f t="shared" si="1125"/>
        <v>0</v>
      </c>
      <c r="AY2075" s="183">
        <f t="shared" si="1125"/>
        <v>0</v>
      </c>
      <c r="AZ2075" s="183"/>
      <c r="BA2075" s="183"/>
      <c r="BB2075" s="183"/>
      <c r="BC2075" s="183"/>
      <c r="BD2075" s="183">
        <f t="shared" si="1126"/>
        <v>0</v>
      </c>
      <c r="BE2075" s="183">
        <f t="shared" si="1126"/>
        <v>0</v>
      </c>
    </row>
    <row r="2076" spans="2:57"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v>0</v>
      </c>
      <c r="R2076" s="182" t="s">
        <v>98</v>
      </c>
      <c r="S2076" s="183">
        <v>0</v>
      </c>
      <c r="T2076" s="183">
        <v>0</v>
      </c>
      <c r="U2076" s="180">
        <v>0</v>
      </c>
      <c r="V2076" s="180">
        <v>0</v>
      </c>
      <c r="W2076" s="183">
        <v>0</v>
      </c>
      <c r="X2076" s="183">
        <v>0</v>
      </c>
      <c r="Y2076" s="180">
        <v>0</v>
      </c>
      <c r="Z2076" s="180">
        <v>0</v>
      </c>
      <c r="AA2076" s="183">
        <v>0</v>
      </c>
      <c r="AB2076" s="183">
        <v>0</v>
      </c>
      <c r="AC2076" s="180">
        <f t="shared" si="1123"/>
        <v>0</v>
      </c>
      <c r="AD2076" s="180">
        <f t="shared" si="1123"/>
        <v>0</v>
      </c>
      <c r="AE2076" s="181">
        <f t="shared" si="1127"/>
        <v>0</v>
      </c>
      <c r="AF2076" s="180">
        <v>0</v>
      </c>
      <c r="AG2076" s="180">
        <v>0</v>
      </c>
      <c r="AH2076" s="181">
        <f t="shared" si="1128"/>
        <v>0</v>
      </c>
      <c r="AI2076" s="180">
        <v>0</v>
      </c>
      <c r="AJ2076" s="180">
        <v>0</v>
      </c>
      <c r="AK2076" s="181">
        <f t="shared" si="1129"/>
        <v>0</v>
      </c>
      <c r="AL2076" s="180">
        <v>0</v>
      </c>
      <c r="AM2076" s="180">
        <v>0</v>
      </c>
      <c r="AN2076" s="181">
        <f t="shared" si="1130"/>
        <v>0</v>
      </c>
      <c r="AO2076" s="180">
        <v>0</v>
      </c>
      <c r="AP2076" s="180">
        <v>0</v>
      </c>
      <c r="AQ2076" s="181">
        <f t="shared" si="1131"/>
        <v>0</v>
      </c>
      <c r="AR2076" s="180">
        <v>0</v>
      </c>
      <c r="AS2076" s="180">
        <v>0</v>
      </c>
      <c r="AT2076" s="181">
        <f t="shared" si="1132"/>
        <v>0</v>
      </c>
      <c r="AU2076" s="180">
        <f t="shared" si="1124"/>
        <v>0</v>
      </c>
      <c r="AV2076" s="180">
        <f t="shared" si="1124"/>
        <v>0</v>
      </c>
      <c r="AW2076" s="181">
        <f t="shared" si="1133"/>
        <v>0</v>
      </c>
      <c r="AX2076" s="183">
        <f t="shared" si="1125"/>
        <v>0</v>
      </c>
      <c r="AY2076" s="183">
        <f t="shared" si="1125"/>
        <v>0</v>
      </c>
      <c r="AZ2076" s="183"/>
      <c r="BA2076" s="183"/>
      <c r="BB2076" s="183"/>
      <c r="BC2076" s="183"/>
      <c r="BD2076" s="183">
        <f t="shared" si="1126"/>
        <v>0</v>
      </c>
      <c r="BE2076" s="183">
        <f t="shared" si="1126"/>
        <v>0</v>
      </c>
    </row>
    <row r="2077" spans="2:57"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v>0</v>
      </c>
      <c r="R2077" s="182" t="s">
        <v>98</v>
      </c>
      <c r="S2077" s="183">
        <v>0</v>
      </c>
      <c r="T2077" s="183">
        <v>0</v>
      </c>
      <c r="U2077" s="180">
        <v>0</v>
      </c>
      <c r="V2077" s="180">
        <v>0</v>
      </c>
      <c r="W2077" s="183">
        <v>0</v>
      </c>
      <c r="X2077" s="183">
        <v>0</v>
      </c>
      <c r="Y2077" s="180">
        <v>0</v>
      </c>
      <c r="Z2077" s="180">
        <v>0</v>
      </c>
      <c r="AA2077" s="183">
        <v>0</v>
      </c>
      <c r="AB2077" s="183">
        <v>0</v>
      </c>
      <c r="AC2077" s="180">
        <f t="shared" si="1123"/>
        <v>0</v>
      </c>
      <c r="AD2077" s="180">
        <f t="shared" si="1123"/>
        <v>0</v>
      </c>
      <c r="AE2077" s="181">
        <f t="shared" si="1127"/>
        <v>0</v>
      </c>
      <c r="AF2077" s="180">
        <v>0</v>
      </c>
      <c r="AG2077" s="180">
        <v>0</v>
      </c>
      <c r="AH2077" s="181">
        <f t="shared" si="1128"/>
        <v>0</v>
      </c>
      <c r="AI2077" s="180">
        <v>0</v>
      </c>
      <c r="AJ2077" s="180">
        <v>0</v>
      </c>
      <c r="AK2077" s="181">
        <f t="shared" si="1129"/>
        <v>0</v>
      </c>
      <c r="AL2077" s="180">
        <v>0</v>
      </c>
      <c r="AM2077" s="180">
        <v>0</v>
      </c>
      <c r="AN2077" s="181">
        <f t="shared" si="1130"/>
        <v>0</v>
      </c>
      <c r="AO2077" s="180">
        <v>0</v>
      </c>
      <c r="AP2077" s="180">
        <v>0</v>
      </c>
      <c r="AQ2077" s="181">
        <f t="shared" si="1131"/>
        <v>0</v>
      </c>
      <c r="AR2077" s="180">
        <v>0</v>
      </c>
      <c r="AS2077" s="180">
        <v>0</v>
      </c>
      <c r="AT2077" s="181">
        <f t="shared" si="1132"/>
        <v>0</v>
      </c>
      <c r="AU2077" s="180">
        <f t="shared" si="1124"/>
        <v>0</v>
      </c>
      <c r="AV2077" s="180">
        <f t="shared" si="1124"/>
        <v>0</v>
      </c>
      <c r="AW2077" s="181">
        <f t="shared" si="1133"/>
        <v>0</v>
      </c>
      <c r="AX2077" s="183">
        <f t="shared" si="1125"/>
        <v>0</v>
      </c>
      <c r="AY2077" s="183">
        <f t="shared" si="1125"/>
        <v>0</v>
      </c>
      <c r="AZ2077" s="183"/>
      <c r="BA2077" s="183"/>
      <c r="BB2077" s="183"/>
      <c r="BC2077" s="183"/>
      <c r="BD2077" s="183">
        <f t="shared" si="1126"/>
        <v>0</v>
      </c>
      <c r="BE2077" s="183">
        <f t="shared" si="1126"/>
        <v>0</v>
      </c>
    </row>
    <row r="2078" spans="2:57"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v>0</v>
      </c>
      <c r="R2078" s="182" t="s">
        <v>98</v>
      </c>
      <c r="S2078" s="183">
        <v>0</v>
      </c>
      <c r="T2078" s="183">
        <v>0</v>
      </c>
      <c r="U2078" s="180">
        <v>0</v>
      </c>
      <c r="V2078" s="180">
        <v>0</v>
      </c>
      <c r="W2078" s="183">
        <v>0</v>
      </c>
      <c r="X2078" s="183">
        <v>0</v>
      </c>
      <c r="Y2078" s="180">
        <v>0</v>
      </c>
      <c r="Z2078" s="180">
        <v>0</v>
      </c>
      <c r="AA2078" s="183">
        <v>0</v>
      </c>
      <c r="AB2078" s="183">
        <v>0</v>
      </c>
      <c r="AC2078" s="180">
        <f t="shared" si="1123"/>
        <v>0</v>
      </c>
      <c r="AD2078" s="180">
        <f t="shared" si="1123"/>
        <v>0</v>
      </c>
      <c r="AE2078" s="181">
        <f t="shared" si="1127"/>
        <v>0</v>
      </c>
      <c r="AF2078" s="180">
        <v>0</v>
      </c>
      <c r="AG2078" s="180">
        <v>0</v>
      </c>
      <c r="AH2078" s="181">
        <f t="shared" si="1128"/>
        <v>0</v>
      </c>
      <c r="AI2078" s="180">
        <v>0</v>
      </c>
      <c r="AJ2078" s="180">
        <v>0</v>
      </c>
      <c r="AK2078" s="181">
        <f t="shared" si="1129"/>
        <v>0</v>
      </c>
      <c r="AL2078" s="180">
        <v>0</v>
      </c>
      <c r="AM2078" s="180">
        <v>0</v>
      </c>
      <c r="AN2078" s="181">
        <f t="shared" si="1130"/>
        <v>0</v>
      </c>
      <c r="AO2078" s="180">
        <v>0</v>
      </c>
      <c r="AP2078" s="180">
        <v>0</v>
      </c>
      <c r="AQ2078" s="181">
        <f t="shared" si="1131"/>
        <v>0</v>
      </c>
      <c r="AR2078" s="180">
        <v>0</v>
      </c>
      <c r="AS2078" s="180">
        <v>0</v>
      </c>
      <c r="AT2078" s="181">
        <f t="shared" si="1132"/>
        <v>0</v>
      </c>
      <c r="AU2078" s="180">
        <f t="shared" si="1124"/>
        <v>0</v>
      </c>
      <c r="AV2078" s="180">
        <f t="shared" si="1124"/>
        <v>0</v>
      </c>
      <c r="AW2078" s="181">
        <f t="shared" si="1133"/>
        <v>0</v>
      </c>
      <c r="AX2078" s="183">
        <f t="shared" si="1125"/>
        <v>0</v>
      </c>
      <c r="AY2078" s="183">
        <f t="shared" si="1125"/>
        <v>0</v>
      </c>
      <c r="AZ2078" s="183"/>
      <c r="BA2078" s="183"/>
      <c r="BB2078" s="183"/>
      <c r="BC2078" s="183"/>
      <c r="BD2078" s="183">
        <f t="shared" si="1126"/>
        <v>0</v>
      </c>
      <c r="BE2078" s="183">
        <f t="shared" si="1126"/>
        <v>0</v>
      </c>
    </row>
    <row r="2079" spans="2:57"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v>0</v>
      </c>
      <c r="R2079" s="182" t="s">
        <v>98</v>
      </c>
      <c r="S2079" s="183">
        <v>0</v>
      </c>
      <c r="T2079" s="183">
        <v>0</v>
      </c>
      <c r="U2079" s="180">
        <v>0</v>
      </c>
      <c r="V2079" s="180">
        <v>0</v>
      </c>
      <c r="W2079" s="183">
        <v>0</v>
      </c>
      <c r="X2079" s="183">
        <v>0</v>
      </c>
      <c r="Y2079" s="180">
        <v>0</v>
      </c>
      <c r="Z2079" s="180">
        <v>0</v>
      </c>
      <c r="AA2079" s="183">
        <v>0</v>
      </c>
      <c r="AB2079" s="183">
        <v>0</v>
      </c>
      <c r="AC2079" s="180">
        <f t="shared" si="1123"/>
        <v>0</v>
      </c>
      <c r="AD2079" s="180">
        <f t="shared" si="1123"/>
        <v>0</v>
      </c>
      <c r="AE2079" s="181">
        <f t="shared" si="1127"/>
        <v>0</v>
      </c>
      <c r="AF2079" s="180">
        <v>0</v>
      </c>
      <c r="AG2079" s="180">
        <v>0</v>
      </c>
      <c r="AH2079" s="181">
        <f t="shared" si="1128"/>
        <v>0</v>
      </c>
      <c r="AI2079" s="180">
        <v>0</v>
      </c>
      <c r="AJ2079" s="180">
        <v>0</v>
      </c>
      <c r="AK2079" s="181">
        <f t="shared" si="1129"/>
        <v>0</v>
      </c>
      <c r="AL2079" s="180">
        <v>0</v>
      </c>
      <c r="AM2079" s="180">
        <v>0</v>
      </c>
      <c r="AN2079" s="181">
        <f t="shared" si="1130"/>
        <v>0</v>
      </c>
      <c r="AO2079" s="180">
        <v>0</v>
      </c>
      <c r="AP2079" s="180">
        <v>0</v>
      </c>
      <c r="AQ2079" s="181">
        <f t="shared" si="1131"/>
        <v>0</v>
      </c>
      <c r="AR2079" s="180">
        <v>0</v>
      </c>
      <c r="AS2079" s="180">
        <v>0</v>
      </c>
      <c r="AT2079" s="181">
        <f t="shared" si="1132"/>
        <v>0</v>
      </c>
      <c r="AU2079" s="180">
        <f t="shared" si="1124"/>
        <v>0</v>
      </c>
      <c r="AV2079" s="180">
        <f t="shared" si="1124"/>
        <v>0</v>
      </c>
      <c r="AW2079" s="181">
        <f t="shared" si="1133"/>
        <v>0</v>
      </c>
      <c r="AX2079" s="183">
        <f t="shared" si="1125"/>
        <v>0</v>
      </c>
      <c r="AY2079" s="183">
        <f t="shared" si="1125"/>
        <v>0</v>
      </c>
      <c r="AZ2079" s="183"/>
      <c r="BA2079" s="183"/>
      <c r="BB2079" s="183"/>
      <c r="BC2079" s="183"/>
      <c r="BD2079" s="183">
        <f t="shared" si="1126"/>
        <v>0</v>
      </c>
      <c r="BE2079" s="183">
        <f t="shared" si="1126"/>
        <v>0</v>
      </c>
    </row>
    <row r="2080" spans="2:57"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v>0</v>
      </c>
      <c r="R2080" s="182" t="s">
        <v>98</v>
      </c>
      <c r="S2080" s="183">
        <v>0</v>
      </c>
      <c r="T2080" s="183">
        <v>0</v>
      </c>
      <c r="U2080" s="180">
        <v>0</v>
      </c>
      <c r="V2080" s="180">
        <v>0</v>
      </c>
      <c r="W2080" s="183">
        <v>0</v>
      </c>
      <c r="X2080" s="183">
        <v>0</v>
      </c>
      <c r="Y2080" s="180">
        <v>0</v>
      </c>
      <c r="Z2080" s="180">
        <v>0</v>
      </c>
      <c r="AA2080" s="183">
        <v>0</v>
      </c>
      <c r="AB2080" s="183">
        <v>0</v>
      </c>
      <c r="AC2080" s="180">
        <f t="shared" si="1123"/>
        <v>0</v>
      </c>
      <c r="AD2080" s="180">
        <f t="shared" si="1123"/>
        <v>0</v>
      </c>
      <c r="AE2080" s="181">
        <f t="shared" si="1127"/>
        <v>0</v>
      </c>
      <c r="AF2080" s="180">
        <v>0</v>
      </c>
      <c r="AG2080" s="180">
        <v>0</v>
      </c>
      <c r="AH2080" s="181">
        <f t="shared" si="1128"/>
        <v>0</v>
      </c>
      <c r="AI2080" s="180">
        <v>0</v>
      </c>
      <c r="AJ2080" s="180">
        <v>0</v>
      </c>
      <c r="AK2080" s="181">
        <f t="shared" si="1129"/>
        <v>0</v>
      </c>
      <c r="AL2080" s="180">
        <v>0</v>
      </c>
      <c r="AM2080" s="180">
        <v>0</v>
      </c>
      <c r="AN2080" s="181">
        <f t="shared" si="1130"/>
        <v>0</v>
      </c>
      <c r="AO2080" s="180">
        <v>0</v>
      </c>
      <c r="AP2080" s="180">
        <v>0</v>
      </c>
      <c r="AQ2080" s="181">
        <f t="shared" si="1131"/>
        <v>0</v>
      </c>
      <c r="AR2080" s="180">
        <v>0</v>
      </c>
      <c r="AS2080" s="180">
        <v>0</v>
      </c>
      <c r="AT2080" s="181">
        <f t="shared" si="1132"/>
        <v>0</v>
      </c>
      <c r="AU2080" s="180">
        <f t="shared" si="1124"/>
        <v>0</v>
      </c>
      <c r="AV2080" s="180">
        <f t="shared" si="1124"/>
        <v>0</v>
      </c>
      <c r="AW2080" s="181">
        <f t="shared" si="1133"/>
        <v>0</v>
      </c>
      <c r="AX2080" s="183">
        <f t="shared" si="1125"/>
        <v>0</v>
      </c>
      <c r="AY2080" s="183">
        <f t="shared" si="1125"/>
        <v>0</v>
      </c>
      <c r="AZ2080" s="183"/>
      <c r="BA2080" s="183"/>
      <c r="BB2080" s="183"/>
      <c r="BC2080" s="183"/>
      <c r="BD2080" s="183">
        <f t="shared" si="1126"/>
        <v>0</v>
      </c>
      <c r="BE2080" s="183">
        <f t="shared" si="1126"/>
        <v>0</v>
      </c>
    </row>
    <row r="2081" spans="2:57"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v>0</v>
      </c>
      <c r="R2081" s="182" t="s">
        <v>98</v>
      </c>
      <c r="S2081" s="183">
        <v>0</v>
      </c>
      <c r="T2081" s="183">
        <v>0</v>
      </c>
      <c r="U2081" s="180">
        <v>0</v>
      </c>
      <c r="V2081" s="180">
        <v>0</v>
      </c>
      <c r="W2081" s="183">
        <v>0</v>
      </c>
      <c r="X2081" s="183">
        <v>0</v>
      </c>
      <c r="Y2081" s="180">
        <v>0</v>
      </c>
      <c r="Z2081" s="180">
        <v>0</v>
      </c>
      <c r="AA2081" s="183">
        <v>0</v>
      </c>
      <c r="AB2081" s="183">
        <v>0</v>
      </c>
      <c r="AC2081" s="180">
        <f t="shared" si="1123"/>
        <v>0</v>
      </c>
      <c r="AD2081" s="180">
        <f t="shared" si="1123"/>
        <v>0</v>
      </c>
      <c r="AE2081" s="181">
        <f t="shared" si="1127"/>
        <v>0</v>
      </c>
      <c r="AF2081" s="180">
        <v>0</v>
      </c>
      <c r="AG2081" s="180">
        <v>0</v>
      </c>
      <c r="AH2081" s="181">
        <f t="shared" si="1128"/>
        <v>0</v>
      </c>
      <c r="AI2081" s="180">
        <v>0</v>
      </c>
      <c r="AJ2081" s="180">
        <v>0</v>
      </c>
      <c r="AK2081" s="181">
        <f t="shared" si="1129"/>
        <v>0</v>
      </c>
      <c r="AL2081" s="180">
        <v>0</v>
      </c>
      <c r="AM2081" s="180">
        <v>0</v>
      </c>
      <c r="AN2081" s="181">
        <f t="shared" si="1130"/>
        <v>0</v>
      </c>
      <c r="AO2081" s="180">
        <v>0</v>
      </c>
      <c r="AP2081" s="180">
        <v>0</v>
      </c>
      <c r="AQ2081" s="181">
        <f t="shared" si="1131"/>
        <v>0</v>
      </c>
      <c r="AR2081" s="180">
        <v>0</v>
      </c>
      <c r="AS2081" s="180">
        <v>0</v>
      </c>
      <c r="AT2081" s="181">
        <f t="shared" si="1132"/>
        <v>0</v>
      </c>
      <c r="AU2081" s="180">
        <f t="shared" si="1124"/>
        <v>0</v>
      </c>
      <c r="AV2081" s="180">
        <f t="shared" si="1124"/>
        <v>0</v>
      </c>
      <c r="AW2081" s="181">
        <f t="shared" si="1133"/>
        <v>0</v>
      </c>
      <c r="AX2081" s="183">
        <f t="shared" si="1125"/>
        <v>0</v>
      </c>
      <c r="AY2081" s="183">
        <f t="shared" si="1125"/>
        <v>0</v>
      </c>
      <c r="AZ2081" s="183"/>
      <c r="BA2081" s="183"/>
      <c r="BB2081" s="183"/>
      <c r="BC2081" s="183"/>
      <c r="BD2081" s="183">
        <f t="shared" si="1126"/>
        <v>0</v>
      </c>
      <c r="BE2081" s="183">
        <f t="shared" si="1126"/>
        <v>0</v>
      </c>
    </row>
    <row r="2082" spans="2:57"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v>0</v>
      </c>
      <c r="R2082" s="182" t="s">
        <v>98</v>
      </c>
      <c r="S2082" s="183">
        <v>0</v>
      </c>
      <c r="T2082" s="183">
        <v>0</v>
      </c>
      <c r="U2082" s="180">
        <v>0</v>
      </c>
      <c r="V2082" s="180">
        <v>0</v>
      </c>
      <c r="W2082" s="183">
        <v>0</v>
      </c>
      <c r="X2082" s="183">
        <v>0</v>
      </c>
      <c r="Y2082" s="180">
        <v>0</v>
      </c>
      <c r="Z2082" s="180">
        <v>0</v>
      </c>
      <c r="AA2082" s="183">
        <v>0</v>
      </c>
      <c r="AB2082" s="183">
        <v>0</v>
      </c>
      <c r="AC2082" s="180">
        <f t="shared" si="1123"/>
        <v>0</v>
      </c>
      <c r="AD2082" s="180">
        <f t="shared" si="1123"/>
        <v>0</v>
      </c>
      <c r="AE2082" s="181">
        <f t="shared" si="1127"/>
        <v>0</v>
      </c>
      <c r="AF2082" s="180">
        <v>0</v>
      </c>
      <c r="AG2082" s="180">
        <v>0</v>
      </c>
      <c r="AH2082" s="181">
        <f t="shared" si="1128"/>
        <v>0</v>
      </c>
      <c r="AI2082" s="180">
        <v>0</v>
      </c>
      <c r="AJ2082" s="180">
        <v>0</v>
      </c>
      <c r="AK2082" s="181">
        <f t="shared" si="1129"/>
        <v>0</v>
      </c>
      <c r="AL2082" s="180">
        <v>0</v>
      </c>
      <c r="AM2082" s="180">
        <v>0</v>
      </c>
      <c r="AN2082" s="181">
        <f t="shared" si="1130"/>
        <v>0</v>
      </c>
      <c r="AO2082" s="180">
        <v>0</v>
      </c>
      <c r="AP2082" s="180">
        <v>0</v>
      </c>
      <c r="AQ2082" s="181">
        <f t="shared" si="1131"/>
        <v>0</v>
      </c>
      <c r="AR2082" s="180">
        <v>0</v>
      </c>
      <c r="AS2082" s="180">
        <v>0</v>
      </c>
      <c r="AT2082" s="181">
        <f t="shared" si="1132"/>
        <v>0</v>
      </c>
      <c r="AU2082" s="180">
        <f t="shared" si="1124"/>
        <v>0</v>
      </c>
      <c r="AV2082" s="180">
        <f t="shared" si="1124"/>
        <v>0</v>
      </c>
      <c r="AW2082" s="181">
        <f t="shared" si="1133"/>
        <v>0</v>
      </c>
      <c r="AX2082" s="183">
        <f t="shared" si="1125"/>
        <v>0</v>
      </c>
      <c r="AY2082" s="183">
        <f t="shared" si="1125"/>
        <v>0</v>
      </c>
      <c r="AZ2082" s="183"/>
      <c r="BA2082" s="183"/>
      <c r="BB2082" s="183"/>
      <c r="BC2082" s="183"/>
      <c r="BD2082" s="183">
        <f t="shared" si="1126"/>
        <v>0</v>
      </c>
      <c r="BE2082" s="183">
        <f t="shared" si="1126"/>
        <v>0</v>
      </c>
    </row>
    <row r="2083" spans="2:57"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v>0</v>
      </c>
      <c r="R2083" s="182" t="s">
        <v>98</v>
      </c>
      <c r="S2083" s="183">
        <v>0</v>
      </c>
      <c r="T2083" s="183">
        <v>0</v>
      </c>
      <c r="U2083" s="180">
        <v>0</v>
      </c>
      <c r="V2083" s="180">
        <v>0</v>
      </c>
      <c r="W2083" s="183">
        <v>0</v>
      </c>
      <c r="X2083" s="183">
        <v>0</v>
      </c>
      <c r="Y2083" s="180">
        <v>0</v>
      </c>
      <c r="Z2083" s="180">
        <v>0</v>
      </c>
      <c r="AA2083" s="183">
        <v>0</v>
      </c>
      <c r="AB2083" s="183">
        <v>0</v>
      </c>
      <c r="AC2083" s="180">
        <f t="shared" si="1123"/>
        <v>0</v>
      </c>
      <c r="AD2083" s="180">
        <f t="shared" si="1123"/>
        <v>0</v>
      </c>
      <c r="AE2083" s="181">
        <f t="shared" si="1127"/>
        <v>0</v>
      </c>
      <c r="AF2083" s="180">
        <v>0</v>
      </c>
      <c r="AG2083" s="180">
        <v>0</v>
      </c>
      <c r="AH2083" s="181">
        <f t="shared" si="1128"/>
        <v>0</v>
      </c>
      <c r="AI2083" s="180">
        <v>0</v>
      </c>
      <c r="AJ2083" s="180">
        <v>0</v>
      </c>
      <c r="AK2083" s="181">
        <f t="shared" si="1129"/>
        <v>0</v>
      </c>
      <c r="AL2083" s="180">
        <v>0</v>
      </c>
      <c r="AM2083" s="180">
        <v>0</v>
      </c>
      <c r="AN2083" s="181">
        <f t="shared" si="1130"/>
        <v>0</v>
      </c>
      <c r="AO2083" s="180">
        <v>0</v>
      </c>
      <c r="AP2083" s="180">
        <v>0</v>
      </c>
      <c r="AQ2083" s="181">
        <f t="shared" si="1131"/>
        <v>0</v>
      </c>
      <c r="AR2083" s="180">
        <v>0</v>
      </c>
      <c r="AS2083" s="180">
        <v>0</v>
      </c>
      <c r="AT2083" s="181">
        <f t="shared" si="1132"/>
        <v>0</v>
      </c>
      <c r="AU2083" s="180">
        <f t="shared" si="1124"/>
        <v>0</v>
      </c>
      <c r="AV2083" s="180">
        <f t="shared" si="1124"/>
        <v>0</v>
      </c>
      <c r="AW2083" s="181">
        <f t="shared" si="1133"/>
        <v>0</v>
      </c>
      <c r="AX2083" s="183">
        <f t="shared" si="1125"/>
        <v>0</v>
      </c>
      <c r="AY2083" s="183">
        <f t="shared" si="1125"/>
        <v>0</v>
      </c>
      <c r="AZ2083" s="183"/>
      <c r="BA2083" s="183"/>
      <c r="BB2083" s="183"/>
      <c r="BC2083" s="183"/>
      <c r="BD2083" s="183">
        <f t="shared" si="1126"/>
        <v>0</v>
      </c>
      <c r="BE2083" s="183">
        <f t="shared" si="1126"/>
        <v>0</v>
      </c>
    </row>
    <row r="2084" spans="2:57"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v>0</v>
      </c>
      <c r="R2084" s="182" t="s">
        <v>98</v>
      </c>
      <c r="S2084" s="183">
        <v>0</v>
      </c>
      <c r="T2084" s="183">
        <v>0</v>
      </c>
      <c r="U2084" s="180">
        <v>0</v>
      </c>
      <c r="V2084" s="180">
        <v>0</v>
      </c>
      <c r="W2084" s="183">
        <v>0</v>
      </c>
      <c r="X2084" s="183">
        <v>0</v>
      </c>
      <c r="Y2084" s="180">
        <v>0</v>
      </c>
      <c r="Z2084" s="180">
        <v>0</v>
      </c>
      <c r="AA2084" s="183">
        <v>0</v>
      </c>
      <c r="AB2084" s="183">
        <v>0</v>
      </c>
      <c r="AC2084" s="180">
        <f t="shared" si="1123"/>
        <v>0</v>
      </c>
      <c r="AD2084" s="180">
        <f t="shared" si="1123"/>
        <v>0</v>
      </c>
      <c r="AE2084" s="181">
        <f t="shared" si="1127"/>
        <v>0</v>
      </c>
      <c r="AF2084" s="180">
        <v>0</v>
      </c>
      <c r="AG2084" s="180">
        <v>0</v>
      </c>
      <c r="AH2084" s="181">
        <f t="shared" si="1128"/>
        <v>0</v>
      </c>
      <c r="AI2084" s="180">
        <v>0</v>
      </c>
      <c r="AJ2084" s="180">
        <v>0</v>
      </c>
      <c r="AK2084" s="181">
        <f t="shared" si="1129"/>
        <v>0</v>
      </c>
      <c r="AL2084" s="180">
        <v>0</v>
      </c>
      <c r="AM2084" s="180">
        <v>0</v>
      </c>
      <c r="AN2084" s="181">
        <f t="shared" si="1130"/>
        <v>0</v>
      </c>
      <c r="AO2084" s="180">
        <v>0</v>
      </c>
      <c r="AP2084" s="180">
        <v>0</v>
      </c>
      <c r="AQ2084" s="181">
        <f t="shared" si="1131"/>
        <v>0</v>
      </c>
      <c r="AR2084" s="180">
        <v>0</v>
      </c>
      <c r="AS2084" s="180">
        <v>0</v>
      </c>
      <c r="AT2084" s="181">
        <f t="shared" si="1132"/>
        <v>0</v>
      </c>
      <c r="AU2084" s="180">
        <f t="shared" si="1124"/>
        <v>0</v>
      </c>
      <c r="AV2084" s="180">
        <f t="shared" si="1124"/>
        <v>0</v>
      </c>
      <c r="AW2084" s="181">
        <f t="shared" si="1133"/>
        <v>0</v>
      </c>
      <c r="AX2084" s="183">
        <f t="shared" si="1125"/>
        <v>0</v>
      </c>
      <c r="AY2084" s="183">
        <f t="shared" si="1125"/>
        <v>0</v>
      </c>
      <c r="AZ2084" s="183"/>
      <c r="BA2084" s="183"/>
      <c r="BB2084" s="183"/>
      <c r="BC2084" s="183"/>
      <c r="BD2084" s="183">
        <f t="shared" si="1126"/>
        <v>0</v>
      </c>
      <c r="BE2084" s="183">
        <f t="shared" si="1126"/>
        <v>0</v>
      </c>
    </row>
    <row r="2085" spans="2:57"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v>0</v>
      </c>
      <c r="R2085" s="182" t="s">
        <v>98</v>
      </c>
      <c r="S2085" s="183">
        <v>0</v>
      </c>
      <c r="T2085" s="183">
        <v>0</v>
      </c>
      <c r="U2085" s="180">
        <v>0</v>
      </c>
      <c r="V2085" s="180">
        <v>0</v>
      </c>
      <c r="W2085" s="183">
        <v>0</v>
      </c>
      <c r="X2085" s="183">
        <v>0</v>
      </c>
      <c r="Y2085" s="180">
        <v>0</v>
      </c>
      <c r="Z2085" s="180">
        <v>0</v>
      </c>
      <c r="AA2085" s="183">
        <v>0</v>
      </c>
      <c r="AB2085" s="183">
        <v>0</v>
      </c>
      <c r="AC2085" s="180">
        <f t="shared" si="1123"/>
        <v>0</v>
      </c>
      <c r="AD2085" s="180">
        <f t="shared" si="1123"/>
        <v>0</v>
      </c>
      <c r="AE2085" s="181">
        <f t="shared" si="1127"/>
        <v>0</v>
      </c>
      <c r="AF2085" s="180">
        <v>0</v>
      </c>
      <c r="AG2085" s="180">
        <v>0</v>
      </c>
      <c r="AH2085" s="181">
        <f t="shared" si="1128"/>
        <v>0</v>
      </c>
      <c r="AI2085" s="180">
        <v>0</v>
      </c>
      <c r="AJ2085" s="180">
        <v>0</v>
      </c>
      <c r="AK2085" s="181">
        <f t="shared" si="1129"/>
        <v>0</v>
      </c>
      <c r="AL2085" s="180">
        <v>0</v>
      </c>
      <c r="AM2085" s="180">
        <v>0</v>
      </c>
      <c r="AN2085" s="181">
        <f t="shared" si="1130"/>
        <v>0</v>
      </c>
      <c r="AO2085" s="180">
        <v>0</v>
      </c>
      <c r="AP2085" s="180">
        <v>0</v>
      </c>
      <c r="AQ2085" s="181">
        <f t="shared" si="1131"/>
        <v>0</v>
      </c>
      <c r="AR2085" s="180">
        <v>0</v>
      </c>
      <c r="AS2085" s="180">
        <v>0</v>
      </c>
      <c r="AT2085" s="181">
        <f t="shared" si="1132"/>
        <v>0</v>
      </c>
      <c r="AU2085" s="180">
        <f t="shared" si="1124"/>
        <v>0</v>
      </c>
      <c r="AV2085" s="180">
        <f t="shared" si="1124"/>
        <v>0</v>
      </c>
      <c r="AW2085" s="181">
        <f t="shared" si="1133"/>
        <v>0</v>
      </c>
      <c r="AX2085" s="183">
        <f t="shared" si="1125"/>
        <v>0</v>
      </c>
      <c r="AY2085" s="183">
        <f t="shared" si="1125"/>
        <v>0</v>
      </c>
      <c r="AZ2085" s="183"/>
      <c r="BA2085" s="183"/>
      <c r="BB2085" s="183"/>
      <c r="BC2085" s="183"/>
      <c r="BD2085" s="183">
        <f t="shared" si="1126"/>
        <v>0</v>
      </c>
      <c r="BE2085" s="183">
        <f t="shared" si="1126"/>
        <v>0</v>
      </c>
    </row>
    <row r="2086" spans="2:57"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v>0</v>
      </c>
      <c r="R2086" s="182" t="s">
        <v>98</v>
      </c>
      <c r="S2086" s="183">
        <v>0</v>
      </c>
      <c r="T2086" s="183">
        <v>0</v>
      </c>
      <c r="U2086" s="180">
        <v>0</v>
      </c>
      <c r="V2086" s="180">
        <v>0</v>
      </c>
      <c r="W2086" s="183">
        <v>0</v>
      </c>
      <c r="X2086" s="183">
        <v>0</v>
      </c>
      <c r="Y2086" s="180">
        <v>0</v>
      </c>
      <c r="Z2086" s="180">
        <v>0</v>
      </c>
      <c r="AA2086" s="183">
        <v>0</v>
      </c>
      <c r="AB2086" s="183">
        <v>0</v>
      </c>
      <c r="AC2086" s="180">
        <f t="shared" si="1123"/>
        <v>0</v>
      </c>
      <c r="AD2086" s="180">
        <f t="shared" si="1123"/>
        <v>0</v>
      </c>
      <c r="AE2086" s="181">
        <f t="shared" si="1127"/>
        <v>0</v>
      </c>
      <c r="AF2086" s="180">
        <v>0</v>
      </c>
      <c r="AG2086" s="180">
        <v>0</v>
      </c>
      <c r="AH2086" s="181">
        <f t="shared" si="1128"/>
        <v>0</v>
      </c>
      <c r="AI2086" s="180">
        <v>0</v>
      </c>
      <c r="AJ2086" s="180">
        <v>0</v>
      </c>
      <c r="AK2086" s="181">
        <f t="shared" si="1129"/>
        <v>0</v>
      </c>
      <c r="AL2086" s="180">
        <v>0</v>
      </c>
      <c r="AM2086" s="180">
        <v>0</v>
      </c>
      <c r="AN2086" s="181">
        <f t="shared" si="1130"/>
        <v>0</v>
      </c>
      <c r="AO2086" s="180">
        <v>0</v>
      </c>
      <c r="AP2086" s="180">
        <v>0</v>
      </c>
      <c r="AQ2086" s="181">
        <f t="shared" si="1131"/>
        <v>0</v>
      </c>
      <c r="AR2086" s="180">
        <v>0</v>
      </c>
      <c r="AS2086" s="180">
        <v>0</v>
      </c>
      <c r="AT2086" s="181">
        <f t="shared" si="1132"/>
        <v>0</v>
      </c>
      <c r="AU2086" s="180">
        <f t="shared" si="1124"/>
        <v>0</v>
      </c>
      <c r="AV2086" s="180">
        <f t="shared" si="1124"/>
        <v>0</v>
      </c>
      <c r="AW2086" s="181">
        <f t="shared" si="1133"/>
        <v>0</v>
      </c>
      <c r="AX2086" s="183">
        <f t="shared" si="1125"/>
        <v>0</v>
      </c>
      <c r="AY2086" s="183">
        <f t="shared" si="1125"/>
        <v>0</v>
      </c>
      <c r="AZ2086" s="183"/>
      <c r="BA2086" s="183"/>
      <c r="BB2086" s="183"/>
      <c r="BC2086" s="183"/>
      <c r="BD2086" s="183">
        <f t="shared" si="1126"/>
        <v>0</v>
      </c>
      <c r="BE2086" s="183">
        <f t="shared" si="1126"/>
        <v>0</v>
      </c>
    </row>
    <row r="2087" spans="2:57"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v>0</v>
      </c>
      <c r="R2087" s="182" t="s">
        <v>98</v>
      </c>
      <c r="S2087" s="183">
        <v>0</v>
      </c>
      <c r="T2087" s="183">
        <v>0</v>
      </c>
      <c r="U2087" s="180">
        <v>0</v>
      </c>
      <c r="V2087" s="180">
        <v>0</v>
      </c>
      <c r="W2087" s="183">
        <v>0</v>
      </c>
      <c r="X2087" s="183">
        <v>0</v>
      </c>
      <c r="Y2087" s="180">
        <v>0</v>
      </c>
      <c r="Z2087" s="180">
        <v>0</v>
      </c>
      <c r="AA2087" s="183">
        <v>0</v>
      </c>
      <c r="AB2087" s="183">
        <v>0</v>
      </c>
      <c r="AC2087" s="180">
        <f t="shared" si="1123"/>
        <v>0</v>
      </c>
      <c r="AD2087" s="180">
        <f t="shared" si="1123"/>
        <v>0</v>
      </c>
      <c r="AE2087" s="181">
        <f t="shared" si="1127"/>
        <v>0</v>
      </c>
      <c r="AF2087" s="180">
        <v>0</v>
      </c>
      <c r="AG2087" s="180">
        <v>0</v>
      </c>
      <c r="AH2087" s="181">
        <f t="shared" si="1128"/>
        <v>0</v>
      </c>
      <c r="AI2087" s="180">
        <v>0</v>
      </c>
      <c r="AJ2087" s="180">
        <v>0</v>
      </c>
      <c r="AK2087" s="181">
        <f t="shared" si="1129"/>
        <v>0</v>
      </c>
      <c r="AL2087" s="180">
        <v>0</v>
      </c>
      <c r="AM2087" s="180">
        <v>0</v>
      </c>
      <c r="AN2087" s="181">
        <f t="shared" si="1130"/>
        <v>0</v>
      </c>
      <c r="AO2087" s="180">
        <v>0</v>
      </c>
      <c r="AP2087" s="180">
        <v>0</v>
      </c>
      <c r="AQ2087" s="181">
        <f t="shared" si="1131"/>
        <v>0</v>
      </c>
      <c r="AR2087" s="180">
        <v>0</v>
      </c>
      <c r="AS2087" s="180">
        <v>0</v>
      </c>
      <c r="AT2087" s="181">
        <f t="shared" si="1132"/>
        <v>0</v>
      </c>
      <c r="AU2087" s="180">
        <f t="shared" si="1124"/>
        <v>0</v>
      </c>
      <c r="AV2087" s="180">
        <f t="shared" si="1124"/>
        <v>0</v>
      </c>
      <c r="AW2087" s="181">
        <f t="shared" si="1133"/>
        <v>0</v>
      </c>
      <c r="AX2087" s="183">
        <f t="shared" si="1125"/>
        <v>0</v>
      </c>
      <c r="AY2087" s="183">
        <f t="shared" si="1125"/>
        <v>0</v>
      </c>
      <c r="AZ2087" s="183"/>
      <c r="BA2087" s="183"/>
      <c r="BB2087" s="183"/>
      <c r="BC2087" s="183"/>
      <c r="BD2087" s="183">
        <f t="shared" si="1126"/>
        <v>0</v>
      </c>
      <c r="BE2087" s="183">
        <f t="shared" si="1126"/>
        <v>0</v>
      </c>
    </row>
    <row r="2088" spans="2:57"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v>0</v>
      </c>
      <c r="R2088" s="182" t="s">
        <v>98</v>
      </c>
      <c r="S2088" s="183">
        <v>0</v>
      </c>
      <c r="T2088" s="183">
        <v>0</v>
      </c>
      <c r="U2088" s="180">
        <v>0</v>
      </c>
      <c r="V2088" s="180">
        <v>0</v>
      </c>
      <c r="W2088" s="183">
        <v>0</v>
      </c>
      <c r="X2088" s="183">
        <v>0</v>
      </c>
      <c r="Y2088" s="180">
        <v>0</v>
      </c>
      <c r="Z2088" s="180">
        <v>0</v>
      </c>
      <c r="AA2088" s="183">
        <v>0</v>
      </c>
      <c r="AB2088" s="183">
        <v>0</v>
      </c>
      <c r="AC2088" s="180">
        <f t="shared" si="1123"/>
        <v>0</v>
      </c>
      <c r="AD2088" s="180">
        <f t="shared" si="1123"/>
        <v>0</v>
      </c>
      <c r="AE2088" s="181">
        <f t="shared" si="1127"/>
        <v>0</v>
      </c>
      <c r="AF2088" s="180">
        <v>0</v>
      </c>
      <c r="AG2088" s="180">
        <v>0</v>
      </c>
      <c r="AH2088" s="181">
        <f t="shared" si="1128"/>
        <v>0</v>
      </c>
      <c r="AI2088" s="180">
        <v>0</v>
      </c>
      <c r="AJ2088" s="180">
        <v>0</v>
      </c>
      <c r="AK2088" s="181">
        <f t="shared" si="1129"/>
        <v>0</v>
      </c>
      <c r="AL2088" s="180">
        <v>0</v>
      </c>
      <c r="AM2088" s="180">
        <v>0</v>
      </c>
      <c r="AN2088" s="181">
        <f t="shared" si="1130"/>
        <v>0</v>
      </c>
      <c r="AO2088" s="180">
        <v>0</v>
      </c>
      <c r="AP2088" s="180">
        <v>0</v>
      </c>
      <c r="AQ2088" s="181">
        <f t="shared" si="1131"/>
        <v>0</v>
      </c>
      <c r="AR2088" s="180">
        <v>0</v>
      </c>
      <c r="AS2088" s="180">
        <v>0</v>
      </c>
      <c r="AT2088" s="181">
        <f t="shared" si="1132"/>
        <v>0</v>
      </c>
      <c r="AU2088" s="180">
        <f t="shared" si="1124"/>
        <v>0</v>
      </c>
      <c r="AV2088" s="180">
        <f t="shared" si="1124"/>
        <v>0</v>
      </c>
      <c r="AW2088" s="181">
        <f t="shared" si="1133"/>
        <v>0</v>
      </c>
      <c r="AX2088" s="183">
        <f t="shared" si="1125"/>
        <v>0</v>
      </c>
      <c r="AY2088" s="183">
        <f t="shared" si="1125"/>
        <v>0</v>
      </c>
      <c r="AZ2088" s="183"/>
      <c r="BA2088" s="183"/>
      <c r="BB2088" s="183"/>
      <c r="BC2088" s="183"/>
      <c r="BD2088" s="183">
        <f t="shared" si="1126"/>
        <v>0</v>
      </c>
      <c r="BE2088" s="183">
        <f t="shared" si="1126"/>
        <v>0</v>
      </c>
    </row>
    <row r="2089" spans="2:57"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v>0</v>
      </c>
      <c r="R2089" s="182" t="s">
        <v>98</v>
      </c>
      <c r="S2089" s="183">
        <v>0</v>
      </c>
      <c r="T2089" s="183">
        <v>0</v>
      </c>
      <c r="U2089" s="180">
        <v>0</v>
      </c>
      <c r="V2089" s="180">
        <v>0</v>
      </c>
      <c r="W2089" s="183">
        <v>0</v>
      </c>
      <c r="X2089" s="183">
        <v>0</v>
      </c>
      <c r="Y2089" s="180">
        <v>0</v>
      </c>
      <c r="Z2089" s="180">
        <v>0</v>
      </c>
      <c r="AA2089" s="183">
        <v>0</v>
      </c>
      <c r="AB2089" s="183">
        <v>0</v>
      </c>
      <c r="AC2089" s="180">
        <f t="shared" si="1123"/>
        <v>0</v>
      </c>
      <c r="AD2089" s="180">
        <f t="shared" si="1123"/>
        <v>0</v>
      </c>
      <c r="AE2089" s="181">
        <f t="shared" si="1127"/>
        <v>0</v>
      </c>
      <c r="AF2089" s="180">
        <v>0</v>
      </c>
      <c r="AG2089" s="180">
        <v>0</v>
      </c>
      <c r="AH2089" s="181">
        <f t="shared" si="1128"/>
        <v>0</v>
      </c>
      <c r="AI2089" s="180">
        <v>0</v>
      </c>
      <c r="AJ2089" s="180">
        <v>0</v>
      </c>
      <c r="AK2089" s="181">
        <f t="shared" si="1129"/>
        <v>0</v>
      </c>
      <c r="AL2089" s="180">
        <v>0</v>
      </c>
      <c r="AM2089" s="180">
        <v>0</v>
      </c>
      <c r="AN2089" s="181">
        <f t="shared" si="1130"/>
        <v>0</v>
      </c>
      <c r="AO2089" s="180">
        <v>0</v>
      </c>
      <c r="AP2089" s="180">
        <v>0</v>
      </c>
      <c r="AQ2089" s="181">
        <f t="shared" si="1131"/>
        <v>0</v>
      </c>
      <c r="AR2089" s="180">
        <v>0</v>
      </c>
      <c r="AS2089" s="180">
        <v>0</v>
      </c>
      <c r="AT2089" s="181">
        <f t="shared" si="1132"/>
        <v>0</v>
      </c>
      <c r="AU2089" s="180">
        <f t="shared" si="1124"/>
        <v>0</v>
      </c>
      <c r="AV2089" s="180">
        <f t="shared" si="1124"/>
        <v>0</v>
      </c>
      <c r="AW2089" s="181">
        <f t="shared" si="1133"/>
        <v>0</v>
      </c>
      <c r="AX2089" s="183">
        <f t="shared" si="1125"/>
        <v>0</v>
      </c>
      <c r="AY2089" s="183">
        <f t="shared" si="1125"/>
        <v>0</v>
      </c>
      <c r="AZ2089" s="183"/>
      <c r="BA2089" s="183"/>
      <c r="BB2089" s="183"/>
      <c r="BC2089" s="183"/>
      <c r="BD2089" s="183">
        <f t="shared" si="1126"/>
        <v>0</v>
      </c>
      <c r="BE2089" s="183">
        <f t="shared" si="1126"/>
        <v>0</v>
      </c>
    </row>
    <row r="2090" spans="2:57"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v>0</v>
      </c>
      <c r="R2090" s="182" t="s">
        <v>98</v>
      </c>
      <c r="S2090" s="183">
        <v>0</v>
      </c>
      <c r="T2090" s="183">
        <v>0</v>
      </c>
      <c r="U2090" s="180">
        <v>0</v>
      </c>
      <c r="V2090" s="180">
        <v>0</v>
      </c>
      <c r="W2090" s="183">
        <v>0</v>
      </c>
      <c r="X2090" s="183">
        <v>0</v>
      </c>
      <c r="Y2090" s="180">
        <v>0</v>
      </c>
      <c r="Z2090" s="180">
        <v>0</v>
      </c>
      <c r="AA2090" s="183">
        <v>0</v>
      </c>
      <c r="AB2090" s="183">
        <v>0</v>
      </c>
      <c r="AC2090" s="180">
        <f t="shared" si="1123"/>
        <v>0</v>
      </c>
      <c r="AD2090" s="180">
        <f t="shared" si="1123"/>
        <v>0</v>
      </c>
      <c r="AE2090" s="181">
        <f t="shared" si="1127"/>
        <v>0</v>
      </c>
      <c r="AF2090" s="180">
        <v>0</v>
      </c>
      <c r="AG2090" s="180">
        <v>0</v>
      </c>
      <c r="AH2090" s="181">
        <f t="shared" si="1128"/>
        <v>0</v>
      </c>
      <c r="AI2090" s="180">
        <v>0</v>
      </c>
      <c r="AJ2090" s="180">
        <v>0</v>
      </c>
      <c r="AK2090" s="181">
        <f t="shared" si="1129"/>
        <v>0</v>
      </c>
      <c r="AL2090" s="180">
        <v>0</v>
      </c>
      <c r="AM2090" s="180">
        <v>0</v>
      </c>
      <c r="AN2090" s="181">
        <f t="shared" si="1130"/>
        <v>0</v>
      </c>
      <c r="AO2090" s="180">
        <v>0</v>
      </c>
      <c r="AP2090" s="180">
        <v>0</v>
      </c>
      <c r="AQ2090" s="181">
        <f t="shared" si="1131"/>
        <v>0</v>
      </c>
      <c r="AR2090" s="180">
        <v>0</v>
      </c>
      <c r="AS2090" s="180">
        <v>0</v>
      </c>
      <c r="AT2090" s="181">
        <f t="shared" si="1132"/>
        <v>0</v>
      </c>
      <c r="AU2090" s="180">
        <f t="shared" si="1124"/>
        <v>0</v>
      </c>
      <c r="AV2090" s="180">
        <f t="shared" si="1124"/>
        <v>0</v>
      </c>
      <c r="AW2090" s="181">
        <f t="shared" si="1133"/>
        <v>0</v>
      </c>
      <c r="AX2090" s="183">
        <f t="shared" si="1125"/>
        <v>0</v>
      </c>
      <c r="AY2090" s="183">
        <f t="shared" si="1125"/>
        <v>0</v>
      </c>
      <c r="AZ2090" s="183"/>
      <c r="BA2090" s="183"/>
      <c r="BB2090" s="183"/>
      <c r="BC2090" s="183"/>
      <c r="BD2090" s="183">
        <f t="shared" si="1126"/>
        <v>0</v>
      </c>
      <c r="BE2090" s="183">
        <f t="shared" si="1126"/>
        <v>0</v>
      </c>
    </row>
    <row r="2091" spans="2:57"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v>0</v>
      </c>
      <c r="R2091" s="182" t="s">
        <v>98</v>
      </c>
      <c r="S2091" s="183">
        <v>0</v>
      </c>
      <c r="T2091" s="183">
        <v>0</v>
      </c>
      <c r="U2091" s="180">
        <v>0</v>
      </c>
      <c r="V2091" s="180">
        <v>0</v>
      </c>
      <c r="W2091" s="183">
        <v>0</v>
      </c>
      <c r="X2091" s="183">
        <v>0</v>
      </c>
      <c r="Y2091" s="180">
        <v>0</v>
      </c>
      <c r="Z2091" s="180">
        <v>0</v>
      </c>
      <c r="AA2091" s="183">
        <v>0</v>
      </c>
      <c r="AB2091" s="183">
        <v>0</v>
      </c>
      <c r="AC2091" s="180">
        <f t="shared" si="1123"/>
        <v>0</v>
      </c>
      <c r="AD2091" s="180">
        <f t="shared" si="1123"/>
        <v>0</v>
      </c>
      <c r="AE2091" s="181">
        <f t="shared" si="1127"/>
        <v>0</v>
      </c>
      <c r="AF2091" s="180">
        <v>0</v>
      </c>
      <c r="AG2091" s="180">
        <v>0</v>
      </c>
      <c r="AH2091" s="181">
        <f t="shared" si="1128"/>
        <v>0</v>
      </c>
      <c r="AI2091" s="180">
        <v>0</v>
      </c>
      <c r="AJ2091" s="180">
        <v>0</v>
      </c>
      <c r="AK2091" s="181">
        <f t="shared" si="1129"/>
        <v>0</v>
      </c>
      <c r="AL2091" s="180">
        <v>0</v>
      </c>
      <c r="AM2091" s="180">
        <v>0</v>
      </c>
      <c r="AN2091" s="181">
        <f t="shared" si="1130"/>
        <v>0</v>
      </c>
      <c r="AO2091" s="180">
        <v>0</v>
      </c>
      <c r="AP2091" s="180">
        <v>0</v>
      </c>
      <c r="AQ2091" s="181">
        <f t="shared" si="1131"/>
        <v>0</v>
      </c>
      <c r="AR2091" s="180">
        <v>0</v>
      </c>
      <c r="AS2091" s="180">
        <v>0</v>
      </c>
      <c r="AT2091" s="181">
        <f t="shared" si="1132"/>
        <v>0</v>
      </c>
      <c r="AU2091" s="180">
        <f t="shared" si="1124"/>
        <v>0</v>
      </c>
      <c r="AV2091" s="180">
        <f t="shared" si="1124"/>
        <v>0</v>
      </c>
      <c r="AW2091" s="181">
        <f t="shared" si="1133"/>
        <v>0</v>
      </c>
      <c r="AX2091" s="183">
        <f t="shared" si="1125"/>
        <v>0</v>
      </c>
      <c r="AY2091" s="183">
        <f t="shared" si="1125"/>
        <v>0</v>
      </c>
      <c r="AZ2091" s="183"/>
      <c r="BA2091" s="183"/>
      <c r="BB2091" s="183"/>
      <c r="BC2091" s="183"/>
      <c r="BD2091" s="183">
        <f t="shared" si="1126"/>
        <v>0</v>
      </c>
      <c r="BE2091" s="183">
        <f t="shared" si="1126"/>
        <v>0</v>
      </c>
    </row>
    <row r="2092" spans="2:57"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v>0</v>
      </c>
      <c r="R2092" s="182" t="s">
        <v>98</v>
      </c>
      <c r="S2092" s="183">
        <v>0</v>
      </c>
      <c r="T2092" s="183">
        <v>0</v>
      </c>
      <c r="U2092" s="180">
        <v>0</v>
      </c>
      <c r="V2092" s="180">
        <v>0</v>
      </c>
      <c r="W2092" s="183">
        <v>0</v>
      </c>
      <c r="X2092" s="183">
        <v>0</v>
      </c>
      <c r="Y2092" s="180">
        <v>0</v>
      </c>
      <c r="Z2092" s="180">
        <v>0</v>
      </c>
      <c r="AA2092" s="183">
        <v>0</v>
      </c>
      <c r="AB2092" s="183">
        <v>0</v>
      </c>
      <c r="AC2092" s="180">
        <f t="shared" si="1123"/>
        <v>0</v>
      </c>
      <c r="AD2092" s="180">
        <f t="shared" si="1123"/>
        <v>0</v>
      </c>
      <c r="AE2092" s="181">
        <f t="shared" si="1127"/>
        <v>0</v>
      </c>
      <c r="AF2092" s="180">
        <v>0</v>
      </c>
      <c r="AG2092" s="180">
        <v>0</v>
      </c>
      <c r="AH2092" s="181">
        <f t="shared" si="1128"/>
        <v>0</v>
      </c>
      <c r="AI2092" s="180">
        <v>0</v>
      </c>
      <c r="AJ2092" s="180">
        <v>0</v>
      </c>
      <c r="AK2092" s="181">
        <f t="shared" si="1129"/>
        <v>0</v>
      </c>
      <c r="AL2092" s="180">
        <v>0</v>
      </c>
      <c r="AM2092" s="180">
        <v>0</v>
      </c>
      <c r="AN2092" s="181">
        <f t="shared" si="1130"/>
        <v>0</v>
      </c>
      <c r="AO2092" s="180">
        <v>0</v>
      </c>
      <c r="AP2092" s="180">
        <v>0</v>
      </c>
      <c r="AQ2092" s="181">
        <f t="shared" si="1131"/>
        <v>0</v>
      </c>
      <c r="AR2092" s="180">
        <v>0</v>
      </c>
      <c r="AS2092" s="180">
        <v>0</v>
      </c>
      <c r="AT2092" s="181">
        <f t="shared" si="1132"/>
        <v>0</v>
      </c>
      <c r="AU2092" s="180">
        <f t="shared" si="1124"/>
        <v>0</v>
      </c>
      <c r="AV2092" s="180">
        <f t="shared" si="1124"/>
        <v>0</v>
      </c>
      <c r="AW2092" s="181">
        <f t="shared" si="1133"/>
        <v>0</v>
      </c>
      <c r="AX2092" s="183">
        <f t="shared" si="1125"/>
        <v>0</v>
      </c>
      <c r="AY2092" s="183">
        <f t="shared" si="1125"/>
        <v>0</v>
      </c>
      <c r="AZ2092" s="183"/>
      <c r="BA2092" s="183"/>
      <c r="BB2092" s="183"/>
      <c r="BC2092" s="183"/>
      <c r="BD2092" s="183">
        <f t="shared" si="1126"/>
        <v>0</v>
      </c>
      <c r="BE2092" s="183">
        <f t="shared" si="1126"/>
        <v>0</v>
      </c>
    </row>
    <row r="2093" spans="2:57"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v>0</v>
      </c>
      <c r="R2093" s="182" t="s">
        <v>98</v>
      </c>
      <c r="S2093" s="183">
        <v>0</v>
      </c>
      <c r="T2093" s="183">
        <v>0</v>
      </c>
      <c r="U2093" s="180">
        <v>0</v>
      </c>
      <c r="V2093" s="180">
        <v>0</v>
      </c>
      <c r="W2093" s="183">
        <v>0</v>
      </c>
      <c r="X2093" s="183">
        <v>0</v>
      </c>
      <c r="Y2093" s="180">
        <v>0</v>
      </c>
      <c r="Z2093" s="180">
        <v>0</v>
      </c>
      <c r="AA2093" s="183">
        <v>0</v>
      </c>
      <c r="AB2093" s="183">
        <v>0</v>
      </c>
      <c r="AC2093" s="180">
        <f t="shared" si="1123"/>
        <v>0</v>
      </c>
      <c r="AD2093" s="180">
        <f t="shared" si="1123"/>
        <v>0</v>
      </c>
      <c r="AE2093" s="181">
        <f t="shared" si="1127"/>
        <v>0</v>
      </c>
      <c r="AF2093" s="180">
        <v>0</v>
      </c>
      <c r="AG2093" s="180">
        <v>0</v>
      </c>
      <c r="AH2093" s="181">
        <f t="shared" si="1128"/>
        <v>0</v>
      </c>
      <c r="AI2093" s="180">
        <v>0</v>
      </c>
      <c r="AJ2093" s="180">
        <v>0</v>
      </c>
      <c r="AK2093" s="181">
        <f t="shared" si="1129"/>
        <v>0</v>
      </c>
      <c r="AL2093" s="180">
        <v>0</v>
      </c>
      <c r="AM2093" s="180">
        <v>0</v>
      </c>
      <c r="AN2093" s="181">
        <f t="shared" si="1130"/>
        <v>0</v>
      </c>
      <c r="AO2093" s="180">
        <v>0</v>
      </c>
      <c r="AP2093" s="180">
        <v>0</v>
      </c>
      <c r="AQ2093" s="181">
        <f t="shared" si="1131"/>
        <v>0</v>
      </c>
      <c r="AR2093" s="180">
        <v>0</v>
      </c>
      <c r="AS2093" s="180">
        <v>0</v>
      </c>
      <c r="AT2093" s="181">
        <f t="shared" si="1132"/>
        <v>0</v>
      </c>
      <c r="AU2093" s="180">
        <f t="shared" si="1124"/>
        <v>0</v>
      </c>
      <c r="AV2093" s="180">
        <f t="shared" si="1124"/>
        <v>0</v>
      </c>
      <c r="AW2093" s="181">
        <f t="shared" si="1133"/>
        <v>0</v>
      </c>
      <c r="AX2093" s="183">
        <f t="shared" si="1125"/>
        <v>0</v>
      </c>
      <c r="AY2093" s="183">
        <f t="shared" si="1125"/>
        <v>0</v>
      </c>
      <c r="AZ2093" s="183"/>
      <c r="BA2093" s="183"/>
      <c r="BB2093" s="183"/>
      <c r="BC2093" s="183"/>
      <c r="BD2093" s="183">
        <f t="shared" si="1126"/>
        <v>0</v>
      </c>
      <c r="BE2093" s="183">
        <f t="shared" si="1126"/>
        <v>0</v>
      </c>
    </row>
    <row r="2094" spans="2:57"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v>0</v>
      </c>
      <c r="R2094" s="182" t="s">
        <v>98</v>
      </c>
      <c r="S2094" s="183">
        <v>0</v>
      </c>
      <c r="T2094" s="183">
        <v>0</v>
      </c>
      <c r="U2094" s="180">
        <v>0</v>
      </c>
      <c r="V2094" s="180">
        <v>0</v>
      </c>
      <c r="W2094" s="183">
        <v>0</v>
      </c>
      <c r="X2094" s="183">
        <v>0</v>
      </c>
      <c r="Y2094" s="180">
        <v>0</v>
      </c>
      <c r="Z2094" s="180">
        <v>0</v>
      </c>
      <c r="AA2094" s="183">
        <v>0</v>
      </c>
      <c r="AB2094" s="183">
        <v>0</v>
      </c>
      <c r="AC2094" s="180">
        <f t="shared" si="1123"/>
        <v>0</v>
      </c>
      <c r="AD2094" s="180">
        <f t="shared" si="1123"/>
        <v>0</v>
      </c>
      <c r="AE2094" s="181">
        <f t="shared" si="1127"/>
        <v>0</v>
      </c>
      <c r="AF2094" s="180">
        <v>0</v>
      </c>
      <c r="AG2094" s="180">
        <v>0</v>
      </c>
      <c r="AH2094" s="181">
        <f t="shared" si="1128"/>
        <v>0</v>
      </c>
      <c r="AI2094" s="180">
        <v>0</v>
      </c>
      <c r="AJ2094" s="180">
        <v>0</v>
      </c>
      <c r="AK2094" s="181">
        <f t="shared" si="1129"/>
        <v>0</v>
      </c>
      <c r="AL2094" s="180">
        <v>0</v>
      </c>
      <c r="AM2094" s="180">
        <v>0</v>
      </c>
      <c r="AN2094" s="181">
        <f t="shared" si="1130"/>
        <v>0</v>
      </c>
      <c r="AO2094" s="180">
        <v>0</v>
      </c>
      <c r="AP2094" s="180">
        <v>0</v>
      </c>
      <c r="AQ2094" s="181">
        <f t="shared" si="1131"/>
        <v>0</v>
      </c>
      <c r="AR2094" s="180">
        <v>0</v>
      </c>
      <c r="AS2094" s="180">
        <v>0</v>
      </c>
      <c r="AT2094" s="181">
        <f t="shared" si="1132"/>
        <v>0</v>
      </c>
      <c r="AU2094" s="180">
        <f t="shared" si="1124"/>
        <v>0</v>
      </c>
      <c r="AV2094" s="180">
        <f t="shared" si="1124"/>
        <v>0</v>
      </c>
      <c r="AW2094" s="181">
        <f t="shared" si="1133"/>
        <v>0</v>
      </c>
      <c r="AX2094" s="183">
        <f t="shared" si="1125"/>
        <v>0</v>
      </c>
      <c r="AY2094" s="183">
        <f t="shared" si="1125"/>
        <v>0</v>
      </c>
      <c r="AZ2094" s="183"/>
      <c r="BA2094" s="183"/>
      <c r="BB2094" s="183"/>
      <c r="BC2094" s="183"/>
      <c r="BD2094" s="183">
        <f t="shared" si="1126"/>
        <v>0</v>
      </c>
      <c r="BE2094" s="183">
        <f t="shared" si="1126"/>
        <v>0</v>
      </c>
    </row>
    <row r="2095" spans="2:57"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v>0</v>
      </c>
      <c r="R2095" s="182" t="s">
        <v>98</v>
      </c>
      <c r="S2095" s="183">
        <v>0</v>
      </c>
      <c r="T2095" s="183">
        <v>0</v>
      </c>
      <c r="U2095" s="180">
        <v>0</v>
      </c>
      <c r="V2095" s="180">
        <v>0</v>
      </c>
      <c r="W2095" s="183">
        <v>0</v>
      </c>
      <c r="X2095" s="183">
        <v>0</v>
      </c>
      <c r="Y2095" s="180">
        <v>0</v>
      </c>
      <c r="Z2095" s="180">
        <v>0</v>
      </c>
      <c r="AA2095" s="183">
        <v>0</v>
      </c>
      <c r="AB2095" s="183">
        <v>0</v>
      </c>
      <c r="AC2095" s="180">
        <f t="shared" si="1123"/>
        <v>0</v>
      </c>
      <c r="AD2095" s="180">
        <f t="shared" si="1123"/>
        <v>0</v>
      </c>
      <c r="AE2095" s="181">
        <f t="shared" si="1127"/>
        <v>0</v>
      </c>
      <c r="AF2095" s="180">
        <v>0</v>
      </c>
      <c r="AG2095" s="180">
        <v>0</v>
      </c>
      <c r="AH2095" s="181">
        <f t="shared" si="1128"/>
        <v>0</v>
      </c>
      <c r="AI2095" s="180">
        <v>0</v>
      </c>
      <c r="AJ2095" s="180">
        <v>0</v>
      </c>
      <c r="AK2095" s="181">
        <f t="shared" si="1129"/>
        <v>0</v>
      </c>
      <c r="AL2095" s="180">
        <v>0</v>
      </c>
      <c r="AM2095" s="180">
        <v>0</v>
      </c>
      <c r="AN2095" s="181">
        <f t="shared" si="1130"/>
        <v>0</v>
      </c>
      <c r="AO2095" s="180">
        <v>0</v>
      </c>
      <c r="AP2095" s="180">
        <v>0</v>
      </c>
      <c r="AQ2095" s="181">
        <f t="shared" si="1131"/>
        <v>0</v>
      </c>
      <c r="AR2095" s="180">
        <v>0</v>
      </c>
      <c r="AS2095" s="180">
        <v>0</v>
      </c>
      <c r="AT2095" s="181">
        <f t="shared" si="1132"/>
        <v>0</v>
      </c>
      <c r="AU2095" s="180">
        <f t="shared" si="1124"/>
        <v>0</v>
      </c>
      <c r="AV2095" s="180">
        <f t="shared" si="1124"/>
        <v>0</v>
      </c>
      <c r="AW2095" s="181">
        <f t="shared" si="1133"/>
        <v>0</v>
      </c>
      <c r="AX2095" s="183">
        <f t="shared" si="1125"/>
        <v>0</v>
      </c>
      <c r="AY2095" s="183">
        <f t="shared" si="1125"/>
        <v>0</v>
      </c>
      <c r="AZ2095" s="183"/>
      <c r="BA2095" s="183"/>
      <c r="BB2095" s="183"/>
      <c r="BC2095" s="183"/>
      <c r="BD2095" s="183">
        <f t="shared" si="1126"/>
        <v>0</v>
      </c>
      <c r="BE2095" s="183">
        <f t="shared" si="1126"/>
        <v>0</v>
      </c>
    </row>
    <row r="2096" spans="2:57"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v>0</v>
      </c>
      <c r="R2096" s="182" t="s">
        <v>98</v>
      </c>
      <c r="S2096" s="183">
        <v>0</v>
      </c>
      <c r="T2096" s="183">
        <v>0</v>
      </c>
      <c r="U2096" s="180">
        <v>0</v>
      </c>
      <c r="V2096" s="180">
        <v>0</v>
      </c>
      <c r="W2096" s="183">
        <v>0</v>
      </c>
      <c r="X2096" s="183">
        <v>0</v>
      </c>
      <c r="Y2096" s="180">
        <v>0</v>
      </c>
      <c r="Z2096" s="180">
        <v>0</v>
      </c>
      <c r="AA2096" s="183">
        <v>0</v>
      </c>
      <c r="AB2096" s="183">
        <v>0</v>
      </c>
      <c r="AC2096" s="180">
        <f t="shared" si="1123"/>
        <v>0</v>
      </c>
      <c r="AD2096" s="180">
        <f t="shared" si="1123"/>
        <v>0</v>
      </c>
      <c r="AE2096" s="181">
        <f t="shared" si="1127"/>
        <v>0</v>
      </c>
      <c r="AF2096" s="180">
        <v>0</v>
      </c>
      <c r="AG2096" s="180">
        <v>0</v>
      </c>
      <c r="AH2096" s="181">
        <f t="shared" si="1128"/>
        <v>0</v>
      </c>
      <c r="AI2096" s="180">
        <v>0</v>
      </c>
      <c r="AJ2096" s="180">
        <v>0</v>
      </c>
      <c r="AK2096" s="181">
        <f t="shared" si="1129"/>
        <v>0</v>
      </c>
      <c r="AL2096" s="180">
        <v>0</v>
      </c>
      <c r="AM2096" s="180">
        <v>0</v>
      </c>
      <c r="AN2096" s="181">
        <f t="shared" si="1130"/>
        <v>0</v>
      </c>
      <c r="AO2096" s="180">
        <v>0</v>
      </c>
      <c r="AP2096" s="180">
        <v>0</v>
      </c>
      <c r="AQ2096" s="181">
        <f t="shared" si="1131"/>
        <v>0</v>
      </c>
      <c r="AR2096" s="180">
        <v>0</v>
      </c>
      <c r="AS2096" s="180">
        <v>0</v>
      </c>
      <c r="AT2096" s="181">
        <f t="shared" si="1132"/>
        <v>0</v>
      </c>
      <c r="AU2096" s="180">
        <f t="shared" si="1124"/>
        <v>0</v>
      </c>
      <c r="AV2096" s="180">
        <f t="shared" si="1124"/>
        <v>0</v>
      </c>
      <c r="AW2096" s="181">
        <f t="shared" si="1133"/>
        <v>0</v>
      </c>
      <c r="AX2096" s="183">
        <f t="shared" si="1125"/>
        <v>0</v>
      </c>
      <c r="AY2096" s="183">
        <f t="shared" si="1125"/>
        <v>0</v>
      </c>
      <c r="AZ2096" s="183"/>
      <c r="BA2096" s="183"/>
      <c r="BB2096" s="183"/>
      <c r="BC2096" s="183"/>
      <c r="BD2096" s="183">
        <f t="shared" si="1126"/>
        <v>0</v>
      </c>
      <c r="BE2096" s="183">
        <f t="shared" si="1126"/>
        <v>0</v>
      </c>
    </row>
    <row r="2097" spans="2:57"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v>0</v>
      </c>
      <c r="R2097" s="182" t="s">
        <v>98</v>
      </c>
      <c r="S2097" s="183">
        <v>0</v>
      </c>
      <c r="T2097" s="183">
        <v>0</v>
      </c>
      <c r="U2097" s="180">
        <v>0</v>
      </c>
      <c r="V2097" s="180">
        <v>0</v>
      </c>
      <c r="W2097" s="183">
        <v>0</v>
      </c>
      <c r="X2097" s="183">
        <v>0</v>
      </c>
      <c r="Y2097" s="180">
        <v>0</v>
      </c>
      <c r="Z2097" s="180">
        <v>0</v>
      </c>
      <c r="AA2097" s="183">
        <v>0</v>
      </c>
      <c r="AB2097" s="183">
        <v>0</v>
      </c>
      <c r="AC2097" s="180">
        <f t="shared" si="1123"/>
        <v>0</v>
      </c>
      <c r="AD2097" s="180">
        <f t="shared" si="1123"/>
        <v>0</v>
      </c>
      <c r="AE2097" s="181">
        <f t="shared" si="1127"/>
        <v>0</v>
      </c>
      <c r="AF2097" s="180">
        <v>0</v>
      </c>
      <c r="AG2097" s="180">
        <v>0</v>
      </c>
      <c r="AH2097" s="181">
        <f t="shared" si="1128"/>
        <v>0</v>
      </c>
      <c r="AI2097" s="180">
        <v>0</v>
      </c>
      <c r="AJ2097" s="180">
        <v>0</v>
      </c>
      <c r="AK2097" s="181">
        <f t="shared" si="1129"/>
        <v>0</v>
      </c>
      <c r="AL2097" s="180">
        <v>0</v>
      </c>
      <c r="AM2097" s="180">
        <v>0</v>
      </c>
      <c r="AN2097" s="181">
        <f t="shared" si="1130"/>
        <v>0</v>
      </c>
      <c r="AO2097" s="180">
        <v>0</v>
      </c>
      <c r="AP2097" s="180">
        <v>0</v>
      </c>
      <c r="AQ2097" s="181">
        <f t="shared" si="1131"/>
        <v>0</v>
      </c>
      <c r="AR2097" s="180">
        <v>0</v>
      </c>
      <c r="AS2097" s="180">
        <v>0</v>
      </c>
      <c r="AT2097" s="181">
        <f t="shared" si="1132"/>
        <v>0</v>
      </c>
      <c r="AU2097" s="180">
        <f t="shared" si="1124"/>
        <v>0</v>
      </c>
      <c r="AV2097" s="180">
        <f t="shared" si="1124"/>
        <v>0</v>
      </c>
      <c r="AW2097" s="181">
        <f t="shared" si="1133"/>
        <v>0</v>
      </c>
      <c r="AX2097" s="183">
        <f t="shared" si="1125"/>
        <v>0</v>
      </c>
      <c r="AY2097" s="183">
        <f t="shared" si="1125"/>
        <v>0</v>
      </c>
      <c r="AZ2097" s="183"/>
      <c r="BA2097" s="183"/>
      <c r="BB2097" s="183"/>
      <c r="BC2097" s="183"/>
      <c r="BD2097" s="183">
        <f t="shared" si="1126"/>
        <v>0</v>
      </c>
      <c r="BE2097" s="183">
        <f t="shared" si="1126"/>
        <v>0</v>
      </c>
    </row>
    <row r="2098" spans="2:57"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v>0</v>
      </c>
      <c r="R2098" s="182" t="s">
        <v>98</v>
      </c>
      <c r="S2098" s="183">
        <v>0</v>
      </c>
      <c r="T2098" s="183">
        <v>0</v>
      </c>
      <c r="U2098" s="180">
        <v>0</v>
      </c>
      <c r="V2098" s="180">
        <v>0</v>
      </c>
      <c r="W2098" s="183">
        <v>0</v>
      </c>
      <c r="X2098" s="183">
        <v>0</v>
      </c>
      <c r="Y2098" s="180">
        <v>0</v>
      </c>
      <c r="Z2098" s="180">
        <v>0</v>
      </c>
      <c r="AA2098" s="183">
        <v>0</v>
      </c>
      <c r="AB2098" s="183">
        <v>0</v>
      </c>
      <c r="AC2098" s="180">
        <f t="shared" si="1123"/>
        <v>0</v>
      </c>
      <c r="AD2098" s="180">
        <f t="shared" si="1123"/>
        <v>0</v>
      </c>
      <c r="AE2098" s="181">
        <f t="shared" si="1127"/>
        <v>0</v>
      </c>
      <c r="AF2098" s="180">
        <v>0</v>
      </c>
      <c r="AG2098" s="180">
        <v>0</v>
      </c>
      <c r="AH2098" s="181">
        <f t="shared" si="1128"/>
        <v>0</v>
      </c>
      <c r="AI2098" s="180">
        <v>0</v>
      </c>
      <c r="AJ2098" s="180">
        <v>0</v>
      </c>
      <c r="AK2098" s="181">
        <f t="shared" si="1129"/>
        <v>0</v>
      </c>
      <c r="AL2098" s="180">
        <v>0</v>
      </c>
      <c r="AM2098" s="180">
        <v>0</v>
      </c>
      <c r="AN2098" s="181">
        <f t="shared" si="1130"/>
        <v>0</v>
      </c>
      <c r="AO2098" s="180">
        <v>0</v>
      </c>
      <c r="AP2098" s="180">
        <v>0</v>
      </c>
      <c r="AQ2098" s="181">
        <f t="shared" si="1131"/>
        <v>0</v>
      </c>
      <c r="AR2098" s="180">
        <v>0</v>
      </c>
      <c r="AS2098" s="180">
        <v>0</v>
      </c>
      <c r="AT2098" s="181">
        <f t="shared" si="1132"/>
        <v>0</v>
      </c>
      <c r="AU2098" s="180">
        <f t="shared" si="1124"/>
        <v>0</v>
      </c>
      <c r="AV2098" s="180">
        <f t="shared" si="1124"/>
        <v>0</v>
      </c>
      <c r="AW2098" s="181">
        <f t="shared" si="1133"/>
        <v>0</v>
      </c>
      <c r="AX2098" s="183">
        <f t="shared" si="1125"/>
        <v>0</v>
      </c>
      <c r="AY2098" s="183">
        <f t="shared" si="1125"/>
        <v>0</v>
      </c>
      <c r="AZ2098" s="183"/>
      <c r="BA2098" s="183"/>
      <c r="BB2098" s="183"/>
      <c r="BC2098" s="183"/>
      <c r="BD2098" s="183">
        <f t="shared" si="1126"/>
        <v>0</v>
      </c>
      <c r="BE2098" s="183">
        <f t="shared" si="1126"/>
        <v>0</v>
      </c>
    </row>
    <row r="2099" spans="2:57"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v>0</v>
      </c>
      <c r="R2099" s="182" t="s">
        <v>98</v>
      </c>
      <c r="S2099" s="183">
        <v>0</v>
      </c>
      <c r="T2099" s="183">
        <v>0</v>
      </c>
      <c r="U2099" s="180">
        <v>0</v>
      </c>
      <c r="V2099" s="180">
        <v>0</v>
      </c>
      <c r="W2099" s="183">
        <v>0</v>
      </c>
      <c r="X2099" s="183">
        <v>0</v>
      </c>
      <c r="Y2099" s="180">
        <v>0</v>
      </c>
      <c r="Z2099" s="180">
        <v>0</v>
      </c>
      <c r="AA2099" s="183">
        <v>0</v>
      </c>
      <c r="AB2099" s="183">
        <v>0</v>
      </c>
      <c r="AC2099" s="180">
        <f t="shared" si="1123"/>
        <v>0</v>
      </c>
      <c r="AD2099" s="180">
        <f t="shared" si="1123"/>
        <v>0</v>
      </c>
      <c r="AE2099" s="181">
        <f t="shared" si="1127"/>
        <v>0</v>
      </c>
      <c r="AF2099" s="180">
        <v>0</v>
      </c>
      <c r="AG2099" s="180">
        <v>0</v>
      </c>
      <c r="AH2099" s="181">
        <f t="shared" si="1128"/>
        <v>0</v>
      </c>
      <c r="AI2099" s="180">
        <v>0</v>
      </c>
      <c r="AJ2099" s="180">
        <v>0</v>
      </c>
      <c r="AK2099" s="181">
        <f t="shared" si="1129"/>
        <v>0</v>
      </c>
      <c r="AL2099" s="180">
        <v>0</v>
      </c>
      <c r="AM2099" s="180">
        <v>0</v>
      </c>
      <c r="AN2099" s="181">
        <f t="shared" si="1130"/>
        <v>0</v>
      </c>
      <c r="AO2099" s="180">
        <v>0</v>
      </c>
      <c r="AP2099" s="180">
        <v>0</v>
      </c>
      <c r="AQ2099" s="181">
        <f t="shared" si="1131"/>
        <v>0</v>
      </c>
      <c r="AR2099" s="180">
        <v>0</v>
      </c>
      <c r="AS2099" s="180">
        <v>0</v>
      </c>
      <c r="AT2099" s="181">
        <f t="shared" si="1132"/>
        <v>0</v>
      </c>
      <c r="AU2099" s="180">
        <f t="shared" si="1124"/>
        <v>0</v>
      </c>
      <c r="AV2099" s="180">
        <f t="shared" si="1124"/>
        <v>0</v>
      </c>
      <c r="AW2099" s="181">
        <f t="shared" si="1133"/>
        <v>0</v>
      </c>
      <c r="AX2099" s="183">
        <f t="shared" si="1125"/>
        <v>0</v>
      </c>
      <c r="AY2099" s="183">
        <f t="shared" si="1125"/>
        <v>0</v>
      </c>
      <c r="AZ2099" s="183"/>
      <c r="BA2099" s="183"/>
      <c r="BB2099" s="183"/>
      <c r="BC2099" s="183"/>
      <c r="BD2099" s="183">
        <f t="shared" si="1126"/>
        <v>0</v>
      </c>
      <c r="BE2099" s="183">
        <f t="shared" si="1126"/>
        <v>0</v>
      </c>
    </row>
    <row r="2100" spans="2:57"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v>0</v>
      </c>
      <c r="R2100" s="182" t="s">
        <v>98</v>
      </c>
      <c r="S2100" s="183">
        <v>0</v>
      </c>
      <c r="T2100" s="183">
        <v>0</v>
      </c>
      <c r="U2100" s="180">
        <v>0</v>
      </c>
      <c r="V2100" s="180">
        <v>0</v>
      </c>
      <c r="W2100" s="183">
        <v>0</v>
      </c>
      <c r="X2100" s="183">
        <v>0</v>
      </c>
      <c r="Y2100" s="180">
        <v>0</v>
      </c>
      <c r="Z2100" s="180">
        <v>0</v>
      </c>
      <c r="AA2100" s="183">
        <v>0</v>
      </c>
      <c r="AB2100" s="183">
        <v>0</v>
      </c>
      <c r="AC2100" s="180">
        <f t="shared" si="1123"/>
        <v>0</v>
      </c>
      <c r="AD2100" s="180">
        <f t="shared" si="1123"/>
        <v>0</v>
      </c>
      <c r="AE2100" s="181">
        <f t="shared" si="1127"/>
        <v>0</v>
      </c>
      <c r="AF2100" s="180">
        <v>0</v>
      </c>
      <c r="AG2100" s="180">
        <v>0</v>
      </c>
      <c r="AH2100" s="181">
        <f t="shared" si="1128"/>
        <v>0</v>
      </c>
      <c r="AI2100" s="180">
        <v>0</v>
      </c>
      <c r="AJ2100" s="180">
        <v>0</v>
      </c>
      <c r="AK2100" s="181">
        <f t="shared" si="1129"/>
        <v>0</v>
      </c>
      <c r="AL2100" s="180">
        <v>0</v>
      </c>
      <c r="AM2100" s="180">
        <v>0</v>
      </c>
      <c r="AN2100" s="181">
        <f t="shared" si="1130"/>
        <v>0</v>
      </c>
      <c r="AO2100" s="180">
        <v>0</v>
      </c>
      <c r="AP2100" s="180">
        <v>0</v>
      </c>
      <c r="AQ2100" s="181">
        <f t="shared" si="1131"/>
        <v>0</v>
      </c>
      <c r="AR2100" s="180">
        <v>0</v>
      </c>
      <c r="AS2100" s="180">
        <v>0</v>
      </c>
      <c r="AT2100" s="181">
        <f t="shared" si="1132"/>
        <v>0</v>
      </c>
      <c r="AU2100" s="180">
        <f t="shared" si="1124"/>
        <v>0</v>
      </c>
      <c r="AV2100" s="180">
        <f t="shared" si="1124"/>
        <v>0</v>
      </c>
      <c r="AW2100" s="181">
        <f t="shared" si="1133"/>
        <v>0</v>
      </c>
      <c r="AX2100" s="183">
        <f t="shared" si="1125"/>
        <v>0</v>
      </c>
      <c r="AY2100" s="183">
        <f t="shared" si="1125"/>
        <v>0</v>
      </c>
      <c r="AZ2100" s="183"/>
      <c r="BA2100" s="183"/>
      <c r="BB2100" s="183"/>
      <c r="BC2100" s="183"/>
      <c r="BD2100" s="183">
        <f t="shared" si="1126"/>
        <v>0</v>
      </c>
      <c r="BE2100" s="183">
        <f t="shared" si="1126"/>
        <v>0</v>
      </c>
    </row>
    <row r="2101" spans="2:57"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v>0</v>
      </c>
      <c r="R2101" s="182" t="s">
        <v>98</v>
      </c>
      <c r="S2101" s="183">
        <v>0</v>
      </c>
      <c r="T2101" s="183">
        <v>0</v>
      </c>
      <c r="U2101" s="180">
        <v>0</v>
      </c>
      <c r="V2101" s="180">
        <v>0</v>
      </c>
      <c r="W2101" s="183">
        <v>0</v>
      </c>
      <c r="X2101" s="183">
        <v>0</v>
      </c>
      <c r="Y2101" s="180">
        <v>0</v>
      </c>
      <c r="Z2101" s="180">
        <v>0</v>
      </c>
      <c r="AA2101" s="183">
        <v>0</v>
      </c>
      <c r="AB2101" s="183">
        <v>0</v>
      </c>
      <c r="AC2101" s="180">
        <f t="shared" si="1123"/>
        <v>0</v>
      </c>
      <c r="AD2101" s="180">
        <f t="shared" si="1123"/>
        <v>0</v>
      </c>
      <c r="AE2101" s="181">
        <f t="shared" si="1127"/>
        <v>0</v>
      </c>
      <c r="AF2101" s="180">
        <v>0</v>
      </c>
      <c r="AG2101" s="180">
        <v>0</v>
      </c>
      <c r="AH2101" s="181">
        <f t="shared" si="1128"/>
        <v>0</v>
      </c>
      <c r="AI2101" s="180">
        <v>0</v>
      </c>
      <c r="AJ2101" s="180">
        <v>0</v>
      </c>
      <c r="AK2101" s="181">
        <f t="shared" si="1129"/>
        <v>0</v>
      </c>
      <c r="AL2101" s="180">
        <v>0</v>
      </c>
      <c r="AM2101" s="180">
        <v>0</v>
      </c>
      <c r="AN2101" s="181">
        <f t="shared" si="1130"/>
        <v>0</v>
      </c>
      <c r="AO2101" s="180">
        <v>0</v>
      </c>
      <c r="AP2101" s="180">
        <v>0</v>
      </c>
      <c r="AQ2101" s="181">
        <f t="shared" si="1131"/>
        <v>0</v>
      </c>
      <c r="AR2101" s="180">
        <v>0</v>
      </c>
      <c r="AS2101" s="180">
        <v>0</v>
      </c>
      <c r="AT2101" s="181">
        <f t="shared" si="1132"/>
        <v>0</v>
      </c>
      <c r="AU2101" s="180">
        <f t="shared" si="1124"/>
        <v>0</v>
      </c>
      <c r="AV2101" s="180">
        <f t="shared" si="1124"/>
        <v>0</v>
      </c>
      <c r="AW2101" s="181">
        <f t="shared" si="1133"/>
        <v>0</v>
      </c>
      <c r="AX2101" s="183">
        <f t="shared" si="1125"/>
        <v>0</v>
      </c>
      <c r="AY2101" s="183">
        <f t="shared" si="1125"/>
        <v>0</v>
      </c>
      <c r="AZ2101" s="183"/>
      <c r="BA2101" s="183"/>
      <c r="BB2101" s="183"/>
      <c r="BC2101" s="183"/>
      <c r="BD2101" s="183">
        <f t="shared" si="1126"/>
        <v>0</v>
      </c>
      <c r="BE2101" s="183">
        <f t="shared" si="1126"/>
        <v>0</v>
      </c>
    </row>
    <row r="2102" spans="2:57"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v>0</v>
      </c>
      <c r="R2102" s="182" t="s">
        <v>98</v>
      </c>
      <c r="S2102" s="183">
        <v>0</v>
      </c>
      <c r="T2102" s="183">
        <v>0</v>
      </c>
      <c r="U2102" s="180">
        <v>0</v>
      </c>
      <c r="V2102" s="180">
        <v>0</v>
      </c>
      <c r="W2102" s="183">
        <v>0</v>
      </c>
      <c r="X2102" s="183">
        <v>0</v>
      </c>
      <c r="Y2102" s="180">
        <v>0</v>
      </c>
      <c r="Z2102" s="180">
        <v>0</v>
      </c>
      <c r="AA2102" s="183">
        <v>0</v>
      </c>
      <c r="AB2102" s="183">
        <v>0</v>
      </c>
      <c r="AC2102" s="180">
        <f t="shared" si="1123"/>
        <v>0</v>
      </c>
      <c r="AD2102" s="180">
        <f t="shared" si="1123"/>
        <v>0</v>
      </c>
      <c r="AE2102" s="181">
        <f t="shared" si="1127"/>
        <v>0</v>
      </c>
      <c r="AF2102" s="180">
        <v>0</v>
      </c>
      <c r="AG2102" s="180">
        <v>0</v>
      </c>
      <c r="AH2102" s="181">
        <f t="shared" si="1128"/>
        <v>0</v>
      </c>
      <c r="AI2102" s="180">
        <v>0</v>
      </c>
      <c r="AJ2102" s="180">
        <v>0</v>
      </c>
      <c r="AK2102" s="181">
        <f t="shared" si="1129"/>
        <v>0</v>
      </c>
      <c r="AL2102" s="180">
        <v>0</v>
      </c>
      <c r="AM2102" s="180">
        <v>0</v>
      </c>
      <c r="AN2102" s="181">
        <f t="shared" si="1130"/>
        <v>0</v>
      </c>
      <c r="AO2102" s="180">
        <v>0</v>
      </c>
      <c r="AP2102" s="180">
        <v>0</v>
      </c>
      <c r="AQ2102" s="181">
        <f t="shared" si="1131"/>
        <v>0</v>
      </c>
      <c r="AR2102" s="180">
        <v>0</v>
      </c>
      <c r="AS2102" s="180">
        <v>0</v>
      </c>
      <c r="AT2102" s="181">
        <f t="shared" si="1132"/>
        <v>0</v>
      </c>
      <c r="AU2102" s="180">
        <f t="shared" si="1124"/>
        <v>0</v>
      </c>
      <c r="AV2102" s="180">
        <f t="shared" si="1124"/>
        <v>0</v>
      </c>
      <c r="AW2102" s="181">
        <f t="shared" si="1133"/>
        <v>0</v>
      </c>
      <c r="AX2102" s="183">
        <f t="shared" si="1125"/>
        <v>0</v>
      </c>
      <c r="AY2102" s="183">
        <f t="shared" si="1125"/>
        <v>0</v>
      </c>
      <c r="AZ2102" s="183"/>
      <c r="BA2102" s="183"/>
      <c r="BB2102" s="183"/>
      <c r="BC2102" s="183"/>
      <c r="BD2102" s="183">
        <f t="shared" si="1126"/>
        <v>0</v>
      </c>
      <c r="BE2102" s="183">
        <f t="shared" si="1126"/>
        <v>0</v>
      </c>
    </row>
    <row r="2103" spans="2:57"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v>0</v>
      </c>
      <c r="R2103" s="182" t="s">
        <v>98</v>
      </c>
      <c r="S2103" s="183">
        <v>0</v>
      </c>
      <c r="T2103" s="183">
        <v>0</v>
      </c>
      <c r="U2103" s="180">
        <v>0</v>
      </c>
      <c r="V2103" s="180">
        <v>0</v>
      </c>
      <c r="W2103" s="183">
        <v>0</v>
      </c>
      <c r="X2103" s="183">
        <v>0</v>
      </c>
      <c r="Y2103" s="180">
        <v>0</v>
      </c>
      <c r="Z2103" s="180">
        <v>0</v>
      </c>
      <c r="AA2103" s="183">
        <v>0</v>
      </c>
      <c r="AB2103" s="183">
        <v>0</v>
      </c>
      <c r="AC2103" s="180">
        <f t="shared" si="1123"/>
        <v>0</v>
      </c>
      <c r="AD2103" s="180">
        <f t="shared" si="1123"/>
        <v>0</v>
      </c>
      <c r="AE2103" s="181">
        <f t="shared" si="1127"/>
        <v>0</v>
      </c>
      <c r="AF2103" s="180">
        <v>0</v>
      </c>
      <c r="AG2103" s="180">
        <v>0</v>
      </c>
      <c r="AH2103" s="181">
        <f t="shared" si="1128"/>
        <v>0</v>
      </c>
      <c r="AI2103" s="180">
        <v>0</v>
      </c>
      <c r="AJ2103" s="180">
        <v>0</v>
      </c>
      <c r="AK2103" s="181">
        <f t="shared" si="1129"/>
        <v>0</v>
      </c>
      <c r="AL2103" s="180">
        <v>0</v>
      </c>
      <c r="AM2103" s="180">
        <v>0</v>
      </c>
      <c r="AN2103" s="181">
        <f t="shared" si="1130"/>
        <v>0</v>
      </c>
      <c r="AO2103" s="180">
        <v>0</v>
      </c>
      <c r="AP2103" s="180">
        <v>0</v>
      </c>
      <c r="AQ2103" s="181">
        <f t="shared" si="1131"/>
        <v>0</v>
      </c>
      <c r="AR2103" s="180">
        <v>0</v>
      </c>
      <c r="AS2103" s="180">
        <v>0</v>
      </c>
      <c r="AT2103" s="181">
        <f t="shared" si="1132"/>
        <v>0</v>
      </c>
      <c r="AU2103" s="180">
        <f t="shared" si="1124"/>
        <v>0</v>
      </c>
      <c r="AV2103" s="180">
        <f t="shared" si="1124"/>
        <v>0</v>
      </c>
      <c r="AW2103" s="181">
        <f t="shared" si="1133"/>
        <v>0</v>
      </c>
      <c r="AX2103" s="183">
        <f t="shared" si="1125"/>
        <v>0</v>
      </c>
      <c r="AY2103" s="183">
        <f t="shared" si="1125"/>
        <v>0</v>
      </c>
      <c r="AZ2103" s="183"/>
      <c r="BA2103" s="183"/>
      <c r="BB2103" s="183"/>
      <c r="BC2103" s="183"/>
      <c r="BD2103" s="183">
        <f t="shared" si="1126"/>
        <v>0</v>
      </c>
      <c r="BE2103" s="183">
        <f t="shared" si="1126"/>
        <v>0</v>
      </c>
    </row>
    <row r="2104" spans="2:57"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v>0</v>
      </c>
      <c r="R2104" s="182" t="s">
        <v>98</v>
      </c>
      <c r="S2104" s="183">
        <v>0</v>
      </c>
      <c r="T2104" s="183">
        <v>0</v>
      </c>
      <c r="U2104" s="180">
        <v>0</v>
      </c>
      <c r="V2104" s="180">
        <v>0</v>
      </c>
      <c r="W2104" s="183">
        <v>0</v>
      </c>
      <c r="X2104" s="183">
        <v>0</v>
      </c>
      <c r="Y2104" s="180">
        <v>0</v>
      </c>
      <c r="Z2104" s="180">
        <v>0</v>
      </c>
      <c r="AA2104" s="183">
        <v>0</v>
      </c>
      <c r="AB2104" s="183">
        <v>0</v>
      </c>
      <c r="AC2104" s="180">
        <f t="shared" ref="AC2104:AD2157" si="1134">+O2104+U2104-Y2104</f>
        <v>0</v>
      </c>
      <c r="AD2104" s="180">
        <f t="shared" si="1134"/>
        <v>0</v>
      </c>
      <c r="AE2104" s="181">
        <f t="shared" si="1127"/>
        <v>0</v>
      </c>
      <c r="AF2104" s="180">
        <v>0</v>
      </c>
      <c r="AG2104" s="180">
        <v>0</v>
      </c>
      <c r="AH2104" s="181">
        <f t="shared" si="1128"/>
        <v>0</v>
      </c>
      <c r="AI2104" s="180">
        <v>0</v>
      </c>
      <c r="AJ2104" s="180">
        <v>0</v>
      </c>
      <c r="AK2104" s="181">
        <f t="shared" si="1129"/>
        <v>0</v>
      </c>
      <c r="AL2104" s="180">
        <v>0</v>
      </c>
      <c r="AM2104" s="180">
        <v>0</v>
      </c>
      <c r="AN2104" s="181">
        <f t="shared" si="1130"/>
        <v>0</v>
      </c>
      <c r="AO2104" s="180">
        <v>0</v>
      </c>
      <c r="AP2104" s="180">
        <v>0</v>
      </c>
      <c r="AQ2104" s="181">
        <f t="shared" si="1131"/>
        <v>0</v>
      </c>
      <c r="AR2104" s="180">
        <v>0</v>
      </c>
      <c r="AS2104" s="180">
        <v>0</v>
      </c>
      <c r="AT2104" s="181">
        <f t="shared" si="1132"/>
        <v>0</v>
      </c>
      <c r="AU2104" s="180">
        <f t="shared" ref="AU2104:AV2157" si="1135">+AC2104-AF2104-AI2104-AL2104-AO2104-AR2104</f>
        <v>0</v>
      </c>
      <c r="AV2104" s="180">
        <f t="shared" si="1135"/>
        <v>0</v>
      </c>
      <c r="AW2104" s="181">
        <f t="shared" si="1133"/>
        <v>0</v>
      </c>
      <c r="AX2104" s="183">
        <f t="shared" ref="AX2104:AY2157" si="1136">+S2104+W2104-AA2104</f>
        <v>0</v>
      </c>
      <c r="AY2104" s="183">
        <f t="shared" si="1136"/>
        <v>0</v>
      </c>
      <c r="AZ2104" s="183"/>
      <c r="BA2104" s="183"/>
      <c r="BB2104" s="183"/>
      <c r="BC2104" s="183"/>
      <c r="BD2104" s="183">
        <f t="shared" ref="BD2104:BE2157" si="1137">+AX2104-AZ2104-BB2104</f>
        <v>0</v>
      </c>
      <c r="BE2104" s="183">
        <f t="shared" si="1137"/>
        <v>0</v>
      </c>
    </row>
    <row r="2105" spans="2:57"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v>0</v>
      </c>
      <c r="R2105" s="182" t="s">
        <v>98</v>
      </c>
      <c r="S2105" s="183">
        <v>0</v>
      </c>
      <c r="T2105" s="183">
        <v>0</v>
      </c>
      <c r="U2105" s="180">
        <v>0</v>
      </c>
      <c r="V2105" s="180">
        <v>0</v>
      </c>
      <c r="W2105" s="183">
        <v>0</v>
      </c>
      <c r="X2105" s="183">
        <v>0</v>
      </c>
      <c r="Y2105" s="180">
        <v>0</v>
      </c>
      <c r="Z2105" s="180">
        <v>0</v>
      </c>
      <c r="AA2105" s="183">
        <v>0</v>
      </c>
      <c r="AB2105" s="183">
        <v>0</v>
      </c>
      <c r="AC2105" s="180">
        <f t="shared" si="1134"/>
        <v>0</v>
      </c>
      <c r="AD2105" s="180">
        <f t="shared" si="1134"/>
        <v>0</v>
      </c>
      <c r="AE2105" s="181">
        <f t="shared" si="1127"/>
        <v>0</v>
      </c>
      <c r="AF2105" s="180">
        <v>0</v>
      </c>
      <c r="AG2105" s="180">
        <v>0</v>
      </c>
      <c r="AH2105" s="181">
        <f t="shared" si="1128"/>
        <v>0</v>
      </c>
      <c r="AI2105" s="180">
        <v>0</v>
      </c>
      <c r="AJ2105" s="180">
        <v>0</v>
      </c>
      <c r="AK2105" s="181">
        <f t="shared" si="1129"/>
        <v>0</v>
      </c>
      <c r="AL2105" s="180">
        <v>0</v>
      </c>
      <c r="AM2105" s="180">
        <v>0</v>
      </c>
      <c r="AN2105" s="181">
        <f t="shared" si="1130"/>
        <v>0</v>
      </c>
      <c r="AO2105" s="180">
        <v>0</v>
      </c>
      <c r="AP2105" s="180">
        <v>0</v>
      </c>
      <c r="AQ2105" s="181">
        <f t="shared" si="1131"/>
        <v>0</v>
      </c>
      <c r="AR2105" s="180">
        <v>0</v>
      </c>
      <c r="AS2105" s="180">
        <v>0</v>
      </c>
      <c r="AT2105" s="181">
        <f t="shared" si="1132"/>
        <v>0</v>
      </c>
      <c r="AU2105" s="180">
        <f t="shared" si="1135"/>
        <v>0</v>
      </c>
      <c r="AV2105" s="180">
        <f t="shared" si="1135"/>
        <v>0</v>
      </c>
      <c r="AW2105" s="181">
        <f t="shared" si="1133"/>
        <v>0</v>
      </c>
      <c r="AX2105" s="183">
        <f t="shared" si="1136"/>
        <v>0</v>
      </c>
      <c r="AY2105" s="183">
        <f t="shared" si="1136"/>
        <v>0</v>
      </c>
      <c r="AZ2105" s="183"/>
      <c r="BA2105" s="183"/>
      <c r="BB2105" s="183"/>
      <c r="BC2105" s="183"/>
      <c r="BD2105" s="183">
        <f t="shared" si="1137"/>
        <v>0</v>
      </c>
      <c r="BE2105" s="183">
        <f t="shared" si="1137"/>
        <v>0</v>
      </c>
    </row>
    <row r="2106" spans="2:57"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v>0</v>
      </c>
      <c r="R2106" s="182" t="s">
        <v>98</v>
      </c>
      <c r="S2106" s="183">
        <v>0</v>
      </c>
      <c r="T2106" s="183">
        <v>0</v>
      </c>
      <c r="U2106" s="180">
        <v>0</v>
      </c>
      <c r="V2106" s="180">
        <v>0</v>
      </c>
      <c r="W2106" s="183">
        <v>0</v>
      </c>
      <c r="X2106" s="183">
        <v>0</v>
      </c>
      <c r="Y2106" s="180">
        <v>0</v>
      </c>
      <c r="Z2106" s="180">
        <v>0</v>
      </c>
      <c r="AA2106" s="183">
        <v>0</v>
      </c>
      <c r="AB2106" s="183">
        <v>0</v>
      </c>
      <c r="AC2106" s="180">
        <f t="shared" si="1134"/>
        <v>0</v>
      </c>
      <c r="AD2106" s="180">
        <f t="shared" si="1134"/>
        <v>0</v>
      </c>
      <c r="AE2106" s="181">
        <f t="shared" si="1127"/>
        <v>0</v>
      </c>
      <c r="AF2106" s="180">
        <v>0</v>
      </c>
      <c r="AG2106" s="180">
        <v>0</v>
      </c>
      <c r="AH2106" s="181">
        <f t="shared" si="1128"/>
        <v>0</v>
      </c>
      <c r="AI2106" s="180">
        <v>0</v>
      </c>
      <c r="AJ2106" s="180">
        <v>0</v>
      </c>
      <c r="AK2106" s="181">
        <f t="shared" si="1129"/>
        <v>0</v>
      </c>
      <c r="AL2106" s="180">
        <v>0</v>
      </c>
      <c r="AM2106" s="180">
        <v>0</v>
      </c>
      <c r="AN2106" s="181">
        <f t="shared" si="1130"/>
        <v>0</v>
      </c>
      <c r="AO2106" s="180">
        <v>0</v>
      </c>
      <c r="AP2106" s="180">
        <v>0</v>
      </c>
      <c r="AQ2106" s="181">
        <f t="shared" si="1131"/>
        <v>0</v>
      </c>
      <c r="AR2106" s="180">
        <v>0</v>
      </c>
      <c r="AS2106" s="180">
        <v>0</v>
      </c>
      <c r="AT2106" s="181">
        <f t="shared" si="1132"/>
        <v>0</v>
      </c>
      <c r="AU2106" s="180">
        <f t="shared" si="1135"/>
        <v>0</v>
      </c>
      <c r="AV2106" s="180">
        <f t="shared" si="1135"/>
        <v>0</v>
      </c>
      <c r="AW2106" s="181">
        <f t="shared" si="1133"/>
        <v>0</v>
      </c>
      <c r="AX2106" s="183">
        <f t="shared" si="1136"/>
        <v>0</v>
      </c>
      <c r="AY2106" s="183">
        <f t="shared" si="1136"/>
        <v>0</v>
      </c>
      <c r="AZ2106" s="183"/>
      <c r="BA2106" s="183"/>
      <c r="BB2106" s="183"/>
      <c r="BC2106" s="183"/>
      <c r="BD2106" s="183">
        <f t="shared" si="1137"/>
        <v>0</v>
      </c>
      <c r="BE2106" s="183">
        <f t="shared" si="1137"/>
        <v>0</v>
      </c>
    </row>
    <row r="2107" spans="2:57"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v>0</v>
      </c>
      <c r="R2107" s="182" t="s">
        <v>98</v>
      </c>
      <c r="S2107" s="183">
        <v>0</v>
      </c>
      <c r="T2107" s="183">
        <v>0</v>
      </c>
      <c r="U2107" s="180">
        <v>0</v>
      </c>
      <c r="V2107" s="180">
        <v>0</v>
      </c>
      <c r="W2107" s="183">
        <v>0</v>
      </c>
      <c r="X2107" s="183">
        <v>0</v>
      </c>
      <c r="Y2107" s="180">
        <v>0</v>
      </c>
      <c r="Z2107" s="180">
        <v>0</v>
      </c>
      <c r="AA2107" s="183">
        <v>0</v>
      </c>
      <c r="AB2107" s="183">
        <v>0</v>
      </c>
      <c r="AC2107" s="180">
        <f t="shared" si="1134"/>
        <v>0</v>
      </c>
      <c r="AD2107" s="180">
        <f t="shared" si="1134"/>
        <v>0</v>
      </c>
      <c r="AE2107" s="181">
        <f t="shared" si="1127"/>
        <v>0</v>
      </c>
      <c r="AF2107" s="180">
        <v>0</v>
      </c>
      <c r="AG2107" s="180">
        <v>0</v>
      </c>
      <c r="AH2107" s="181">
        <f t="shared" si="1128"/>
        <v>0</v>
      </c>
      <c r="AI2107" s="180">
        <v>0</v>
      </c>
      <c r="AJ2107" s="180">
        <v>0</v>
      </c>
      <c r="AK2107" s="181">
        <f t="shared" si="1129"/>
        <v>0</v>
      </c>
      <c r="AL2107" s="180">
        <v>0</v>
      </c>
      <c r="AM2107" s="180">
        <v>0</v>
      </c>
      <c r="AN2107" s="181">
        <f t="shared" si="1130"/>
        <v>0</v>
      </c>
      <c r="AO2107" s="180">
        <v>0</v>
      </c>
      <c r="AP2107" s="180">
        <v>0</v>
      </c>
      <c r="AQ2107" s="181">
        <f t="shared" si="1131"/>
        <v>0</v>
      </c>
      <c r="AR2107" s="180">
        <v>0</v>
      </c>
      <c r="AS2107" s="180">
        <v>0</v>
      </c>
      <c r="AT2107" s="181">
        <f t="shared" si="1132"/>
        <v>0</v>
      </c>
      <c r="AU2107" s="180">
        <f t="shared" si="1135"/>
        <v>0</v>
      </c>
      <c r="AV2107" s="180">
        <f t="shared" si="1135"/>
        <v>0</v>
      </c>
      <c r="AW2107" s="181">
        <f t="shared" si="1133"/>
        <v>0</v>
      </c>
      <c r="AX2107" s="183">
        <f t="shared" si="1136"/>
        <v>0</v>
      </c>
      <c r="AY2107" s="183">
        <f t="shared" si="1136"/>
        <v>0</v>
      </c>
      <c r="AZ2107" s="183"/>
      <c r="BA2107" s="183"/>
      <c r="BB2107" s="183"/>
      <c r="BC2107" s="183"/>
      <c r="BD2107" s="183">
        <f t="shared" si="1137"/>
        <v>0</v>
      </c>
      <c r="BE2107" s="183">
        <f t="shared" si="1137"/>
        <v>0</v>
      </c>
    </row>
    <row r="2108" spans="2:57"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v>0</v>
      </c>
      <c r="R2108" s="182" t="s">
        <v>98</v>
      </c>
      <c r="S2108" s="183">
        <v>0</v>
      </c>
      <c r="T2108" s="183">
        <v>0</v>
      </c>
      <c r="U2108" s="180">
        <v>0</v>
      </c>
      <c r="V2108" s="180">
        <v>0</v>
      </c>
      <c r="W2108" s="183">
        <v>0</v>
      </c>
      <c r="X2108" s="183">
        <v>0</v>
      </c>
      <c r="Y2108" s="180">
        <v>0</v>
      </c>
      <c r="Z2108" s="180">
        <v>0</v>
      </c>
      <c r="AA2108" s="183">
        <v>0</v>
      </c>
      <c r="AB2108" s="183">
        <v>0</v>
      </c>
      <c r="AC2108" s="180">
        <f t="shared" si="1134"/>
        <v>0</v>
      </c>
      <c r="AD2108" s="180">
        <f t="shared" si="1134"/>
        <v>0</v>
      </c>
      <c r="AE2108" s="181">
        <f t="shared" si="1127"/>
        <v>0</v>
      </c>
      <c r="AF2108" s="180">
        <v>0</v>
      </c>
      <c r="AG2108" s="180">
        <v>0</v>
      </c>
      <c r="AH2108" s="181">
        <f t="shared" si="1128"/>
        <v>0</v>
      </c>
      <c r="AI2108" s="180">
        <v>0</v>
      </c>
      <c r="AJ2108" s="180">
        <v>0</v>
      </c>
      <c r="AK2108" s="181">
        <f t="shared" si="1129"/>
        <v>0</v>
      </c>
      <c r="AL2108" s="180">
        <v>0</v>
      </c>
      <c r="AM2108" s="180">
        <v>0</v>
      </c>
      <c r="AN2108" s="181">
        <f t="shared" si="1130"/>
        <v>0</v>
      </c>
      <c r="AO2108" s="180">
        <v>0</v>
      </c>
      <c r="AP2108" s="180">
        <v>0</v>
      </c>
      <c r="AQ2108" s="181">
        <f t="shared" si="1131"/>
        <v>0</v>
      </c>
      <c r="AR2108" s="180">
        <v>0</v>
      </c>
      <c r="AS2108" s="180">
        <v>0</v>
      </c>
      <c r="AT2108" s="181">
        <f t="shared" si="1132"/>
        <v>0</v>
      </c>
      <c r="AU2108" s="180">
        <f t="shared" si="1135"/>
        <v>0</v>
      </c>
      <c r="AV2108" s="180">
        <f t="shared" si="1135"/>
        <v>0</v>
      </c>
      <c r="AW2108" s="181">
        <f t="shared" si="1133"/>
        <v>0</v>
      </c>
      <c r="AX2108" s="183">
        <f t="shared" si="1136"/>
        <v>0</v>
      </c>
      <c r="AY2108" s="183">
        <f t="shared" si="1136"/>
        <v>0</v>
      </c>
      <c r="AZ2108" s="183"/>
      <c r="BA2108" s="183"/>
      <c r="BB2108" s="183"/>
      <c r="BC2108" s="183"/>
      <c r="BD2108" s="183">
        <f t="shared" si="1137"/>
        <v>0</v>
      </c>
      <c r="BE2108" s="183">
        <f t="shared" si="1137"/>
        <v>0</v>
      </c>
    </row>
    <row r="2109" spans="2:57"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v>0</v>
      </c>
      <c r="R2109" s="182" t="s">
        <v>98</v>
      </c>
      <c r="S2109" s="183">
        <v>0</v>
      </c>
      <c r="T2109" s="183">
        <v>0</v>
      </c>
      <c r="U2109" s="180">
        <v>0</v>
      </c>
      <c r="V2109" s="180">
        <v>0</v>
      </c>
      <c r="W2109" s="183">
        <v>0</v>
      </c>
      <c r="X2109" s="183">
        <v>0</v>
      </c>
      <c r="Y2109" s="180">
        <v>0</v>
      </c>
      <c r="Z2109" s="180">
        <v>0</v>
      </c>
      <c r="AA2109" s="183">
        <v>0</v>
      </c>
      <c r="AB2109" s="183">
        <v>0</v>
      </c>
      <c r="AC2109" s="180">
        <f t="shared" si="1134"/>
        <v>0</v>
      </c>
      <c r="AD2109" s="180">
        <f t="shared" si="1134"/>
        <v>0</v>
      </c>
      <c r="AE2109" s="181">
        <f t="shared" si="1127"/>
        <v>0</v>
      </c>
      <c r="AF2109" s="180">
        <v>0</v>
      </c>
      <c r="AG2109" s="180">
        <v>0</v>
      </c>
      <c r="AH2109" s="181">
        <f t="shared" si="1128"/>
        <v>0</v>
      </c>
      <c r="AI2109" s="180">
        <v>0</v>
      </c>
      <c r="AJ2109" s="180">
        <v>0</v>
      </c>
      <c r="AK2109" s="181">
        <f t="shared" si="1129"/>
        <v>0</v>
      </c>
      <c r="AL2109" s="180">
        <v>0</v>
      </c>
      <c r="AM2109" s="180">
        <v>0</v>
      </c>
      <c r="AN2109" s="181">
        <f t="shared" si="1130"/>
        <v>0</v>
      </c>
      <c r="AO2109" s="180">
        <v>0</v>
      </c>
      <c r="AP2109" s="180">
        <v>0</v>
      </c>
      <c r="AQ2109" s="181">
        <f t="shared" si="1131"/>
        <v>0</v>
      </c>
      <c r="AR2109" s="180">
        <v>0</v>
      </c>
      <c r="AS2109" s="180">
        <v>0</v>
      </c>
      <c r="AT2109" s="181">
        <f t="shared" si="1132"/>
        <v>0</v>
      </c>
      <c r="AU2109" s="180">
        <f t="shared" si="1135"/>
        <v>0</v>
      </c>
      <c r="AV2109" s="180">
        <f t="shared" si="1135"/>
        <v>0</v>
      </c>
      <c r="AW2109" s="181">
        <f t="shared" si="1133"/>
        <v>0</v>
      </c>
      <c r="AX2109" s="183">
        <f t="shared" si="1136"/>
        <v>0</v>
      </c>
      <c r="AY2109" s="183">
        <f t="shared" si="1136"/>
        <v>0</v>
      </c>
      <c r="AZ2109" s="183"/>
      <c r="BA2109" s="183"/>
      <c r="BB2109" s="183"/>
      <c r="BC2109" s="183"/>
      <c r="BD2109" s="183">
        <f t="shared" si="1137"/>
        <v>0</v>
      </c>
      <c r="BE2109" s="183">
        <f t="shared" si="1137"/>
        <v>0</v>
      </c>
    </row>
    <row r="2110" spans="2:57"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v>0</v>
      </c>
      <c r="R2110" s="182" t="s">
        <v>98</v>
      </c>
      <c r="S2110" s="183">
        <v>0</v>
      </c>
      <c r="T2110" s="183">
        <v>0</v>
      </c>
      <c r="U2110" s="180">
        <v>0</v>
      </c>
      <c r="V2110" s="180">
        <v>0</v>
      </c>
      <c r="W2110" s="183">
        <v>0</v>
      </c>
      <c r="X2110" s="183">
        <v>0</v>
      </c>
      <c r="Y2110" s="180">
        <v>0</v>
      </c>
      <c r="Z2110" s="180">
        <v>0</v>
      </c>
      <c r="AA2110" s="183">
        <v>0</v>
      </c>
      <c r="AB2110" s="183">
        <v>0</v>
      </c>
      <c r="AC2110" s="180">
        <f t="shared" si="1134"/>
        <v>0</v>
      </c>
      <c r="AD2110" s="180">
        <f t="shared" si="1134"/>
        <v>0</v>
      </c>
      <c r="AE2110" s="181">
        <f t="shared" si="1127"/>
        <v>0</v>
      </c>
      <c r="AF2110" s="180">
        <v>0</v>
      </c>
      <c r="AG2110" s="180">
        <v>0</v>
      </c>
      <c r="AH2110" s="181">
        <f t="shared" si="1128"/>
        <v>0</v>
      </c>
      <c r="AI2110" s="180">
        <v>0</v>
      </c>
      <c r="AJ2110" s="180">
        <v>0</v>
      </c>
      <c r="AK2110" s="181">
        <f t="shared" si="1129"/>
        <v>0</v>
      </c>
      <c r="AL2110" s="180">
        <v>0</v>
      </c>
      <c r="AM2110" s="180">
        <v>0</v>
      </c>
      <c r="AN2110" s="181">
        <f t="shared" si="1130"/>
        <v>0</v>
      </c>
      <c r="AO2110" s="180">
        <v>0</v>
      </c>
      <c r="AP2110" s="180">
        <v>0</v>
      </c>
      <c r="AQ2110" s="181">
        <f t="shared" si="1131"/>
        <v>0</v>
      </c>
      <c r="AR2110" s="180">
        <v>0</v>
      </c>
      <c r="AS2110" s="180">
        <v>0</v>
      </c>
      <c r="AT2110" s="181">
        <f t="shared" si="1132"/>
        <v>0</v>
      </c>
      <c r="AU2110" s="180">
        <f t="shared" si="1135"/>
        <v>0</v>
      </c>
      <c r="AV2110" s="180">
        <f t="shared" si="1135"/>
        <v>0</v>
      </c>
      <c r="AW2110" s="181">
        <f t="shared" si="1133"/>
        <v>0</v>
      </c>
      <c r="AX2110" s="183">
        <f t="shared" si="1136"/>
        <v>0</v>
      </c>
      <c r="AY2110" s="183">
        <f t="shared" si="1136"/>
        <v>0</v>
      </c>
      <c r="AZ2110" s="183"/>
      <c r="BA2110" s="183"/>
      <c r="BB2110" s="183"/>
      <c r="BC2110" s="183"/>
      <c r="BD2110" s="183">
        <f t="shared" si="1137"/>
        <v>0</v>
      </c>
      <c r="BE2110" s="183">
        <f t="shared" si="1137"/>
        <v>0</v>
      </c>
    </row>
    <row r="2111" spans="2:57"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v>0</v>
      </c>
      <c r="R2111" s="182" t="s">
        <v>98</v>
      </c>
      <c r="S2111" s="183">
        <v>0</v>
      </c>
      <c r="T2111" s="183">
        <v>0</v>
      </c>
      <c r="U2111" s="180">
        <v>0</v>
      </c>
      <c r="V2111" s="180">
        <v>0</v>
      </c>
      <c r="W2111" s="183">
        <v>0</v>
      </c>
      <c r="X2111" s="183">
        <v>0</v>
      </c>
      <c r="Y2111" s="180">
        <v>0</v>
      </c>
      <c r="Z2111" s="180">
        <v>0</v>
      </c>
      <c r="AA2111" s="183">
        <v>0</v>
      </c>
      <c r="AB2111" s="183">
        <v>0</v>
      </c>
      <c r="AC2111" s="180">
        <f t="shared" si="1134"/>
        <v>0</v>
      </c>
      <c r="AD2111" s="180">
        <f t="shared" si="1134"/>
        <v>0</v>
      </c>
      <c r="AE2111" s="181">
        <f t="shared" si="1127"/>
        <v>0</v>
      </c>
      <c r="AF2111" s="180">
        <v>0</v>
      </c>
      <c r="AG2111" s="180">
        <v>0</v>
      </c>
      <c r="AH2111" s="181">
        <f t="shared" si="1128"/>
        <v>0</v>
      </c>
      <c r="AI2111" s="180">
        <v>0</v>
      </c>
      <c r="AJ2111" s="180">
        <v>0</v>
      </c>
      <c r="AK2111" s="181">
        <f t="shared" si="1129"/>
        <v>0</v>
      </c>
      <c r="AL2111" s="180">
        <v>0</v>
      </c>
      <c r="AM2111" s="180">
        <v>0</v>
      </c>
      <c r="AN2111" s="181">
        <f t="shared" si="1130"/>
        <v>0</v>
      </c>
      <c r="AO2111" s="180">
        <v>0</v>
      </c>
      <c r="AP2111" s="180">
        <v>0</v>
      </c>
      <c r="AQ2111" s="181">
        <f t="shared" si="1131"/>
        <v>0</v>
      </c>
      <c r="AR2111" s="180">
        <v>0</v>
      </c>
      <c r="AS2111" s="180">
        <v>0</v>
      </c>
      <c r="AT2111" s="181">
        <f t="shared" si="1132"/>
        <v>0</v>
      </c>
      <c r="AU2111" s="180">
        <f t="shared" si="1135"/>
        <v>0</v>
      </c>
      <c r="AV2111" s="180">
        <f t="shared" si="1135"/>
        <v>0</v>
      </c>
      <c r="AW2111" s="181">
        <f t="shared" si="1133"/>
        <v>0</v>
      </c>
      <c r="AX2111" s="183">
        <f t="shared" si="1136"/>
        <v>0</v>
      </c>
      <c r="AY2111" s="183">
        <f t="shared" si="1136"/>
        <v>0</v>
      </c>
      <c r="AZ2111" s="183"/>
      <c r="BA2111" s="183"/>
      <c r="BB2111" s="183"/>
      <c r="BC2111" s="183"/>
      <c r="BD2111" s="183">
        <f t="shared" si="1137"/>
        <v>0</v>
      </c>
      <c r="BE2111" s="183">
        <f t="shared" si="1137"/>
        <v>0</v>
      </c>
    </row>
    <row r="2112" spans="2:57"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v>0</v>
      </c>
      <c r="R2112" s="182" t="s">
        <v>98</v>
      </c>
      <c r="S2112" s="183">
        <v>0</v>
      </c>
      <c r="T2112" s="183">
        <v>0</v>
      </c>
      <c r="U2112" s="180">
        <v>0</v>
      </c>
      <c r="V2112" s="180">
        <v>0</v>
      </c>
      <c r="W2112" s="183">
        <v>0</v>
      </c>
      <c r="X2112" s="183">
        <v>0</v>
      </c>
      <c r="Y2112" s="180">
        <v>0</v>
      </c>
      <c r="Z2112" s="180">
        <v>0</v>
      </c>
      <c r="AA2112" s="183">
        <v>0</v>
      </c>
      <c r="AB2112" s="183">
        <v>0</v>
      </c>
      <c r="AC2112" s="180">
        <f t="shared" si="1134"/>
        <v>0</v>
      </c>
      <c r="AD2112" s="180">
        <f t="shared" si="1134"/>
        <v>0</v>
      </c>
      <c r="AE2112" s="181">
        <f t="shared" si="1127"/>
        <v>0</v>
      </c>
      <c r="AF2112" s="180">
        <v>0</v>
      </c>
      <c r="AG2112" s="180">
        <v>0</v>
      </c>
      <c r="AH2112" s="181">
        <f t="shared" si="1128"/>
        <v>0</v>
      </c>
      <c r="AI2112" s="180">
        <v>0</v>
      </c>
      <c r="AJ2112" s="180">
        <v>0</v>
      </c>
      <c r="AK2112" s="181">
        <f t="shared" si="1129"/>
        <v>0</v>
      </c>
      <c r="AL2112" s="180">
        <v>0</v>
      </c>
      <c r="AM2112" s="180">
        <v>0</v>
      </c>
      <c r="AN2112" s="181">
        <f t="shared" si="1130"/>
        <v>0</v>
      </c>
      <c r="AO2112" s="180">
        <v>0</v>
      </c>
      <c r="AP2112" s="180">
        <v>0</v>
      </c>
      <c r="AQ2112" s="181">
        <f t="shared" si="1131"/>
        <v>0</v>
      </c>
      <c r="AR2112" s="180">
        <v>0</v>
      </c>
      <c r="AS2112" s="180">
        <v>0</v>
      </c>
      <c r="AT2112" s="181">
        <f t="shared" si="1132"/>
        <v>0</v>
      </c>
      <c r="AU2112" s="180">
        <f t="shared" si="1135"/>
        <v>0</v>
      </c>
      <c r="AV2112" s="180">
        <f t="shared" si="1135"/>
        <v>0</v>
      </c>
      <c r="AW2112" s="181">
        <f t="shared" si="1133"/>
        <v>0</v>
      </c>
      <c r="AX2112" s="183">
        <f t="shared" si="1136"/>
        <v>0</v>
      </c>
      <c r="AY2112" s="183">
        <f t="shared" si="1136"/>
        <v>0</v>
      </c>
      <c r="AZ2112" s="183"/>
      <c r="BA2112" s="183"/>
      <c r="BB2112" s="183"/>
      <c r="BC2112" s="183"/>
      <c r="BD2112" s="183">
        <f t="shared" si="1137"/>
        <v>0</v>
      </c>
      <c r="BE2112" s="183">
        <f t="shared" si="1137"/>
        <v>0</v>
      </c>
    </row>
    <row r="2113" spans="2:57"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v>0</v>
      </c>
      <c r="R2113" s="182" t="s">
        <v>98</v>
      </c>
      <c r="S2113" s="183">
        <v>0</v>
      </c>
      <c r="T2113" s="183">
        <v>0</v>
      </c>
      <c r="U2113" s="180">
        <v>0</v>
      </c>
      <c r="V2113" s="180">
        <v>0</v>
      </c>
      <c r="W2113" s="183">
        <v>0</v>
      </c>
      <c r="X2113" s="183">
        <v>0</v>
      </c>
      <c r="Y2113" s="180">
        <v>0</v>
      </c>
      <c r="Z2113" s="180">
        <v>0</v>
      </c>
      <c r="AA2113" s="183">
        <v>0</v>
      </c>
      <c r="AB2113" s="183">
        <v>0</v>
      </c>
      <c r="AC2113" s="180">
        <f t="shared" si="1134"/>
        <v>0</v>
      </c>
      <c r="AD2113" s="180">
        <f t="shared" si="1134"/>
        <v>0</v>
      </c>
      <c r="AE2113" s="181">
        <f t="shared" si="1127"/>
        <v>0</v>
      </c>
      <c r="AF2113" s="180">
        <v>0</v>
      </c>
      <c r="AG2113" s="180">
        <v>0</v>
      </c>
      <c r="AH2113" s="181">
        <f t="shared" si="1128"/>
        <v>0</v>
      </c>
      <c r="AI2113" s="180">
        <v>0</v>
      </c>
      <c r="AJ2113" s="180">
        <v>0</v>
      </c>
      <c r="AK2113" s="181">
        <f t="shared" si="1129"/>
        <v>0</v>
      </c>
      <c r="AL2113" s="180">
        <v>0</v>
      </c>
      <c r="AM2113" s="180">
        <v>0</v>
      </c>
      <c r="AN2113" s="181">
        <f t="shared" si="1130"/>
        <v>0</v>
      </c>
      <c r="AO2113" s="180">
        <v>0</v>
      </c>
      <c r="AP2113" s="180">
        <v>0</v>
      </c>
      <c r="AQ2113" s="181">
        <f t="shared" si="1131"/>
        <v>0</v>
      </c>
      <c r="AR2113" s="180">
        <v>0</v>
      </c>
      <c r="AS2113" s="180">
        <v>0</v>
      </c>
      <c r="AT2113" s="181">
        <f t="shared" si="1132"/>
        <v>0</v>
      </c>
      <c r="AU2113" s="180">
        <f t="shared" si="1135"/>
        <v>0</v>
      </c>
      <c r="AV2113" s="180">
        <f t="shared" si="1135"/>
        <v>0</v>
      </c>
      <c r="AW2113" s="181">
        <f t="shared" si="1133"/>
        <v>0</v>
      </c>
      <c r="AX2113" s="183">
        <f t="shared" si="1136"/>
        <v>0</v>
      </c>
      <c r="AY2113" s="183">
        <f t="shared" si="1136"/>
        <v>0</v>
      </c>
      <c r="AZ2113" s="183"/>
      <c r="BA2113" s="183"/>
      <c r="BB2113" s="183"/>
      <c r="BC2113" s="183"/>
      <c r="BD2113" s="183">
        <f t="shared" si="1137"/>
        <v>0</v>
      </c>
      <c r="BE2113" s="183">
        <f t="shared" si="1137"/>
        <v>0</v>
      </c>
    </row>
    <row r="2114" spans="2:57"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v>0</v>
      </c>
      <c r="R2114" s="182" t="s">
        <v>98</v>
      </c>
      <c r="S2114" s="183">
        <v>0</v>
      </c>
      <c r="T2114" s="183">
        <v>0</v>
      </c>
      <c r="U2114" s="180">
        <v>0</v>
      </c>
      <c r="V2114" s="180">
        <v>0</v>
      </c>
      <c r="W2114" s="183">
        <v>0</v>
      </c>
      <c r="X2114" s="183">
        <v>0</v>
      </c>
      <c r="Y2114" s="180">
        <v>0</v>
      </c>
      <c r="Z2114" s="180">
        <v>0</v>
      </c>
      <c r="AA2114" s="183">
        <v>0</v>
      </c>
      <c r="AB2114" s="183">
        <v>0</v>
      </c>
      <c r="AC2114" s="180">
        <f t="shared" si="1134"/>
        <v>0</v>
      </c>
      <c r="AD2114" s="180">
        <f t="shared" si="1134"/>
        <v>0</v>
      </c>
      <c r="AE2114" s="181">
        <f t="shared" si="1127"/>
        <v>0</v>
      </c>
      <c r="AF2114" s="180">
        <v>0</v>
      </c>
      <c r="AG2114" s="180">
        <v>0</v>
      </c>
      <c r="AH2114" s="181">
        <f t="shared" si="1128"/>
        <v>0</v>
      </c>
      <c r="AI2114" s="180">
        <v>0</v>
      </c>
      <c r="AJ2114" s="180">
        <v>0</v>
      </c>
      <c r="AK2114" s="181">
        <f t="shared" si="1129"/>
        <v>0</v>
      </c>
      <c r="AL2114" s="180">
        <v>0</v>
      </c>
      <c r="AM2114" s="180">
        <v>0</v>
      </c>
      <c r="AN2114" s="181">
        <f t="shared" si="1130"/>
        <v>0</v>
      </c>
      <c r="AO2114" s="180">
        <v>0</v>
      </c>
      <c r="AP2114" s="180">
        <v>0</v>
      </c>
      <c r="AQ2114" s="181">
        <f t="shared" si="1131"/>
        <v>0</v>
      </c>
      <c r="AR2114" s="180">
        <v>0</v>
      </c>
      <c r="AS2114" s="180">
        <v>0</v>
      </c>
      <c r="AT2114" s="181">
        <f t="shared" si="1132"/>
        <v>0</v>
      </c>
      <c r="AU2114" s="180">
        <f t="shared" si="1135"/>
        <v>0</v>
      </c>
      <c r="AV2114" s="180">
        <f t="shared" si="1135"/>
        <v>0</v>
      </c>
      <c r="AW2114" s="181">
        <f t="shared" si="1133"/>
        <v>0</v>
      </c>
      <c r="AX2114" s="183">
        <f t="shared" si="1136"/>
        <v>0</v>
      </c>
      <c r="AY2114" s="183">
        <f t="shared" si="1136"/>
        <v>0</v>
      </c>
      <c r="AZ2114" s="183"/>
      <c r="BA2114" s="183"/>
      <c r="BB2114" s="183"/>
      <c r="BC2114" s="183"/>
      <c r="BD2114" s="183">
        <f t="shared" si="1137"/>
        <v>0</v>
      </c>
      <c r="BE2114" s="183">
        <f t="shared" si="1137"/>
        <v>0</v>
      </c>
    </row>
    <row r="2115" spans="2:57"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v>0</v>
      </c>
      <c r="R2115" s="182" t="s">
        <v>98</v>
      </c>
      <c r="S2115" s="183">
        <v>0</v>
      </c>
      <c r="T2115" s="183">
        <v>0</v>
      </c>
      <c r="U2115" s="180">
        <v>0</v>
      </c>
      <c r="V2115" s="180">
        <v>0</v>
      </c>
      <c r="W2115" s="183">
        <v>0</v>
      </c>
      <c r="X2115" s="183">
        <v>0</v>
      </c>
      <c r="Y2115" s="180">
        <v>0</v>
      </c>
      <c r="Z2115" s="180">
        <v>0</v>
      </c>
      <c r="AA2115" s="183">
        <v>0</v>
      </c>
      <c r="AB2115" s="183">
        <v>0</v>
      </c>
      <c r="AC2115" s="180">
        <f t="shared" si="1134"/>
        <v>0</v>
      </c>
      <c r="AD2115" s="180">
        <f t="shared" si="1134"/>
        <v>0</v>
      </c>
      <c r="AE2115" s="181">
        <f t="shared" si="1127"/>
        <v>0</v>
      </c>
      <c r="AF2115" s="180">
        <v>0</v>
      </c>
      <c r="AG2115" s="180">
        <v>0</v>
      </c>
      <c r="AH2115" s="181">
        <f t="shared" si="1128"/>
        <v>0</v>
      </c>
      <c r="AI2115" s="180">
        <v>0</v>
      </c>
      <c r="AJ2115" s="180">
        <v>0</v>
      </c>
      <c r="AK2115" s="181">
        <f t="shared" si="1129"/>
        <v>0</v>
      </c>
      <c r="AL2115" s="180">
        <v>0</v>
      </c>
      <c r="AM2115" s="180">
        <v>0</v>
      </c>
      <c r="AN2115" s="181">
        <f t="shared" si="1130"/>
        <v>0</v>
      </c>
      <c r="AO2115" s="180">
        <v>0</v>
      </c>
      <c r="AP2115" s="180">
        <v>0</v>
      </c>
      <c r="AQ2115" s="181">
        <f t="shared" si="1131"/>
        <v>0</v>
      </c>
      <c r="AR2115" s="180">
        <v>0</v>
      </c>
      <c r="AS2115" s="180">
        <v>0</v>
      </c>
      <c r="AT2115" s="181">
        <f t="shared" si="1132"/>
        <v>0</v>
      </c>
      <c r="AU2115" s="180">
        <f t="shared" si="1135"/>
        <v>0</v>
      </c>
      <c r="AV2115" s="180">
        <f t="shared" si="1135"/>
        <v>0</v>
      </c>
      <c r="AW2115" s="181">
        <f t="shared" si="1133"/>
        <v>0</v>
      </c>
      <c r="AX2115" s="183">
        <f t="shared" si="1136"/>
        <v>0</v>
      </c>
      <c r="AY2115" s="183">
        <f t="shared" si="1136"/>
        <v>0</v>
      </c>
      <c r="AZ2115" s="183"/>
      <c r="BA2115" s="183"/>
      <c r="BB2115" s="183"/>
      <c r="BC2115" s="183"/>
      <c r="BD2115" s="183">
        <f t="shared" si="1137"/>
        <v>0</v>
      </c>
      <c r="BE2115" s="183">
        <f t="shared" si="1137"/>
        <v>0</v>
      </c>
    </row>
    <row r="2116" spans="2:57"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v>0</v>
      </c>
      <c r="R2116" s="182" t="s">
        <v>98</v>
      </c>
      <c r="S2116" s="183">
        <v>0</v>
      </c>
      <c r="T2116" s="183">
        <v>0</v>
      </c>
      <c r="U2116" s="180">
        <v>0</v>
      </c>
      <c r="V2116" s="180">
        <v>0</v>
      </c>
      <c r="W2116" s="183">
        <v>0</v>
      </c>
      <c r="X2116" s="183">
        <v>0</v>
      </c>
      <c r="Y2116" s="180">
        <v>0</v>
      </c>
      <c r="Z2116" s="180">
        <v>0</v>
      </c>
      <c r="AA2116" s="183">
        <v>0</v>
      </c>
      <c r="AB2116" s="183">
        <v>0</v>
      </c>
      <c r="AC2116" s="180">
        <f t="shared" si="1134"/>
        <v>0</v>
      </c>
      <c r="AD2116" s="180">
        <f t="shared" si="1134"/>
        <v>0</v>
      </c>
      <c r="AE2116" s="181">
        <f t="shared" ref="AE2116:AE2179" si="1138">+AC2116+AD2116</f>
        <v>0</v>
      </c>
      <c r="AF2116" s="180">
        <v>0</v>
      </c>
      <c r="AG2116" s="180">
        <v>0</v>
      </c>
      <c r="AH2116" s="181">
        <f t="shared" ref="AH2116:AH2179" si="1139">+AF2116+AG2116</f>
        <v>0</v>
      </c>
      <c r="AI2116" s="180">
        <v>0</v>
      </c>
      <c r="AJ2116" s="180">
        <v>0</v>
      </c>
      <c r="AK2116" s="181">
        <f t="shared" ref="AK2116:AK2179" si="1140">+AI2116+AJ2116</f>
        <v>0</v>
      </c>
      <c r="AL2116" s="180">
        <v>0</v>
      </c>
      <c r="AM2116" s="180">
        <v>0</v>
      </c>
      <c r="AN2116" s="181">
        <f t="shared" ref="AN2116:AN2179" si="1141">+AL2116+AM2116</f>
        <v>0</v>
      </c>
      <c r="AO2116" s="180">
        <v>0</v>
      </c>
      <c r="AP2116" s="180">
        <v>0</v>
      </c>
      <c r="AQ2116" s="181">
        <f t="shared" ref="AQ2116:AQ2179" si="1142">+AO2116+AP2116</f>
        <v>0</v>
      </c>
      <c r="AR2116" s="180">
        <v>0</v>
      </c>
      <c r="AS2116" s="180">
        <v>0</v>
      </c>
      <c r="AT2116" s="181">
        <f t="shared" ref="AT2116:AT2179" si="1143">+AR2116+AS2116</f>
        <v>0</v>
      </c>
      <c r="AU2116" s="180">
        <f t="shared" si="1135"/>
        <v>0</v>
      </c>
      <c r="AV2116" s="180">
        <f t="shared" si="1135"/>
        <v>0</v>
      </c>
      <c r="AW2116" s="181">
        <f t="shared" ref="AW2116:AW2179" si="1144">+AU2116+AV2116</f>
        <v>0</v>
      </c>
      <c r="AX2116" s="183">
        <f t="shared" si="1136"/>
        <v>0</v>
      </c>
      <c r="AY2116" s="183">
        <f t="shared" si="1136"/>
        <v>0</v>
      </c>
      <c r="AZ2116" s="183"/>
      <c r="BA2116" s="183"/>
      <c r="BB2116" s="183"/>
      <c r="BC2116" s="183"/>
      <c r="BD2116" s="183">
        <f t="shared" si="1137"/>
        <v>0</v>
      </c>
      <c r="BE2116" s="183">
        <f t="shared" si="1137"/>
        <v>0</v>
      </c>
    </row>
    <row r="2117" spans="2:57"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v>0</v>
      </c>
      <c r="R2117" s="182" t="s">
        <v>98</v>
      </c>
      <c r="S2117" s="183">
        <v>0</v>
      </c>
      <c r="T2117" s="183">
        <v>0</v>
      </c>
      <c r="U2117" s="180">
        <v>0</v>
      </c>
      <c r="V2117" s="180">
        <v>0</v>
      </c>
      <c r="W2117" s="183">
        <v>0</v>
      </c>
      <c r="X2117" s="183">
        <v>0</v>
      </c>
      <c r="Y2117" s="180">
        <v>0</v>
      </c>
      <c r="Z2117" s="180">
        <v>0</v>
      </c>
      <c r="AA2117" s="183">
        <v>0</v>
      </c>
      <c r="AB2117" s="183">
        <v>0</v>
      </c>
      <c r="AC2117" s="180">
        <f t="shared" si="1134"/>
        <v>0</v>
      </c>
      <c r="AD2117" s="180">
        <f t="shared" si="1134"/>
        <v>0</v>
      </c>
      <c r="AE2117" s="181">
        <f t="shared" si="1138"/>
        <v>0</v>
      </c>
      <c r="AF2117" s="180">
        <v>0</v>
      </c>
      <c r="AG2117" s="180">
        <v>0</v>
      </c>
      <c r="AH2117" s="181">
        <f t="shared" si="1139"/>
        <v>0</v>
      </c>
      <c r="AI2117" s="180">
        <v>0</v>
      </c>
      <c r="AJ2117" s="180">
        <v>0</v>
      </c>
      <c r="AK2117" s="181">
        <f t="shared" si="1140"/>
        <v>0</v>
      </c>
      <c r="AL2117" s="180">
        <v>0</v>
      </c>
      <c r="AM2117" s="180">
        <v>0</v>
      </c>
      <c r="AN2117" s="181">
        <f t="shared" si="1141"/>
        <v>0</v>
      </c>
      <c r="AO2117" s="180">
        <v>0</v>
      </c>
      <c r="AP2117" s="180">
        <v>0</v>
      </c>
      <c r="AQ2117" s="181">
        <f t="shared" si="1142"/>
        <v>0</v>
      </c>
      <c r="AR2117" s="180">
        <v>0</v>
      </c>
      <c r="AS2117" s="180">
        <v>0</v>
      </c>
      <c r="AT2117" s="181">
        <f t="shared" si="1143"/>
        <v>0</v>
      </c>
      <c r="AU2117" s="180">
        <f t="shared" si="1135"/>
        <v>0</v>
      </c>
      <c r="AV2117" s="180">
        <f t="shared" si="1135"/>
        <v>0</v>
      </c>
      <c r="AW2117" s="181">
        <f t="shared" si="1144"/>
        <v>0</v>
      </c>
      <c r="AX2117" s="183">
        <f t="shared" si="1136"/>
        <v>0</v>
      </c>
      <c r="AY2117" s="183">
        <f t="shared" si="1136"/>
        <v>0</v>
      </c>
      <c r="AZ2117" s="183"/>
      <c r="BA2117" s="183"/>
      <c r="BB2117" s="183"/>
      <c r="BC2117" s="183"/>
      <c r="BD2117" s="183">
        <f t="shared" si="1137"/>
        <v>0</v>
      </c>
      <c r="BE2117" s="183">
        <f t="shared" si="1137"/>
        <v>0</v>
      </c>
    </row>
    <row r="2118" spans="2:57"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v>0</v>
      </c>
      <c r="R2118" s="182" t="s">
        <v>98</v>
      </c>
      <c r="S2118" s="183">
        <v>0</v>
      </c>
      <c r="T2118" s="183">
        <v>0</v>
      </c>
      <c r="U2118" s="180">
        <v>0</v>
      </c>
      <c r="V2118" s="180">
        <v>0</v>
      </c>
      <c r="W2118" s="183">
        <v>0</v>
      </c>
      <c r="X2118" s="183">
        <v>0</v>
      </c>
      <c r="Y2118" s="180">
        <v>0</v>
      </c>
      <c r="Z2118" s="180">
        <v>0</v>
      </c>
      <c r="AA2118" s="183">
        <v>0</v>
      </c>
      <c r="AB2118" s="183">
        <v>0</v>
      </c>
      <c r="AC2118" s="180">
        <f t="shared" si="1134"/>
        <v>0</v>
      </c>
      <c r="AD2118" s="180">
        <f t="shared" si="1134"/>
        <v>0</v>
      </c>
      <c r="AE2118" s="181">
        <f t="shared" si="1138"/>
        <v>0</v>
      </c>
      <c r="AF2118" s="180">
        <v>0</v>
      </c>
      <c r="AG2118" s="180">
        <v>0</v>
      </c>
      <c r="AH2118" s="181">
        <f t="shared" si="1139"/>
        <v>0</v>
      </c>
      <c r="AI2118" s="180">
        <v>0</v>
      </c>
      <c r="AJ2118" s="180">
        <v>0</v>
      </c>
      <c r="AK2118" s="181">
        <f t="shared" si="1140"/>
        <v>0</v>
      </c>
      <c r="AL2118" s="180">
        <v>0</v>
      </c>
      <c r="AM2118" s="180">
        <v>0</v>
      </c>
      <c r="AN2118" s="181">
        <f t="shared" si="1141"/>
        <v>0</v>
      </c>
      <c r="AO2118" s="180">
        <v>0</v>
      </c>
      <c r="AP2118" s="180">
        <v>0</v>
      </c>
      <c r="AQ2118" s="181">
        <f t="shared" si="1142"/>
        <v>0</v>
      </c>
      <c r="AR2118" s="180">
        <v>0</v>
      </c>
      <c r="AS2118" s="180">
        <v>0</v>
      </c>
      <c r="AT2118" s="181">
        <f t="shared" si="1143"/>
        <v>0</v>
      </c>
      <c r="AU2118" s="180">
        <f t="shared" si="1135"/>
        <v>0</v>
      </c>
      <c r="AV2118" s="180">
        <f t="shared" si="1135"/>
        <v>0</v>
      </c>
      <c r="AW2118" s="181">
        <f t="shared" si="1144"/>
        <v>0</v>
      </c>
      <c r="AX2118" s="183">
        <f t="shared" si="1136"/>
        <v>0</v>
      </c>
      <c r="AY2118" s="183">
        <f t="shared" si="1136"/>
        <v>0</v>
      </c>
      <c r="AZ2118" s="183"/>
      <c r="BA2118" s="183"/>
      <c r="BB2118" s="183"/>
      <c r="BC2118" s="183"/>
      <c r="BD2118" s="183">
        <f t="shared" si="1137"/>
        <v>0</v>
      </c>
      <c r="BE2118" s="183">
        <f t="shared" si="1137"/>
        <v>0</v>
      </c>
    </row>
    <row r="2119" spans="2:57"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v>0</v>
      </c>
      <c r="R2119" s="182" t="s">
        <v>98</v>
      </c>
      <c r="S2119" s="183">
        <v>0</v>
      </c>
      <c r="T2119" s="183">
        <v>0</v>
      </c>
      <c r="U2119" s="180">
        <v>0</v>
      </c>
      <c r="V2119" s="180">
        <v>0</v>
      </c>
      <c r="W2119" s="183">
        <v>0</v>
      </c>
      <c r="X2119" s="183">
        <v>0</v>
      </c>
      <c r="Y2119" s="180">
        <v>0</v>
      </c>
      <c r="Z2119" s="180">
        <v>0</v>
      </c>
      <c r="AA2119" s="183">
        <v>0</v>
      </c>
      <c r="AB2119" s="183">
        <v>0</v>
      </c>
      <c r="AC2119" s="180">
        <f t="shared" si="1134"/>
        <v>0</v>
      </c>
      <c r="AD2119" s="180">
        <f t="shared" si="1134"/>
        <v>0</v>
      </c>
      <c r="AE2119" s="181">
        <f t="shared" si="1138"/>
        <v>0</v>
      </c>
      <c r="AF2119" s="180">
        <v>0</v>
      </c>
      <c r="AG2119" s="180">
        <v>0</v>
      </c>
      <c r="AH2119" s="181">
        <f t="shared" si="1139"/>
        <v>0</v>
      </c>
      <c r="AI2119" s="180">
        <v>0</v>
      </c>
      <c r="AJ2119" s="180">
        <v>0</v>
      </c>
      <c r="AK2119" s="181">
        <f t="shared" si="1140"/>
        <v>0</v>
      </c>
      <c r="AL2119" s="180">
        <v>0</v>
      </c>
      <c r="AM2119" s="180">
        <v>0</v>
      </c>
      <c r="AN2119" s="181">
        <f t="shared" si="1141"/>
        <v>0</v>
      </c>
      <c r="AO2119" s="180">
        <v>0</v>
      </c>
      <c r="AP2119" s="180">
        <v>0</v>
      </c>
      <c r="AQ2119" s="181">
        <f t="shared" si="1142"/>
        <v>0</v>
      </c>
      <c r="AR2119" s="180">
        <v>0</v>
      </c>
      <c r="AS2119" s="180">
        <v>0</v>
      </c>
      <c r="AT2119" s="181">
        <f t="shared" si="1143"/>
        <v>0</v>
      </c>
      <c r="AU2119" s="180">
        <f t="shared" si="1135"/>
        <v>0</v>
      </c>
      <c r="AV2119" s="180">
        <f t="shared" si="1135"/>
        <v>0</v>
      </c>
      <c r="AW2119" s="181">
        <f t="shared" si="1144"/>
        <v>0</v>
      </c>
      <c r="AX2119" s="183">
        <f t="shared" si="1136"/>
        <v>0</v>
      </c>
      <c r="AY2119" s="183">
        <f t="shared" si="1136"/>
        <v>0</v>
      </c>
      <c r="AZ2119" s="183"/>
      <c r="BA2119" s="183"/>
      <c r="BB2119" s="183"/>
      <c r="BC2119" s="183"/>
      <c r="BD2119" s="183">
        <f t="shared" si="1137"/>
        <v>0</v>
      </c>
      <c r="BE2119" s="183">
        <f t="shared" si="1137"/>
        <v>0</v>
      </c>
    </row>
    <row r="2120" spans="2:57"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v>0</v>
      </c>
      <c r="R2120" s="182" t="s">
        <v>98</v>
      </c>
      <c r="S2120" s="183">
        <v>0</v>
      </c>
      <c r="T2120" s="183">
        <v>0</v>
      </c>
      <c r="U2120" s="180">
        <v>0</v>
      </c>
      <c r="V2120" s="180">
        <v>0</v>
      </c>
      <c r="W2120" s="183">
        <v>0</v>
      </c>
      <c r="X2120" s="183">
        <v>0</v>
      </c>
      <c r="Y2120" s="180">
        <v>0</v>
      </c>
      <c r="Z2120" s="180">
        <v>0</v>
      </c>
      <c r="AA2120" s="183">
        <v>0</v>
      </c>
      <c r="AB2120" s="183">
        <v>0</v>
      </c>
      <c r="AC2120" s="180">
        <f t="shared" si="1134"/>
        <v>0</v>
      </c>
      <c r="AD2120" s="180">
        <f t="shared" si="1134"/>
        <v>0</v>
      </c>
      <c r="AE2120" s="181">
        <f t="shared" si="1138"/>
        <v>0</v>
      </c>
      <c r="AF2120" s="180">
        <v>0</v>
      </c>
      <c r="AG2120" s="180">
        <v>0</v>
      </c>
      <c r="AH2120" s="181">
        <f t="shared" si="1139"/>
        <v>0</v>
      </c>
      <c r="AI2120" s="180">
        <v>0</v>
      </c>
      <c r="AJ2120" s="180">
        <v>0</v>
      </c>
      <c r="AK2120" s="181">
        <f t="shared" si="1140"/>
        <v>0</v>
      </c>
      <c r="AL2120" s="180">
        <v>0</v>
      </c>
      <c r="AM2120" s="180">
        <v>0</v>
      </c>
      <c r="AN2120" s="181">
        <f t="shared" si="1141"/>
        <v>0</v>
      </c>
      <c r="AO2120" s="180">
        <v>0</v>
      </c>
      <c r="AP2120" s="180">
        <v>0</v>
      </c>
      <c r="AQ2120" s="181">
        <f t="shared" si="1142"/>
        <v>0</v>
      </c>
      <c r="AR2120" s="180">
        <v>0</v>
      </c>
      <c r="AS2120" s="180">
        <v>0</v>
      </c>
      <c r="AT2120" s="181">
        <f t="shared" si="1143"/>
        <v>0</v>
      </c>
      <c r="AU2120" s="180">
        <f t="shared" si="1135"/>
        <v>0</v>
      </c>
      <c r="AV2120" s="180">
        <f t="shared" si="1135"/>
        <v>0</v>
      </c>
      <c r="AW2120" s="181">
        <f t="shared" si="1144"/>
        <v>0</v>
      </c>
      <c r="AX2120" s="183">
        <f t="shared" si="1136"/>
        <v>0</v>
      </c>
      <c r="AY2120" s="183">
        <f t="shared" si="1136"/>
        <v>0</v>
      </c>
      <c r="AZ2120" s="183"/>
      <c r="BA2120" s="183"/>
      <c r="BB2120" s="183"/>
      <c r="BC2120" s="183"/>
      <c r="BD2120" s="183">
        <f t="shared" si="1137"/>
        <v>0</v>
      </c>
      <c r="BE2120" s="183">
        <f t="shared" si="1137"/>
        <v>0</v>
      </c>
    </row>
    <row r="2121" spans="2:57"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v>0</v>
      </c>
      <c r="R2121" s="182" t="s">
        <v>98</v>
      </c>
      <c r="S2121" s="183">
        <v>0</v>
      </c>
      <c r="T2121" s="183">
        <v>0</v>
      </c>
      <c r="U2121" s="180">
        <v>0</v>
      </c>
      <c r="V2121" s="180">
        <v>0</v>
      </c>
      <c r="W2121" s="183">
        <v>0</v>
      </c>
      <c r="X2121" s="183">
        <v>0</v>
      </c>
      <c r="Y2121" s="180">
        <v>0</v>
      </c>
      <c r="Z2121" s="180">
        <v>0</v>
      </c>
      <c r="AA2121" s="183">
        <v>0</v>
      </c>
      <c r="AB2121" s="183">
        <v>0</v>
      </c>
      <c r="AC2121" s="180">
        <f t="shared" si="1134"/>
        <v>0</v>
      </c>
      <c r="AD2121" s="180">
        <f t="shared" si="1134"/>
        <v>0</v>
      </c>
      <c r="AE2121" s="181">
        <f t="shared" si="1138"/>
        <v>0</v>
      </c>
      <c r="AF2121" s="180">
        <v>0</v>
      </c>
      <c r="AG2121" s="180">
        <v>0</v>
      </c>
      <c r="AH2121" s="181">
        <f t="shared" si="1139"/>
        <v>0</v>
      </c>
      <c r="AI2121" s="180">
        <v>0</v>
      </c>
      <c r="AJ2121" s="180">
        <v>0</v>
      </c>
      <c r="AK2121" s="181">
        <f t="shared" si="1140"/>
        <v>0</v>
      </c>
      <c r="AL2121" s="180">
        <v>0</v>
      </c>
      <c r="AM2121" s="180">
        <v>0</v>
      </c>
      <c r="AN2121" s="181">
        <f t="shared" si="1141"/>
        <v>0</v>
      </c>
      <c r="AO2121" s="180">
        <v>0</v>
      </c>
      <c r="AP2121" s="180">
        <v>0</v>
      </c>
      <c r="AQ2121" s="181">
        <f t="shared" si="1142"/>
        <v>0</v>
      </c>
      <c r="AR2121" s="180">
        <v>0</v>
      </c>
      <c r="AS2121" s="180">
        <v>0</v>
      </c>
      <c r="AT2121" s="181">
        <f t="shared" si="1143"/>
        <v>0</v>
      </c>
      <c r="AU2121" s="180">
        <f t="shared" si="1135"/>
        <v>0</v>
      </c>
      <c r="AV2121" s="180">
        <f t="shared" si="1135"/>
        <v>0</v>
      </c>
      <c r="AW2121" s="181">
        <f t="shared" si="1144"/>
        <v>0</v>
      </c>
      <c r="AX2121" s="183">
        <f t="shared" si="1136"/>
        <v>0</v>
      </c>
      <c r="AY2121" s="183">
        <f t="shared" si="1136"/>
        <v>0</v>
      </c>
      <c r="AZ2121" s="183"/>
      <c r="BA2121" s="183"/>
      <c r="BB2121" s="183"/>
      <c r="BC2121" s="183"/>
      <c r="BD2121" s="183">
        <f t="shared" si="1137"/>
        <v>0</v>
      </c>
      <c r="BE2121" s="183">
        <f t="shared" si="1137"/>
        <v>0</v>
      </c>
    </row>
    <row r="2122" spans="2:57"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v>0</v>
      </c>
      <c r="R2122" s="182" t="s">
        <v>98</v>
      </c>
      <c r="S2122" s="183">
        <v>0</v>
      </c>
      <c r="T2122" s="183">
        <v>0</v>
      </c>
      <c r="U2122" s="180">
        <v>0</v>
      </c>
      <c r="V2122" s="180">
        <v>0</v>
      </c>
      <c r="W2122" s="183">
        <v>0</v>
      </c>
      <c r="X2122" s="183">
        <v>0</v>
      </c>
      <c r="Y2122" s="180">
        <v>0</v>
      </c>
      <c r="Z2122" s="180">
        <v>0</v>
      </c>
      <c r="AA2122" s="183">
        <v>0</v>
      </c>
      <c r="AB2122" s="183">
        <v>0</v>
      </c>
      <c r="AC2122" s="180">
        <f t="shared" si="1134"/>
        <v>0</v>
      </c>
      <c r="AD2122" s="180">
        <f t="shared" si="1134"/>
        <v>0</v>
      </c>
      <c r="AE2122" s="181">
        <f t="shared" si="1138"/>
        <v>0</v>
      </c>
      <c r="AF2122" s="180">
        <v>0</v>
      </c>
      <c r="AG2122" s="180">
        <v>0</v>
      </c>
      <c r="AH2122" s="181">
        <f t="shared" si="1139"/>
        <v>0</v>
      </c>
      <c r="AI2122" s="180">
        <v>0</v>
      </c>
      <c r="AJ2122" s="180">
        <v>0</v>
      </c>
      <c r="AK2122" s="181">
        <f t="shared" si="1140"/>
        <v>0</v>
      </c>
      <c r="AL2122" s="180">
        <v>0</v>
      </c>
      <c r="AM2122" s="180">
        <v>0</v>
      </c>
      <c r="AN2122" s="181">
        <f t="shared" si="1141"/>
        <v>0</v>
      </c>
      <c r="AO2122" s="180">
        <v>0</v>
      </c>
      <c r="AP2122" s="180">
        <v>0</v>
      </c>
      <c r="AQ2122" s="181">
        <f t="shared" si="1142"/>
        <v>0</v>
      </c>
      <c r="AR2122" s="180">
        <v>0</v>
      </c>
      <c r="AS2122" s="180">
        <v>0</v>
      </c>
      <c r="AT2122" s="181">
        <f t="shared" si="1143"/>
        <v>0</v>
      </c>
      <c r="AU2122" s="180">
        <f t="shared" si="1135"/>
        <v>0</v>
      </c>
      <c r="AV2122" s="180">
        <f t="shared" si="1135"/>
        <v>0</v>
      </c>
      <c r="AW2122" s="181">
        <f t="shared" si="1144"/>
        <v>0</v>
      </c>
      <c r="AX2122" s="183">
        <f t="shared" si="1136"/>
        <v>0</v>
      </c>
      <c r="AY2122" s="183">
        <f t="shared" si="1136"/>
        <v>0</v>
      </c>
      <c r="AZ2122" s="183"/>
      <c r="BA2122" s="183"/>
      <c r="BB2122" s="183"/>
      <c r="BC2122" s="183"/>
      <c r="BD2122" s="183">
        <f t="shared" si="1137"/>
        <v>0</v>
      </c>
      <c r="BE2122" s="183">
        <f t="shared" si="1137"/>
        <v>0</v>
      </c>
    </row>
    <row r="2123" spans="2:57"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v>0</v>
      </c>
      <c r="R2123" s="182" t="s">
        <v>98</v>
      </c>
      <c r="S2123" s="183">
        <v>0</v>
      </c>
      <c r="T2123" s="183">
        <v>0</v>
      </c>
      <c r="U2123" s="180">
        <v>0</v>
      </c>
      <c r="V2123" s="180">
        <v>0</v>
      </c>
      <c r="W2123" s="183">
        <v>0</v>
      </c>
      <c r="X2123" s="183">
        <v>0</v>
      </c>
      <c r="Y2123" s="180">
        <v>0</v>
      </c>
      <c r="Z2123" s="180">
        <v>0</v>
      </c>
      <c r="AA2123" s="183">
        <v>0</v>
      </c>
      <c r="AB2123" s="183">
        <v>0</v>
      </c>
      <c r="AC2123" s="180">
        <f t="shared" si="1134"/>
        <v>0</v>
      </c>
      <c r="AD2123" s="180">
        <f t="shared" si="1134"/>
        <v>0</v>
      </c>
      <c r="AE2123" s="181">
        <f t="shared" si="1138"/>
        <v>0</v>
      </c>
      <c r="AF2123" s="180">
        <v>0</v>
      </c>
      <c r="AG2123" s="180">
        <v>0</v>
      </c>
      <c r="AH2123" s="181">
        <f t="shared" si="1139"/>
        <v>0</v>
      </c>
      <c r="AI2123" s="180">
        <v>0</v>
      </c>
      <c r="AJ2123" s="180">
        <v>0</v>
      </c>
      <c r="AK2123" s="181">
        <f t="shared" si="1140"/>
        <v>0</v>
      </c>
      <c r="AL2123" s="180">
        <v>0</v>
      </c>
      <c r="AM2123" s="180">
        <v>0</v>
      </c>
      <c r="AN2123" s="181">
        <f t="shared" si="1141"/>
        <v>0</v>
      </c>
      <c r="AO2123" s="180">
        <v>0</v>
      </c>
      <c r="AP2123" s="180">
        <v>0</v>
      </c>
      <c r="AQ2123" s="181">
        <f t="shared" si="1142"/>
        <v>0</v>
      </c>
      <c r="AR2123" s="180">
        <v>0</v>
      </c>
      <c r="AS2123" s="180">
        <v>0</v>
      </c>
      <c r="AT2123" s="181">
        <f t="shared" si="1143"/>
        <v>0</v>
      </c>
      <c r="AU2123" s="180">
        <f t="shared" si="1135"/>
        <v>0</v>
      </c>
      <c r="AV2123" s="180">
        <f t="shared" si="1135"/>
        <v>0</v>
      </c>
      <c r="AW2123" s="181">
        <f t="shared" si="1144"/>
        <v>0</v>
      </c>
      <c r="AX2123" s="183">
        <f t="shared" si="1136"/>
        <v>0</v>
      </c>
      <c r="AY2123" s="183">
        <f t="shared" si="1136"/>
        <v>0</v>
      </c>
      <c r="AZ2123" s="183"/>
      <c r="BA2123" s="183"/>
      <c r="BB2123" s="183"/>
      <c r="BC2123" s="183"/>
      <c r="BD2123" s="183">
        <f t="shared" si="1137"/>
        <v>0</v>
      </c>
      <c r="BE2123" s="183">
        <f t="shared" si="1137"/>
        <v>0</v>
      </c>
    </row>
    <row r="2124" spans="2:57"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v>0</v>
      </c>
      <c r="R2124" s="182" t="s">
        <v>98</v>
      </c>
      <c r="S2124" s="183">
        <v>0</v>
      </c>
      <c r="T2124" s="183">
        <v>0</v>
      </c>
      <c r="U2124" s="180">
        <v>0</v>
      </c>
      <c r="V2124" s="180">
        <v>0</v>
      </c>
      <c r="W2124" s="183">
        <v>0</v>
      </c>
      <c r="X2124" s="183">
        <v>0</v>
      </c>
      <c r="Y2124" s="180">
        <v>0</v>
      </c>
      <c r="Z2124" s="180">
        <v>0</v>
      </c>
      <c r="AA2124" s="183">
        <v>0</v>
      </c>
      <c r="AB2124" s="183">
        <v>0</v>
      </c>
      <c r="AC2124" s="180">
        <f t="shared" si="1134"/>
        <v>0</v>
      </c>
      <c r="AD2124" s="180">
        <f t="shared" si="1134"/>
        <v>0</v>
      </c>
      <c r="AE2124" s="181">
        <f t="shared" si="1138"/>
        <v>0</v>
      </c>
      <c r="AF2124" s="180">
        <v>0</v>
      </c>
      <c r="AG2124" s="180">
        <v>0</v>
      </c>
      <c r="AH2124" s="181">
        <f t="shared" si="1139"/>
        <v>0</v>
      </c>
      <c r="AI2124" s="180">
        <v>0</v>
      </c>
      <c r="AJ2124" s="180">
        <v>0</v>
      </c>
      <c r="AK2124" s="181">
        <f t="shared" si="1140"/>
        <v>0</v>
      </c>
      <c r="AL2124" s="180">
        <v>0</v>
      </c>
      <c r="AM2124" s="180">
        <v>0</v>
      </c>
      <c r="AN2124" s="181">
        <f t="shared" si="1141"/>
        <v>0</v>
      </c>
      <c r="AO2124" s="180">
        <v>0</v>
      </c>
      <c r="AP2124" s="180">
        <v>0</v>
      </c>
      <c r="AQ2124" s="181">
        <f t="shared" si="1142"/>
        <v>0</v>
      </c>
      <c r="AR2124" s="180">
        <v>0</v>
      </c>
      <c r="AS2124" s="180">
        <v>0</v>
      </c>
      <c r="AT2124" s="181">
        <f t="shared" si="1143"/>
        <v>0</v>
      </c>
      <c r="AU2124" s="180">
        <f t="shared" si="1135"/>
        <v>0</v>
      </c>
      <c r="AV2124" s="180">
        <f t="shared" si="1135"/>
        <v>0</v>
      </c>
      <c r="AW2124" s="181">
        <f t="shared" si="1144"/>
        <v>0</v>
      </c>
      <c r="AX2124" s="183">
        <f t="shared" si="1136"/>
        <v>0</v>
      </c>
      <c r="AY2124" s="183">
        <f t="shared" si="1136"/>
        <v>0</v>
      </c>
      <c r="AZ2124" s="183"/>
      <c r="BA2124" s="183"/>
      <c r="BB2124" s="183"/>
      <c r="BC2124" s="183"/>
      <c r="BD2124" s="183">
        <f t="shared" si="1137"/>
        <v>0</v>
      </c>
      <c r="BE2124" s="183">
        <f t="shared" si="1137"/>
        <v>0</v>
      </c>
    </row>
    <row r="2125" spans="2:57"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v>0</v>
      </c>
      <c r="R2125" s="182" t="s">
        <v>98</v>
      </c>
      <c r="S2125" s="183">
        <v>0</v>
      </c>
      <c r="T2125" s="183">
        <v>0</v>
      </c>
      <c r="U2125" s="180">
        <v>0</v>
      </c>
      <c r="V2125" s="180">
        <v>0</v>
      </c>
      <c r="W2125" s="183">
        <v>0</v>
      </c>
      <c r="X2125" s="183">
        <v>0</v>
      </c>
      <c r="Y2125" s="180">
        <v>0</v>
      </c>
      <c r="Z2125" s="180">
        <v>0</v>
      </c>
      <c r="AA2125" s="183">
        <v>0</v>
      </c>
      <c r="AB2125" s="183">
        <v>0</v>
      </c>
      <c r="AC2125" s="180">
        <f t="shared" si="1134"/>
        <v>0</v>
      </c>
      <c r="AD2125" s="180">
        <f t="shared" si="1134"/>
        <v>0</v>
      </c>
      <c r="AE2125" s="181">
        <f t="shared" si="1138"/>
        <v>0</v>
      </c>
      <c r="AF2125" s="180">
        <v>0</v>
      </c>
      <c r="AG2125" s="180">
        <v>0</v>
      </c>
      <c r="AH2125" s="181">
        <f t="shared" si="1139"/>
        <v>0</v>
      </c>
      <c r="AI2125" s="180">
        <v>0</v>
      </c>
      <c r="AJ2125" s="180">
        <v>0</v>
      </c>
      <c r="AK2125" s="181">
        <f t="shared" si="1140"/>
        <v>0</v>
      </c>
      <c r="AL2125" s="180">
        <v>0</v>
      </c>
      <c r="AM2125" s="180">
        <v>0</v>
      </c>
      <c r="AN2125" s="181">
        <f t="shared" si="1141"/>
        <v>0</v>
      </c>
      <c r="AO2125" s="180">
        <v>0</v>
      </c>
      <c r="AP2125" s="180">
        <v>0</v>
      </c>
      <c r="AQ2125" s="181">
        <f t="shared" si="1142"/>
        <v>0</v>
      </c>
      <c r="AR2125" s="180">
        <v>0</v>
      </c>
      <c r="AS2125" s="180">
        <v>0</v>
      </c>
      <c r="AT2125" s="181">
        <f t="shared" si="1143"/>
        <v>0</v>
      </c>
      <c r="AU2125" s="180">
        <f t="shared" si="1135"/>
        <v>0</v>
      </c>
      <c r="AV2125" s="180">
        <f t="shared" si="1135"/>
        <v>0</v>
      </c>
      <c r="AW2125" s="181">
        <f t="shared" si="1144"/>
        <v>0</v>
      </c>
      <c r="AX2125" s="183">
        <f t="shared" si="1136"/>
        <v>0</v>
      </c>
      <c r="AY2125" s="183">
        <f t="shared" si="1136"/>
        <v>0</v>
      </c>
      <c r="AZ2125" s="183"/>
      <c r="BA2125" s="183"/>
      <c r="BB2125" s="183"/>
      <c r="BC2125" s="183"/>
      <c r="BD2125" s="183">
        <f t="shared" si="1137"/>
        <v>0</v>
      </c>
      <c r="BE2125" s="183">
        <f t="shared" si="1137"/>
        <v>0</v>
      </c>
    </row>
    <row r="2126" spans="2:57"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v>0</v>
      </c>
      <c r="R2126" s="182" t="s">
        <v>98</v>
      </c>
      <c r="S2126" s="183">
        <v>0</v>
      </c>
      <c r="T2126" s="183">
        <v>0</v>
      </c>
      <c r="U2126" s="180">
        <v>0</v>
      </c>
      <c r="V2126" s="180">
        <v>0</v>
      </c>
      <c r="W2126" s="183">
        <v>0</v>
      </c>
      <c r="X2126" s="183">
        <v>0</v>
      </c>
      <c r="Y2126" s="180">
        <v>0</v>
      </c>
      <c r="Z2126" s="180">
        <v>0</v>
      </c>
      <c r="AA2126" s="183">
        <v>0</v>
      </c>
      <c r="AB2126" s="183">
        <v>0</v>
      </c>
      <c r="AC2126" s="180">
        <f t="shared" si="1134"/>
        <v>0</v>
      </c>
      <c r="AD2126" s="180">
        <f t="shared" si="1134"/>
        <v>0</v>
      </c>
      <c r="AE2126" s="181">
        <f t="shared" si="1138"/>
        <v>0</v>
      </c>
      <c r="AF2126" s="180">
        <v>0</v>
      </c>
      <c r="AG2126" s="180">
        <v>0</v>
      </c>
      <c r="AH2126" s="181">
        <f t="shared" si="1139"/>
        <v>0</v>
      </c>
      <c r="AI2126" s="180">
        <v>0</v>
      </c>
      <c r="AJ2126" s="180">
        <v>0</v>
      </c>
      <c r="AK2126" s="181">
        <f t="shared" si="1140"/>
        <v>0</v>
      </c>
      <c r="AL2126" s="180">
        <v>0</v>
      </c>
      <c r="AM2126" s="180">
        <v>0</v>
      </c>
      <c r="AN2126" s="181">
        <f t="shared" si="1141"/>
        <v>0</v>
      </c>
      <c r="AO2126" s="180">
        <v>0</v>
      </c>
      <c r="AP2126" s="180">
        <v>0</v>
      </c>
      <c r="AQ2126" s="181">
        <f t="shared" si="1142"/>
        <v>0</v>
      </c>
      <c r="AR2126" s="180">
        <v>0</v>
      </c>
      <c r="AS2126" s="180">
        <v>0</v>
      </c>
      <c r="AT2126" s="181">
        <f t="shared" si="1143"/>
        <v>0</v>
      </c>
      <c r="AU2126" s="180">
        <f t="shared" si="1135"/>
        <v>0</v>
      </c>
      <c r="AV2126" s="180">
        <f t="shared" si="1135"/>
        <v>0</v>
      </c>
      <c r="AW2126" s="181">
        <f t="shared" si="1144"/>
        <v>0</v>
      </c>
      <c r="AX2126" s="183">
        <f t="shared" si="1136"/>
        <v>0</v>
      </c>
      <c r="AY2126" s="183">
        <f t="shared" si="1136"/>
        <v>0</v>
      </c>
      <c r="AZ2126" s="183"/>
      <c r="BA2126" s="183"/>
      <c r="BB2126" s="183"/>
      <c r="BC2126" s="183"/>
      <c r="BD2126" s="183">
        <f t="shared" si="1137"/>
        <v>0</v>
      </c>
      <c r="BE2126" s="183">
        <f t="shared" si="1137"/>
        <v>0</v>
      </c>
    </row>
    <row r="2127" spans="2:57"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v>0</v>
      </c>
      <c r="R2127" s="182" t="s">
        <v>98</v>
      </c>
      <c r="S2127" s="183">
        <v>0</v>
      </c>
      <c r="T2127" s="183">
        <v>0</v>
      </c>
      <c r="U2127" s="180">
        <v>0</v>
      </c>
      <c r="V2127" s="180">
        <v>0</v>
      </c>
      <c r="W2127" s="183">
        <v>0</v>
      </c>
      <c r="X2127" s="183">
        <v>0</v>
      </c>
      <c r="Y2127" s="180">
        <v>0</v>
      </c>
      <c r="Z2127" s="180">
        <v>0</v>
      </c>
      <c r="AA2127" s="183">
        <v>0</v>
      </c>
      <c r="AB2127" s="183">
        <v>0</v>
      </c>
      <c r="AC2127" s="180">
        <f t="shared" si="1134"/>
        <v>0</v>
      </c>
      <c r="AD2127" s="180">
        <f t="shared" si="1134"/>
        <v>0</v>
      </c>
      <c r="AE2127" s="181">
        <f t="shared" si="1138"/>
        <v>0</v>
      </c>
      <c r="AF2127" s="180">
        <v>0</v>
      </c>
      <c r="AG2127" s="180">
        <v>0</v>
      </c>
      <c r="AH2127" s="181">
        <f t="shared" si="1139"/>
        <v>0</v>
      </c>
      <c r="AI2127" s="180">
        <v>0</v>
      </c>
      <c r="AJ2127" s="180">
        <v>0</v>
      </c>
      <c r="AK2127" s="181">
        <f t="shared" si="1140"/>
        <v>0</v>
      </c>
      <c r="AL2127" s="180">
        <v>0</v>
      </c>
      <c r="AM2127" s="180">
        <v>0</v>
      </c>
      <c r="AN2127" s="181">
        <f t="shared" si="1141"/>
        <v>0</v>
      </c>
      <c r="AO2127" s="180">
        <v>0</v>
      </c>
      <c r="AP2127" s="180">
        <v>0</v>
      </c>
      <c r="AQ2127" s="181">
        <f t="shared" si="1142"/>
        <v>0</v>
      </c>
      <c r="AR2127" s="180">
        <v>0</v>
      </c>
      <c r="AS2127" s="180">
        <v>0</v>
      </c>
      <c r="AT2127" s="181">
        <f t="shared" si="1143"/>
        <v>0</v>
      </c>
      <c r="AU2127" s="180">
        <f t="shared" si="1135"/>
        <v>0</v>
      </c>
      <c r="AV2127" s="180">
        <f t="shared" si="1135"/>
        <v>0</v>
      </c>
      <c r="AW2127" s="181">
        <f t="shared" si="1144"/>
        <v>0</v>
      </c>
      <c r="AX2127" s="183">
        <f t="shared" si="1136"/>
        <v>0</v>
      </c>
      <c r="AY2127" s="183">
        <f t="shared" si="1136"/>
        <v>0</v>
      </c>
      <c r="AZ2127" s="183"/>
      <c r="BA2127" s="183"/>
      <c r="BB2127" s="183"/>
      <c r="BC2127" s="183"/>
      <c r="BD2127" s="183">
        <f t="shared" si="1137"/>
        <v>0</v>
      </c>
      <c r="BE2127" s="183">
        <f t="shared" si="1137"/>
        <v>0</v>
      </c>
    </row>
    <row r="2128" spans="2:57"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v>0</v>
      </c>
      <c r="R2128" s="182" t="s">
        <v>98</v>
      </c>
      <c r="S2128" s="183">
        <v>0</v>
      </c>
      <c r="T2128" s="183">
        <v>0</v>
      </c>
      <c r="U2128" s="180">
        <v>0</v>
      </c>
      <c r="V2128" s="180">
        <v>0</v>
      </c>
      <c r="W2128" s="183">
        <v>0</v>
      </c>
      <c r="X2128" s="183">
        <v>0</v>
      </c>
      <c r="Y2128" s="180">
        <v>0</v>
      </c>
      <c r="Z2128" s="180">
        <v>0</v>
      </c>
      <c r="AA2128" s="183">
        <v>0</v>
      </c>
      <c r="AB2128" s="183">
        <v>0</v>
      </c>
      <c r="AC2128" s="180">
        <f t="shared" si="1134"/>
        <v>0</v>
      </c>
      <c r="AD2128" s="180">
        <f t="shared" si="1134"/>
        <v>0</v>
      </c>
      <c r="AE2128" s="181">
        <f t="shared" si="1138"/>
        <v>0</v>
      </c>
      <c r="AF2128" s="180">
        <v>0</v>
      </c>
      <c r="AG2128" s="180">
        <v>0</v>
      </c>
      <c r="AH2128" s="181">
        <f t="shared" si="1139"/>
        <v>0</v>
      </c>
      <c r="AI2128" s="180">
        <v>0</v>
      </c>
      <c r="AJ2128" s="180">
        <v>0</v>
      </c>
      <c r="AK2128" s="181">
        <f t="shared" si="1140"/>
        <v>0</v>
      </c>
      <c r="AL2128" s="180">
        <v>0</v>
      </c>
      <c r="AM2128" s="180">
        <v>0</v>
      </c>
      <c r="AN2128" s="181">
        <f t="shared" si="1141"/>
        <v>0</v>
      </c>
      <c r="AO2128" s="180">
        <v>0</v>
      </c>
      <c r="AP2128" s="180">
        <v>0</v>
      </c>
      <c r="AQ2128" s="181">
        <f t="shared" si="1142"/>
        <v>0</v>
      </c>
      <c r="AR2128" s="180">
        <v>0</v>
      </c>
      <c r="AS2128" s="180">
        <v>0</v>
      </c>
      <c r="AT2128" s="181">
        <f t="shared" si="1143"/>
        <v>0</v>
      </c>
      <c r="AU2128" s="180">
        <f t="shared" si="1135"/>
        <v>0</v>
      </c>
      <c r="AV2128" s="180">
        <f t="shared" si="1135"/>
        <v>0</v>
      </c>
      <c r="AW2128" s="181">
        <f t="shared" si="1144"/>
        <v>0</v>
      </c>
      <c r="AX2128" s="183">
        <f t="shared" si="1136"/>
        <v>0</v>
      </c>
      <c r="AY2128" s="183">
        <f t="shared" si="1136"/>
        <v>0</v>
      </c>
      <c r="AZ2128" s="183"/>
      <c r="BA2128" s="183"/>
      <c r="BB2128" s="183"/>
      <c r="BC2128" s="183"/>
      <c r="BD2128" s="183">
        <f t="shared" si="1137"/>
        <v>0</v>
      </c>
      <c r="BE2128" s="183">
        <f t="shared" si="1137"/>
        <v>0</v>
      </c>
    </row>
    <row r="2129" spans="2:57"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v>0</v>
      </c>
      <c r="R2129" s="182" t="s">
        <v>98</v>
      </c>
      <c r="S2129" s="183">
        <v>0</v>
      </c>
      <c r="T2129" s="183">
        <v>0</v>
      </c>
      <c r="U2129" s="180">
        <v>0</v>
      </c>
      <c r="V2129" s="180">
        <v>0</v>
      </c>
      <c r="W2129" s="183">
        <v>0</v>
      </c>
      <c r="X2129" s="183">
        <v>0</v>
      </c>
      <c r="Y2129" s="180">
        <v>0</v>
      </c>
      <c r="Z2129" s="180">
        <v>0</v>
      </c>
      <c r="AA2129" s="183">
        <v>0</v>
      </c>
      <c r="AB2129" s="183">
        <v>0</v>
      </c>
      <c r="AC2129" s="180">
        <f t="shared" si="1134"/>
        <v>0</v>
      </c>
      <c r="AD2129" s="180">
        <f t="shared" si="1134"/>
        <v>0</v>
      </c>
      <c r="AE2129" s="181">
        <f t="shared" si="1138"/>
        <v>0</v>
      </c>
      <c r="AF2129" s="180">
        <v>0</v>
      </c>
      <c r="AG2129" s="180">
        <v>0</v>
      </c>
      <c r="AH2129" s="181">
        <f t="shared" si="1139"/>
        <v>0</v>
      </c>
      <c r="AI2129" s="180">
        <v>0</v>
      </c>
      <c r="AJ2129" s="180">
        <v>0</v>
      </c>
      <c r="AK2129" s="181">
        <f t="shared" si="1140"/>
        <v>0</v>
      </c>
      <c r="AL2129" s="180">
        <v>0</v>
      </c>
      <c r="AM2129" s="180">
        <v>0</v>
      </c>
      <c r="AN2129" s="181">
        <f t="shared" si="1141"/>
        <v>0</v>
      </c>
      <c r="AO2129" s="180">
        <v>0</v>
      </c>
      <c r="AP2129" s="180">
        <v>0</v>
      </c>
      <c r="AQ2129" s="181">
        <f t="shared" si="1142"/>
        <v>0</v>
      </c>
      <c r="AR2129" s="180">
        <v>0</v>
      </c>
      <c r="AS2129" s="180">
        <v>0</v>
      </c>
      <c r="AT2129" s="181">
        <f t="shared" si="1143"/>
        <v>0</v>
      </c>
      <c r="AU2129" s="180">
        <f t="shared" si="1135"/>
        <v>0</v>
      </c>
      <c r="AV2129" s="180">
        <f t="shared" si="1135"/>
        <v>0</v>
      </c>
      <c r="AW2129" s="181">
        <f t="shared" si="1144"/>
        <v>0</v>
      </c>
      <c r="AX2129" s="183">
        <f t="shared" si="1136"/>
        <v>0</v>
      </c>
      <c r="AY2129" s="183">
        <f t="shared" si="1136"/>
        <v>0</v>
      </c>
      <c r="AZ2129" s="183"/>
      <c r="BA2129" s="183"/>
      <c r="BB2129" s="183"/>
      <c r="BC2129" s="183"/>
      <c r="BD2129" s="183">
        <f t="shared" si="1137"/>
        <v>0</v>
      </c>
      <c r="BE2129" s="183">
        <f t="shared" si="1137"/>
        <v>0</v>
      </c>
    </row>
    <row r="2130" spans="2:57"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v>0</v>
      </c>
      <c r="R2130" s="182" t="s">
        <v>98</v>
      </c>
      <c r="S2130" s="183">
        <v>0</v>
      </c>
      <c r="T2130" s="183">
        <v>0</v>
      </c>
      <c r="U2130" s="180">
        <v>0</v>
      </c>
      <c r="V2130" s="180">
        <v>0</v>
      </c>
      <c r="W2130" s="183">
        <v>0</v>
      </c>
      <c r="X2130" s="183">
        <v>0</v>
      </c>
      <c r="Y2130" s="180">
        <v>0</v>
      </c>
      <c r="Z2130" s="180">
        <v>0</v>
      </c>
      <c r="AA2130" s="183">
        <v>0</v>
      </c>
      <c r="AB2130" s="183">
        <v>0</v>
      </c>
      <c r="AC2130" s="180">
        <f t="shared" si="1134"/>
        <v>0</v>
      </c>
      <c r="AD2130" s="180">
        <f t="shared" si="1134"/>
        <v>0</v>
      </c>
      <c r="AE2130" s="181">
        <f t="shared" si="1138"/>
        <v>0</v>
      </c>
      <c r="AF2130" s="180">
        <v>0</v>
      </c>
      <c r="AG2130" s="180">
        <v>0</v>
      </c>
      <c r="AH2130" s="181">
        <f t="shared" si="1139"/>
        <v>0</v>
      </c>
      <c r="AI2130" s="180">
        <v>0</v>
      </c>
      <c r="AJ2130" s="180">
        <v>0</v>
      </c>
      <c r="AK2130" s="181">
        <f t="shared" si="1140"/>
        <v>0</v>
      </c>
      <c r="AL2130" s="180">
        <v>0</v>
      </c>
      <c r="AM2130" s="180">
        <v>0</v>
      </c>
      <c r="AN2130" s="181">
        <f t="shared" si="1141"/>
        <v>0</v>
      </c>
      <c r="AO2130" s="180">
        <v>0</v>
      </c>
      <c r="AP2130" s="180">
        <v>0</v>
      </c>
      <c r="AQ2130" s="181">
        <f t="shared" si="1142"/>
        <v>0</v>
      </c>
      <c r="AR2130" s="180">
        <v>0</v>
      </c>
      <c r="AS2130" s="180">
        <v>0</v>
      </c>
      <c r="AT2130" s="181">
        <f t="shared" si="1143"/>
        <v>0</v>
      </c>
      <c r="AU2130" s="180">
        <f t="shared" si="1135"/>
        <v>0</v>
      </c>
      <c r="AV2130" s="180">
        <f t="shared" si="1135"/>
        <v>0</v>
      </c>
      <c r="AW2130" s="181">
        <f t="shared" si="1144"/>
        <v>0</v>
      </c>
      <c r="AX2130" s="183">
        <f t="shared" si="1136"/>
        <v>0</v>
      </c>
      <c r="AY2130" s="183">
        <f t="shared" si="1136"/>
        <v>0</v>
      </c>
      <c r="AZ2130" s="183"/>
      <c r="BA2130" s="183"/>
      <c r="BB2130" s="183"/>
      <c r="BC2130" s="183"/>
      <c r="BD2130" s="183">
        <f t="shared" si="1137"/>
        <v>0</v>
      </c>
      <c r="BE2130" s="183">
        <f t="shared" si="1137"/>
        <v>0</v>
      </c>
    </row>
    <row r="2131" spans="2:57"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v>0</v>
      </c>
      <c r="R2131" s="182" t="s">
        <v>98</v>
      </c>
      <c r="S2131" s="183">
        <v>0</v>
      </c>
      <c r="T2131" s="183">
        <v>0</v>
      </c>
      <c r="U2131" s="180">
        <v>0</v>
      </c>
      <c r="V2131" s="180">
        <v>0</v>
      </c>
      <c r="W2131" s="183">
        <v>0</v>
      </c>
      <c r="X2131" s="183">
        <v>0</v>
      </c>
      <c r="Y2131" s="180">
        <v>0</v>
      </c>
      <c r="Z2131" s="180">
        <v>0</v>
      </c>
      <c r="AA2131" s="183">
        <v>0</v>
      </c>
      <c r="AB2131" s="183">
        <v>0</v>
      </c>
      <c r="AC2131" s="180">
        <f t="shared" si="1134"/>
        <v>0</v>
      </c>
      <c r="AD2131" s="180">
        <f t="shared" si="1134"/>
        <v>0</v>
      </c>
      <c r="AE2131" s="181">
        <f t="shared" si="1138"/>
        <v>0</v>
      </c>
      <c r="AF2131" s="180">
        <v>0</v>
      </c>
      <c r="AG2131" s="180">
        <v>0</v>
      </c>
      <c r="AH2131" s="181">
        <f t="shared" si="1139"/>
        <v>0</v>
      </c>
      <c r="AI2131" s="180">
        <v>0</v>
      </c>
      <c r="AJ2131" s="180">
        <v>0</v>
      </c>
      <c r="AK2131" s="181">
        <f t="shared" si="1140"/>
        <v>0</v>
      </c>
      <c r="AL2131" s="180">
        <v>0</v>
      </c>
      <c r="AM2131" s="180">
        <v>0</v>
      </c>
      <c r="AN2131" s="181">
        <f t="shared" si="1141"/>
        <v>0</v>
      </c>
      <c r="AO2131" s="180">
        <v>0</v>
      </c>
      <c r="AP2131" s="180">
        <v>0</v>
      </c>
      <c r="AQ2131" s="181">
        <f t="shared" si="1142"/>
        <v>0</v>
      </c>
      <c r="AR2131" s="180">
        <v>0</v>
      </c>
      <c r="AS2131" s="180">
        <v>0</v>
      </c>
      <c r="AT2131" s="181">
        <f t="shared" si="1143"/>
        <v>0</v>
      </c>
      <c r="AU2131" s="180">
        <f t="shared" si="1135"/>
        <v>0</v>
      </c>
      <c r="AV2131" s="180">
        <f t="shared" si="1135"/>
        <v>0</v>
      </c>
      <c r="AW2131" s="181">
        <f t="shared" si="1144"/>
        <v>0</v>
      </c>
      <c r="AX2131" s="183">
        <f t="shared" si="1136"/>
        <v>0</v>
      </c>
      <c r="AY2131" s="183">
        <f t="shared" si="1136"/>
        <v>0</v>
      </c>
      <c r="AZ2131" s="183"/>
      <c r="BA2131" s="183"/>
      <c r="BB2131" s="183"/>
      <c r="BC2131" s="183"/>
      <c r="BD2131" s="183">
        <f t="shared" si="1137"/>
        <v>0</v>
      </c>
      <c r="BE2131" s="183">
        <f t="shared" si="1137"/>
        <v>0</v>
      </c>
    </row>
    <row r="2132" spans="2:57"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v>0</v>
      </c>
      <c r="R2132" s="182" t="s">
        <v>98</v>
      </c>
      <c r="S2132" s="183">
        <v>0</v>
      </c>
      <c r="T2132" s="183">
        <v>0</v>
      </c>
      <c r="U2132" s="180">
        <v>0</v>
      </c>
      <c r="V2132" s="180">
        <v>0</v>
      </c>
      <c r="W2132" s="183">
        <v>0</v>
      </c>
      <c r="X2132" s="183">
        <v>0</v>
      </c>
      <c r="Y2132" s="180">
        <v>0</v>
      </c>
      <c r="Z2132" s="180">
        <v>0</v>
      </c>
      <c r="AA2132" s="183">
        <v>0</v>
      </c>
      <c r="AB2132" s="183">
        <v>0</v>
      </c>
      <c r="AC2132" s="180">
        <f t="shared" si="1134"/>
        <v>0</v>
      </c>
      <c r="AD2132" s="180">
        <f t="shared" si="1134"/>
        <v>0</v>
      </c>
      <c r="AE2132" s="181">
        <f t="shared" si="1138"/>
        <v>0</v>
      </c>
      <c r="AF2132" s="180">
        <v>0</v>
      </c>
      <c r="AG2132" s="180">
        <v>0</v>
      </c>
      <c r="AH2132" s="181">
        <f t="shared" si="1139"/>
        <v>0</v>
      </c>
      <c r="AI2132" s="180">
        <v>0</v>
      </c>
      <c r="AJ2132" s="180">
        <v>0</v>
      </c>
      <c r="AK2132" s="181">
        <f t="shared" si="1140"/>
        <v>0</v>
      </c>
      <c r="AL2132" s="180">
        <v>0</v>
      </c>
      <c r="AM2132" s="180">
        <v>0</v>
      </c>
      <c r="AN2132" s="181">
        <f t="shared" si="1141"/>
        <v>0</v>
      </c>
      <c r="AO2132" s="180">
        <v>0</v>
      </c>
      <c r="AP2132" s="180">
        <v>0</v>
      </c>
      <c r="AQ2132" s="181">
        <f t="shared" si="1142"/>
        <v>0</v>
      </c>
      <c r="AR2132" s="180">
        <v>0</v>
      </c>
      <c r="AS2132" s="180">
        <v>0</v>
      </c>
      <c r="AT2132" s="181">
        <f t="shared" si="1143"/>
        <v>0</v>
      </c>
      <c r="AU2132" s="180">
        <f t="shared" si="1135"/>
        <v>0</v>
      </c>
      <c r="AV2132" s="180">
        <f t="shared" si="1135"/>
        <v>0</v>
      </c>
      <c r="AW2132" s="181">
        <f t="shared" si="1144"/>
        <v>0</v>
      </c>
      <c r="AX2132" s="183">
        <f t="shared" si="1136"/>
        <v>0</v>
      </c>
      <c r="AY2132" s="183">
        <f t="shared" si="1136"/>
        <v>0</v>
      </c>
      <c r="AZ2132" s="183"/>
      <c r="BA2132" s="183"/>
      <c r="BB2132" s="183"/>
      <c r="BC2132" s="183"/>
      <c r="BD2132" s="183">
        <f t="shared" si="1137"/>
        <v>0</v>
      </c>
      <c r="BE2132" s="183">
        <f t="shared" si="1137"/>
        <v>0</v>
      </c>
    </row>
    <row r="2133" spans="2:57"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v>0</v>
      </c>
      <c r="R2133" s="182" t="s">
        <v>98</v>
      </c>
      <c r="S2133" s="183">
        <v>0</v>
      </c>
      <c r="T2133" s="183">
        <v>0</v>
      </c>
      <c r="U2133" s="180">
        <v>0</v>
      </c>
      <c r="V2133" s="180">
        <v>0</v>
      </c>
      <c r="W2133" s="183">
        <v>0</v>
      </c>
      <c r="X2133" s="183">
        <v>0</v>
      </c>
      <c r="Y2133" s="180">
        <v>0</v>
      </c>
      <c r="Z2133" s="180">
        <v>0</v>
      </c>
      <c r="AA2133" s="183">
        <v>0</v>
      </c>
      <c r="AB2133" s="183">
        <v>0</v>
      </c>
      <c r="AC2133" s="180">
        <f t="shared" si="1134"/>
        <v>0</v>
      </c>
      <c r="AD2133" s="180">
        <f t="shared" si="1134"/>
        <v>0</v>
      </c>
      <c r="AE2133" s="181">
        <f t="shared" si="1138"/>
        <v>0</v>
      </c>
      <c r="AF2133" s="180">
        <v>0</v>
      </c>
      <c r="AG2133" s="180">
        <v>0</v>
      </c>
      <c r="AH2133" s="181">
        <f t="shared" si="1139"/>
        <v>0</v>
      </c>
      <c r="AI2133" s="180">
        <v>0</v>
      </c>
      <c r="AJ2133" s="180">
        <v>0</v>
      </c>
      <c r="AK2133" s="181">
        <f t="shared" si="1140"/>
        <v>0</v>
      </c>
      <c r="AL2133" s="180">
        <v>0</v>
      </c>
      <c r="AM2133" s="180">
        <v>0</v>
      </c>
      <c r="AN2133" s="181">
        <f t="shared" si="1141"/>
        <v>0</v>
      </c>
      <c r="AO2133" s="180">
        <v>0</v>
      </c>
      <c r="AP2133" s="180">
        <v>0</v>
      </c>
      <c r="AQ2133" s="181">
        <f t="shared" si="1142"/>
        <v>0</v>
      </c>
      <c r="AR2133" s="180">
        <v>0</v>
      </c>
      <c r="AS2133" s="180">
        <v>0</v>
      </c>
      <c r="AT2133" s="181">
        <f t="shared" si="1143"/>
        <v>0</v>
      </c>
      <c r="AU2133" s="180">
        <f t="shared" si="1135"/>
        <v>0</v>
      </c>
      <c r="AV2133" s="180">
        <f t="shared" si="1135"/>
        <v>0</v>
      </c>
      <c r="AW2133" s="181">
        <f t="shared" si="1144"/>
        <v>0</v>
      </c>
      <c r="AX2133" s="183">
        <f t="shared" si="1136"/>
        <v>0</v>
      </c>
      <c r="AY2133" s="183">
        <f t="shared" si="1136"/>
        <v>0</v>
      </c>
      <c r="AZ2133" s="183"/>
      <c r="BA2133" s="183"/>
      <c r="BB2133" s="183"/>
      <c r="BC2133" s="183"/>
      <c r="BD2133" s="183">
        <f t="shared" si="1137"/>
        <v>0</v>
      </c>
      <c r="BE2133" s="183">
        <f t="shared" si="1137"/>
        <v>0</v>
      </c>
    </row>
    <row r="2134" spans="2:57"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v>0</v>
      </c>
      <c r="R2134" s="182" t="s">
        <v>98</v>
      </c>
      <c r="S2134" s="183">
        <v>0</v>
      </c>
      <c r="T2134" s="183">
        <v>0</v>
      </c>
      <c r="U2134" s="180">
        <v>0</v>
      </c>
      <c r="V2134" s="180">
        <v>0</v>
      </c>
      <c r="W2134" s="183">
        <v>0</v>
      </c>
      <c r="X2134" s="183">
        <v>0</v>
      </c>
      <c r="Y2134" s="180">
        <v>0</v>
      </c>
      <c r="Z2134" s="180">
        <v>0</v>
      </c>
      <c r="AA2134" s="183">
        <v>0</v>
      </c>
      <c r="AB2134" s="183">
        <v>0</v>
      </c>
      <c r="AC2134" s="180">
        <f t="shared" si="1134"/>
        <v>0</v>
      </c>
      <c r="AD2134" s="180">
        <f t="shared" si="1134"/>
        <v>0</v>
      </c>
      <c r="AE2134" s="181">
        <f t="shared" si="1138"/>
        <v>0</v>
      </c>
      <c r="AF2134" s="180">
        <v>0</v>
      </c>
      <c r="AG2134" s="180">
        <v>0</v>
      </c>
      <c r="AH2134" s="181">
        <f t="shared" si="1139"/>
        <v>0</v>
      </c>
      <c r="AI2134" s="180">
        <v>0</v>
      </c>
      <c r="AJ2134" s="180">
        <v>0</v>
      </c>
      <c r="AK2134" s="181">
        <f t="shared" si="1140"/>
        <v>0</v>
      </c>
      <c r="AL2134" s="180">
        <v>0</v>
      </c>
      <c r="AM2134" s="180">
        <v>0</v>
      </c>
      <c r="AN2134" s="181">
        <f t="shared" si="1141"/>
        <v>0</v>
      </c>
      <c r="AO2134" s="180">
        <v>0</v>
      </c>
      <c r="AP2134" s="180">
        <v>0</v>
      </c>
      <c r="AQ2134" s="181">
        <f t="shared" si="1142"/>
        <v>0</v>
      </c>
      <c r="AR2134" s="180">
        <v>0</v>
      </c>
      <c r="AS2134" s="180">
        <v>0</v>
      </c>
      <c r="AT2134" s="181">
        <f t="shared" si="1143"/>
        <v>0</v>
      </c>
      <c r="AU2134" s="180">
        <f t="shared" si="1135"/>
        <v>0</v>
      </c>
      <c r="AV2134" s="180">
        <f t="shared" si="1135"/>
        <v>0</v>
      </c>
      <c r="AW2134" s="181">
        <f t="shared" si="1144"/>
        <v>0</v>
      </c>
      <c r="AX2134" s="183">
        <f t="shared" si="1136"/>
        <v>0</v>
      </c>
      <c r="AY2134" s="183">
        <f t="shared" si="1136"/>
        <v>0</v>
      </c>
      <c r="AZ2134" s="183"/>
      <c r="BA2134" s="183"/>
      <c r="BB2134" s="183"/>
      <c r="BC2134" s="183"/>
      <c r="BD2134" s="183">
        <f t="shared" si="1137"/>
        <v>0</v>
      </c>
      <c r="BE2134" s="183">
        <f t="shared" si="1137"/>
        <v>0</v>
      </c>
    </row>
    <row r="2135" spans="2:57"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v>0</v>
      </c>
      <c r="R2135" s="182" t="s">
        <v>98</v>
      </c>
      <c r="S2135" s="183">
        <v>0</v>
      </c>
      <c r="T2135" s="183">
        <v>0</v>
      </c>
      <c r="U2135" s="180">
        <v>0</v>
      </c>
      <c r="V2135" s="180">
        <v>0</v>
      </c>
      <c r="W2135" s="183">
        <v>0</v>
      </c>
      <c r="X2135" s="183">
        <v>0</v>
      </c>
      <c r="Y2135" s="180">
        <v>0</v>
      </c>
      <c r="Z2135" s="180">
        <v>0</v>
      </c>
      <c r="AA2135" s="183">
        <v>0</v>
      </c>
      <c r="AB2135" s="183">
        <v>0</v>
      </c>
      <c r="AC2135" s="180">
        <f t="shared" si="1134"/>
        <v>0</v>
      </c>
      <c r="AD2135" s="180">
        <f t="shared" si="1134"/>
        <v>0</v>
      </c>
      <c r="AE2135" s="181">
        <f t="shared" si="1138"/>
        <v>0</v>
      </c>
      <c r="AF2135" s="180">
        <v>0</v>
      </c>
      <c r="AG2135" s="180">
        <v>0</v>
      </c>
      <c r="AH2135" s="181">
        <f t="shared" si="1139"/>
        <v>0</v>
      </c>
      <c r="AI2135" s="180">
        <v>0</v>
      </c>
      <c r="AJ2135" s="180">
        <v>0</v>
      </c>
      <c r="AK2135" s="181">
        <f t="shared" si="1140"/>
        <v>0</v>
      </c>
      <c r="AL2135" s="180">
        <v>0</v>
      </c>
      <c r="AM2135" s="180">
        <v>0</v>
      </c>
      <c r="AN2135" s="181">
        <f t="shared" si="1141"/>
        <v>0</v>
      </c>
      <c r="AO2135" s="180">
        <v>0</v>
      </c>
      <c r="AP2135" s="180">
        <v>0</v>
      </c>
      <c r="AQ2135" s="181">
        <f t="shared" si="1142"/>
        <v>0</v>
      </c>
      <c r="AR2135" s="180">
        <v>0</v>
      </c>
      <c r="AS2135" s="180">
        <v>0</v>
      </c>
      <c r="AT2135" s="181">
        <f t="shared" si="1143"/>
        <v>0</v>
      </c>
      <c r="AU2135" s="180">
        <f t="shared" si="1135"/>
        <v>0</v>
      </c>
      <c r="AV2135" s="180">
        <f t="shared" si="1135"/>
        <v>0</v>
      </c>
      <c r="AW2135" s="181">
        <f t="shared" si="1144"/>
        <v>0</v>
      </c>
      <c r="AX2135" s="183">
        <f t="shared" si="1136"/>
        <v>0</v>
      </c>
      <c r="AY2135" s="183">
        <f t="shared" si="1136"/>
        <v>0</v>
      </c>
      <c r="AZ2135" s="183"/>
      <c r="BA2135" s="183"/>
      <c r="BB2135" s="183"/>
      <c r="BC2135" s="183"/>
      <c r="BD2135" s="183">
        <f t="shared" si="1137"/>
        <v>0</v>
      </c>
      <c r="BE2135" s="183">
        <f t="shared" si="1137"/>
        <v>0</v>
      </c>
    </row>
    <row r="2136" spans="2:57"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v>0</v>
      </c>
      <c r="R2136" s="182" t="s">
        <v>98</v>
      </c>
      <c r="S2136" s="183">
        <v>0</v>
      </c>
      <c r="T2136" s="183">
        <v>0</v>
      </c>
      <c r="U2136" s="180">
        <v>0</v>
      </c>
      <c r="V2136" s="180">
        <v>0</v>
      </c>
      <c r="W2136" s="183">
        <v>0</v>
      </c>
      <c r="X2136" s="183">
        <v>0</v>
      </c>
      <c r="Y2136" s="180">
        <v>0</v>
      </c>
      <c r="Z2136" s="180">
        <v>0</v>
      </c>
      <c r="AA2136" s="183">
        <v>0</v>
      </c>
      <c r="AB2136" s="183">
        <v>0</v>
      </c>
      <c r="AC2136" s="180">
        <f t="shared" si="1134"/>
        <v>0</v>
      </c>
      <c r="AD2136" s="180">
        <f t="shared" si="1134"/>
        <v>0</v>
      </c>
      <c r="AE2136" s="181">
        <f t="shared" si="1138"/>
        <v>0</v>
      </c>
      <c r="AF2136" s="180">
        <v>0</v>
      </c>
      <c r="AG2136" s="180">
        <v>0</v>
      </c>
      <c r="AH2136" s="181">
        <f t="shared" si="1139"/>
        <v>0</v>
      </c>
      <c r="AI2136" s="180">
        <v>0</v>
      </c>
      <c r="AJ2136" s="180">
        <v>0</v>
      </c>
      <c r="AK2136" s="181">
        <f t="shared" si="1140"/>
        <v>0</v>
      </c>
      <c r="AL2136" s="180">
        <v>0</v>
      </c>
      <c r="AM2136" s="180">
        <v>0</v>
      </c>
      <c r="AN2136" s="181">
        <f t="shared" si="1141"/>
        <v>0</v>
      </c>
      <c r="AO2136" s="180">
        <v>0</v>
      </c>
      <c r="AP2136" s="180">
        <v>0</v>
      </c>
      <c r="AQ2136" s="181">
        <f t="shared" si="1142"/>
        <v>0</v>
      </c>
      <c r="AR2136" s="180">
        <v>0</v>
      </c>
      <c r="AS2136" s="180">
        <v>0</v>
      </c>
      <c r="AT2136" s="181">
        <f t="shared" si="1143"/>
        <v>0</v>
      </c>
      <c r="AU2136" s="180">
        <f t="shared" si="1135"/>
        <v>0</v>
      </c>
      <c r="AV2136" s="180">
        <f t="shared" si="1135"/>
        <v>0</v>
      </c>
      <c r="AW2136" s="181">
        <f t="shared" si="1144"/>
        <v>0</v>
      </c>
      <c r="AX2136" s="183">
        <f t="shared" si="1136"/>
        <v>0</v>
      </c>
      <c r="AY2136" s="183">
        <f t="shared" si="1136"/>
        <v>0</v>
      </c>
      <c r="AZ2136" s="183"/>
      <c r="BA2136" s="183"/>
      <c r="BB2136" s="183"/>
      <c r="BC2136" s="183"/>
      <c r="BD2136" s="183">
        <f t="shared" si="1137"/>
        <v>0</v>
      </c>
      <c r="BE2136" s="183">
        <f t="shared" si="1137"/>
        <v>0</v>
      </c>
    </row>
    <row r="2137" spans="2:57"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v>0</v>
      </c>
      <c r="R2137" s="182" t="s">
        <v>98</v>
      </c>
      <c r="S2137" s="183">
        <v>0</v>
      </c>
      <c r="T2137" s="183">
        <v>0</v>
      </c>
      <c r="U2137" s="180">
        <v>0</v>
      </c>
      <c r="V2137" s="180">
        <v>0</v>
      </c>
      <c r="W2137" s="183">
        <v>0</v>
      </c>
      <c r="X2137" s="183">
        <v>0</v>
      </c>
      <c r="Y2137" s="180">
        <v>0</v>
      </c>
      <c r="Z2137" s="180">
        <v>0</v>
      </c>
      <c r="AA2137" s="183">
        <v>0</v>
      </c>
      <c r="AB2137" s="183">
        <v>0</v>
      </c>
      <c r="AC2137" s="180">
        <f t="shared" si="1134"/>
        <v>0</v>
      </c>
      <c r="AD2137" s="180">
        <f t="shared" si="1134"/>
        <v>0</v>
      </c>
      <c r="AE2137" s="181">
        <f t="shared" si="1138"/>
        <v>0</v>
      </c>
      <c r="AF2137" s="180">
        <v>0</v>
      </c>
      <c r="AG2137" s="180">
        <v>0</v>
      </c>
      <c r="AH2137" s="181">
        <f t="shared" si="1139"/>
        <v>0</v>
      </c>
      <c r="AI2137" s="180">
        <v>0</v>
      </c>
      <c r="AJ2137" s="180">
        <v>0</v>
      </c>
      <c r="AK2137" s="181">
        <f t="shared" si="1140"/>
        <v>0</v>
      </c>
      <c r="AL2137" s="180">
        <v>0</v>
      </c>
      <c r="AM2137" s="180">
        <v>0</v>
      </c>
      <c r="AN2137" s="181">
        <f t="shared" si="1141"/>
        <v>0</v>
      </c>
      <c r="AO2137" s="180">
        <v>0</v>
      </c>
      <c r="AP2137" s="180">
        <v>0</v>
      </c>
      <c r="AQ2137" s="181">
        <f t="shared" si="1142"/>
        <v>0</v>
      </c>
      <c r="AR2137" s="180">
        <v>0</v>
      </c>
      <c r="AS2137" s="180">
        <v>0</v>
      </c>
      <c r="AT2137" s="181">
        <f t="shared" si="1143"/>
        <v>0</v>
      </c>
      <c r="AU2137" s="180">
        <f t="shared" si="1135"/>
        <v>0</v>
      </c>
      <c r="AV2137" s="180">
        <f t="shared" si="1135"/>
        <v>0</v>
      </c>
      <c r="AW2137" s="181">
        <f t="shared" si="1144"/>
        <v>0</v>
      </c>
      <c r="AX2137" s="183">
        <f t="shared" si="1136"/>
        <v>0</v>
      </c>
      <c r="AY2137" s="183">
        <f t="shared" si="1136"/>
        <v>0</v>
      </c>
      <c r="AZ2137" s="183"/>
      <c r="BA2137" s="183"/>
      <c r="BB2137" s="183"/>
      <c r="BC2137" s="183"/>
      <c r="BD2137" s="183">
        <f t="shared" si="1137"/>
        <v>0</v>
      </c>
      <c r="BE2137" s="183">
        <f t="shared" si="1137"/>
        <v>0</v>
      </c>
    </row>
    <row r="2138" spans="2:57"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v>0</v>
      </c>
      <c r="R2138" s="182" t="s">
        <v>98</v>
      </c>
      <c r="S2138" s="183">
        <v>0</v>
      </c>
      <c r="T2138" s="183">
        <v>0</v>
      </c>
      <c r="U2138" s="180">
        <v>0</v>
      </c>
      <c r="V2138" s="180">
        <v>0</v>
      </c>
      <c r="W2138" s="183">
        <v>0</v>
      </c>
      <c r="X2138" s="183">
        <v>0</v>
      </c>
      <c r="Y2138" s="180">
        <v>0</v>
      </c>
      <c r="Z2138" s="180">
        <v>0</v>
      </c>
      <c r="AA2138" s="183">
        <v>0</v>
      </c>
      <c r="AB2138" s="183">
        <v>0</v>
      </c>
      <c r="AC2138" s="180">
        <f t="shared" si="1134"/>
        <v>0</v>
      </c>
      <c r="AD2138" s="180">
        <f t="shared" si="1134"/>
        <v>0</v>
      </c>
      <c r="AE2138" s="181">
        <f t="shared" si="1138"/>
        <v>0</v>
      </c>
      <c r="AF2138" s="180">
        <v>0</v>
      </c>
      <c r="AG2138" s="180">
        <v>0</v>
      </c>
      <c r="AH2138" s="181">
        <f t="shared" si="1139"/>
        <v>0</v>
      </c>
      <c r="AI2138" s="180">
        <v>0</v>
      </c>
      <c r="AJ2138" s="180">
        <v>0</v>
      </c>
      <c r="AK2138" s="181">
        <f t="shared" si="1140"/>
        <v>0</v>
      </c>
      <c r="AL2138" s="180">
        <v>0</v>
      </c>
      <c r="AM2138" s="180">
        <v>0</v>
      </c>
      <c r="AN2138" s="181">
        <f t="shared" si="1141"/>
        <v>0</v>
      </c>
      <c r="AO2138" s="180">
        <v>0</v>
      </c>
      <c r="AP2138" s="180">
        <v>0</v>
      </c>
      <c r="AQ2138" s="181">
        <f t="shared" si="1142"/>
        <v>0</v>
      </c>
      <c r="AR2138" s="180">
        <v>0</v>
      </c>
      <c r="AS2138" s="180">
        <v>0</v>
      </c>
      <c r="AT2138" s="181">
        <f t="shared" si="1143"/>
        <v>0</v>
      </c>
      <c r="AU2138" s="180">
        <f t="shared" si="1135"/>
        <v>0</v>
      </c>
      <c r="AV2138" s="180">
        <f t="shared" si="1135"/>
        <v>0</v>
      </c>
      <c r="AW2138" s="181">
        <f t="shared" si="1144"/>
        <v>0</v>
      </c>
      <c r="AX2138" s="183">
        <f t="shared" si="1136"/>
        <v>0</v>
      </c>
      <c r="AY2138" s="183">
        <f t="shared" si="1136"/>
        <v>0</v>
      </c>
      <c r="AZ2138" s="183"/>
      <c r="BA2138" s="183"/>
      <c r="BB2138" s="183"/>
      <c r="BC2138" s="183"/>
      <c r="BD2138" s="183">
        <f t="shared" si="1137"/>
        <v>0</v>
      </c>
      <c r="BE2138" s="183">
        <f t="shared" si="1137"/>
        <v>0</v>
      </c>
    </row>
    <row r="2139" spans="2:57"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v>0</v>
      </c>
      <c r="R2139" s="182" t="s">
        <v>98</v>
      </c>
      <c r="S2139" s="183">
        <v>0</v>
      </c>
      <c r="T2139" s="183">
        <v>0</v>
      </c>
      <c r="U2139" s="180">
        <v>0</v>
      </c>
      <c r="V2139" s="180">
        <v>0</v>
      </c>
      <c r="W2139" s="183">
        <v>0</v>
      </c>
      <c r="X2139" s="183">
        <v>0</v>
      </c>
      <c r="Y2139" s="180">
        <v>0</v>
      </c>
      <c r="Z2139" s="180">
        <v>0</v>
      </c>
      <c r="AA2139" s="183">
        <v>0</v>
      </c>
      <c r="AB2139" s="183">
        <v>0</v>
      </c>
      <c r="AC2139" s="180">
        <f t="shared" si="1134"/>
        <v>0</v>
      </c>
      <c r="AD2139" s="180">
        <f t="shared" si="1134"/>
        <v>0</v>
      </c>
      <c r="AE2139" s="181">
        <f t="shared" si="1138"/>
        <v>0</v>
      </c>
      <c r="AF2139" s="180">
        <v>0</v>
      </c>
      <c r="AG2139" s="180">
        <v>0</v>
      </c>
      <c r="AH2139" s="181">
        <f t="shared" si="1139"/>
        <v>0</v>
      </c>
      <c r="AI2139" s="180">
        <v>0</v>
      </c>
      <c r="AJ2139" s="180">
        <v>0</v>
      </c>
      <c r="AK2139" s="181">
        <f t="shared" si="1140"/>
        <v>0</v>
      </c>
      <c r="AL2139" s="180">
        <v>0</v>
      </c>
      <c r="AM2139" s="180">
        <v>0</v>
      </c>
      <c r="AN2139" s="181">
        <f t="shared" si="1141"/>
        <v>0</v>
      </c>
      <c r="AO2139" s="180">
        <v>0</v>
      </c>
      <c r="AP2139" s="180">
        <v>0</v>
      </c>
      <c r="AQ2139" s="181">
        <f t="shared" si="1142"/>
        <v>0</v>
      </c>
      <c r="AR2139" s="180">
        <v>0</v>
      </c>
      <c r="AS2139" s="180">
        <v>0</v>
      </c>
      <c r="AT2139" s="181">
        <f t="shared" si="1143"/>
        <v>0</v>
      </c>
      <c r="AU2139" s="180">
        <f t="shared" si="1135"/>
        <v>0</v>
      </c>
      <c r="AV2139" s="180">
        <f t="shared" si="1135"/>
        <v>0</v>
      </c>
      <c r="AW2139" s="181">
        <f t="shared" si="1144"/>
        <v>0</v>
      </c>
      <c r="AX2139" s="183">
        <f t="shared" si="1136"/>
        <v>0</v>
      </c>
      <c r="AY2139" s="183">
        <f t="shared" si="1136"/>
        <v>0</v>
      </c>
      <c r="AZ2139" s="183"/>
      <c r="BA2139" s="183"/>
      <c r="BB2139" s="183"/>
      <c r="BC2139" s="183"/>
      <c r="BD2139" s="183">
        <f t="shared" si="1137"/>
        <v>0</v>
      </c>
      <c r="BE2139" s="183">
        <f t="shared" si="1137"/>
        <v>0</v>
      </c>
    </row>
    <row r="2140" spans="2:57"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v>0</v>
      </c>
      <c r="R2140" s="182" t="s">
        <v>98</v>
      </c>
      <c r="S2140" s="183">
        <v>0</v>
      </c>
      <c r="T2140" s="183">
        <v>0</v>
      </c>
      <c r="U2140" s="180">
        <v>0</v>
      </c>
      <c r="V2140" s="180">
        <v>0</v>
      </c>
      <c r="W2140" s="183">
        <v>0</v>
      </c>
      <c r="X2140" s="183">
        <v>0</v>
      </c>
      <c r="Y2140" s="180">
        <v>0</v>
      </c>
      <c r="Z2140" s="180">
        <v>0</v>
      </c>
      <c r="AA2140" s="183">
        <v>0</v>
      </c>
      <c r="AB2140" s="183">
        <v>0</v>
      </c>
      <c r="AC2140" s="180">
        <f t="shared" si="1134"/>
        <v>0</v>
      </c>
      <c r="AD2140" s="180">
        <f t="shared" si="1134"/>
        <v>0</v>
      </c>
      <c r="AE2140" s="181">
        <f t="shared" si="1138"/>
        <v>0</v>
      </c>
      <c r="AF2140" s="180">
        <v>0</v>
      </c>
      <c r="AG2140" s="180">
        <v>0</v>
      </c>
      <c r="AH2140" s="181">
        <f t="shared" si="1139"/>
        <v>0</v>
      </c>
      <c r="AI2140" s="180">
        <v>0</v>
      </c>
      <c r="AJ2140" s="180">
        <v>0</v>
      </c>
      <c r="AK2140" s="181">
        <f t="shared" si="1140"/>
        <v>0</v>
      </c>
      <c r="AL2140" s="180">
        <v>0</v>
      </c>
      <c r="AM2140" s="180">
        <v>0</v>
      </c>
      <c r="AN2140" s="181">
        <f t="shared" si="1141"/>
        <v>0</v>
      </c>
      <c r="AO2140" s="180">
        <v>0</v>
      </c>
      <c r="AP2140" s="180">
        <v>0</v>
      </c>
      <c r="AQ2140" s="181">
        <f t="shared" si="1142"/>
        <v>0</v>
      </c>
      <c r="AR2140" s="180">
        <v>0</v>
      </c>
      <c r="AS2140" s="180">
        <v>0</v>
      </c>
      <c r="AT2140" s="181">
        <f t="shared" si="1143"/>
        <v>0</v>
      </c>
      <c r="AU2140" s="180">
        <f t="shared" si="1135"/>
        <v>0</v>
      </c>
      <c r="AV2140" s="180">
        <f t="shared" si="1135"/>
        <v>0</v>
      </c>
      <c r="AW2140" s="181">
        <f t="shared" si="1144"/>
        <v>0</v>
      </c>
      <c r="AX2140" s="183">
        <f t="shared" si="1136"/>
        <v>0</v>
      </c>
      <c r="AY2140" s="183">
        <f t="shared" si="1136"/>
        <v>0</v>
      </c>
      <c r="AZ2140" s="183"/>
      <c r="BA2140" s="183"/>
      <c r="BB2140" s="183"/>
      <c r="BC2140" s="183"/>
      <c r="BD2140" s="183">
        <f t="shared" si="1137"/>
        <v>0</v>
      </c>
      <c r="BE2140" s="183">
        <f t="shared" si="1137"/>
        <v>0</v>
      </c>
    </row>
    <row r="2141" spans="2:57"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v>0</v>
      </c>
      <c r="R2141" s="182" t="s">
        <v>98</v>
      </c>
      <c r="S2141" s="183">
        <v>0</v>
      </c>
      <c r="T2141" s="183">
        <v>0</v>
      </c>
      <c r="U2141" s="180">
        <v>0</v>
      </c>
      <c r="V2141" s="180">
        <v>0</v>
      </c>
      <c r="W2141" s="183">
        <v>0</v>
      </c>
      <c r="X2141" s="183">
        <v>0</v>
      </c>
      <c r="Y2141" s="180">
        <v>0</v>
      </c>
      <c r="Z2141" s="180">
        <v>0</v>
      </c>
      <c r="AA2141" s="183">
        <v>0</v>
      </c>
      <c r="AB2141" s="183">
        <v>0</v>
      </c>
      <c r="AC2141" s="180">
        <f t="shared" si="1134"/>
        <v>0</v>
      </c>
      <c r="AD2141" s="180">
        <f t="shared" si="1134"/>
        <v>0</v>
      </c>
      <c r="AE2141" s="181">
        <f t="shared" si="1138"/>
        <v>0</v>
      </c>
      <c r="AF2141" s="180">
        <v>0</v>
      </c>
      <c r="AG2141" s="180">
        <v>0</v>
      </c>
      <c r="AH2141" s="181">
        <f t="shared" si="1139"/>
        <v>0</v>
      </c>
      <c r="AI2141" s="180">
        <v>0</v>
      </c>
      <c r="AJ2141" s="180">
        <v>0</v>
      </c>
      <c r="AK2141" s="181">
        <f t="shared" si="1140"/>
        <v>0</v>
      </c>
      <c r="AL2141" s="180">
        <v>0</v>
      </c>
      <c r="AM2141" s="180">
        <v>0</v>
      </c>
      <c r="AN2141" s="181">
        <f t="shared" si="1141"/>
        <v>0</v>
      </c>
      <c r="AO2141" s="180">
        <v>0</v>
      </c>
      <c r="AP2141" s="180">
        <v>0</v>
      </c>
      <c r="AQ2141" s="181">
        <f t="shared" si="1142"/>
        <v>0</v>
      </c>
      <c r="AR2141" s="180">
        <v>0</v>
      </c>
      <c r="AS2141" s="180">
        <v>0</v>
      </c>
      <c r="AT2141" s="181">
        <f t="shared" si="1143"/>
        <v>0</v>
      </c>
      <c r="AU2141" s="180">
        <f t="shared" si="1135"/>
        <v>0</v>
      </c>
      <c r="AV2141" s="180">
        <f t="shared" si="1135"/>
        <v>0</v>
      </c>
      <c r="AW2141" s="181">
        <f t="shared" si="1144"/>
        <v>0</v>
      </c>
      <c r="AX2141" s="183">
        <f t="shared" si="1136"/>
        <v>0</v>
      </c>
      <c r="AY2141" s="183">
        <f t="shared" si="1136"/>
        <v>0</v>
      </c>
      <c r="AZ2141" s="183"/>
      <c r="BA2141" s="183"/>
      <c r="BB2141" s="183"/>
      <c r="BC2141" s="183"/>
      <c r="BD2141" s="183">
        <f t="shared" si="1137"/>
        <v>0</v>
      </c>
      <c r="BE2141" s="183">
        <f t="shared" si="1137"/>
        <v>0</v>
      </c>
    </row>
    <row r="2142" spans="2:57"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v>0</v>
      </c>
      <c r="R2142" s="182" t="s">
        <v>98</v>
      </c>
      <c r="S2142" s="183">
        <v>0</v>
      </c>
      <c r="T2142" s="183">
        <v>0</v>
      </c>
      <c r="U2142" s="180">
        <v>0</v>
      </c>
      <c r="V2142" s="180">
        <v>0</v>
      </c>
      <c r="W2142" s="183">
        <v>0</v>
      </c>
      <c r="X2142" s="183">
        <v>0</v>
      </c>
      <c r="Y2142" s="180">
        <v>0</v>
      </c>
      <c r="Z2142" s="180">
        <v>0</v>
      </c>
      <c r="AA2142" s="183">
        <v>0</v>
      </c>
      <c r="AB2142" s="183">
        <v>0</v>
      </c>
      <c r="AC2142" s="180">
        <f t="shared" si="1134"/>
        <v>0</v>
      </c>
      <c r="AD2142" s="180">
        <f t="shared" si="1134"/>
        <v>0</v>
      </c>
      <c r="AE2142" s="181">
        <f t="shared" si="1138"/>
        <v>0</v>
      </c>
      <c r="AF2142" s="180">
        <v>0</v>
      </c>
      <c r="AG2142" s="180">
        <v>0</v>
      </c>
      <c r="AH2142" s="181">
        <f t="shared" si="1139"/>
        <v>0</v>
      </c>
      <c r="AI2142" s="180">
        <v>0</v>
      </c>
      <c r="AJ2142" s="180">
        <v>0</v>
      </c>
      <c r="AK2142" s="181">
        <f t="shared" si="1140"/>
        <v>0</v>
      </c>
      <c r="AL2142" s="180">
        <v>0</v>
      </c>
      <c r="AM2142" s="180">
        <v>0</v>
      </c>
      <c r="AN2142" s="181">
        <f t="shared" si="1141"/>
        <v>0</v>
      </c>
      <c r="AO2142" s="180">
        <v>0</v>
      </c>
      <c r="AP2142" s="180">
        <v>0</v>
      </c>
      <c r="AQ2142" s="181">
        <f t="shared" si="1142"/>
        <v>0</v>
      </c>
      <c r="AR2142" s="180">
        <v>0</v>
      </c>
      <c r="AS2142" s="180">
        <v>0</v>
      </c>
      <c r="AT2142" s="181">
        <f t="shared" si="1143"/>
        <v>0</v>
      </c>
      <c r="AU2142" s="180">
        <f t="shared" si="1135"/>
        <v>0</v>
      </c>
      <c r="AV2142" s="180">
        <f t="shared" si="1135"/>
        <v>0</v>
      </c>
      <c r="AW2142" s="181">
        <f t="shared" si="1144"/>
        <v>0</v>
      </c>
      <c r="AX2142" s="183">
        <f t="shared" si="1136"/>
        <v>0</v>
      </c>
      <c r="AY2142" s="183">
        <f t="shared" si="1136"/>
        <v>0</v>
      </c>
      <c r="AZ2142" s="183"/>
      <c r="BA2142" s="183"/>
      <c r="BB2142" s="183"/>
      <c r="BC2142" s="183"/>
      <c r="BD2142" s="183">
        <f t="shared" si="1137"/>
        <v>0</v>
      </c>
      <c r="BE2142" s="183">
        <f t="shared" si="1137"/>
        <v>0</v>
      </c>
    </row>
    <row r="2143" spans="2:57"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v>0</v>
      </c>
      <c r="R2143" s="182" t="s">
        <v>98</v>
      </c>
      <c r="S2143" s="183">
        <v>0</v>
      </c>
      <c r="T2143" s="183">
        <v>0</v>
      </c>
      <c r="U2143" s="180">
        <v>0</v>
      </c>
      <c r="V2143" s="180">
        <v>0</v>
      </c>
      <c r="W2143" s="183">
        <v>0</v>
      </c>
      <c r="X2143" s="183">
        <v>0</v>
      </c>
      <c r="Y2143" s="180">
        <v>0</v>
      </c>
      <c r="Z2143" s="180">
        <v>0</v>
      </c>
      <c r="AA2143" s="183">
        <v>0</v>
      </c>
      <c r="AB2143" s="183">
        <v>0</v>
      </c>
      <c r="AC2143" s="180">
        <f t="shared" si="1134"/>
        <v>0</v>
      </c>
      <c r="AD2143" s="180">
        <f t="shared" si="1134"/>
        <v>0</v>
      </c>
      <c r="AE2143" s="181">
        <f t="shared" si="1138"/>
        <v>0</v>
      </c>
      <c r="AF2143" s="180">
        <v>0</v>
      </c>
      <c r="AG2143" s="180">
        <v>0</v>
      </c>
      <c r="AH2143" s="181">
        <f t="shared" si="1139"/>
        <v>0</v>
      </c>
      <c r="AI2143" s="180">
        <v>0</v>
      </c>
      <c r="AJ2143" s="180">
        <v>0</v>
      </c>
      <c r="AK2143" s="181">
        <f t="shared" si="1140"/>
        <v>0</v>
      </c>
      <c r="AL2143" s="180">
        <v>0</v>
      </c>
      <c r="AM2143" s="180">
        <v>0</v>
      </c>
      <c r="AN2143" s="181">
        <f t="shared" si="1141"/>
        <v>0</v>
      </c>
      <c r="AO2143" s="180">
        <v>0</v>
      </c>
      <c r="AP2143" s="180">
        <v>0</v>
      </c>
      <c r="AQ2143" s="181">
        <f t="shared" si="1142"/>
        <v>0</v>
      </c>
      <c r="AR2143" s="180">
        <v>0</v>
      </c>
      <c r="AS2143" s="180">
        <v>0</v>
      </c>
      <c r="AT2143" s="181">
        <f t="shared" si="1143"/>
        <v>0</v>
      </c>
      <c r="AU2143" s="180">
        <f t="shared" si="1135"/>
        <v>0</v>
      </c>
      <c r="AV2143" s="180">
        <f t="shared" si="1135"/>
        <v>0</v>
      </c>
      <c r="AW2143" s="181">
        <f t="shared" si="1144"/>
        <v>0</v>
      </c>
      <c r="AX2143" s="183">
        <f t="shared" si="1136"/>
        <v>0</v>
      </c>
      <c r="AY2143" s="183">
        <f t="shared" si="1136"/>
        <v>0</v>
      </c>
      <c r="AZ2143" s="183"/>
      <c r="BA2143" s="183"/>
      <c r="BB2143" s="183"/>
      <c r="BC2143" s="183"/>
      <c r="BD2143" s="183">
        <f t="shared" si="1137"/>
        <v>0</v>
      </c>
      <c r="BE2143" s="183">
        <f t="shared" si="1137"/>
        <v>0</v>
      </c>
    </row>
    <row r="2144" spans="2:57"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v>0</v>
      </c>
      <c r="R2144" s="182" t="s">
        <v>98</v>
      </c>
      <c r="S2144" s="183">
        <v>0</v>
      </c>
      <c r="T2144" s="183">
        <v>0</v>
      </c>
      <c r="U2144" s="180">
        <v>0</v>
      </c>
      <c r="V2144" s="180">
        <v>0</v>
      </c>
      <c r="W2144" s="183">
        <v>0</v>
      </c>
      <c r="X2144" s="183">
        <v>0</v>
      </c>
      <c r="Y2144" s="180">
        <v>0</v>
      </c>
      <c r="Z2144" s="180">
        <v>0</v>
      </c>
      <c r="AA2144" s="183">
        <v>0</v>
      </c>
      <c r="AB2144" s="183">
        <v>0</v>
      </c>
      <c r="AC2144" s="180">
        <f t="shared" si="1134"/>
        <v>0</v>
      </c>
      <c r="AD2144" s="180">
        <f t="shared" si="1134"/>
        <v>0</v>
      </c>
      <c r="AE2144" s="181">
        <f t="shared" si="1138"/>
        <v>0</v>
      </c>
      <c r="AF2144" s="180">
        <v>0</v>
      </c>
      <c r="AG2144" s="180">
        <v>0</v>
      </c>
      <c r="AH2144" s="181">
        <f t="shared" si="1139"/>
        <v>0</v>
      </c>
      <c r="AI2144" s="180">
        <v>0</v>
      </c>
      <c r="AJ2144" s="180">
        <v>0</v>
      </c>
      <c r="AK2144" s="181">
        <f t="shared" si="1140"/>
        <v>0</v>
      </c>
      <c r="AL2144" s="180">
        <v>0</v>
      </c>
      <c r="AM2144" s="180">
        <v>0</v>
      </c>
      <c r="AN2144" s="181">
        <f t="shared" si="1141"/>
        <v>0</v>
      </c>
      <c r="AO2144" s="180">
        <v>0</v>
      </c>
      <c r="AP2144" s="180">
        <v>0</v>
      </c>
      <c r="AQ2144" s="181">
        <f t="shared" si="1142"/>
        <v>0</v>
      </c>
      <c r="AR2144" s="180">
        <v>0</v>
      </c>
      <c r="AS2144" s="180">
        <v>0</v>
      </c>
      <c r="AT2144" s="181">
        <f t="shared" si="1143"/>
        <v>0</v>
      </c>
      <c r="AU2144" s="180">
        <f t="shared" si="1135"/>
        <v>0</v>
      </c>
      <c r="AV2144" s="180">
        <f t="shared" si="1135"/>
        <v>0</v>
      </c>
      <c r="AW2144" s="181">
        <f t="shared" si="1144"/>
        <v>0</v>
      </c>
      <c r="AX2144" s="183">
        <f t="shared" si="1136"/>
        <v>0</v>
      </c>
      <c r="AY2144" s="183">
        <f t="shared" si="1136"/>
        <v>0</v>
      </c>
      <c r="AZ2144" s="183"/>
      <c r="BA2144" s="183"/>
      <c r="BB2144" s="183"/>
      <c r="BC2144" s="183"/>
      <c r="BD2144" s="183">
        <f t="shared" si="1137"/>
        <v>0</v>
      </c>
      <c r="BE2144" s="183">
        <f t="shared" si="1137"/>
        <v>0</v>
      </c>
    </row>
    <row r="2145" spans="2:57"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v>0</v>
      </c>
      <c r="R2145" s="182" t="s">
        <v>98</v>
      </c>
      <c r="S2145" s="183">
        <v>0</v>
      </c>
      <c r="T2145" s="183">
        <v>0</v>
      </c>
      <c r="U2145" s="180">
        <v>0</v>
      </c>
      <c r="V2145" s="180">
        <v>0</v>
      </c>
      <c r="W2145" s="183">
        <v>0</v>
      </c>
      <c r="X2145" s="183">
        <v>0</v>
      </c>
      <c r="Y2145" s="180">
        <v>0</v>
      </c>
      <c r="Z2145" s="180">
        <v>0</v>
      </c>
      <c r="AA2145" s="183">
        <v>0</v>
      </c>
      <c r="AB2145" s="183">
        <v>0</v>
      </c>
      <c r="AC2145" s="180">
        <f t="shared" si="1134"/>
        <v>0</v>
      </c>
      <c r="AD2145" s="180">
        <f t="shared" si="1134"/>
        <v>0</v>
      </c>
      <c r="AE2145" s="181">
        <f t="shared" si="1138"/>
        <v>0</v>
      </c>
      <c r="AF2145" s="180">
        <v>0</v>
      </c>
      <c r="AG2145" s="180">
        <v>0</v>
      </c>
      <c r="AH2145" s="181">
        <f t="shared" si="1139"/>
        <v>0</v>
      </c>
      <c r="AI2145" s="180">
        <v>0</v>
      </c>
      <c r="AJ2145" s="180">
        <v>0</v>
      </c>
      <c r="AK2145" s="181">
        <f t="shared" si="1140"/>
        <v>0</v>
      </c>
      <c r="AL2145" s="180">
        <v>0</v>
      </c>
      <c r="AM2145" s="180">
        <v>0</v>
      </c>
      <c r="AN2145" s="181">
        <f t="shared" si="1141"/>
        <v>0</v>
      </c>
      <c r="AO2145" s="180">
        <v>0</v>
      </c>
      <c r="AP2145" s="180">
        <v>0</v>
      </c>
      <c r="AQ2145" s="181">
        <f t="shared" si="1142"/>
        <v>0</v>
      </c>
      <c r="AR2145" s="180">
        <v>0</v>
      </c>
      <c r="AS2145" s="180">
        <v>0</v>
      </c>
      <c r="AT2145" s="181">
        <f t="shared" si="1143"/>
        <v>0</v>
      </c>
      <c r="AU2145" s="180">
        <f t="shared" si="1135"/>
        <v>0</v>
      </c>
      <c r="AV2145" s="180">
        <f t="shared" si="1135"/>
        <v>0</v>
      </c>
      <c r="AW2145" s="181">
        <f t="shared" si="1144"/>
        <v>0</v>
      </c>
      <c r="AX2145" s="183">
        <f t="shared" si="1136"/>
        <v>0</v>
      </c>
      <c r="AY2145" s="183">
        <f t="shared" si="1136"/>
        <v>0</v>
      </c>
      <c r="AZ2145" s="183"/>
      <c r="BA2145" s="183"/>
      <c r="BB2145" s="183"/>
      <c r="BC2145" s="183"/>
      <c r="BD2145" s="183">
        <f t="shared" si="1137"/>
        <v>0</v>
      </c>
      <c r="BE2145" s="183">
        <f t="shared" si="1137"/>
        <v>0</v>
      </c>
    </row>
    <row r="2146" spans="2:57"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v>0</v>
      </c>
      <c r="R2146" s="182" t="s">
        <v>98</v>
      </c>
      <c r="S2146" s="183">
        <v>0</v>
      </c>
      <c r="T2146" s="183">
        <v>0</v>
      </c>
      <c r="U2146" s="180">
        <v>0</v>
      </c>
      <c r="V2146" s="180">
        <v>0</v>
      </c>
      <c r="W2146" s="183">
        <v>0</v>
      </c>
      <c r="X2146" s="183">
        <v>0</v>
      </c>
      <c r="Y2146" s="180">
        <v>0</v>
      </c>
      <c r="Z2146" s="180">
        <v>0</v>
      </c>
      <c r="AA2146" s="183">
        <v>0</v>
      </c>
      <c r="AB2146" s="183">
        <v>0</v>
      </c>
      <c r="AC2146" s="180">
        <f t="shared" si="1134"/>
        <v>0</v>
      </c>
      <c r="AD2146" s="180">
        <f t="shared" si="1134"/>
        <v>0</v>
      </c>
      <c r="AE2146" s="181">
        <f t="shared" si="1138"/>
        <v>0</v>
      </c>
      <c r="AF2146" s="180">
        <v>0</v>
      </c>
      <c r="AG2146" s="180">
        <v>0</v>
      </c>
      <c r="AH2146" s="181">
        <f t="shared" si="1139"/>
        <v>0</v>
      </c>
      <c r="AI2146" s="180">
        <v>0</v>
      </c>
      <c r="AJ2146" s="180">
        <v>0</v>
      </c>
      <c r="AK2146" s="181">
        <f t="shared" si="1140"/>
        <v>0</v>
      </c>
      <c r="AL2146" s="180">
        <v>0</v>
      </c>
      <c r="AM2146" s="180">
        <v>0</v>
      </c>
      <c r="AN2146" s="181">
        <f t="shared" si="1141"/>
        <v>0</v>
      </c>
      <c r="AO2146" s="180">
        <v>0</v>
      </c>
      <c r="AP2146" s="180">
        <v>0</v>
      </c>
      <c r="AQ2146" s="181">
        <f t="shared" si="1142"/>
        <v>0</v>
      </c>
      <c r="AR2146" s="180">
        <v>0</v>
      </c>
      <c r="AS2146" s="180">
        <v>0</v>
      </c>
      <c r="AT2146" s="181">
        <f t="shared" si="1143"/>
        <v>0</v>
      </c>
      <c r="AU2146" s="180">
        <f t="shared" si="1135"/>
        <v>0</v>
      </c>
      <c r="AV2146" s="180">
        <f t="shared" si="1135"/>
        <v>0</v>
      </c>
      <c r="AW2146" s="181">
        <f t="shared" si="1144"/>
        <v>0</v>
      </c>
      <c r="AX2146" s="183">
        <f t="shared" si="1136"/>
        <v>0</v>
      </c>
      <c r="AY2146" s="183">
        <f t="shared" si="1136"/>
        <v>0</v>
      </c>
      <c r="AZ2146" s="183"/>
      <c r="BA2146" s="183"/>
      <c r="BB2146" s="183"/>
      <c r="BC2146" s="183"/>
      <c r="BD2146" s="183">
        <f t="shared" si="1137"/>
        <v>0</v>
      </c>
      <c r="BE2146" s="183">
        <f t="shared" si="1137"/>
        <v>0</v>
      </c>
    </row>
    <row r="2147" spans="2:57"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v>0</v>
      </c>
      <c r="R2147" s="182" t="s">
        <v>98</v>
      </c>
      <c r="S2147" s="183">
        <v>0</v>
      </c>
      <c r="T2147" s="183">
        <v>0</v>
      </c>
      <c r="U2147" s="180">
        <v>0</v>
      </c>
      <c r="V2147" s="180">
        <v>0</v>
      </c>
      <c r="W2147" s="183">
        <v>0</v>
      </c>
      <c r="X2147" s="183">
        <v>0</v>
      </c>
      <c r="Y2147" s="180">
        <v>0</v>
      </c>
      <c r="Z2147" s="180">
        <v>0</v>
      </c>
      <c r="AA2147" s="183">
        <v>0</v>
      </c>
      <c r="AB2147" s="183">
        <v>0</v>
      </c>
      <c r="AC2147" s="180">
        <f t="shared" si="1134"/>
        <v>0</v>
      </c>
      <c r="AD2147" s="180">
        <f t="shared" si="1134"/>
        <v>0</v>
      </c>
      <c r="AE2147" s="181">
        <f t="shared" si="1138"/>
        <v>0</v>
      </c>
      <c r="AF2147" s="180">
        <v>0</v>
      </c>
      <c r="AG2147" s="180">
        <v>0</v>
      </c>
      <c r="AH2147" s="181">
        <f t="shared" si="1139"/>
        <v>0</v>
      </c>
      <c r="AI2147" s="180">
        <v>0</v>
      </c>
      <c r="AJ2147" s="180">
        <v>0</v>
      </c>
      <c r="AK2147" s="181">
        <f t="shared" si="1140"/>
        <v>0</v>
      </c>
      <c r="AL2147" s="180">
        <v>0</v>
      </c>
      <c r="AM2147" s="180">
        <v>0</v>
      </c>
      <c r="AN2147" s="181">
        <f t="shared" si="1141"/>
        <v>0</v>
      </c>
      <c r="AO2147" s="180">
        <v>0</v>
      </c>
      <c r="AP2147" s="180">
        <v>0</v>
      </c>
      <c r="AQ2147" s="181">
        <f t="shared" si="1142"/>
        <v>0</v>
      </c>
      <c r="AR2147" s="180">
        <v>0</v>
      </c>
      <c r="AS2147" s="180">
        <v>0</v>
      </c>
      <c r="AT2147" s="181">
        <f t="shared" si="1143"/>
        <v>0</v>
      </c>
      <c r="AU2147" s="180">
        <f t="shared" si="1135"/>
        <v>0</v>
      </c>
      <c r="AV2147" s="180">
        <f t="shared" si="1135"/>
        <v>0</v>
      </c>
      <c r="AW2147" s="181">
        <f t="shared" si="1144"/>
        <v>0</v>
      </c>
      <c r="AX2147" s="183">
        <f t="shared" si="1136"/>
        <v>0</v>
      </c>
      <c r="AY2147" s="183">
        <f t="shared" si="1136"/>
        <v>0</v>
      </c>
      <c r="AZ2147" s="183"/>
      <c r="BA2147" s="183"/>
      <c r="BB2147" s="183"/>
      <c r="BC2147" s="183"/>
      <c r="BD2147" s="183">
        <f t="shared" si="1137"/>
        <v>0</v>
      </c>
      <c r="BE2147" s="183">
        <f t="shared" si="1137"/>
        <v>0</v>
      </c>
    </row>
    <row r="2148" spans="2:57"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v>0</v>
      </c>
      <c r="R2148" s="182" t="s">
        <v>98</v>
      </c>
      <c r="S2148" s="183">
        <v>0</v>
      </c>
      <c r="T2148" s="183">
        <v>0</v>
      </c>
      <c r="U2148" s="180">
        <v>0</v>
      </c>
      <c r="V2148" s="180">
        <v>0</v>
      </c>
      <c r="W2148" s="183">
        <v>0</v>
      </c>
      <c r="X2148" s="183">
        <v>0</v>
      </c>
      <c r="Y2148" s="180">
        <v>0</v>
      </c>
      <c r="Z2148" s="180">
        <v>0</v>
      </c>
      <c r="AA2148" s="183">
        <v>0</v>
      </c>
      <c r="AB2148" s="183">
        <v>0</v>
      </c>
      <c r="AC2148" s="180">
        <f t="shared" si="1134"/>
        <v>0</v>
      </c>
      <c r="AD2148" s="180">
        <f t="shared" si="1134"/>
        <v>0</v>
      </c>
      <c r="AE2148" s="181">
        <f t="shared" si="1138"/>
        <v>0</v>
      </c>
      <c r="AF2148" s="180">
        <v>0</v>
      </c>
      <c r="AG2148" s="180">
        <v>0</v>
      </c>
      <c r="AH2148" s="181">
        <f t="shared" si="1139"/>
        <v>0</v>
      </c>
      <c r="AI2148" s="180">
        <v>0</v>
      </c>
      <c r="AJ2148" s="180">
        <v>0</v>
      </c>
      <c r="AK2148" s="181">
        <f t="shared" si="1140"/>
        <v>0</v>
      </c>
      <c r="AL2148" s="180">
        <v>0</v>
      </c>
      <c r="AM2148" s="180">
        <v>0</v>
      </c>
      <c r="AN2148" s="181">
        <f t="shared" si="1141"/>
        <v>0</v>
      </c>
      <c r="AO2148" s="180">
        <v>0</v>
      </c>
      <c r="AP2148" s="180">
        <v>0</v>
      </c>
      <c r="AQ2148" s="181">
        <f t="shared" si="1142"/>
        <v>0</v>
      </c>
      <c r="AR2148" s="180">
        <v>0</v>
      </c>
      <c r="AS2148" s="180">
        <v>0</v>
      </c>
      <c r="AT2148" s="181">
        <f t="shared" si="1143"/>
        <v>0</v>
      </c>
      <c r="AU2148" s="180">
        <f t="shared" si="1135"/>
        <v>0</v>
      </c>
      <c r="AV2148" s="180">
        <f t="shared" si="1135"/>
        <v>0</v>
      </c>
      <c r="AW2148" s="181">
        <f t="shared" si="1144"/>
        <v>0</v>
      </c>
      <c r="AX2148" s="183">
        <f t="shared" si="1136"/>
        <v>0</v>
      </c>
      <c r="AY2148" s="183">
        <f t="shared" si="1136"/>
        <v>0</v>
      </c>
      <c r="AZ2148" s="183"/>
      <c r="BA2148" s="183"/>
      <c r="BB2148" s="183"/>
      <c r="BC2148" s="183"/>
      <c r="BD2148" s="183">
        <f t="shared" si="1137"/>
        <v>0</v>
      </c>
      <c r="BE2148" s="183">
        <f t="shared" si="1137"/>
        <v>0</v>
      </c>
    </row>
    <row r="2149" spans="2:57"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v>0</v>
      </c>
      <c r="R2149" s="182" t="s">
        <v>98</v>
      </c>
      <c r="S2149" s="183">
        <v>0</v>
      </c>
      <c r="T2149" s="183">
        <v>0</v>
      </c>
      <c r="U2149" s="180">
        <v>0</v>
      </c>
      <c r="V2149" s="180">
        <v>0</v>
      </c>
      <c r="W2149" s="183">
        <v>0</v>
      </c>
      <c r="X2149" s="183">
        <v>0</v>
      </c>
      <c r="Y2149" s="180">
        <v>0</v>
      </c>
      <c r="Z2149" s="180">
        <v>0</v>
      </c>
      <c r="AA2149" s="183">
        <v>0</v>
      </c>
      <c r="AB2149" s="183">
        <v>0</v>
      </c>
      <c r="AC2149" s="180">
        <f t="shared" si="1134"/>
        <v>0</v>
      </c>
      <c r="AD2149" s="180">
        <f t="shared" si="1134"/>
        <v>0</v>
      </c>
      <c r="AE2149" s="181">
        <f t="shared" si="1138"/>
        <v>0</v>
      </c>
      <c r="AF2149" s="180">
        <v>0</v>
      </c>
      <c r="AG2149" s="180">
        <v>0</v>
      </c>
      <c r="AH2149" s="181">
        <f t="shared" si="1139"/>
        <v>0</v>
      </c>
      <c r="AI2149" s="180">
        <v>0</v>
      </c>
      <c r="AJ2149" s="180">
        <v>0</v>
      </c>
      <c r="AK2149" s="181">
        <f t="shared" si="1140"/>
        <v>0</v>
      </c>
      <c r="AL2149" s="180">
        <v>0</v>
      </c>
      <c r="AM2149" s="180">
        <v>0</v>
      </c>
      <c r="AN2149" s="181">
        <f t="shared" si="1141"/>
        <v>0</v>
      </c>
      <c r="AO2149" s="180">
        <v>0</v>
      </c>
      <c r="AP2149" s="180">
        <v>0</v>
      </c>
      <c r="AQ2149" s="181">
        <f t="shared" si="1142"/>
        <v>0</v>
      </c>
      <c r="AR2149" s="180">
        <v>0</v>
      </c>
      <c r="AS2149" s="180">
        <v>0</v>
      </c>
      <c r="AT2149" s="181">
        <f t="shared" si="1143"/>
        <v>0</v>
      </c>
      <c r="AU2149" s="180">
        <f t="shared" si="1135"/>
        <v>0</v>
      </c>
      <c r="AV2149" s="180">
        <f t="shared" si="1135"/>
        <v>0</v>
      </c>
      <c r="AW2149" s="181">
        <f t="shared" si="1144"/>
        <v>0</v>
      </c>
      <c r="AX2149" s="183">
        <f t="shared" si="1136"/>
        <v>0</v>
      </c>
      <c r="AY2149" s="183">
        <f t="shared" si="1136"/>
        <v>0</v>
      </c>
      <c r="AZ2149" s="183"/>
      <c r="BA2149" s="183"/>
      <c r="BB2149" s="183"/>
      <c r="BC2149" s="183"/>
      <c r="BD2149" s="183">
        <f t="shared" si="1137"/>
        <v>0</v>
      </c>
      <c r="BE2149" s="183">
        <f t="shared" si="1137"/>
        <v>0</v>
      </c>
    </row>
    <row r="2150" spans="2:57"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v>0</v>
      </c>
      <c r="R2150" s="182" t="s">
        <v>98</v>
      </c>
      <c r="S2150" s="183">
        <v>0</v>
      </c>
      <c r="T2150" s="183">
        <v>0</v>
      </c>
      <c r="U2150" s="180">
        <v>0</v>
      </c>
      <c r="V2150" s="180">
        <v>0</v>
      </c>
      <c r="W2150" s="183">
        <v>0</v>
      </c>
      <c r="X2150" s="183">
        <v>0</v>
      </c>
      <c r="Y2150" s="180">
        <v>0</v>
      </c>
      <c r="Z2150" s="180">
        <v>0</v>
      </c>
      <c r="AA2150" s="183">
        <v>0</v>
      </c>
      <c r="AB2150" s="183">
        <v>0</v>
      </c>
      <c r="AC2150" s="180">
        <f t="shared" si="1134"/>
        <v>0</v>
      </c>
      <c r="AD2150" s="180">
        <f t="shared" si="1134"/>
        <v>0</v>
      </c>
      <c r="AE2150" s="181">
        <f t="shared" si="1138"/>
        <v>0</v>
      </c>
      <c r="AF2150" s="180">
        <v>0</v>
      </c>
      <c r="AG2150" s="180">
        <v>0</v>
      </c>
      <c r="AH2150" s="181">
        <f t="shared" si="1139"/>
        <v>0</v>
      </c>
      <c r="AI2150" s="180">
        <v>0</v>
      </c>
      <c r="AJ2150" s="180">
        <v>0</v>
      </c>
      <c r="AK2150" s="181">
        <f t="shared" si="1140"/>
        <v>0</v>
      </c>
      <c r="AL2150" s="180">
        <v>0</v>
      </c>
      <c r="AM2150" s="180">
        <v>0</v>
      </c>
      <c r="AN2150" s="181">
        <f t="shared" si="1141"/>
        <v>0</v>
      </c>
      <c r="AO2150" s="180">
        <v>0</v>
      </c>
      <c r="AP2150" s="180">
        <v>0</v>
      </c>
      <c r="AQ2150" s="181">
        <f t="shared" si="1142"/>
        <v>0</v>
      </c>
      <c r="AR2150" s="180">
        <v>0</v>
      </c>
      <c r="AS2150" s="180">
        <v>0</v>
      </c>
      <c r="AT2150" s="181">
        <f t="shared" si="1143"/>
        <v>0</v>
      </c>
      <c r="AU2150" s="180">
        <f t="shared" si="1135"/>
        <v>0</v>
      </c>
      <c r="AV2150" s="180">
        <f t="shared" si="1135"/>
        <v>0</v>
      </c>
      <c r="AW2150" s="181">
        <f t="shared" si="1144"/>
        <v>0</v>
      </c>
      <c r="AX2150" s="183">
        <f t="shared" si="1136"/>
        <v>0</v>
      </c>
      <c r="AY2150" s="183">
        <f t="shared" si="1136"/>
        <v>0</v>
      </c>
      <c r="AZ2150" s="183"/>
      <c r="BA2150" s="183"/>
      <c r="BB2150" s="183"/>
      <c r="BC2150" s="183"/>
      <c r="BD2150" s="183">
        <f t="shared" si="1137"/>
        <v>0</v>
      </c>
      <c r="BE2150" s="183">
        <f t="shared" si="1137"/>
        <v>0</v>
      </c>
    </row>
    <row r="2151" spans="2:57"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v>0</v>
      </c>
      <c r="R2151" s="182" t="s">
        <v>98</v>
      </c>
      <c r="S2151" s="183">
        <v>0</v>
      </c>
      <c r="T2151" s="183">
        <v>0</v>
      </c>
      <c r="U2151" s="180">
        <v>0</v>
      </c>
      <c r="V2151" s="180">
        <v>0</v>
      </c>
      <c r="W2151" s="183">
        <v>0</v>
      </c>
      <c r="X2151" s="183">
        <v>0</v>
      </c>
      <c r="Y2151" s="180">
        <v>0</v>
      </c>
      <c r="Z2151" s="180">
        <v>0</v>
      </c>
      <c r="AA2151" s="183">
        <v>0</v>
      </c>
      <c r="AB2151" s="183">
        <v>0</v>
      </c>
      <c r="AC2151" s="180">
        <f t="shared" si="1134"/>
        <v>0</v>
      </c>
      <c r="AD2151" s="180">
        <f t="shared" si="1134"/>
        <v>0</v>
      </c>
      <c r="AE2151" s="181">
        <f t="shared" si="1138"/>
        <v>0</v>
      </c>
      <c r="AF2151" s="180">
        <v>0</v>
      </c>
      <c r="AG2151" s="180">
        <v>0</v>
      </c>
      <c r="AH2151" s="181">
        <f t="shared" si="1139"/>
        <v>0</v>
      </c>
      <c r="AI2151" s="180">
        <v>0</v>
      </c>
      <c r="AJ2151" s="180">
        <v>0</v>
      </c>
      <c r="AK2151" s="181">
        <f t="shared" si="1140"/>
        <v>0</v>
      </c>
      <c r="AL2151" s="180">
        <v>0</v>
      </c>
      <c r="AM2151" s="180">
        <v>0</v>
      </c>
      <c r="AN2151" s="181">
        <f t="shared" si="1141"/>
        <v>0</v>
      </c>
      <c r="AO2151" s="180">
        <v>0</v>
      </c>
      <c r="AP2151" s="180">
        <v>0</v>
      </c>
      <c r="AQ2151" s="181">
        <f t="shared" si="1142"/>
        <v>0</v>
      </c>
      <c r="AR2151" s="180">
        <v>0</v>
      </c>
      <c r="AS2151" s="180">
        <v>0</v>
      </c>
      <c r="AT2151" s="181">
        <f t="shared" si="1143"/>
        <v>0</v>
      </c>
      <c r="AU2151" s="180">
        <f t="shared" si="1135"/>
        <v>0</v>
      </c>
      <c r="AV2151" s="180">
        <f t="shared" si="1135"/>
        <v>0</v>
      </c>
      <c r="AW2151" s="181">
        <f t="shared" si="1144"/>
        <v>0</v>
      </c>
      <c r="AX2151" s="183">
        <f t="shared" si="1136"/>
        <v>0</v>
      </c>
      <c r="AY2151" s="183">
        <f t="shared" si="1136"/>
        <v>0</v>
      </c>
      <c r="AZ2151" s="183"/>
      <c r="BA2151" s="183"/>
      <c r="BB2151" s="183"/>
      <c r="BC2151" s="183"/>
      <c r="BD2151" s="183">
        <f t="shared" si="1137"/>
        <v>0</v>
      </c>
      <c r="BE2151" s="183">
        <f t="shared" si="1137"/>
        <v>0</v>
      </c>
    </row>
    <row r="2152" spans="2:57"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v>0</v>
      </c>
      <c r="R2152" s="182" t="s">
        <v>98</v>
      </c>
      <c r="S2152" s="183">
        <v>0</v>
      </c>
      <c r="T2152" s="183">
        <v>0</v>
      </c>
      <c r="U2152" s="180">
        <v>0</v>
      </c>
      <c r="V2152" s="180">
        <v>0</v>
      </c>
      <c r="W2152" s="183">
        <v>0</v>
      </c>
      <c r="X2152" s="183">
        <v>0</v>
      </c>
      <c r="Y2152" s="180">
        <v>0</v>
      </c>
      <c r="Z2152" s="180">
        <v>0</v>
      </c>
      <c r="AA2152" s="183">
        <v>0</v>
      </c>
      <c r="AB2152" s="183">
        <v>0</v>
      </c>
      <c r="AC2152" s="180">
        <f t="shared" si="1134"/>
        <v>0</v>
      </c>
      <c r="AD2152" s="180">
        <f t="shared" si="1134"/>
        <v>0</v>
      </c>
      <c r="AE2152" s="181">
        <f t="shared" si="1138"/>
        <v>0</v>
      </c>
      <c r="AF2152" s="180">
        <v>0</v>
      </c>
      <c r="AG2152" s="180">
        <v>0</v>
      </c>
      <c r="AH2152" s="181">
        <f t="shared" si="1139"/>
        <v>0</v>
      </c>
      <c r="AI2152" s="180">
        <v>0</v>
      </c>
      <c r="AJ2152" s="180">
        <v>0</v>
      </c>
      <c r="AK2152" s="181">
        <f t="shared" si="1140"/>
        <v>0</v>
      </c>
      <c r="AL2152" s="180">
        <v>0</v>
      </c>
      <c r="AM2152" s="180">
        <v>0</v>
      </c>
      <c r="AN2152" s="181">
        <f t="shared" si="1141"/>
        <v>0</v>
      </c>
      <c r="AO2152" s="180">
        <v>0</v>
      </c>
      <c r="AP2152" s="180">
        <v>0</v>
      </c>
      <c r="AQ2152" s="181">
        <f t="shared" si="1142"/>
        <v>0</v>
      </c>
      <c r="AR2152" s="180">
        <v>0</v>
      </c>
      <c r="AS2152" s="180">
        <v>0</v>
      </c>
      <c r="AT2152" s="181">
        <f t="shared" si="1143"/>
        <v>0</v>
      </c>
      <c r="AU2152" s="180">
        <f t="shared" si="1135"/>
        <v>0</v>
      </c>
      <c r="AV2152" s="180">
        <f t="shared" si="1135"/>
        <v>0</v>
      </c>
      <c r="AW2152" s="181">
        <f t="shared" si="1144"/>
        <v>0</v>
      </c>
      <c r="AX2152" s="183">
        <f t="shared" si="1136"/>
        <v>0</v>
      </c>
      <c r="AY2152" s="183">
        <f t="shared" si="1136"/>
        <v>0</v>
      </c>
      <c r="AZ2152" s="183"/>
      <c r="BA2152" s="183"/>
      <c r="BB2152" s="183"/>
      <c r="BC2152" s="183"/>
      <c r="BD2152" s="183">
        <f t="shared" si="1137"/>
        <v>0</v>
      </c>
      <c r="BE2152" s="183">
        <f t="shared" si="1137"/>
        <v>0</v>
      </c>
    </row>
    <row r="2153" spans="2:57"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v>0</v>
      </c>
      <c r="R2153" s="182" t="s">
        <v>98</v>
      </c>
      <c r="S2153" s="183">
        <v>0</v>
      </c>
      <c r="T2153" s="183">
        <v>0</v>
      </c>
      <c r="U2153" s="180">
        <v>0</v>
      </c>
      <c r="V2153" s="180">
        <v>0</v>
      </c>
      <c r="W2153" s="183">
        <v>0</v>
      </c>
      <c r="X2153" s="183">
        <v>0</v>
      </c>
      <c r="Y2153" s="180">
        <v>0</v>
      </c>
      <c r="Z2153" s="180">
        <v>0</v>
      </c>
      <c r="AA2153" s="183">
        <v>0</v>
      </c>
      <c r="AB2153" s="183">
        <v>0</v>
      </c>
      <c r="AC2153" s="180">
        <f t="shared" si="1134"/>
        <v>0</v>
      </c>
      <c r="AD2153" s="180">
        <f t="shared" si="1134"/>
        <v>0</v>
      </c>
      <c r="AE2153" s="181">
        <f t="shared" si="1138"/>
        <v>0</v>
      </c>
      <c r="AF2153" s="180">
        <v>0</v>
      </c>
      <c r="AG2153" s="180">
        <v>0</v>
      </c>
      <c r="AH2153" s="181">
        <f t="shared" si="1139"/>
        <v>0</v>
      </c>
      <c r="AI2153" s="180">
        <v>0</v>
      </c>
      <c r="AJ2153" s="180">
        <v>0</v>
      </c>
      <c r="AK2153" s="181">
        <f t="shared" si="1140"/>
        <v>0</v>
      </c>
      <c r="AL2153" s="180">
        <v>0</v>
      </c>
      <c r="AM2153" s="180">
        <v>0</v>
      </c>
      <c r="AN2153" s="181">
        <f t="shared" si="1141"/>
        <v>0</v>
      </c>
      <c r="AO2153" s="180">
        <v>0</v>
      </c>
      <c r="AP2153" s="180">
        <v>0</v>
      </c>
      <c r="AQ2153" s="181">
        <f t="shared" si="1142"/>
        <v>0</v>
      </c>
      <c r="AR2153" s="180">
        <v>0</v>
      </c>
      <c r="AS2153" s="180">
        <v>0</v>
      </c>
      <c r="AT2153" s="181">
        <f t="shared" si="1143"/>
        <v>0</v>
      </c>
      <c r="AU2153" s="180">
        <f t="shared" si="1135"/>
        <v>0</v>
      </c>
      <c r="AV2153" s="180">
        <f t="shared" si="1135"/>
        <v>0</v>
      </c>
      <c r="AW2153" s="181">
        <f t="shared" si="1144"/>
        <v>0</v>
      </c>
      <c r="AX2153" s="183">
        <f t="shared" si="1136"/>
        <v>0</v>
      </c>
      <c r="AY2153" s="183">
        <f t="shared" si="1136"/>
        <v>0</v>
      </c>
      <c r="AZ2153" s="183"/>
      <c r="BA2153" s="183"/>
      <c r="BB2153" s="183"/>
      <c r="BC2153" s="183"/>
      <c r="BD2153" s="183">
        <f t="shared" si="1137"/>
        <v>0</v>
      </c>
      <c r="BE2153" s="183">
        <f t="shared" si="1137"/>
        <v>0</v>
      </c>
    </row>
    <row r="2154" spans="2:57"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v>0</v>
      </c>
      <c r="R2154" s="182" t="s">
        <v>98</v>
      </c>
      <c r="S2154" s="183">
        <v>0</v>
      </c>
      <c r="T2154" s="183">
        <v>0</v>
      </c>
      <c r="U2154" s="180">
        <v>0</v>
      </c>
      <c r="V2154" s="180">
        <v>0</v>
      </c>
      <c r="W2154" s="183">
        <v>0</v>
      </c>
      <c r="X2154" s="183">
        <v>0</v>
      </c>
      <c r="Y2154" s="180">
        <v>0</v>
      </c>
      <c r="Z2154" s="180">
        <v>0</v>
      </c>
      <c r="AA2154" s="183">
        <v>0</v>
      </c>
      <c r="AB2154" s="183">
        <v>0</v>
      </c>
      <c r="AC2154" s="180">
        <f t="shared" si="1134"/>
        <v>0</v>
      </c>
      <c r="AD2154" s="180">
        <f t="shared" si="1134"/>
        <v>0</v>
      </c>
      <c r="AE2154" s="181">
        <f t="shared" si="1138"/>
        <v>0</v>
      </c>
      <c r="AF2154" s="180">
        <v>0</v>
      </c>
      <c r="AG2154" s="180">
        <v>0</v>
      </c>
      <c r="AH2154" s="181">
        <f t="shared" si="1139"/>
        <v>0</v>
      </c>
      <c r="AI2154" s="180">
        <v>0</v>
      </c>
      <c r="AJ2154" s="180">
        <v>0</v>
      </c>
      <c r="AK2154" s="181">
        <f t="shared" si="1140"/>
        <v>0</v>
      </c>
      <c r="AL2154" s="180">
        <v>0</v>
      </c>
      <c r="AM2154" s="180">
        <v>0</v>
      </c>
      <c r="AN2154" s="181">
        <f t="shared" si="1141"/>
        <v>0</v>
      </c>
      <c r="AO2154" s="180">
        <v>0</v>
      </c>
      <c r="AP2154" s="180">
        <v>0</v>
      </c>
      <c r="AQ2154" s="181">
        <f t="shared" si="1142"/>
        <v>0</v>
      </c>
      <c r="AR2154" s="180">
        <v>0</v>
      </c>
      <c r="AS2154" s="180">
        <v>0</v>
      </c>
      <c r="AT2154" s="181">
        <f t="shared" si="1143"/>
        <v>0</v>
      </c>
      <c r="AU2154" s="180">
        <f t="shared" si="1135"/>
        <v>0</v>
      </c>
      <c r="AV2154" s="180">
        <f t="shared" si="1135"/>
        <v>0</v>
      </c>
      <c r="AW2154" s="181">
        <f t="shared" si="1144"/>
        <v>0</v>
      </c>
      <c r="AX2154" s="183">
        <f t="shared" si="1136"/>
        <v>0</v>
      </c>
      <c r="AY2154" s="183">
        <f t="shared" si="1136"/>
        <v>0</v>
      </c>
      <c r="AZ2154" s="183"/>
      <c r="BA2154" s="183"/>
      <c r="BB2154" s="183"/>
      <c r="BC2154" s="183"/>
      <c r="BD2154" s="183">
        <f t="shared" si="1137"/>
        <v>0</v>
      </c>
      <c r="BE2154" s="183">
        <f t="shared" si="1137"/>
        <v>0</v>
      </c>
    </row>
    <row r="2155" spans="2:57"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v>0</v>
      </c>
      <c r="R2155" s="182" t="s">
        <v>98</v>
      </c>
      <c r="S2155" s="183">
        <v>0</v>
      </c>
      <c r="T2155" s="183">
        <v>0</v>
      </c>
      <c r="U2155" s="180">
        <v>0</v>
      </c>
      <c r="V2155" s="180">
        <v>0</v>
      </c>
      <c r="W2155" s="183">
        <v>0</v>
      </c>
      <c r="X2155" s="183">
        <v>0</v>
      </c>
      <c r="Y2155" s="180">
        <v>0</v>
      </c>
      <c r="Z2155" s="180">
        <v>0</v>
      </c>
      <c r="AA2155" s="183">
        <v>0</v>
      </c>
      <c r="AB2155" s="183">
        <v>0</v>
      </c>
      <c r="AC2155" s="180">
        <f t="shared" si="1134"/>
        <v>0</v>
      </c>
      <c r="AD2155" s="180">
        <f t="shared" si="1134"/>
        <v>0</v>
      </c>
      <c r="AE2155" s="181">
        <f t="shared" si="1138"/>
        <v>0</v>
      </c>
      <c r="AF2155" s="180">
        <v>0</v>
      </c>
      <c r="AG2155" s="180">
        <v>0</v>
      </c>
      <c r="AH2155" s="181">
        <f t="shared" si="1139"/>
        <v>0</v>
      </c>
      <c r="AI2155" s="180">
        <v>0</v>
      </c>
      <c r="AJ2155" s="180">
        <v>0</v>
      </c>
      <c r="AK2155" s="181">
        <f t="shared" si="1140"/>
        <v>0</v>
      </c>
      <c r="AL2155" s="180">
        <v>0</v>
      </c>
      <c r="AM2155" s="180">
        <v>0</v>
      </c>
      <c r="AN2155" s="181">
        <f t="shared" si="1141"/>
        <v>0</v>
      </c>
      <c r="AO2155" s="180">
        <v>0</v>
      </c>
      <c r="AP2155" s="180">
        <v>0</v>
      </c>
      <c r="AQ2155" s="181">
        <f t="shared" si="1142"/>
        <v>0</v>
      </c>
      <c r="AR2155" s="180">
        <v>0</v>
      </c>
      <c r="AS2155" s="180">
        <v>0</v>
      </c>
      <c r="AT2155" s="181">
        <f t="shared" si="1143"/>
        <v>0</v>
      </c>
      <c r="AU2155" s="180">
        <f t="shared" si="1135"/>
        <v>0</v>
      </c>
      <c r="AV2155" s="180">
        <f t="shared" si="1135"/>
        <v>0</v>
      </c>
      <c r="AW2155" s="181">
        <f t="shared" si="1144"/>
        <v>0</v>
      </c>
      <c r="AX2155" s="183">
        <f t="shared" si="1136"/>
        <v>0</v>
      </c>
      <c r="AY2155" s="183">
        <f t="shared" si="1136"/>
        <v>0</v>
      </c>
      <c r="AZ2155" s="183"/>
      <c r="BA2155" s="183"/>
      <c r="BB2155" s="183"/>
      <c r="BC2155" s="183"/>
      <c r="BD2155" s="183">
        <f t="shared" si="1137"/>
        <v>0</v>
      </c>
      <c r="BE2155" s="183">
        <f t="shared" si="1137"/>
        <v>0</v>
      </c>
    </row>
    <row r="2156" spans="2:57"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v>0</v>
      </c>
      <c r="R2156" s="182" t="s">
        <v>98</v>
      </c>
      <c r="S2156" s="183">
        <v>0</v>
      </c>
      <c r="T2156" s="183">
        <v>0</v>
      </c>
      <c r="U2156" s="180">
        <v>0</v>
      </c>
      <c r="V2156" s="180">
        <v>0</v>
      </c>
      <c r="W2156" s="183">
        <v>0</v>
      </c>
      <c r="X2156" s="183">
        <v>0</v>
      </c>
      <c r="Y2156" s="180">
        <v>0</v>
      </c>
      <c r="Z2156" s="180">
        <v>0</v>
      </c>
      <c r="AA2156" s="183">
        <v>0</v>
      </c>
      <c r="AB2156" s="183">
        <v>0</v>
      </c>
      <c r="AC2156" s="180">
        <f t="shared" si="1134"/>
        <v>0</v>
      </c>
      <c r="AD2156" s="180">
        <f t="shared" si="1134"/>
        <v>0</v>
      </c>
      <c r="AE2156" s="181">
        <f t="shared" si="1138"/>
        <v>0</v>
      </c>
      <c r="AF2156" s="180">
        <v>0</v>
      </c>
      <c r="AG2156" s="180">
        <v>0</v>
      </c>
      <c r="AH2156" s="181">
        <f t="shared" si="1139"/>
        <v>0</v>
      </c>
      <c r="AI2156" s="180">
        <v>0</v>
      </c>
      <c r="AJ2156" s="180">
        <v>0</v>
      </c>
      <c r="AK2156" s="181">
        <f t="shared" si="1140"/>
        <v>0</v>
      </c>
      <c r="AL2156" s="180">
        <v>0</v>
      </c>
      <c r="AM2156" s="180">
        <v>0</v>
      </c>
      <c r="AN2156" s="181">
        <f t="shared" si="1141"/>
        <v>0</v>
      </c>
      <c r="AO2156" s="180">
        <v>0</v>
      </c>
      <c r="AP2156" s="180">
        <v>0</v>
      </c>
      <c r="AQ2156" s="181">
        <f t="shared" si="1142"/>
        <v>0</v>
      </c>
      <c r="AR2156" s="180">
        <v>0</v>
      </c>
      <c r="AS2156" s="180">
        <v>0</v>
      </c>
      <c r="AT2156" s="181">
        <f t="shared" si="1143"/>
        <v>0</v>
      </c>
      <c r="AU2156" s="180">
        <f t="shared" si="1135"/>
        <v>0</v>
      </c>
      <c r="AV2156" s="180">
        <f t="shared" si="1135"/>
        <v>0</v>
      </c>
      <c r="AW2156" s="181">
        <f t="shared" si="1144"/>
        <v>0</v>
      </c>
      <c r="AX2156" s="183">
        <f t="shared" si="1136"/>
        <v>0</v>
      </c>
      <c r="AY2156" s="183">
        <f t="shared" si="1136"/>
        <v>0</v>
      </c>
      <c r="AZ2156" s="183"/>
      <c r="BA2156" s="183"/>
      <c r="BB2156" s="183"/>
      <c r="BC2156" s="183"/>
      <c r="BD2156" s="183">
        <f t="shared" si="1137"/>
        <v>0</v>
      </c>
      <c r="BE2156" s="183">
        <f t="shared" si="1137"/>
        <v>0</v>
      </c>
    </row>
    <row r="2157" spans="2:57"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v>0</v>
      </c>
      <c r="R2157" s="182" t="s">
        <v>98</v>
      </c>
      <c r="S2157" s="183">
        <v>0</v>
      </c>
      <c r="T2157" s="183">
        <v>0</v>
      </c>
      <c r="U2157" s="180">
        <v>0</v>
      </c>
      <c r="V2157" s="180">
        <v>0</v>
      </c>
      <c r="W2157" s="183">
        <v>0</v>
      </c>
      <c r="X2157" s="183">
        <v>0</v>
      </c>
      <c r="Y2157" s="180">
        <v>0</v>
      </c>
      <c r="Z2157" s="180">
        <v>0</v>
      </c>
      <c r="AA2157" s="183">
        <v>0</v>
      </c>
      <c r="AB2157" s="183">
        <v>0</v>
      </c>
      <c r="AC2157" s="180">
        <f t="shared" si="1134"/>
        <v>0</v>
      </c>
      <c r="AD2157" s="180">
        <f t="shared" si="1134"/>
        <v>0</v>
      </c>
      <c r="AE2157" s="181">
        <f t="shared" si="1138"/>
        <v>0</v>
      </c>
      <c r="AF2157" s="180">
        <v>0</v>
      </c>
      <c r="AG2157" s="180">
        <v>0</v>
      </c>
      <c r="AH2157" s="181">
        <f t="shared" si="1139"/>
        <v>0</v>
      </c>
      <c r="AI2157" s="180">
        <v>0</v>
      </c>
      <c r="AJ2157" s="180">
        <v>0</v>
      </c>
      <c r="AK2157" s="181">
        <f t="shared" si="1140"/>
        <v>0</v>
      </c>
      <c r="AL2157" s="180">
        <v>0</v>
      </c>
      <c r="AM2157" s="180">
        <v>0</v>
      </c>
      <c r="AN2157" s="181">
        <f t="shared" si="1141"/>
        <v>0</v>
      </c>
      <c r="AO2157" s="180">
        <v>0</v>
      </c>
      <c r="AP2157" s="180">
        <v>0</v>
      </c>
      <c r="AQ2157" s="181">
        <f t="shared" si="1142"/>
        <v>0</v>
      </c>
      <c r="AR2157" s="180">
        <v>0</v>
      </c>
      <c r="AS2157" s="180">
        <v>0</v>
      </c>
      <c r="AT2157" s="181">
        <f t="shared" si="1143"/>
        <v>0</v>
      </c>
      <c r="AU2157" s="180">
        <f t="shared" si="1135"/>
        <v>0</v>
      </c>
      <c r="AV2157" s="180">
        <f t="shared" si="1135"/>
        <v>0</v>
      </c>
      <c r="AW2157" s="181">
        <f t="shared" si="1144"/>
        <v>0</v>
      </c>
      <c r="AX2157" s="183">
        <f t="shared" si="1136"/>
        <v>0</v>
      </c>
      <c r="AY2157" s="183">
        <f t="shared" si="1136"/>
        <v>0</v>
      </c>
      <c r="AZ2157" s="183"/>
      <c r="BA2157" s="183"/>
      <c r="BB2157" s="183"/>
      <c r="BC2157" s="183"/>
      <c r="BD2157" s="183">
        <f t="shared" si="1137"/>
        <v>0</v>
      </c>
      <c r="BE2157" s="183">
        <f t="shared" si="1137"/>
        <v>0</v>
      </c>
    </row>
    <row r="2158" spans="2:57"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v>0</v>
      </c>
      <c r="P2158" s="158">
        <v>0</v>
      </c>
      <c r="Q2158" s="158">
        <v>0</v>
      </c>
      <c r="R2158" s="159"/>
      <c r="S2158" s="160"/>
      <c r="T2158" s="161"/>
      <c r="U2158" s="158">
        <f t="shared" ref="U2158:AD2158" si="1145">U2159+U2167+U2170</f>
        <v>0</v>
      </c>
      <c r="V2158" s="158">
        <f t="shared" si="1145"/>
        <v>0</v>
      </c>
      <c r="W2158" s="162">
        <f t="shared" si="1145"/>
        <v>0</v>
      </c>
      <c r="X2158" s="162">
        <f t="shared" si="1145"/>
        <v>0</v>
      </c>
      <c r="Y2158" s="158">
        <f t="shared" si="1145"/>
        <v>0</v>
      </c>
      <c r="Z2158" s="158">
        <f t="shared" si="1145"/>
        <v>0</v>
      </c>
      <c r="AA2158" s="162">
        <f t="shared" si="1145"/>
        <v>0</v>
      </c>
      <c r="AB2158" s="162">
        <f t="shared" si="1145"/>
        <v>0</v>
      </c>
      <c r="AC2158" s="158">
        <f t="shared" si="1145"/>
        <v>0</v>
      </c>
      <c r="AD2158" s="158">
        <f t="shared" si="1145"/>
        <v>0</v>
      </c>
      <c r="AE2158" s="158">
        <f t="shared" si="1138"/>
        <v>0</v>
      </c>
      <c r="AF2158" s="158">
        <f>AF2159+AF2167+AF2170</f>
        <v>0</v>
      </c>
      <c r="AG2158" s="158">
        <f>AG2159+AG2167+AG2170</f>
        <v>0</v>
      </c>
      <c r="AH2158" s="158">
        <f t="shared" si="1139"/>
        <v>0</v>
      </c>
      <c r="AI2158" s="158">
        <f>AI2159+AI2167+AI2170</f>
        <v>0</v>
      </c>
      <c r="AJ2158" s="158">
        <f>AJ2159+AJ2167+AJ2170</f>
        <v>0</v>
      </c>
      <c r="AK2158" s="158">
        <f t="shared" si="1140"/>
        <v>0</v>
      </c>
      <c r="AL2158" s="158">
        <f>AL2159+AL2167+AL2170</f>
        <v>0</v>
      </c>
      <c r="AM2158" s="158">
        <f>AM2159+AM2167+AM2170</f>
        <v>0</v>
      </c>
      <c r="AN2158" s="158">
        <f t="shared" si="1141"/>
        <v>0</v>
      </c>
      <c r="AO2158" s="158">
        <f>AO2159+AO2167+AO2170</f>
        <v>0</v>
      </c>
      <c r="AP2158" s="158">
        <f>AP2159+AP2167+AP2170</f>
        <v>0</v>
      </c>
      <c r="AQ2158" s="158">
        <f t="shared" si="1142"/>
        <v>0</v>
      </c>
      <c r="AR2158" s="158">
        <f>AR2159+AR2167+AR2170</f>
        <v>0</v>
      </c>
      <c r="AS2158" s="158">
        <f>AS2159+AS2167+AS2170</f>
        <v>0</v>
      </c>
      <c r="AT2158" s="158">
        <f t="shared" si="1143"/>
        <v>0</v>
      </c>
      <c r="AU2158" s="158">
        <f>AU2159+AU2167+AU2170</f>
        <v>0</v>
      </c>
      <c r="AV2158" s="158">
        <f>AV2159+AV2167+AV2170</f>
        <v>0</v>
      </c>
      <c r="AW2158" s="158">
        <f t="shared" si="1144"/>
        <v>0</v>
      </c>
      <c r="AX2158" s="160"/>
      <c r="AY2158" s="161"/>
      <c r="AZ2158" s="160"/>
      <c r="BA2158" s="161"/>
      <c r="BB2158" s="160"/>
      <c r="BC2158" s="161"/>
      <c r="BD2158" s="160"/>
      <c r="BE2158" s="161"/>
    </row>
    <row r="2159" spans="2:57"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v>0</v>
      </c>
      <c r="P2159" s="169">
        <v>0</v>
      </c>
      <c r="Q2159" s="169">
        <v>0</v>
      </c>
      <c r="R2159" s="170"/>
      <c r="S2159" s="171"/>
      <c r="T2159" s="172"/>
      <c r="U2159" s="169">
        <f t="shared" ref="U2159:AD2159" si="1146">SUM(U2160:U2166)</f>
        <v>0</v>
      </c>
      <c r="V2159" s="169">
        <f t="shared" si="1146"/>
        <v>0</v>
      </c>
      <c r="W2159" s="173">
        <f t="shared" si="1146"/>
        <v>0</v>
      </c>
      <c r="X2159" s="173">
        <f t="shared" si="1146"/>
        <v>0</v>
      </c>
      <c r="Y2159" s="169">
        <f t="shared" si="1146"/>
        <v>0</v>
      </c>
      <c r="Z2159" s="169">
        <f t="shared" si="1146"/>
        <v>0</v>
      </c>
      <c r="AA2159" s="173">
        <f t="shared" si="1146"/>
        <v>0</v>
      </c>
      <c r="AB2159" s="173">
        <f t="shared" si="1146"/>
        <v>0</v>
      </c>
      <c r="AC2159" s="169">
        <f t="shared" si="1146"/>
        <v>0</v>
      </c>
      <c r="AD2159" s="169">
        <f t="shared" si="1146"/>
        <v>0</v>
      </c>
      <c r="AE2159" s="169">
        <f t="shared" si="1138"/>
        <v>0</v>
      </c>
      <c r="AF2159" s="169">
        <f>SUM(AF2160:AF2166)</f>
        <v>0</v>
      </c>
      <c r="AG2159" s="169">
        <f>SUM(AG2160:AG2166)</f>
        <v>0</v>
      </c>
      <c r="AH2159" s="169">
        <f t="shared" si="1139"/>
        <v>0</v>
      </c>
      <c r="AI2159" s="169">
        <f>SUM(AI2160:AI2166)</f>
        <v>0</v>
      </c>
      <c r="AJ2159" s="169">
        <f>SUM(AJ2160:AJ2166)</f>
        <v>0</v>
      </c>
      <c r="AK2159" s="169">
        <f t="shared" si="1140"/>
        <v>0</v>
      </c>
      <c r="AL2159" s="169">
        <f>SUM(AL2160:AL2166)</f>
        <v>0</v>
      </c>
      <c r="AM2159" s="169">
        <f>SUM(AM2160:AM2166)</f>
        <v>0</v>
      </c>
      <c r="AN2159" s="169">
        <f t="shared" si="1141"/>
        <v>0</v>
      </c>
      <c r="AO2159" s="169">
        <f>SUM(AO2160:AO2166)</f>
        <v>0</v>
      </c>
      <c r="AP2159" s="169">
        <f>SUM(AP2160:AP2166)</f>
        <v>0</v>
      </c>
      <c r="AQ2159" s="169">
        <f t="shared" si="1142"/>
        <v>0</v>
      </c>
      <c r="AR2159" s="169">
        <f>SUM(AR2160:AR2166)</f>
        <v>0</v>
      </c>
      <c r="AS2159" s="169">
        <f>SUM(AS2160:AS2166)</f>
        <v>0</v>
      </c>
      <c r="AT2159" s="169">
        <f t="shared" si="1143"/>
        <v>0</v>
      </c>
      <c r="AU2159" s="169">
        <f>SUM(AU2160:AU2166)</f>
        <v>0</v>
      </c>
      <c r="AV2159" s="169">
        <f>SUM(AV2160:AV2166)</f>
        <v>0</v>
      </c>
      <c r="AW2159" s="169">
        <f t="shared" si="1144"/>
        <v>0</v>
      </c>
      <c r="AX2159" s="171"/>
      <c r="AY2159" s="172"/>
      <c r="AZ2159" s="171"/>
      <c r="BA2159" s="172"/>
      <c r="BB2159" s="171"/>
      <c r="BC2159" s="172"/>
      <c r="BD2159" s="171"/>
      <c r="BE2159" s="172"/>
    </row>
    <row r="2160" spans="2:57"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v>0</v>
      </c>
      <c r="R2160" s="182" t="s">
        <v>98</v>
      </c>
      <c r="S2160" s="183">
        <v>0</v>
      </c>
      <c r="T2160" s="183">
        <v>0</v>
      </c>
      <c r="U2160" s="180">
        <v>0</v>
      </c>
      <c r="V2160" s="180">
        <v>0</v>
      </c>
      <c r="W2160" s="183">
        <v>0</v>
      </c>
      <c r="X2160" s="183">
        <v>0</v>
      </c>
      <c r="Y2160" s="180">
        <v>0</v>
      </c>
      <c r="Z2160" s="180">
        <v>0</v>
      </c>
      <c r="AA2160" s="183">
        <v>0</v>
      </c>
      <c r="AB2160" s="183">
        <v>0</v>
      </c>
      <c r="AC2160" s="180">
        <f t="shared" ref="AC2160:AD2166" si="1147">+O2160+U2160-Y2160</f>
        <v>0</v>
      </c>
      <c r="AD2160" s="180">
        <f t="shared" si="1147"/>
        <v>0</v>
      </c>
      <c r="AE2160" s="181">
        <f t="shared" si="1138"/>
        <v>0</v>
      </c>
      <c r="AF2160" s="180">
        <v>0</v>
      </c>
      <c r="AG2160" s="180">
        <v>0</v>
      </c>
      <c r="AH2160" s="181">
        <f t="shared" si="1139"/>
        <v>0</v>
      </c>
      <c r="AI2160" s="180">
        <v>0</v>
      </c>
      <c r="AJ2160" s="180">
        <v>0</v>
      </c>
      <c r="AK2160" s="181">
        <f t="shared" si="1140"/>
        <v>0</v>
      </c>
      <c r="AL2160" s="180">
        <v>0</v>
      </c>
      <c r="AM2160" s="180">
        <v>0</v>
      </c>
      <c r="AN2160" s="181">
        <f t="shared" si="1141"/>
        <v>0</v>
      </c>
      <c r="AO2160" s="180">
        <v>0</v>
      </c>
      <c r="AP2160" s="180">
        <v>0</v>
      </c>
      <c r="AQ2160" s="181">
        <f t="shared" si="1142"/>
        <v>0</v>
      </c>
      <c r="AR2160" s="180">
        <v>0</v>
      </c>
      <c r="AS2160" s="180">
        <v>0</v>
      </c>
      <c r="AT2160" s="181">
        <f t="shared" si="1143"/>
        <v>0</v>
      </c>
      <c r="AU2160" s="180">
        <f t="shared" ref="AU2160:AV2166" si="1148">+AC2160-AF2160-AI2160-AL2160-AO2160-AR2160</f>
        <v>0</v>
      </c>
      <c r="AV2160" s="180">
        <f t="shared" si="1148"/>
        <v>0</v>
      </c>
      <c r="AW2160" s="181">
        <f t="shared" si="1144"/>
        <v>0</v>
      </c>
      <c r="AX2160" s="183">
        <f t="shared" ref="AX2160:AY2166" si="1149">+S2160+W2160-AA2160</f>
        <v>0</v>
      </c>
      <c r="AY2160" s="183">
        <f t="shared" si="1149"/>
        <v>0</v>
      </c>
      <c r="AZ2160" s="183"/>
      <c r="BA2160" s="183"/>
      <c r="BB2160" s="183"/>
      <c r="BC2160" s="183"/>
      <c r="BD2160" s="183">
        <f t="shared" ref="BD2160:BE2166" si="1150">+AX2160-AZ2160-BB2160</f>
        <v>0</v>
      </c>
      <c r="BE2160" s="183">
        <f t="shared" si="1150"/>
        <v>0</v>
      </c>
    </row>
    <row r="2161" spans="2:57"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v>0</v>
      </c>
      <c r="R2161" s="182" t="s">
        <v>98</v>
      </c>
      <c r="S2161" s="183">
        <v>0</v>
      </c>
      <c r="T2161" s="183">
        <v>0</v>
      </c>
      <c r="U2161" s="180">
        <v>0</v>
      </c>
      <c r="V2161" s="180">
        <v>0</v>
      </c>
      <c r="W2161" s="183">
        <v>0</v>
      </c>
      <c r="X2161" s="183">
        <v>0</v>
      </c>
      <c r="Y2161" s="180">
        <v>0</v>
      </c>
      <c r="Z2161" s="180">
        <v>0</v>
      </c>
      <c r="AA2161" s="183">
        <v>0</v>
      </c>
      <c r="AB2161" s="183">
        <v>0</v>
      </c>
      <c r="AC2161" s="180">
        <f t="shared" si="1147"/>
        <v>0</v>
      </c>
      <c r="AD2161" s="180">
        <f t="shared" si="1147"/>
        <v>0</v>
      </c>
      <c r="AE2161" s="181">
        <f t="shared" si="1138"/>
        <v>0</v>
      </c>
      <c r="AF2161" s="180">
        <v>0</v>
      </c>
      <c r="AG2161" s="180">
        <v>0</v>
      </c>
      <c r="AH2161" s="181">
        <f t="shared" si="1139"/>
        <v>0</v>
      </c>
      <c r="AI2161" s="180">
        <v>0</v>
      </c>
      <c r="AJ2161" s="180">
        <v>0</v>
      </c>
      <c r="AK2161" s="181">
        <f t="shared" si="1140"/>
        <v>0</v>
      </c>
      <c r="AL2161" s="180">
        <v>0</v>
      </c>
      <c r="AM2161" s="180">
        <v>0</v>
      </c>
      <c r="AN2161" s="181">
        <f t="shared" si="1141"/>
        <v>0</v>
      </c>
      <c r="AO2161" s="180">
        <v>0</v>
      </c>
      <c r="AP2161" s="180">
        <v>0</v>
      </c>
      <c r="AQ2161" s="181">
        <f t="shared" si="1142"/>
        <v>0</v>
      </c>
      <c r="AR2161" s="180">
        <v>0</v>
      </c>
      <c r="AS2161" s="180">
        <v>0</v>
      </c>
      <c r="AT2161" s="181">
        <f t="shared" si="1143"/>
        <v>0</v>
      </c>
      <c r="AU2161" s="180">
        <f t="shared" si="1148"/>
        <v>0</v>
      </c>
      <c r="AV2161" s="180">
        <f t="shared" si="1148"/>
        <v>0</v>
      </c>
      <c r="AW2161" s="181">
        <f t="shared" si="1144"/>
        <v>0</v>
      </c>
      <c r="AX2161" s="183">
        <f t="shared" si="1149"/>
        <v>0</v>
      </c>
      <c r="AY2161" s="183">
        <f t="shared" si="1149"/>
        <v>0</v>
      </c>
      <c r="AZ2161" s="183"/>
      <c r="BA2161" s="183"/>
      <c r="BB2161" s="183"/>
      <c r="BC2161" s="183"/>
      <c r="BD2161" s="183">
        <f t="shared" si="1150"/>
        <v>0</v>
      </c>
      <c r="BE2161" s="183">
        <f t="shared" si="1150"/>
        <v>0</v>
      </c>
    </row>
    <row r="2162" spans="2:57"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v>0</v>
      </c>
      <c r="R2162" s="182" t="s">
        <v>98</v>
      </c>
      <c r="S2162" s="183">
        <v>0</v>
      </c>
      <c r="T2162" s="183">
        <v>0</v>
      </c>
      <c r="U2162" s="180">
        <v>0</v>
      </c>
      <c r="V2162" s="180">
        <v>0</v>
      </c>
      <c r="W2162" s="183">
        <v>0</v>
      </c>
      <c r="X2162" s="183">
        <v>0</v>
      </c>
      <c r="Y2162" s="180">
        <v>0</v>
      </c>
      <c r="Z2162" s="180">
        <v>0</v>
      </c>
      <c r="AA2162" s="183">
        <v>0</v>
      </c>
      <c r="AB2162" s="183">
        <v>0</v>
      </c>
      <c r="AC2162" s="180">
        <f t="shared" si="1147"/>
        <v>0</v>
      </c>
      <c r="AD2162" s="180">
        <f t="shared" si="1147"/>
        <v>0</v>
      </c>
      <c r="AE2162" s="181">
        <f t="shared" si="1138"/>
        <v>0</v>
      </c>
      <c r="AF2162" s="180">
        <v>0</v>
      </c>
      <c r="AG2162" s="180">
        <v>0</v>
      </c>
      <c r="AH2162" s="181">
        <f t="shared" si="1139"/>
        <v>0</v>
      </c>
      <c r="AI2162" s="180">
        <v>0</v>
      </c>
      <c r="AJ2162" s="180">
        <v>0</v>
      </c>
      <c r="AK2162" s="181">
        <f t="shared" si="1140"/>
        <v>0</v>
      </c>
      <c r="AL2162" s="180">
        <v>0</v>
      </c>
      <c r="AM2162" s="180">
        <v>0</v>
      </c>
      <c r="AN2162" s="181">
        <f t="shared" si="1141"/>
        <v>0</v>
      </c>
      <c r="AO2162" s="180">
        <v>0</v>
      </c>
      <c r="AP2162" s="180">
        <v>0</v>
      </c>
      <c r="AQ2162" s="181">
        <f t="shared" si="1142"/>
        <v>0</v>
      </c>
      <c r="AR2162" s="180">
        <v>0</v>
      </c>
      <c r="AS2162" s="180">
        <v>0</v>
      </c>
      <c r="AT2162" s="181">
        <f t="shared" si="1143"/>
        <v>0</v>
      </c>
      <c r="AU2162" s="180">
        <f t="shared" si="1148"/>
        <v>0</v>
      </c>
      <c r="AV2162" s="180">
        <f t="shared" si="1148"/>
        <v>0</v>
      </c>
      <c r="AW2162" s="181">
        <f t="shared" si="1144"/>
        <v>0</v>
      </c>
      <c r="AX2162" s="183">
        <f t="shared" si="1149"/>
        <v>0</v>
      </c>
      <c r="AY2162" s="183">
        <f t="shared" si="1149"/>
        <v>0</v>
      </c>
      <c r="AZ2162" s="183"/>
      <c r="BA2162" s="183"/>
      <c r="BB2162" s="183"/>
      <c r="BC2162" s="183"/>
      <c r="BD2162" s="183">
        <f t="shared" si="1150"/>
        <v>0</v>
      </c>
      <c r="BE2162" s="183">
        <f t="shared" si="1150"/>
        <v>0</v>
      </c>
    </row>
    <row r="2163" spans="2:57"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v>0</v>
      </c>
      <c r="R2163" s="182" t="s">
        <v>98</v>
      </c>
      <c r="S2163" s="183">
        <v>0</v>
      </c>
      <c r="T2163" s="183">
        <v>0</v>
      </c>
      <c r="U2163" s="180">
        <v>0</v>
      </c>
      <c r="V2163" s="180">
        <v>0</v>
      </c>
      <c r="W2163" s="183">
        <v>0</v>
      </c>
      <c r="X2163" s="183">
        <v>0</v>
      </c>
      <c r="Y2163" s="180">
        <v>0</v>
      </c>
      <c r="Z2163" s="180">
        <v>0</v>
      </c>
      <c r="AA2163" s="183">
        <v>0</v>
      </c>
      <c r="AB2163" s="183">
        <v>0</v>
      </c>
      <c r="AC2163" s="180">
        <f t="shared" si="1147"/>
        <v>0</v>
      </c>
      <c r="AD2163" s="180">
        <f t="shared" si="1147"/>
        <v>0</v>
      </c>
      <c r="AE2163" s="181">
        <f t="shared" si="1138"/>
        <v>0</v>
      </c>
      <c r="AF2163" s="180">
        <v>0</v>
      </c>
      <c r="AG2163" s="180">
        <v>0</v>
      </c>
      <c r="AH2163" s="181">
        <f t="shared" si="1139"/>
        <v>0</v>
      </c>
      <c r="AI2163" s="180">
        <v>0</v>
      </c>
      <c r="AJ2163" s="180">
        <v>0</v>
      </c>
      <c r="AK2163" s="181">
        <f t="shared" si="1140"/>
        <v>0</v>
      </c>
      <c r="AL2163" s="180">
        <v>0</v>
      </c>
      <c r="AM2163" s="180">
        <v>0</v>
      </c>
      <c r="AN2163" s="181">
        <f t="shared" si="1141"/>
        <v>0</v>
      </c>
      <c r="AO2163" s="180">
        <v>0</v>
      </c>
      <c r="AP2163" s="180">
        <v>0</v>
      </c>
      <c r="AQ2163" s="181">
        <f t="shared" si="1142"/>
        <v>0</v>
      </c>
      <c r="AR2163" s="180">
        <v>0</v>
      </c>
      <c r="AS2163" s="180">
        <v>0</v>
      </c>
      <c r="AT2163" s="181">
        <f t="shared" si="1143"/>
        <v>0</v>
      </c>
      <c r="AU2163" s="180">
        <f t="shared" si="1148"/>
        <v>0</v>
      </c>
      <c r="AV2163" s="180">
        <f t="shared" si="1148"/>
        <v>0</v>
      </c>
      <c r="AW2163" s="181">
        <f t="shared" si="1144"/>
        <v>0</v>
      </c>
      <c r="AX2163" s="183">
        <f t="shared" si="1149"/>
        <v>0</v>
      </c>
      <c r="AY2163" s="183">
        <f t="shared" si="1149"/>
        <v>0</v>
      </c>
      <c r="AZ2163" s="183"/>
      <c r="BA2163" s="183"/>
      <c r="BB2163" s="183"/>
      <c r="BC2163" s="183"/>
      <c r="BD2163" s="183">
        <f t="shared" si="1150"/>
        <v>0</v>
      </c>
      <c r="BE2163" s="183">
        <f t="shared" si="1150"/>
        <v>0</v>
      </c>
    </row>
    <row r="2164" spans="2:57"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v>0</v>
      </c>
      <c r="R2164" s="182" t="s">
        <v>98</v>
      </c>
      <c r="S2164" s="183">
        <v>0</v>
      </c>
      <c r="T2164" s="183">
        <v>0</v>
      </c>
      <c r="U2164" s="180">
        <v>0</v>
      </c>
      <c r="V2164" s="180">
        <v>0</v>
      </c>
      <c r="W2164" s="183">
        <v>0</v>
      </c>
      <c r="X2164" s="183">
        <v>0</v>
      </c>
      <c r="Y2164" s="180">
        <v>0</v>
      </c>
      <c r="Z2164" s="180">
        <v>0</v>
      </c>
      <c r="AA2164" s="183">
        <v>0</v>
      </c>
      <c r="AB2164" s="183">
        <v>0</v>
      </c>
      <c r="AC2164" s="180">
        <f t="shared" si="1147"/>
        <v>0</v>
      </c>
      <c r="AD2164" s="180">
        <f t="shared" si="1147"/>
        <v>0</v>
      </c>
      <c r="AE2164" s="181">
        <f t="shared" si="1138"/>
        <v>0</v>
      </c>
      <c r="AF2164" s="180">
        <v>0</v>
      </c>
      <c r="AG2164" s="180">
        <v>0</v>
      </c>
      <c r="AH2164" s="181">
        <f t="shared" si="1139"/>
        <v>0</v>
      </c>
      <c r="AI2164" s="180">
        <v>0</v>
      </c>
      <c r="AJ2164" s="180">
        <v>0</v>
      </c>
      <c r="AK2164" s="181">
        <f t="shared" si="1140"/>
        <v>0</v>
      </c>
      <c r="AL2164" s="180">
        <v>0</v>
      </c>
      <c r="AM2164" s="180">
        <v>0</v>
      </c>
      <c r="AN2164" s="181">
        <f t="shared" si="1141"/>
        <v>0</v>
      </c>
      <c r="AO2164" s="180">
        <v>0</v>
      </c>
      <c r="AP2164" s="180">
        <v>0</v>
      </c>
      <c r="AQ2164" s="181">
        <f t="shared" si="1142"/>
        <v>0</v>
      </c>
      <c r="AR2164" s="180">
        <v>0</v>
      </c>
      <c r="AS2164" s="180">
        <v>0</v>
      </c>
      <c r="AT2164" s="181">
        <f t="shared" si="1143"/>
        <v>0</v>
      </c>
      <c r="AU2164" s="180">
        <f t="shared" si="1148"/>
        <v>0</v>
      </c>
      <c r="AV2164" s="180">
        <f t="shared" si="1148"/>
        <v>0</v>
      </c>
      <c r="AW2164" s="181">
        <f t="shared" si="1144"/>
        <v>0</v>
      </c>
      <c r="AX2164" s="183">
        <f t="shared" si="1149"/>
        <v>0</v>
      </c>
      <c r="AY2164" s="183">
        <f t="shared" si="1149"/>
        <v>0</v>
      </c>
      <c r="AZ2164" s="183"/>
      <c r="BA2164" s="183"/>
      <c r="BB2164" s="183"/>
      <c r="BC2164" s="183"/>
      <c r="BD2164" s="183">
        <f t="shared" si="1150"/>
        <v>0</v>
      </c>
      <c r="BE2164" s="183">
        <f t="shared" si="1150"/>
        <v>0</v>
      </c>
    </row>
    <row r="2165" spans="2:57"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v>0</v>
      </c>
      <c r="R2165" s="182" t="s">
        <v>98</v>
      </c>
      <c r="S2165" s="183">
        <v>0</v>
      </c>
      <c r="T2165" s="183">
        <v>0</v>
      </c>
      <c r="U2165" s="180">
        <v>0</v>
      </c>
      <c r="V2165" s="180">
        <v>0</v>
      </c>
      <c r="W2165" s="183">
        <v>0</v>
      </c>
      <c r="X2165" s="183">
        <v>0</v>
      </c>
      <c r="Y2165" s="180">
        <v>0</v>
      </c>
      <c r="Z2165" s="180">
        <v>0</v>
      </c>
      <c r="AA2165" s="183">
        <v>0</v>
      </c>
      <c r="AB2165" s="183">
        <v>0</v>
      </c>
      <c r="AC2165" s="180">
        <f t="shared" si="1147"/>
        <v>0</v>
      </c>
      <c r="AD2165" s="180">
        <f t="shared" si="1147"/>
        <v>0</v>
      </c>
      <c r="AE2165" s="181">
        <f t="shared" si="1138"/>
        <v>0</v>
      </c>
      <c r="AF2165" s="180">
        <v>0</v>
      </c>
      <c r="AG2165" s="180">
        <v>0</v>
      </c>
      <c r="AH2165" s="181">
        <f t="shared" si="1139"/>
        <v>0</v>
      </c>
      <c r="AI2165" s="180">
        <v>0</v>
      </c>
      <c r="AJ2165" s="180">
        <v>0</v>
      </c>
      <c r="AK2165" s="181">
        <f t="shared" si="1140"/>
        <v>0</v>
      </c>
      <c r="AL2165" s="180">
        <v>0</v>
      </c>
      <c r="AM2165" s="180">
        <v>0</v>
      </c>
      <c r="AN2165" s="181">
        <f t="shared" si="1141"/>
        <v>0</v>
      </c>
      <c r="AO2165" s="180">
        <v>0</v>
      </c>
      <c r="AP2165" s="180">
        <v>0</v>
      </c>
      <c r="AQ2165" s="181">
        <f t="shared" si="1142"/>
        <v>0</v>
      </c>
      <c r="AR2165" s="180">
        <v>0</v>
      </c>
      <c r="AS2165" s="180">
        <v>0</v>
      </c>
      <c r="AT2165" s="181">
        <f t="shared" si="1143"/>
        <v>0</v>
      </c>
      <c r="AU2165" s="180">
        <f t="shared" si="1148"/>
        <v>0</v>
      </c>
      <c r="AV2165" s="180">
        <f t="shared" si="1148"/>
        <v>0</v>
      </c>
      <c r="AW2165" s="181">
        <f t="shared" si="1144"/>
        <v>0</v>
      </c>
      <c r="AX2165" s="183">
        <f t="shared" si="1149"/>
        <v>0</v>
      </c>
      <c r="AY2165" s="183">
        <f t="shared" si="1149"/>
        <v>0</v>
      </c>
      <c r="AZ2165" s="183"/>
      <c r="BA2165" s="183"/>
      <c r="BB2165" s="183"/>
      <c r="BC2165" s="183"/>
      <c r="BD2165" s="183">
        <f t="shared" si="1150"/>
        <v>0</v>
      </c>
      <c r="BE2165" s="183">
        <f t="shared" si="1150"/>
        <v>0</v>
      </c>
    </row>
    <row r="2166" spans="2:57"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v>0</v>
      </c>
      <c r="R2166" s="182" t="s">
        <v>98</v>
      </c>
      <c r="S2166" s="183">
        <v>0</v>
      </c>
      <c r="T2166" s="183">
        <v>0</v>
      </c>
      <c r="U2166" s="180">
        <v>0</v>
      </c>
      <c r="V2166" s="180">
        <v>0</v>
      </c>
      <c r="W2166" s="183">
        <v>0</v>
      </c>
      <c r="X2166" s="183">
        <v>0</v>
      </c>
      <c r="Y2166" s="180">
        <v>0</v>
      </c>
      <c r="Z2166" s="180">
        <v>0</v>
      </c>
      <c r="AA2166" s="183">
        <v>0</v>
      </c>
      <c r="AB2166" s="183">
        <v>0</v>
      </c>
      <c r="AC2166" s="180">
        <f t="shared" si="1147"/>
        <v>0</v>
      </c>
      <c r="AD2166" s="180">
        <f t="shared" si="1147"/>
        <v>0</v>
      </c>
      <c r="AE2166" s="181">
        <f t="shared" si="1138"/>
        <v>0</v>
      </c>
      <c r="AF2166" s="180">
        <v>0</v>
      </c>
      <c r="AG2166" s="180">
        <v>0</v>
      </c>
      <c r="AH2166" s="181">
        <f t="shared" si="1139"/>
        <v>0</v>
      </c>
      <c r="AI2166" s="180">
        <v>0</v>
      </c>
      <c r="AJ2166" s="180">
        <v>0</v>
      </c>
      <c r="AK2166" s="181">
        <f t="shared" si="1140"/>
        <v>0</v>
      </c>
      <c r="AL2166" s="180">
        <v>0</v>
      </c>
      <c r="AM2166" s="180">
        <v>0</v>
      </c>
      <c r="AN2166" s="181">
        <f t="shared" si="1141"/>
        <v>0</v>
      </c>
      <c r="AO2166" s="180">
        <v>0</v>
      </c>
      <c r="AP2166" s="180">
        <v>0</v>
      </c>
      <c r="AQ2166" s="181">
        <f t="shared" si="1142"/>
        <v>0</v>
      </c>
      <c r="AR2166" s="180">
        <v>0</v>
      </c>
      <c r="AS2166" s="180">
        <v>0</v>
      </c>
      <c r="AT2166" s="181">
        <f t="shared" si="1143"/>
        <v>0</v>
      </c>
      <c r="AU2166" s="180">
        <f t="shared" si="1148"/>
        <v>0</v>
      </c>
      <c r="AV2166" s="180">
        <f t="shared" si="1148"/>
        <v>0</v>
      </c>
      <c r="AW2166" s="181">
        <f t="shared" si="1144"/>
        <v>0</v>
      </c>
      <c r="AX2166" s="183">
        <f t="shared" si="1149"/>
        <v>0</v>
      </c>
      <c r="AY2166" s="183">
        <f t="shared" si="1149"/>
        <v>0</v>
      </c>
      <c r="AZ2166" s="183"/>
      <c r="BA2166" s="183"/>
      <c r="BB2166" s="183"/>
      <c r="BC2166" s="183"/>
      <c r="BD2166" s="183">
        <f t="shared" si="1150"/>
        <v>0</v>
      </c>
      <c r="BE2166" s="183">
        <f t="shared" si="1150"/>
        <v>0</v>
      </c>
    </row>
    <row r="2167" spans="2:57"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v>0</v>
      </c>
      <c r="P2167" s="169">
        <v>0</v>
      </c>
      <c r="Q2167" s="169">
        <v>0</v>
      </c>
      <c r="R2167" s="170"/>
      <c r="S2167" s="171"/>
      <c r="T2167" s="172"/>
      <c r="U2167" s="169">
        <f t="shared" ref="U2167:AD2167" si="1151">SUM(U2168:U2169)</f>
        <v>0</v>
      </c>
      <c r="V2167" s="169">
        <f t="shared" si="1151"/>
        <v>0</v>
      </c>
      <c r="W2167" s="173">
        <f t="shared" si="1151"/>
        <v>0</v>
      </c>
      <c r="X2167" s="173">
        <f t="shared" si="1151"/>
        <v>0</v>
      </c>
      <c r="Y2167" s="169">
        <f t="shared" si="1151"/>
        <v>0</v>
      </c>
      <c r="Z2167" s="169">
        <f t="shared" si="1151"/>
        <v>0</v>
      </c>
      <c r="AA2167" s="173">
        <f t="shared" si="1151"/>
        <v>0</v>
      </c>
      <c r="AB2167" s="173">
        <f t="shared" si="1151"/>
        <v>0</v>
      </c>
      <c r="AC2167" s="169">
        <f t="shared" si="1151"/>
        <v>0</v>
      </c>
      <c r="AD2167" s="169">
        <f t="shared" si="1151"/>
        <v>0</v>
      </c>
      <c r="AE2167" s="169">
        <f t="shared" si="1138"/>
        <v>0</v>
      </c>
      <c r="AF2167" s="169">
        <f>SUM(AF2168:AF2169)</f>
        <v>0</v>
      </c>
      <c r="AG2167" s="169">
        <f>SUM(AG2168:AG2169)</f>
        <v>0</v>
      </c>
      <c r="AH2167" s="169">
        <f t="shared" si="1139"/>
        <v>0</v>
      </c>
      <c r="AI2167" s="169">
        <f>SUM(AI2168:AI2169)</f>
        <v>0</v>
      </c>
      <c r="AJ2167" s="169">
        <f>SUM(AJ2168:AJ2169)</f>
        <v>0</v>
      </c>
      <c r="AK2167" s="169">
        <f t="shared" si="1140"/>
        <v>0</v>
      </c>
      <c r="AL2167" s="169">
        <f>SUM(AL2168:AL2169)</f>
        <v>0</v>
      </c>
      <c r="AM2167" s="169">
        <f>SUM(AM2168:AM2169)</f>
        <v>0</v>
      </c>
      <c r="AN2167" s="169">
        <f t="shared" si="1141"/>
        <v>0</v>
      </c>
      <c r="AO2167" s="169">
        <f>SUM(AO2168:AO2169)</f>
        <v>0</v>
      </c>
      <c r="AP2167" s="169">
        <f>SUM(AP2168:AP2169)</f>
        <v>0</v>
      </c>
      <c r="AQ2167" s="169">
        <f t="shared" si="1142"/>
        <v>0</v>
      </c>
      <c r="AR2167" s="169">
        <f>SUM(AR2168:AR2169)</f>
        <v>0</v>
      </c>
      <c r="AS2167" s="169">
        <f>SUM(AS2168:AS2169)</f>
        <v>0</v>
      </c>
      <c r="AT2167" s="169">
        <f t="shared" si="1143"/>
        <v>0</v>
      </c>
      <c r="AU2167" s="169">
        <f>SUM(AU2168:AU2169)</f>
        <v>0</v>
      </c>
      <c r="AV2167" s="169">
        <f>SUM(AV2168:AV2169)</f>
        <v>0</v>
      </c>
      <c r="AW2167" s="169">
        <f t="shared" si="1144"/>
        <v>0</v>
      </c>
      <c r="AX2167" s="171"/>
      <c r="AY2167" s="172"/>
      <c r="AZ2167" s="171"/>
      <c r="BA2167" s="172"/>
      <c r="BB2167" s="171"/>
      <c r="BC2167" s="172"/>
      <c r="BD2167" s="171"/>
      <c r="BE2167" s="172"/>
    </row>
    <row r="2168" spans="2:57"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v>0</v>
      </c>
      <c r="R2168" s="182" t="s">
        <v>98</v>
      </c>
      <c r="S2168" s="183">
        <v>0</v>
      </c>
      <c r="T2168" s="183">
        <v>0</v>
      </c>
      <c r="U2168" s="180">
        <v>0</v>
      </c>
      <c r="V2168" s="180">
        <v>0</v>
      </c>
      <c r="W2168" s="183">
        <v>0</v>
      </c>
      <c r="X2168" s="183">
        <v>0</v>
      </c>
      <c r="Y2168" s="180">
        <v>0</v>
      </c>
      <c r="Z2168" s="180">
        <v>0</v>
      </c>
      <c r="AA2168" s="183">
        <v>0</v>
      </c>
      <c r="AB2168" s="183">
        <v>0</v>
      </c>
      <c r="AC2168" s="180">
        <f t="shared" ref="AC2168:AD2169" si="1152">+O2168+U2168-Y2168</f>
        <v>0</v>
      </c>
      <c r="AD2168" s="180">
        <f t="shared" si="1152"/>
        <v>0</v>
      </c>
      <c r="AE2168" s="181">
        <f t="shared" si="1138"/>
        <v>0</v>
      </c>
      <c r="AF2168" s="180">
        <v>0</v>
      </c>
      <c r="AG2168" s="180">
        <v>0</v>
      </c>
      <c r="AH2168" s="181">
        <f t="shared" si="1139"/>
        <v>0</v>
      </c>
      <c r="AI2168" s="180">
        <v>0</v>
      </c>
      <c r="AJ2168" s="180">
        <v>0</v>
      </c>
      <c r="AK2168" s="181">
        <f t="shared" si="1140"/>
        <v>0</v>
      </c>
      <c r="AL2168" s="180">
        <v>0</v>
      </c>
      <c r="AM2168" s="180">
        <v>0</v>
      </c>
      <c r="AN2168" s="181">
        <f t="shared" si="1141"/>
        <v>0</v>
      </c>
      <c r="AO2168" s="180">
        <v>0</v>
      </c>
      <c r="AP2168" s="180">
        <v>0</v>
      </c>
      <c r="AQ2168" s="181">
        <f t="shared" si="1142"/>
        <v>0</v>
      </c>
      <c r="AR2168" s="180">
        <v>0</v>
      </c>
      <c r="AS2168" s="180">
        <v>0</v>
      </c>
      <c r="AT2168" s="181">
        <f t="shared" si="1143"/>
        <v>0</v>
      </c>
      <c r="AU2168" s="180">
        <f t="shared" ref="AU2168:AV2169" si="1153">+AC2168-AF2168-AI2168-AL2168-AO2168-AR2168</f>
        <v>0</v>
      </c>
      <c r="AV2168" s="180">
        <f t="shared" si="1153"/>
        <v>0</v>
      </c>
      <c r="AW2168" s="181">
        <f t="shared" si="1144"/>
        <v>0</v>
      </c>
      <c r="AX2168" s="183">
        <f t="shared" ref="AX2168:AY2169" si="1154">+S2168+W2168-AA2168</f>
        <v>0</v>
      </c>
      <c r="AY2168" s="183">
        <f t="shared" si="1154"/>
        <v>0</v>
      </c>
      <c r="AZ2168" s="183"/>
      <c r="BA2168" s="183"/>
      <c r="BB2168" s="183"/>
      <c r="BC2168" s="183"/>
      <c r="BD2168" s="183">
        <f t="shared" ref="BD2168:BE2169" si="1155">+AX2168-AZ2168-BB2168</f>
        <v>0</v>
      </c>
      <c r="BE2168" s="183">
        <f t="shared" si="1155"/>
        <v>0</v>
      </c>
    </row>
    <row r="2169" spans="2:57"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v>0</v>
      </c>
      <c r="R2169" s="182" t="s">
        <v>98</v>
      </c>
      <c r="S2169" s="183">
        <v>0</v>
      </c>
      <c r="T2169" s="183">
        <v>0</v>
      </c>
      <c r="U2169" s="180">
        <v>0</v>
      </c>
      <c r="V2169" s="180">
        <v>0</v>
      </c>
      <c r="W2169" s="183">
        <v>0</v>
      </c>
      <c r="X2169" s="183">
        <v>0</v>
      </c>
      <c r="Y2169" s="180">
        <v>0</v>
      </c>
      <c r="Z2169" s="180">
        <v>0</v>
      </c>
      <c r="AA2169" s="183">
        <v>0</v>
      </c>
      <c r="AB2169" s="183">
        <v>0</v>
      </c>
      <c r="AC2169" s="180">
        <f t="shared" si="1152"/>
        <v>0</v>
      </c>
      <c r="AD2169" s="180">
        <f t="shared" si="1152"/>
        <v>0</v>
      </c>
      <c r="AE2169" s="181">
        <f t="shared" si="1138"/>
        <v>0</v>
      </c>
      <c r="AF2169" s="180">
        <v>0</v>
      </c>
      <c r="AG2169" s="180">
        <v>0</v>
      </c>
      <c r="AH2169" s="181">
        <f t="shared" si="1139"/>
        <v>0</v>
      </c>
      <c r="AI2169" s="180">
        <v>0</v>
      </c>
      <c r="AJ2169" s="180">
        <v>0</v>
      </c>
      <c r="AK2169" s="181">
        <f t="shared" si="1140"/>
        <v>0</v>
      </c>
      <c r="AL2169" s="180">
        <v>0</v>
      </c>
      <c r="AM2169" s="180">
        <v>0</v>
      </c>
      <c r="AN2169" s="181">
        <f t="shared" si="1141"/>
        <v>0</v>
      </c>
      <c r="AO2169" s="180">
        <v>0</v>
      </c>
      <c r="AP2169" s="180">
        <v>0</v>
      </c>
      <c r="AQ2169" s="181">
        <f t="shared" si="1142"/>
        <v>0</v>
      </c>
      <c r="AR2169" s="180">
        <v>0</v>
      </c>
      <c r="AS2169" s="180">
        <v>0</v>
      </c>
      <c r="AT2169" s="181">
        <f t="shared" si="1143"/>
        <v>0</v>
      </c>
      <c r="AU2169" s="180">
        <f t="shared" si="1153"/>
        <v>0</v>
      </c>
      <c r="AV2169" s="180">
        <f t="shared" si="1153"/>
        <v>0</v>
      </c>
      <c r="AW2169" s="181">
        <f t="shared" si="1144"/>
        <v>0</v>
      </c>
      <c r="AX2169" s="183">
        <f t="shared" si="1154"/>
        <v>0</v>
      </c>
      <c r="AY2169" s="183">
        <f t="shared" si="1154"/>
        <v>0</v>
      </c>
      <c r="AZ2169" s="183"/>
      <c r="BA2169" s="183"/>
      <c r="BB2169" s="183"/>
      <c r="BC2169" s="183"/>
      <c r="BD2169" s="183">
        <f t="shared" si="1155"/>
        <v>0</v>
      </c>
      <c r="BE2169" s="183">
        <f t="shared" si="1155"/>
        <v>0</v>
      </c>
    </row>
    <row r="2170" spans="2:57"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v>0</v>
      </c>
      <c r="P2170" s="169">
        <v>0</v>
      </c>
      <c r="Q2170" s="169">
        <v>0</v>
      </c>
      <c r="R2170" s="170"/>
      <c r="S2170" s="171"/>
      <c r="T2170" s="172"/>
      <c r="U2170" s="169">
        <f t="shared" ref="U2170:AD2170" si="1156">U2171</f>
        <v>0</v>
      </c>
      <c r="V2170" s="169">
        <f t="shared" si="1156"/>
        <v>0</v>
      </c>
      <c r="W2170" s="173">
        <f t="shared" si="1156"/>
        <v>0</v>
      </c>
      <c r="X2170" s="173">
        <f t="shared" si="1156"/>
        <v>0</v>
      </c>
      <c r="Y2170" s="169">
        <f t="shared" si="1156"/>
        <v>0</v>
      </c>
      <c r="Z2170" s="169">
        <f t="shared" si="1156"/>
        <v>0</v>
      </c>
      <c r="AA2170" s="173">
        <f t="shared" si="1156"/>
        <v>0</v>
      </c>
      <c r="AB2170" s="173">
        <f t="shared" si="1156"/>
        <v>0</v>
      </c>
      <c r="AC2170" s="169">
        <f t="shared" si="1156"/>
        <v>0</v>
      </c>
      <c r="AD2170" s="169">
        <f t="shared" si="1156"/>
        <v>0</v>
      </c>
      <c r="AE2170" s="169">
        <f t="shared" si="1138"/>
        <v>0</v>
      </c>
      <c r="AF2170" s="169">
        <f>AF2171</f>
        <v>0</v>
      </c>
      <c r="AG2170" s="169">
        <f>AG2171</f>
        <v>0</v>
      </c>
      <c r="AH2170" s="169">
        <f t="shared" si="1139"/>
        <v>0</v>
      </c>
      <c r="AI2170" s="169">
        <f>AI2171</f>
        <v>0</v>
      </c>
      <c r="AJ2170" s="169">
        <f>AJ2171</f>
        <v>0</v>
      </c>
      <c r="AK2170" s="169">
        <f t="shared" si="1140"/>
        <v>0</v>
      </c>
      <c r="AL2170" s="169">
        <f>AL2171</f>
        <v>0</v>
      </c>
      <c r="AM2170" s="169">
        <f>AM2171</f>
        <v>0</v>
      </c>
      <c r="AN2170" s="169">
        <f t="shared" si="1141"/>
        <v>0</v>
      </c>
      <c r="AO2170" s="169">
        <f>AO2171</f>
        <v>0</v>
      </c>
      <c r="AP2170" s="169">
        <f>AP2171</f>
        <v>0</v>
      </c>
      <c r="AQ2170" s="169">
        <f t="shared" si="1142"/>
        <v>0</v>
      </c>
      <c r="AR2170" s="169">
        <f>AR2171</f>
        <v>0</v>
      </c>
      <c r="AS2170" s="169">
        <f>AS2171</f>
        <v>0</v>
      </c>
      <c r="AT2170" s="169">
        <f t="shared" si="1143"/>
        <v>0</v>
      </c>
      <c r="AU2170" s="169">
        <f>AU2171</f>
        <v>0</v>
      </c>
      <c r="AV2170" s="169">
        <f>AV2171</f>
        <v>0</v>
      </c>
      <c r="AW2170" s="169">
        <f t="shared" si="1144"/>
        <v>0</v>
      </c>
      <c r="AX2170" s="171"/>
      <c r="AY2170" s="172"/>
      <c r="AZ2170" s="171"/>
      <c r="BA2170" s="172"/>
      <c r="BB2170" s="171"/>
      <c r="BC2170" s="172"/>
      <c r="BD2170" s="171"/>
      <c r="BE2170" s="172"/>
    </row>
    <row r="2171" spans="2:57"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v>0</v>
      </c>
      <c r="R2171" s="182" t="s">
        <v>98</v>
      </c>
      <c r="S2171" s="183">
        <v>0</v>
      </c>
      <c r="T2171" s="183">
        <v>0</v>
      </c>
      <c r="U2171" s="180">
        <v>0</v>
      </c>
      <c r="V2171" s="180">
        <v>0</v>
      </c>
      <c r="W2171" s="183">
        <v>0</v>
      </c>
      <c r="X2171" s="183">
        <v>0</v>
      </c>
      <c r="Y2171" s="180">
        <v>0</v>
      </c>
      <c r="Z2171" s="180">
        <v>0</v>
      </c>
      <c r="AA2171" s="183">
        <v>0</v>
      </c>
      <c r="AB2171" s="183">
        <v>0</v>
      </c>
      <c r="AC2171" s="180">
        <f>+O2171+U2171-Y2171</f>
        <v>0</v>
      </c>
      <c r="AD2171" s="180">
        <f>+P2171+V2171-Z2171</f>
        <v>0</v>
      </c>
      <c r="AE2171" s="181">
        <f t="shared" si="1138"/>
        <v>0</v>
      </c>
      <c r="AF2171" s="180">
        <v>0</v>
      </c>
      <c r="AG2171" s="180">
        <v>0</v>
      </c>
      <c r="AH2171" s="181">
        <f t="shared" si="1139"/>
        <v>0</v>
      </c>
      <c r="AI2171" s="180">
        <v>0</v>
      </c>
      <c r="AJ2171" s="180">
        <v>0</v>
      </c>
      <c r="AK2171" s="181">
        <f t="shared" si="1140"/>
        <v>0</v>
      </c>
      <c r="AL2171" s="180">
        <v>0</v>
      </c>
      <c r="AM2171" s="180">
        <v>0</v>
      </c>
      <c r="AN2171" s="181">
        <f t="shared" si="1141"/>
        <v>0</v>
      </c>
      <c r="AO2171" s="180">
        <v>0</v>
      </c>
      <c r="AP2171" s="180">
        <v>0</v>
      </c>
      <c r="AQ2171" s="181">
        <f t="shared" si="1142"/>
        <v>0</v>
      </c>
      <c r="AR2171" s="180">
        <v>0</v>
      </c>
      <c r="AS2171" s="180">
        <v>0</v>
      </c>
      <c r="AT2171" s="181">
        <f t="shared" si="1143"/>
        <v>0</v>
      </c>
      <c r="AU2171" s="180">
        <f>+AC2171-AF2171-AI2171-AL2171-AO2171-AR2171</f>
        <v>0</v>
      </c>
      <c r="AV2171" s="180">
        <f>+AD2171-AG2171-AJ2171-AM2171-AP2171-AS2171</f>
        <v>0</v>
      </c>
      <c r="AW2171" s="181">
        <f t="shared" si="1144"/>
        <v>0</v>
      </c>
      <c r="AX2171" s="183">
        <f>+S2171+W2171-AA2171</f>
        <v>0</v>
      </c>
      <c r="AY2171" s="183">
        <f>+T2171+X2171-AB2171</f>
        <v>0</v>
      </c>
      <c r="AZ2171" s="183"/>
      <c r="BA2171" s="183"/>
      <c r="BB2171" s="183"/>
      <c r="BC2171" s="183"/>
      <c r="BD2171" s="183">
        <f>+AX2171-AZ2171-BB2171</f>
        <v>0</v>
      </c>
      <c r="BE2171" s="183">
        <f>+AY2171-BA2171-BC2171</f>
        <v>0</v>
      </c>
    </row>
    <row r="2172" spans="2:57"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v>0</v>
      </c>
      <c r="P2172" s="158">
        <v>0</v>
      </c>
      <c r="Q2172" s="158">
        <v>0</v>
      </c>
      <c r="R2172" s="159"/>
      <c r="S2172" s="160"/>
      <c r="T2172" s="161"/>
      <c r="U2172" s="158">
        <f t="shared" ref="U2172:AD2172" si="1157">U2173</f>
        <v>0</v>
      </c>
      <c r="V2172" s="158">
        <f t="shared" si="1157"/>
        <v>0</v>
      </c>
      <c r="W2172" s="162">
        <f t="shared" si="1157"/>
        <v>0</v>
      </c>
      <c r="X2172" s="162">
        <f t="shared" si="1157"/>
        <v>0</v>
      </c>
      <c r="Y2172" s="158">
        <f t="shared" si="1157"/>
        <v>0</v>
      </c>
      <c r="Z2172" s="158">
        <f t="shared" si="1157"/>
        <v>0</v>
      </c>
      <c r="AA2172" s="162">
        <f t="shared" si="1157"/>
        <v>0</v>
      </c>
      <c r="AB2172" s="162">
        <f t="shared" si="1157"/>
        <v>0</v>
      </c>
      <c r="AC2172" s="158">
        <f t="shared" si="1157"/>
        <v>0</v>
      </c>
      <c r="AD2172" s="158">
        <f t="shared" si="1157"/>
        <v>0</v>
      </c>
      <c r="AE2172" s="158">
        <f t="shared" si="1138"/>
        <v>0</v>
      </c>
      <c r="AF2172" s="158">
        <f>AF2173</f>
        <v>0</v>
      </c>
      <c r="AG2172" s="158">
        <f>AG2173</f>
        <v>0</v>
      </c>
      <c r="AH2172" s="158">
        <f t="shared" si="1139"/>
        <v>0</v>
      </c>
      <c r="AI2172" s="158">
        <f>AI2173</f>
        <v>0</v>
      </c>
      <c r="AJ2172" s="158">
        <f>AJ2173</f>
        <v>0</v>
      </c>
      <c r="AK2172" s="158">
        <f t="shared" si="1140"/>
        <v>0</v>
      </c>
      <c r="AL2172" s="158">
        <f>AL2173</f>
        <v>0</v>
      </c>
      <c r="AM2172" s="158">
        <f>AM2173</f>
        <v>0</v>
      </c>
      <c r="AN2172" s="158">
        <f t="shared" si="1141"/>
        <v>0</v>
      </c>
      <c r="AO2172" s="158">
        <f>AO2173</f>
        <v>0</v>
      </c>
      <c r="AP2172" s="158">
        <f>AP2173</f>
        <v>0</v>
      </c>
      <c r="AQ2172" s="158">
        <f t="shared" si="1142"/>
        <v>0</v>
      </c>
      <c r="AR2172" s="158">
        <f>AR2173</f>
        <v>0</v>
      </c>
      <c r="AS2172" s="158">
        <f>AS2173</f>
        <v>0</v>
      </c>
      <c r="AT2172" s="158">
        <f t="shared" si="1143"/>
        <v>0</v>
      </c>
      <c r="AU2172" s="158">
        <f>AU2173</f>
        <v>0</v>
      </c>
      <c r="AV2172" s="158">
        <f>AV2173</f>
        <v>0</v>
      </c>
      <c r="AW2172" s="158">
        <f t="shared" si="1144"/>
        <v>0</v>
      </c>
      <c r="AX2172" s="160"/>
      <c r="AY2172" s="161"/>
      <c r="AZ2172" s="160"/>
      <c r="BA2172" s="161"/>
      <c r="BB2172" s="160"/>
      <c r="BC2172" s="161"/>
      <c r="BD2172" s="160"/>
      <c r="BE2172" s="161"/>
    </row>
    <row r="2173" spans="2:57"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v>0</v>
      </c>
      <c r="P2173" s="169">
        <v>0</v>
      </c>
      <c r="Q2173" s="169">
        <v>0</v>
      </c>
      <c r="R2173" s="221"/>
      <c r="S2173" s="171"/>
      <c r="T2173" s="172"/>
      <c r="U2173" s="169">
        <f t="shared" ref="U2173:AD2173" si="1158">SUM(U2174:U2181)</f>
        <v>0</v>
      </c>
      <c r="V2173" s="169">
        <f t="shared" si="1158"/>
        <v>0</v>
      </c>
      <c r="W2173" s="173">
        <f t="shared" si="1158"/>
        <v>0</v>
      </c>
      <c r="X2173" s="173">
        <f t="shared" si="1158"/>
        <v>0</v>
      </c>
      <c r="Y2173" s="169">
        <f t="shared" si="1158"/>
        <v>0</v>
      </c>
      <c r="Z2173" s="169">
        <f t="shared" si="1158"/>
        <v>0</v>
      </c>
      <c r="AA2173" s="173">
        <f t="shared" si="1158"/>
        <v>0</v>
      </c>
      <c r="AB2173" s="173">
        <f t="shared" si="1158"/>
        <v>0</v>
      </c>
      <c r="AC2173" s="169">
        <f t="shared" si="1158"/>
        <v>0</v>
      </c>
      <c r="AD2173" s="169">
        <f t="shared" si="1158"/>
        <v>0</v>
      </c>
      <c r="AE2173" s="169">
        <f t="shared" si="1138"/>
        <v>0</v>
      </c>
      <c r="AF2173" s="169">
        <f>SUM(AF2174:AF2181)</f>
        <v>0</v>
      </c>
      <c r="AG2173" s="169">
        <f>SUM(AG2174:AG2181)</f>
        <v>0</v>
      </c>
      <c r="AH2173" s="169">
        <f t="shared" si="1139"/>
        <v>0</v>
      </c>
      <c r="AI2173" s="169">
        <f>SUM(AI2174:AI2181)</f>
        <v>0</v>
      </c>
      <c r="AJ2173" s="169">
        <f>SUM(AJ2174:AJ2181)</f>
        <v>0</v>
      </c>
      <c r="AK2173" s="169">
        <f t="shared" si="1140"/>
        <v>0</v>
      </c>
      <c r="AL2173" s="169">
        <f>SUM(AL2174:AL2181)</f>
        <v>0</v>
      </c>
      <c r="AM2173" s="169">
        <f>SUM(AM2174:AM2181)</f>
        <v>0</v>
      </c>
      <c r="AN2173" s="169">
        <f t="shared" si="1141"/>
        <v>0</v>
      </c>
      <c r="AO2173" s="169">
        <f>SUM(AO2174:AO2181)</f>
        <v>0</v>
      </c>
      <c r="AP2173" s="169">
        <f>SUM(AP2174:AP2181)</f>
        <v>0</v>
      </c>
      <c r="AQ2173" s="169">
        <f t="shared" si="1142"/>
        <v>0</v>
      </c>
      <c r="AR2173" s="169">
        <f>SUM(AR2174:AR2181)</f>
        <v>0</v>
      </c>
      <c r="AS2173" s="169">
        <f>SUM(AS2174:AS2181)</f>
        <v>0</v>
      </c>
      <c r="AT2173" s="169">
        <f t="shared" si="1143"/>
        <v>0</v>
      </c>
      <c r="AU2173" s="169">
        <f>SUM(AU2174:AU2181)</f>
        <v>0</v>
      </c>
      <c r="AV2173" s="169">
        <f>SUM(AV2174:AV2181)</f>
        <v>0</v>
      </c>
      <c r="AW2173" s="169">
        <f t="shared" si="1144"/>
        <v>0</v>
      </c>
      <c r="AX2173" s="171"/>
      <c r="AY2173" s="172"/>
      <c r="AZ2173" s="171"/>
      <c r="BA2173" s="172"/>
      <c r="BB2173" s="171"/>
      <c r="BC2173" s="172"/>
      <c r="BD2173" s="171"/>
      <c r="BE2173" s="172"/>
    </row>
    <row r="2174" spans="2:57"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v>0</v>
      </c>
      <c r="R2174" s="182" t="s">
        <v>98</v>
      </c>
      <c r="S2174" s="183">
        <v>0</v>
      </c>
      <c r="T2174" s="183">
        <v>0</v>
      </c>
      <c r="U2174" s="180">
        <v>0</v>
      </c>
      <c r="V2174" s="180">
        <v>0</v>
      </c>
      <c r="W2174" s="183">
        <v>0</v>
      </c>
      <c r="X2174" s="183">
        <v>0</v>
      </c>
      <c r="Y2174" s="180">
        <v>0</v>
      </c>
      <c r="Z2174" s="180">
        <v>0</v>
      </c>
      <c r="AA2174" s="183">
        <v>0</v>
      </c>
      <c r="AB2174" s="183">
        <v>0</v>
      </c>
      <c r="AC2174" s="180">
        <f t="shared" ref="AC2174:AD2181" si="1159">+O2174+U2174-Y2174</f>
        <v>0</v>
      </c>
      <c r="AD2174" s="180">
        <f t="shared" si="1159"/>
        <v>0</v>
      </c>
      <c r="AE2174" s="181">
        <f t="shared" si="1138"/>
        <v>0</v>
      </c>
      <c r="AF2174" s="180">
        <v>0</v>
      </c>
      <c r="AG2174" s="180">
        <v>0</v>
      </c>
      <c r="AH2174" s="181">
        <f t="shared" si="1139"/>
        <v>0</v>
      </c>
      <c r="AI2174" s="180">
        <v>0</v>
      </c>
      <c r="AJ2174" s="180">
        <v>0</v>
      </c>
      <c r="AK2174" s="181">
        <f t="shared" si="1140"/>
        <v>0</v>
      </c>
      <c r="AL2174" s="180">
        <v>0</v>
      </c>
      <c r="AM2174" s="180">
        <v>0</v>
      </c>
      <c r="AN2174" s="181">
        <f t="shared" si="1141"/>
        <v>0</v>
      </c>
      <c r="AO2174" s="180">
        <v>0</v>
      </c>
      <c r="AP2174" s="180">
        <v>0</v>
      </c>
      <c r="AQ2174" s="181">
        <f t="shared" si="1142"/>
        <v>0</v>
      </c>
      <c r="AR2174" s="180">
        <v>0</v>
      </c>
      <c r="AS2174" s="180">
        <v>0</v>
      </c>
      <c r="AT2174" s="181">
        <f t="shared" si="1143"/>
        <v>0</v>
      </c>
      <c r="AU2174" s="180">
        <f t="shared" ref="AU2174:AV2181" si="1160">+AC2174-AF2174-AI2174-AL2174-AO2174-AR2174</f>
        <v>0</v>
      </c>
      <c r="AV2174" s="180">
        <f t="shared" si="1160"/>
        <v>0</v>
      </c>
      <c r="AW2174" s="181">
        <f t="shared" si="1144"/>
        <v>0</v>
      </c>
      <c r="AX2174" s="183">
        <f t="shared" ref="AX2174:AY2181" si="1161">+S2174+W2174-AA2174</f>
        <v>0</v>
      </c>
      <c r="AY2174" s="183">
        <f t="shared" si="1161"/>
        <v>0</v>
      </c>
      <c r="AZ2174" s="183"/>
      <c r="BA2174" s="183"/>
      <c r="BB2174" s="183"/>
      <c r="BC2174" s="183"/>
      <c r="BD2174" s="183">
        <f t="shared" ref="BD2174:BE2181" si="1162">+AX2174-AZ2174-BB2174</f>
        <v>0</v>
      </c>
      <c r="BE2174" s="183">
        <f t="shared" si="1162"/>
        <v>0</v>
      </c>
    </row>
    <row r="2175" spans="2:57"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v>0</v>
      </c>
      <c r="R2175" s="182" t="s">
        <v>98</v>
      </c>
      <c r="S2175" s="183">
        <v>0</v>
      </c>
      <c r="T2175" s="183">
        <v>0</v>
      </c>
      <c r="U2175" s="180">
        <v>0</v>
      </c>
      <c r="V2175" s="180">
        <v>0</v>
      </c>
      <c r="W2175" s="183">
        <v>0</v>
      </c>
      <c r="X2175" s="183">
        <v>0</v>
      </c>
      <c r="Y2175" s="180">
        <v>0</v>
      </c>
      <c r="Z2175" s="180">
        <v>0</v>
      </c>
      <c r="AA2175" s="183">
        <v>0</v>
      </c>
      <c r="AB2175" s="183">
        <v>0</v>
      </c>
      <c r="AC2175" s="180">
        <f t="shared" si="1159"/>
        <v>0</v>
      </c>
      <c r="AD2175" s="180">
        <f t="shared" si="1159"/>
        <v>0</v>
      </c>
      <c r="AE2175" s="181">
        <f t="shared" si="1138"/>
        <v>0</v>
      </c>
      <c r="AF2175" s="180">
        <v>0</v>
      </c>
      <c r="AG2175" s="180">
        <v>0</v>
      </c>
      <c r="AH2175" s="181">
        <f t="shared" si="1139"/>
        <v>0</v>
      </c>
      <c r="AI2175" s="180">
        <v>0</v>
      </c>
      <c r="AJ2175" s="180">
        <v>0</v>
      </c>
      <c r="AK2175" s="181">
        <f t="shared" si="1140"/>
        <v>0</v>
      </c>
      <c r="AL2175" s="180">
        <v>0</v>
      </c>
      <c r="AM2175" s="180">
        <v>0</v>
      </c>
      <c r="AN2175" s="181">
        <f t="shared" si="1141"/>
        <v>0</v>
      </c>
      <c r="AO2175" s="180">
        <v>0</v>
      </c>
      <c r="AP2175" s="180">
        <v>0</v>
      </c>
      <c r="AQ2175" s="181">
        <f t="shared" si="1142"/>
        <v>0</v>
      </c>
      <c r="AR2175" s="180">
        <v>0</v>
      </c>
      <c r="AS2175" s="180">
        <v>0</v>
      </c>
      <c r="AT2175" s="181">
        <f t="shared" si="1143"/>
        <v>0</v>
      </c>
      <c r="AU2175" s="180">
        <f t="shared" si="1160"/>
        <v>0</v>
      </c>
      <c r="AV2175" s="180">
        <f t="shared" si="1160"/>
        <v>0</v>
      </c>
      <c r="AW2175" s="181">
        <f t="shared" si="1144"/>
        <v>0</v>
      </c>
      <c r="AX2175" s="183">
        <f t="shared" si="1161"/>
        <v>0</v>
      </c>
      <c r="AY2175" s="183">
        <f t="shared" si="1161"/>
        <v>0</v>
      </c>
      <c r="AZ2175" s="183"/>
      <c r="BA2175" s="183"/>
      <c r="BB2175" s="183"/>
      <c r="BC2175" s="183"/>
      <c r="BD2175" s="183">
        <f t="shared" si="1162"/>
        <v>0</v>
      </c>
      <c r="BE2175" s="183">
        <f t="shared" si="1162"/>
        <v>0</v>
      </c>
    </row>
    <row r="2176" spans="2:57"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v>0</v>
      </c>
      <c r="R2176" s="182" t="s">
        <v>98</v>
      </c>
      <c r="S2176" s="183">
        <v>0</v>
      </c>
      <c r="T2176" s="183">
        <v>0</v>
      </c>
      <c r="U2176" s="180">
        <v>0</v>
      </c>
      <c r="V2176" s="180">
        <v>0</v>
      </c>
      <c r="W2176" s="183">
        <v>0</v>
      </c>
      <c r="X2176" s="183">
        <v>0</v>
      </c>
      <c r="Y2176" s="180">
        <v>0</v>
      </c>
      <c r="Z2176" s="180">
        <v>0</v>
      </c>
      <c r="AA2176" s="183">
        <v>0</v>
      </c>
      <c r="AB2176" s="183">
        <v>0</v>
      </c>
      <c r="AC2176" s="180">
        <f t="shared" si="1159"/>
        <v>0</v>
      </c>
      <c r="AD2176" s="180">
        <f t="shared" si="1159"/>
        <v>0</v>
      </c>
      <c r="AE2176" s="181">
        <f t="shared" si="1138"/>
        <v>0</v>
      </c>
      <c r="AF2176" s="180">
        <v>0</v>
      </c>
      <c r="AG2176" s="180">
        <v>0</v>
      </c>
      <c r="AH2176" s="181">
        <f t="shared" si="1139"/>
        <v>0</v>
      </c>
      <c r="AI2176" s="180">
        <v>0</v>
      </c>
      <c r="AJ2176" s="180">
        <v>0</v>
      </c>
      <c r="AK2176" s="181">
        <f t="shared" si="1140"/>
        <v>0</v>
      </c>
      <c r="AL2176" s="180">
        <v>0</v>
      </c>
      <c r="AM2176" s="180">
        <v>0</v>
      </c>
      <c r="AN2176" s="181">
        <f t="shared" si="1141"/>
        <v>0</v>
      </c>
      <c r="AO2176" s="180">
        <v>0</v>
      </c>
      <c r="AP2176" s="180">
        <v>0</v>
      </c>
      <c r="AQ2176" s="181">
        <f t="shared" si="1142"/>
        <v>0</v>
      </c>
      <c r="AR2176" s="180">
        <v>0</v>
      </c>
      <c r="AS2176" s="180">
        <v>0</v>
      </c>
      <c r="AT2176" s="181">
        <f t="shared" si="1143"/>
        <v>0</v>
      </c>
      <c r="AU2176" s="180">
        <f t="shared" si="1160"/>
        <v>0</v>
      </c>
      <c r="AV2176" s="180">
        <f t="shared" si="1160"/>
        <v>0</v>
      </c>
      <c r="AW2176" s="181">
        <f t="shared" si="1144"/>
        <v>0</v>
      </c>
      <c r="AX2176" s="183">
        <f t="shared" si="1161"/>
        <v>0</v>
      </c>
      <c r="AY2176" s="183">
        <f t="shared" si="1161"/>
        <v>0</v>
      </c>
      <c r="AZ2176" s="183"/>
      <c r="BA2176" s="183"/>
      <c r="BB2176" s="183"/>
      <c r="BC2176" s="183"/>
      <c r="BD2176" s="183">
        <f t="shared" si="1162"/>
        <v>0</v>
      </c>
      <c r="BE2176" s="183">
        <f t="shared" si="1162"/>
        <v>0</v>
      </c>
    </row>
    <row r="2177" spans="2:57"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v>0</v>
      </c>
      <c r="R2177" s="182" t="s">
        <v>98</v>
      </c>
      <c r="S2177" s="183">
        <v>0</v>
      </c>
      <c r="T2177" s="183">
        <v>0</v>
      </c>
      <c r="U2177" s="180">
        <v>0</v>
      </c>
      <c r="V2177" s="180">
        <v>0</v>
      </c>
      <c r="W2177" s="183">
        <v>0</v>
      </c>
      <c r="X2177" s="183">
        <v>0</v>
      </c>
      <c r="Y2177" s="180">
        <v>0</v>
      </c>
      <c r="Z2177" s="180">
        <v>0</v>
      </c>
      <c r="AA2177" s="183">
        <v>0</v>
      </c>
      <c r="AB2177" s="183">
        <v>0</v>
      </c>
      <c r="AC2177" s="180">
        <f t="shared" si="1159"/>
        <v>0</v>
      </c>
      <c r="AD2177" s="180">
        <f t="shared" si="1159"/>
        <v>0</v>
      </c>
      <c r="AE2177" s="181">
        <f t="shared" si="1138"/>
        <v>0</v>
      </c>
      <c r="AF2177" s="180">
        <v>0</v>
      </c>
      <c r="AG2177" s="180">
        <v>0</v>
      </c>
      <c r="AH2177" s="181">
        <f t="shared" si="1139"/>
        <v>0</v>
      </c>
      <c r="AI2177" s="180">
        <v>0</v>
      </c>
      <c r="AJ2177" s="180">
        <v>0</v>
      </c>
      <c r="AK2177" s="181">
        <f t="shared" si="1140"/>
        <v>0</v>
      </c>
      <c r="AL2177" s="180">
        <v>0</v>
      </c>
      <c r="AM2177" s="180">
        <v>0</v>
      </c>
      <c r="AN2177" s="181">
        <f t="shared" si="1141"/>
        <v>0</v>
      </c>
      <c r="AO2177" s="180">
        <v>0</v>
      </c>
      <c r="AP2177" s="180">
        <v>0</v>
      </c>
      <c r="AQ2177" s="181">
        <f t="shared" si="1142"/>
        <v>0</v>
      </c>
      <c r="AR2177" s="180">
        <v>0</v>
      </c>
      <c r="AS2177" s="180">
        <v>0</v>
      </c>
      <c r="AT2177" s="181">
        <f t="shared" si="1143"/>
        <v>0</v>
      </c>
      <c r="AU2177" s="180">
        <f t="shared" si="1160"/>
        <v>0</v>
      </c>
      <c r="AV2177" s="180">
        <f t="shared" si="1160"/>
        <v>0</v>
      </c>
      <c r="AW2177" s="181">
        <f t="shared" si="1144"/>
        <v>0</v>
      </c>
      <c r="AX2177" s="183">
        <f t="shared" si="1161"/>
        <v>0</v>
      </c>
      <c r="AY2177" s="183">
        <f t="shared" si="1161"/>
        <v>0</v>
      </c>
      <c r="AZ2177" s="183"/>
      <c r="BA2177" s="183"/>
      <c r="BB2177" s="183"/>
      <c r="BC2177" s="183"/>
      <c r="BD2177" s="183">
        <f t="shared" si="1162"/>
        <v>0</v>
      </c>
      <c r="BE2177" s="183">
        <f t="shared" si="1162"/>
        <v>0</v>
      </c>
    </row>
    <row r="2178" spans="2:57"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v>0</v>
      </c>
      <c r="R2178" s="182" t="s">
        <v>98</v>
      </c>
      <c r="S2178" s="183">
        <v>0</v>
      </c>
      <c r="T2178" s="183">
        <v>0</v>
      </c>
      <c r="U2178" s="180">
        <v>0</v>
      </c>
      <c r="V2178" s="180">
        <v>0</v>
      </c>
      <c r="W2178" s="183">
        <v>0</v>
      </c>
      <c r="X2178" s="183">
        <v>0</v>
      </c>
      <c r="Y2178" s="180">
        <v>0</v>
      </c>
      <c r="Z2178" s="180">
        <v>0</v>
      </c>
      <c r="AA2178" s="183">
        <v>0</v>
      </c>
      <c r="AB2178" s="183">
        <v>0</v>
      </c>
      <c r="AC2178" s="180">
        <f t="shared" si="1159"/>
        <v>0</v>
      </c>
      <c r="AD2178" s="180">
        <f t="shared" si="1159"/>
        <v>0</v>
      </c>
      <c r="AE2178" s="181">
        <f t="shared" si="1138"/>
        <v>0</v>
      </c>
      <c r="AF2178" s="180">
        <v>0</v>
      </c>
      <c r="AG2178" s="180">
        <v>0</v>
      </c>
      <c r="AH2178" s="181">
        <f t="shared" si="1139"/>
        <v>0</v>
      </c>
      <c r="AI2178" s="180">
        <v>0</v>
      </c>
      <c r="AJ2178" s="180">
        <v>0</v>
      </c>
      <c r="AK2178" s="181">
        <f t="shared" si="1140"/>
        <v>0</v>
      </c>
      <c r="AL2178" s="180">
        <v>0</v>
      </c>
      <c r="AM2178" s="180">
        <v>0</v>
      </c>
      <c r="AN2178" s="181">
        <f t="shared" si="1141"/>
        <v>0</v>
      </c>
      <c r="AO2178" s="180">
        <v>0</v>
      </c>
      <c r="AP2178" s="180">
        <v>0</v>
      </c>
      <c r="AQ2178" s="181">
        <f t="shared" si="1142"/>
        <v>0</v>
      </c>
      <c r="AR2178" s="180">
        <v>0</v>
      </c>
      <c r="AS2178" s="180">
        <v>0</v>
      </c>
      <c r="AT2178" s="181">
        <f t="shared" si="1143"/>
        <v>0</v>
      </c>
      <c r="AU2178" s="180">
        <f t="shared" si="1160"/>
        <v>0</v>
      </c>
      <c r="AV2178" s="180">
        <f t="shared" si="1160"/>
        <v>0</v>
      </c>
      <c r="AW2178" s="181">
        <f t="shared" si="1144"/>
        <v>0</v>
      </c>
      <c r="AX2178" s="183">
        <f t="shared" si="1161"/>
        <v>0</v>
      </c>
      <c r="AY2178" s="183">
        <f t="shared" si="1161"/>
        <v>0</v>
      </c>
      <c r="AZ2178" s="183"/>
      <c r="BA2178" s="183"/>
      <c r="BB2178" s="183"/>
      <c r="BC2178" s="183"/>
      <c r="BD2178" s="183">
        <f t="shared" si="1162"/>
        <v>0</v>
      </c>
      <c r="BE2178" s="183">
        <f t="shared" si="1162"/>
        <v>0</v>
      </c>
    </row>
    <row r="2179" spans="2:57"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v>0</v>
      </c>
      <c r="R2179" s="182" t="s">
        <v>98</v>
      </c>
      <c r="S2179" s="183">
        <v>0</v>
      </c>
      <c r="T2179" s="183">
        <v>0</v>
      </c>
      <c r="U2179" s="180">
        <v>0</v>
      </c>
      <c r="V2179" s="180">
        <v>0</v>
      </c>
      <c r="W2179" s="183">
        <v>0</v>
      </c>
      <c r="X2179" s="183">
        <v>0</v>
      </c>
      <c r="Y2179" s="180">
        <v>0</v>
      </c>
      <c r="Z2179" s="180">
        <v>0</v>
      </c>
      <c r="AA2179" s="183">
        <v>0</v>
      </c>
      <c r="AB2179" s="183">
        <v>0</v>
      </c>
      <c r="AC2179" s="180">
        <f t="shared" si="1159"/>
        <v>0</v>
      </c>
      <c r="AD2179" s="180">
        <f t="shared" si="1159"/>
        <v>0</v>
      </c>
      <c r="AE2179" s="181">
        <f t="shared" si="1138"/>
        <v>0</v>
      </c>
      <c r="AF2179" s="180">
        <v>0</v>
      </c>
      <c r="AG2179" s="180">
        <v>0</v>
      </c>
      <c r="AH2179" s="181">
        <f t="shared" si="1139"/>
        <v>0</v>
      </c>
      <c r="AI2179" s="180">
        <v>0</v>
      </c>
      <c r="AJ2179" s="180">
        <v>0</v>
      </c>
      <c r="AK2179" s="181">
        <f t="shared" si="1140"/>
        <v>0</v>
      </c>
      <c r="AL2179" s="180">
        <v>0</v>
      </c>
      <c r="AM2179" s="180">
        <v>0</v>
      </c>
      <c r="AN2179" s="181">
        <f t="shared" si="1141"/>
        <v>0</v>
      </c>
      <c r="AO2179" s="180">
        <v>0</v>
      </c>
      <c r="AP2179" s="180">
        <v>0</v>
      </c>
      <c r="AQ2179" s="181">
        <f t="shared" si="1142"/>
        <v>0</v>
      </c>
      <c r="AR2179" s="180">
        <v>0</v>
      </c>
      <c r="AS2179" s="180">
        <v>0</v>
      </c>
      <c r="AT2179" s="181">
        <f t="shared" si="1143"/>
        <v>0</v>
      </c>
      <c r="AU2179" s="180">
        <f t="shared" si="1160"/>
        <v>0</v>
      </c>
      <c r="AV2179" s="180">
        <f t="shared" si="1160"/>
        <v>0</v>
      </c>
      <c r="AW2179" s="181">
        <f t="shared" si="1144"/>
        <v>0</v>
      </c>
      <c r="AX2179" s="183">
        <f t="shared" si="1161"/>
        <v>0</v>
      </c>
      <c r="AY2179" s="183">
        <f t="shared" si="1161"/>
        <v>0</v>
      </c>
      <c r="AZ2179" s="183"/>
      <c r="BA2179" s="183"/>
      <c r="BB2179" s="183"/>
      <c r="BC2179" s="183"/>
      <c r="BD2179" s="183">
        <f t="shared" si="1162"/>
        <v>0</v>
      </c>
      <c r="BE2179" s="183">
        <f t="shared" si="1162"/>
        <v>0</v>
      </c>
    </row>
    <row r="2180" spans="2:57"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v>0</v>
      </c>
      <c r="R2180" s="182" t="s">
        <v>98</v>
      </c>
      <c r="S2180" s="183">
        <v>0</v>
      </c>
      <c r="T2180" s="183">
        <v>0</v>
      </c>
      <c r="U2180" s="180">
        <v>0</v>
      </c>
      <c r="V2180" s="180">
        <v>0</v>
      </c>
      <c r="W2180" s="183">
        <v>0</v>
      </c>
      <c r="X2180" s="183">
        <v>0</v>
      </c>
      <c r="Y2180" s="180">
        <v>0</v>
      </c>
      <c r="Z2180" s="180">
        <v>0</v>
      </c>
      <c r="AA2180" s="183">
        <v>0</v>
      </c>
      <c r="AB2180" s="183">
        <v>0</v>
      </c>
      <c r="AC2180" s="180">
        <f t="shared" si="1159"/>
        <v>0</v>
      </c>
      <c r="AD2180" s="180">
        <f t="shared" si="1159"/>
        <v>0</v>
      </c>
      <c r="AE2180" s="181">
        <f t="shared" ref="AE2180:AE2243" si="1163">+AC2180+AD2180</f>
        <v>0</v>
      </c>
      <c r="AF2180" s="180">
        <v>0</v>
      </c>
      <c r="AG2180" s="180">
        <v>0</v>
      </c>
      <c r="AH2180" s="181">
        <f t="shared" ref="AH2180:AH2243" si="1164">+AF2180+AG2180</f>
        <v>0</v>
      </c>
      <c r="AI2180" s="180">
        <v>0</v>
      </c>
      <c r="AJ2180" s="180">
        <v>0</v>
      </c>
      <c r="AK2180" s="181">
        <f t="shared" ref="AK2180:AK2243" si="1165">+AI2180+AJ2180</f>
        <v>0</v>
      </c>
      <c r="AL2180" s="180">
        <v>0</v>
      </c>
      <c r="AM2180" s="180">
        <v>0</v>
      </c>
      <c r="AN2180" s="181">
        <f t="shared" ref="AN2180:AN2243" si="1166">+AL2180+AM2180</f>
        <v>0</v>
      </c>
      <c r="AO2180" s="180">
        <v>0</v>
      </c>
      <c r="AP2180" s="180">
        <v>0</v>
      </c>
      <c r="AQ2180" s="181">
        <f t="shared" ref="AQ2180:AQ2243" si="1167">+AO2180+AP2180</f>
        <v>0</v>
      </c>
      <c r="AR2180" s="180">
        <v>0</v>
      </c>
      <c r="AS2180" s="180">
        <v>0</v>
      </c>
      <c r="AT2180" s="181">
        <f t="shared" ref="AT2180:AT2243" si="1168">+AR2180+AS2180</f>
        <v>0</v>
      </c>
      <c r="AU2180" s="180">
        <f t="shared" si="1160"/>
        <v>0</v>
      </c>
      <c r="AV2180" s="180">
        <f t="shared" si="1160"/>
        <v>0</v>
      </c>
      <c r="AW2180" s="181">
        <f t="shared" ref="AW2180:AW2243" si="1169">+AU2180+AV2180</f>
        <v>0</v>
      </c>
      <c r="AX2180" s="183">
        <f t="shared" si="1161"/>
        <v>0</v>
      </c>
      <c r="AY2180" s="183">
        <f t="shared" si="1161"/>
        <v>0</v>
      </c>
      <c r="AZ2180" s="183"/>
      <c r="BA2180" s="183"/>
      <c r="BB2180" s="183"/>
      <c r="BC2180" s="183"/>
      <c r="BD2180" s="183">
        <f t="shared" si="1162"/>
        <v>0</v>
      </c>
      <c r="BE2180" s="183">
        <f t="shared" si="1162"/>
        <v>0</v>
      </c>
    </row>
    <row r="2181" spans="2:57"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v>0</v>
      </c>
      <c r="R2181" s="182" t="s">
        <v>98</v>
      </c>
      <c r="S2181" s="183">
        <v>0</v>
      </c>
      <c r="T2181" s="183">
        <v>0</v>
      </c>
      <c r="U2181" s="180">
        <v>0</v>
      </c>
      <c r="V2181" s="180">
        <v>0</v>
      </c>
      <c r="W2181" s="183">
        <v>0</v>
      </c>
      <c r="X2181" s="183">
        <v>0</v>
      </c>
      <c r="Y2181" s="180">
        <v>0</v>
      </c>
      <c r="Z2181" s="180">
        <v>0</v>
      </c>
      <c r="AA2181" s="183">
        <v>0</v>
      </c>
      <c r="AB2181" s="183">
        <v>0</v>
      </c>
      <c r="AC2181" s="180">
        <f t="shared" si="1159"/>
        <v>0</v>
      </c>
      <c r="AD2181" s="180">
        <f t="shared" si="1159"/>
        <v>0</v>
      </c>
      <c r="AE2181" s="181">
        <f t="shared" si="1163"/>
        <v>0</v>
      </c>
      <c r="AF2181" s="180">
        <v>0</v>
      </c>
      <c r="AG2181" s="180">
        <v>0</v>
      </c>
      <c r="AH2181" s="181">
        <f t="shared" si="1164"/>
        <v>0</v>
      </c>
      <c r="AI2181" s="180">
        <v>0</v>
      </c>
      <c r="AJ2181" s="180">
        <v>0</v>
      </c>
      <c r="AK2181" s="181">
        <f t="shared" si="1165"/>
        <v>0</v>
      </c>
      <c r="AL2181" s="180">
        <v>0</v>
      </c>
      <c r="AM2181" s="180">
        <v>0</v>
      </c>
      <c r="AN2181" s="181">
        <f t="shared" si="1166"/>
        <v>0</v>
      </c>
      <c r="AO2181" s="180">
        <v>0</v>
      </c>
      <c r="AP2181" s="180">
        <v>0</v>
      </c>
      <c r="AQ2181" s="181">
        <f t="shared" si="1167"/>
        <v>0</v>
      </c>
      <c r="AR2181" s="180">
        <v>0</v>
      </c>
      <c r="AS2181" s="180">
        <v>0</v>
      </c>
      <c r="AT2181" s="181">
        <f t="shared" si="1168"/>
        <v>0</v>
      </c>
      <c r="AU2181" s="180">
        <f t="shared" si="1160"/>
        <v>0</v>
      </c>
      <c r="AV2181" s="180">
        <f t="shared" si="1160"/>
        <v>0</v>
      </c>
      <c r="AW2181" s="181">
        <f t="shared" si="1169"/>
        <v>0</v>
      </c>
      <c r="AX2181" s="183">
        <f t="shared" si="1161"/>
        <v>0</v>
      </c>
      <c r="AY2181" s="183">
        <f t="shared" si="1161"/>
        <v>0</v>
      </c>
      <c r="AZ2181" s="183"/>
      <c r="BA2181" s="183"/>
      <c r="BB2181" s="183"/>
      <c r="BC2181" s="183"/>
      <c r="BD2181" s="183">
        <f t="shared" si="1162"/>
        <v>0</v>
      </c>
      <c r="BE2181" s="183">
        <f t="shared" si="1162"/>
        <v>0</v>
      </c>
    </row>
    <row r="2182" spans="2:57"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v>0</v>
      </c>
      <c r="P2182" s="158">
        <v>0</v>
      </c>
      <c r="Q2182" s="158">
        <v>0</v>
      </c>
      <c r="R2182" s="159"/>
      <c r="S2182" s="161"/>
      <c r="T2182" s="161"/>
      <c r="U2182" s="158">
        <f t="shared" ref="U2182:AD2182" si="1170">U2183+U2185+U2187+U2203+U2207</f>
        <v>0</v>
      </c>
      <c r="V2182" s="158">
        <f t="shared" si="1170"/>
        <v>0</v>
      </c>
      <c r="W2182" s="162">
        <f t="shared" si="1170"/>
        <v>0</v>
      </c>
      <c r="X2182" s="162">
        <f t="shared" si="1170"/>
        <v>0</v>
      </c>
      <c r="Y2182" s="158">
        <f t="shared" si="1170"/>
        <v>0</v>
      </c>
      <c r="Z2182" s="158">
        <f t="shared" si="1170"/>
        <v>0</v>
      </c>
      <c r="AA2182" s="162">
        <f t="shared" si="1170"/>
        <v>0</v>
      </c>
      <c r="AB2182" s="162">
        <f t="shared" si="1170"/>
        <v>0</v>
      </c>
      <c r="AC2182" s="158">
        <f t="shared" si="1170"/>
        <v>0</v>
      </c>
      <c r="AD2182" s="158">
        <f t="shared" si="1170"/>
        <v>0</v>
      </c>
      <c r="AE2182" s="158">
        <f t="shared" si="1163"/>
        <v>0</v>
      </c>
      <c r="AF2182" s="158">
        <f>AF2183+AF2185+AF2187+AF2203+AF2207</f>
        <v>0</v>
      </c>
      <c r="AG2182" s="158">
        <f>AG2183+AG2185+AG2187+AG2203+AG2207</f>
        <v>0</v>
      </c>
      <c r="AH2182" s="158">
        <f t="shared" si="1164"/>
        <v>0</v>
      </c>
      <c r="AI2182" s="158">
        <f>AI2183+AI2185+AI2187+AI2203+AI2207</f>
        <v>0</v>
      </c>
      <c r="AJ2182" s="158">
        <f>AJ2183+AJ2185+AJ2187+AJ2203+AJ2207</f>
        <v>0</v>
      </c>
      <c r="AK2182" s="158">
        <f t="shared" si="1165"/>
        <v>0</v>
      </c>
      <c r="AL2182" s="158">
        <f>AL2183+AL2185+AL2187+AL2203+AL2207</f>
        <v>0</v>
      </c>
      <c r="AM2182" s="158">
        <f>AM2183+AM2185+AM2187+AM2203+AM2207</f>
        <v>0</v>
      </c>
      <c r="AN2182" s="158">
        <f t="shared" si="1166"/>
        <v>0</v>
      </c>
      <c r="AO2182" s="158">
        <f>AO2183+AO2185+AO2187+AO2203+AO2207</f>
        <v>0</v>
      </c>
      <c r="AP2182" s="158">
        <f>AP2183+AP2185+AP2187+AP2203+AP2207</f>
        <v>0</v>
      </c>
      <c r="AQ2182" s="158">
        <f t="shared" si="1167"/>
        <v>0</v>
      </c>
      <c r="AR2182" s="158">
        <f>AR2183+AR2185+AR2187+AR2203+AR2207</f>
        <v>0</v>
      </c>
      <c r="AS2182" s="158">
        <f>AS2183+AS2185+AS2187+AS2203+AS2207</f>
        <v>0</v>
      </c>
      <c r="AT2182" s="158">
        <f t="shared" si="1168"/>
        <v>0</v>
      </c>
      <c r="AU2182" s="158">
        <f>AU2183+AU2185+AU2187+AU2203+AU2207</f>
        <v>0</v>
      </c>
      <c r="AV2182" s="158">
        <f>AV2183+AV2185+AV2187+AV2203+AV2207</f>
        <v>0</v>
      </c>
      <c r="AW2182" s="158">
        <f t="shared" si="1169"/>
        <v>0</v>
      </c>
      <c r="AX2182" s="161"/>
      <c r="AY2182" s="161"/>
      <c r="AZ2182" s="161"/>
      <c r="BA2182" s="161"/>
      <c r="BB2182" s="161"/>
      <c r="BC2182" s="161"/>
      <c r="BD2182" s="161"/>
      <c r="BE2182" s="161"/>
    </row>
    <row r="2183" spans="2:57"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v>0</v>
      </c>
      <c r="P2183" s="169">
        <v>0</v>
      </c>
      <c r="Q2183" s="169">
        <v>0</v>
      </c>
      <c r="R2183" s="170"/>
      <c r="S2183" s="171"/>
      <c r="T2183" s="172"/>
      <c r="U2183" s="169">
        <f t="shared" ref="U2183:AD2183" si="1171">U2184</f>
        <v>0</v>
      </c>
      <c r="V2183" s="169">
        <f t="shared" si="1171"/>
        <v>0</v>
      </c>
      <c r="W2183" s="173">
        <f t="shared" si="1171"/>
        <v>0</v>
      </c>
      <c r="X2183" s="173">
        <f t="shared" si="1171"/>
        <v>0</v>
      </c>
      <c r="Y2183" s="169">
        <f t="shared" si="1171"/>
        <v>0</v>
      </c>
      <c r="Z2183" s="169">
        <f t="shared" si="1171"/>
        <v>0</v>
      </c>
      <c r="AA2183" s="173">
        <f t="shared" si="1171"/>
        <v>0</v>
      </c>
      <c r="AB2183" s="173">
        <f t="shared" si="1171"/>
        <v>0</v>
      </c>
      <c r="AC2183" s="169">
        <f t="shared" si="1171"/>
        <v>0</v>
      </c>
      <c r="AD2183" s="169">
        <f t="shared" si="1171"/>
        <v>0</v>
      </c>
      <c r="AE2183" s="169">
        <f t="shared" si="1163"/>
        <v>0</v>
      </c>
      <c r="AF2183" s="169">
        <f>AF2184</f>
        <v>0</v>
      </c>
      <c r="AG2183" s="169">
        <f>AG2184</f>
        <v>0</v>
      </c>
      <c r="AH2183" s="169">
        <f t="shared" si="1164"/>
        <v>0</v>
      </c>
      <c r="AI2183" s="169">
        <f>AI2184</f>
        <v>0</v>
      </c>
      <c r="AJ2183" s="169">
        <f>AJ2184</f>
        <v>0</v>
      </c>
      <c r="AK2183" s="169">
        <f t="shared" si="1165"/>
        <v>0</v>
      </c>
      <c r="AL2183" s="169">
        <f>AL2184</f>
        <v>0</v>
      </c>
      <c r="AM2183" s="169">
        <f>AM2184</f>
        <v>0</v>
      </c>
      <c r="AN2183" s="169">
        <f t="shared" si="1166"/>
        <v>0</v>
      </c>
      <c r="AO2183" s="169">
        <f>AO2184</f>
        <v>0</v>
      </c>
      <c r="AP2183" s="169">
        <f>AP2184</f>
        <v>0</v>
      </c>
      <c r="AQ2183" s="169">
        <f t="shared" si="1167"/>
        <v>0</v>
      </c>
      <c r="AR2183" s="169">
        <f>AR2184</f>
        <v>0</v>
      </c>
      <c r="AS2183" s="169">
        <f>AS2184</f>
        <v>0</v>
      </c>
      <c r="AT2183" s="169">
        <f t="shared" si="1168"/>
        <v>0</v>
      </c>
      <c r="AU2183" s="169">
        <f>AU2184</f>
        <v>0</v>
      </c>
      <c r="AV2183" s="169">
        <f>AV2184</f>
        <v>0</v>
      </c>
      <c r="AW2183" s="169">
        <f t="shared" si="1169"/>
        <v>0</v>
      </c>
      <c r="AX2183" s="171"/>
      <c r="AY2183" s="172"/>
      <c r="AZ2183" s="171"/>
      <c r="BA2183" s="172"/>
      <c r="BB2183" s="171"/>
      <c r="BC2183" s="172"/>
      <c r="BD2183" s="171"/>
      <c r="BE2183" s="172"/>
    </row>
    <row r="2184" spans="2:57"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v>0</v>
      </c>
      <c r="R2184" s="182" t="s">
        <v>98</v>
      </c>
      <c r="S2184" s="183">
        <v>0</v>
      </c>
      <c r="T2184" s="183">
        <v>0</v>
      </c>
      <c r="U2184" s="180">
        <v>0</v>
      </c>
      <c r="V2184" s="180">
        <v>0</v>
      </c>
      <c r="W2184" s="183">
        <v>0</v>
      </c>
      <c r="X2184" s="183">
        <v>0</v>
      </c>
      <c r="Y2184" s="180">
        <v>0</v>
      </c>
      <c r="Z2184" s="180">
        <v>0</v>
      </c>
      <c r="AA2184" s="183">
        <v>0</v>
      </c>
      <c r="AB2184" s="183">
        <v>0</v>
      </c>
      <c r="AC2184" s="180">
        <f>+O2184+U2184-Y2184</f>
        <v>0</v>
      </c>
      <c r="AD2184" s="180">
        <f>+P2184+V2184-Z2184</f>
        <v>0</v>
      </c>
      <c r="AE2184" s="181">
        <f t="shared" si="1163"/>
        <v>0</v>
      </c>
      <c r="AF2184" s="180">
        <v>0</v>
      </c>
      <c r="AG2184" s="180">
        <v>0</v>
      </c>
      <c r="AH2184" s="181">
        <f t="shared" si="1164"/>
        <v>0</v>
      </c>
      <c r="AI2184" s="180">
        <v>0</v>
      </c>
      <c r="AJ2184" s="180">
        <v>0</v>
      </c>
      <c r="AK2184" s="181">
        <f t="shared" si="1165"/>
        <v>0</v>
      </c>
      <c r="AL2184" s="180">
        <v>0</v>
      </c>
      <c r="AM2184" s="180">
        <v>0</v>
      </c>
      <c r="AN2184" s="181">
        <f t="shared" si="1166"/>
        <v>0</v>
      </c>
      <c r="AO2184" s="180">
        <v>0</v>
      </c>
      <c r="AP2184" s="180">
        <v>0</v>
      </c>
      <c r="AQ2184" s="181">
        <f t="shared" si="1167"/>
        <v>0</v>
      </c>
      <c r="AR2184" s="180">
        <v>0</v>
      </c>
      <c r="AS2184" s="180">
        <v>0</v>
      </c>
      <c r="AT2184" s="181">
        <f t="shared" si="1168"/>
        <v>0</v>
      </c>
      <c r="AU2184" s="180">
        <f>+AC2184-AF2184-AI2184-AL2184-AO2184-AR2184</f>
        <v>0</v>
      </c>
      <c r="AV2184" s="180">
        <f>+AD2184-AG2184-AJ2184-AM2184-AP2184-AS2184</f>
        <v>0</v>
      </c>
      <c r="AW2184" s="181">
        <f t="shared" si="1169"/>
        <v>0</v>
      </c>
      <c r="AX2184" s="183">
        <f>+S2184+W2184-AA2184</f>
        <v>0</v>
      </c>
      <c r="AY2184" s="183">
        <f>+T2184+X2184-AB2184</f>
        <v>0</v>
      </c>
      <c r="AZ2184" s="183"/>
      <c r="BA2184" s="183"/>
      <c r="BB2184" s="183"/>
      <c r="BC2184" s="183"/>
      <c r="BD2184" s="183">
        <f>+AX2184-AZ2184-BB2184</f>
        <v>0</v>
      </c>
      <c r="BE2184" s="183">
        <f>+AY2184-BA2184-BC2184</f>
        <v>0</v>
      </c>
    </row>
    <row r="2185" spans="2:57"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v>0</v>
      </c>
      <c r="P2185" s="169">
        <v>0</v>
      </c>
      <c r="Q2185" s="169">
        <v>0</v>
      </c>
      <c r="R2185" s="170"/>
      <c r="S2185" s="171"/>
      <c r="T2185" s="172"/>
      <c r="U2185" s="169">
        <f t="shared" ref="U2185:AD2185" si="1172">+U2186</f>
        <v>0</v>
      </c>
      <c r="V2185" s="169">
        <f t="shared" si="1172"/>
        <v>0</v>
      </c>
      <c r="W2185" s="173">
        <f t="shared" si="1172"/>
        <v>0</v>
      </c>
      <c r="X2185" s="173">
        <f t="shared" si="1172"/>
        <v>0</v>
      </c>
      <c r="Y2185" s="169">
        <f t="shared" si="1172"/>
        <v>0</v>
      </c>
      <c r="Z2185" s="169">
        <f t="shared" si="1172"/>
        <v>0</v>
      </c>
      <c r="AA2185" s="173">
        <f t="shared" si="1172"/>
        <v>0</v>
      </c>
      <c r="AB2185" s="173">
        <f t="shared" si="1172"/>
        <v>0</v>
      </c>
      <c r="AC2185" s="169">
        <f t="shared" si="1172"/>
        <v>0</v>
      </c>
      <c r="AD2185" s="169">
        <f t="shared" si="1172"/>
        <v>0</v>
      </c>
      <c r="AE2185" s="169">
        <f t="shared" si="1163"/>
        <v>0</v>
      </c>
      <c r="AF2185" s="169">
        <f>+AF2186</f>
        <v>0</v>
      </c>
      <c r="AG2185" s="169">
        <f>+AG2186</f>
        <v>0</v>
      </c>
      <c r="AH2185" s="169">
        <f t="shared" si="1164"/>
        <v>0</v>
      </c>
      <c r="AI2185" s="169">
        <f>+AI2186</f>
        <v>0</v>
      </c>
      <c r="AJ2185" s="169">
        <f>+AJ2186</f>
        <v>0</v>
      </c>
      <c r="AK2185" s="169">
        <f t="shared" si="1165"/>
        <v>0</v>
      </c>
      <c r="AL2185" s="169">
        <f>+AL2186</f>
        <v>0</v>
      </c>
      <c r="AM2185" s="169">
        <f>+AM2186</f>
        <v>0</v>
      </c>
      <c r="AN2185" s="169">
        <f t="shared" si="1166"/>
        <v>0</v>
      </c>
      <c r="AO2185" s="169">
        <f>+AO2186</f>
        <v>0</v>
      </c>
      <c r="AP2185" s="169">
        <f>+AP2186</f>
        <v>0</v>
      </c>
      <c r="AQ2185" s="169">
        <f t="shared" si="1167"/>
        <v>0</v>
      </c>
      <c r="AR2185" s="169">
        <f>+AR2186</f>
        <v>0</v>
      </c>
      <c r="AS2185" s="169">
        <f>+AS2186</f>
        <v>0</v>
      </c>
      <c r="AT2185" s="169">
        <f t="shared" si="1168"/>
        <v>0</v>
      </c>
      <c r="AU2185" s="169">
        <f>+AU2186</f>
        <v>0</v>
      </c>
      <c r="AV2185" s="169">
        <f>+AV2186</f>
        <v>0</v>
      </c>
      <c r="AW2185" s="169">
        <f t="shared" si="1169"/>
        <v>0</v>
      </c>
      <c r="AX2185" s="171"/>
      <c r="AY2185" s="172"/>
      <c r="AZ2185" s="171"/>
      <c r="BA2185" s="172"/>
      <c r="BB2185" s="171"/>
      <c r="BC2185" s="172"/>
      <c r="BD2185" s="171"/>
      <c r="BE2185" s="172"/>
    </row>
    <row r="2186" spans="2:57"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v>0</v>
      </c>
      <c r="R2186" s="182" t="s">
        <v>98</v>
      </c>
      <c r="S2186" s="183">
        <v>0</v>
      </c>
      <c r="T2186" s="183">
        <v>0</v>
      </c>
      <c r="U2186" s="180">
        <v>0</v>
      </c>
      <c r="V2186" s="180">
        <v>0</v>
      </c>
      <c r="W2186" s="183">
        <v>0</v>
      </c>
      <c r="X2186" s="183">
        <v>0</v>
      </c>
      <c r="Y2186" s="180">
        <v>0</v>
      </c>
      <c r="Z2186" s="180">
        <v>0</v>
      </c>
      <c r="AA2186" s="183">
        <v>0</v>
      </c>
      <c r="AB2186" s="183">
        <v>0</v>
      </c>
      <c r="AC2186" s="180">
        <f>+O2186+U2186-Y2186</f>
        <v>0</v>
      </c>
      <c r="AD2186" s="180">
        <f>+P2186+V2186-Z2186</f>
        <v>0</v>
      </c>
      <c r="AE2186" s="181">
        <f t="shared" si="1163"/>
        <v>0</v>
      </c>
      <c r="AF2186" s="180">
        <v>0</v>
      </c>
      <c r="AG2186" s="180">
        <v>0</v>
      </c>
      <c r="AH2186" s="181">
        <f t="shared" si="1164"/>
        <v>0</v>
      </c>
      <c r="AI2186" s="180">
        <v>0</v>
      </c>
      <c r="AJ2186" s="180">
        <v>0</v>
      </c>
      <c r="AK2186" s="181">
        <f t="shared" si="1165"/>
        <v>0</v>
      </c>
      <c r="AL2186" s="180">
        <v>0</v>
      </c>
      <c r="AM2186" s="180">
        <v>0</v>
      </c>
      <c r="AN2186" s="181">
        <f t="shared" si="1166"/>
        <v>0</v>
      </c>
      <c r="AO2186" s="180">
        <v>0</v>
      </c>
      <c r="AP2186" s="180">
        <v>0</v>
      </c>
      <c r="AQ2186" s="181">
        <f t="shared" si="1167"/>
        <v>0</v>
      </c>
      <c r="AR2186" s="180">
        <v>0</v>
      </c>
      <c r="AS2186" s="180">
        <v>0</v>
      </c>
      <c r="AT2186" s="181">
        <f t="shared" si="1168"/>
        <v>0</v>
      </c>
      <c r="AU2186" s="180">
        <f>+AC2186-AF2186-AI2186-AL2186-AO2186-AR2186</f>
        <v>0</v>
      </c>
      <c r="AV2186" s="180">
        <f>+AD2186-AG2186-AJ2186-AM2186-AP2186-AS2186</f>
        <v>0</v>
      </c>
      <c r="AW2186" s="181">
        <f t="shared" si="1169"/>
        <v>0</v>
      </c>
      <c r="AX2186" s="183">
        <f>+S2186+W2186-AA2186</f>
        <v>0</v>
      </c>
      <c r="AY2186" s="183">
        <f>+T2186+X2186-AB2186</f>
        <v>0</v>
      </c>
      <c r="AZ2186" s="183"/>
      <c r="BA2186" s="183"/>
      <c r="BB2186" s="183"/>
      <c r="BC2186" s="183"/>
      <c r="BD2186" s="183">
        <f>+AX2186-AZ2186-BB2186</f>
        <v>0</v>
      </c>
      <c r="BE2186" s="183">
        <f>+AY2186-BA2186-BC2186</f>
        <v>0</v>
      </c>
    </row>
    <row r="2187" spans="2:57"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v>0</v>
      </c>
      <c r="P2187" s="169">
        <v>0</v>
      </c>
      <c r="Q2187" s="169">
        <v>0</v>
      </c>
      <c r="R2187" s="170"/>
      <c r="S2187" s="171"/>
      <c r="T2187" s="172"/>
      <c r="U2187" s="169">
        <f t="shared" ref="U2187:AD2187" si="1173">SUM(U2188:U2202)</f>
        <v>0</v>
      </c>
      <c r="V2187" s="169">
        <f t="shared" si="1173"/>
        <v>0</v>
      </c>
      <c r="W2187" s="173">
        <f t="shared" si="1173"/>
        <v>0</v>
      </c>
      <c r="X2187" s="173">
        <f t="shared" si="1173"/>
        <v>0</v>
      </c>
      <c r="Y2187" s="169">
        <f t="shared" si="1173"/>
        <v>0</v>
      </c>
      <c r="Z2187" s="169">
        <f t="shared" si="1173"/>
        <v>0</v>
      </c>
      <c r="AA2187" s="173">
        <f t="shared" si="1173"/>
        <v>0</v>
      </c>
      <c r="AB2187" s="173">
        <f t="shared" si="1173"/>
        <v>0</v>
      </c>
      <c r="AC2187" s="169">
        <f t="shared" si="1173"/>
        <v>0</v>
      </c>
      <c r="AD2187" s="169">
        <f t="shared" si="1173"/>
        <v>0</v>
      </c>
      <c r="AE2187" s="169">
        <f t="shared" si="1163"/>
        <v>0</v>
      </c>
      <c r="AF2187" s="169">
        <f>SUM(AF2188:AF2202)</f>
        <v>0</v>
      </c>
      <c r="AG2187" s="169">
        <f>SUM(AG2188:AG2202)</f>
        <v>0</v>
      </c>
      <c r="AH2187" s="169">
        <f t="shared" si="1164"/>
        <v>0</v>
      </c>
      <c r="AI2187" s="169">
        <f>SUM(AI2188:AI2202)</f>
        <v>0</v>
      </c>
      <c r="AJ2187" s="169">
        <f>SUM(AJ2188:AJ2202)</f>
        <v>0</v>
      </c>
      <c r="AK2187" s="169">
        <f t="shared" si="1165"/>
        <v>0</v>
      </c>
      <c r="AL2187" s="169">
        <f>SUM(AL2188:AL2202)</f>
        <v>0</v>
      </c>
      <c r="AM2187" s="169">
        <f>SUM(AM2188:AM2202)</f>
        <v>0</v>
      </c>
      <c r="AN2187" s="169">
        <f t="shared" si="1166"/>
        <v>0</v>
      </c>
      <c r="AO2187" s="169">
        <f>SUM(AO2188:AO2202)</f>
        <v>0</v>
      </c>
      <c r="AP2187" s="169">
        <f>SUM(AP2188:AP2202)</f>
        <v>0</v>
      </c>
      <c r="AQ2187" s="169">
        <f t="shared" si="1167"/>
        <v>0</v>
      </c>
      <c r="AR2187" s="169">
        <f>SUM(AR2188:AR2202)</f>
        <v>0</v>
      </c>
      <c r="AS2187" s="169">
        <f>SUM(AS2188:AS2202)</f>
        <v>0</v>
      </c>
      <c r="AT2187" s="169">
        <f t="shared" si="1168"/>
        <v>0</v>
      </c>
      <c r="AU2187" s="169">
        <f>SUM(AU2188:AU2202)</f>
        <v>0</v>
      </c>
      <c r="AV2187" s="169">
        <f>SUM(AV2188:AV2202)</f>
        <v>0</v>
      </c>
      <c r="AW2187" s="169">
        <f t="shared" si="1169"/>
        <v>0</v>
      </c>
      <c r="AX2187" s="171"/>
      <c r="AY2187" s="172"/>
      <c r="AZ2187" s="171"/>
      <c r="BA2187" s="172"/>
      <c r="BB2187" s="171"/>
      <c r="BC2187" s="172"/>
      <c r="BD2187" s="171"/>
      <c r="BE2187" s="172"/>
    </row>
    <row r="2188" spans="2:57"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v>0</v>
      </c>
      <c r="R2188" s="182" t="s">
        <v>978</v>
      </c>
      <c r="S2188" s="183">
        <v>0</v>
      </c>
      <c r="T2188" s="183">
        <v>0</v>
      </c>
      <c r="U2188" s="180">
        <v>0</v>
      </c>
      <c r="V2188" s="180">
        <v>0</v>
      </c>
      <c r="W2188" s="183">
        <v>0</v>
      </c>
      <c r="X2188" s="183">
        <v>0</v>
      </c>
      <c r="Y2188" s="180">
        <v>0</v>
      </c>
      <c r="Z2188" s="180">
        <v>0</v>
      </c>
      <c r="AA2188" s="183">
        <v>0</v>
      </c>
      <c r="AB2188" s="183">
        <v>0</v>
      </c>
      <c r="AC2188" s="180">
        <f t="shared" ref="AC2188:AD2202" si="1174">+O2188+U2188-Y2188</f>
        <v>0</v>
      </c>
      <c r="AD2188" s="180">
        <f t="shared" si="1174"/>
        <v>0</v>
      </c>
      <c r="AE2188" s="181">
        <f t="shared" si="1163"/>
        <v>0</v>
      </c>
      <c r="AF2188" s="180">
        <v>0</v>
      </c>
      <c r="AG2188" s="180">
        <v>0</v>
      </c>
      <c r="AH2188" s="181">
        <f t="shared" si="1164"/>
        <v>0</v>
      </c>
      <c r="AI2188" s="180">
        <v>0</v>
      </c>
      <c r="AJ2188" s="180">
        <v>0</v>
      </c>
      <c r="AK2188" s="181">
        <f t="shared" si="1165"/>
        <v>0</v>
      </c>
      <c r="AL2188" s="180">
        <v>0</v>
      </c>
      <c r="AM2188" s="180">
        <v>0</v>
      </c>
      <c r="AN2188" s="181">
        <f t="shared" si="1166"/>
        <v>0</v>
      </c>
      <c r="AO2188" s="180">
        <v>0</v>
      </c>
      <c r="AP2188" s="180">
        <v>0</v>
      </c>
      <c r="AQ2188" s="181">
        <f t="shared" si="1167"/>
        <v>0</v>
      </c>
      <c r="AR2188" s="180">
        <v>0</v>
      </c>
      <c r="AS2188" s="180">
        <v>0</v>
      </c>
      <c r="AT2188" s="181">
        <f t="shared" si="1168"/>
        <v>0</v>
      </c>
      <c r="AU2188" s="180">
        <f t="shared" ref="AU2188:AV2202" si="1175">+AC2188-AF2188-AI2188-AL2188-AO2188-AR2188</f>
        <v>0</v>
      </c>
      <c r="AV2188" s="180">
        <f t="shared" si="1175"/>
        <v>0</v>
      </c>
      <c r="AW2188" s="181">
        <f t="shared" si="1169"/>
        <v>0</v>
      </c>
      <c r="AX2188" s="183">
        <f t="shared" ref="AX2188:AY2202" si="1176">+S2188+W2188-AA2188</f>
        <v>0</v>
      </c>
      <c r="AY2188" s="183">
        <f t="shared" si="1176"/>
        <v>0</v>
      </c>
      <c r="AZ2188" s="183"/>
      <c r="BA2188" s="183"/>
      <c r="BB2188" s="183"/>
      <c r="BC2188" s="183"/>
      <c r="BD2188" s="183">
        <f t="shared" ref="BD2188:BE2202" si="1177">+AX2188-AZ2188-BB2188</f>
        <v>0</v>
      </c>
      <c r="BE2188" s="183">
        <f t="shared" si="1177"/>
        <v>0</v>
      </c>
    </row>
    <row r="2189" spans="2:57"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v>0</v>
      </c>
      <c r="R2189" s="182" t="s">
        <v>98</v>
      </c>
      <c r="S2189" s="183">
        <v>0</v>
      </c>
      <c r="T2189" s="183">
        <v>0</v>
      </c>
      <c r="U2189" s="180">
        <v>0</v>
      </c>
      <c r="V2189" s="180">
        <v>0</v>
      </c>
      <c r="W2189" s="183">
        <v>0</v>
      </c>
      <c r="X2189" s="183">
        <v>0</v>
      </c>
      <c r="Y2189" s="180">
        <v>0</v>
      </c>
      <c r="Z2189" s="180">
        <v>0</v>
      </c>
      <c r="AA2189" s="183">
        <v>0</v>
      </c>
      <c r="AB2189" s="183">
        <v>0</v>
      </c>
      <c r="AC2189" s="180">
        <f t="shared" si="1174"/>
        <v>0</v>
      </c>
      <c r="AD2189" s="180">
        <f t="shared" si="1174"/>
        <v>0</v>
      </c>
      <c r="AE2189" s="181">
        <f t="shared" si="1163"/>
        <v>0</v>
      </c>
      <c r="AF2189" s="180">
        <v>0</v>
      </c>
      <c r="AG2189" s="180">
        <v>0</v>
      </c>
      <c r="AH2189" s="181">
        <f t="shared" si="1164"/>
        <v>0</v>
      </c>
      <c r="AI2189" s="180">
        <v>0</v>
      </c>
      <c r="AJ2189" s="180">
        <v>0</v>
      </c>
      <c r="AK2189" s="181">
        <f t="shared" si="1165"/>
        <v>0</v>
      </c>
      <c r="AL2189" s="180">
        <v>0</v>
      </c>
      <c r="AM2189" s="180">
        <v>0</v>
      </c>
      <c r="AN2189" s="181">
        <f t="shared" si="1166"/>
        <v>0</v>
      </c>
      <c r="AO2189" s="180">
        <v>0</v>
      </c>
      <c r="AP2189" s="180">
        <v>0</v>
      </c>
      <c r="AQ2189" s="181">
        <f t="shared" si="1167"/>
        <v>0</v>
      </c>
      <c r="AR2189" s="180">
        <v>0</v>
      </c>
      <c r="AS2189" s="180">
        <v>0</v>
      </c>
      <c r="AT2189" s="181">
        <f t="shared" si="1168"/>
        <v>0</v>
      </c>
      <c r="AU2189" s="180">
        <f t="shared" si="1175"/>
        <v>0</v>
      </c>
      <c r="AV2189" s="180">
        <f t="shared" si="1175"/>
        <v>0</v>
      </c>
      <c r="AW2189" s="181">
        <f t="shared" si="1169"/>
        <v>0</v>
      </c>
      <c r="AX2189" s="183">
        <f t="shared" si="1176"/>
        <v>0</v>
      </c>
      <c r="AY2189" s="183">
        <f t="shared" si="1176"/>
        <v>0</v>
      </c>
      <c r="AZ2189" s="183"/>
      <c r="BA2189" s="183"/>
      <c r="BB2189" s="183"/>
      <c r="BC2189" s="183"/>
      <c r="BD2189" s="183">
        <f t="shared" si="1177"/>
        <v>0</v>
      </c>
      <c r="BE2189" s="183">
        <f t="shared" si="1177"/>
        <v>0</v>
      </c>
    </row>
    <row r="2190" spans="2:57"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v>0</v>
      </c>
      <c r="R2190" s="182" t="s">
        <v>978</v>
      </c>
      <c r="S2190" s="183">
        <v>0</v>
      </c>
      <c r="T2190" s="183">
        <v>0</v>
      </c>
      <c r="U2190" s="180">
        <v>0</v>
      </c>
      <c r="V2190" s="180">
        <v>0</v>
      </c>
      <c r="W2190" s="183">
        <v>0</v>
      </c>
      <c r="X2190" s="183">
        <v>0</v>
      </c>
      <c r="Y2190" s="180">
        <v>0</v>
      </c>
      <c r="Z2190" s="180">
        <v>0</v>
      </c>
      <c r="AA2190" s="183">
        <v>0</v>
      </c>
      <c r="AB2190" s="183">
        <v>0</v>
      </c>
      <c r="AC2190" s="180">
        <f t="shared" si="1174"/>
        <v>0</v>
      </c>
      <c r="AD2190" s="180">
        <f t="shared" si="1174"/>
        <v>0</v>
      </c>
      <c r="AE2190" s="181">
        <f t="shared" si="1163"/>
        <v>0</v>
      </c>
      <c r="AF2190" s="180">
        <v>0</v>
      </c>
      <c r="AG2190" s="180">
        <v>0</v>
      </c>
      <c r="AH2190" s="181">
        <f t="shared" si="1164"/>
        <v>0</v>
      </c>
      <c r="AI2190" s="180">
        <v>0</v>
      </c>
      <c r="AJ2190" s="180">
        <v>0</v>
      </c>
      <c r="AK2190" s="181">
        <f t="shared" si="1165"/>
        <v>0</v>
      </c>
      <c r="AL2190" s="180">
        <v>0</v>
      </c>
      <c r="AM2190" s="180">
        <v>0</v>
      </c>
      <c r="AN2190" s="181">
        <f t="shared" si="1166"/>
        <v>0</v>
      </c>
      <c r="AO2190" s="180">
        <v>0</v>
      </c>
      <c r="AP2190" s="180">
        <v>0</v>
      </c>
      <c r="AQ2190" s="181">
        <f t="shared" si="1167"/>
        <v>0</v>
      </c>
      <c r="AR2190" s="180">
        <v>0</v>
      </c>
      <c r="AS2190" s="180">
        <v>0</v>
      </c>
      <c r="AT2190" s="181">
        <f t="shared" si="1168"/>
        <v>0</v>
      </c>
      <c r="AU2190" s="180">
        <f t="shared" si="1175"/>
        <v>0</v>
      </c>
      <c r="AV2190" s="180">
        <f t="shared" si="1175"/>
        <v>0</v>
      </c>
      <c r="AW2190" s="181">
        <f t="shared" si="1169"/>
        <v>0</v>
      </c>
      <c r="AX2190" s="183">
        <f t="shared" si="1176"/>
        <v>0</v>
      </c>
      <c r="AY2190" s="183">
        <f t="shared" si="1176"/>
        <v>0</v>
      </c>
      <c r="AZ2190" s="183"/>
      <c r="BA2190" s="183"/>
      <c r="BB2190" s="183"/>
      <c r="BC2190" s="183"/>
      <c r="BD2190" s="183">
        <f t="shared" si="1177"/>
        <v>0</v>
      </c>
      <c r="BE2190" s="183">
        <f t="shared" si="1177"/>
        <v>0</v>
      </c>
    </row>
    <row r="2191" spans="2:57"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v>0</v>
      </c>
      <c r="R2191" s="182" t="s">
        <v>98</v>
      </c>
      <c r="S2191" s="183">
        <v>0</v>
      </c>
      <c r="T2191" s="183">
        <v>0</v>
      </c>
      <c r="U2191" s="180">
        <v>0</v>
      </c>
      <c r="V2191" s="180">
        <v>0</v>
      </c>
      <c r="W2191" s="183">
        <v>0</v>
      </c>
      <c r="X2191" s="183">
        <v>0</v>
      </c>
      <c r="Y2191" s="180">
        <v>0</v>
      </c>
      <c r="Z2191" s="180">
        <v>0</v>
      </c>
      <c r="AA2191" s="183">
        <v>0</v>
      </c>
      <c r="AB2191" s="183">
        <v>0</v>
      </c>
      <c r="AC2191" s="180">
        <f t="shared" si="1174"/>
        <v>0</v>
      </c>
      <c r="AD2191" s="180">
        <f t="shared" si="1174"/>
        <v>0</v>
      </c>
      <c r="AE2191" s="181">
        <f t="shared" si="1163"/>
        <v>0</v>
      </c>
      <c r="AF2191" s="180">
        <v>0</v>
      </c>
      <c r="AG2191" s="180">
        <v>0</v>
      </c>
      <c r="AH2191" s="181">
        <f t="shared" si="1164"/>
        <v>0</v>
      </c>
      <c r="AI2191" s="180">
        <v>0</v>
      </c>
      <c r="AJ2191" s="180">
        <v>0</v>
      </c>
      <c r="AK2191" s="181">
        <f t="shared" si="1165"/>
        <v>0</v>
      </c>
      <c r="AL2191" s="180">
        <v>0</v>
      </c>
      <c r="AM2191" s="180">
        <v>0</v>
      </c>
      <c r="AN2191" s="181">
        <f t="shared" si="1166"/>
        <v>0</v>
      </c>
      <c r="AO2191" s="180">
        <v>0</v>
      </c>
      <c r="AP2191" s="180">
        <v>0</v>
      </c>
      <c r="AQ2191" s="181">
        <f t="shared" si="1167"/>
        <v>0</v>
      </c>
      <c r="AR2191" s="180">
        <v>0</v>
      </c>
      <c r="AS2191" s="180">
        <v>0</v>
      </c>
      <c r="AT2191" s="181">
        <f t="shared" si="1168"/>
        <v>0</v>
      </c>
      <c r="AU2191" s="180">
        <f t="shared" si="1175"/>
        <v>0</v>
      </c>
      <c r="AV2191" s="180">
        <f t="shared" si="1175"/>
        <v>0</v>
      </c>
      <c r="AW2191" s="181">
        <f t="shared" si="1169"/>
        <v>0</v>
      </c>
      <c r="AX2191" s="183">
        <f t="shared" si="1176"/>
        <v>0</v>
      </c>
      <c r="AY2191" s="183">
        <f t="shared" si="1176"/>
        <v>0</v>
      </c>
      <c r="AZ2191" s="183"/>
      <c r="BA2191" s="183"/>
      <c r="BB2191" s="183"/>
      <c r="BC2191" s="183"/>
      <c r="BD2191" s="183">
        <f t="shared" si="1177"/>
        <v>0</v>
      </c>
      <c r="BE2191" s="183">
        <f t="shared" si="1177"/>
        <v>0</v>
      </c>
    </row>
    <row r="2192" spans="2:57"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v>0</v>
      </c>
      <c r="R2192" s="182" t="s">
        <v>98</v>
      </c>
      <c r="S2192" s="183">
        <v>0</v>
      </c>
      <c r="T2192" s="183">
        <v>0</v>
      </c>
      <c r="U2192" s="180">
        <v>0</v>
      </c>
      <c r="V2192" s="180">
        <v>0</v>
      </c>
      <c r="W2192" s="183">
        <v>0</v>
      </c>
      <c r="X2192" s="183">
        <v>0</v>
      </c>
      <c r="Y2192" s="180">
        <v>0</v>
      </c>
      <c r="Z2192" s="180">
        <v>0</v>
      </c>
      <c r="AA2192" s="183">
        <v>0</v>
      </c>
      <c r="AB2192" s="183">
        <v>0</v>
      </c>
      <c r="AC2192" s="180">
        <f t="shared" si="1174"/>
        <v>0</v>
      </c>
      <c r="AD2192" s="180">
        <f t="shared" si="1174"/>
        <v>0</v>
      </c>
      <c r="AE2192" s="181">
        <f t="shared" si="1163"/>
        <v>0</v>
      </c>
      <c r="AF2192" s="180">
        <v>0</v>
      </c>
      <c r="AG2192" s="180">
        <v>0</v>
      </c>
      <c r="AH2192" s="181">
        <f t="shared" si="1164"/>
        <v>0</v>
      </c>
      <c r="AI2192" s="180">
        <v>0</v>
      </c>
      <c r="AJ2192" s="180">
        <v>0</v>
      </c>
      <c r="AK2192" s="181">
        <f t="shared" si="1165"/>
        <v>0</v>
      </c>
      <c r="AL2192" s="180">
        <v>0</v>
      </c>
      <c r="AM2192" s="180">
        <v>0</v>
      </c>
      <c r="AN2192" s="181">
        <f t="shared" si="1166"/>
        <v>0</v>
      </c>
      <c r="AO2192" s="180">
        <v>0</v>
      </c>
      <c r="AP2192" s="180">
        <v>0</v>
      </c>
      <c r="AQ2192" s="181">
        <f t="shared" si="1167"/>
        <v>0</v>
      </c>
      <c r="AR2192" s="180">
        <v>0</v>
      </c>
      <c r="AS2192" s="180">
        <v>0</v>
      </c>
      <c r="AT2192" s="181">
        <f t="shared" si="1168"/>
        <v>0</v>
      </c>
      <c r="AU2192" s="180">
        <f t="shared" si="1175"/>
        <v>0</v>
      </c>
      <c r="AV2192" s="180">
        <f t="shared" si="1175"/>
        <v>0</v>
      </c>
      <c r="AW2192" s="181">
        <f t="shared" si="1169"/>
        <v>0</v>
      </c>
      <c r="AX2192" s="183">
        <f t="shared" si="1176"/>
        <v>0</v>
      </c>
      <c r="AY2192" s="183">
        <f t="shared" si="1176"/>
        <v>0</v>
      </c>
      <c r="AZ2192" s="183"/>
      <c r="BA2192" s="183"/>
      <c r="BB2192" s="183"/>
      <c r="BC2192" s="183"/>
      <c r="BD2192" s="183">
        <f t="shared" si="1177"/>
        <v>0</v>
      </c>
      <c r="BE2192" s="183">
        <f t="shared" si="1177"/>
        <v>0</v>
      </c>
    </row>
    <row r="2193" spans="2:57"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v>0</v>
      </c>
      <c r="R2193" s="182" t="s">
        <v>978</v>
      </c>
      <c r="S2193" s="183">
        <v>0</v>
      </c>
      <c r="T2193" s="183">
        <v>0</v>
      </c>
      <c r="U2193" s="180">
        <v>0</v>
      </c>
      <c r="V2193" s="180">
        <v>0</v>
      </c>
      <c r="W2193" s="183">
        <v>0</v>
      </c>
      <c r="X2193" s="183">
        <v>0</v>
      </c>
      <c r="Y2193" s="180">
        <v>0</v>
      </c>
      <c r="Z2193" s="180">
        <v>0</v>
      </c>
      <c r="AA2193" s="183">
        <v>0</v>
      </c>
      <c r="AB2193" s="183">
        <v>0</v>
      </c>
      <c r="AC2193" s="180">
        <f t="shared" si="1174"/>
        <v>0</v>
      </c>
      <c r="AD2193" s="180">
        <f t="shared" si="1174"/>
        <v>0</v>
      </c>
      <c r="AE2193" s="181">
        <f t="shared" si="1163"/>
        <v>0</v>
      </c>
      <c r="AF2193" s="180">
        <v>0</v>
      </c>
      <c r="AG2193" s="180">
        <v>0</v>
      </c>
      <c r="AH2193" s="181">
        <f t="shared" si="1164"/>
        <v>0</v>
      </c>
      <c r="AI2193" s="180">
        <v>0</v>
      </c>
      <c r="AJ2193" s="180">
        <v>0</v>
      </c>
      <c r="AK2193" s="181">
        <f t="shared" si="1165"/>
        <v>0</v>
      </c>
      <c r="AL2193" s="180">
        <v>0</v>
      </c>
      <c r="AM2193" s="180">
        <v>0</v>
      </c>
      <c r="AN2193" s="181">
        <f t="shared" si="1166"/>
        <v>0</v>
      </c>
      <c r="AO2193" s="180">
        <v>0</v>
      </c>
      <c r="AP2193" s="180">
        <v>0</v>
      </c>
      <c r="AQ2193" s="181">
        <f t="shared" si="1167"/>
        <v>0</v>
      </c>
      <c r="AR2193" s="180">
        <v>0</v>
      </c>
      <c r="AS2193" s="180">
        <v>0</v>
      </c>
      <c r="AT2193" s="181">
        <f t="shared" si="1168"/>
        <v>0</v>
      </c>
      <c r="AU2193" s="180">
        <f t="shared" si="1175"/>
        <v>0</v>
      </c>
      <c r="AV2193" s="180">
        <f t="shared" si="1175"/>
        <v>0</v>
      </c>
      <c r="AW2193" s="181">
        <f t="shared" si="1169"/>
        <v>0</v>
      </c>
      <c r="AX2193" s="183">
        <f t="shared" si="1176"/>
        <v>0</v>
      </c>
      <c r="AY2193" s="183">
        <f t="shared" si="1176"/>
        <v>0</v>
      </c>
      <c r="AZ2193" s="183"/>
      <c r="BA2193" s="183"/>
      <c r="BB2193" s="183"/>
      <c r="BC2193" s="183"/>
      <c r="BD2193" s="183">
        <f t="shared" si="1177"/>
        <v>0</v>
      </c>
      <c r="BE2193" s="183">
        <f t="shared" si="1177"/>
        <v>0</v>
      </c>
    </row>
    <row r="2194" spans="2:57"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v>0</v>
      </c>
      <c r="R2194" s="182" t="s">
        <v>978</v>
      </c>
      <c r="S2194" s="183">
        <v>0</v>
      </c>
      <c r="T2194" s="183">
        <v>0</v>
      </c>
      <c r="U2194" s="180">
        <v>0</v>
      </c>
      <c r="V2194" s="180">
        <v>0</v>
      </c>
      <c r="W2194" s="183">
        <v>0</v>
      </c>
      <c r="X2194" s="183">
        <v>0</v>
      </c>
      <c r="Y2194" s="180">
        <v>0</v>
      </c>
      <c r="Z2194" s="180">
        <v>0</v>
      </c>
      <c r="AA2194" s="183">
        <v>0</v>
      </c>
      <c r="AB2194" s="183">
        <v>0</v>
      </c>
      <c r="AC2194" s="180">
        <f t="shared" si="1174"/>
        <v>0</v>
      </c>
      <c r="AD2194" s="180">
        <f t="shared" si="1174"/>
        <v>0</v>
      </c>
      <c r="AE2194" s="181">
        <f t="shared" si="1163"/>
        <v>0</v>
      </c>
      <c r="AF2194" s="180">
        <v>0</v>
      </c>
      <c r="AG2194" s="180">
        <v>0</v>
      </c>
      <c r="AH2194" s="181">
        <f t="shared" si="1164"/>
        <v>0</v>
      </c>
      <c r="AI2194" s="180">
        <v>0</v>
      </c>
      <c r="AJ2194" s="180">
        <v>0</v>
      </c>
      <c r="AK2194" s="181">
        <f t="shared" si="1165"/>
        <v>0</v>
      </c>
      <c r="AL2194" s="180">
        <v>0</v>
      </c>
      <c r="AM2194" s="180">
        <v>0</v>
      </c>
      <c r="AN2194" s="181">
        <f t="shared" si="1166"/>
        <v>0</v>
      </c>
      <c r="AO2194" s="180">
        <v>0</v>
      </c>
      <c r="AP2194" s="180">
        <v>0</v>
      </c>
      <c r="AQ2194" s="181">
        <f t="shared" si="1167"/>
        <v>0</v>
      </c>
      <c r="AR2194" s="180">
        <v>0</v>
      </c>
      <c r="AS2194" s="180">
        <v>0</v>
      </c>
      <c r="AT2194" s="181">
        <f t="shared" si="1168"/>
        <v>0</v>
      </c>
      <c r="AU2194" s="180">
        <f t="shared" si="1175"/>
        <v>0</v>
      </c>
      <c r="AV2194" s="180">
        <f t="shared" si="1175"/>
        <v>0</v>
      </c>
      <c r="AW2194" s="181">
        <f t="shared" si="1169"/>
        <v>0</v>
      </c>
      <c r="AX2194" s="183">
        <f t="shared" si="1176"/>
        <v>0</v>
      </c>
      <c r="AY2194" s="183">
        <f t="shared" si="1176"/>
        <v>0</v>
      </c>
      <c r="AZ2194" s="183"/>
      <c r="BA2194" s="183"/>
      <c r="BB2194" s="183"/>
      <c r="BC2194" s="183"/>
      <c r="BD2194" s="183">
        <f t="shared" si="1177"/>
        <v>0</v>
      </c>
      <c r="BE2194" s="183">
        <f t="shared" si="1177"/>
        <v>0</v>
      </c>
    </row>
    <row r="2195" spans="2:57"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v>0</v>
      </c>
      <c r="R2195" s="182" t="s">
        <v>98</v>
      </c>
      <c r="S2195" s="183">
        <v>0</v>
      </c>
      <c r="T2195" s="183">
        <v>0</v>
      </c>
      <c r="U2195" s="180">
        <v>0</v>
      </c>
      <c r="V2195" s="180">
        <v>0</v>
      </c>
      <c r="W2195" s="183">
        <v>0</v>
      </c>
      <c r="X2195" s="183">
        <v>0</v>
      </c>
      <c r="Y2195" s="180">
        <v>0</v>
      </c>
      <c r="Z2195" s="180">
        <v>0</v>
      </c>
      <c r="AA2195" s="183">
        <v>0</v>
      </c>
      <c r="AB2195" s="183">
        <v>0</v>
      </c>
      <c r="AC2195" s="180">
        <f t="shared" si="1174"/>
        <v>0</v>
      </c>
      <c r="AD2195" s="180">
        <f t="shared" si="1174"/>
        <v>0</v>
      </c>
      <c r="AE2195" s="181">
        <f t="shared" si="1163"/>
        <v>0</v>
      </c>
      <c r="AF2195" s="180">
        <v>0</v>
      </c>
      <c r="AG2195" s="180">
        <v>0</v>
      </c>
      <c r="AH2195" s="181">
        <f t="shared" si="1164"/>
        <v>0</v>
      </c>
      <c r="AI2195" s="180">
        <v>0</v>
      </c>
      <c r="AJ2195" s="180">
        <v>0</v>
      </c>
      <c r="AK2195" s="181">
        <f t="shared" si="1165"/>
        <v>0</v>
      </c>
      <c r="AL2195" s="180">
        <v>0</v>
      </c>
      <c r="AM2195" s="180">
        <v>0</v>
      </c>
      <c r="AN2195" s="181">
        <f t="shared" si="1166"/>
        <v>0</v>
      </c>
      <c r="AO2195" s="180">
        <v>0</v>
      </c>
      <c r="AP2195" s="180">
        <v>0</v>
      </c>
      <c r="AQ2195" s="181">
        <f t="shared" si="1167"/>
        <v>0</v>
      </c>
      <c r="AR2195" s="180">
        <v>0</v>
      </c>
      <c r="AS2195" s="180">
        <v>0</v>
      </c>
      <c r="AT2195" s="181">
        <f t="shared" si="1168"/>
        <v>0</v>
      </c>
      <c r="AU2195" s="180">
        <f t="shared" si="1175"/>
        <v>0</v>
      </c>
      <c r="AV2195" s="180">
        <f t="shared" si="1175"/>
        <v>0</v>
      </c>
      <c r="AW2195" s="181">
        <f t="shared" si="1169"/>
        <v>0</v>
      </c>
      <c r="AX2195" s="183">
        <f t="shared" si="1176"/>
        <v>0</v>
      </c>
      <c r="AY2195" s="183">
        <f t="shared" si="1176"/>
        <v>0</v>
      </c>
      <c r="AZ2195" s="183"/>
      <c r="BA2195" s="183"/>
      <c r="BB2195" s="183"/>
      <c r="BC2195" s="183"/>
      <c r="BD2195" s="183">
        <f t="shared" si="1177"/>
        <v>0</v>
      </c>
      <c r="BE2195" s="183">
        <f t="shared" si="1177"/>
        <v>0</v>
      </c>
    </row>
    <row r="2196" spans="2:57"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v>0</v>
      </c>
      <c r="R2196" s="182" t="s">
        <v>1313</v>
      </c>
      <c r="S2196" s="183">
        <v>0</v>
      </c>
      <c r="T2196" s="183">
        <v>0</v>
      </c>
      <c r="U2196" s="180">
        <v>0</v>
      </c>
      <c r="V2196" s="180">
        <v>0</v>
      </c>
      <c r="W2196" s="183">
        <v>0</v>
      </c>
      <c r="X2196" s="183">
        <v>0</v>
      </c>
      <c r="Y2196" s="180">
        <v>0</v>
      </c>
      <c r="Z2196" s="180">
        <v>0</v>
      </c>
      <c r="AA2196" s="183">
        <v>0</v>
      </c>
      <c r="AB2196" s="183">
        <v>0</v>
      </c>
      <c r="AC2196" s="180">
        <f t="shared" si="1174"/>
        <v>0</v>
      </c>
      <c r="AD2196" s="180">
        <f t="shared" si="1174"/>
        <v>0</v>
      </c>
      <c r="AE2196" s="181">
        <f t="shared" si="1163"/>
        <v>0</v>
      </c>
      <c r="AF2196" s="180">
        <v>0</v>
      </c>
      <c r="AG2196" s="180">
        <v>0</v>
      </c>
      <c r="AH2196" s="181">
        <f t="shared" si="1164"/>
        <v>0</v>
      </c>
      <c r="AI2196" s="180">
        <v>0</v>
      </c>
      <c r="AJ2196" s="180">
        <v>0</v>
      </c>
      <c r="AK2196" s="181">
        <f t="shared" si="1165"/>
        <v>0</v>
      </c>
      <c r="AL2196" s="180">
        <v>0</v>
      </c>
      <c r="AM2196" s="180">
        <v>0</v>
      </c>
      <c r="AN2196" s="181">
        <f t="shared" si="1166"/>
        <v>0</v>
      </c>
      <c r="AO2196" s="180">
        <v>0</v>
      </c>
      <c r="AP2196" s="180">
        <v>0</v>
      </c>
      <c r="AQ2196" s="181">
        <f t="shared" si="1167"/>
        <v>0</v>
      </c>
      <c r="AR2196" s="180">
        <v>0</v>
      </c>
      <c r="AS2196" s="180">
        <v>0</v>
      </c>
      <c r="AT2196" s="181">
        <f t="shared" si="1168"/>
        <v>0</v>
      </c>
      <c r="AU2196" s="180">
        <f t="shared" si="1175"/>
        <v>0</v>
      </c>
      <c r="AV2196" s="180">
        <f t="shared" si="1175"/>
        <v>0</v>
      </c>
      <c r="AW2196" s="181">
        <f t="shared" si="1169"/>
        <v>0</v>
      </c>
      <c r="AX2196" s="183">
        <f t="shared" si="1176"/>
        <v>0</v>
      </c>
      <c r="AY2196" s="183">
        <f t="shared" si="1176"/>
        <v>0</v>
      </c>
      <c r="AZ2196" s="183"/>
      <c r="BA2196" s="183"/>
      <c r="BB2196" s="183"/>
      <c r="BC2196" s="183"/>
      <c r="BD2196" s="183">
        <f t="shared" si="1177"/>
        <v>0</v>
      </c>
      <c r="BE2196" s="183">
        <f t="shared" si="1177"/>
        <v>0</v>
      </c>
    </row>
    <row r="2197" spans="2:57"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v>0</v>
      </c>
      <c r="R2197" s="182" t="s">
        <v>978</v>
      </c>
      <c r="S2197" s="183">
        <v>0</v>
      </c>
      <c r="T2197" s="183">
        <v>0</v>
      </c>
      <c r="U2197" s="180">
        <v>0</v>
      </c>
      <c r="V2197" s="180">
        <v>0</v>
      </c>
      <c r="W2197" s="183">
        <v>0</v>
      </c>
      <c r="X2197" s="183">
        <v>0</v>
      </c>
      <c r="Y2197" s="180">
        <v>0</v>
      </c>
      <c r="Z2197" s="180">
        <v>0</v>
      </c>
      <c r="AA2197" s="183">
        <v>0</v>
      </c>
      <c r="AB2197" s="183">
        <v>0</v>
      </c>
      <c r="AC2197" s="180">
        <f t="shared" si="1174"/>
        <v>0</v>
      </c>
      <c r="AD2197" s="180">
        <f t="shared" si="1174"/>
        <v>0</v>
      </c>
      <c r="AE2197" s="181">
        <f t="shared" si="1163"/>
        <v>0</v>
      </c>
      <c r="AF2197" s="180">
        <v>0</v>
      </c>
      <c r="AG2197" s="180">
        <v>0</v>
      </c>
      <c r="AH2197" s="181">
        <f t="shared" si="1164"/>
        <v>0</v>
      </c>
      <c r="AI2197" s="180">
        <v>0</v>
      </c>
      <c r="AJ2197" s="180">
        <v>0</v>
      </c>
      <c r="AK2197" s="181">
        <f t="shared" si="1165"/>
        <v>0</v>
      </c>
      <c r="AL2197" s="180">
        <v>0</v>
      </c>
      <c r="AM2197" s="180">
        <v>0</v>
      </c>
      <c r="AN2197" s="181">
        <f t="shared" si="1166"/>
        <v>0</v>
      </c>
      <c r="AO2197" s="180">
        <v>0</v>
      </c>
      <c r="AP2197" s="180">
        <v>0</v>
      </c>
      <c r="AQ2197" s="181">
        <f t="shared" si="1167"/>
        <v>0</v>
      </c>
      <c r="AR2197" s="180">
        <v>0</v>
      </c>
      <c r="AS2197" s="180">
        <v>0</v>
      </c>
      <c r="AT2197" s="181">
        <f t="shared" si="1168"/>
        <v>0</v>
      </c>
      <c r="AU2197" s="180">
        <f t="shared" si="1175"/>
        <v>0</v>
      </c>
      <c r="AV2197" s="180">
        <f t="shared" si="1175"/>
        <v>0</v>
      </c>
      <c r="AW2197" s="181">
        <f t="shared" si="1169"/>
        <v>0</v>
      </c>
      <c r="AX2197" s="183">
        <f t="shared" si="1176"/>
        <v>0</v>
      </c>
      <c r="AY2197" s="183">
        <f t="shared" si="1176"/>
        <v>0</v>
      </c>
      <c r="AZ2197" s="183"/>
      <c r="BA2197" s="183"/>
      <c r="BB2197" s="183"/>
      <c r="BC2197" s="183"/>
      <c r="BD2197" s="183">
        <f t="shared" si="1177"/>
        <v>0</v>
      </c>
      <c r="BE2197" s="183">
        <f t="shared" si="1177"/>
        <v>0</v>
      </c>
    </row>
    <row r="2198" spans="2:57"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v>0</v>
      </c>
      <c r="R2198" s="182" t="s">
        <v>978</v>
      </c>
      <c r="S2198" s="183">
        <v>0</v>
      </c>
      <c r="T2198" s="183">
        <v>0</v>
      </c>
      <c r="U2198" s="180">
        <v>0</v>
      </c>
      <c r="V2198" s="180">
        <v>0</v>
      </c>
      <c r="W2198" s="183">
        <v>0</v>
      </c>
      <c r="X2198" s="183">
        <v>0</v>
      </c>
      <c r="Y2198" s="180">
        <v>0</v>
      </c>
      <c r="Z2198" s="180">
        <v>0</v>
      </c>
      <c r="AA2198" s="183">
        <v>0</v>
      </c>
      <c r="AB2198" s="183">
        <v>0</v>
      </c>
      <c r="AC2198" s="180">
        <f t="shared" si="1174"/>
        <v>0</v>
      </c>
      <c r="AD2198" s="180">
        <f t="shared" si="1174"/>
        <v>0</v>
      </c>
      <c r="AE2198" s="181">
        <f t="shared" si="1163"/>
        <v>0</v>
      </c>
      <c r="AF2198" s="180">
        <v>0</v>
      </c>
      <c r="AG2198" s="180">
        <v>0</v>
      </c>
      <c r="AH2198" s="181">
        <f t="shared" si="1164"/>
        <v>0</v>
      </c>
      <c r="AI2198" s="180">
        <v>0</v>
      </c>
      <c r="AJ2198" s="180">
        <v>0</v>
      </c>
      <c r="AK2198" s="181">
        <f t="shared" si="1165"/>
        <v>0</v>
      </c>
      <c r="AL2198" s="180">
        <v>0</v>
      </c>
      <c r="AM2198" s="180">
        <v>0</v>
      </c>
      <c r="AN2198" s="181">
        <f t="shared" si="1166"/>
        <v>0</v>
      </c>
      <c r="AO2198" s="180">
        <v>0</v>
      </c>
      <c r="AP2198" s="180">
        <v>0</v>
      </c>
      <c r="AQ2198" s="181">
        <f t="shared" si="1167"/>
        <v>0</v>
      </c>
      <c r="AR2198" s="180">
        <v>0</v>
      </c>
      <c r="AS2198" s="180">
        <v>0</v>
      </c>
      <c r="AT2198" s="181">
        <f t="shared" si="1168"/>
        <v>0</v>
      </c>
      <c r="AU2198" s="180">
        <f t="shared" si="1175"/>
        <v>0</v>
      </c>
      <c r="AV2198" s="180">
        <f t="shared" si="1175"/>
        <v>0</v>
      </c>
      <c r="AW2198" s="181">
        <f t="shared" si="1169"/>
        <v>0</v>
      </c>
      <c r="AX2198" s="183">
        <f t="shared" si="1176"/>
        <v>0</v>
      </c>
      <c r="AY2198" s="183">
        <f t="shared" si="1176"/>
        <v>0</v>
      </c>
      <c r="AZ2198" s="183"/>
      <c r="BA2198" s="183"/>
      <c r="BB2198" s="183"/>
      <c r="BC2198" s="183"/>
      <c r="BD2198" s="183">
        <f t="shared" si="1177"/>
        <v>0</v>
      </c>
      <c r="BE2198" s="183">
        <f t="shared" si="1177"/>
        <v>0</v>
      </c>
    </row>
    <row r="2199" spans="2:57"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v>0</v>
      </c>
      <c r="R2199" s="182" t="s">
        <v>98</v>
      </c>
      <c r="S2199" s="183">
        <v>0</v>
      </c>
      <c r="T2199" s="183">
        <v>0</v>
      </c>
      <c r="U2199" s="180">
        <v>0</v>
      </c>
      <c r="V2199" s="180">
        <v>0</v>
      </c>
      <c r="W2199" s="183">
        <v>0</v>
      </c>
      <c r="X2199" s="183">
        <v>0</v>
      </c>
      <c r="Y2199" s="180">
        <v>0</v>
      </c>
      <c r="Z2199" s="180">
        <v>0</v>
      </c>
      <c r="AA2199" s="183">
        <v>0</v>
      </c>
      <c r="AB2199" s="183">
        <v>0</v>
      </c>
      <c r="AC2199" s="180">
        <f t="shared" si="1174"/>
        <v>0</v>
      </c>
      <c r="AD2199" s="180">
        <f t="shared" si="1174"/>
        <v>0</v>
      </c>
      <c r="AE2199" s="181">
        <f t="shared" si="1163"/>
        <v>0</v>
      </c>
      <c r="AF2199" s="180">
        <v>0</v>
      </c>
      <c r="AG2199" s="180">
        <v>0</v>
      </c>
      <c r="AH2199" s="181">
        <f t="shared" si="1164"/>
        <v>0</v>
      </c>
      <c r="AI2199" s="180">
        <v>0</v>
      </c>
      <c r="AJ2199" s="180">
        <v>0</v>
      </c>
      <c r="AK2199" s="181">
        <f t="shared" si="1165"/>
        <v>0</v>
      </c>
      <c r="AL2199" s="180">
        <v>0</v>
      </c>
      <c r="AM2199" s="180">
        <v>0</v>
      </c>
      <c r="AN2199" s="181">
        <f t="shared" si="1166"/>
        <v>0</v>
      </c>
      <c r="AO2199" s="180">
        <v>0</v>
      </c>
      <c r="AP2199" s="180">
        <v>0</v>
      </c>
      <c r="AQ2199" s="181">
        <f t="shared" si="1167"/>
        <v>0</v>
      </c>
      <c r="AR2199" s="180">
        <v>0</v>
      </c>
      <c r="AS2199" s="180">
        <v>0</v>
      </c>
      <c r="AT2199" s="181">
        <f t="shared" si="1168"/>
        <v>0</v>
      </c>
      <c r="AU2199" s="180">
        <f t="shared" si="1175"/>
        <v>0</v>
      </c>
      <c r="AV2199" s="180">
        <f t="shared" si="1175"/>
        <v>0</v>
      </c>
      <c r="AW2199" s="181">
        <f t="shared" si="1169"/>
        <v>0</v>
      </c>
      <c r="AX2199" s="183">
        <f t="shared" si="1176"/>
        <v>0</v>
      </c>
      <c r="AY2199" s="183">
        <f t="shared" si="1176"/>
        <v>0</v>
      </c>
      <c r="AZ2199" s="183"/>
      <c r="BA2199" s="183"/>
      <c r="BB2199" s="183"/>
      <c r="BC2199" s="183"/>
      <c r="BD2199" s="183">
        <f t="shared" si="1177"/>
        <v>0</v>
      </c>
      <c r="BE2199" s="183">
        <f t="shared" si="1177"/>
        <v>0</v>
      </c>
    </row>
    <row r="2200" spans="2:57"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v>0</v>
      </c>
      <c r="R2200" s="182" t="s">
        <v>1313</v>
      </c>
      <c r="S2200" s="183">
        <v>0</v>
      </c>
      <c r="T2200" s="183">
        <v>0</v>
      </c>
      <c r="U2200" s="180">
        <v>0</v>
      </c>
      <c r="V2200" s="180">
        <v>0</v>
      </c>
      <c r="W2200" s="183">
        <v>0</v>
      </c>
      <c r="X2200" s="183">
        <v>0</v>
      </c>
      <c r="Y2200" s="180">
        <v>0</v>
      </c>
      <c r="Z2200" s="180">
        <v>0</v>
      </c>
      <c r="AA2200" s="183">
        <v>0</v>
      </c>
      <c r="AB2200" s="183">
        <v>0</v>
      </c>
      <c r="AC2200" s="180">
        <f t="shared" si="1174"/>
        <v>0</v>
      </c>
      <c r="AD2200" s="180">
        <f t="shared" si="1174"/>
        <v>0</v>
      </c>
      <c r="AE2200" s="181">
        <f t="shared" si="1163"/>
        <v>0</v>
      </c>
      <c r="AF2200" s="180">
        <v>0</v>
      </c>
      <c r="AG2200" s="180">
        <v>0</v>
      </c>
      <c r="AH2200" s="181">
        <f t="shared" si="1164"/>
        <v>0</v>
      </c>
      <c r="AI2200" s="180">
        <v>0</v>
      </c>
      <c r="AJ2200" s="180">
        <v>0</v>
      </c>
      <c r="AK2200" s="181">
        <f t="shared" si="1165"/>
        <v>0</v>
      </c>
      <c r="AL2200" s="180">
        <v>0</v>
      </c>
      <c r="AM2200" s="180">
        <v>0</v>
      </c>
      <c r="AN2200" s="181">
        <f t="shared" si="1166"/>
        <v>0</v>
      </c>
      <c r="AO2200" s="180">
        <v>0</v>
      </c>
      <c r="AP2200" s="180">
        <v>0</v>
      </c>
      <c r="AQ2200" s="181">
        <f t="shared" si="1167"/>
        <v>0</v>
      </c>
      <c r="AR2200" s="180">
        <v>0</v>
      </c>
      <c r="AS2200" s="180">
        <v>0</v>
      </c>
      <c r="AT2200" s="181">
        <f t="shared" si="1168"/>
        <v>0</v>
      </c>
      <c r="AU2200" s="180">
        <f t="shared" si="1175"/>
        <v>0</v>
      </c>
      <c r="AV2200" s="180">
        <f t="shared" si="1175"/>
        <v>0</v>
      </c>
      <c r="AW2200" s="181">
        <f t="shared" si="1169"/>
        <v>0</v>
      </c>
      <c r="AX2200" s="183">
        <f t="shared" si="1176"/>
        <v>0</v>
      </c>
      <c r="AY2200" s="183">
        <f t="shared" si="1176"/>
        <v>0</v>
      </c>
      <c r="AZ2200" s="183"/>
      <c r="BA2200" s="183"/>
      <c r="BB2200" s="183"/>
      <c r="BC2200" s="183"/>
      <c r="BD2200" s="183">
        <f t="shared" si="1177"/>
        <v>0</v>
      </c>
      <c r="BE2200" s="183">
        <f t="shared" si="1177"/>
        <v>0</v>
      </c>
    </row>
    <row r="2201" spans="2:57"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v>0</v>
      </c>
      <c r="R2201" s="182" t="s">
        <v>1313</v>
      </c>
      <c r="S2201" s="183">
        <v>0</v>
      </c>
      <c r="T2201" s="183">
        <v>0</v>
      </c>
      <c r="U2201" s="180">
        <v>0</v>
      </c>
      <c r="V2201" s="180">
        <v>0</v>
      </c>
      <c r="W2201" s="183">
        <v>0</v>
      </c>
      <c r="X2201" s="183">
        <v>0</v>
      </c>
      <c r="Y2201" s="180">
        <v>0</v>
      </c>
      <c r="Z2201" s="180">
        <v>0</v>
      </c>
      <c r="AA2201" s="183">
        <v>0</v>
      </c>
      <c r="AB2201" s="183">
        <v>0</v>
      </c>
      <c r="AC2201" s="180">
        <f t="shared" si="1174"/>
        <v>0</v>
      </c>
      <c r="AD2201" s="180">
        <f t="shared" si="1174"/>
        <v>0</v>
      </c>
      <c r="AE2201" s="181">
        <f t="shared" si="1163"/>
        <v>0</v>
      </c>
      <c r="AF2201" s="180">
        <v>0</v>
      </c>
      <c r="AG2201" s="180">
        <v>0</v>
      </c>
      <c r="AH2201" s="181">
        <f t="shared" si="1164"/>
        <v>0</v>
      </c>
      <c r="AI2201" s="180">
        <v>0</v>
      </c>
      <c r="AJ2201" s="180">
        <v>0</v>
      </c>
      <c r="AK2201" s="181">
        <f t="shared" si="1165"/>
        <v>0</v>
      </c>
      <c r="AL2201" s="180">
        <v>0</v>
      </c>
      <c r="AM2201" s="180">
        <v>0</v>
      </c>
      <c r="AN2201" s="181">
        <f t="shared" si="1166"/>
        <v>0</v>
      </c>
      <c r="AO2201" s="180">
        <v>0</v>
      </c>
      <c r="AP2201" s="180">
        <v>0</v>
      </c>
      <c r="AQ2201" s="181">
        <f t="shared" si="1167"/>
        <v>0</v>
      </c>
      <c r="AR2201" s="180">
        <v>0</v>
      </c>
      <c r="AS2201" s="180">
        <v>0</v>
      </c>
      <c r="AT2201" s="181">
        <f t="shared" si="1168"/>
        <v>0</v>
      </c>
      <c r="AU2201" s="180">
        <f t="shared" si="1175"/>
        <v>0</v>
      </c>
      <c r="AV2201" s="180">
        <f t="shared" si="1175"/>
        <v>0</v>
      </c>
      <c r="AW2201" s="181">
        <f t="shared" si="1169"/>
        <v>0</v>
      </c>
      <c r="AX2201" s="183">
        <f t="shared" si="1176"/>
        <v>0</v>
      </c>
      <c r="AY2201" s="183">
        <f t="shared" si="1176"/>
        <v>0</v>
      </c>
      <c r="AZ2201" s="183"/>
      <c r="BA2201" s="183"/>
      <c r="BB2201" s="183"/>
      <c r="BC2201" s="183"/>
      <c r="BD2201" s="183">
        <f t="shared" si="1177"/>
        <v>0</v>
      </c>
      <c r="BE2201" s="183">
        <f t="shared" si="1177"/>
        <v>0</v>
      </c>
    </row>
    <row r="2202" spans="2:57"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v>0</v>
      </c>
      <c r="R2202" s="182" t="s">
        <v>1313</v>
      </c>
      <c r="S2202" s="183">
        <v>0</v>
      </c>
      <c r="T2202" s="183">
        <v>0</v>
      </c>
      <c r="U2202" s="180">
        <v>0</v>
      </c>
      <c r="V2202" s="180">
        <v>0</v>
      </c>
      <c r="W2202" s="183">
        <v>0</v>
      </c>
      <c r="X2202" s="183">
        <v>0</v>
      </c>
      <c r="Y2202" s="180">
        <v>0</v>
      </c>
      <c r="Z2202" s="180">
        <v>0</v>
      </c>
      <c r="AA2202" s="183">
        <v>0</v>
      </c>
      <c r="AB2202" s="183">
        <v>0</v>
      </c>
      <c r="AC2202" s="180">
        <f t="shared" si="1174"/>
        <v>0</v>
      </c>
      <c r="AD2202" s="180">
        <f t="shared" si="1174"/>
        <v>0</v>
      </c>
      <c r="AE2202" s="181">
        <f t="shared" si="1163"/>
        <v>0</v>
      </c>
      <c r="AF2202" s="180">
        <v>0</v>
      </c>
      <c r="AG2202" s="180">
        <v>0</v>
      </c>
      <c r="AH2202" s="181">
        <f t="shared" si="1164"/>
        <v>0</v>
      </c>
      <c r="AI2202" s="180">
        <v>0</v>
      </c>
      <c r="AJ2202" s="180">
        <v>0</v>
      </c>
      <c r="AK2202" s="181">
        <f t="shared" si="1165"/>
        <v>0</v>
      </c>
      <c r="AL2202" s="180">
        <v>0</v>
      </c>
      <c r="AM2202" s="180">
        <v>0</v>
      </c>
      <c r="AN2202" s="181">
        <f t="shared" si="1166"/>
        <v>0</v>
      </c>
      <c r="AO2202" s="180">
        <v>0</v>
      </c>
      <c r="AP2202" s="180">
        <v>0</v>
      </c>
      <c r="AQ2202" s="181">
        <f t="shared" si="1167"/>
        <v>0</v>
      </c>
      <c r="AR2202" s="180">
        <v>0</v>
      </c>
      <c r="AS2202" s="180">
        <v>0</v>
      </c>
      <c r="AT2202" s="181">
        <f t="shared" si="1168"/>
        <v>0</v>
      </c>
      <c r="AU2202" s="180">
        <f t="shared" si="1175"/>
        <v>0</v>
      </c>
      <c r="AV2202" s="180">
        <f t="shared" si="1175"/>
        <v>0</v>
      </c>
      <c r="AW2202" s="181">
        <f t="shared" si="1169"/>
        <v>0</v>
      </c>
      <c r="AX2202" s="183">
        <f t="shared" si="1176"/>
        <v>0</v>
      </c>
      <c r="AY2202" s="183">
        <f t="shared" si="1176"/>
        <v>0</v>
      </c>
      <c r="AZ2202" s="183"/>
      <c r="BA2202" s="183"/>
      <c r="BB2202" s="183"/>
      <c r="BC2202" s="183"/>
      <c r="BD2202" s="183">
        <f t="shared" si="1177"/>
        <v>0</v>
      </c>
      <c r="BE2202" s="183">
        <f t="shared" si="1177"/>
        <v>0</v>
      </c>
    </row>
    <row r="2203" spans="2:57"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v>0</v>
      </c>
      <c r="P2203" s="169">
        <v>0</v>
      </c>
      <c r="Q2203" s="169">
        <v>0</v>
      </c>
      <c r="R2203" s="170"/>
      <c r="S2203" s="171"/>
      <c r="T2203" s="172"/>
      <c r="U2203" s="169">
        <f t="shared" ref="U2203:AD2203" si="1178">SUM(U2204:U2206)</f>
        <v>0</v>
      </c>
      <c r="V2203" s="169">
        <f t="shared" si="1178"/>
        <v>0</v>
      </c>
      <c r="W2203" s="173">
        <f t="shared" si="1178"/>
        <v>0</v>
      </c>
      <c r="X2203" s="173">
        <f t="shared" si="1178"/>
        <v>0</v>
      </c>
      <c r="Y2203" s="169">
        <f t="shared" si="1178"/>
        <v>0</v>
      </c>
      <c r="Z2203" s="169">
        <f t="shared" si="1178"/>
        <v>0</v>
      </c>
      <c r="AA2203" s="173">
        <f t="shared" si="1178"/>
        <v>0</v>
      </c>
      <c r="AB2203" s="173">
        <f t="shared" si="1178"/>
        <v>0</v>
      </c>
      <c r="AC2203" s="169">
        <f t="shared" si="1178"/>
        <v>0</v>
      </c>
      <c r="AD2203" s="169">
        <f t="shared" si="1178"/>
        <v>0</v>
      </c>
      <c r="AE2203" s="169">
        <f t="shared" si="1163"/>
        <v>0</v>
      </c>
      <c r="AF2203" s="169">
        <f>SUM(AF2204:AF2206)</f>
        <v>0</v>
      </c>
      <c r="AG2203" s="169">
        <f>SUM(AG2204:AG2206)</f>
        <v>0</v>
      </c>
      <c r="AH2203" s="169">
        <f t="shared" si="1164"/>
        <v>0</v>
      </c>
      <c r="AI2203" s="169">
        <f>SUM(AI2204:AI2206)</f>
        <v>0</v>
      </c>
      <c r="AJ2203" s="169">
        <f>SUM(AJ2204:AJ2206)</f>
        <v>0</v>
      </c>
      <c r="AK2203" s="169">
        <f t="shared" si="1165"/>
        <v>0</v>
      </c>
      <c r="AL2203" s="169">
        <f>SUM(AL2204:AL2206)</f>
        <v>0</v>
      </c>
      <c r="AM2203" s="169">
        <f>SUM(AM2204:AM2206)</f>
        <v>0</v>
      </c>
      <c r="AN2203" s="169">
        <f t="shared" si="1166"/>
        <v>0</v>
      </c>
      <c r="AO2203" s="169">
        <f>SUM(AO2204:AO2206)</f>
        <v>0</v>
      </c>
      <c r="AP2203" s="169">
        <f>SUM(AP2204:AP2206)</f>
        <v>0</v>
      </c>
      <c r="AQ2203" s="169">
        <f t="shared" si="1167"/>
        <v>0</v>
      </c>
      <c r="AR2203" s="169">
        <f>SUM(AR2204:AR2206)</f>
        <v>0</v>
      </c>
      <c r="AS2203" s="169">
        <f>SUM(AS2204:AS2206)</f>
        <v>0</v>
      </c>
      <c r="AT2203" s="169">
        <f t="shared" si="1168"/>
        <v>0</v>
      </c>
      <c r="AU2203" s="169">
        <f>SUM(AU2204:AU2206)</f>
        <v>0</v>
      </c>
      <c r="AV2203" s="169">
        <f>SUM(AV2204:AV2206)</f>
        <v>0</v>
      </c>
      <c r="AW2203" s="169">
        <f t="shared" si="1169"/>
        <v>0</v>
      </c>
      <c r="AX2203" s="171"/>
      <c r="AY2203" s="172"/>
      <c r="AZ2203" s="171"/>
      <c r="BA2203" s="172"/>
      <c r="BB2203" s="171"/>
      <c r="BC2203" s="172"/>
      <c r="BD2203" s="171"/>
      <c r="BE2203" s="172"/>
    </row>
    <row r="2204" spans="2:57"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v>0</v>
      </c>
      <c r="R2204" s="182" t="s">
        <v>98</v>
      </c>
      <c r="S2204" s="183">
        <v>0</v>
      </c>
      <c r="T2204" s="183">
        <v>0</v>
      </c>
      <c r="U2204" s="180">
        <v>0</v>
      </c>
      <c r="V2204" s="180">
        <v>0</v>
      </c>
      <c r="W2204" s="183">
        <v>0</v>
      </c>
      <c r="X2204" s="183">
        <v>0</v>
      </c>
      <c r="Y2204" s="180">
        <v>0</v>
      </c>
      <c r="Z2204" s="180">
        <v>0</v>
      </c>
      <c r="AA2204" s="183">
        <v>0</v>
      </c>
      <c r="AB2204" s="183">
        <v>0</v>
      </c>
      <c r="AC2204" s="180">
        <f t="shared" ref="AC2204:AD2206" si="1179">+O2204+U2204-Y2204</f>
        <v>0</v>
      </c>
      <c r="AD2204" s="180">
        <f t="shared" si="1179"/>
        <v>0</v>
      </c>
      <c r="AE2204" s="181">
        <f t="shared" si="1163"/>
        <v>0</v>
      </c>
      <c r="AF2204" s="180">
        <v>0</v>
      </c>
      <c r="AG2204" s="180">
        <v>0</v>
      </c>
      <c r="AH2204" s="181">
        <f t="shared" si="1164"/>
        <v>0</v>
      </c>
      <c r="AI2204" s="180">
        <v>0</v>
      </c>
      <c r="AJ2204" s="180">
        <v>0</v>
      </c>
      <c r="AK2204" s="181">
        <f t="shared" si="1165"/>
        <v>0</v>
      </c>
      <c r="AL2204" s="180">
        <v>0</v>
      </c>
      <c r="AM2204" s="180">
        <v>0</v>
      </c>
      <c r="AN2204" s="181">
        <f t="shared" si="1166"/>
        <v>0</v>
      </c>
      <c r="AO2204" s="180">
        <v>0</v>
      </c>
      <c r="AP2204" s="180">
        <v>0</v>
      </c>
      <c r="AQ2204" s="181">
        <f t="shared" si="1167"/>
        <v>0</v>
      </c>
      <c r="AR2204" s="180">
        <v>0</v>
      </c>
      <c r="AS2204" s="180">
        <v>0</v>
      </c>
      <c r="AT2204" s="181">
        <f t="shared" si="1168"/>
        <v>0</v>
      </c>
      <c r="AU2204" s="180">
        <f t="shared" ref="AU2204:AV2206" si="1180">+AC2204-AF2204-AI2204-AL2204-AO2204-AR2204</f>
        <v>0</v>
      </c>
      <c r="AV2204" s="180">
        <f t="shared" si="1180"/>
        <v>0</v>
      </c>
      <c r="AW2204" s="181">
        <f t="shared" si="1169"/>
        <v>0</v>
      </c>
      <c r="AX2204" s="183">
        <f t="shared" ref="AX2204:AY2206" si="1181">+S2204+W2204-AA2204</f>
        <v>0</v>
      </c>
      <c r="AY2204" s="183">
        <f t="shared" si="1181"/>
        <v>0</v>
      </c>
      <c r="AZ2204" s="183"/>
      <c r="BA2204" s="183"/>
      <c r="BB2204" s="183"/>
      <c r="BC2204" s="183"/>
      <c r="BD2204" s="183">
        <f t="shared" ref="BD2204:BE2206" si="1182">+AX2204-AZ2204-BB2204</f>
        <v>0</v>
      </c>
      <c r="BE2204" s="183">
        <f t="shared" si="1182"/>
        <v>0</v>
      </c>
    </row>
    <row r="2205" spans="2:57"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v>0</v>
      </c>
      <c r="R2205" s="182" t="s">
        <v>98</v>
      </c>
      <c r="S2205" s="183">
        <v>0</v>
      </c>
      <c r="T2205" s="183">
        <v>0</v>
      </c>
      <c r="U2205" s="180">
        <v>0</v>
      </c>
      <c r="V2205" s="180">
        <v>0</v>
      </c>
      <c r="W2205" s="183">
        <v>0</v>
      </c>
      <c r="X2205" s="183">
        <v>0</v>
      </c>
      <c r="Y2205" s="180">
        <v>0</v>
      </c>
      <c r="Z2205" s="180">
        <v>0</v>
      </c>
      <c r="AA2205" s="183">
        <v>0</v>
      </c>
      <c r="AB2205" s="183">
        <v>0</v>
      </c>
      <c r="AC2205" s="180">
        <f t="shared" si="1179"/>
        <v>0</v>
      </c>
      <c r="AD2205" s="180">
        <f t="shared" si="1179"/>
        <v>0</v>
      </c>
      <c r="AE2205" s="181">
        <f t="shared" si="1163"/>
        <v>0</v>
      </c>
      <c r="AF2205" s="180">
        <v>0</v>
      </c>
      <c r="AG2205" s="180">
        <v>0</v>
      </c>
      <c r="AH2205" s="181">
        <f t="shared" si="1164"/>
        <v>0</v>
      </c>
      <c r="AI2205" s="180">
        <v>0</v>
      </c>
      <c r="AJ2205" s="180">
        <v>0</v>
      </c>
      <c r="AK2205" s="181">
        <f t="shared" si="1165"/>
        <v>0</v>
      </c>
      <c r="AL2205" s="180">
        <v>0</v>
      </c>
      <c r="AM2205" s="180">
        <v>0</v>
      </c>
      <c r="AN2205" s="181">
        <f t="shared" si="1166"/>
        <v>0</v>
      </c>
      <c r="AO2205" s="180">
        <v>0</v>
      </c>
      <c r="AP2205" s="180">
        <v>0</v>
      </c>
      <c r="AQ2205" s="181">
        <f t="shared" si="1167"/>
        <v>0</v>
      </c>
      <c r="AR2205" s="180">
        <v>0</v>
      </c>
      <c r="AS2205" s="180">
        <v>0</v>
      </c>
      <c r="AT2205" s="181">
        <f t="shared" si="1168"/>
        <v>0</v>
      </c>
      <c r="AU2205" s="180">
        <f t="shared" si="1180"/>
        <v>0</v>
      </c>
      <c r="AV2205" s="180">
        <f t="shared" si="1180"/>
        <v>0</v>
      </c>
      <c r="AW2205" s="181">
        <f t="shared" si="1169"/>
        <v>0</v>
      </c>
      <c r="AX2205" s="183">
        <f t="shared" si="1181"/>
        <v>0</v>
      </c>
      <c r="AY2205" s="183">
        <f t="shared" si="1181"/>
        <v>0</v>
      </c>
      <c r="AZ2205" s="183"/>
      <c r="BA2205" s="183"/>
      <c r="BB2205" s="183"/>
      <c r="BC2205" s="183"/>
      <c r="BD2205" s="183">
        <f t="shared" si="1182"/>
        <v>0</v>
      </c>
      <c r="BE2205" s="183">
        <f t="shared" si="1182"/>
        <v>0</v>
      </c>
    </row>
    <row r="2206" spans="2:57"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v>0</v>
      </c>
      <c r="R2206" s="182" t="s">
        <v>98</v>
      </c>
      <c r="S2206" s="183">
        <v>0</v>
      </c>
      <c r="T2206" s="183">
        <v>0</v>
      </c>
      <c r="U2206" s="180">
        <v>0</v>
      </c>
      <c r="V2206" s="180">
        <v>0</v>
      </c>
      <c r="W2206" s="183">
        <v>0</v>
      </c>
      <c r="X2206" s="183">
        <v>0</v>
      </c>
      <c r="Y2206" s="180">
        <v>0</v>
      </c>
      <c r="Z2206" s="180">
        <v>0</v>
      </c>
      <c r="AA2206" s="183">
        <v>0</v>
      </c>
      <c r="AB2206" s="183">
        <v>0</v>
      </c>
      <c r="AC2206" s="180">
        <f t="shared" si="1179"/>
        <v>0</v>
      </c>
      <c r="AD2206" s="180">
        <f t="shared" si="1179"/>
        <v>0</v>
      </c>
      <c r="AE2206" s="181">
        <f t="shared" si="1163"/>
        <v>0</v>
      </c>
      <c r="AF2206" s="180">
        <v>0</v>
      </c>
      <c r="AG2206" s="180">
        <v>0</v>
      </c>
      <c r="AH2206" s="181">
        <f t="shared" si="1164"/>
        <v>0</v>
      </c>
      <c r="AI2206" s="180">
        <v>0</v>
      </c>
      <c r="AJ2206" s="180">
        <v>0</v>
      </c>
      <c r="AK2206" s="181">
        <f t="shared" si="1165"/>
        <v>0</v>
      </c>
      <c r="AL2206" s="180">
        <v>0</v>
      </c>
      <c r="AM2206" s="180">
        <v>0</v>
      </c>
      <c r="AN2206" s="181">
        <f t="shared" si="1166"/>
        <v>0</v>
      </c>
      <c r="AO2206" s="180">
        <v>0</v>
      </c>
      <c r="AP2206" s="180">
        <v>0</v>
      </c>
      <c r="AQ2206" s="181">
        <f t="shared" si="1167"/>
        <v>0</v>
      </c>
      <c r="AR2206" s="180">
        <v>0</v>
      </c>
      <c r="AS2206" s="180">
        <v>0</v>
      </c>
      <c r="AT2206" s="181">
        <f t="shared" si="1168"/>
        <v>0</v>
      </c>
      <c r="AU2206" s="180">
        <f t="shared" si="1180"/>
        <v>0</v>
      </c>
      <c r="AV2206" s="180">
        <f t="shared" si="1180"/>
        <v>0</v>
      </c>
      <c r="AW2206" s="181">
        <f t="shared" si="1169"/>
        <v>0</v>
      </c>
      <c r="AX2206" s="183">
        <f t="shared" si="1181"/>
        <v>0</v>
      </c>
      <c r="AY2206" s="183">
        <f t="shared" si="1181"/>
        <v>0</v>
      </c>
      <c r="AZ2206" s="183"/>
      <c r="BA2206" s="183"/>
      <c r="BB2206" s="183"/>
      <c r="BC2206" s="183"/>
      <c r="BD2206" s="183">
        <f t="shared" si="1182"/>
        <v>0</v>
      </c>
      <c r="BE2206" s="183">
        <f t="shared" si="1182"/>
        <v>0</v>
      </c>
    </row>
    <row r="2207" spans="2:57"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v>0</v>
      </c>
      <c r="P2207" s="169">
        <v>0</v>
      </c>
      <c r="Q2207" s="169">
        <v>0</v>
      </c>
      <c r="R2207" s="170"/>
      <c r="S2207" s="171"/>
      <c r="T2207" s="172"/>
      <c r="U2207" s="169">
        <f t="shared" ref="U2207:AD2207" si="1183">U2208</f>
        <v>0</v>
      </c>
      <c r="V2207" s="169">
        <f t="shared" si="1183"/>
        <v>0</v>
      </c>
      <c r="W2207" s="173">
        <f t="shared" si="1183"/>
        <v>0</v>
      </c>
      <c r="X2207" s="173">
        <f t="shared" si="1183"/>
        <v>0</v>
      </c>
      <c r="Y2207" s="169">
        <f t="shared" si="1183"/>
        <v>0</v>
      </c>
      <c r="Z2207" s="169">
        <f t="shared" si="1183"/>
        <v>0</v>
      </c>
      <c r="AA2207" s="173">
        <f t="shared" si="1183"/>
        <v>0</v>
      </c>
      <c r="AB2207" s="173">
        <f t="shared" si="1183"/>
        <v>0</v>
      </c>
      <c r="AC2207" s="169">
        <f t="shared" si="1183"/>
        <v>0</v>
      </c>
      <c r="AD2207" s="169">
        <f t="shared" si="1183"/>
        <v>0</v>
      </c>
      <c r="AE2207" s="169">
        <f t="shared" si="1163"/>
        <v>0</v>
      </c>
      <c r="AF2207" s="169">
        <f>AF2208</f>
        <v>0</v>
      </c>
      <c r="AG2207" s="169">
        <f>AG2208</f>
        <v>0</v>
      </c>
      <c r="AH2207" s="169">
        <f t="shared" si="1164"/>
        <v>0</v>
      </c>
      <c r="AI2207" s="169">
        <f>AI2208</f>
        <v>0</v>
      </c>
      <c r="AJ2207" s="169">
        <f>AJ2208</f>
        <v>0</v>
      </c>
      <c r="AK2207" s="169">
        <f t="shared" si="1165"/>
        <v>0</v>
      </c>
      <c r="AL2207" s="169">
        <f>AL2208</f>
        <v>0</v>
      </c>
      <c r="AM2207" s="169">
        <f>AM2208</f>
        <v>0</v>
      </c>
      <c r="AN2207" s="169">
        <f t="shared" si="1166"/>
        <v>0</v>
      </c>
      <c r="AO2207" s="169">
        <f>AO2208</f>
        <v>0</v>
      </c>
      <c r="AP2207" s="169">
        <f>AP2208</f>
        <v>0</v>
      </c>
      <c r="AQ2207" s="169">
        <f t="shared" si="1167"/>
        <v>0</v>
      </c>
      <c r="AR2207" s="169">
        <f>AR2208</f>
        <v>0</v>
      </c>
      <c r="AS2207" s="169">
        <f>AS2208</f>
        <v>0</v>
      </c>
      <c r="AT2207" s="169">
        <f t="shared" si="1168"/>
        <v>0</v>
      </c>
      <c r="AU2207" s="169">
        <f>AU2208</f>
        <v>0</v>
      </c>
      <c r="AV2207" s="169">
        <f>AV2208</f>
        <v>0</v>
      </c>
      <c r="AW2207" s="169">
        <f t="shared" si="1169"/>
        <v>0</v>
      </c>
      <c r="AX2207" s="171"/>
      <c r="AY2207" s="172"/>
      <c r="AZ2207" s="171"/>
      <c r="BA2207" s="172"/>
      <c r="BB2207" s="171"/>
      <c r="BC2207" s="172"/>
      <c r="BD2207" s="171"/>
      <c r="BE2207" s="172"/>
    </row>
    <row r="2208" spans="2:57"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v>0</v>
      </c>
      <c r="R2208" s="182" t="s">
        <v>98</v>
      </c>
      <c r="S2208" s="183">
        <v>0</v>
      </c>
      <c r="T2208" s="183">
        <v>0</v>
      </c>
      <c r="U2208" s="180">
        <v>0</v>
      </c>
      <c r="V2208" s="180">
        <v>0</v>
      </c>
      <c r="W2208" s="183">
        <v>0</v>
      </c>
      <c r="X2208" s="183">
        <v>0</v>
      </c>
      <c r="Y2208" s="180">
        <v>0</v>
      </c>
      <c r="Z2208" s="180">
        <v>0</v>
      </c>
      <c r="AA2208" s="183">
        <v>0</v>
      </c>
      <c r="AB2208" s="183">
        <v>0</v>
      </c>
      <c r="AC2208" s="180">
        <f>+O2208+U2208-Y2208</f>
        <v>0</v>
      </c>
      <c r="AD2208" s="180">
        <f>+P2208+V2208-Z2208</f>
        <v>0</v>
      </c>
      <c r="AE2208" s="181">
        <f t="shared" si="1163"/>
        <v>0</v>
      </c>
      <c r="AF2208" s="180">
        <v>0</v>
      </c>
      <c r="AG2208" s="180">
        <v>0</v>
      </c>
      <c r="AH2208" s="181">
        <f t="shared" si="1164"/>
        <v>0</v>
      </c>
      <c r="AI2208" s="180">
        <v>0</v>
      </c>
      <c r="AJ2208" s="180">
        <v>0</v>
      </c>
      <c r="AK2208" s="181">
        <f t="shared" si="1165"/>
        <v>0</v>
      </c>
      <c r="AL2208" s="180">
        <v>0</v>
      </c>
      <c r="AM2208" s="180">
        <v>0</v>
      </c>
      <c r="AN2208" s="181">
        <f t="shared" si="1166"/>
        <v>0</v>
      </c>
      <c r="AO2208" s="180">
        <v>0</v>
      </c>
      <c r="AP2208" s="180">
        <v>0</v>
      </c>
      <c r="AQ2208" s="181">
        <f t="shared" si="1167"/>
        <v>0</v>
      </c>
      <c r="AR2208" s="180">
        <v>0</v>
      </c>
      <c r="AS2208" s="180">
        <v>0</v>
      </c>
      <c r="AT2208" s="181">
        <f t="shared" si="1168"/>
        <v>0</v>
      </c>
      <c r="AU2208" s="180">
        <f>+AC2208-AF2208-AI2208-AL2208-AO2208-AR2208</f>
        <v>0</v>
      </c>
      <c r="AV2208" s="180">
        <f>+AD2208-AG2208-AJ2208-AM2208-AP2208-AS2208</f>
        <v>0</v>
      </c>
      <c r="AW2208" s="181">
        <f t="shared" si="1169"/>
        <v>0</v>
      </c>
      <c r="AX2208" s="183">
        <f>+S2208+W2208-AA2208</f>
        <v>0</v>
      </c>
      <c r="AY2208" s="183">
        <f>+T2208+X2208-AB2208</f>
        <v>0</v>
      </c>
      <c r="AZ2208" s="183"/>
      <c r="BA2208" s="183"/>
      <c r="BB2208" s="183"/>
      <c r="BC2208" s="183"/>
      <c r="BD2208" s="183">
        <f>+AX2208-AZ2208-BB2208</f>
        <v>0</v>
      </c>
      <c r="BE2208" s="183">
        <f>+AY2208-BA2208-BC2208</f>
        <v>0</v>
      </c>
    </row>
    <row r="2209" spans="2:57"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v>0</v>
      </c>
      <c r="P2209" s="158">
        <v>0</v>
      </c>
      <c r="Q2209" s="158">
        <v>0</v>
      </c>
      <c r="R2209" s="159"/>
      <c r="S2209" s="160"/>
      <c r="T2209" s="161"/>
      <c r="U2209" s="158">
        <f t="shared" ref="U2209:AD2209" si="1184">U2210+U2227</f>
        <v>0</v>
      </c>
      <c r="V2209" s="158">
        <f t="shared" si="1184"/>
        <v>0</v>
      </c>
      <c r="W2209" s="162">
        <f t="shared" si="1184"/>
        <v>0</v>
      </c>
      <c r="X2209" s="162">
        <f t="shared" si="1184"/>
        <v>0</v>
      </c>
      <c r="Y2209" s="158">
        <f t="shared" si="1184"/>
        <v>0</v>
      </c>
      <c r="Z2209" s="158">
        <f t="shared" si="1184"/>
        <v>0</v>
      </c>
      <c r="AA2209" s="162">
        <f t="shared" si="1184"/>
        <v>0</v>
      </c>
      <c r="AB2209" s="162">
        <f t="shared" si="1184"/>
        <v>0</v>
      </c>
      <c r="AC2209" s="158">
        <f t="shared" si="1184"/>
        <v>0</v>
      </c>
      <c r="AD2209" s="158">
        <f t="shared" si="1184"/>
        <v>0</v>
      </c>
      <c r="AE2209" s="158">
        <f t="shared" si="1163"/>
        <v>0</v>
      </c>
      <c r="AF2209" s="158">
        <f>AF2210+AF2227</f>
        <v>0</v>
      </c>
      <c r="AG2209" s="158">
        <f>AG2210+AG2227</f>
        <v>0</v>
      </c>
      <c r="AH2209" s="158">
        <f t="shared" si="1164"/>
        <v>0</v>
      </c>
      <c r="AI2209" s="158">
        <f>AI2210+AI2227</f>
        <v>0</v>
      </c>
      <c r="AJ2209" s="158">
        <f>AJ2210+AJ2227</f>
        <v>0</v>
      </c>
      <c r="AK2209" s="158">
        <f t="shared" si="1165"/>
        <v>0</v>
      </c>
      <c r="AL2209" s="158">
        <f>AL2210+AL2227</f>
        <v>0</v>
      </c>
      <c r="AM2209" s="158">
        <f>AM2210+AM2227</f>
        <v>0</v>
      </c>
      <c r="AN2209" s="158">
        <f t="shared" si="1166"/>
        <v>0</v>
      </c>
      <c r="AO2209" s="158">
        <f>AO2210+AO2227</f>
        <v>0</v>
      </c>
      <c r="AP2209" s="158">
        <f>AP2210+AP2227</f>
        <v>0</v>
      </c>
      <c r="AQ2209" s="158">
        <f t="shared" si="1167"/>
        <v>0</v>
      </c>
      <c r="AR2209" s="158">
        <f>AR2210+AR2227</f>
        <v>0</v>
      </c>
      <c r="AS2209" s="158">
        <f>AS2210+AS2227</f>
        <v>0</v>
      </c>
      <c r="AT2209" s="158">
        <f t="shared" si="1168"/>
        <v>0</v>
      </c>
      <c r="AU2209" s="158">
        <f>AU2210+AU2227</f>
        <v>0</v>
      </c>
      <c r="AV2209" s="158">
        <f>AV2210+AV2227</f>
        <v>0</v>
      </c>
      <c r="AW2209" s="158">
        <f t="shared" si="1169"/>
        <v>0</v>
      </c>
      <c r="AX2209" s="160"/>
      <c r="AY2209" s="161"/>
      <c r="AZ2209" s="160"/>
      <c r="BA2209" s="161"/>
      <c r="BB2209" s="160"/>
      <c r="BC2209" s="161"/>
      <c r="BD2209" s="160"/>
      <c r="BE2209" s="161"/>
    </row>
    <row r="2210" spans="2:57"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v>0</v>
      </c>
      <c r="P2210" s="169">
        <v>0</v>
      </c>
      <c r="Q2210" s="169">
        <v>0</v>
      </c>
      <c r="R2210" s="170"/>
      <c r="S2210" s="171"/>
      <c r="T2210" s="172"/>
      <c r="U2210" s="169">
        <f t="shared" ref="U2210:AD2210" si="1185">SUM(U2211:U2226)</f>
        <v>0</v>
      </c>
      <c r="V2210" s="169">
        <f t="shared" si="1185"/>
        <v>0</v>
      </c>
      <c r="W2210" s="173">
        <f t="shared" si="1185"/>
        <v>0</v>
      </c>
      <c r="X2210" s="173">
        <f t="shared" si="1185"/>
        <v>0</v>
      </c>
      <c r="Y2210" s="169">
        <f t="shared" si="1185"/>
        <v>0</v>
      </c>
      <c r="Z2210" s="169">
        <f t="shared" si="1185"/>
        <v>0</v>
      </c>
      <c r="AA2210" s="173">
        <f t="shared" si="1185"/>
        <v>0</v>
      </c>
      <c r="AB2210" s="173">
        <f t="shared" si="1185"/>
        <v>0</v>
      </c>
      <c r="AC2210" s="169">
        <f t="shared" si="1185"/>
        <v>0</v>
      </c>
      <c r="AD2210" s="169">
        <f t="shared" si="1185"/>
        <v>0</v>
      </c>
      <c r="AE2210" s="169">
        <f t="shared" si="1163"/>
        <v>0</v>
      </c>
      <c r="AF2210" s="169">
        <f>SUM(AF2211:AF2226)</f>
        <v>0</v>
      </c>
      <c r="AG2210" s="169">
        <f>SUM(AG2211:AG2226)</f>
        <v>0</v>
      </c>
      <c r="AH2210" s="169">
        <f t="shared" si="1164"/>
        <v>0</v>
      </c>
      <c r="AI2210" s="169">
        <f>SUM(AI2211:AI2226)</f>
        <v>0</v>
      </c>
      <c r="AJ2210" s="169">
        <f>SUM(AJ2211:AJ2226)</f>
        <v>0</v>
      </c>
      <c r="AK2210" s="169">
        <f t="shared" si="1165"/>
        <v>0</v>
      </c>
      <c r="AL2210" s="169">
        <f>SUM(AL2211:AL2226)</f>
        <v>0</v>
      </c>
      <c r="AM2210" s="169">
        <f>SUM(AM2211:AM2226)</f>
        <v>0</v>
      </c>
      <c r="AN2210" s="169">
        <f t="shared" si="1166"/>
        <v>0</v>
      </c>
      <c r="AO2210" s="169">
        <f>SUM(AO2211:AO2226)</f>
        <v>0</v>
      </c>
      <c r="AP2210" s="169">
        <f>SUM(AP2211:AP2226)</f>
        <v>0</v>
      </c>
      <c r="AQ2210" s="169">
        <f t="shared" si="1167"/>
        <v>0</v>
      </c>
      <c r="AR2210" s="169">
        <f>SUM(AR2211:AR2226)</f>
        <v>0</v>
      </c>
      <c r="AS2210" s="169">
        <f>SUM(AS2211:AS2226)</f>
        <v>0</v>
      </c>
      <c r="AT2210" s="169">
        <f t="shared" si="1168"/>
        <v>0</v>
      </c>
      <c r="AU2210" s="169">
        <f>SUM(AU2211:AU2226)</f>
        <v>0</v>
      </c>
      <c r="AV2210" s="169">
        <f>SUM(AV2211:AV2226)</f>
        <v>0</v>
      </c>
      <c r="AW2210" s="169">
        <f t="shared" si="1169"/>
        <v>0</v>
      </c>
      <c r="AX2210" s="171"/>
      <c r="AY2210" s="172"/>
      <c r="AZ2210" s="171"/>
      <c r="BA2210" s="172"/>
      <c r="BB2210" s="171"/>
      <c r="BC2210" s="172"/>
      <c r="BD2210" s="171"/>
      <c r="BE2210" s="172"/>
    </row>
    <row r="2211" spans="2:57"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v>0</v>
      </c>
      <c r="R2211" s="182" t="s">
        <v>225</v>
      </c>
      <c r="S2211" s="183">
        <v>0</v>
      </c>
      <c r="T2211" s="183">
        <v>0</v>
      </c>
      <c r="U2211" s="180">
        <v>0</v>
      </c>
      <c r="V2211" s="180">
        <v>0</v>
      </c>
      <c r="W2211" s="183">
        <v>0</v>
      </c>
      <c r="X2211" s="183">
        <v>0</v>
      </c>
      <c r="Y2211" s="180">
        <v>0</v>
      </c>
      <c r="Z2211" s="180">
        <v>0</v>
      </c>
      <c r="AA2211" s="183">
        <v>0</v>
      </c>
      <c r="AB2211" s="183">
        <v>0</v>
      </c>
      <c r="AC2211" s="180">
        <f t="shared" ref="AC2211:AD2226" si="1186">+O2211+U2211-Y2211</f>
        <v>0</v>
      </c>
      <c r="AD2211" s="180">
        <f t="shared" si="1186"/>
        <v>0</v>
      </c>
      <c r="AE2211" s="181">
        <f t="shared" si="1163"/>
        <v>0</v>
      </c>
      <c r="AF2211" s="180">
        <v>0</v>
      </c>
      <c r="AG2211" s="180">
        <v>0</v>
      </c>
      <c r="AH2211" s="181">
        <f t="shared" si="1164"/>
        <v>0</v>
      </c>
      <c r="AI2211" s="180">
        <v>0</v>
      </c>
      <c r="AJ2211" s="180">
        <v>0</v>
      </c>
      <c r="AK2211" s="181">
        <f t="shared" si="1165"/>
        <v>0</v>
      </c>
      <c r="AL2211" s="180">
        <v>0</v>
      </c>
      <c r="AM2211" s="180">
        <v>0</v>
      </c>
      <c r="AN2211" s="181">
        <f t="shared" si="1166"/>
        <v>0</v>
      </c>
      <c r="AO2211" s="180">
        <v>0</v>
      </c>
      <c r="AP2211" s="180">
        <v>0</v>
      </c>
      <c r="AQ2211" s="181">
        <f t="shared" si="1167"/>
        <v>0</v>
      </c>
      <c r="AR2211" s="180">
        <v>0</v>
      </c>
      <c r="AS2211" s="180">
        <v>0</v>
      </c>
      <c r="AT2211" s="181">
        <f t="shared" si="1168"/>
        <v>0</v>
      </c>
      <c r="AU2211" s="180">
        <f t="shared" ref="AU2211:AV2226" si="1187">+AC2211-AF2211-AI2211-AL2211-AO2211-AR2211</f>
        <v>0</v>
      </c>
      <c r="AV2211" s="180">
        <f t="shared" si="1187"/>
        <v>0</v>
      </c>
      <c r="AW2211" s="181">
        <f t="shared" si="1169"/>
        <v>0</v>
      </c>
      <c r="AX2211" s="183">
        <f t="shared" ref="AX2211:AY2226" si="1188">+S2211+W2211-AA2211</f>
        <v>0</v>
      </c>
      <c r="AY2211" s="183">
        <f t="shared" si="1188"/>
        <v>0</v>
      </c>
      <c r="AZ2211" s="183"/>
      <c r="BA2211" s="183"/>
      <c r="BB2211" s="183"/>
      <c r="BC2211" s="183"/>
      <c r="BD2211" s="183">
        <f t="shared" ref="BD2211:BE2226" si="1189">+AX2211-AZ2211-BB2211</f>
        <v>0</v>
      </c>
      <c r="BE2211" s="183">
        <f t="shared" si="1189"/>
        <v>0</v>
      </c>
    </row>
    <row r="2212" spans="2:57"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v>0</v>
      </c>
      <c r="R2212" s="182" t="s">
        <v>225</v>
      </c>
      <c r="S2212" s="183">
        <v>0</v>
      </c>
      <c r="T2212" s="183">
        <v>0</v>
      </c>
      <c r="U2212" s="180">
        <v>0</v>
      </c>
      <c r="V2212" s="180">
        <v>0</v>
      </c>
      <c r="W2212" s="183">
        <v>0</v>
      </c>
      <c r="X2212" s="183">
        <v>0</v>
      </c>
      <c r="Y2212" s="180">
        <v>0</v>
      </c>
      <c r="Z2212" s="180">
        <v>0</v>
      </c>
      <c r="AA2212" s="183">
        <v>0</v>
      </c>
      <c r="AB2212" s="183">
        <v>0</v>
      </c>
      <c r="AC2212" s="180">
        <f t="shared" si="1186"/>
        <v>0</v>
      </c>
      <c r="AD2212" s="180">
        <f t="shared" si="1186"/>
        <v>0</v>
      </c>
      <c r="AE2212" s="181">
        <f t="shared" si="1163"/>
        <v>0</v>
      </c>
      <c r="AF2212" s="180">
        <v>0</v>
      </c>
      <c r="AG2212" s="180">
        <v>0</v>
      </c>
      <c r="AH2212" s="181">
        <f t="shared" si="1164"/>
        <v>0</v>
      </c>
      <c r="AI2212" s="180">
        <v>0</v>
      </c>
      <c r="AJ2212" s="180">
        <v>0</v>
      </c>
      <c r="AK2212" s="181">
        <f t="shared" si="1165"/>
        <v>0</v>
      </c>
      <c r="AL2212" s="180">
        <v>0</v>
      </c>
      <c r="AM2212" s="180">
        <v>0</v>
      </c>
      <c r="AN2212" s="181">
        <f t="shared" si="1166"/>
        <v>0</v>
      </c>
      <c r="AO2212" s="180">
        <v>0</v>
      </c>
      <c r="AP2212" s="180">
        <v>0</v>
      </c>
      <c r="AQ2212" s="181">
        <f t="shared" si="1167"/>
        <v>0</v>
      </c>
      <c r="AR2212" s="180">
        <v>0</v>
      </c>
      <c r="AS2212" s="180">
        <v>0</v>
      </c>
      <c r="AT2212" s="181">
        <f t="shared" si="1168"/>
        <v>0</v>
      </c>
      <c r="AU2212" s="180">
        <f t="shared" si="1187"/>
        <v>0</v>
      </c>
      <c r="AV2212" s="180">
        <f t="shared" si="1187"/>
        <v>0</v>
      </c>
      <c r="AW2212" s="181">
        <f t="shared" si="1169"/>
        <v>0</v>
      </c>
      <c r="AX2212" s="183">
        <f t="shared" si="1188"/>
        <v>0</v>
      </c>
      <c r="AY2212" s="183">
        <f t="shared" si="1188"/>
        <v>0</v>
      </c>
      <c r="AZ2212" s="183"/>
      <c r="BA2212" s="183"/>
      <c r="BB2212" s="183"/>
      <c r="BC2212" s="183"/>
      <c r="BD2212" s="183">
        <f t="shared" si="1189"/>
        <v>0</v>
      </c>
      <c r="BE2212" s="183">
        <f t="shared" si="1189"/>
        <v>0</v>
      </c>
    </row>
    <row r="2213" spans="2:57"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v>0</v>
      </c>
      <c r="R2213" s="182" t="s">
        <v>225</v>
      </c>
      <c r="S2213" s="183">
        <v>0</v>
      </c>
      <c r="T2213" s="183">
        <v>0</v>
      </c>
      <c r="U2213" s="180">
        <v>0</v>
      </c>
      <c r="V2213" s="180">
        <v>0</v>
      </c>
      <c r="W2213" s="183">
        <v>0</v>
      </c>
      <c r="X2213" s="183">
        <v>0</v>
      </c>
      <c r="Y2213" s="180">
        <v>0</v>
      </c>
      <c r="Z2213" s="180">
        <v>0</v>
      </c>
      <c r="AA2213" s="183">
        <v>0</v>
      </c>
      <c r="AB2213" s="183">
        <v>0</v>
      </c>
      <c r="AC2213" s="180">
        <f t="shared" si="1186"/>
        <v>0</v>
      </c>
      <c r="AD2213" s="180">
        <f t="shared" si="1186"/>
        <v>0</v>
      </c>
      <c r="AE2213" s="181">
        <f t="shared" si="1163"/>
        <v>0</v>
      </c>
      <c r="AF2213" s="180">
        <v>0</v>
      </c>
      <c r="AG2213" s="180">
        <v>0</v>
      </c>
      <c r="AH2213" s="181">
        <f t="shared" si="1164"/>
        <v>0</v>
      </c>
      <c r="AI2213" s="180">
        <v>0</v>
      </c>
      <c r="AJ2213" s="180">
        <v>0</v>
      </c>
      <c r="AK2213" s="181">
        <f t="shared" si="1165"/>
        <v>0</v>
      </c>
      <c r="AL2213" s="180">
        <v>0</v>
      </c>
      <c r="AM2213" s="180">
        <v>0</v>
      </c>
      <c r="AN2213" s="181">
        <f t="shared" si="1166"/>
        <v>0</v>
      </c>
      <c r="AO2213" s="180">
        <v>0</v>
      </c>
      <c r="AP2213" s="180">
        <v>0</v>
      </c>
      <c r="AQ2213" s="181">
        <f t="shared" si="1167"/>
        <v>0</v>
      </c>
      <c r="AR2213" s="180">
        <v>0</v>
      </c>
      <c r="AS2213" s="180">
        <v>0</v>
      </c>
      <c r="AT2213" s="181">
        <f t="shared" si="1168"/>
        <v>0</v>
      </c>
      <c r="AU2213" s="180">
        <f t="shared" si="1187"/>
        <v>0</v>
      </c>
      <c r="AV2213" s="180">
        <f t="shared" si="1187"/>
        <v>0</v>
      </c>
      <c r="AW2213" s="181">
        <f t="shared" si="1169"/>
        <v>0</v>
      </c>
      <c r="AX2213" s="183">
        <f t="shared" si="1188"/>
        <v>0</v>
      </c>
      <c r="AY2213" s="183">
        <f t="shared" si="1188"/>
        <v>0</v>
      </c>
      <c r="AZ2213" s="183"/>
      <c r="BA2213" s="183"/>
      <c r="BB2213" s="183"/>
      <c r="BC2213" s="183"/>
      <c r="BD2213" s="183">
        <f t="shared" si="1189"/>
        <v>0</v>
      </c>
      <c r="BE2213" s="183">
        <f t="shared" si="1189"/>
        <v>0</v>
      </c>
    </row>
    <row r="2214" spans="2:57"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v>0</v>
      </c>
      <c r="R2214" s="182" t="s">
        <v>225</v>
      </c>
      <c r="S2214" s="183">
        <v>0</v>
      </c>
      <c r="T2214" s="183">
        <v>0</v>
      </c>
      <c r="U2214" s="180">
        <v>0</v>
      </c>
      <c r="V2214" s="180">
        <v>0</v>
      </c>
      <c r="W2214" s="183">
        <v>0</v>
      </c>
      <c r="X2214" s="183">
        <v>0</v>
      </c>
      <c r="Y2214" s="180">
        <v>0</v>
      </c>
      <c r="Z2214" s="180">
        <v>0</v>
      </c>
      <c r="AA2214" s="183">
        <v>0</v>
      </c>
      <c r="AB2214" s="183">
        <v>0</v>
      </c>
      <c r="AC2214" s="180">
        <f t="shared" si="1186"/>
        <v>0</v>
      </c>
      <c r="AD2214" s="180">
        <f t="shared" si="1186"/>
        <v>0</v>
      </c>
      <c r="AE2214" s="181">
        <f t="shared" si="1163"/>
        <v>0</v>
      </c>
      <c r="AF2214" s="180">
        <v>0</v>
      </c>
      <c r="AG2214" s="180">
        <v>0</v>
      </c>
      <c r="AH2214" s="181">
        <f t="shared" si="1164"/>
        <v>0</v>
      </c>
      <c r="AI2214" s="180">
        <v>0</v>
      </c>
      <c r="AJ2214" s="180">
        <v>0</v>
      </c>
      <c r="AK2214" s="181">
        <f t="shared" si="1165"/>
        <v>0</v>
      </c>
      <c r="AL2214" s="180">
        <v>0</v>
      </c>
      <c r="AM2214" s="180">
        <v>0</v>
      </c>
      <c r="AN2214" s="181">
        <f t="shared" si="1166"/>
        <v>0</v>
      </c>
      <c r="AO2214" s="180">
        <v>0</v>
      </c>
      <c r="AP2214" s="180">
        <v>0</v>
      </c>
      <c r="AQ2214" s="181">
        <f t="shared" si="1167"/>
        <v>0</v>
      </c>
      <c r="AR2214" s="180">
        <v>0</v>
      </c>
      <c r="AS2214" s="180">
        <v>0</v>
      </c>
      <c r="AT2214" s="181">
        <f t="shared" si="1168"/>
        <v>0</v>
      </c>
      <c r="AU2214" s="180">
        <f t="shared" si="1187"/>
        <v>0</v>
      </c>
      <c r="AV2214" s="180">
        <f t="shared" si="1187"/>
        <v>0</v>
      </c>
      <c r="AW2214" s="181">
        <f t="shared" si="1169"/>
        <v>0</v>
      </c>
      <c r="AX2214" s="183">
        <f t="shared" si="1188"/>
        <v>0</v>
      </c>
      <c r="AY2214" s="183">
        <f t="shared" si="1188"/>
        <v>0</v>
      </c>
      <c r="AZ2214" s="183"/>
      <c r="BA2214" s="183"/>
      <c r="BB2214" s="183"/>
      <c r="BC2214" s="183"/>
      <c r="BD2214" s="183">
        <f t="shared" si="1189"/>
        <v>0</v>
      </c>
      <c r="BE2214" s="183">
        <f t="shared" si="1189"/>
        <v>0</v>
      </c>
    </row>
    <row r="2215" spans="2:57"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v>0</v>
      </c>
      <c r="R2215" s="182" t="s">
        <v>225</v>
      </c>
      <c r="S2215" s="183">
        <v>0</v>
      </c>
      <c r="T2215" s="183">
        <v>0</v>
      </c>
      <c r="U2215" s="180">
        <v>0</v>
      </c>
      <c r="V2215" s="180">
        <v>0</v>
      </c>
      <c r="W2215" s="183">
        <v>0</v>
      </c>
      <c r="X2215" s="183">
        <v>0</v>
      </c>
      <c r="Y2215" s="180">
        <v>0</v>
      </c>
      <c r="Z2215" s="180">
        <v>0</v>
      </c>
      <c r="AA2215" s="183">
        <v>0</v>
      </c>
      <c r="AB2215" s="183">
        <v>0</v>
      </c>
      <c r="AC2215" s="180">
        <f t="shared" si="1186"/>
        <v>0</v>
      </c>
      <c r="AD2215" s="180">
        <f t="shared" si="1186"/>
        <v>0</v>
      </c>
      <c r="AE2215" s="181">
        <f t="shared" si="1163"/>
        <v>0</v>
      </c>
      <c r="AF2215" s="180">
        <v>0</v>
      </c>
      <c r="AG2215" s="180">
        <v>0</v>
      </c>
      <c r="AH2215" s="181">
        <f t="shared" si="1164"/>
        <v>0</v>
      </c>
      <c r="AI2215" s="180">
        <v>0</v>
      </c>
      <c r="AJ2215" s="180">
        <v>0</v>
      </c>
      <c r="AK2215" s="181">
        <f t="shared" si="1165"/>
        <v>0</v>
      </c>
      <c r="AL2215" s="180">
        <v>0</v>
      </c>
      <c r="AM2215" s="180">
        <v>0</v>
      </c>
      <c r="AN2215" s="181">
        <f t="shared" si="1166"/>
        <v>0</v>
      </c>
      <c r="AO2215" s="180">
        <v>0</v>
      </c>
      <c r="AP2215" s="180">
        <v>0</v>
      </c>
      <c r="AQ2215" s="181">
        <f t="shared" si="1167"/>
        <v>0</v>
      </c>
      <c r="AR2215" s="180">
        <v>0</v>
      </c>
      <c r="AS2215" s="180">
        <v>0</v>
      </c>
      <c r="AT2215" s="181">
        <f t="shared" si="1168"/>
        <v>0</v>
      </c>
      <c r="AU2215" s="180">
        <f t="shared" si="1187"/>
        <v>0</v>
      </c>
      <c r="AV2215" s="180">
        <f t="shared" si="1187"/>
        <v>0</v>
      </c>
      <c r="AW2215" s="181">
        <f t="shared" si="1169"/>
        <v>0</v>
      </c>
      <c r="AX2215" s="183">
        <f t="shared" si="1188"/>
        <v>0</v>
      </c>
      <c r="AY2215" s="183">
        <f t="shared" si="1188"/>
        <v>0</v>
      </c>
      <c r="AZ2215" s="183"/>
      <c r="BA2215" s="183"/>
      <c r="BB2215" s="183"/>
      <c r="BC2215" s="183"/>
      <c r="BD2215" s="183">
        <f t="shared" si="1189"/>
        <v>0</v>
      </c>
      <c r="BE2215" s="183">
        <f t="shared" si="1189"/>
        <v>0</v>
      </c>
    </row>
    <row r="2216" spans="2:57"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v>0</v>
      </c>
      <c r="R2216" s="182" t="s">
        <v>225</v>
      </c>
      <c r="S2216" s="183">
        <v>0</v>
      </c>
      <c r="T2216" s="183">
        <v>0</v>
      </c>
      <c r="U2216" s="180">
        <v>0</v>
      </c>
      <c r="V2216" s="180">
        <v>0</v>
      </c>
      <c r="W2216" s="183">
        <v>0</v>
      </c>
      <c r="X2216" s="183">
        <v>0</v>
      </c>
      <c r="Y2216" s="180">
        <v>0</v>
      </c>
      <c r="Z2216" s="180">
        <v>0</v>
      </c>
      <c r="AA2216" s="183">
        <v>0</v>
      </c>
      <c r="AB2216" s="183">
        <v>0</v>
      </c>
      <c r="AC2216" s="180">
        <f t="shared" si="1186"/>
        <v>0</v>
      </c>
      <c r="AD2216" s="180">
        <f t="shared" si="1186"/>
        <v>0</v>
      </c>
      <c r="AE2216" s="181">
        <f t="shared" si="1163"/>
        <v>0</v>
      </c>
      <c r="AF2216" s="180">
        <v>0</v>
      </c>
      <c r="AG2216" s="180">
        <v>0</v>
      </c>
      <c r="AH2216" s="181">
        <f t="shared" si="1164"/>
        <v>0</v>
      </c>
      <c r="AI2216" s="180">
        <v>0</v>
      </c>
      <c r="AJ2216" s="180">
        <v>0</v>
      </c>
      <c r="AK2216" s="181">
        <f t="shared" si="1165"/>
        <v>0</v>
      </c>
      <c r="AL2216" s="180">
        <v>0</v>
      </c>
      <c r="AM2216" s="180">
        <v>0</v>
      </c>
      <c r="AN2216" s="181">
        <f t="shared" si="1166"/>
        <v>0</v>
      </c>
      <c r="AO2216" s="180">
        <v>0</v>
      </c>
      <c r="AP2216" s="180">
        <v>0</v>
      </c>
      <c r="AQ2216" s="181">
        <f t="shared" si="1167"/>
        <v>0</v>
      </c>
      <c r="AR2216" s="180">
        <v>0</v>
      </c>
      <c r="AS2216" s="180">
        <v>0</v>
      </c>
      <c r="AT2216" s="181">
        <f t="shared" si="1168"/>
        <v>0</v>
      </c>
      <c r="AU2216" s="180">
        <f t="shared" si="1187"/>
        <v>0</v>
      </c>
      <c r="AV2216" s="180">
        <f t="shared" si="1187"/>
        <v>0</v>
      </c>
      <c r="AW2216" s="181">
        <f t="shared" si="1169"/>
        <v>0</v>
      </c>
      <c r="AX2216" s="183">
        <f t="shared" si="1188"/>
        <v>0</v>
      </c>
      <c r="AY2216" s="183">
        <f t="shared" si="1188"/>
        <v>0</v>
      </c>
      <c r="AZ2216" s="183"/>
      <c r="BA2216" s="183"/>
      <c r="BB2216" s="183"/>
      <c r="BC2216" s="183"/>
      <c r="BD2216" s="183">
        <f t="shared" si="1189"/>
        <v>0</v>
      </c>
      <c r="BE2216" s="183">
        <f t="shared" si="1189"/>
        <v>0</v>
      </c>
    </row>
    <row r="2217" spans="2:57"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v>0</v>
      </c>
      <c r="R2217" s="182" t="s">
        <v>225</v>
      </c>
      <c r="S2217" s="183">
        <v>0</v>
      </c>
      <c r="T2217" s="183">
        <v>0</v>
      </c>
      <c r="U2217" s="180">
        <v>0</v>
      </c>
      <c r="V2217" s="180">
        <v>0</v>
      </c>
      <c r="W2217" s="183">
        <v>0</v>
      </c>
      <c r="X2217" s="183">
        <v>0</v>
      </c>
      <c r="Y2217" s="180">
        <v>0</v>
      </c>
      <c r="Z2217" s="180">
        <v>0</v>
      </c>
      <c r="AA2217" s="183">
        <v>0</v>
      </c>
      <c r="AB2217" s="183">
        <v>0</v>
      </c>
      <c r="AC2217" s="180">
        <f t="shared" si="1186"/>
        <v>0</v>
      </c>
      <c r="AD2217" s="180">
        <f t="shared" si="1186"/>
        <v>0</v>
      </c>
      <c r="AE2217" s="181">
        <f t="shared" si="1163"/>
        <v>0</v>
      </c>
      <c r="AF2217" s="180">
        <v>0</v>
      </c>
      <c r="AG2217" s="180">
        <v>0</v>
      </c>
      <c r="AH2217" s="181">
        <f t="shared" si="1164"/>
        <v>0</v>
      </c>
      <c r="AI2217" s="180">
        <v>0</v>
      </c>
      <c r="AJ2217" s="180">
        <v>0</v>
      </c>
      <c r="AK2217" s="181">
        <f t="shared" si="1165"/>
        <v>0</v>
      </c>
      <c r="AL2217" s="180">
        <v>0</v>
      </c>
      <c r="AM2217" s="180">
        <v>0</v>
      </c>
      <c r="AN2217" s="181">
        <f t="shared" si="1166"/>
        <v>0</v>
      </c>
      <c r="AO2217" s="180">
        <v>0</v>
      </c>
      <c r="AP2217" s="180">
        <v>0</v>
      </c>
      <c r="AQ2217" s="181">
        <f t="shared" si="1167"/>
        <v>0</v>
      </c>
      <c r="AR2217" s="180">
        <v>0</v>
      </c>
      <c r="AS2217" s="180">
        <v>0</v>
      </c>
      <c r="AT2217" s="181">
        <f t="shared" si="1168"/>
        <v>0</v>
      </c>
      <c r="AU2217" s="180">
        <f t="shared" si="1187"/>
        <v>0</v>
      </c>
      <c r="AV2217" s="180">
        <f t="shared" si="1187"/>
        <v>0</v>
      </c>
      <c r="AW2217" s="181">
        <f t="shared" si="1169"/>
        <v>0</v>
      </c>
      <c r="AX2217" s="183">
        <f t="shared" si="1188"/>
        <v>0</v>
      </c>
      <c r="AY2217" s="183">
        <f t="shared" si="1188"/>
        <v>0</v>
      </c>
      <c r="AZ2217" s="183"/>
      <c r="BA2217" s="183"/>
      <c r="BB2217" s="183"/>
      <c r="BC2217" s="183"/>
      <c r="BD2217" s="183">
        <f t="shared" si="1189"/>
        <v>0</v>
      </c>
      <c r="BE2217" s="183">
        <f t="shared" si="1189"/>
        <v>0</v>
      </c>
    </row>
    <row r="2218" spans="2:57"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v>0</v>
      </c>
      <c r="R2218" s="182" t="s">
        <v>225</v>
      </c>
      <c r="S2218" s="183">
        <v>0</v>
      </c>
      <c r="T2218" s="183">
        <v>0</v>
      </c>
      <c r="U2218" s="180">
        <v>0</v>
      </c>
      <c r="V2218" s="180">
        <v>0</v>
      </c>
      <c r="W2218" s="183">
        <v>0</v>
      </c>
      <c r="X2218" s="183">
        <v>0</v>
      </c>
      <c r="Y2218" s="180">
        <v>0</v>
      </c>
      <c r="Z2218" s="180">
        <v>0</v>
      </c>
      <c r="AA2218" s="183">
        <v>0</v>
      </c>
      <c r="AB2218" s="183">
        <v>0</v>
      </c>
      <c r="AC2218" s="180">
        <f t="shared" si="1186"/>
        <v>0</v>
      </c>
      <c r="AD2218" s="180">
        <f t="shared" si="1186"/>
        <v>0</v>
      </c>
      <c r="AE2218" s="181">
        <f t="shared" si="1163"/>
        <v>0</v>
      </c>
      <c r="AF2218" s="180">
        <v>0</v>
      </c>
      <c r="AG2218" s="180">
        <v>0</v>
      </c>
      <c r="AH2218" s="181">
        <f t="shared" si="1164"/>
        <v>0</v>
      </c>
      <c r="AI2218" s="180">
        <v>0</v>
      </c>
      <c r="AJ2218" s="180">
        <v>0</v>
      </c>
      <c r="AK2218" s="181">
        <f t="shared" si="1165"/>
        <v>0</v>
      </c>
      <c r="AL2218" s="180">
        <v>0</v>
      </c>
      <c r="AM2218" s="180">
        <v>0</v>
      </c>
      <c r="AN2218" s="181">
        <f t="shared" si="1166"/>
        <v>0</v>
      </c>
      <c r="AO2218" s="180">
        <v>0</v>
      </c>
      <c r="AP2218" s="180">
        <v>0</v>
      </c>
      <c r="AQ2218" s="181">
        <f t="shared" si="1167"/>
        <v>0</v>
      </c>
      <c r="AR2218" s="180">
        <v>0</v>
      </c>
      <c r="AS2218" s="180">
        <v>0</v>
      </c>
      <c r="AT2218" s="181">
        <f t="shared" si="1168"/>
        <v>0</v>
      </c>
      <c r="AU2218" s="180">
        <f t="shared" si="1187"/>
        <v>0</v>
      </c>
      <c r="AV2218" s="180">
        <f t="shared" si="1187"/>
        <v>0</v>
      </c>
      <c r="AW2218" s="181">
        <f t="shared" si="1169"/>
        <v>0</v>
      </c>
      <c r="AX2218" s="183">
        <f t="shared" si="1188"/>
        <v>0</v>
      </c>
      <c r="AY2218" s="183">
        <f t="shared" si="1188"/>
        <v>0</v>
      </c>
      <c r="AZ2218" s="183"/>
      <c r="BA2218" s="183"/>
      <c r="BB2218" s="183"/>
      <c r="BC2218" s="183"/>
      <c r="BD2218" s="183">
        <f t="shared" si="1189"/>
        <v>0</v>
      </c>
      <c r="BE2218" s="183">
        <f t="shared" si="1189"/>
        <v>0</v>
      </c>
    </row>
    <row r="2219" spans="2:57"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v>0</v>
      </c>
      <c r="R2219" s="182" t="s">
        <v>225</v>
      </c>
      <c r="S2219" s="183">
        <v>0</v>
      </c>
      <c r="T2219" s="183">
        <v>0</v>
      </c>
      <c r="U2219" s="180">
        <v>0</v>
      </c>
      <c r="V2219" s="180">
        <v>0</v>
      </c>
      <c r="W2219" s="183">
        <v>0</v>
      </c>
      <c r="X2219" s="183">
        <v>0</v>
      </c>
      <c r="Y2219" s="180">
        <v>0</v>
      </c>
      <c r="Z2219" s="180">
        <v>0</v>
      </c>
      <c r="AA2219" s="183">
        <v>0</v>
      </c>
      <c r="AB2219" s="183">
        <v>0</v>
      </c>
      <c r="AC2219" s="180">
        <f t="shared" si="1186"/>
        <v>0</v>
      </c>
      <c r="AD2219" s="180">
        <f t="shared" si="1186"/>
        <v>0</v>
      </c>
      <c r="AE2219" s="181">
        <f t="shared" si="1163"/>
        <v>0</v>
      </c>
      <c r="AF2219" s="180">
        <v>0</v>
      </c>
      <c r="AG2219" s="180">
        <v>0</v>
      </c>
      <c r="AH2219" s="181">
        <f t="shared" si="1164"/>
        <v>0</v>
      </c>
      <c r="AI2219" s="180">
        <v>0</v>
      </c>
      <c r="AJ2219" s="180">
        <v>0</v>
      </c>
      <c r="AK2219" s="181">
        <f t="shared" si="1165"/>
        <v>0</v>
      </c>
      <c r="AL2219" s="180">
        <v>0</v>
      </c>
      <c r="AM2219" s="180">
        <v>0</v>
      </c>
      <c r="AN2219" s="181">
        <f t="shared" si="1166"/>
        <v>0</v>
      </c>
      <c r="AO2219" s="180">
        <v>0</v>
      </c>
      <c r="AP2219" s="180">
        <v>0</v>
      </c>
      <c r="AQ2219" s="181">
        <f t="shared" si="1167"/>
        <v>0</v>
      </c>
      <c r="AR2219" s="180">
        <v>0</v>
      </c>
      <c r="AS2219" s="180">
        <v>0</v>
      </c>
      <c r="AT2219" s="181">
        <f t="shared" si="1168"/>
        <v>0</v>
      </c>
      <c r="AU2219" s="180">
        <f t="shared" si="1187"/>
        <v>0</v>
      </c>
      <c r="AV2219" s="180">
        <f t="shared" si="1187"/>
        <v>0</v>
      </c>
      <c r="AW2219" s="181">
        <f t="shared" si="1169"/>
        <v>0</v>
      </c>
      <c r="AX2219" s="183">
        <f t="shared" si="1188"/>
        <v>0</v>
      </c>
      <c r="AY2219" s="183">
        <f t="shared" si="1188"/>
        <v>0</v>
      </c>
      <c r="AZ2219" s="183"/>
      <c r="BA2219" s="183"/>
      <c r="BB2219" s="183"/>
      <c r="BC2219" s="183"/>
      <c r="BD2219" s="183">
        <f t="shared" si="1189"/>
        <v>0</v>
      </c>
      <c r="BE2219" s="183">
        <f t="shared" si="1189"/>
        <v>0</v>
      </c>
    </row>
    <row r="2220" spans="2:57"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v>0</v>
      </c>
      <c r="R2220" s="182" t="s">
        <v>225</v>
      </c>
      <c r="S2220" s="183">
        <v>0</v>
      </c>
      <c r="T2220" s="183">
        <v>0</v>
      </c>
      <c r="U2220" s="180">
        <v>0</v>
      </c>
      <c r="V2220" s="180">
        <v>0</v>
      </c>
      <c r="W2220" s="183">
        <v>0</v>
      </c>
      <c r="X2220" s="183">
        <v>0</v>
      </c>
      <c r="Y2220" s="180">
        <v>0</v>
      </c>
      <c r="Z2220" s="180">
        <v>0</v>
      </c>
      <c r="AA2220" s="183">
        <v>0</v>
      </c>
      <c r="AB2220" s="183">
        <v>0</v>
      </c>
      <c r="AC2220" s="180">
        <f t="shared" si="1186"/>
        <v>0</v>
      </c>
      <c r="AD2220" s="180">
        <f t="shared" si="1186"/>
        <v>0</v>
      </c>
      <c r="AE2220" s="181">
        <f t="shared" si="1163"/>
        <v>0</v>
      </c>
      <c r="AF2220" s="180">
        <v>0</v>
      </c>
      <c r="AG2220" s="180">
        <v>0</v>
      </c>
      <c r="AH2220" s="181">
        <f t="shared" si="1164"/>
        <v>0</v>
      </c>
      <c r="AI2220" s="180">
        <v>0</v>
      </c>
      <c r="AJ2220" s="180">
        <v>0</v>
      </c>
      <c r="AK2220" s="181">
        <f t="shared" si="1165"/>
        <v>0</v>
      </c>
      <c r="AL2220" s="180">
        <v>0</v>
      </c>
      <c r="AM2220" s="180">
        <v>0</v>
      </c>
      <c r="AN2220" s="181">
        <f t="shared" si="1166"/>
        <v>0</v>
      </c>
      <c r="AO2220" s="180">
        <v>0</v>
      </c>
      <c r="AP2220" s="180">
        <v>0</v>
      </c>
      <c r="AQ2220" s="181">
        <f t="shared" si="1167"/>
        <v>0</v>
      </c>
      <c r="AR2220" s="180">
        <v>0</v>
      </c>
      <c r="AS2220" s="180">
        <v>0</v>
      </c>
      <c r="AT2220" s="181">
        <f t="shared" si="1168"/>
        <v>0</v>
      </c>
      <c r="AU2220" s="180">
        <f t="shared" si="1187"/>
        <v>0</v>
      </c>
      <c r="AV2220" s="180">
        <f t="shared" si="1187"/>
        <v>0</v>
      </c>
      <c r="AW2220" s="181">
        <f t="shared" si="1169"/>
        <v>0</v>
      </c>
      <c r="AX2220" s="183">
        <f t="shared" si="1188"/>
        <v>0</v>
      </c>
      <c r="AY2220" s="183">
        <f t="shared" si="1188"/>
        <v>0</v>
      </c>
      <c r="AZ2220" s="183"/>
      <c r="BA2220" s="183"/>
      <c r="BB2220" s="183"/>
      <c r="BC2220" s="183"/>
      <c r="BD2220" s="183">
        <f t="shared" si="1189"/>
        <v>0</v>
      </c>
      <c r="BE2220" s="183">
        <f t="shared" si="1189"/>
        <v>0</v>
      </c>
    </row>
    <row r="2221" spans="2:57"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v>0</v>
      </c>
      <c r="R2221" s="182" t="s">
        <v>225</v>
      </c>
      <c r="S2221" s="183">
        <v>0</v>
      </c>
      <c r="T2221" s="183">
        <v>0</v>
      </c>
      <c r="U2221" s="180">
        <v>0</v>
      </c>
      <c r="V2221" s="180">
        <v>0</v>
      </c>
      <c r="W2221" s="183">
        <v>0</v>
      </c>
      <c r="X2221" s="183">
        <v>0</v>
      </c>
      <c r="Y2221" s="180">
        <v>0</v>
      </c>
      <c r="Z2221" s="180">
        <v>0</v>
      </c>
      <c r="AA2221" s="183">
        <v>0</v>
      </c>
      <c r="AB2221" s="183">
        <v>0</v>
      </c>
      <c r="AC2221" s="180">
        <f t="shared" si="1186"/>
        <v>0</v>
      </c>
      <c r="AD2221" s="180">
        <f t="shared" si="1186"/>
        <v>0</v>
      </c>
      <c r="AE2221" s="181">
        <f t="shared" si="1163"/>
        <v>0</v>
      </c>
      <c r="AF2221" s="180">
        <v>0</v>
      </c>
      <c r="AG2221" s="180">
        <v>0</v>
      </c>
      <c r="AH2221" s="181">
        <f t="shared" si="1164"/>
        <v>0</v>
      </c>
      <c r="AI2221" s="180">
        <v>0</v>
      </c>
      <c r="AJ2221" s="180">
        <v>0</v>
      </c>
      <c r="AK2221" s="181">
        <f t="shared" si="1165"/>
        <v>0</v>
      </c>
      <c r="AL2221" s="180">
        <v>0</v>
      </c>
      <c r="AM2221" s="180">
        <v>0</v>
      </c>
      <c r="AN2221" s="181">
        <f t="shared" si="1166"/>
        <v>0</v>
      </c>
      <c r="AO2221" s="180">
        <v>0</v>
      </c>
      <c r="AP2221" s="180">
        <v>0</v>
      </c>
      <c r="AQ2221" s="181">
        <f t="shared" si="1167"/>
        <v>0</v>
      </c>
      <c r="AR2221" s="180">
        <v>0</v>
      </c>
      <c r="AS2221" s="180">
        <v>0</v>
      </c>
      <c r="AT2221" s="181">
        <f t="shared" si="1168"/>
        <v>0</v>
      </c>
      <c r="AU2221" s="180">
        <f t="shared" si="1187"/>
        <v>0</v>
      </c>
      <c r="AV2221" s="180">
        <f t="shared" si="1187"/>
        <v>0</v>
      </c>
      <c r="AW2221" s="181">
        <f t="shared" si="1169"/>
        <v>0</v>
      </c>
      <c r="AX2221" s="183">
        <f t="shared" si="1188"/>
        <v>0</v>
      </c>
      <c r="AY2221" s="183">
        <f t="shared" si="1188"/>
        <v>0</v>
      </c>
      <c r="AZ2221" s="183"/>
      <c r="BA2221" s="183"/>
      <c r="BB2221" s="183"/>
      <c r="BC2221" s="183"/>
      <c r="BD2221" s="183">
        <f t="shared" si="1189"/>
        <v>0</v>
      </c>
      <c r="BE2221" s="183">
        <f t="shared" si="1189"/>
        <v>0</v>
      </c>
    </row>
    <row r="2222" spans="2:57"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v>0</v>
      </c>
      <c r="R2222" s="182" t="s">
        <v>225</v>
      </c>
      <c r="S2222" s="183">
        <v>0</v>
      </c>
      <c r="T2222" s="183">
        <v>0</v>
      </c>
      <c r="U2222" s="180">
        <v>0</v>
      </c>
      <c r="V2222" s="180">
        <v>0</v>
      </c>
      <c r="W2222" s="183">
        <v>0</v>
      </c>
      <c r="X2222" s="183">
        <v>0</v>
      </c>
      <c r="Y2222" s="180">
        <v>0</v>
      </c>
      <c r="Z2222" s="180">
        <v>0</v>
      </c>
      <c r="AA2222" s="183">
        <v>0</v>
      </c>
      <c r="AB2222" s="183">
        <v>0</v>
      </c>
      <c r="AC2222" s="180">
        <f t="shared" si="1186"/>
        <v>0</v>
      </c>
      <c r="AD2222" s="180">
        <f t="shared" si="1186"/>
        <v>0</v>
      </c>
      <c r="AE2222" s="181">
        <f t="shared" si="1163"/>
        <v>0</v>
      </c>
      <c r="AF2222" s="180">
        <v>0</v>
      </c>
      <c r="AG2222" s="180">
        <v>0</v>
      </c>
      <c r="AH2222" s="181">
        <f t="shared" si="1164"/>
        <v>0</v>
      </c>
      <c r="AI2222" s="180">
        <v>0</v>
      </c>
      <c r="AJ2222" s="180">
        <v>0</v>
      </c>
      <c r="AK2222" s="181">
        <f t="shared" si="1165"/>
        <v>0</v>
      </c>
      <c r="AL2222" s="180">
        <v>0</v>
      </c>
      <c r="AM2222" s="180">
        <v>0</v>
      </c>
      <c r="AN2222" s="181">
        <f t="shared" si="1166"/>
        <v>0</v>
      </c>
      <c r="AO2222" s="180">
        <v>0</v>
      </c>
      <c r="AP2222" s="180">
        <v>0</v>
      </c>
      <c r="AQ2222" s="181">
        <f t="shared" si="1167"/>
        <v>0</v>
      </c>
      <c r="AR2222" s="180">
        <v>0</v>
      </c>
      <c r="AS2222" s="180">
        <v>0</v>
      </c>
      <c r="AT2222" s="181">
        <f t="shared" si="1168"/>
        <v>0</v>
      </c>
      <c r="AU2222" s="180">
        <f t="shared" si="1187"/>
        <v>0</v>
      </c>
      <c r="AV2222" s="180">
        <f t="shared" si="1187"/>
        <v>0</v>
      </c>
      <c r="AW2222" s="181">
        <f t="shared" si="1169"/>
        <v>0</v>
      </c>
      <c r="AX2222" s="183">
        <f t="shared" si="1188"/>
        <v>0</v>
      </c>
      <c r="AY2222" s="183">
        <f t="shared" si="1188"/>
        <v>0</v>
      </c>
      <c r="AZ2222" s="183"/>
      <c r="BA2222" s="183"/>
      <c r="BB2222" s="183"/>
      <c r="BC2222" s="183"/>
      <c r="BD2222" s="183">
        <f t="shared" si="1189"/>
        <v>0</v>
      </c>
      <c r="BE2222" s="183">
        <f t="shared" si="1189"/>
        <v>0</v>
      </c>
    </row>
    <row r="2223" spans="2:57"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v>0</v>
      </c>
      <c r="R2223" s="182" t="s">
        <v>225</v>
      </c>
      <c r="S2223" s="183">
        <v>0</v>
      </c>
      <c r="T2223" s="183">
        <v>0</v>
      </c>
      <c r="U2223" s="180">
        <v>0</v>
      </c>
      <c r="V2223" s="180">
        <v>0</v>
      </c>
      <c r="W2223" s="183">
        <v>0</v>
      </c>
      <c r="X2223" s="183">
        <v>0</v>
      </c>
      <c r="Y2223" s="180">
        <v>0</v>
      </c>
      <c r="Z2223" s="180">
        <v>0</v>
      </c>
      <c r="AA2223" s="183">
        <v>0</v>
      </c>
      <c r="AB2223" s="183">
        <v>0</v>
      </c>
      <c r="AC2223" s="180">
        <f t="shared" si="1186"/>
        <v>0</v>
      </c>
      <c r="AD2223" s="180">
        <f t="shared" si="1186"/>
        <v>0</v>
      </c>
      <c r="AE2223" s="181">
        <f t="shared" si="1163"/>
        <v>0</v>
      </c>
      <c r="AF2223" s="180">
        <v>0</v>
      </c>
      <c r="AG2223" s="180">
        <v>0</v>
      </c>
      <c r="AH2223" s="181">
        <f t="shared" si="1164"/>
        <v>0</v>
      </c>
      <c r="AI2223" s="180">
        <v>0</v>
      </c>
      <c r="AJ2223" s="180">
        <v>0</v>
      </c>
      <c r="AK2223" s="181">
        <f t="shared" si="1165"/>
        <v>0</v>
      </c>
      <c r="AL2223" s="180">
        <v>0</v>
      </c>
      <c r="AM2223" s="180">
        <v>0</v>
      </c>
      <c r="AN2223" s="181">
        <f t="shared" si="1166"/>
        <v>0</v>
      </c>
      <c r="AO2223" s="180">
        <v>0</v>
      </c>
      <c r="AP2223" s="180">
        <v>0</v>
      </c>
      <c r="AQ2223" s="181">
        <f t="shared" si="1167"/>
        <v>0</v>
      </c>
      <c r="AR2223" s="180">
        <v>0</v>
      </c>
      <c r="AS2223" s="180">
        <v>0</v>
      </c>
      <c r="AT2223" s="181">
        <f t="shared" si="1168"/>
        <v>0</v>
      </c>
      <c r="AU2223" s="180">
        <f t="shared" si="1187"/>
        <v>0</v>
      </c>
      <c r="AV2223" s="180">
        <f t="shared" si="1187"/>
        <v>0</v>
      </c>
      <c r="AW2223" s="181">
        <f t="shared" si="1169"/>
        <v>0</v>
      </c>
      <c r="AX2223" s="183">
        <f t="shared" si="1188"/>
        <v>0</v>
      </c>
      <c r="AY2223" s="183">
        <f t="shared" si="1188"/>
        <v>0</v>
      </c>
      <c r="AZ2223" s="183"/>
      <c r="BA2223" s="183"/>
      <c r="BB2223" s="183"/>
      <c r="BC2223" s="183"/>
      <c r="BD2223" s="183">
        <f t="shared" si="1189"/>
        <v>0</v>
      </c>
      <c r="BE2223" s="183">
        <f t="shared" si="1189"/>
        <v>0</v>
      </c>
    </row>
    <row r="2224" spans="2:57"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v>0</v>
      </c>
      <c r="R2224" s="182" t="s">
        <v>225</v>
      </c>
      <c r="S2224" s="183">
        <v>0</v>
      </c>
      <c r="T2224" s="183">
        <v>0</v>
      </c>
      <c r="U2224" s="180">
        <v>0</v>
      </c>
      <c r="V2224" s="180">
        <v>0</v>
      </c>
      <c r="W2224" s="183">
        <v>0</v>
      </c>
      <c r="X2224" s="183">
        <v>0</v>
      </c>
      <c r="Y2224" s="180">
        <v>0</v>
      </c>
      <c r="Z2224" s="180">
        <v>0</v>
      </c>
      <c r="AA2224" s="183">
        <v>0</v>
      </c>
      <c r="AB2224" s="183">
        <v>0</v>
      </c>
      <c r="AC2224" s="180">
        <f t="shared" si="1186"/>
        <v>0</v>
      </c>
      <c r="AD2224" s="180">
        <f t="shared" si="1186"/>
        <v>0</v>
      </c>
      <c r="AE2224" s="181">
        <f t="shared" si="1163"/>
        <v>0</v>
      </c>
      <c r="AF2224" s="180">
        <v>0</v>
      </c>
      <c r="AG2224" s="180">
        <v>0</v>
      </c>
      <c r="AH2224" s="181">
        <f t="shared" si="1164"/>
        <v>0</v>
      </c>
      <c r="AI2224" s="180">
        <v>0</v>
      </c>
      <c r="AJ2224" s="180">
        <v>0</v>
      </c>
      <c r="AK2224" s="181">
        <f t="shared" si="1165"/>
        <v>0</v>
      </c>
      <c r="AL2224" s="180">
        <v>0</v>
      </c>
      <c r="AM2224" s="180">
        <v>0</v>
      </c>
      <c r="AN2224" s="181">
        <f t="shared" si="1166"/>
        <v>0</v>
      </c>
      <c r="AO2224" s="180">
        <v>0</v>
      </c>
      <c r="AP2224" s="180">
        <v>0</v>
      </c>
      <c r="AQ2224" s="181">
        <f t="shared" si="1167"/>
        <v>0</v>
      </c>
      <c r="AR2224" s="180">
        <v>0</v>
      </c>
      <c r="AS2224" s="180">
        <v>0</v>
      </c>
      <c r="AT2224" s="181">
        <f t="shared" si="1168"/>
        <v>0</v>
      </c>
      <c r="AU2224" s="180">
        <f t="shared" si="1187"/>
        <v>0</v>
      </c>
      <c r="AV2224" s="180">
        <f t="shared" si="1187"/>
        <v>0</v>
      </c>
      <c r="AW2224" s="181">
        <f t="shared" si="1169"/>
        <v>0</v>
      </c>
      <c r="AX2224" s="183">
        <f t="shared" si="1188"/>
        <v>0</v>
      </c>
      <c r="AY2224" s="183">
        <f t="shared" si="1188"/>
        <v>0</v>
      </c>
      <c r="AZ2224" s="183"/>
      <c r="BA2224" s="183"/>
      <c r="BB2224" s="183"/>
      <c r="BC2224" s="183"/>
      <c r="BD2224" s="183">
        <f t="shared" si="1189"/>
        <v>0</v>
      </c>
      <c r="BE2224" s="183">
        <f t="shared" si="1189"/>
        <v>0</v>
      </c>
    </row>
    <row r="2225" spans="2:57"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v>0</v>
      </c>
      <c r="R2225" s="182" t="s">
        <v>225</v>
      </c>
      <c r="S2225" s="183">
        <v>0</v>
      </c>
      <c r="T2225" s="183">
        <v>0</v>
      </c>
      <c r="U2225" s="180">
        <v>0</v>
      </c>
      <c r="V2225" s="180">
        <v>0</v>
      </c>
      <c r="W2225" s="183">
        <v>0</v>
      </c>
      <c r="X2225" s="183">
        <v>0</v>
      </c>
      <c r="Y2225" s="180">
        <v>0</v>
      </c>
      <c r="Z2225" s="180">
        <v>0</v>
      </c>
      <c r="AA2225" s="183">
        <v>0</v>
      </c>
      <c r="AB2225" s="183">
        <v>0</v>
      </c>
      <c r="AC2225" s="180">
        <f t="shared" si="1186"/>
        <v>0</v>
      </c>
      <c r="AD2225" s="180">
        <f t="shared" si="1186"/>
        <v>0</v>
      </c>
      <c r="AE2225" s="181">
        <f t="shared" si="1163"/>
        <v>0</v>
      </c>
      <c r="AF2225" s="180">
        <v>0</v>
      </c>
      <c r="AG2225" s="180">
        <v>0</v>
      </c>
      <c r="AH2225" s="181">
        <f t="shared" si="1164"/>
        <v>0</v>
      </c>
      <c r="AI2225" s="180">
        <v>0</v>
      </c>
      <c r="AJ2225" s="180">
        <v>0</v>
      </c>
      <c r="AK2225" s="181">
        <f t="shared" si="1165"/>
        <v>0</v>
      </c>
      <c r="AL2225" s="180">
        <v>0</v>
      </c>
      <c r="AM2225" s="180">
        <v>0</v>
      </c>
      <c r="AN2225" s="181">
        <f t="shared" si="1166"/>
        <v>0</v>
      </c>
      <c r="AO2225" s="180">
        <v>0</v>
      </c>
      <c r="AP2225" s="180">
        <v>0</v>
      </c>
      <c r="AQ2225" s="181">
        <f t="shared" si="1167"/>
        <v>0</v>
      </c>
      <c r="AR2225" s="180">
        <v>0</v>
      </c>
      <c r="AS2225" s="180">
        <v>0</v>
      </c>
      <c r="AT2225" s="181">
        <f t="shared" si="1168"/>
        <v>0</v>
      </c>
      <c r="AU2225" s="180">
        <f t="shared" si="1187"/>
        <v>0</v>
      </c>
      <c r="AV2225" s="180">
        <f t="shared" si="1187"/>
        <v>0</v>
      </c>
      <c r="AW2225" s="181">
        <f t="shared" si="1169"/>
        <v>0</v>
      </c>
      <c r="AX2225" s="183">
        <f t="shared" si="1188"/>
        <v>0</v>
      </c>
      <c r="AY2225" s="183">
        <f t="shared" si="1188"/>
        <v>0</v>
      </c>
      <c r="AZ2225" s="183"/>
      <c r="BA2225" s="183"/>
      <c r="BB2225" s="183"/>
      <c r="BC2225" s="183"/>
      <c r="BD2225" s="183">
        <f t="shared" si="1189"/>
        <v>0</v>
      </c>
      <c r="BE2225" s="183">
        <f t="shared" si="1189"/>
        <v>0</v>
      </c>
    </row>
    <row r="2226" spans="2:57"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v>0</v>
      </c>
      <c r="R2226" s="182" t="s">
        <v>225</v>
      </c>
      <c r="S2226" s="183">
        <v>0</v>
      </c>
      <c r="T2226" s="183">
        <v>0</v>
      </c>
      <c r="U2226" s="180">
        <v>0</v>
      </c>
      <c r="V2226" s="180">
        <v>0</v>
      </c>
      <c r="W2226" s="183">
        <v>0</v>
      </c>
      <c r="X2226" s="183">
        <v>0</v>
      </c>
      <c r="Y2226" s="180">
        <v>0</v>
      </c>
      <c r="Z2226" s="180">
        <v>0</v>
      </c>
      <c r="AA2226" s="183">
        <v>0</v>
      </c>
      <c r="AB2226" s="183">
        <v>0</v>
      </c>
      <c r="AC2226" s="180">
        <f t="shared" si="1186"/>
        <v>0</v>
      </c>
      <c r="AD2226" s="180">
        <f t="shared" si="1186"/>
        <v>0</v>
      </c>
      <c r="AE2226" s="181">
        <f t="shared" si="1163"/>
        <v>0</v>
      </c>
      <c r="AF2226" s="180">
        <v>0</v>
      </c>
      <c r="AG2226" s="180">
        <v>0</v>
      </c>
      <c r="AH2226" s="181">
        <f t="shared" si="1164"/>
        <v>0</v>
      </c>
      <c r="AI2226" s="180">
        <v>0</v>
      </c>
      <c r="AJ2226" s="180">
        <v>0</v>
      </c>
      <c r="AK2226" s="181">
        <f t="shared" si="1165"/>
        <v>0</v>
      </c>
      <c r="AL2226" s="180">
        <v>0</v>
      </c>
      <c r="AM2226" s="180">
        <v>0</v>
      </c>
      <c r="AN2226" s="181">
        <f t="shared" si="1166"/>
        <v>0</v>
      </c>
      <c r="AO2226" s="180">
        <v>0</v>
      </c>
      <c r="AP2226" s="180">
        <v>0</v>
      </c>
      <c r="AQ2226" s="181">
        <f t="shared" si="1167"/>
        <v>0</v>
      </c>
      <c r="AR2226" s="180">
        <v>0</v>
      </c>
      <c r="AS2226" s="180">
        <v>0</v>
      </c>
      <c r="AT2226" s="181">
        <f t="shared" si="1168"/>
        <v>0</v>
      </c>
      <c r="AU2226" s="180">
        <f t="shared" si="1187"/>
        <v>0</v>
      </c>
      <c r="AV2226" s="180">
        <f t="shared" si="1187"/>
        <v>0</v>
      </c>
      <c r="AW2226" s="181">
        <f t="shared" si="1169"/>
        <v>0</v>
      </c>
      <c r="AX2226" s="183">
        <f t="shared" si="1188"/>
        <v>0</v>
      </c>
      <c r="AY2226" s="183">
        <f t="shared" si="1188"/>
        <v>0</v>
      </c>
      <c r="AZ2226" s="183"/>
      <c r="BA2226" s="183"/>
      <c r="BB2226" s="183"/>
      <c r="BC2226" s="183"/>
      <c r="BD2226" s="183">
        <f t="shared" si="1189"/>
        <v>0</v>
      </c>
      <c r="BE2226" s="183">
        <f t="shared" si="1189"/>
        <v>0</v>
      </c>
    </row>
    <row r="2227" spans="2:57"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v>0</v>
      </c>
      <c r="P2227" s="169">
        <v>0</v>
      </c>
      <c r="Q2227" s="169">
        <v>0</v>
      </c>
      <c r="R2227" s="170"/>
      <c r="S2227" s="171"/>
      <c r="T2227" s="172"/>
      <c r="U2227" s="169">
        <f t="shared" ref="U2227:AD2227" si="1190">SUM(U2228:U2228)</f>
        <v>0</v>
      </c>
      <c r="V2227" s="169">
        <f t="shared" si="1190"/>
        <v>0</v>
      </c>
      <c r="W2227" s="173">
        <f t="shared" si="1190"/>
        <v>0</v>
      </c>
      <c r="X2227" s="173">
        <f t="shared" si="1190"/>
        <v>0</v>
      </c>
      <c r="Y2227" s="169">
        <f t="shared" si="1190"/>
        <v>0</v>
      </c>
      <c r="Z2227" s="169">
        <f t="shared" si="1190"/>
        <v>0</v>
      </c>
      <c r="AA2227" s="173">
        <f t="shared" si="1190"/>
        <v>0</v>
      </c>
      <c r="AB2227" s="173">
        <f t="shared" si="1190"/>
        <v>0</v>
      </c>
      <c r="AC2227" s="169">
        <f t="shared" si="1190"/>
        <v>0</v>
      </c>
      <c r="AD2227" s="169">
        <f t="shared" si="1190"/>
        <v>0</v>
      </c>
      <c r="AE2227" s="169">
        <f t="shared" si="1163"/>
        <v>0</v>
      </c>
      <c r="AF2227" s="169">
        <f>SUM(AF2228:AF2228)</f>
        <v>0</v>
      </c>
      <c r="AG2227" s="169">
        <f>SUM(AG2228:AG2228)</f>
        <v>0</v>
      </c>
      <c r="AH2227" s="169">
        <f t="shared" si="1164"/>
        <v>0</v>
      </c>
      <c r="AI2227" s="169">
        <f>SUM(AI2228:AI2228)</f>
        <v>0</v>
      </c>
      <c r="AJ2227" s="169">
        <f>SUM(AJ2228:AJ2228)</f>
        <v>0</v>
      </c>
      <c r="AK2227" s="169">
        <f t="shared" si="1165"/>
        <v>0</v>
      </c>
      <c r="AL2227" s="169">
        <f>SUM(AL2228:AL2228)</f>
        <v>0</v>
      </c>
      <c r="AM2227" s="169">
        <f>SUM(AM2228:AM2228)</f>
        <v>0</v>
      </c>
      <c r="AN2227" s="169">
        <f t="shared" si="1166"/>
        <v>0</v>
      </c>
      <c r="AO2227" s="169">
        <f>SUM(AO2228:AO2228)</f>
        <v>0</v>
      </c>
      <c r="AP2227" s="169">
        <f>SUM(AP2228:AP2228)</f>
        <v>0</v>
      </c>
      <c r="AQ2227" s="169">
        <f t="shared" si="1167"/>
        <v>0</v>
      </c>
      <c r="AR2227" s="169">
        <f>SUM(AR2228:AR2228)</f>
        <v>0</v>
      </c>
      <c r="AS2227" s="169">
        <f>SUM(AS2228:AS2228)</f>
        <v>0</v>
      </c>
      <c r="AT2227" s="169">
        <f t="shared" si="1168"/>
        <v>0</v>
      </c>
      <c r="AU2227" s="169">
        <f>SUM(AU2228:AU2228)</f>
        <v>0</v>
      </c>
      <c r="AV2227" s="169">
        <f>SUM(AV2228:AV2228)</f>
        <v>0</v>
      </c>
      <c r="AW2227" s="169">
        <f t="shared" si="1169"/>
        <v>0</v>
      </c>
      <c r="AX2227" s="171"/>
      <c r="AY2227" s="172"/>
      <c r="AZ2227" s="171"/>
      <c r="BA2227" s="172"/>
      <c r="BB2227" s="171"/>
      <c r="BC2227" s="172"/>
      <c r="BD2227" s="171"/>
      <c r="BE2227" s="172"/>
    </row>
    <row r="2228" spans="2:57"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v>0</v>
      </c>
      <c r="R2228" s="182" t="s">
        <v>225</v>
      </c>
      <c r="S2228" s="183">
        <v>0</v>
      </c>
      <c r="T2228" s="183">
        <v>0</v>
      </c>
      <c r="U2228" s="180">
        <v>0</v>
      </c>
      <c r="V2228" s="180">
        <v>0</v>
      </c>
      <c r="W2228" s="183">
        <v>0</v>
      </c>
      <c r="X2228" s="183">
        <v>0</v>
      </c>
      <c r="Y2228" s="180">
        <v>0</v>
      </c>
      <c r="Z2228" s="180">
        <v>0</v>
      </c>
      <c r="AA2228" s="183">
        <v>0</v>
      </c>
      <c r="AB2228" s="183">
        <v>0</v>
      </c>
      <c r="AC2228" s="180">
        <f>+O2228+U2228-Y2228</f>
        <v>0</v>
      </c>
      <c r="AD2228" s="180">
        <f>+P2228+V2228-Z2228</f>
        <v>0</v>
      </c>
      <c r="AE2228" s="181">
        <f t="shared" si="1163"/>
        <v>0</v>
      </c>
      <c r="AF2228" s="180">
        <v>0</v>
      </c>
      <c r="AG2228" s="180">
        <v>0</v>
      </c>
      <c r="AH2228" s="181">
        <f t="shared" si="1164"/>
        <v>0</v>
      </c>
      <c r="AI2228" s="180">
        <v>0</v>
      </c>
      <c r="AJ2228" s="180">
        <v>0</v>
      </c>
      <c r="AK2228" s="181">
        <f t="shared" si="1165"/>
        <v>0</v>
      </c>
      <c r="AL2228" s="180">
        <v>0</v>
      </c>
      <c r="AM2228" s="180">
        <v>0</v>
      </c>
      <c r="AN2228" s="181">
        <f t="shared" si="1166"/>
        <v>0</v>
      </c>
      <c r="AO2228" s="180">
        <v>0</v>
      </c>
      <c r="AP2228" s="180">
        <v>0</v>
      </c>
      <c r="AQ2228" s="181">
        <f t="shared" si="1167"/>
        <v>0</v>
      </c>
      <c r="AR2228" s="180">
        <v>0</v>
      </c>
      <c r="AS2228" s="180">
        <v>0</v>
      </c>
      <c r="AT2228" s="181">
        <f t="shared" si="1168"/>
        <v>0</v>
      </c>
      <c r="AU2228" s="180">
        <f>+AC2228-AF2228-AI2228-AL2228-AO2228-AR2228</f>
        <v>0</v>
      </c>
      <c r="AV2228" s="180">
        <f>+AD2228-AG2228-AJ2228-AM2228-AP2228-AS2228</f>
        <v>0</v>
      </c>
      <c r="AW2228" s="181">
        <f t="shared" si="1169"/>
        <v>0</v>
      </c>
      <c r="AX2228" s="183">
        <f>+S2228+W2228-AA2228</f>
        <v>0</v>
      </c>
      <c r="AY2228" s="183">
        <f>+T2228+X2228-AB2228</f>
        <v>0</v>
      </c>
      <c r="AZ2228" s="183"/>
      <c r="BA2228" s="183"/>
      <c r="BB2228" s="183"/>
      <c r="BC2228" s="183"/>
      <c r="BD2228" s="183">
        <f>+AX2228-AZ2228-BB2228</f>
        <v>0</v>
      </c>
      <c r="BE2228" s="183">
        <f>+AY2228-BA2228-BC2228</f>
        <v>0</v>
      </c>
    </row>
    <row r="2229" spans="2:57"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v>0</v>
      </c>
      <c r="P2229" s="136">
        <v>0</v>
      </c>
      <c r="Q2229" s="136">
        <v>0</v>
      </c>
      <c r="R2229" s="225"/>
      <c r="S2229" s="226"/>
      <c r="T2229" s="136"/>
      <c r="U2229" s="136">
        <f t="shared" ref="U2229:AD2229" si="1191">+U2230</f>
        <v>0</v>
      </c>
      <c r="V2229" s="136">
        <f t="shared" si="1191"/>
        <v>0</v>
      </c>
      <c r="W2229" s="140">
        <f t="shared" si="1191"/>
        <v>0</v>
      </c>
      <c r="X2229" s="140">
        <f t="shared" si="1191"/>
        <v>0</v>
      </c>
      <c r="Y2229" s="136">
        <f t="shared" si="1191"/>
        <v>0</v>
      </c>
      <c r="Z2229" s="136">
        <f t="shared" si="1191"/>
        <v>0</v>
      </c>
      <c r="AA2229" s="140">
        <f t="shared" si="1191"/>
        <v>0</v>
      </c>
      <c r="AB2229" s="140">
        <f t="shared" si="1191"/>
        <v>0</v>
      </c>
      <c r="AC2229" s="136">
        <f t="shared" si="1191"/>
        <v>0</v>
      </c>
      <c r="AD2229" s="136">
        <f t="shared" si="1191"/>
        <v>0</v>
      </c>
      <c r="AE2229" s="136">
        <f t="shared" si="1163"/>
        <v>0</v>
      </c>
      <c r="AF2229" s="136">
        <f>+AF2230</f>
        <v>0</v>
      </c>
      <c r="AG2229" s="136">
        <f>+AG2230</f>
        <v>0</v>
      </c>
      <c r="AH2229" s="136">
        <f t="shared" si="1164"/>
        <v>0</v>
      </c>
      <c r="AI2229" s="136">
        <f>+AI2230</f>
        <v>0</v>
      </c>
      <c r="AJ2229" s="136">
        <f>+AJ2230</f>
        <v>0</v>
      </c>
      <c r="AK2229" s="136">
        <f t="shared" si="1165"/>
        <v>0</v>
      </c>
      <c r="AL2229" s="136">
        <f>+AL2230</f>
        <v>0</v>
      </c>
      <c r="AM2229" s="136">
        <f>+AM2230</f>
        <v>0</v>
      </c>
      <c r="AN2229" s="136">
        <f t="shared" si="1166"/>
        <v>0</v>
      </c>
      <c r="AO2229" s="136">
        <f>+AO2230</f>
        <v>0</v>
      </c>
      <c r="AP2229" s="136">
        <f>+AP2230</f>
        <v>0</v>
      </c>
      <c r="AQ2229" s="136">
        <f t="shared" si="1167"/>
        <v>0</v>
      </c>
      <c r="AR2229" s="136">
        <f>+AR2230</f>
        <v>0</v>
      </c>
      <c r="AS2229" s="136">
        <f>+AS2230</f>
        <v>0</v>
      </c>
      <c r="AT2229" s="136">
        <f t="shared" si="1168"/>
        <v>0</v>
      </c>
      <c r="AU2229" s="136">
        <f>+AU2230</f>
        <v>0</v>
      </c>
      <c r="AV2229" s="136">
        <f>+AV2230</f>
        <v>0</v>
      </c>
      <c r="AW2229" s="136">
        <f t="shared" si="1169"/>
        <v>0</v>
      </c>
      <c r="AX2229" s="226"/>
      <c r="AY2229" s="136"/>
      <c r="AZ2229" s="226"/>
      <c r="BA2229" s="136"/>
      <c r="BB2229" s="226"/>
      <c r="BC2229" s="136"/>
      <c r="BD2229" s="226"/>
      <c r="BE2229" s="136"/>
    </row>
    <row r="2230" spans="2:57" ht="15.75" hidden="1">
      <c r="B2230" s="141">
        <v>2025</v>
      </c>
      <c r="C2230" s="141">
        <v>20</v>
      </c>
      <c r="D2230" s="142"/>
      <c r="E2230" s="143"/>
      <c r="F2230" s="141">
        <v>3</v>
      </c>
      <c r="G2230" s="141">
        <v>7</v>
      </c>
      <c r="H2230" s="141">
        <v>20</v>
      </c>
      <c r="I2230" s="141">
        <v>3000</v>
      </c>
      <c r="J2230" s="141"/>
      <c r="K2230" s="141"/>
      <c r="L2230" s="144" t="s">
        <v>44</v>
      </c>
      <c r="M2230" s="145"/>
      <c r="N2230" s="146" t="s">
        <v>46</v>
      </c>
      <c r="O2230" s="147">
        <v>0</v>
      </c>
      <c r="P2230" s="147">
        <v>0</v>
      </c>
      <c r="Q2230" s="147">
        <v>0</v>
      </c>
      <c r="R2230" s="148"/>
      <c r="S2230" s="149"/>
      <c r="T2230" s="150"/>
      <c r="U2230" s="147">
        <f t="shared" ref="U2230:AD2231" si="1192">U2231</f>
        <v>0</v>
      </c>
      <c r="V2230" s="147">
        <f t="shared" si="1192"/>
        <v>0</v>
      </c>
      <c r="W2230" s="151">
        <f t="shared" si="1192"/>
        <v>0</v>
      </c>
      <c r="X2230" s="151">
        <f t="shared" si="1192"/>
        <v>0</v>
      </c>
      <c r="Y2230" s="147">
        <f t="shared" si="1192"/>
        <v>0</v>
      </c>
      <c r="Z2230" s="147">
        <f t="shared" si="1192"/>
        <v>0</v>
      </c>
      <c r="AA2230" s="151">
        <f t="shared" si="1192"/>
        <v>0</v>
      </c>
      <c r="AB2230" s="151">
        <f t="shared" si="1192"/>
        <v>0</v>
      </c>
      <c r="AC2230" s="147">
        <f t="shared" si="1192"/>
        <v>0</v>
      </c>
      <c r="AD2230" s="147">
        <f t="shared" si="1192"/>
        <v>0</v>
      </c>
      <c r="AE2230" s="147">
        <f t="shared" si="1163"/>
        <v>0</v>
      </c>
      <c r="AF2230" s="147">
        <f>AF2231</f>
        <v>0</v>
      </c>
      <c r="AG2230" s="147">
        <f>AG2231</f>
        <v>0</v>
      </c>
      <c r="AH2230" s="147">
        <f t="shared" si="1164"/>
        <v>0</v>
      </c>
      <c r="AI2230" s="147">
        <f>AI2231</f>
        <v>0</v>
      </c>
      <c r="AJ2230" s="147">
        <f>AJ2231</f>
        <v>0</v>
      </c>
      <c r="AK2230" s="147">
        <f t="shared" si="1165"/>
        <v>0</v>
      </c>
      <c r="AL2230" s="147">
        <f>AL2231</f>
        <v>0</v>
      </c>
      <c r="AM2230" s="147">
        <f>AM2231</f>
        <v>0</v>
      </c>
      <c r="AN2230" s="147">
        <f t="shared" si="1166"/>
        <v>0</v>
      </c>
      <c r="AO2230" s="147">
        <f>AO2231</f>
        <v>0</v>
      </c>
      <c r="AP2230" s="147">
        <f>AP2231</f>
        <v>0</v>
      </c>
      <c r="AQ2230" s="147">
        <f t="shared" si="1167"/>
        <v>0</v>
      </c>
      <c r="AR2230" s="147">
        <f>AR2231</f>
        <v>0</v>
      </c>
      <c r="AS2230" s="147">
        <f>AS2231</f>
        <v>0</v>
      </c>
      <c r="AT2230" s="147">
        <f t="shared" si="1168"/>
        <v>0</v>
      </c>
      <c r="AU2230" s="147">
        <f>AU2231</f>
        <v>0</v>
      </c>
      <c r="AV2230" s="147">
        <f>AV2231</f>
        <v>0</v>
      </c>
      <c r="AW2230" s="147">
        <f t="shared" si="1169"/>
        <v>0</v>
      </c>
      <c r="AX2230" s="149"/>
      <c r="AY2230" s="150"/>
      <c r="AZ2230" s="149"/>
      <c r="BA2230" s="150"/>
      <c r="BB2230" s="149"/>
      <c r="BC2230" s="150"/>
      <c r="BD2230" s="149"/>
      <c r="BE2230" s="150"/>
    </row>
    <row r="2231" spans="2:57"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v>0</v>
      </c>
      <c r="P2231" s="158">
        <v>0</v>
      </c>
      <c r="Q2231" s="158">
        <v>0</v>
      </c>
      <c r="R2231" s="159"/>
      <c r="S2231" s="160"/>
      <c r="T2231" s="161"/>
      <c r="U2231" s="158">
        <f t="shared" si="1192"/>
        <v>0</v>
      </c>
      <c r="V2231" s="158">
        <f t="shared" si="1192"/>
        <v>0</v>
      </c>
      <c r="W2231" s="162">
        <f t="shared" si="1192"/>
        <v>0</v>
      </c>
      <c r="X2231" s="162">
        <f t="shared" si="1192"/>
        <v>0</v>
      </c>
      <c r="Y2231" s="158">
        <f t="shared" si="1192"/>
        <v>0</v>
      </c>
      <c r="Z2231" s="158">
        <f t="shared" si="1192"/>
        <v>0</v>
      </c>
      <c r="AA2231" s="162">
        <f t="shared" si="1192"/>
        <v>0</v>
      </c>
      <c r="AB2231" s="162">
        <f t="shared" si="1192"/>
        <v>0</v>
      </c>
      <c r="AC2231" s="158">
        <f t="shared" si="1192"/>
        <v>0</v>
      </c>
      <c r="AD2231" s="158">
        <f t="shared" si="1192"/>
        <v>0</v>
      </c>
      <c r="AE2231" s="158">
        <f t="shared" si="1163"/>
        <v>0</v>
      </c>
      <c r="AF2231" s="158">
        <f>AF2232</f>
        <v>0</v>
      </c>
      <c r="AG2231" s="158">
        <f>AG2232</f>
        <v>0</v>
      </c>
      <c r="AH2231" s="158">
        <f t="shared" si="1164"/>
        <v>0</v>
      </c>
      <c r="AI2231" s="158">
        <f>AI2232</f>
        <v>0</v>
      </c>
      <c r="AJ2231" s="158">
        <f>AJ2232</f>
        <v>0</v>
      </c>
      <c r="AK2231" s="158">
        <f t="shared" si="1165"/>
        <v>0</v>
      </c>
      <c r="AL2231" s="158">
        <f>AL2232</f>
        <v>0</v>
      </c>
      <c r="AM2231" s="158">
        <f>AM2232</f>
        <v>0</v>
      </c>
      <c r="AN2231" s="158">
        <f t="shared" si="1166"/>
        <v>0</v>
      </c>
      <c r="AO2231" s="158">
        <f>AO2232</f>
        <v>0</v>
      </c>
      <c r="AP2231" s="158">
        <f>AP2232</f>
        <v>0</v>
      </c>
      <c r="AQ2231" s="158">
        <f t="shared" si="1167"/>
        <v>0</v>
      </c>
      <c r="AR2231" s="158">
        <f>AR2232</f>
        <v>0</v>
      </c>
      <c r="AS2231" s="158">
        <f>AS2232</f>
        <v>0</v>
      </c>
      <c r="AT2231" s="158">
        <f t="shared" si="1168"/>
        <v>0</v>
      </c>
      <c r="AU2231" s="158">
        <f>AU2232</f>
        <v>0</v>
      </c>
      <c r="AV2231" s="158">
        <f>AV2232</f>
        <v>0</v>
      </c>
      <c r="AW2231" s="158">
        <f t="shared" si="1169"/>
        <v>0</v>
      </c>
      <c r="AX2231" s="160"/>
      <c r="AY2231" s="161"/>
      <c r="AZ2231" s="160"/>
      <c r="BA2231" s="161"/>
      <c r="BB2231" s="160"/>
      <c r="BC2231" s="161"/>
      <c r="BD2231" s="160"/>
      <c r="BE2231" s="161"/>
    </row>
    <row r="2232" spans="2:57"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v>0</v>
      </c>
      <c r="P2232" s="169">
        <v>0</v>
      </c>
      <c r="Q2232" s="169">
        <v>0</v>
      </c>
      <c r="R2232" s="170"/>
      <c r="S2232" s="171"/>
      <c r="T2232" s="172"/>
      <c r="U2232" s="169">
        <f t="shared" ref="U2232:AD2232" si="1193">SUM(U2233:U2238)</f>
        <v>0</v>
      </c>
      <c r="V2232" s="169">
        <f t="shared" si="1193"/>
        <v>0</v>
      </c>
      <c r="W2232" s="173">
        <f t="shared" si="1193"/>
        <v>0</v>
      </c>
      <c r="X2232" s="173">
        <f t="shared" si="1193"/>
        <v>0</v>
      </c>
      <c r="Y2232" s="169">
        <f t="shared" si="1193"/>
        <v>0</v>
      </c>
      <c r="Z2232" s="169">
        <f t="shared" si="1193"/>
        <v>0</v>
      </c>
      <c r="AA2232" s="173">
        <f t="shared" si="1193"/>
        <v>0</v>
      </c>
      <c r="AB2232" s="173">
        <f t="shared" si="1193"/>
        <v>0</v>
      </c>
      <c r="AC2232" s="169">
        <f t="shared" si="1193"/>
        <v>0</v>
      </c>
      <c r="AD2232" s="169">
        <f t="shared" si="1193"/>
        <v>0</v>
      </c>
      <c r="AE2232" s="169">
        <f t="shared" si="1163"/>
        <v>0</v>
      </c>
      <c r="AF2232" s="169">
        <f>SUM(AF2233:AF2238)</f>
        <v>0</v>
      </c>
      <c r="AG2232" s="169">
        <f>SUM(AG2233:AG2238)</f>
        <v>0</v>
      </c>
      <c r="AH2232" s="169">
        <f t="shared" si="1164"/>
        <v>0</v>
      </c>
      <c r="AI2232" s="169">
        <f>SUM(AI2233:AI2238)</f>
        <v>0</v>
      </c>
      <c r="AJ2232" s="169">
        <f>SUM(AJ2233:AJ2238)</f>
        <v>0</v>
      </c>
      <c r="AK2232" s="169">
        <f t="shared" si="1165"/>
        <v>0</v>
      </c>
      <c r="AL2232" s="169">
        <f>SUM(AL2233:AL2238)</f>
        <v>0</v>
      </c>
      <c r="AM2232" s="169">
        <f>SUM(AM2233:AM2238)</f>
        <v>0</v>
      </c>
      <c r="AN2232" s="169">
        <f t="shared" si="1166"/>
        <v>0</v>
      </c>
      <c r="AO2232" s="169">
        <f>SUM(AO2233:AO2238)</f>
        <v>0</v>
      </c>
      <c r="AP2232" s="169">
        <f>SUM(AP2233:AP2238)</f>
        <v>0</v>
      </c>
      <c r="AQ2232" s="169">
        <f t="shared" si="1167"/>
        <v>0</v>
      </c>
      <c r="AR2232" s="169">
        <f>SUM(AR2233:AR2238)</f>
        <v>0</v>
      </c>
      <c r="AS2232" s="169">
        <f>SUM(AS2233:AS2238)</f>
        <v>0</v>
      </c>
      <c r="AT2232" s="169">
        <f t="shared" si="1168"/>
        <v>0</v>
      </c>
      <c r="AU2232" s="169">
        <f>SUM(AU2233:AU2238)</f>
        <v>0</v>
      </c>
      <c r="AV2232" s="169">
        <f>SUM(AV2233:AV2238)</f>
        <v>0</v>
      </c>
      <c r="AW2232" s="169">
        <f t="shared" si="1169"/>
        <v>0</v>
      </c>
      <c r="AX2232" s="171"/>
      <c r="AY2232" s="172"/>
      <c r="AZ2232" s="171"/>
      <c r="BA2232" s="172"/>
      <c r="BB2232" s="171"/>
      <c r="BC2232" s="172"/>
      <c r="BD2232" s="171"/>
      <c r="BE2232" s="172"/>
    </row>
    <row r="2233" spans="2:57"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v>0</v>
      </c>
      <c r="R2233" s="182" t="s">
        <v>50</v>
      </c>
      <c r="S2233" s="183">
        <v>0</v>
      </c>
      <c r="T2233" s="183">
        <v>0</v>
      </c>
      <c r="U2233" s="180">
        <v>0</v>
      </c>
      <c r="V2233" s="180">
        <v>0</v>
      </c>
      <c r="W2233" s="183">
        <v>0</v>
      </c>
      <c r="X2233" s="183">
        <v>0</v>
      </c>
      <c r="Y2233" s="180">
        <v>0</v>
      </c>
      <c r="Z2233" s="180">
        <v>0</v>
      </c>
      <c r="AA2233" s="183">
        <v>0</v>
      </c>
      <c r="AB2233" s="183">
        <v>0</v>
      </c>
      <c r="AC2233" s="180">
        <f t="shared" ref="AC2233:AD2238" si="1194">+O2233+U2233-Y2233</f>
        <v>0</v>
      </c>
      <c r="AD2233" s="180">
        <f t="shared" si="1194"/>
        <v>0</v>
      </c>
      <c r="AE2233" s="181">
        <f t="shared" si="1163"/>
        <v>0</v>
      </c>
      <c r="AF2233" s="180">
        <v>0</v>
      </c>
      <c r="AG2233" s="180">
        <v>0</v>
      </c>
      <c r="AH2233" s="181">
        <f t="shared" si="1164"/>
        <v>0</v>
      </c>
      <c r="AI2233" s="180">
        <v>0</v>
      </c>
      <c r="AJ2233" s="180">
        <v>0</v>
      </c>
      <c r="AK2233" s="181">
        <f t="shared" si="1165"/>
        <v>0</v>
      </c>
      <c r="AL2233" s="180">
        <v>0</v>
      </c>
      <c r="AM2233" s="180">
        <v>0</v>
      </c>
      <c r="AN2233" s="181">
        <f t="shared" si="1166"/>
        <v>0</v>
      </c>
      <c r="AO2233" s="180">
        <v>0</v>
      </c>
      <c r="AP2233" s="180">
        <v>0</v>
      </c>
      <c r="AQ2233" s="181">
        <f t="shared" si="1167"/>
        <v>0</v>
      </c>
      <c r="AR2233" s="180">
        <v>0</v>
      </c>
      <c r="AS2233" s="180">
        <v>0</v>
      </c>
      <c r="AT2233" s="181">
        <f t="shared" si="1168"/>
        <v>0</v>
      </c>
      <c r="AU2233" s="180">
        <f t="shared" ref="AU2233:AV2238" si="1195">+AC2233-AF2233-AI2233-AL2233-AO2233-AR2233</f>
        <v>0</v>
      </c>
      <c r="AV2233" s="180">
        <f t="shared" si="1195"/>
        <v>0</v>
      </c>
      <c r="AW2233" s="181">
        <f t="shared" si="1169"/>
        <v>0</v>
      </c>
      <c r="AX2233" s="183">
        <f t="shared" ref="AX2233:AY2238" si="1196">+S2233+W2233-AA2233</f>
        <v>0</v>
      </c>
      <c r="AY2233" s="183">
        <f t="shared" si="1196"/>
        <v>0</v>
      </c>
      <c r="AZ2233" s="183"/>
      <c r="BA2233" s="183"/>
      <c r="BB2233" s="183"/>
      <c r="BC2233" s="183"/>
      <c r="BD2233" s="183">
        <f t="shared" ref="BD2233:BE2238" si="1197">+AX2233-AZ2233-BB2233</f>
        <v>0</v>
      </c>
      <c r="BE2233" s="183">
        <f t="shared" si="1197"/>
        <v>0</v>
      </c>
    </row>
    <row r="2234" spans="2:57"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v>0</v>
      </c>
      <c r="R2234" s="182" t="s">
        <v>50</v>
      </c>
      <c r="S2234" s="183">
        <v>0</v>
      </c>
      <c r="T2234" s="183">
        <v>0</v>
      </c>
      <c r="U2234" s="180">
        <v>0</v>
      </c>
      <c r="V2234" s="180">
        <v>0</v>
      </c>
      <c r="W2234" s="183">
        <v>0</v>
      </c>
      <c r="X2234" s="183">
        <v>0</v>
      </c>
      <c r="Y2234" s="180">
        <v>0</v>
      </c>
      <c r="Z2234" s="180">
        <v>0</v>
      </c>
      <c r="AA2234" s="183">
        <v>0</v>
      </c>
      <c r="AB2234" s="183">
        <v>0</v>
      </c>
      <c r="AC2234" s="180">
        <f t="shared" si="1194"/>
        <v>0</v>
      </c>
      <c r="AD2234" s="180">
        <f t="shared" si="1194"/>
        <v>0</v>
      </c>
      <c r="AE2234" s="181">
        <f t="shared" si="1163"/>
        <v>0</v>
      </c>
      <c r="AF2234" s="180">
        <v>0</v>
      </c>
      <c r="AG2234" s="180">
        <v>0</v>
      </c>
      <c r="AH2234" s="181">
        <f t="shared" si="1164"/>
        <v>0</v>
      </c>
      <c r="AI2234" s="180">
        <v>0</v>
      </c>
      <c r="AJ2234" s="180">
        <v>0</v>
      </c>
      <c r="AK2234" s="181">
        <f t="shared" si="1165"/>
        <v>0</v>
      </c>
      <c r="AL2234" s="180">
        <v>0</v>
      </c>
      <c r="AM2234" s="180">
        <v>0</v>
      </c>
      <c r="AN2234" s="181">
        <f t="shared" si="1166"/>
        <v>0</v>
      </c>
      <c r="AO2234" s="180">
        <v>0</v>
      </c>
      <c r="AP2234" s="180">
        <v>0</v>
      </c>
      <c r="AQ2234" s="181">
        <f t="shared" si="1167"/>
        <v>0</v>
      </c>
      <c r="AR2234" s="180">
        <v>0</v>
      </c>
      <c r="AS2234" s="180">
        <v>0</v>
      </c>
      <c r="AT2234" s="181">
        <f t="shared" si="1168"/>
        <v>0</v>
      </c>
      <c r="AU2234" s="180">
        <f t="shared" si="1195"/>
        <v>0</v>
      </c>
      <c r="AV2234" s="180">
        <f t="shared" si="1195"/>
        <v>0</v>
      </c>
      <c r="AW2234" s="181">
        <f t="shared" si="1169"/>
        <v>0</v>
      </c>
      <c r="AX2234" s="183">
        <f t="shared" si="1196"/>
        <v>0</v>
      </c>
      <c r="AY2234" s="183">
        <f t="shared" si="1196"/>
        <v>0</v>
      </c>
      <c r="AZ2234" s="183"/>
      <c r="BA2234" s="183"/>
      <c r="BB2234" s="183"/>
      <c r="BC2234" s="183"/>
      <c r="BD2234" s="183">
        <f t="shared" si="1197"/>
        <v>0</v>
      </c>
      <c r="BE2234" s="183">
        <f t="shared" si="1197"/>
        <v>0</v>
      </c>
    </row>
    <row r="2235" spans="2:57"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v>0</v>
      </c>
      <c r="R2235" s="182" t="s">
        <v>50</v>
      </c>
      <c r="S2235" s="183">
        <v>0</v>
      </c>
      <c r="T2235" s="183">
        <v>0</v>
      </c>
      <c r="U2235" s="180">
        <v>0</v>
      </c>
      <c r="V2235" s="180">
        <v>0</v>
      </c>
      <c r="W2235" s="183">
        <v>0</v>
      </c>
      <c r="X2235" s="183">
        <v>0</v>
      </c>
      <c r="Y2235" s="180">
        <v>0</v>
      </c>
      <c r="Z2235" s="180">
        <v>0</v>
      </c>
      <c r="AA2235" s="183">
        <v>0</v>
      </c>
      <c r="AB2235" s="183">
        <v>0</v>
      </c>
      <c r="AC2235" s="180">
        <f t="shared" si="1194"/>
        <v>0</v>
      </c>
      <c r="AD2235" s="180">
        <f t="shared" si="1194"/>
        <v>0</v>
      </c>
      <c r="AE2235" s="181">
        <f t="shared" si="1163"/>
        <v>0</v>
      </c>
      <c r="AF2235" s="180">
        <v>0</v>
      </c>
      <c r="AG2235" s="180">
        <v>0</v>
      </c>
      <c r="AH2235" s="181">
        <f t="shared" si="1164"/>
        <v>0</v>
      </c>
      <c r="AI2235" s="180">
        <v>0</v>
      </c>
      <c r="AJ2235" s="180">
        <v>0</v>
      </c>
      <c r="AK2235" s="181">
        <f t="shared" si="1165"/>
        <v>0</v>
      </c>
      <c r="AL2235" s="180">
        <v>0</v>
      </c>
      <c r="AM2235" s="180">
        <v>0</v>
      </c>
      <c r="AN2235" s="181">
        <f t="shared" si="1166"/>
        <v>0</v>
      </c>
      <c r="AO2235" s="180">
        <v>0</v>
      </c>
      <c r="AP2235" s="180">
        <v>0</v>
      </c>
      <c r="AQ2235" s="181">
        <f t="shared" si="1167"/>
        <v>0</v>
      </c>
      <c r="AR2235" s="180">
        <v>0</v>
      </c>
      <c r="AS2235" s="180">
        <v>0</v>
      </c>
      <c r="AT2235" s="181">
        <f t="shared" si="1168"/>
        <v>0</v>
      </c>
      <c r="AU2235" s="180">
        <f t="shared" si="1195"/>
        <v>0</v>
      </c>
      <c r="AV2235" s="180">
        <f t="shared" si="1195"/>
        <v>0</v>
      </c>
      <c r="AW2235" s="181">
        <f t="shared" si="1169"/>
        <v>0</v>
      </c>
      <c r="AX2235" s="183">
        <f t="shared" si="1196"/>
        <v>0</v>
      </c>
      <c r="AY2235" s="183">
        <f t="shared" si="1196"/>
        <v>0</v>
      </c>
      <c r="AZ2235" s="183"/>
      <c r="BA2235" s="183"/>
      <c r="BB2235" s="183"/>
      <c r="BC2235" s="183"/>
      <c r="BD2235" s="183">
        <f t="shared" si="1197"/>
        <v>0</v>
      </c>
      <c r="BE2235" s="183">
        <f t="shared" si="1197"/>
        <v>0</v>
      </c>
    </row>
    <row r="2236" spans="2:57"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v>0</v>
      </c>
      <c r="R2236" s="182" t="s">
        <v>50</v>
      </c>
      <c r="S2236" s="183">
        <v>0</v>
      </c>
      <c r="T2236" s="183">
        <v>0</v>
      </c>
      <c r="U2236" s="180">
        <v>0</v>
      </c>
      <c r="V2236" s="180">
        <v>0</v>
      </c>
      <c r="W2236" s="183">
        <v>0</v>
      </c>
      <c r="X2236" s="183">
        <v>0</v>
      </c>
      <c r="Y2236" s="180">
        <v>0</v>
      </c>
      <c r="Z2236" s="180">
        <v>0</v>
      </c>
      <c r="AA2236" s="183">
        <v>0</v>
      </c>
      <c r="AB2236" s="183">
        <v>0</v>
      </c>
      <c r="AC2236" s="180">
        <f t="shared" si="1194"/>
        <v>0</v>
      </c>
      <c r="AD2236" s="180">
        <f t="shared" si="1194"/>
        <v>0</v>
      </c>
      <c r="AE2236" s="181">
        <f t="shared" si="1163"/>
        <v>0</v>
      </c>
      <c r="AF2236" s="180">
        <v>0</v>
      </c>
      <c r="AG2236" s="180">
        <v>0</v>
      </c>
      <c r="AH2236" s="181">
        <f t="shared" si="1164"/>
        <v>0</v>
      </c>
      <c r="AI2236" s="180">
        <v>0</v>
      </c>
      <c r="AJ2236" s="180">
        <v>0</v>
      </c>
      <c r="AK2236" s="181">
        <f t="shared" si="1165"/>
        <v>0</v>
      </c>
      <c r="AL2236" s="180">
        <v>0</v>
      </c>
      <c r="AM2236" s="180">
        <v>0</v>
      </c>
      <c r="AN2236" s="181">
        <f t="shared" si="1166"/>
        <v>0</v>
      </c>
      <c r="AO2236" s="180">
        <v>0</v>
      </c>
      <c r="AP2236" s="180">
        <v>0</v>
      </c>
      <c r="AQ2236" s="181">
        <f t="shared" si="1167"/>
        <v>0</v>
      </c>
      <c r="AR2236" s="180">
        <v>0</v>
      </c>
      <c r="AS2236" s="180">
        <v>0</v>
      </c>
      <c r="AT2236" s="181">
        <f t="shared" si="1168"/>
        <v>0</v>
      </c>
      <c r="AU2236" s="180">
        <f t="shared" si="1195"/>
        <v>0</v>
      </c>
      <c r="AV2236" s="180">
        <f t="shared" si="1195"/>
        <v>0</v>
      </c>
      <c r="AW2236" s="181">
        <f t="shared" si="1169"/>
        <v>0</v>
      </c>
      <c r="AX2236" s="183">
        <f t="shared" si="1196"/>
        <v>0</v>
      </c>
      <c r="AY2236" s="183">
        <f t="shared" si="1196"/>
        <v>0</v>
      </c>
      <c r="AZ2236" s="183"/>
      <c r="BA2236" s="183"/>
      <c r="BB2236" s="183"/>
      <c r="BC2236" s="183"/>
      <c r="BD2236" s="183">
        <f t="shared" si="1197"/>
        <v>0</v>
      </c>
      <c r="BE2236" s="183">
        <f t="shared" si="1197"/>
        <v>0</v>
      </c>
    </row>
    <row r="2237" spans="2:57"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v>0</v>
      </c>
      <c r="R2237" s="182" t="s">
        <v>50</v>
      </c>
      <c r="S2237" s="183">
        <v>0</v>
      </c>
      <c r="T2237" s="183">
        <v>0</v>
      </c>
      <c r="U2237" s="180">
        <v>0</v>
      </c>
      <c r="V2237" s="180">
        <v>0</v>
      </c>
      <c r="W2237" s="183">
        <v>0</v>
      </c>
      <c r="X2237" s="183">
        <v>0</v>
      </c>
      <c r="Y2237" s="180">
        <v>0</v>
      </c>
      <c r="Z2237" s="180">
        <v>0</v>
      </c>
      <c r="AA2237" s="183">
        <v>0</v>
      </c>
      <c r="AB2237" s="183">
        <v>0</v>
      </c>
      <c r="AC2237" s="180">
        <f t="shared" si="1194"/>
        <v>0</v>
      </c>
      <c r="AD2237" s="180">
        <f t="shared" si="1194"/>
        <v>0</v>
      </c>
      <c r="AE2237" s="181">
        <f t="shared" si="1163"/>
        <v>0</v>
      </c>
      <c r="AF2237" s="180">
        <v>0</v>
      </c>
      <c r="AG2237" s="180">
        <v>0</v>
      </c>
      <c r="AH2237" s="181">
        <f t="shared" si="1164"/>
        <v>0</v>
      </c>
      <c r="AI2237" s="180">
        <v>0</v>
      </c>
      <c r="AJ2237" s="180">
        <v>0</v>
      </c>
      <c r="AK2237" s="181">
        <f t="shared" si="1165"/>
        <v>0</v>
      </c>
      <c r="AL2237" s="180">
        <v>0</v>
      </c>
      <c r="AM2237" s="180">
        <v>0</v>
      </c>
      <c r="AN2237" s="181">
        <f t="shared" si="1166"/>
        <v>0</v>
      </c>
      <c r="AO2237" s="180">
        <v>0</v>
      </c>
      <c r="AP2237" s="180">
        <v>0</v>
      </c>
      <c r="AQ2237" s="181">
        <f t="shared" si="1167"/>
        <v>0</v>
      </c>
      <c r="AR2237" s="180">
        <v>0</v>
      </c>
      <c r="AS2237" s="180">
        <v>0</v>
      </c>
      <c r="AT2237" s="181">
        <f t="shared" si="1168"/>
        <v>0</v>
      </c>
      <c r="AU2237" s="180">
        <f t="shared" si="1195"/>
        <v>0</v>
      </c>
      <c r="AV2237" s="180">
        <f t="shared" si="1195"/>
        <v>0</v>
      </c>
      <c r="AW2237" s="181">
        <f t="shared" si="1169"/>
        <v>0</v>
      </c>
      <c r="AX2237" s="183">
        <f t="shared" si="1196"/>
        <v>0</v>
      </c>
      <c r="AY2237" s="183">
        <f t="shared" si="1196"/>
        <v>0</v>
      </c>
      <c r="AZ2237" s="183"/>
      <c r="BA2237" s="183"/>
      <c r="BB2237" s="183"/>
      <c r="BC2237" s="183"/>
      <c r="BD2237" s="183">
        <f t="shared" si="1197"/>
        <v>0</v>
      </c>
      <c r="BE2237" s="183">
        <f t="shared" si="1197"/>
        <v>0</v>
      </c>
    </row>
    <row r="2238" spans="2:57"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v>0</v>
      </c>
      <c r="R2238" s="182" t="s">
        <v>50</v>
      </c>
      <c r="S2238" s="183">
        <v>0</v>
      </c>
      <c r="T2238" s="183">
        <v>0</v>
      </c>
      <c r="U2238" s="180">
        <v>0</v>
      </c>
      <c r="V2238" s="180">
        <v>0</v>
      </c>
      <c r="W2238" s="183">
        <v>0</v>
      </c>
      <c r="X2238" s="183">
        <v>0</v>
      </c>
      <c r="Y2238" s="180">
        <v>0</v>
      </c>
      <c r="Z2238" s="180">
        <v>0</v>
      </c>
      <c r="AA2238" s="183">
        <v>0</v>
      </c>
      <c r="AB2238" s="183">
        <v>0</v>
      </c>
      <c r="AC2238" s="180">
        <f t="shared" si="1194"/>
        <v>0</v>
      </c>
      <c r="AD2238" s="180">
        <f t="shared" si="1194"/>
        <v>0</v>
      </c>
      <c r="AE2238" s="181">
        <f t="shared" si="1163"/>
        <v>0</v>
      </c>
      <c r="AF2238" s="180">
        <v>0</v>
      </c>
      <c r="AG2238" s="180">
        <v>0</v>
      </c>
      <c r="AH2238" s="181">
        <f t="shared" si="1164"/>
        <v>0</v>
      </c>
      <c r="AI2238" s="180">
        <v>0</v>
      </c>
      <c r="AJ2238" s="180">
        <v>0</v>
      </c>
      <c r="AK2238" s="181">
        <f t="shared" si="1165"/>
        <v>0</v>
      </c>
      <c r="AL2238" s="180">
        <v>0</v>
      </c>
      <c r="AM2238" s="180">
        <v>0</v>
      </c>
      <c r="AN2238" s="181">
        <f t="shared" si="1166"/>
        <v>0</v>
      </c>
      <c r="AO2238" s="180">
        <v>0</v>
      </c>
      <c r="AP2238" s="180">
        <v>0</v>
      </c>
      <c r="AQ2238" s="181">
        <f t="shared" si="1167"/>
        <v>0</v>
      </c>
      <c r="AR2238" s="180">
        <v>0</v>
      </c>
      <c r="AS2238" s="180">
        <v>0</v>
      </c>
      <c r="AT2238" s="181">
        <f t="shared" si="1168"/>
        <v>0</v>
      </c>
      <c r="AU2238" s="180">
        <f t="shared" si="1195"/>
        <v>0</v>
      </c>
      <c r="AV2238" s="180">
        <f t="shared" si="1195"/>
        <v>0</v>
      </c>
      <c r="AW2238" s="181">
        <f t="shared" si="1169"/>
        <v>0</v>
      </c>
      <c r="AX2238" s="183">
        <f t="shared" si="1196"/>
        <v>0</v>
      </c>
      <c r="AY2238" s="183">
        <f t="shared" si="1196"/>
        <v>0</v>
      </c>
      <c r="AZ2238" s="183"/>
      <c r="BA2238" s="183"/>
      <c r="BB2238" s="183"/>
      <c r="BC2238" s="183"/>
      <c r="BD2238" s="183">
        <f t="shared" si="1197"/>
        <v>0</v>
      </c>
      <c r="BE2238" s="183">
        <f t="shared" si="1197"/>
        <v>0</v>
      </c>
    </row>
    <row r="2239" spans="2:57" ht="47.25" hidden="1">
      <c r="B2239" s="130">
        <v>2025</v>
      </c>
      <c r="C2239" s="130">
        <v>20</v>
      </c>
      <c r="D2239" s="131"/>
      <c r="E2239" s="132"/>
      <c r="F2239" s="130">
        <v>3</v>
      </c>
      <c r="G2239" s="130">
        <v>7</v>
      </c>
      <c r="H2239" s="130">
        <v>21</v>
      </c>
      <c r="I2239" s="184"/>
      <c r="J2239" s="185"/>
      <c r="K2239" s="223"/>
      <c r="L2239" s="136" t="s">
        <v>44</v>
      </c>
      <c r="M2239" s="227"/>
      <c r="N2239" s="136" t="s">
        <v>1487</v>
      </c>
      <c r="O2239" s="136">
        <v>0</v>
      </c>
      <c r="P2239" s="136">
        <v>0</v>
      </c>
      <c r="Q2239" s="228">
        <v>0</v>
      </c>
      <c r="R2239" s="229"/>
      <c r="S2239" s="136"/>
      <c r="T2239" s="136"/>
      <c r="U2239" s="136">
        <f t="shared" ref="U2239:AD2239" si="1198">+U2240</f>
        <v>0</v>
      </c>
      <c r="V2239" s="136">
        <f t="shared" si="1198"/>
        <v>0</v>
      </c>
      <c r="W2239" s="140">
        <f t="shared" si="1198"/>
        <v>0</v>
      </c>
      <c r="X2239" s="140">
        <f t="shared" si="1198"/>
        <v>0</v>
      </c>
      <c r="Y2239" s="136">
        <f t="shared" si="1198"/>
        <v>0</v>
      </c>
      <c r="Z2239" s="136">
        <f t="shared" si="1198"/>
        <v>0</v>
      </c>
      <c r="AA2239" s="140">
        <f t="shared" si="1198"/>
        <v>0</v>
      </c>
      <c r="AB2239" s="140">
        <f t="shared" si="1198"/>
        <v>0</v>
      </c>
      <c r="AC2239" s="136">
        <f t="shared" si="1198"/>
        <v>0</v>
      </c>
      <c r="AD2239" s="136">
        <f t="shared" si="1198"/>
        <v>0</v>
      </c>
      <c r="AE2239" s="228">
        <f t="shared" si="1163"/>
        <v>0</v>
      </c>
      <c r="AF2239" s="136">
        <f>+AF2240</f>
        <v>0</v>
      </c>
      <c r="AG2239" s="136">
        <f>+AG2240</f>
        <v>0</v>
      </c>
      <c r="AH2239" s="228">
        <f t="shared" si="1164"/>
        <v>0</v>
      </c>
      <c r="AI2239" s="136">
        <f>+AI2240</f>
        <v>0</v>
      </c>
      <c r="AJ2239" s="136">
        <f>+AJ2240</f>
        <v>0</v>
      </c>
      <c r="AK2239" s="228">
        <f t="shared" si="1165"/>
        <v>0</v>
      </c>
      <c r="AL2239" s="136">
        <f>+AL2240</f>
        <v>0</v>
      </c>
      <c r="AM2239" s="136">
        <f>+AM2240</f>
        <v>0</v>
      </c>
      <c r="AN2239" s="228">
        <f t="shared" si="1166"/>
        <v>0</v>
      </c>
      <c r="AO2239" s="136">
        <f>+AO2240</f>
        <v>0</v>
      </c>
      <c r="AP2239" s="136">
        <f>+AP2240</f>
        <v>0</v>
      </c>
      <c r="AQ2239" s="228">
        <f t="shared" si="1167"/>
        <v>0</v>
      </c>
      <c r="AR2239" s="136">
        <f>+AR2240</f>
        <v>0</v>
      </c>
      <c r="AS2239" s="136">
        <f>+AS2240</f>
        <v>0</v>
      </c>
      <c r="AT2239" s="228">
        <f t="shared" si="1168"/>
        <v>0</v>
      </c>
      <c r="AU2239" s="136">
        <f>+AU2240</f>
        <v>0</v>
      </c>
      <c r="AV2239" s="136">
        <f>+AV2240</f>
        <v>0</v>
      </c>
      <c r="AW2239" s="228">
        <f t="shared" si="1169"/>
        <v>0</v>
      </c>
      <c r="AX2239" s="136"/>
      <c r="AY2239" s="136"/>
      <c r="AZ2239" s="136"/>
      <c r="BA2239" s="136"/>
      <c r="BB2239" s="136"/>
      <c r="BC2239" s="136"/>
      <c r="BD2239" s="136"/>
      <c r="BE2239" s="136"/>
    </row>
    <row r="2240" spans="2:57" ht="15.75" hidden="1">
      <c r="B2240" s="141">
        <v>2025</v>
      </c>
      <c r="C2240" s="141">
        <v>20</v>
      </c>
      <c r="D2240" s="142"/>
      <c r="E2240" s="143"/>
      <c r="F2240" s="141">
        <v>3</v>
      </c>
      <c r="G2240" s="141">
        <v>7</v>
      </c>
      <c r="H2240" s="141">
        <v>21</v>
      </c>
      <c r="I2240" s="141">
        <v>3000</v>
      </c>
      <c r="J2240" s="141"/>
      <c r="K2240" s="141"/>
      <c r="L2240" s="144" t="s">
        <v>44</v>
      </c>
      <c r="M2240" s="145"/>
      <c r="N2240" s="146" t="s">
        <v>46</v>
      </c>
      <c r="O2240" s="147">
        <v>0</v>
      </c>
      <c r="P2240" s="147">
        <v>0</v>
      </c>
      <c r="Q2240" s="147">
        <v>0</v>
      </c>
      <c r="R2240" s="148"/>
      <c r="S2240" s="149"/>
      <c r="T2240" s="150"/>
      <c r="U2240" s="147">
        <f t="shared" ref="U2240:AD2241" si="1199">U2241</f>
        <v>0</v>
      </c>
      <c r="V2240" s="147">
        <f t="shared" si="1199"/>
        <v>0</v>
      </c>
      <c r="W2240" s="151">
        <f t="shared" si="1199"/>
        <v>0</v>
      </c>
      <c r="X2240" s="151">
        <f t="shared" si="1199"/>
        <v>0</v>
      </c>
      <c r="Y2240" s="147">
        <f t="shared" si="1199"/>
        <v>0</v>
      </c>
      <c r="Z2240" s="147">
        <f t="shared" si="1199"/>
        <v>0</v>
      </c>
      <c r="AA2240" s="151">
        <f t="shared" si="1199"/>
        <v>0</v>
      </c>
      <c r="AB2240" s="151">
        <f t="shared" si="1199"/>
        <v>0</v>
      </c>
      <c r="AC2240" s="147">
        <f t="shared" si="1199"/>
        <v>0</v>
      </c>
      <c r="AD2240" s="147">
        <f t="shared" si="1199"/>
        <v>0</v>
      </c>
      <c r="AE2240" s="147">
        <f t="shared" si="1163"/>
        <v>0</v>
      </c>
      <c r="AF2240" s="147">
        <f>AF2241</f>
        <v>0</v>
      </c>
      <c r="AG2240" s="147">
        <f>AG2241</f>
        <v>0</v>
      </c>
      <c r="AH2240" s="147">
        <f t="shared" si="1164"/>
        <v>0</v>
      </c>
      <c r="AI2240" s="147">
        <f>AI2241</f>
        <v>0</v>
      </c>
      <c r="AJ2240" s="147">
        <f>AJ2241</f>
        <v>0</v>
      </c>
      <c r="AK2240" s="147">
        <f t="shared" si="1165"/>
        <v>0</v>
      </c>
      <c r="AL2240" s="147">
        <f>AL2241</f>
        <v>0</v>
      </c>
      <c r="AM2240" s="147">
        <f>AM2241</f>
        <v>0</v>
      </c>
      <c r="AN2240" s="147">
        <f t="shared" si="1166"/>
        <v>0</v>
      </c>
      <c r="AO2240" s="147">
        <f>AO2241</f>
        <v>0</v>
      </c>
      <c r="AP2240" s="147">
        <f>AP2241</f>
        <v>0</v>
      </c>
      <c r="AQ2240" s="147">
        <f t="shared" si="1167"/>
        <v>0</v>
      </c>
      <c r="AR2240" s="147">
        <f>AR2241</f>
        <v>0</v>
      </c>
      <c r="AS2240" s="147">
        <f>AS2241</f>
        <v>0</v>
      </c>
      <c r="AT2240" s="147">
        <f t="shared" si="1168"/>
        <v>0</v>
      </c>
      <c r="AU2240" s="147">
        <f>AU2241</f>
        <v>0</v>
      </c>
      <c r="AV2240" s="147">
        <f>AV2241</f>
        <v>0</v>
      </c>
      <c r="AW2240" s="147">
        <f t="shared" si="1169"/>
        <v>0</v>
      </c>
      <c r="AX2240" s="149"/>
      <c r="AY2240" s="150"/>
      <c r="AZ2240" s="149"/>
      <c r="BA2240" s="150"/>
      <c r="BB2240" s="149"/>
      <c r="BC2240" s="150"/>
      <c r="BD2240" s="149"/>
      <c r="BE2240" s="150"/>
    </row>
    <row r="2241" spans="2:57"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v>0</v>
      </c>
      <c r="P2241" s="158">
        <v>0</v>
      </c>
      <c r="Q2241" s="158">
        <v>0</v>
      </c>
      <c r="R2241" s="159"/>
      <c r="S2241" s="160"/>
      <c r="T2241" s="161"/>
      <c r="U2241" s="158">
        <f t="shared" si="1199"/>
        <v>0</v>
      </c>
      <c r="V2241" s="158">
        <f t="shared" si="1199"/>
        <v>0</v>
      </c>
      <c r="W2241" s="162">
        <f t="shared" si="1199"/>
        <v>0</v>
      </c>
      <c r="X2241" s="162">
        <f t="shared" si="1199"/>
        <v>0</v>
      </c>
      <c r="Y2241" s="158">
        <f t="shared" si="1199"/>
        <v>0</v>
      </c>
      <c r="Z2241" s="158">
        <f t="shared" si="1199"/>
        <v>0</v>
      </c>
      <c r="AA2241" s="162">
        <f t="shared" si="1199"/>
        <v>0</v>
      </c>
      <c r="AB2241" s="162">
        <f t="shared" si="1199"/>
        <v>0</v>
      </c>
      <c r="AC2241" s="158">
        <f t="shared" si="1199"/>
        <v>0</v>
      </c>
      <c r="AD2241" s="158">
        <f t="shared" si="1199"/>
        <v>0</v>
      </c>
      <c r="AE2241" s="158">
        <f t="shared" si="1163"/>
        <v>0</v>
      </c>
      <c r="AF2241" s="158">
        <f>AF2242</f>
        <v>0</v>
      </c>
      <c r="AG2241" s="158">
        <f>AG2242</f>
        <v>0</v>
      </c>
      <c r="AH2241" s="158">
        <f t="shared" si="1164"/>
        <v>0</v>
      </c>
      <c r="AI2241" s="158">
        <f>AI2242</f>
        <v>0</v>
      </c>
      <c r="AJ2241" s="158">
        <f>AJ2242</f>
        <v>0</v>
      </c>
      <c r="AK2241" s="158">
        <f t="shared" si="1165"/>
        <v>0</v>
      </c>
      <c r="AL2241" s="158">
        <f>AL2242</f>
        <v>0</v>
      </c>
      <c r="AM2241" s="158">
        <f>AM2242</f>
        <v>0</v>
      </c>
      <c r="AN2241" s="158">
        <f t="shared" si="1166"/>
        <v>0</v>
      </c>
      <c r="AO2241" s="158">
        <f>AO2242</f>
        <v>0</v>
      </c>
      <c r="AP2241" s="158">
        <f>AP2242</f>
        <v>0</v>
      </c>
      <c r="AQ2241" s="158">
        <f t="shared" si="1167"/>
        <v>0</v>
      </c>
      <c r="AR2241" s="158">
        <f>AR2242</f>
        <v>0</v>
      </c>
      <c r="AS2241" s="158">
        <f>AS2242</f>
        <v>0</v>
      </c>
      <c r="AT2241" s="158">
        <f t="shared" si="1168"/>
        <v>0</v>
      </c>
      <c r="AU2241" s="158">
        <f>AU2242</f>
        <v>0</v>
      </c>
      <c r="AV2241" s="158">
        <f>AV2242</f>
        <v>0</v>
      </c>
      <c r="AW2241" s="158">
        <f t="shared" si="1169"/>
        <v>0</v>
      </c>
      <c r="AX2241" s="160"/>
      <c r="AY2241" s="161"/>
      <c r="AZ2241" s="160"/>
      <c r="BA2241" s="161"/>
      <c r="BB2241" s="160"/>
      <c r="BC2241" s="161"/>
      <c r="BD2241" s="160"/>
      <c r="BE2241" s="161"/>
    </row>
    <row r="2242" spans="2:57"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v>0</v>
      </c>
      <c r="P2242" s="169">
        <v>0</v>
      </c>
      <c r="Q2242" s="169">
        <v>0</v>
      </c>
      <c r="R2242" s="170"/>
      <c r="S2242" s="171"/>
      <c r="T2242" s="172"/>
      <c r="U2242" s="169">
        <f t="shared" ref="U2242:AD2242" si="1200">SUM(U2243:U2248)</f>
        <v>0</v>
      </c>
      <c r="V2242" s="169">
        <f t="shared" si="1200"/>
        <v>0</v>
      </c>
      <c r="W2242" s="173">
        <f t="shared" si="1200"/>
        <v>0</v>
      </c>
      <c r="X2242" s="173">
        <f t="shared" si="1200"/>
        <v>0</v>
      </c>
      <c r="Y2242" s="169">
        <f t="shared" si="1200"/>
        <v>0</v>
      </c>
      <c r="Z2242" s="169">
        <f t="shared" si="1200"/>
        <v>0</v>
      </c>
      <c r="AA2242" s="173">
        <f t="shared" si="1200"/>
        <v>0</v>
      </c>
      <c r="AB2242" s="173">
        <f t="shared" si="1200"/>
        <v>0</v>
      </c>
      <c r="AC2242" s="169">
        <f t="shared" si="1200"/>
        <v>0</v>
      </c>
      <c r="AD2242" s="169">
        <f t="shared" si="1200"/>
        <v>0</v>
      </c>
      <c r="AE2242" s="169">
        <f t="shared" si="1163"/>
        <v>0</v>
      </c>
      <c r="AF2242" s="169">
        <f>SUM(AF2243:AF2248)</f>
        <v>0</v>
      </c>
      <c r="AG2242" s="169">
        <f>SUM(AG2243:AG2248)</f>
        <v>0</v>
      </c>
      <c r="AH2242" s="169">
        <f t="shared" si="1164"/>
        <v>0</v>
      </c>
      <c r="AI2242" s="169">
        <f>SUM(AI2243:AI2248)</f>
        <v>0</v>
      </c>
      <c r="AJ2242" s="169">
        <f>SUM(AJ2243:AJ2248)</f>
        <v>0</v>
      </c>
      <c r="AK2242" s="169">
        <f t="shared" si="1165"/>
        <v>0</v>
      </c>
      <c r="AL2242" s="169">
        <f>SUM(AL2243:AL2248)</f>
        <v>0</v>
      </c>
      <c r="AM2242" s="169">
        <f>SUM(AM2243:AM2248)</f>
        <v>0</v>
      </c>
      <c r="AN2242" s="169">
        <f t="shared" si="1166"/>
        <v>0</v>
      </c>
      <c r="AO2242" s="169">
        <f>SUM(AO2243:AO2248)</f>
        <v>0</v>
      </c>
      <c r="AP2242" s="169">
        <f>SUM(AP2243:AP2248)</f>
        <v>0</v>
      </c>
      <c r="AQ2242" s="169">
        <f t="shared" si="1167"/>
        <v>0</v>
      </c>
      <c r="AR2242" s="169">
        <f>SUM(AR2243:AR2248)</f>
        <v>0</v>
      </c>
      <c r="AS2242" s="169">
        <f>SUM(AS2243:AS2248)</f>
        <v>0</v>
      </c>
      <c r="AT2242" s="169">
        <f t="shared" si="1168"/>
        <v>0</v>
      </c>
      <c r="AU2242" s="169">
        <f>SUM(AU2243:AU2248)</f>
        <v>0</v>
      </c>
      <c r="AV2242" s="169">
        <f>SUM(AV2243:AV2248)</f>
        <v>0</v>
      </c>
      <c r="AW2242" s="169">
        <f t="shared" si="1169"/>
        <v>0</v>
      </c>
      <c r="AX2242" s="171"/>
      <c r="AY2242" s="172"/>
      <c r="AZ2242" s="171"/>
      <c r="BA2242" s="172"/>
      <c r="BB2242" s="171"/>
      <c r="BC2242" s="172"/>
      <c r="BD2242" s="171"/>
      <c r="BE2242" s="172"/>
    </row>
    <row r="2243" spans="2:57"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v>0</v>
      </c>
      <c r="R2243" s="182" t="s">
        <v>50</v>
      </c>
      <c r="S2243" s="183">
        <v>0</v>
      </c>
      <c r="T2243" s="183">
        <v>0</v>
      </c>
      <c r="U2243" s="180">
        <v>0</v>
      </c>
      <c r="V2243" s="180">
        <v>0</v>
      </c>
      <c r="W2243" s="183">
        <v>0</v>
      </c>
      <c r="X2243" s="183">
        <v>0</v>
      </c>
      <c r="Y2243" s="180">
        <v>0</v>
      </c>
      <c r="Z2243" s="180">
        <v>0</v>
      </c>
      <c r="AA2243" s="183">
        <v>0</v>
      </c>
      <c r="AB2243" s="183">
        <v>0</v>
      </c>
      <c r="AC2243" s="180">
        <f t="shared" ref="AC2243:AD2248" si="1201">+O2243+U2243-Y2243</f>
        <v>0</v>
      </c>
      <c r="AD2243" s="180">
        <f t="shared" si="1201"/>
        <v>0</v>
      </c>
      <c r="AE2243" s="181">
        <f t="shared" si="1163"/>
        <v>0</v>
      </c>
      <c r="AF2243" s="180">
        <v>0</v>
      </c>
      <c r="AG2243" s="180">
        <v>0</v>
      </c>
      <c r="AH2243" s="181">
        <f t="shared" si="1164"/>
        <v>0</v>
      </c>
      <c r="AI2243" s="180">
        <v>0</v>
      </c>
      <c r="AJ2243" s="180">
        <v>0</v>
      </c>
      <c r="AK2243" s="181">
        <f t="shared" si="1165"/>
        <v>0</v>
      </c>
      <c r="AL2243" s="180">
        <v>0</v>
      </c>
      <c r="AM2243" s="180">
        <v>0</v>
      </c>
      <c r="AN2243" s="181">
        <f t="shared" si="1166"/>
        <v>0</v>
      </c>
      <c r="AO2243" s="180">
        <v>0</v>
      </c>
      <c r="AP2243" s="180">
        <v>0</v>
      </c>
      <c r="AQ2243" s="181">
        <f t="shared" si="1167"/>
        <v>0</v>
      </c>
      <c r="AR2243" s="180">
        <v>0</v>
      </c>
      <c r="AS2243" s="180">
        <v>0</v>
      </c>
      <c r="AT2243" s="181">
        <f t="shared" si="1168"/>
        <v>0</v>
      </c>
      <c r="AU2243" s="180">
        <f t="shared" ref="AU2243:AV2248" si="1202">+AC2243-AF2243-AI2243-AL2243-AO2243-AR2243</f>
        <v>0</v>
      </c>
      <c r="AV2243" s="180">
        <f t="shared" si="1202"/>
        <v>0</v>
      </c>
      <c r="AW2243" s="181">
        <f t="shared" si="1169"/>
        <v>0</v>
      </c>
      <c r="AX2243" s="183">
        <f t="shared" ref="AX2243:AY2248" si="1203">+S2243+W2243-AA2243</f>
        <v>0</v>
      </c>
      <c r="AY2243" s="183">
        <f t="shared" si="1203"/>
        <v>0</v>
      </c>
      <c r="AZ2243" s="183"/>
      <c r="BA2243" s="183"/>
      <c r="BB2243" s="183"/>
      <c r="BC2243" s="183"/>
      <c r="BD2243" s="183">
        <f t="shared" ref="BD2243:BE2248" si="1204">+AX2243-AZ2243-BB2243</f>
        <v>0</v>
      </c>
      <c r="BE2243" s="183">
        <f t="shared" si="1204"/>
        <v>0</v>
      </c>
    </row>
    <row r="2244" spans="2:57"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v>0</v>
      </c>
      <c r="R2244" s="182" t="s">
        <v>50</v>
      </c>
      <c r="S2244" s="183">
        <v>0</v>
      </c>
      <c r="T2244" s="183">
        <v>0</v>
      </c>
      <c r="U2244" s="180">
        <v>0</v>
      </c>
      <c r="V2244" s="180">
        <v>0</v>
      </c>
      <c r="W2244" s="183">
        <v>0</v>
      </c>
      <c r="X2244" s="183">
        <v>0</v>
      </c>
      <c r="Y2244" s="180">
        <v>0</v>
      </c>
      <c r="Z2244" s="180">
        <v>0</v>
      </c>
      <c r="AA2244" s="183">
        <v>0</v>
      </c>
      <c r="AB2244" s="183">
        <v>0</v>
      </c>
      <c r="AC2244" s="180">
        <f t="shared" si="1201"/>
        <v>0</v>
      </c>
      <c r="AD2244" s="180">
        <f t="shared" si="1201"/>
        <v>0</v>
      </c>
      <c r="AE2244" s="181">
        <f t="shared" ref="AE2244:AE2307" si="1205">+AC2244+AD2244</f>
        <v>0</v>
      </c>
      <c r="AF2244" s="180">
        <v>0</v>
      </c>
      <c r="AG2244" s="180">
        <v>0</v>
      </c>
      <c r="AH2244" s="181">
        <f t="shared" ref="AH2244:AH2307" si="1206">+AF2244+AG2244</f>
        <v>0</v>
      </c>
      <c r="AI2244" s="180">
        <v>0</v>
      </c>
      <c r="AJ2244" s="180">
        <v>0</v>
      </c>
      <c r="AK2244" s="181">
        <f t="shared" ref="AK2244:AK2307" si="1207">+AI2244+AJ2244</f>
        <v>0</v>
      </c>
      <c r="AL2244" s="180">
        <v>0</v>
      </c>
      <c r="AM2244" s="180">
        <v>0</v>
      </c>
      <c r="AN2244" s="181">
        <f t="shared" ref="AN2244:AN2307" si="1208">+AL2244+AM2244</f>
        <v>0</v>
      </c>
      <c r="AO2244" s="180">
        <v>0</v>
      </c>
      <c r="AP2244" s="180">
        <v>0</v>
      </c>
      <c r="AQ2244" s="181">
        <f t="shared" ref="AQ2244:AQ2307" si="1209">+AO2244+AP2244</f>
        <v>0</v>
      </c>
      <c r="AR2244" s="180">
        <v>0</v>
      </c>
      <c r="AS2244" s="180">
        <v>0</v>
      </c>
      <c r="AT2244" s="181">
        <f t="shared" ref="AT2244:AT2307" si="1210">+AR2244+AS2244</f>
        <v>0</v>
      </c>
      <c r="AU2244" s="180">
        <f t="shared" si="1202"/>
        <v>0</v>
      </c>
      <c r="AV2244" s="180">
        <f t="shared" si="1202"/>
        <v>0</v>
      </c>
      <c r="AW2244" s="181">
        <f t="shared" ref="AW2244:AW2307" si="1211">+AU2244+AV2244</f>
        <v>0</v>
      </c>
      <c r="AX2244" s="183">
        <f t="shared" si="1203"/>
        <v>0</v>
      </c>
      <c r="AY2244" s="183">
        <f t="shared" si="1203"/>
        <v>0</v>
      </c>
      <c r="AZ2244" s="183"/>
      <c r="BA2244" s="183"/>
      <c r="BB2244" s="183"/>
      <c r="BC2244" s="183"/>
      <c r="BD2244" s="183">
        <f t="shared" si="1204"/>
        <v>0</v>
      </c>
      <c r="BE2244" s="183">
        <f t="shared" si="1204"/>
        <v>0</v>
      </c>
    </row>
    <row r="2245" spans="2:57"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v>0</v>
      </c>
      <c r="R2245" s="182" t="s">
        <v>50</v>
      </c>
      <c r="S2245" s="183">
        <v>0</v>
      </c>
      <c r="T2245" s="183">
        <v>0</v>
      </c>
      <c r="U2245" s="180">
        <v>0</v>
      </c>
      <c r="V2245" s="180">
        <v>0</v>
      </c>
      <c r="W2245" s="183">
        <v>0</v>
      </c>
      <c r="X2245" s="183">
        <v>0</v>
      </c>
      <c r="Y2245" s="180">
        <v>0</v>
      </c>
      <c r="Z2245" s="180">
        <v>0</v>
      </c>
      <c r="AA2245" s="183">
        <v>0</v>
      </c>
      <c r="AB2245" s="183">
        <v>0</v>
      </c>
      <c r="AC2245" s="180">
        <f t="shared" si="1201"/>
        <v>0</v>
      </c>
      <c r="AD2245" s="180">
        <f t="shared" si="1201"/>
        <v>0</v>
      </c>
      <c r="AE2245" s="181">
        <f t="shared" si="1205"/>
        <v>0</v>
      </c>
      <c r="AF2245" s="180">
        <v>0</v>
      </c>
      <c r="AG2245" s="180">
        <v>0</v>
      </c>
      <c r="AH2245" s="181">
        <f t="shared" si="1206"/>
        <v>0</v>
      </c>
      <c r="AI2245" s="180">
        <v>0</v>
      </c>
      <c r="AJ2245" s="180">
        <v>0</v>
      </c>
      <c r="AK2245" s="181">
        <f t="shared" si="1207"/>
        <v>0</v>
      </c>
      <c r="AL2245" s="180">
        <v>0</v>
      </c>
      <c r="AM2245" s="180">
        <v>0</v>
      </c>
      <c r="AN2245" s="181">
        <f t="shared" si="1208"/>
        <v>0</v>
      </c>
      <c r="AO2245" s="180">
        <v>0</v>
      </c>
      <c r="AP2245" s="180">
        <v>0</v>
      </c>
      <c r="AQ2245" s="181">
        <f t="shared" si="1209"/>
        <v>0</v>
      </c>
      <c r="AR2245" s="180">
        <v>0</v>
      </c>
      <c r="AS2245" s="180">
        <v>0</v>
      </c>
      <c r="AT2245" s="181">
        <f t="shared" si="1210"/>
        <v>0</v>
      </c>
      <c r="AU2245" s="180">
        <f t="shared" si="1202"/>
        <v>0</v>
      </c>
      <c r="AV2245" s="180">
        <f t="shared" si="1202"/>
        <v>0</v>
      </c>
      <c r="AW2245" s="181">
        <f t="shared" si="1211"/>
        <v>0</v>
      </c>
      <c r="AX2245" s="183">
        <f t="shared" si="1203"/>
        <v>0</v>
      </c>
      <c r="AY2245" s="183">
        <f t="shared" si="1203"/>
        <v>0</v>
      </c>
      <c r="AZ2245" s="183"/>
      <c r="BA2245" s="183"/>
      <c r="BB2245" s="183"/>
      <c r="BC2245" s="183"/>
      <c r="BD2245" s="183">
        <f t="shared" si="1204"/>
        <v>0</v>
      </c>
      <c r="BE2245" s="183">
        <f t="shared" si="1204"/>
        <v>0</v>
      </c>
    </row>
    <row r="2246" spans="2:57"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v>0</v>
      </c>
      <c r="R2246" s="182" t="s">
        <v>50</v>
      </c>
      <c r="S2246" s="183">
        <v>0</v>
      </c>
      <c r="T2246" s="183">
        <v>0</v>
      </c>
      <c r="U2246" s="180">
        <v>0</v>
      </c>
      <c r="V2246" s="180">
        <v>0</v>
      </c>
      <c r="W2246" s="183">
        <v>0</v>
      </c>
      <c r="X2246" s="183">
        <v>0</v>
      </c>
      <c r="Y2246" s="180">
        <v>0</v>
      </c>
      <c r="Z2246" s="180">
        <v>0</v>
      </c>
      <c r="AA2246" s="183">
        <v>0</v>
      </c>
      <c r="AB2246" s="183">
        <v>0</v>
      </c>
      <c r="AC2246" s="180">
        <f t="shared" si="1201"/>
        <v>0</v>
      </c>
      <c r="AD2246" s="180">
        <f t="shared" si="1201"/>
        <v>0</v>
      </c>
      <c r="AE2246" s="181">
        <f t="shared" si="1205"/>
        <v>0</v>
      </c>
      <c r="AF2246" s="180">
        <v>0</v>
      </c>
      <c r="AG2246" s="180">
        <v>0</v>
      </c>
      <c r="AH2246" s="181">
        <f t="shared" si="1206"/>
        <v>0</v>
      </c>
      <c r="AI2246" s="180">
        <v>0</v>
      </c>
      <c r="AJ2246" s="180">
        <v>0</v>
      </c>
      <c r="AK2246" s="181">
        <f t="shared" si="1207"/>
        <v>0</v>
      </c>
      <c r="AL2246" s="180">
        <v>0</v>
      </c>
      <c r="AM2246" s="180">
        <v>0</v>
      </c>
      <c r="AN2246" s="181">
        <f t="shared" si="1208"/>
        <v>0</v>
      </c>
      <c r="AO2246" s="180">
        <v>0</v>
      </c>
      <c r="AP2246" s="180">
        <v>0</v>
      </c>
      <c r="AQ2246" s="181">
        <f t="shared" si="1209"/>
        <v>0</v>
      </c>
      <c r="AR2246" s="180">
        <v>0</v>
      </c>
      <c r="AS2246" s="180">
        <v>0</v>
      </c>
      <c r="AT2246" s="181">
        <f t="shared" si="1210"/>
        <v>0</v>
      </c>
      <c r="AU2246" s="180">
        <f t="shared" si="1202"/>
        <v>0</v>
      </c>
      <c r="AV2246" s="180">
        <f t="shared" si="1202"/>
        <v>0</v>
      </c>
      <c r="AW2246" s="181">
        <f t="shared" si="1211"/>
        <v>0</v>
      </c>
      <c r="AX2246" s="183">
        <f t="shared" si="1203"/>
        <v>0</v>
      </c>
      <c r="AY2246" s="183">
        <f t="shared" si="1203"/>
        <v>0</v>
      </c>
      <c r="AZ2246" s="183"/>
      <c r="BA2246" s="183"/>
      <c r="BB2246" s="183"/>
      <c r="BC2246" s="183"/>
      <c r="BD2246" s="183">
        <f t="shared" si="1204"/>
        <v>0</v>
      </c>
      <c r="BE2246" s="183">
        <f t="shared" si="1204"/>
        <v>0</v>
      </c>
    </row>
    <row r="2247" spans="2:57"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v>0</v>
      </c>
      <c r="R2247" s="182" t="s">
        <v>50</v>
      </c>
      <c r="S2247" s="183">
        <v>0</v>
      </c>
      <c r="T2247" s="183">
        <v>0</v>
      </c>
      <c r="U2247" s="180">
        <v>0</v>
      </c>
      <c r="V2247" s="180">
        <v>0</v>
      </c>
      <c r="W2247" s="183">
        <v>0</v>
      </c>
      <c r="X2247" s="183">
        <v>0</v>
      </c>
      <c r="Y2247" s="180">
        <v>0</v>
      </c>
      <c r="Z2247" s="180">
        <v>0</v>
      </c>
      <c r="AA2247" s="183">
        <v>0</v>
      </c>
      <c r="AB2247" s="183">
        <v>0</v>
      </c>
      <c r="AC2247" s="180">
        <f t="shared" si="1201"/>
        <v>0</v>
      </c>
      <c r="AD2247" s="180">
        <f t="shared" si="1201"/>
        <v>0</v>
      </c>
      <c r="AE2247" s="181">
        <f t="shared" si="1205"/>
        <v>0</v>
      </c>
      <c r="AF2247" s="180">
        <v>0</v>
      </c>
      <c r="AG2247" s="180">
        <v>0</v>
      </c>
      <c r="AH2247" s="181">
        <f t="shared" si="1206"/>
        <v>0</v>
      </c>
      <c r="AI2247" s="180">
        <v>0</v>
      </c>
      <c r="AJ2247" s="180">
        <v>0</v>
      </c>
      <c r="AK2247" s="181">
        <f t="shared" si="1207"/>
        <v>0</v>
      </c>
      <c r="AL2247" s="180">
        <v>0</v>
      </c>
      <c r="AM2247" s="180">
        <v>0</v>
      </c>
      <c r="AN2247" s="181">
        <f t="shared" si="1208"/>
        <v>0</v>
      </c>
      <c r="AO2247" s="180">
        <v>0</v>
      </c>
      <c r="AP2247" s="180">
        <v>0</v>
      </c>
      <c r="AQ2247" s="181">
        <f t="shared" si="1209"/>
        <v>0</v>
      </c>
      <c r="AR2247" s="180">
        <v>0</v>
      </c>
      <c r="AS2247" s="180">
        <v>0</v>
      </c>
      <c r="AT2247" s="181">
        <f t="shared" si="1210"/>
        <v>0</v>
      </c>
      <c r="AU2247" s="180">
        <f t="shared" si="1202"/>
        <v>0</v>
      </c>
      <c r="AV2247" s="180">
        <f t="shared" si="1202"/>
        <v>0</v>
      </c>
      <c r="AW2247" s="181">
        <f t="shared" si="1211"/>
        <v>0</v>
      </c>
      <c r="AX2247" s="183">
        <f t="shared" si="1203"/>
        <v>0</v>
      </c>
      <c r="AY2247" s="183">
        <f t="shared" si="1203"/>
        <v>0</v>
      </c>
      <c r="AZ2247" s="183"/>
      <c r="BA2247" s="183"/>
      <c r="BB2247" s="183"/>
      <c r="BC2247" s="183"/>
      <c r="BD2247" s="183">
        <f t="shared" si="1204"/>
        <v>0</v>
      </c>
      <c r="BE2247" s="183">
        <f t="shared" si="1204"/>
        <v>0</v>
      </c>
    </row>
    <row r="2248" spans="2:57"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v>0</v>
      </c>
      <c r="R2248" s="182" t="s">
        <v>50</v>
      </c>
      <c r="S2248" s="183">
        <v>0</v>
      </c>
      <c r="T2248" s="183">
        <v>0</v>
      </c>
      <c r="U2248" s="180">
        <v>0</v>
      </c>
      <c r="V2248" s="180">
        <v>0</v>
      </c>
      <c r="W2248" s="183">
        <v>0</v>
      </c>
      <c r="X2248" s="183">
        <v>0</v>
      </c>
      <c r="Y2248" s="180">
        <v>0</v>
      </c>
      <c r="Z2248" s="180">
        <v>0</v>
      </c>
      <c r="AA2248" s="183">
        <v>0</v>
      </c>
      <c r="AB2248" s="183">
        <v>0</v>
      </c>
      <c r="AC2248" s="180">
        <f t="shared" si="1201"/>
        <v>0</v>
      </c>
      <c r="AD2248" s="180">
        <f t="shared" si="1201"/>
        <v>0</v>
      </c>
      <c r="AE2248" s="181">
        <f t="shared" si="1205"/>
        <v>0</v>
      </c>
      <c r="AF2248" s="180">
        <v>0</v>
      </c>
      <c r="AG2248" s="180">
        <v>0</v>
      </c>
      <c r="AH2248" s="181">
        <f t="shared" si="1206"/>
        <v>0</v>
      </c>
      <c r="AI2248" s="180">
        <v>0</v>
      </c>
      <c r="AJ2248" s="180">
        <v>0</v>
      </c>
      <c r="AK2248" s="181">
        <f t="shared" si="1207"/>
        <v>0</v>
      </c>
      <c r="AL2248" s="180">
        <v>0</v>
      </c>
      <c r="AM2248" s="180">
        <v>0</v>
      </c>
      <c r="AN2248" s="181">
        <f t="shared" si="1208"/>
        <v>0</v>
      </c>
      <c r="AO2248" s="180">
        <v>0</v>
      </c>
      <c r="AP2248" s="180">
        <v>0</v>
      </c>
      <c r="AQ2248" s="181">
        <f t="shared" si="1209"/>
        <v>0</v>
      </c>
      <c r="AR2248" s="180">
        <v>0</v>
      </c>
      <c r="AS2248" s="180">
        <v>0</v>
      </c>
      <c r="AT2248" s="181">
        <f t="shared" si="1210"/>
        <v>0</v>
      </c>
      <c r="AU2248" s="180">
        <f t="shared" si="1202"/>
        <v>0</v>
      </c>
      <c r="AV2248" s="180">
        <f t="shared" si="1202"/>
        <v>0</v>
      </c>
      <c r="AW2248" s="181">
        <f t="shared" si="1211"/>
        <v>0</v>
      </c>
      <c r="AX2248" s="183">
        <f t="shared" si="1203"/>
        <v>0</v>
      </c>
      <c r="AY2248" s="183">
        <f t="shared" si="1203"/>
        <v>0</v>
      </c>
      <c r="AZ2248" s="183"/>
      <c r="BA2248" s="183"/>
      <c r="BB2248" s="183"/>
      <c r="BC2248" s="183"/>
      <c r="BD2248" s="183">
        <f t="shared" si="1204"/>
        <v>0</v>
      </c>
      <c r="BE2248" s="183">
        <f t="shared" si="1204"/>
        <v>0</v>
      </c>
    </row>
    <row r="2249" spans="2:57" ht="31.5">
      <c r="B2249" s="106">
        <v>2025</v>
      </c>
      <c r="C2249" s="106">
        <v>20</v>
      </c>
      <c r="D2249" s="107"/>
      <c r="E2249" s="108"/>
      <c r="F2249" s="106">
        <v>4</v>
      </c>
      <c r="G2249" s="106"/>
      <c r="H2249" s="106"/>
      <c r="I2249" s="106"/>
      <c r="J2249" s="106"/>
      <c r="K2249" s="109"/>
      <c r="L2249" s="110"/>
      <c r="M2249" s="111"/>
      <c r="N2249" s="112" t="s">
        <v>1494</v>
      </c>
      <c r="O2249" s="113">
        <v>356793</v>
      </c>
      <c r="P2249" s="113">
        <v>7993419.1799999997</v>
      </c>
      <c r="Q2249" s="113">
        <v>8350212.1799999997</v>
      </c>
      <c r="R2249" s="114"/>
      <c r="S2249" s="115"/>
      <c r="T2249" s="116"/>
      <c r="U2249" s="113">
        <f t="shared" ref="U2249:AD2249" si="1212">+U2250+U2412+U2540+U2707+U2846</f>
        <v>0</v>
      </c>
      <c r="V2249" s="113">
        <f t="shared" si="1212"/>
        <v>0</v>
      </c>
      <c r="W2249" s="117">
        <f t="shared" si="1212"/>
        <v>0</v>
      </c>
      <c r="X2249" s="117">
        <f t="shared" si="1212"/>
        <v>0</v>
      </c>
      <c r="Y2249" s="113">
        <f t="shared" si="1212"/>
        <v>0</v>
      </c>
      <c r="Z2249" s="113">
        <f t="shared" si="1212"/>
        <v>0</v>
      </c>
      <c r="AA2249" s="117">
        <f t="shared" si="1212"/>
        <v>0</v>
      </c>
      <c r="AB2249" s="117">
        <f t="shared" si="1212"/>
        <v>0</v>
      </c>
      <c r="AC2249" s="113">
        <f t="shared" si="1212"/>
        <v>356793</v>
      </c>
      <c r="AD2249" s="113">
        <f t="shared" si="1212"/>
        <v>7993419.1799999997</v>
      </c>
      <c r="AE2249" s="113">
        <f t="shared" si="1205"/>
        <v>8350212.1799999997</v>
      </c>
      <c r="AF2249" s="113">
        <f>+AF2250+AF2412+AF2540+AF2707+AF2846</f>
        <v>0</v>
      </c>
      <c r="AG2249" s="113">
        <f>+AG2250+AG2412+AG2540+AG2707+AG2846</f>
        <v>0</v>
      </c>
      <c r="AH2249" s="113">
        <f t="shared" si="1206"/>
        <v>0</v>
      </c>
      <c r="AI2249" s="113">
        <f>+AI2250+AI2412+AI2540+AI2707+AI2846</f>
        <v>0</v>
      </c>
      <c r="AJ2249" s="113">
        <f>+AJ2250+AJ2412+AJ2540+AJ2707+AJ2846</f>
        <v>0</v>
      </c>
      <c r="AK2249" s="113">
        <f t="shared" si="1207"/>
        <v>0</v>
      </c>
      <c r="AL2249" s="113">
        <f>+AL2250+AL2412+AL2540+AL2707+AL2846</f>
        <v>0</v>
      </c>
      <c r="AM2249" s="113">
        <f>+AM2250+AM2412+AM2540+AM2707+AM2846</f>
        <v>0</v>
      </c>
      <c r="AN2249" s="113">
        <f t="shared" si="1208"/>
        <v>0</v>
      </c>
      <c r="AO2249" s="113">
        <f>+AO2250+AO2412+AO2540+AO2707+AO2846</f>
        <v>0</v>
      </c>
      <c r="AP2249" s="113">
        <f>+AP2250+AP2412+AP2540+AP2707+AP2846</f>
        <v>0</v>
      </c>
      <c r="AQ2249" s="113">
        <f t="shared" si="1209"/>
        <v>0</v>
      </c>
      <c r="AR2249" s="113">
        <f>+AR2250+AR2412+AR2540+AR2707+AR2846</f>
        <v>0</v>
      </c>
      <c r="AS2249" s="113">
        <f>+AS2250+AS2412+AS2540+AS2707+AS2846</f>
        <v>0</v>
      </c>
      <c r="AT2249" s="113">
        <f t="shared" si="1210"/>
        <v>0</v>
      </c>
      <c r="AU2249" s="113">
        <f>+AU2250+AU2412+AU2540+AU2707+AU2846</f>
        <v>356793</v>
      </c>
      <c r="AV2249" s="113">
        <f>+AV2250+AV2412+AV2540+AV2707+AV2846</f>
        <v>7993419.1799999997</v>
      </c>
      <c r="AW2249" s="113">
        <f t="shared" si="1211"/>
        <v>8350212.1799999997</v>
      </c>
      <c r="AX2249" s="115"/>
      <c r="AY2249" s="116"/>
      <c r="AZ2249" s="115"/>
      <c r="BA2249" s="116"/>
      <c r="BB2249" s="115"/>
      <c r="BC2249" s="116"/>
      <c r="BD2249" s="115"/>
      <c r="BE2249" s="116"/>
    </row>
    <row r="2250" spans="2:57" s="129" customFormat="1" ht="15.75" hidden="1">
      <c r="B2250" s="118">
        <v>2025</v>
      </c>
      <c r="C2250" s="118">
        <v>20</v>
      </c>
      <c r="D2250" s="119"/>
      <c r="E2250" s="120"/>
      <c r="F2250" s="118">
        <v>4</v>
      </c>
      <c r="G2250" s="118">
        <v>8</v>
      </c>
      <c r="H2250" s="118"/>
      <c r="I2250" s="118"/>
      <c r="J2250" s="118"/>
      <c r="K2250" s="118"/>
      <c r="L2250" s="121"/>
      <c r="M2250" s="122"/>
      <c r="N2250" s="123" t="s">
        <v>1495</v>
      </c>
      <c r="O2250" s="124">
        <v>0</v>
      </c>
      <c r="P2250" s="124">
        <v>0</v>
      </c>
      <c r="Q2250" s="124">
        <v>0</v>
      </c>
      <c r="R2250" s="125" t="s">
        <v>44</v>
      </c>
      <c r="S2250" s="126"/>
      <c r="T2250" s="127"/>
      <c r="U2250" s="124">
        <f t="shared" ref="U2250:AD2250" si="1213">+U2251+U2351</f>
        <v>0</v>
      </c>
      <c r="V2250" s="124">
        <f t="shared" si="1213"/>
        <v>0</v>
      </c>
      <c r="W2250" s="128">
        <f t="shared" si="1213"/>
        <v>0</v>
      </c>
      <c r="X2250" s="128">
        <f t="shared" si="1213"/>
        <v>0</v>
      </c>
      <c r="Y2250" s="124">
        <f t="shared" si="1213"/>
        <v>0</v>
      </c>
      <c r="Z2250" s="124">
        <f t="shared" si="1213"/>
        <v>0</v>
      </c>
      <c r="AA2250" s="128">
        <f t="shared" si="1213"/>
        <v>0</v>
      </c>
      <c r="AB2250" s="128">
        <f t="shared" si="1213"/>
        <v>0</v>
      </c>
      <c r="AC2250" s="124">
        <f t="shared" si="1213"/>
        <v>0</v>
      </c>
      <c r="AD2250" s="124">
        <f t="shared" si="1213"/>
        <v>0</v>
      </c>
      <c r="AE2250" s="124">
        <f t="shared" si="1205"/>
        <v>0</v>
      </c>
      <c r="AF2250" s="124">
        <f>+AF2251+AF2351</f>
        <v>0</v>
      </c>
      <c r="AG2250" s="124">
        <f>+AG2251+AG2351</f>
        <v>0</v>
      </c>
      <c r="AH2250" s="124">
        <f t="shared" si="1206"/>
        <v>0</v>
      </c>
      <c r="AI2250" s="124">
        <f>+AI2251+AI2351</f>
        <v>0</v>
      </c>
      <c r="AJ2250" s="124">
        <f>+AJ2251+AJ2351</f>
        <v>0</v>
      </c>
      <c r="AK2250" s="124">
        <f t="shared" si="1207"/>
        <v>0</v>
      </c>
      <c r="AL2250" s="124">
        <f>+AL2251+AL2351</f>
        <v>0</v>
      </c>
      <c r="AM2250" s="124">
        <f>+AM2251+AM2351</f>
        <v>0</v>
      </c>
      <c r="AN2250" s="124">
        <f t="shared" si="1208"/>
        <v>0</v>
      </c>
      <c r="AO2250" s="124">
        <f>+AO2251+AO2351</f>
        <v>0</v>
      </c>
      <c r="AP2250" s="124">
        <f>+AP2251+AP2351</f>
        <v>0</v>
      </c>
      <c r="AQ2250" s="124">
        <f t="shared" si="1209"/>
        <v>0</v>
      </c>
      <c r="AR2250" s="124">
        <f>+AR2251+AR2351</f>
        <v>0</v>
      </c>
      <c r="AS2250" s="124">
        <f>+AS2251+AS2351</f>
        <v>0</v>
      </c>
      <c r="AT2250" s="124">
        <f t="shared" si="1210"/>
        <v>0</v>
      </c>
      <c r="AU2250" s="124">
        <f>+AU2251+AU2351</f>
        <v>0</v>
      </c>
      <c r="AV2250" s="124">
        <f>+AV2251+AV2351</f>
        <v>0</v>
      </c>
      <c r="AW2250" s="124">
        <f t="shared" si="1211"/>
        <v>0</v>
      </c>
      <c r="AX2250" s="126"/>
      <c r="AY2250" s="127"/>
      <c r="AZ2250" s="126"/>
      <c r="BA2250" s="127"/>
      <c r="BB2250" s="126"/>
      <c r="BC2250" s="127"/>
      <c r="BD2250" s="126"/>
      <c r="BE2250" s="127"/>
    </row>
    <row r="2251" spans="2:57"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v>0</v>
      </c>
      <c r="P2251" s="136">
        <v>0</v>
      </c>
      <c r="Q2251" s="136">
        <v>0</v>
      </c>
      <c r="R2251" s="137"/>
      <c r="S2251" s="136"/>
      <c r="T2251" s="136"/>
      <c r="U2251" s="136">
        <f t="shared" ref="U2251:AD2251" si="1214">+U2252+U2258+U2288+U2292</f>
        <v>0</v>
      </c>
      <c r="V2251" s="136">
        <f t="shared" si="1214"/>
        <v>0</v>
      </c>
      <c r="W2251" s="140">
        <f t="shared" si="1214"/>
        <v>0</v>
      </c>
      <c r="X2251" s="140">
        <f t="shared" si="1214"/>
        <v>0</v>
      </c>
      <c r="Y2251" s="136">
        <f t="shared" si="1214"/>
        <v>0</v>
      </c>
      <c r="Z2251" s="136">
        <f t="shared" si="1214"/>
        <v>0</v>
      </c>
      <c r="AA2251" s="140">
        <f t="shared" si="1214"/>
        <v>0</v>
      </c>
      <c r="AB2251" s="140">
        <f t="shared" si="1214"/>
        <v>0</v>
      </c>
      <c r="AC2251" s="136">
        <f t="shared" si="1214"/>
        <v>0</v>
      </c>
      <c r="AD2251" s="136">
        <f t="shared" si="1214"/>
        <v>0</v>
      </c>
      <c r="AE2251" s="136">
        <f t="shared" si="1205"/>
        <v>0</v>
      </c>
      <c r="AF2251" s="136">
        <f>+AF2252+AF2258+AF2288+AF2292</f>
        <v>0</v>
      </c>
      <c r="AG2251" s="136">
        <f>+AG2252+AG2258+AG2288+AG2292</f>
        <v>0</v>
      </c>
      <c r="AH2251" s="136">
        <f t="shared" si="1206"/>
        <v>0</v>
      </c>
      <c r="AI2251" s="136">
        <f>+AI2252+AI2258+AI2288+AI2292</f>
        <v>0</v>
      </c>
      <c r="AJ2251" s="136">
        <f>+AJ2252+AJ2258+AJ2288+AJ2292</f>
        <v>0</v>
      </c>
      <c r="AK2251" s="136">
        <f t="shared" si="1207"/>
        <v>0</v>
      </c>
      <c r="AL2251" s="136">
        <f>+AL2252+AL2258+AL2288+AL2292</f>
        <v>0</v>
      </c>
      <c r="AM2251" s="136">
        <f>+AM2252+AM2258+AM2288+AM2292</f>
        <v>0</v>
      </c>
      <c r="AN2251" s="136">
        <f t="shared" si="1208"/>
        <v>0</v>
      </c>
      <c r="AO2251" s="136">
        <f>+AO2252+AO2258+AO2288+AO2292</f>
        <v>0</v>
      </c>
      <c r="AP2251" s="136">
        <f>+AP2252+AP2258+AP2288+AP2292</f>
        <v>0</v>
      </c>
      <c r="AQ2251" s="136">
        <f t="shared" si="1209"/>
        <v>0</v>
      </c>
      <c r="AR2251" s="136">
        <f>+AR2252+AR2258+AR2288+AR2292</f>
        <v>0</v>
      </c>
      <c r="AS2251" s="136">
        <f>+AS2252+AS2258+AS2288+AS2292</f>
        <v>0</v>
      </c>
      <c r="AT2251" s="136">
        <f t="shared" si="1210"/>
        <v>0</v>
      </c>
      <c r="AU2251" s="136">
        <f>+AU2252+AU2258+AU2288+AU2292</f>
        <v>0</v>
      </c>
      <c r="AV2251" s="136">
        <f>+AV2252+AV2258+AV2288+AV2292</f>
        <v>0</v>
      </c>
      <c r="AW2251" s="136">
        <f t="shared" si="1211"/>
        <v>0</v>
      </c>
      <c r="AX2251" s="136"/>
      <c r="AY2251" s="136"/>
      <c r="AZ2251" s="136"/>
      <c r="BA2251" s="136"/>
      <c r="BB2251" s="136"/>
      <c r="BC2251" s="136"/>
      <c r="BD2251" s="136"/>
      <c r="BE2251" s="136"/>
    </row>
    <row r="2252" spans="2:57" ht="15.75" hidden="1">
      <c r="B2252" s="141">
        <v>2025</v>
      </c>
      <c r="C2252" s="141">
        <v>20</v>
      </c>
      <c r="D2252" s="142"/>
      <c r="E2252" s="143"/>
      <c r="F2252" s="141">
        <v>4</v>
      </c>
      <c r="G2252" s="141">
        <v>8</v>
      </c>
      <c r="H2252" s="141">
        <v>22</v>
      </c>
      <c r="I2252" s="141">
        <v>1000</v>
      </c>
      <c r="J2252" s="141"/>
      <c r="K2252" s="141"/>
      <c r="L2252" s="144" t="s">
        <v>44</v>
      </c>
      <c r="M2252" s="145"/>
      <c r="N2252" s="146" t="s">
        <v>68</v>
      </c>
      <c r="O2252" s="147">
        <v>0</v>
      </c>
      <c r="P2252" s="147">
        <v>0</v>
      </c>
      <c r="Q2252" s="147">
        <v>0</v>
      </c>
      <c r="R2252" s="149"/>
      <c r="S2252" s="150"/>
      <c r="T2252" s="230"/>
      <c r="U2252" s="147">
        <f t="shared" ref="U2252:AD2252" si="1215">U2253</f>
        <v>0</v>
      </c>
      <c r="V2252" s="147">
        <f t="shared" si="1215"/>
        <v>0</v>
      </c>
      <c r="W2252" s="151">
        <f t="shared" si="1215"/>
        <v>0</v>
      </c>
      <c r="X2252" s="151">
        <f t="shared" si="1215"/>
        <v>0</v>
      </c>
      <c r="Y2252" s="147">
        <f t="shared" si="1215"/>
        <v>0</v>
      </c>
      <c r="Z2252" s="147">
        <f t="shared" si="1215"/>
        <v>0</v>
      </c>
      <c r="AA2252" s="151">
        <f t="shared" si="1215"/>
        <v>0</v>
      </c>
      <c r="AB2252" s="151">
        <f t="shared" si="1215"/>
        <v>0</v>
      </c>
      <c r="AC2252" s="147">
        <f t="shared" si="1215"/>
        <v>0</v>
      </c>
      <c r="AD2252" s="147">
        <f t="shared" si="1215"/>
        <v>0</v>
      </c>
      <c r="AE2252" s="147">
        <f t="shared" si="1205"/>
        <v>0</v>
      </c>
      <c r="AF2252" s="147">
        <f>AF2253</f>
        <v>0</v>
      </c>
      <c r="AG2252" s="147">
        <f>AG2253</f>
        <v>0</v>
      </c>
      <c r="AH2252" s="147">
        <f t="shared" si="1206"/>
        <v>0</v>
      </c>
      <c r="AI2252" s="147">
        <f>AI2253</f>
        <v>0</v>
      </c>
      <c r="AJ2252" s="147">
        <f>AJ2253</f>
        <v>0</v>
      </c>
      <c r="AK2252" s="147">
        <f t="shared" si="1207"/>
        <v>0</v>
      </c>
      <c r="AL2252" s="147">
        <f>AL2253</f>
        <v>0</v>
      </c>
      <c r="AM2252" s="147">
        <f>AM2253</f>
        <v>0</v>
      </c>
      <c r="AN2252" s="147">
        <f t="shared" si="1208"/>
        <v>0</v>
      </c>
      <c r="AO2252" s="147">
        <f>AO2253</f>
        <v>0</v>
      </c>
      <c r="AP2252" s="147">
        <f>AP2253</f>
        <v>0</v>
      </c>
      <c r="AQ2252" s="147">
        <f t="shared" si="1209"/>
        <v>0</v>
      </c>
      <c r="AR2252" s="147">
        <f>AR2253</f>
        <v>0</v>
      </c>
      <c r="AS2252" s="147">
        <f>AS2253</f>
        <v>0</v>
      </c>
      <c r="AT2252" s="147">
        <f t="shared" si="1210"/>
        <v>0</v>
      </c>
      <c r="AU2252" s="147">
        <f>AU2253</f>
        <v>0</v>
      </c>
      <c r="AV2252" s="147">
        <f>AV2253</f>
        <v>0</v>
      </c>
      <c r="AW2252" s="147">
        <f t="shared" si="1211"/>
        <v>0</v>
      </c>
      <c r="AX2252" s="150"/>
      <c r="AY2252" s="230"/>
      <c r="AZ2252" s="150"/>
      <c r="BA2252" s="230"/>
      <c r="BB2252" s="150"/>
      <c r="BC2252" s="230"/>
      <c r="BD2252" s="150"/>
      <c r="BE2252" s="230"/>
    </row>
    <row r="2253" spans="2:57"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v>0</v>
      </c>
      <c r="P2253" s="158">
        <v>0</v>
      </c>
      <c r="Q2253" s="158">
        <v>0</v>
      </c>
      <c r="R2253" s="160"/>
      <c r="S2253" s="231"/>
      <c r="T2253" s="232"/>
      <c r="U2253" s="158">
        <f t="shared" ref="U2253:AD2253" si="1216">U2254+U2256</f>
        <v>0</v>
      </c>
      <c r="V2253" s="158">
        <f t="shared" si="1216"/>
        <v>0</v>
      </c>
      <c r="W2253" s="162">
        <f t="shared" si="1216"/>
        <v>0</v>
      </c>
      <c r="X2253" s="162">
        <f t="shared" si="1216"/>
        <v>0</v>
      </c>
      <c r="Y2253" s="158">
        <f t="shared" si="1216"/>
        <v>0</v>
      </c>
      <c r="Z2253" s="158">
        <f t="shared" si="1216"/>
        <v>0</v>
      </c>
      <c r="AA2253" s="162">
        <f t="shared" si="1216"/>
        <v>0</v>
      </c>
      <c r="AB2253" s="162">
        <f t="shared" si="1216"/>
        <v>0</v>
      </c>
      <c r="AC2253" s="158">
        <f t="shared" si="1216"/>
        <v>0</v>
      </c>
      <c r="AD2253" s="158">
        <f t="shared" si="1216"/>
        <v>0</v>
      </c>
      <c r="AE2253" s="158">
        <f t="shared" si="1205"/>
        <v>0</v>
      </c>
      <c r="AF2253" s="158">
        <f>AF2254+AF2256</f>
        <v>0</v>
      </c>
      <c r="AG2253" s="158">
        <f>AG2254+AG2256</f>
        <v>0</v>
      </c>
      <c r="AH2253" s="158">
        <f t="shared" si="1206"/>
        <v>0</v>
      </c>
      <c r="AI2253" s="158">
        <f>AI2254+AI2256</f>
        <v>0</v>
      </c>
      <c r="AJ2253" s="158">
        <f>AJ2254+AJ2256</f>
        <v>0</v>
      </c>
      <c r="AK2253" s="158">
        <f t="shared" si="1207"/>
        <v>0</v>
      </c>
      <c r="AL2253" s="158">
        <f>AL2254+AL2256</f>
        <v>0</v>
      </c>
      <c r="AM2253" s="158">
        <f>AM2254+AM2256</f>
        <v>0</v>
      </c>
      <c r="AN2253" s="158">
        <f t="shared" si="1208"/>
        <v>0</v>
      </c>
      <c r="AO2253" s="158">
        <f>AO2254+AO2256</f>
        <v>0</v>
      </c>
      <c r="AP2253" s="158">
        <f>AP2254+AP2256</f>
        <v>0</v>
      </c>
      <c r="AQ2253" s="158">
        <f t="shared" si="1209"/>
        <v>0</v>
      </c>
      <c r="AR2253" s="158">
        <f>AR2254+AR2256</f>
        <v>0</v>
      </c>
      <c r="AS2253" s="158">
        <f>AS2254+AS2256</f>
        <v>0</v>
      </c>
      <c r="AT2253" s="158">
        <f t="shared" si="1210"/>
        <v>0</v>
      </c>
      <c r="AU2253" s="158">
        <f>AU2254+AU2256</f>
        <v>0</v>
      </c>
      <c r="AV2253" s="158">
        <f>AV2254+AV2256</f>
        <v>0</v>
      </c>
      <c r="AW2253" s="158">
        <f t="shared" si="1211"/>
        <v>0</v>
      </c>
      <c r="AX2253" s="231"/>
      <c r="AY2253" s="232"/>
      <c r="AZ2253" s="231"/>
      <c r="BA2253" s="232"/>
      <c r="BB2253" s="231"/>
      <c r="BC2253" s="232"/>
      <c r="BD2253" s="231"/>
      <c r="BE2253" s="232"/>
    </row>
    <row r="2254" spans="2:57"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v>0</v>
      </c>
      <c r="P2254" s="169">
        <v>0</v>
      </c>
      <c r="Q2254" s="169">
        <v>0</v>
      </c>
      <c r="R2254" s="171"/>
      <c r="S2254" s="233"/>
      <c r="T2254" s="234"/>
      <c r="U2254" s="169">
        <f t="shared" ref="U2254:AD2254" si="1217">U2255</f>
        <v>0</v>
      </c>
      <c r="V2254" s="169">
        <f t="shared" si="1217"/>
        <v>0</v>
      </c>
      <c r="W2254" s="173">
        <f t="shared" si="1217"/>
        <v>0</v>
      </c>
      <c r="X2254" s="173">
        <f t="shared" si="1217"/>
        <v>0</v>
      </c>
      <c r="Y2254" s="169">
        <f t="shared" si="1217"/>
        <v>0</v>
      </c>
      <c r="Z2254" s="169">
        <f t="shared" si="1217"/>
        <v>0</v>
      </c>
      <c r="AA2254" s="173">
        <f t="shared" si="1217"/>
        <v>0</v>
      </c>
      <c r="AB2254" s="173">
        <f t="shared" si="1217"/>
        <v>0</v>
      </c>
      <c r="AC2254" s="169">
        <f t="shared" si="1217"/>
        <v>0</v>
      </c>
      <c r="AD2254" s="169">
        <f t="shared" si="1217"/>
        <v>0</v>
      </c>
      <c r="AE2254" s="169">
        <f t="shared" si="1205"/>
        <v>0</v>
      </c>
      <c r="AF2254" s="169">
        <f>AF2255</f>
        <v>0</v>
      </c>
      <c r="AG2254" s="169">
        <f>AG2255</f>
        <v>0</v>
      </c>
      <c r="AH2254" s="169">
        <f t="shared" si="1206"/>
        <v>0</v>
      </c>
      <c r="AI2254" s="169">
        <f>AI2255</f>
        <v>0</v>
      </c>
      <c r="AJ2254" s="169">
        <f>AJ2255</f>
        <v>0</v>
      </c>
      <c r="AK2254" s="169">
        <f t="shared" si="1207"/>
        <v>0</v>
      </c>
      <c r="AL2254" s="169">
        <f>AL2255</f>
        <v>0</v>
      </c>
      <c r="AM2254" s="169">
        <f>AM2255</f>
        <v>0</v>
      </c>
      <c r="AN2254" s="169">
        <f t="shared" si="1208"/>
        <v>0</v>
      </c>
      <c r="AO2254" s="169">
        <f>AO2255</f>
        <v>0</v>
      </c>
      <c r="AP2254" s="169">
        <f>AP2255</f>
        <v>0</v>
      </c>
      <c r="AQ2254" s="169">
        <f t="shared" si="1209"/>
        <v>0</v>
      </c>
      <c r="AR2254" s="169">
        <f>AR2255</f>
        <v>0</v>
      </c>
      <c r="AS2254" s="169">
        <f>AS2255</f>
        <v>0</v>
      </c>
      <c r="AT2254" s="169">
        <f t="shared" si="1210"/>
        <v>0</v>
      </c>
      <c r="AU2254" s="169">
        <f>AU2255</f>
        <v>0</v>
      </c>
      <c r="AV2254" s="169">
        <f>AV2255</f>
        <v>0</v>
      </c>
      <c r="AW2254" s="169">
        <f t="shared" si="1211"/>
        <v>0</v>
      </c>
      <c r="AX2254" s="233"/>
      <c r="AY2254" s="234"/>
      <c r="AZ2254" s="233"/>
      <c r="BA2254" s="234"/>
      <c r="BB2254" s="233"/>
      <c r="BC2254" s="234"/>
      <c r="BD2254" s="233"/>
      <c r="BE2254" s="234"/>
    </row>
    <row r="2255" spans="2:57"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v>0</v>
      </c>
      <c r="R2255" s="182" t="s">
        <v>72</v>
      </c>
      <c r="S2255" s="183">
        <v>0</v>
      </c>
      <c r="T2255" s="183">
        <v>0</v>
      </c>
      <c r="U2255" s="180">
        <v>0</v>
      </c>
      <c r="V2255" s="180">
        <v>0</v>
      </c>
      <c r="W2255" s="183">
        <v>0</v>
      </c>
      <c r="X2255" s="183">
        <v>0</v>
      </c>
      <c r="Y2255" s="180">
        <v>0</v>
      </c>
      <c r="Z2255" s="180">
        <v>0</v>
      </c>
      <c r="AA2255" s="183">
        <v>0</v>
      </c>
      <c r="AB2255" s="183">
        <v>0</v>
      </c>
      <c r="AC2255" s="180">
        <f>+O2255+U2255-Y2255</f>
        <v>0</v>
      </c>
      <c r="AD2255" s="180">
        <f>+P2255+V2255-Z2255</f>
        <v>0</v>
      </c>
      <c r="AE2255" s="181">
        <f t="shared" si="1205"/>
        <v>0</v>
      </c>
      <c r="AF2255" s="180">
        <v>0</v>
      </c>
      <c r="AG2255" s="180">
        <v>0</v>
      </c>
      <c r="AH2255" s="181">
        <f t="shared" si="1206"/>
        <v>0</v>
      </c>
      <c r="AI2255" s="180">
        <v>0</v>
      </c>
      <c r="AJ2255" s="180">
        <v>0</v>
      </c>
      <c r="AK2255" s="181">
        <f t="shared" si="1207"/>
        <v>0</v>
      </c>
      <c r="AL2255" s="180">
        <v>0</v>
      </c>
      <c r="AM2255" s="180">
        <v>0</v>
      </c>
      <c r="AN2255" s="181">
        <f t="shared" si="1208"/>
        <v>0</v>
      </c>
      <c r="AO2255" s="180">
        <v>0</v>
      </c>
      <c r="AP2255" s="180">
        <v>0</v>
      </c>
      <c r="AQ2255" s="181">
        <f t="shared" si="1209"/>
        <v>0</v>
      </c>
      <c r="AR2255" s="180">
        <v>0</v>
      </c>
      <c r="AS2255" s="180">
        <v>0</v>
      </c>
      <c r="AT2255" s="181">
        <f t="shared" si="1210"/>
        <v>0</v>
      </c>
      <c r="AU2255" s="180">
        <f>+AC2255-AF2255-AI2255-AL2255-AO2255-AR2255</f>
        <v>0</v>
      </c>
      <c r="AV2255" s="180">
        <f>+AD2255-AG2255-AJ2255-AM2255-AP2255-AS2255</f>
        <v>0</v>
      </c>
      <c r="AW2255" s="181">
        <f t="shared" si="1211"/>
        <v>0</v>
      </c>
      <c r="AX2255" s="183">
        <f>+S2255+W2255-AA2255</f>
        <v>0</v>
      </c>
      <c r="AY2255" s="183">
        <f>+T2255+X2255-AB2255</f>
        <v>0</v>
      </c>
      <c r="AZ2255" s="183"/>
      <c r="BA2255" s="183"/>
      <c r="BB2255" s="183"/>
      <c r="BC2255" s="183"/>
      <c r="BD2255" s="183">
        <f>+AX2255-AZ2255-BB2255</f>
        <v>0</v>
      </c>
      <c r="BE2255" s="183">
        <f>+AY2255-BA2255-BC2255</f>
        <v>0</v>
      </c>
    </row>
    <row r="2256" spans="2:57"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v>0</v>
      </c>
      <c r="P2256" s="169">
        <v>0</v>
      </c>
      <c r="Q2256" s="169">
        <v>0</v>
      </c>
      <c r="R2256" s="170"/>
      <c r="S2256" s="233"/>
      <c r="T2256" s="234"/>
      <c r="U2256" s="169">
        <f t="shared" ref="U2256:AD2256" si="1218">U2257</f>
        <v>0</v>
      </c>
      <c r="V2256" s="169">
        <f t="shared" si="1218"/>
        <v>0</v>
      </c>
      <c r="W2256" s="173">
        <f t="shared" si="1218"/>
        <v>0</v>
      </c>
      <c r="X2256" s="173">
        <f t="shared" si="1218"/>
        <v>0</v>
      </c>
      <c r="Y2256" s="169">
        <f t="shared" si="1218"/>
        <v>0</v>
      </c>
      <c r="Z2256" s="169">
        <f t="shared" si="1218"/>
        <v>0</v>
      </c>
      <c r="AA2256" s="173">
        <f t="shared" si="1218"/>
        <v>0</v>
      </c>
      <c r="AB2256" s="173">
        <f t="shared" si="1218"/>
        <v>0</v>
      </c>
      <c r="AC2256" s="169">
        <f t="shared" si="1218"/>
        <v>0</v>
      </c>
      <c r="AD2256" s="169">
        <f t="shared" si="1218"/>
        <v>0</v>
      </c>
      <c r="AE2256" s="169">
        <f t="shared" si="1205"/>
        <v>0</v>
      </c>
      <c r="AF2256" s="169">
        <f>AF2257</f>
        <v>0</v>
      </c>
      <c r="AG2256" s="169">
        <f>AG2257</f>
        <v>0</v>
      </c>
      <c r="AH2256" s="169">
        <f t="shared" si="1206"/>
        <v>0</v>
      </c>
      <c r="AI2256" s="169">
        <f>AI2257</f>
        <v>0</v>
      </c>
      <c r="AJ2256" s="169">
        <f>AJ2257</f>
        <v>0</v>
      </c>
      <c r="AK2256" s="169">
        <f t="shared" si="1207"/>
        <v>0</v>
      </c>
      <c r="AL2256" s="169">
        <f>AL2257</f>
        <v>0</v>
      </c>
      <c r="AM2256" s="169">
        <f>AM2257</f>
        <v>0</v>
      </c>
      <c r="AN2256" s="169">
        <f t="shared" si="1208"/>
        <v>0</v>
      </c>
      <c r="AO2256" s="169">
        <f>AO2257</f>
        <v>0</v>
      </c>
      <c r="AP2256" s="169">
        <f>AP2257</f>
        <v>0</v>
      </c>
      <c r="AQ2256" s="169">
        <f t="shared" si="1209"/>
        <v>0</v>
      </c>
      <c r="AR2256" s="169">
        <f>AR2257</f>
        <v>0</v>
      </c>
      <c r="AS2256" s="169">
        <f>AS2257</f>
        <v>0</v>
      </c>
      <c r="AT2256" s="169">
        <f t="shared" si="1210"/>
        <v>0</v>
      </c>
      <c r="AU2256" s="169">
        <f>AU2257</f>
        <v>0</v>
      </c>
      <c r="AV2256" s="169">
        <f>AV2257</f>
        <v>0</v>
      </c>
      <c r="AW2256" s="169">
        <f t="shared" si="1211"/>
        <v>0</v>
      </c>
      <c r="AX2256" s="233"/>
      <c r="AY2256" s="234"/>
      <c r="AZ2256" s="233"/>
      <c r="BA2256" s="234"/>
      <c r="BB2256" s="233"/>
      <c r="BC2256" s="234"/>
      <c r="BD2256" s="233"/>
      <c r="BE2256" s="234"/>
    </row>
    <row r="2257" spans="2:57"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v>0</v>
      </c>
      <c r="R2257" s="182" t="s">
        <v>72</v>
      </c>
      <c r="S2257" s="183">
        <v>0</v>
      </c>
      <c r="T2257" s="183">
        <v>0</v>
      </c>
      <c r="U2257" s="180">
        <v>0</v>
      </c>
      <c r="V2257" s="180">
        <v>0</v>
      </c>
      <c r="W2257" s="183">
        <v>0</v>
      </c>
      <c r="X2257" s="183">
        <v>0</v>
      </c>
      <c r="Y2257" s="180">
        <v>0</v>
      </c>
      <c r="Z2257" s="180">
        <v>0</v>
      </c>
      <c r="AA2257" s="183">
        <v>0</v>
      </c>
      <c r="AB2257" s="183">
        <v>0</v>
      </c>
      <c r="AC2257" s="180">
        <f>+O2257+U2257-Y2257</f>
        <v>0</v>
      </c>
      <c r="AD2257" s="180">
        <f>+P2257+V2257-Z2257</f>
        <v>0</v>
      </c>
      <c r="AE2257" s="181">
        <f t="shared" si="1205"/>
        <v>0</v>
      </c>
      <c r="AF2257" s="180">
        <v>0</v>
      </c>
      <c r="AG2257" s="180">
        <v>0</v>
      </c>
      <c r="AH2257" s="181">
        <f t="shared" si="1206"/>
        <v>0</v>
      </c>
      <c r="AI2257" s="180">
        <v>0</v>
      </c>
      <c r="AJ2257" s="180">
        <v>0</v>
      </c>
      <c r="AK2257" s="181">
        <f t="shared" si="1207"/>
        <v>0</v>
      </c>
      <c r="AL2257" s="180">
        <v>0</v>
      </c>
      <c r="AM2257" s="180">
        <v>0</v>
      </c>
      <c r="AN2257" s="181">
        <f t="shared" si="1208"/>
        <v>0</v>
      </c>
      <c r="AO2257" s="180">
        <v>0</v>
      </c>
      <c r="AP2257" s="180">
        <v>0</v>
      </c>
      <c r="AQ2257" s="181">
        <f t="shared" si="1209"/>
        <v>0</v>
      </c>
      <c r="AR2257" s="180">
        <v>0</v>
      </c>
      <c r="AS2257" s="180">
        <v>0</v>
      </c>
      <c r="AT2257" s="181">
        <f t="shared" si="1210"/>
        <v>0</v>
      </c>
      <c r="AU2257" s="180">
        <f>+AC2257-AF2257-AI2257-AL2257-AO2257-AR2257</f>
        <v>0</v>
      </c>
      <c r="AV2257" s="180">
        <f>+AD2257-AG2257-AJ2257-AM2257-AP2257-AS2257</f>
        <v>0</v>
      </c>
      <c r="AW2257" s="181">
        <f t="shared" si="1211"/>
        <v>0</v>
      </c>
      <c r="AX2257" s="183">
        <f>+S2257+W2257-AA2257</f>
        <v>0</v>
      </c>
      <c r="AY2257" s="183">
        <f>+T2257+X2257-AB2257</f>
        <v>0</v>
      </c>
      <c r="AZ2257" s="183"/>
      <c r="BA2257" s="183"/>
      <c r="BB2257" s="183"/>
      <c r="BC2257" s="183"/>
      <c r="BD2257" s="183">
        <f>+AX2257-AZ2257-BB2257</f>
        <v>0</v>
      </c>
      <c r="BE2257" s="183">
        <f>+AY2257-BA2257-BC2257</f>
        <v>0</v>
      </c>
    </row>
    <row r="2258" spans="2:57" ht="15.75" hidden="1">
      <c r="B2258" s="141">
        <v>2025</v>
      </c>
      <c r="C2258" s="141">
        <v>20</v>
      </c>
      <c r="D2258" s="142"/>
      <c r="E2258" s="143"/>
      <c r="F2258" s="141">
        <v>4</v>
      </c>
      <c r="G2258" s="141">
        <v>8</v>
      </c>
      <c r="H2258" s="141">
        <v>22</v>
      </c>
      <c r="I2258" s="141">
        <v>2000</v>
      </c>
      <c r="J2258" s="141"/>
      <c r="K2258" s="141"/>
      <c r="L2258" s="144" t="s">
        <v>44</v>
      </c>
      <c r="M2258" s="145"/>
      <c r="N2258" s="146" t="s">
        <v>78</v>
      </c>
      <c r="O2258" s="147">
        <v>0</v>
      </c>
      <c r="P2258" s="147">
        <v>0</v>
      </c>
      <c r="Q2258" s="147">
        <v>0</v>
      </c>
      <c r="R2258" s="148"/>
      <c r="S2258" s="235"/>
      <c r="T2258" s="230"/>
      <c r="U2258" s="147">
        <f t="shared" ref="U2258:AD2258" si="1219">+U2259+U2271+U2276+U2280+U2283</f>
        <v>0</v>
      </c>
      <c r="V2258" s="147">
        <f t="shared" si="1219"/>
        <v>0</v>
      </c>
      <c r="W2258" s="151">
        <f t="shared" si="1219"/>
        <v>0</v>
      </c>
      <c r="X2258" s="151">
        <f t="shared" si="1219"/>
        <v>0</v>
      </c>
      <c r="Y2258" s="147">
        <f t="shared" si="1219"/>
        <v>0</v>
      </c>
      <c r="Z2258" s="147">
        <f t="shared" si="1219"/>
        <v>0</v>
      </c>
      <c r="AA2258" s="151">
        <f t="shared" si="1219"/>
        <v>0</v>
      </c>
      <c r="AB2258" s="151">
        <f t="shared" si="1219"/>
        <v>0</v>
      </c>
      <c r="AC2258" s="147">
        <f t="shared" si="1219"/>
        <v>0</v>
      </c>
      <c r="AD2258" s="147">
        <f t="shared" si="1219"/>
        <v>0</v>
      </c>
      <c r="AE2258" s="147">
        <f t="shared" si="1205"/>
        <v>0</v>
      </c>
      <c r="AF2258" s="147">
        <f>+AF2259+AF2271+AF2276+AF2280+AF2283</f>
        <v>0</v>
      </c>
      <c r="AG2258" s="147">
        <f>+AG2259+AG2271+AG2276+AG2280+AG2283</f>
        <v>0</v>
      </c>
      <c r="AH2258" s="147">
        <f t="shared" si="1206"/>
        <v>0</v>
      </c>
      <c r="AI2258" s="147">
        <f>+AI2259+AI2271+AI2276+AI2280+AI2283</f>
        <v>0</v>
      </c>
      <c r="AJ2258" s="147">
        <f>+AJ2259+AJ2271+AJ2276+AJ2280+AJ2283</f>
        <v>0</v>
      </c>
      <c r="AK2258" s="147">
        <f t="shared" si="1207"/>
        <v>0</v>
      </c>
      <c r="AL2258" s="147">
        <f>+AL2259+AL2271+AL2276+AL2280+AL2283</f>
        <v>0</v>
      </c>
      <c r="AM2258" s="147">
        <f>+AM2259+AM2271+AM2276+AM2280+AM2283</f>
        <v>0</v>
      </c>
      <c r="AN2258" s="147">
        <f t="shared" si="1208"/>
        <v>0</v>
      </c>
      <c r="AO2258" s="147">
        <f>+AO2259+AO2271+AO2276+AO2280+AO2283</f>
        <v>0</v>
      </c>
      <c r="AP2258" s="147">
        <f>+AP2259+AP2271+AP2276+AP2280+AP2283</f>
        <v>0</v>
      </c>
      <c r="AQ2258" s="147">
        <f t="shared" si="1209"/>
        <v>0</v>
      </c>
      <c r="AR2258" s="147">
        <f>+AR2259+AR2271+AR2276+AR2280+AR2283</f>
        <v>0</v>
      </c>
      <c r="AS2258" s="147">
        <f>+AS2259+AS2271+AS2276+AS2280+AS2283</f>
        <v>0</v>
      </c>
      <c r="AT2258" s="147">
        <f t="shared" si="1210"/>
        <v>0</v>
      </c>
      <c r="AU2258" s="147">
        <f>+AU2259+AU2271+AU2276+AU2280+AU2283</f>
        <v>0</v>
      </c>
      <c r="AV2258" s="147">
        <f>+AV2259+AV2271+AV2276+AV2280+AV2283</f>
        <v>0</v>
      </c>
      <c r="AW2258" s="147">
        <f t="shared" si="1211"/>
        <v>0</v>
      </c>
      <c r="AX2258" s="235"/>
      <c r="AY2258" s="230"/>
      <c r="AZ2258" s="235"/>
      <c r="BA2258" s="230"/>
      <c r="BB2258" s="235"/>
      <c r="BC2258" s="230"/>
      <c r="BD2258" s="235"/>
      <c r="BE2258" s="230"/>
    </row>
    <row r="2259" spans="2:57"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v>0</v>
      </c>
      <c r="P2259" s="158">
        <v>0</v>
      </c>
      <c r="Q2259" s="158">
        <v>0</v>
      </c>
      <c r="R2259" s="159"/>
      <c r="S2259" s="231"/>
      <c r="T2259" s="232"/>
      <c r="U2259" s="158">
        <f t="shared" ref="U2259:AD2259" si="1220">+U2260+U2262+U2265+U2267+U2269</f>
        <v>0</v>
      </c>
      <c r="V2259" s="158">
        <f t="shared" si="1220"/>
        <v>0</v>
      </c>
      <c r="W2259" s="162">
        <f t="shared" si="1220"/>
        <v>0</v>
      </c>
      <c r="X2259" s="162">
        <f t="shared" si="1220"/>
        <v>0</v>
      </c>
      <c r="Y2259" s="158">
        <f t="shared" si="1220"/>
        <v>0</v>
      </c>
      <c r="Z2259" s="158">
        <f t="shared" si="1220"/>
        <v>0</v>
      </c>
      <c r="AA2259" s="162">
        <f t="shared" si="1220"/>
        <v>0</v>
      </c>
      <c r="AB2259" s="162">
        <f t="shared" si="1220"/>
        <v>0</v>
      </c>
      <c r="AC2259" s="158">
        <f t="shared" si="1220"/>
        <v>0</v>
      </c>
      <c r="AD2259" s="158">
        <f t="shared" si="1220"/>
        <v>0</v>
      </c>
      <c r="AE2259" s="158">
        <f t="shared" si="1205"/>
        <v>0</v>
      </c>
      <c r="AF2259" s="158">
        <f>+AF2260+AF2262+AF2265+AF2267+AF2269</f>
        <v>0</v>
      </c>
      <c r="AG2259" s="158">
        <f>+AG2260+AG2262+AG2265+AG2267+AG2269</f>
        <v>0</v>
      </c>
      <c r="AH2259" s="158">
        <f t="shared" si="1206"/>
        <v>0</v>
      </c>
      <c r="AI2259" s="158">
        <f>+AI2260+AI2262+AI2265+AI2267+AI2269</f>
        <v>0</v>
      </c>
      <c r="AJ2259" s="158">
        <f>+AJ2260+AJ2262+AJ2265+AJ2267+AJ2269</f>
        <v>0</v>
      </c>
      <c r="AK2259" s="158">
        <f t="shared" si="1207"/>
        <v>0</v>
      </c>
      <c r="AL2259" s="158">
        <f>+AL2260+AL2262+AL2265+AL2267+AL2269</f>
        <v>0</v>
      </c>
      <c r="AM2259" s="158">
        <f>+AM2260+AM2262+AM2265+AM2267+AM2269</f>
        <v>0</v>
      </c>
      <c r="AN2259" s="158">
        <f t="shared" si="1208"/>
        <v>0</v>
      </c>
      <c r="AO2259" s="158">
        <f>+AO2260+AO2262+AO2265+AO2267+AO2269</f>
        <v>0</v>
      </c>
      <c r="AP2259" s="158">
        <f>+AP2260+AP2262+AP2265+AP2267+AP2269</f>
        <v>0</v>
      </c>
      <c r="AQ2259" s="158">
        <f t="shared" si="1209"/>
        <v>0</v>
      </c>
      <c r="AR2259" s="158">
        <f>+AR2260+AR2262+AR2265+AR2267+AR2269</f>
        <v>0</v>
      </c>
      <c r="AS2259" s="158">
        <f>+AS2260+AS2262+AS2265+AS2267+AS2269</f>
        <v>0</v>
      </c>
      <c r="AT2259" s="158">
        <f t="shared" si="1210"/>
        <v>0</v>
      </c>
      <c r="AU2259" s="158">
        <f>+AU2260+AU2262+AU2265+AU2267+AU2269</f>
        <v>0</v>
      </c>
      <c r="AV2259" s="158">
        <f>+AV2260+AV2262+AV2265+AV2267+AV2269</f>
        <v>0</v>
      </c>
      <c r="AW2259" s="158">
        <f t="shared" si="1211"/>
        <v>0</v>
      </c>
      <c r="AX2259" s="231"/>
      <c r="AY2259" s="232"/>
      <c r="AZ2259" s="231"/>
      <c r="BA2259" s="232"/>
      <c r="BB2259" s="231"/>
      <c r="BC2259" s="232"/>
      <c r="BD2259" s="231"/>
      <c r="BE2259" s="232"/>
    </row>
    <row r="2260" spans="2:57"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v>0</v>
      </c>
      <c r="P2260" s="169">
        <v>0</v>
      </c>
      <c r="Q2260" s="169">
        <v>0</v>
      </c>
      <c r="R2260" s="170"/>
      <c r="S2260" s="233"/>
      <c r="T2260" s="234"/>
      <c r="U2260" s="169">
        <f t="shared" ref="U2260:AD2260" si="1221">U2261</f>
        <v>0</v>
      </c>
      <c r="V2260" s="169">
        <f t="shared" si="1221"/>
        <v>0</v>
      </c>
      <c r="W2260" s="173">
        <f t="shared" si="1221"/>
        <v>0</v>
      </c>
      <c r="X2260" s="173">
        <f t="shared" si="1221"/>
        <v>0</v>
      </c>
      <c r="Y2260" s="169">
        <f t="shared" si="1221"/>
        <v>0</v>
      </c>
      <c r="Z2260" s="169">
        <f t="shared" si="1221"/>
        <v>0</v>
      </c>
      <c r="AA2260" s="173">
        <f t="shared" si="1221"/>
        <v>0</v>
      </c>
      <c r="AB2260" s="173">
        <f t="shared" si="1221"/>
        <v>0</v>
      </c>
      <c r="AC2260" s="169">
        <f t="shared" si="1221"/>
        <v>0</v>
      </c>
      <c r="AD2260" s="169">
        <f t="shared" si="1221"/>
        <v>0</v>
      </c>
      <c r="AE2260" s="169">
        <f t="shared" si="1205"/>
        <v>0</v>
      </c>
      <c r="AF2260" s="169">
        <f>AF2261</f>
        <v>0</v>
      </c>
      <c r="AG2260" s="169">
        <f>AG2261</f>
        <v>0</v>
      </c>
      <c r="AH2260" s="169">
        <f t="shared" si="1206"/>
        <v>0</v>
      </c>
      <c r="AI2260" s="169">
        <f>AI2261</f>
        <v>0</v>
      </c>
      <c r="AJ2260" s="169">
        <f>AJ2261</f>
        <v>0</v>
      </c>
      <c r="AK2260" s="169">
        <f t="shared" si="1207"/>
        <v>0</v>
      </c>
      <c r="AL2260" s="169">
        <f>AL2261</f>
        <v>0</v>
      </c>
      <c r="AM2260" s="169">
        <f>AM2261</f>
        <v>0</v>
      </c>
      <c r="AN2260" s="169">
        <f t="shared" si="1208"/>
        <v>0</v>
      </c>
      <c r="AO2260" s="169">
        <f>AO2261</f>
        <v>0</v>
      </c>
      <c r="AP2260" s="169">
        <f>AP2261</f>
        <v>0</v>
      </c>
      <c r="AQ2260" s="169">
        <f t="shared" si="1209"/>
        <v>0</v>
      </c>
      <c r="AR2260" s="169">
        <f>AR2261</f>
        <v>0</v>
      </c>
      <c r="AS2260" s="169">
        <f>AS2261</f>
        <v>0</v>
      </c>
      <c r="AT2260" s="169">
        <f t="shared" si="1210"/>
        <v>0</v>
      </c>
      <c r="AU2260" s="169">
        <f>AU2261</f>
        <v>0</v>
      </c>
      <c r="AV2260" s="169">
        <f>AV2261</f>
        <v>0</v>
      </c>
      <c r="AW2260" s="169">
        <f t="shared" si="1211"/>
        <v>0</v>
      </c>
      <c r="AX2260" s="233"/>
      <c r="AY2260" s="234"/>
      <c r="AZ2260" s="233"/>
      <c r="BA2260" s="234"/>
      <c r="BB2260" s="233"/>
      <c r="BC2260" s="234"/>
      <c r="BD2260" s="233"/>
      <c r="BE2260" s="234"/>
    </row>
    <row r="2261" spans="2:57"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v>0</v>
      </c>
      <c r="R2261" s="182" t="s">
        <v>82</v>
      </c>
      <c r="S2261" s="183">
        <v>0</v>
      </c>
      <c r="T2261" s="183">
        <v>0</v>
      </c>
      <c r="U2261" s="180">
        <v>0</v>
      </c>
      <c r="V2261" s="180">
        <v>0</v>
      </c>
      <c r="W2261" s="183">
        <v>0</v>
      </c>
      <c r="X2261" s="183">
        <v>0</v>
      </c>
      <c r="Y2261" s="180">
        <v>0</v>
      </c>
      <c r="Z2261" s="180">
        <v>0</v>
      </c>
      <c r="AA2261" s="183">
        <v>0</v>
      </c>
      <c r="AB2261" s="183">
        <v>0</v>
      </c>
      <c r="AC2261" s="180">
        <f>+O2261+U2261-Y2261</f>
        <v>0</v>
      </c>
      <c r="AD2261" s="180">
        <f>+P2261+V2261-Z2261</f>
        <v>0</v>
      </c>
      <c r="AE2261" s="181">
        <f t="shared" si="1205"/>
        <v>0</v>
      </c>
      <c r="AF2261" s="180">
        <v>0</v>
      </c>
      <c r="AG2261" s="180">
        <v>0</v>
      </c>
      <c r="AH2261" s="181">
        <f t="shared" si="1206"/>
        <v>0</v>
      </c>
      <c r="AI2261" s="180">
        <v>0</v>
      </c>
      <c r="AJ2261" s="180">
        <v>0</v>
      </c>
      <c r="AK2261" s="181">
        <f t="shared" si="1207"/>
        <v>0</v>
      </c>
      <c r="AL2261" s="180">
        <v>0</v>
      </c>
      <c r="AM2261" s="180">
        <v>0</v>
      </c>
      <c r="AN2261" s="181">
        <f t="shared" si="1208"/>
        <v>0</v>
      </c>
      <c r="AO2261" s="180">
        <v>0</v>
      </c>
      <c r="AP2261" s="180">
        <v>0</v>
      </c>
      <c r="AQ2261" s="181">
        <f t="shared" si="1209"/>
        <v>0</v>
      </c>
      <c r="AR2261" s="180">
        <v>0</v>
      </c>
      <c r="AS2261" s="180">
        <v>0</v>
      </c>
      <c r="AT2261" s="181">
        <f t="shared" si="1210"/>
        <v>0</v>
      </c>
      <c r="AU2261" s="180">
        <f>+AC2261-AF2261-AI2261-AL2261-AO2261-AR2261</f>
        <v>0</v>
      </c>
      <c r="AV2261" s="180">
        <f>+AD2261-AG2261-AJ2261-AM2261-AP2261-AS2261</f>
        <v>0</v>
      </c>
      <c r="AW2261" s="181">
        <f t="shared" si="1211"/>
        <v>0</v>
      </c>
      <c r="AX2261" s="183">
        <f>+S2261+W2261-AA2261</f>
        <v>0</v>
      </c>
      <c r="AY2261" s="183">
        <f>+T2261+X2261-AB2261</f>
        <v>0</v>
      </c>
      <c r="AZ2261" s="183"/>
      <c r="BA2261" s="183"/>
      <c r="BB2261" s="183"/>
      <c r="BC2261" s="183"/>
      <c r="BD2261" s="183">
        <f>+AX2261-AZ2261-BB2261</f>
        <v>0</v>
      </c>
      <c r="BE2261" s="183">
        <f>+AY2261-BA2261-BC2261</f>
        <v>0</v>
      </c>
    </row>
    <row r="2262" spans="2:57"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v>0</v>
      </c>
      <c r="P2262" s="169">
        <v>0</v>
      </c>
      <c r="Q2262" s="169">
        <v>0</v>
      </c>
      <c r="R2262" s="170"/>
      <c r="S2262" s="233"/>
      <c r="T2262" s="234"/>
      <c r="U2262" s="169">
        <f t="shared" ref="U2262:AD2262" si="1222">SUM(U2263:U2264)</f>
        <v>0</v>
      </c>
      <c r="V2262" s="169">
        <f t="shared" si="1222"/>
        <v>0</v>
      </c>
      <c r="W2262" s="173">
        <f t="shared" si="1222"/>
        <v>0</v>
      </c>
      <c r="X2262" s="173">
        <f t="shared" si="1222"/>
        <v>0</v>
      </c>
      <c r="Y2262" s="169">
        <f t="shared" si="1222"/>
        <v>0</v>
      </c>
      <c r="Z2262" s="169">
        <f t="shared" si="1222"/>
        <v>0</v>
      </c>
      <c r="AA2262" s="173">
        <f t="shared" si="1222"/>
        <v>0</v>
      </c>
      <c r="AB2262" s="173">
        <f t="shared" si="1222"/>
        <v>0</v>
      </c>
      <c r="AC2262" s="169">
        <f t="shared" si="1222"/>
        <v>0</v>
      </c>
      <c r="AD2262" s="169">
        <f t="shared" si="1222"/>
        <v>0</v>
      </c>
      <c r="AE2262" s="169">
        <f t="shared" si="1205"/>
        <v>0</v>
      </c>
      <c r="AF2262" s="169">
        <f>SUM(AF2263:AF2264)</f>
        <v>0</v>
      </c>
      <c r="AG2262" s="169">
        <f>SUM(AG2263:AG2264)</f>
        <v>0</v>
      </c>
      <c r="AH2262" s="169">
        <f t="shared" si="1206"/>
        <v>0</v>
      </c>
      <c r="AI2262" s="169">
        <f>SUM(AI2263:AI2264)</f>
        <v>0</v>
      </c>
      <c r="AJ2262" s="169">
        <f>SUM(AJ2263:AJ2264)</f>
        <v>0</v>
      </c>
      <c r="AK2262" s="169">
        <f t="shared" si="1207"/>
        <v>0</v>
      </c>
      <c r="AL2262" s="169">
        <f>SUM(AL2263:AL2264)</f>
        <v>0</v>
      </c>
      <c r="AM2262" s="169">
        <f>SUM(AM2263:AM2264)</f>
        <v>0</v>
      </c>
      <c r="AN2262" s="169">
        <f t="shared" si="1208"/>
        <v>0</v>
      </c>
      <c r="AO2262" s="169">
        <f>SUM(AO2263:AO2264)</f>
        <v>0</v>
      </c>
      <c r="AP2262" s="169">
        <f>SUM(AP2263:AP2264)</f>
        <v>0</v>
      </c>
      <c r="AQ2262" s="169">
        <f t="shared" si="1209"/>
        <v>0</v>
      </c>
      <c r="AR2262" s="169">
        <f>SUM(AR2263:AR2264)</f>
        <v>0</v>
      </c>
      <c r="AS2262" s="169">
        <f>SUM(AS2263:AS2264)</f>
        <v>0</v>
      </c>
      <c r="AT2262" s="169">
        <f t="shared" si="1210"/>
        <v>0</v>
      </c>
      <c r="AU2262" s="169">
        <f>SUM(AU2263:AU2264)</f>
        <v>0</v>
      </c>
      <c r="AV2262" s="169">
        <f>SUM(AV2263:AV2264)</f>
        <v>0</v>
      </c>
      <c r="AW2262" s="169">
        <f t="shared" si="1211"/>
        <v>0</v>
      </c>
      <c r="AX2262" s="233"/>
      <c r="AY2262" s="234"/>
      <c r="AZ2262" s="233"/>
      <c r="BA2262" s="234"/>
      <c r="BB2262" s="233"/>
      <c r="BC2262" s="234"/>
      <c r="BD2262" s="233"/>
      <c r="BE2262" s="234"/>
    </row>
    <row r="2263" spans="2:57"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v>0</v>
      </c>
      <c r="R2263" s="182" t="s">
        <v>98</v>
      </c>
      <c r="S2263" s="183">
        <v>0</v>
      </c>
      <c r="T2263" s="183">
        <v>0</v>
      </c>
      <c r="U2263" s="180">
        <v>0</v>
      </c>
      <c r="V2263" s="180">
        <v>0</v>
      </c>
      <c r="W2263" s="183">
        <v>0</v>
      </c>
      <c r="X2263" s="183">
        <v>0</v>
      </c>
      <c r="Y2263" s="180">
        <v>0</v>
      </c>
      <c r="Z2263" s="180">
        <v>0</v>
      </c>
      <c r="AA2263" s="183">
        <v>0</v>
      </c>
      <c r="AB2263" s="183">
        <v>0</v>
      </c>
      <c r="AC2263" s="180">
        <f t="shared" ref="AC2263:AD2264" si="1223">+O2263+U2263-Y2263</f>
        <v>0</v>
      </c>
      <c r="AD2263" s="180">
        <f t="shared" si="1223"/>
        <v>0</v>
      </c>
      <c r="AE2263" s="181">
        <f t="shared" si="1205"/>
        <v>0</v>
      </c>
      <c r="AF2263" s="180">
        <v>0</v>
      </c>
      <c r="AG2263" s="180">
        <v>0</v>
      </c>
      <c r="AH2263" s="181">
        <f t="shared" si="1206"/>
        <v>0</v>
      </c>
      <c r="AI2263" s="180">
        <v>0</v>
      </c>
      <c r="AJ2263" s="180">
        <v>0</v>
      </c>
      <c r="AK2263" s="181">
        <f t="shared" si="1207"/>
        <v>0</v>
      </c>
      <c r="AL2263" s="180">
        <v>0</v>
      </c>
      <c r="AM2263" s="180">
        <v>0</v>
      </c>
      <c r="AN2263" s="181">
        <f t="shared" si="1208"/>
        <v>0</v>
      </c>
      <c r="AO2263" s="180">
        <v>0</v>
      </c>
      <c r="AP2263" s="180">
        <v>0</v>
      </c>
      <c r="AQ2263" s="181">
        <f t="shared" si="1209"/>
        <v>0</v>
      </c>
      <c r="AR2263" s="180">
        <v>0</v>
      </c>
      <c r="AS2263" s="180">
        <v>0</v>
      </c>
      <c r="AT2263" s="181">
        <f t="shared" si="1210"/>
        <v>0</v>
      </c>
      <c r="AU2263" s="180">
        <f t="shared" ref="AU2263:AV2264" si="1224">+AC2263-AF2263-AI2263-AL2263-AO2263-AR2263</f>
        <v>0</v>
      </c>
      <c r="AV2263" s="180">
        <f t="shared" si="1224"/>
        <v>0</v>
      </c>
      <c r="AW2263" s="181">
        <f t="shared" si="1211"/>
        <v>0</v>
      </c>
      <c r="AX2263" s="183">
        <f t="shared" ref="AX2263:AY2264" si="1225">+S2263+W2263-AA2263</f>
        <v>0</v>
      </c>
      <c r="AY2263" s="183">
        <f t="shared" si="1225"/>
        <v>0</v>
      </c>
      <c r="AZ2263" s="183"/>
      <c r="BA2263" s="183"/>
      <c r="BB2263" s="183"/>
      <c r="BC2263" s="183"/>
      <c r="BD2263" s="183">
        <f t="shared" ref="BD2263:BE2264" si="1226">+AX2263-AZ2263-BB2263</f>
        <v>0</v>
      </c>
      <c r="BE2263" s="183">
        <f t="shared" si="1226"/>
        <v>0</v>
      </c>
    </row>
    <row r="2264" spans="2:57"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v>0</v>
      </c>
      <c r="R2264" s="182" t="s">
        <v>82</v>
      </c>
      <c r="S2264" s="183">
        <v>0</v>
      </c>
      <c r="T2264" s="183">
        <v>0</v>
      </c>
      <c r="U2264" s="180">
        <v>0</v>
      </c>
      <c r="V2264" s="180">
        <v>0</v>
      </c>
      <c r="W2264" s="183">
        <v>0</v>
      </c>
      <c r="X2264" s="183">
        <v>0</v>
      </c>
      <c r="Y2264" s="180">
        <v>0</v>
      </c>
      <c r="Z2264" s="180">
        <v>0</v>
      </c>
      <c r="AA2264" s="183">
        <v>0</v>
      </c>
      <c r="AB2264" s="183">
        <v>0</v>
      </c>
      <c r="AC2264" s="180">
        <f t="shared" si="1223"/>
        <v>0</v>
      </c>
      <c r="AD2264" s="180">
        <f t="shared" si="1223"/>
        <v>0</v>
      </c>
      <c r="AE2264" s="181">
        <f t="shared" si="1205"/>
        <v>0</v>
      </c>
      <c r="AF2264" s="180">
        <v>0</v>
      </c>
      <c r="AG2264" s="180">
        <v>0</v>
      </c>
      <c r="AH2264" s="181">
        <f t="shared" si="1206"/>
        <v>0</v>
      </c>
      <c r="AI2264" s="180">
        <v>0</v>
      </c>
      <c r="AJ2264" s="180">
        <v>0</v>
      </c>
      <c r="AK2264" s="181">
        <f t="shared" si="1207"/>
        <v>0</v>
      </c>
      <c r="AL2264" s="180">
        <v>0</v>
      </c>
      <c r="AM2264" s="180">
        <v>0</v>
      </c>
      <c r="AN2264" s="181">
        <f t="shared" si="1208"/>
        <v>0</v>
      </c>
      <c r="AO2264" s="180">
        <v>0</v>
      </c>
      <c r="AP2264" s="180">
        <v>0</v>
      </c>
      <c r="AQ2264" s="181">
        <f t="shared" si="1209"/>
        <v>0</v>
      </c>
      <c r="AR2264" s="180">
        <v>0</v>
      </c>
      <c r="AS2264" s="180">
        <v>0</v>
      </c>
      <c r="AT2264" s="181">
        <f t="shared" si="1210"/>
        <v>0</v>
      </c>
      <c r="AU2264" s="180">
        <f t="shared" si="1224"/>
        <v>0</v>
      </c>
      <c r="AV2264" s="180">
        <f t="shared" si="1224"/>
        <v>0</v>
      </c>
      <c r="AW2264" s="181">
        <f t="shared" si="1211"/>
        <v>0</v>
      </c>
      <c r="AX2264" s="183">
        <f t="shared" si="1225"/>
        <v>0</v>
      </c>
      <c r="AY2264" s="183">
        <f t="shared" si="1225"/>
        <v>0</v>
      </c>
      <c r="AZ2264" s="183"/>
      <c r="BA2264" s="183"/>
      <c r="BB2264" s="183"/>
      <c r="BC2264" s="183"/>
      <c r="BD2264" s="183">
        <f t="shared" si="1226"/>
        <v>0</v>
      </c>
      <c r="BE2264" s="183">
        <f t="shared" si="1226"/>
        <v>0</v>
      </c>
    </row>
    <row r="2265" spans="2:57"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v>0</v>
      </c>
      <c r="P2265" s="169">
        <v>0</v>
      </c>
      <c r="Q2265" s="169">
        <v>0</v>
      </c>
      <c r="R2265" s="170"/>
      <c r="S2265" s="233"/>
      <c r="T2265" s="234"/>
      <c r="U2265" s="169">
        <f t="shared" ref="U2265:AD2265" si="1227">U2266</f>
        <v>0</v>
      </c>
      <c r="V2265" s="169">
        <f t="shared" si="1227"/>
        <v>0</v>
      </c>
      <c r="W2265" s="173">
        <f t="shared" si="1227"/>
        <v>0</v>
      </c>
      <c r="X2265" s="173">
        <f t="shared" si="1227"/>
        <v>0</v>
      </c>
      <c r="Y2265" s="169">
        <f t="shared" si="1227"/>
        <v>0</v>
      </c>
      <c r="Z2265" s="169">
        <f t="shared" si="1227"/>
        <v>0</v>
      </c>
      <c r="AA2265" s="173">
        <f t="shared" si="1227"/>
        <v>0</v>
      </c>
      <c r="AB2265" s="173">
        <f t="shared" si="1227"/>
        <v>0</v>
      </c>
      <c r="AC2265" s="169">
        <f t="shared" si="1227"/>
        <v>0</v>
      </c>
      <c r="AD2265" s="169">
        <f t="shared" si="1227"/>
        <v>0</v>
      </c>
      <c r="AE2265" s="169">
        <f t="shared" si="1205"/>
        <v>0</v>
      </c>
      <c r="AF2265" s="169">
        <f>AF2266</f>
        <v>0</v>
      </c>
      <c r="AG2265" s="169">
        <f>AG2266</f>
        <v>0</v>
      </c>
      <c r="AH2265" s="169">
        <f t="shared" si="1206"/>
        <v>0</v>
      </c>
      <c r="AI2265" s="169">
        <f>AI2266</f>
        <v>0</v>
      </c>
      <c r="AJ2265" s="169">
        <f>AJ2266</f>
        <v>0</v>
      </c>
      <c r="AK2265" s="169">
        <f t="shared" si="1207"/>
        <v>0</v>
      </c>
      <c r="AL2265" s="169">
        <f>AL2266</f>
        <v>0</v>
      </c>
      <c r="AM2265" s="169">
        <f>AM2266</f>
        <v>0</v>
      </c>
      <c r="AN2265" s="169">
        <f t="shared" si="1208"/>
        <v>0</v>
      </c>
      <c r="AO2265" s="169">
        <f>AO2266</f>
        <v>0</v>
      </c>
      <c r="AP2265" s="169">
        <f>AP2266</f>
        <v>0</v>
      </c>
      <c r="AQ2265" s="169">
        <f t="shared" si="1209"/>
        <v>0</v>
      </c>
      <c r="AR2265" s="169">
        <f>AR2266</f>
        <v>0</v>
      </c>
      <c r="AS2265" s="169">
        <f>AS2266</f>
        <v>0</v>
      </c>
      <c r="AT2265" s="169">
        <f t="shared" si="1210"/>
        <v>0</v>
      </c>
      <c r="AU2265" s="169">
        <f>AU2266</f>
        <v>0</v>
      </c>
      <c r="AV2265" s="169">
        <f>AV2266</f>
        <v>0</v>
      </c>
      <c r="AW2265" s="169">
        <f t="shared" si="1211"/>
        <v>0</v>
      </c>
      <c r="AX2265" s="233"/>
      <c r="AY2265" s="234"/>
      <c r="AZ2265" s="233"/>
      <c r="BA2265" s="234"/>
      <c r="BB2265" s="233"/>
      <c r="BC2265" s="234"/>
      <c r="BD2265" s="233"/>
      <c r="BE2265" s="234"/>
    </row>
    <row r="2266" spans="2:57"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v>0</v>
      </c>
      <c r="R2266" s="182" t="s">
        <v>82</v>
      </c>
      <c r="S2266" s="183">
        <v>0</v>
      </c>
      <c r="T2266" s="183">
        <v>0</v>
      </c>
      <c r="U2266" s="180">
        <v>0</v>
      </c>
      <c r="V2266" s="180">
        <v>0</v>
      </c>
      <c r="W2266" s="183">
        <v>0</v>
      </c>
      <c r="X2266" s="183">
        <v>0</v>
      </c>
      <c r="Y2266" s="180">
        <v>0</v>
      </c>
      <c r="Z2266" s="180">
        <v>0</v>
      </c>
      <c r="AA2266" s="183">
        <v>0</v>
      </c>
      <c r="AB2266" s="183">
        <v>0</v>
      </c>
      <c r="AC2266" s="180">
        <f>+O2266+U2266-Y2266</f>
        <v>0</v>
      </c>
      <c r="AD2266" s="180">
        <f>+P2266+V2266-Z2266</f>
        <v>0</v>
      </c>
      <c r="AE2266" s="181">
        <f t="shared" si="1205"/>
        <v>0</v>
      </c>
      <c r="AF2266" s="180">
        <v>0</v>
      </c>
      <c r="AG2266" s="180">
        <v>0</v>
      </c>
      <c r="AH2266" s="181">
        <f t="shared" si="1206"/>
        <v>0</v>
      </c>
      <c r="AI2266" s="180">
        <v>0</v>
      </c>
      <c r="AJ2266" s="180">
        <v>0</v>
      </c>
      <c r="AK2266" s="181">
        <f t="shared" si="1207"/>
        <v>0</v>
      </c>
      <c r="AL2266" s="180">
        <v>0</v>
      </c>
      <c r="AM2266" s="180">
        <v>0</v>
      </c>
      <c r="AN2266" s="181">
        <f t="shared" si="1208"/>
        <v>0</v>
      </c>
      <c r="AO2266" s="180">
        <v>0</v>
      </c>
      <c r="AP2266" s="180">
        <v>0</v>
      </c>
      <c r="AQ2266" s="181">
        <f t="shared" si="1209"/>
        <v>0</v>
      </c>
      <c r="AR2266" s="180">
        <v>0</v>
      </c>
      <c r="AS2266" s="180">
        <v>0</v>
      </c>
      <c r="AT2266" s="181">
        <f t="shared" si="1210"/>
        <v>0</v>
      </c>
      <c r="AU2266" s="180">
        <f>+AC2266-AF2266-AI2266-AL2266-AO2266-AR2266</f>
        <v>0</v>
      </c>
      <c r="AV2266" s="180">
        <f>+AD2266-AG2266-AJ2266-AM2266-AP2266-AS2266</f>
        <v>0</v>
      </c>
      <c r="AW2266" s="181">
        <f t="shared" si="1211"/>
        <v>0</v>
      </c>
      <c r="AX2266" s="183">
        <f>+S2266+W2266-AA2266</f>
        <v>0</v>
      </c>
      <c r="AY2266" s="183">
        <f>+T2266+X2266-AB2266</f>
        <v>0</v>
      </c>
      <c r="AZ2266" s="183"/>
      <c r="BA2266" s="183"/>
      <c r="BB2266" s="183"/>
      <c r="BC2266" s="183"/>
      <c r="BD2266" s="183">
        <f>+AX2266-AZ2266-BB2266</f>
        <v>0</v>
      </c>
      <c r="BE2266" s="183">
        <f>+AY2266-BA2266-BC2266</f>
        <v>0</v>
      </c>
    </row>
    <row r="2267" spans="2:57"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v>0</v>
      </c>
      <c r="P2267" s="169">
        <v>0</v>
      </c>
      <c r="Q2267" s="169">
        <v>0</v>
      </c>
      <c r="R2267" s="170"/>
      <c r="S2267" s="233"/>
      <c r="T2267" s="234"/>
      <c r="U2267" s="169">
        <f t="shared" ref="U2267:AD2267" si="1228">U2268</f>
        <v>0</v>
      </c>
      <c r="V2267" s="169">
        <f t="shared" si="1228"/>
        <v>0</v>
      </c>
      <c r="W2267" s="173">
        <f t="shared" si="1228"/>
        <v>0</v>
      </c>
      <c r="X2267" s="173">
        <f t="shared" si="1228"/>
        <v>0</v>
      </c>
      <c r="Y2267" s="169">
        <f t="shared" si="1228"/>
        <v>0</v>
      </c>
      <c r="Z2267" s="169">
        <f t="shared" si="1228"/>
        <v>0</v>
      </c>
      <c r="AA2267" s="173">
        <f t="shared" si="1228"/>
        <v>0</v>
      </c>
      <c r="AB2267" s="173">
        <f t="shared" si="1228"/>
        <v>0</v>
      </c>
      <c r="AC2267" s="169">
        <f t="shared" si="1228"/>
        <v>0</v>
      </c>
      <c r="AD2267" s="169">
        <f t="shared" si="1228"/>
        <v>0</v>
      </c>
      <c r="AE2267" s="169">
        <f t="shared" si="1205"/>
        <v>0</v>
      </c>
      <c r="AF2267" s="169">
        <f>AF2268</f>
        <v>0</v>
      </c>
      <c r="AG2267" s="169">
        <f>AG2268</f>
        <v>0</v>
      </c>
      <c r="AH2267" s="169">
        <f t="shared" si="1206"/>
        <v>0</v>
      </c>
      <c r="AI2267" s="169">
        <f>AI2268</f>
        <v>0</v>
      </c>
      <c r="AJ2267" s="169">
        <f>AJ2268</f>
        <v>0</v>
      </c>
      <c r="AK2267" s="169">
        <f t="shared" si="1207"/>
        <v>0</v>
      </c>
      <c r="AL2267" s="169">
        <f>AL2268</f>
        <v>0</v>
      </c>
      <c r="AM2267" s="169">
        <f>AM2268</f>
        <v>0</v>
      </c>
      <c r="AN2267" s="169">
        <f t="shared" si="1208"/>
        <v>0</v>
      </c>
      <c r="AO2267" s="169">
        <f>AO2268</f>
        <v>0</v>
      </c>
      <c r="AP2267" s="169">
        <f>AP2268</f>
        <v>0</v>
      </c>
      <c r="AQ2267" s="169">
        <f t="shared" si="1209"/>
        <v>0</v>
      </c>
      <c r="AR2267" s="169">
        <f>AR2268</f>
        <v>0</v>
      </c>
      <c r="AS2267" s="169">
        <f>AS2268</f>
        <v>0</v>
      </c>
      <c r="AT2267" s="169">
        <f t="shared" si="1210"/>
        <v>0</v>
      </c>
      <c r="AU2267" s="169">
        <f>AU2268</f>
        <v>0</v>
      </c>
      <c r="AV2267" s="169">
        <f>AV2268</f>
        <v>0</v>
      </c>
      <c r="AW2267" s="169">
        <f t="shared" si="1211"/>
        <v>0</v>
      </c>
      <c r="AX2267" s="233"/>
      <c r="AY2267" s="234"/>
      <c r="AZ2267" s="233"/>
      <c r="BA2267" s="234"/>
      <c r="BB2267" s="233"/>
      <c r="BC2267" s="234"/>
      <c r="BD2267" s="233"/>
      <c r="BE2267" s="234"/>
    </row>
    <row r="2268" spans="2:57"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v>0</v>
      </c>
      <c r="R2268" s="182" t="s">
        <v>82</v>
      </c>
      <c r="S2268" s="183">
        <v>0</v>
      </c>
      <c r="T2268" s="183">
        <v>0</v>
      </c>
      <c r="U2268" s="180">
        <v>0</v>
      </c>
      <c r="V2268" s="180">
        <v>0</v>
      </c>
      <c r="W2268" s="183">
        <v>0</v>
      </c>
      <c r="X2268" s="183">
        <v>0</v>
      </c>
      <c r="Y2268" s="180">
        <v>0</v>
      </c>
      <c r="Z2268" s="180">
        <v>0</v>
      </c>
      <c r="AA2268" s="183">
        <v>0</v>
      </c>
      <c r="AB2268" s="183">
        <v>0</v>
      </c>
      <c r="AC2268" s="180">
        <f>+O2268+U2268-Y2268</f>
        <v>0</v>
      </c>
      <c r="AD2268" s="180">
        <f>+P2268+V2268-Z2268</f>
        <v>0</v>
      </c>
      <c r="AE2268" s="181">
        <f t="shared" si="1205"/>
        <v>0</v>
      </c>
      <c r="AF2268" s="180">
        <v>0</v>
      </c>
      <c r="AG2268" s="180">
        <v>0</v>
      </c>
      <c r="AH2268" s="181">
        <f t="shared" si="1206"/>
        <v>0</v>
      </c>
      <c r="AI2268" s="180">
        <v>0</v>
      </c>
      <c r="AJ2268" s="180">
        <v>0</v>
      </c>
      <c r="AK2268" s="181">
        <f t="shared" si="1207"/>
        <v>0</v>
      </c>
      <c r="AL2268" s="180">
        <v>0</v>
      </c>
      <c r="AM2268" s="180">
        <v>0</v>
      </c>
      <c r="AN2268" s="181">
        <f t="shared" si="1208"/>
        <v>0</v>
      </c>
      <c r="AO2268" s="180">
        <v>0</v>
      </c>
      <c r="AP2268" s="180">
        <v>0</v>
      </c>
      <c r="AQ2268" s="181">
        <f t="shared" si="1209"/>
        <v>0</v>
      </c>
      <c r="AR2268" s="180">
        <v>0</v>
      </c>
      <c r="AS2268" s="180">
        <v>0</v>
      </c>
      <c r="AT2268" s="181">
        <f t="shared" si="1210"/>
        <v>0</v>
      </c>
      <c r="AU2268" s="180">
        <f>+AC2268-AF2268-AI2268-AL2268-AO2268-AR2268</f>
        <v>0</v>
      </c>
      <c r="AV2268" s="180">
        <f>+AD2268-AG2268-AJ2268-AM2268-AP2268-AS2268</f>
        <v>0</v>
      </c>
      <c r="AW2268" s="181">
        <f t="shared" si="1211"/>
        <v>0</v>
      </c>
      <c r="AX2268" s="183">
        <f>+S2268+W2268-AA2268</f>
        <v>0</v>
      </c>
      <c r="AY2268" s="183">
        <f>+T2268+X2268-AB2268</f>
        <v>0</v>
      </c>
      <c r="AZ2268" s="183"/>
      <c r="BA2268" s="183"/>
      <c r="BB2268" s="183"/>
      <c r="BC2268" s="183"/>
      <c r="BD2268" s="183">
        <f>+AX2268-AZ2268-BB2268</f>
        <v>0</v>
      </c>
      <c r="BE2268" s="183">
        <f>+AY2268-BA2268-BC2268</f>
        <v>0</v>
      </c>
    </row>
    <row r="2269" spans="2:57"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v>0</v>
      </c>
      <c r="P2269" s="169">
        <v>0</v>
      </c>
      <c r="Q2269" s="169">
        <v>0</v>
      </c>
      <c r="R2269" s="170"/>
      <c r="S2269" s="233"/>
      <c r="T2269" s="234"/>
      <c r="U2269" s="169">
        <f t="shared" ref="U2269:AD2269" si="1229">U2270</f>
        <v>0</v>
      </c>
      <c r="V2269" s="169">
        <f t="shared" si="1229"/>
        <v>0</v>
      </c>
      <c r="W2269" s="173">
        <f t="shared" si="1229"/>
        <v>0</v>
      </c>
      <c r="X2269" s="173">
        <f t="shared" si="1229"/>
        <v>0</v>
      </c>
      <c r="Y2269" s="169">
        <f t="shared" si="1229"/>
        <v>0</v>
      </c>
      <c r="Z2269" s="169">
        <f t="shared" si="1229"/>
        <v>0</v>
      </c>
      <c r="AA2269" s="173">
        <f t="shared" si="1229"/>
        <v>0</v>
      </c>
      <c r="AB2269" s="173">
        <f t="shared" si="1229"/>
        <v>0</v>
      </c>
      <c r="AC2269" s="169">
        <f t="shared" si="1229"/>
        <v>0</v>
      </c>
      <c r="AD2269" s="169">
        <f t="shared" si="1229"/>
        <v>0</v>
      </c>
      <c r="AE2269" s="169">
        <f t="shared" si="1205"/>
        <v>0</v>
      </c>
      <c r="AF2269" s="169">
        <f>AF2270</f>
        <v>0</v>
      </c>
      <c r="AG2269" s="169">
        <f>AG2270</f>
        <v>0</v>
      </c>
      <c r="AH2269" s="169">
        <f t="shared" si="1206"/>
        <v>0</v>
      </c>
      <c r="AI2269" s="169">
        <f>AI2270</f>
        <v>0</v>
      </c>
      <c r="AJ2269" s="169">
        <f>AJ2270</f>
        <v>0</v>
      </c>
      <c r="AK2269" s="169">
        <f t="shared" si="1207"/>
        <v>0</v>
      </c>
      <c r="AL2269" s="169">
        <f>AL2270</f>
        <v>0</v>
      </c>
      <c r="AM2269" s="169">
        <f>AM2270</f>
        <v>0</v>
      </c>
      <c r="AN2269" s="169">
        <f t="shared" si="1208"/>
        <v>0</v>
      </c>
      <c r="AO2269" s="169">
        <f>AO2270</f>
        <v>0</v>
      </c>
      <c r="AP2269" s="169">
        <f>AP2270</f>
        <v>0</v>
      </c>
      <c r="AQ2269" s="169">
        <f t="shared" si="1209"/>
        <v>0</v>
      </c>
      <c r="AR2269" s="169">
        <f>AR2270</f>
        <v>0</v>
      </c>
      <c r="AS2269" s="169">
        <f>AS2270</f>
        <v>0</v>
      </c>
      <c r="AT2269" s="169">
        <f t="shared" si="1210"/>
        <v>0</v>
      </c>
      <c r="AU2269" s="169">
        <f>AU2270</f>
        <v>0</v>
      </c>
      <c r="AV2269" s="169">
        <f>AV2270</f>
        <v>0</v>
      </c>
      <c r="AW2269" s="169">
        <f t="shared" si="1211"/>
        <v>0</v>
      </c>
      <c r="AX2269" s="233"/>
      <c r="AY2269" s="234"/>
      <c r="AZ2269" s="233"/>
      <c r="BA2269" s="234"/>
      <c r="BB2269" s="233"/>
      <c r="BC2269" s="234"/>
      <c r="BD2269" s="233"/>
      <c r="BE2269" s="234"/>
    </row>
    <row r="2270" spans="2:57"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v>0</v>
      </c>
      <c r="R2270" s="182" t="s">
        <v>98</v>
      </c>
      <c r="S2270" s="183">
        <v>0</v>
      </c>
      <c r="T2270" s="183">
        <v>0</v>
      </c>
      <c r="U2270" s="180">
        <v>0</v>
      </c>
      <c r="V2270" s="180">
        <v>0</v>
      </c>
      <c r="W2270" s="183">
        <v>0</v>
      </c>
      <c r="X2270" s="183">
        <v>0</v>
      </c>
      <c r="Y2270" s="180">
        <v>0</v>
      </c>
      <c r="Z2270" s="180">
        <v>0</v>
      </c>
      <c r="AA2270" s="183">
        <v>0</v>
      </c>
      <c r="AB2270" s="183">
        <v>0</v>
      </c>
      <c r="AC2270" s="180">
        <f>+O2270+U2270-Y2270</f>
        <v>0</v>
      </c>
      <c r="AD2270" s="180">
        <f>+P2270+V2270-Z2270</f>
        <v>0</v>
      </c>
      <c r="AE2270" s="181">
        <f t="shared" si="1205"/>
        <v>0</v>
      </c>
      <c r="AF2270" s="180">
        <v>0</v>
      </c>
      <c r="AG2270" s="180">
        <v>0</v>
      </c>
      <c r="AH2270" s="181">
        <f t="shared" si="1206"/>
        <v>0</v>
      </c>
      <c r="AI2270" s="180">
        <v>0</v>
      </c>
      <c r="AJ2270" s="180">
        <v>0</v>
      </c>
      <c r="AK2270" s="181">
        <f t="shared" si="1207"/>
        <v>0</v>
      </c>
      <c r="AL2270" s="180">
        <v>0</v>
      </c>
      <c r="AM2270" s="180">
        <v>0</v>
      </c>
      <c r="AN2270" s="181">
        <f t="shared" si="1208"/>
        <v>0</v>
      </c>
      <c r="AO2270" s="180">
        <v>0</v>
      </c>
      <c r="AP2270" s="180">
        <v>0</v>
      </c>
      <c r="AQ2270" s="181">
        <f t="shared" si="1209"/>
        <v>0</v>
      </c>
      <c r="AR2270" s="180">
        <v>0</v>
      </c>
      <c r="AS2270" s="180">
        <v>0</v>
      </c>
      <c r="AT2270" s="181">
        <f t="shared" si="1210"/>
        <v>0</v>
      </c>
      <c r="AU2270" s="180">
        <f>+AC2270-AF2270-AI2270-AL2270-AO2270-AR2270</f>
        <v>0</v>
      </c>
      <c r="AV2270" s="180">
        <f>+AD2270-AG2270-AJ2270-AM2270-AP2270-AS2270</f>
        <v>0</v>
      </c>
      <c r="AW2270" s="181">
        <f t="shared" si="1211"/>
        <v>0</v>
      </c>
      <c r="AX2270" s="183">
        <f>+S2270+W2270-AA2270</f>
        <v>0</v>
      </c>
      <c r="AY2270" s="183">
        <f>+T2270+X2270-AB2270</f>
        <v>0</v>
      </c>
      <c r="AZ2270" s="183"/>
      <c r="BA2270" s="183"/>
      <c r="BB2270" s="183"/>
      <c r="BC2270" s="183"/>
      <c r="BD2270" s="183">
        <f>+AX2270-AZ2270-BB2270</f>
        <v>0</v>
      </c>
      <c r="BE2270" s="183">
        <f>+AY2270-BA2270-BC2270</f>
        <v>0</v>
      </c>
    </row>
    <row r="2271" spans="2:57"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v>0</v>
      </c>
      <c r="P2271" s="158">
        <v>0</v>
      </c>
      <c r="Q2271" s="158">
        <v>0</v>
      </c>
      <c r="R2271" s="159"/>
      <c r="S2271" s="231"/>
      <c r="T2271" s="232"/>
      <c r="U2271" s="158">
        <f t="shared" ref="U2271:AD2271" si="1230">+U2272+U2274</f>
        <v>0</v>
      </c>
      <c r="V2271" s="158">
        <f t="shared" si="1230"/>
        <v>0</v>
      </c>
      <c r="W2271" s="162">
        <f t="shared" si="1230"/>
        <v>0</v>
      </c>
      <c r="X2271" s="162">
        <f t="shared" si="1230"/>
        <v>0</v>
      </c>
      <c r="Y2271" s="158">
        <f t="shared" si="1230"/>
        <v>0</v>
      </c>
      <c r="Z2271" s="158">
        <f t="shared" si="1230"/>
        <v>0</v>
      </c>
      <c r="AA2271" s="162">
        <f t="shared" si="1230"/>
        <v>0</v>
      </c>
      <c r="AB2271" s="162">
        <f t="shared" si="1230"/>
        <v>0</v>
      </c>
      <c r="AC2271" s="158">
        <f t="shared" si="1230"/>
        <v>0</v>
      </c>
      <c r="AD2271" s="158">
        <f t="shared" si="1230"/>
        <v>0</v>
      </c>
      <c r="AE2271" s="158">
        <f t="shared" si="1205"/>
        <v>0</v>
      </c>
      <c r="AF2271" s="158">
        <f>+AF2272+AF2274</f>
        <v>0</v>
      </c>
      <c r="AG2271" s="158">
        <f>+AG2272+AG2274</f>
        <v>0</v>
      </c>
      <c r="AH2271" s="158">
        <f t="shared" si="1206"/>
        <v>0</v>
      </c>
      <c r="AI2271" s="158">
        <f>+AI2272+AI2274</f>
        <v>0</v>
      </c>
      <c r="AJ2271" s="158">
        <f>+AJ2272+AJ2274</f>
        <v>0</v>
      </c>
      <c r="AK2271" s="158">
        <f t="shared" si="1207"/>
        <v>0</v>
      </c>
      <c r="AL2271" s="158">
        <f>+AL2272+AL2274</f>
        <v>0</v>
      </c>
      <c r="AM2271" s="158">
        <f>+AM2272+AM2274</f>
        <v>0</v>
      </c>
      <c r="AN2271" s="158">
        <f t="shared" si="1208"/>
        <v>0</v>
      </c>
      <c r="AO2271" s="158">
        <f>+AO2272+AO2274</f>
        <v>0</v>
      </c>
      <c r="AP2271" s="158">
        <f>+AP2272+AP2274</f>
        <v>0</v>
      </c>
      <c r="AQ2271" s="158">
        <f t="shared" si="1209"/>
        <v>0</v>
      </c>
      <c r="AR2271" s="158">
        <f>+AR2272+AR2274</f>
        <v>0</v>
      </c>
      <c r="AS2271" s="158">
        <f>+AS2272+AS2274</f>
        <v>0</v>
      </c>
      <c r="AT2271" s="158">
        <f t="shared" si="1210"/>
        <v>0</v>
      </c>
      <c r="AU2271" s="158">
        <f>+AU2272+AU2274</f>
        <v>0</v>
      </c>
      <c r="AV2271" s="158">
        <f>+AV2272+AV2274</f>
        <v>0</v>
      </c>
      <c r="AW2271" s="158">
        <f t="shared" si="1211"/>
        <v>0</v>
      </c>
      <c r="AX2271" s="231"/>
      <c r="AY2271" s="232"/>
      <c r="AZ2271" s="231"/>
      <c r="BA2271" s="232"/>
      <c r="BB2271" s="231"/>
      <c r="BC2271" s="232"/>
      <c r="BD2271" s="231"/>
      <c r="BE2271" s="232"/>
    </row>
    <row r="2272" spans="2:57"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v>0</v>
      </c>
      <c r="P2272" s="169">
        <v>0</v>
      </c>
      <c r="Q2272" s="169">
        <v>0</v>
      </c>
      <c r="R2272" s="170"/>
      <c r="S2272" s="233"/>
      <c r="T2272" s="234"/>
      <c r="U2272" s="169">
        <f t="shared" ref="U2272:AD2272" si="1231">U2273</f>
        <v>0</v>
      </c>
      <c r="V2272" s="169">
        <f t="shared" si="1231"/>
        <v>0</v>
      </c>
      <c r="W2272" s="173">
        <f t="shared" si="1231"/>
        <v>0</v>
      </c>
      <c r="X2272" s="173">
        <f t="shared" si="1231"/>
        <v>0</v>
      </c>
      <c r="Y2272" s="169">
        <f t="shared" si="1231"/>
        <v>0</v>
      </c>
      <c r="Z2272" s="169">
        <f t="shared" si="1231"/>
        <v>0</v>
      </c>
      <c r="AA2272" s="173">
        <f t="shared" si="1231"/>
        <v>0</v>
      </c>
      <c r="AB2272" s="173">
        <f t="shared" si="1231"/>
        <v>0</v>
      </c>
      <c r="AC2272" s="169">
        <f t="shared" si="1231"/>
        <v>0</v>
      </c>
      <c r="AD2272" s="169">
        <f t="shared" si="1231"/>
        <v>0</v>
      </c>
      <c r="AE2272" s="169">
        <f t="shared" si="1205"/>
        <v>0</v>
      </c>
      <c r="AF2272" s="169">
        <f>AF2273</f>
        <v>0</v>
      </c>
      <c r="AG2272" s="169">
        <f>AG2273</f>
        <v>0</v>
      </c>
      <c r="AH2272" s="169">
        <f t="shared" si="1206"/>
        <v>0</v>
      </c>
      <c r="AI2272" s="169">
        <f>AI2273</f>
        <v>0</v>
      </c>
      <c r="AJ2272" s="169">
        <f>AJ2273</f>
        <v>0</v>
      </c>
      <c r="AK2272" s="169">
        <f t="shared" si="1207"/>
        <v>0</v>
      </c>
      <c r="AL2272" s="169">
        <f>AL2273</f>
        <v>0</v>
      </c>
      <c r="AM2272" s="169">
        <f>AM2273</f>
        <v>0</v>
      </c>
      <c r="AN2272" s="169">
        <f t="shared" si="1208"/>
        <v>0</v>
      </c>
      <c r="AO2272" s="169">
        <f>AO2273</f>
        <v>0</v>
      </c>
      <c r="AP2272" s="169">
        <f>AP2273</f>
        <v>0</v>
      </c>
      <c r="AQ2272" s="169">
        <f t="shared" si="1209"/>
        <v>0</v>
      </c>
      <c r="AR2272" s="169">
        <f>AR2273</f>
        <v>0</v>
      </c>
      <c r="AS2272" s="169">
        <f>AS2273</f>
        <v>0</v>
      </c>
      <c r="AT2272" s="169">
        <f t="shared" si="1210"/>
        <v>0</v>
      </c>
      <c r="AU2272" s="169">
        <f>AU2273</f>
        <v>0</v>
      </c>
      <c r="AV2272" s="169">
        <f>AV2273</f>
        <v>0</v>
      </c>
      <c r="AW2272" s="169">
        <f t="shared" si="1211"/>
        <v>0</v>
      </c>
      <c r="AX2272" s="233"/>
      <c r="AY2272" s="234"/>
      <c r="AZ2272" s="233"/>
      <c r="BA2272" s="234"/>
      <c r="BB2272" s="233"/>
      <c r="BC2272" s="234"/>
      <c r="BD2272" s="233"/>
      <c r="BE2272" s="234"/>
    </row>
    <row r="2273" spans="2:57"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v>0</v>
      </c>
      <c r="R2273" s="182" t="s">
        <v>82</v>
      </c>
      <c r="S2273" s="183">
        <v>0</v>
      </c>
      <c r="T2273" s="183">
        <v>0</v>
      </c>
      <c r="U2273" s="180">
        <v>0</v>
      </c>
      <c r="V2273" s="180">
        <v>0</v>
      </c>
      <c r="W2273" s="183">
        <v>0</v>
      </c>
      <c r="X2273" s="183">
        <v>0</v>
      </c>
      <c r="Y2273" s="180">
        <v>0</v>
      </c>
      <c r="Z2273" s="180">
        <v>0</v>
      </c>
      <c r="AA2273" s="183">
        <v>0</v>
      </c>
      <c r="AB2273" s="183">
        <v>0</v>
      </c>
      <c r="AC2273" s="180">
        <f>+O2273+U2273-Y2273</f>
        <v>0</v>
      </c>
      <c r="AD2273" s="180">
        <f>+P2273+V2273-Z2273</f>
        <v>0</v>
      </c>
      <c r="AE2273" s="181">
        <f t="shared" si="1205"/>
        <v>0</v>
      </c>
      <c r="AF2273" s="180">
        <v>0</v>
      </c>
      <c r="AG2273" s="180">
        <v>0</v>
      </c>
      <c r="AH2273" s="181">
        <f t="shared" si="1206"/>
        <v>0</v>
      </c>
      <c r="AI2273" s="180">
        <v>0</v>
      </c>
      <c r="AJ2273" s="180">
        <v>0</v>
      </c>
      <c r="AK2273" s="181">
        <f t="shared" si="1207"/>
        <v>0</v>
      </c>
      <c r="AL2273" s="180">
        <v>0</v>
      </c>
      <c r="AM2273" s="180">
        <v>0</v>
      </c>
      <c r="AN2273" s="181">
        <f t="shared" si="1208"/>
        <v>0</v>
      </c>
      <c r="AO2273" s="180">
        <v>0</v>
      </c>
      <c r="AP2273" s="180">
        <v>0</v>
      </c>
      <c r="AQ2273" s="181">
        <f t="shared" si="1209"/>
        <v>0</v>
      </c>
      <c r="AR2273" s="180">
        <v>0</v>
      </c>
      <c r="AS2273" s="180">
        <v>0</v>
      </c>
      <c r="AT2273" s="181">
        <f t="shared" si="1210"/>
        <v>0</v>
      </c>
      <c r="AU2273" s="180">
        <f>+AC2273-AF2273-AI2273-AL2273-AO2273-AR2273</f>
        <v>0</v>
      </c>
      <c r="AV2273" s="180">
        <f>+AD2273-AG2273-AJ2273-AM2273-AP2273-AS2273</f>
        <v>0</v>
      </c>
      <c r="AW2273" s="181">
        <f t="shared" si="1211"/>
        <v>0</v>
      </c>
      <c r="AX2273" s="183">
        <f>+S2273+W2273-AA2273</f>
        <v>0</v>
      </c>
      <c r="AY2273" s="183">
        <f>+T2273+X2273-AB2273</f>
        <v>0</v>
      </c>
      <c r="AZ2273" s="183"/>
      <c r="BA2273" s="183"/>
      <c r="BB2273" s="183"/>
      <c r="BC2273" s="183"/>
      <c r="BD2273" s="183">
        <f>+AX2273-AZ2273-BB2273</f>
        <v>0</v>
      </c>
      <c r="BE2273" s="183">
        <f>+AY2273-BA2273-BC2273</f>
        <v>0</v>
      </c>
    </row>
    <row r="2274" spans="2:57"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v>0</v>
      </c>
      <c r="P2274" s="169">
        <v>0</v>
      </c>
      <c r="Q2274" s="169">
        <v>0</v>
      </c>
      <c r="R2274" s="170"/>
      <c r="S2274" s="233"/>
      <c r="T2274" s="234"/>
      <c r="U2274" s="169">
        <f t="shared" ref="U2274:AD2274" si="1232">U2275</f>
        <v>0</v>
      </c>
      <c r="V2274" s="169">
        <f t="shared" si="1232"/>
        <v>0</v>
      </c>
      <c r="W2274" s="173">
        <f t="shared" si="1232"/>
        <v>0</v>
      </c>
      <c r="X2274" s="173">
        <f t="shared" si="1232"/>
        <v>0</v>
      </c>
      <c r="Y2274" s="169">
        <f t="shared" si="1232"/>
        <v>0</v>
      </c>
      <c r="Z2274" s="169">
        <f t="shared" si="1232"/>
        <v>0</v>
      </c>
      <c r="AA2274" s="173">
        <f t="shared" si="1232"/>
        <v>0</v>
      </c>
      <c r="AB2274" s="173">
        <f t="shared" si="1232"/>
        <v>0</v>
      </c>
      <c r="AC2274" s="169">
        <f t="shared" si="1232"/>
        <v>0</v>
      </c>
      <c r="AD2274" s="169">
        <f t="shared" si="1232"/>
        <v>0</v>
      </c>
      <c r="AE2274" s="169">
        <f t="shared" si="1205"/>
        <v>0</v>
      </c>
      <c r="AF2274" s="169">
        <f>AF2275</f>
        <v>0</v>
      </c>
      <c r="AG2274" s="169">
        <f>AG2275</f>
        <v>0</v>
      </c>
      <c r="AH2274" s="169">
        <f t="shared" si="1206"/>
        <v>0</v>
      </c>
      <c r="AI2274" s="169">
        <f>AI2275</f>
        <v>0</v>
      </c>
      <c r="AJ2274" s="169">
        <f>AJ2275</f>
        <v>0</v>
      </c>
      <c r="AK2274" s="169">
        <f t="shared" si="1207"/>
        <v>0</v>
      </c>
      <c r="AL2274" s="169">
        <f>AL2275</f>
        <v>0</v>
      </c>
      <c r="AM2274" s="169">
        <f>AM2275</f>
        <v>0</v>
      </c>
      <c r="AN2274" s="169">
        <f t="shared" si="1208"/>
        <v>0</v>
      </c>
      <c r="AO2274" s="169">
        <f>AO2275</f>
        <v>0</v>
      </c>
      <c r="AP2274" s="169">
        <f>AP2275</f>
        <v>0</v>
      </c>
      <c r="AQ2274" s="169">
        <f t="shared" si="1209"/>
        <v>0</v>
      </c>
      <c r="AR2274" s="169">
        <f>AR2275</f>
        <v>0</v>
      </c>
      <c r="AS2274" s="169">
        <f>AS2275</f>
        <v>0</v>
      </c>
      <c r="AT2274" s="169">
        <f t="shared" si="1210"/>
        <v>0</v>
      </c>
      <c r="AU2274" s="169">
        <f>AU2275</f>
        <v>0</v>
      </c>
      <c r="AV2274" s="169">
        <f>AV2275</f>
        <v>0</v>
      </c>
      <c r="AW2274" s="169">
        <f t="shared" si="1211"/>
        <v>0</v>
      </c>
      <c r="AX2274" s="233"/>
      <c r="AY2274" s="234"/>
      <c r="AZ2274" s="233"/>
      <c r="BA2274" s="234"/>
      <c r="BB2274" s="233"/>
      <c r="BC2274" s="234"/>
      <c r="BD2274" s="233"/>
      <c r="BE2274" s="234"/>
    </row>
    <row r="2275" spans="2:57"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v>0</v>
      </c>
      <c r="R2275" s="182" t="s">
        <v>82</v>
      </c>
      <c r="S2275" s="183">
        <v>0</v>
      </c>
      <c r="T2275" s="183">
        <v>0</v>
      </c>
      <c r="U2275" s="180">
        <v>0</v>
      </c>
      <c r="V2275" s="180">
        <v>0</v>
      </c>
      <c r="W2275" s="183">
        <v>0</v>
      </c>
      <c r="X2275" s="183">
        <v>0</v>
      </c>
      <c r="Y2275" s="180">
        <v>0</v>
      </c>
      <c r="Z2275" s="180">
        <v>0</v>
      </c>
      <c r="AA2275" s="183">
        <v>0</v>
      </c>
      <c r="AB2275" s="183">
        <v>0</v>
      </c>
      <c r="AC2275" s="180">
        <f>+O2275+U2275-Y2275</f>
        <v>0</v>
      </c>
      <c r="AD2275" s="180">
        <f>+P2275+V2275-Z2275</f>
        <v>0</v>
      </c>
      <c r="AE2275" s="181">
        <f t="shared" si="1205"/>
        <v>0</v>
      </c>
      <c r="AF2275" s="180">
        <v>0</v>
      </c>
      <c r="AG2275" s="180">
        <v>0</v>
      </c>
      <c r="AH2275" s="181">
        <f t="shared" si="1206"/>
        <v>0</v>
      </c>
      <c r="AI2275" s="180">
        <v>0</v>
      </c>
      <c r="AJ2275" s="180">
        <v>0</v>
      </c>
      <c r="AK2275" s="181">
        <f t="shared" si="1207"/>
        <v>0</v>
      </c>
      <c r="AL2275" s="180">
        <v>0</v>
      </c>
      <c r="AM2275" s="180">
        <v>0</v>
      </c>
      <c r="AN2275" s="181">
        <f t="shared" si="1208"/>
        <v>0</v>
      </c>
      <c r="AO2275" s="180">
        <v>0</v>
      </c>
      <c r="AP2275" s="180">
        <v>0</v>
      </c>
      <c r="AQ2275" s="181">
        <f t="shared" si="1209"/>
        <v>0</v>
      </c>
      <c r="AR2275" s="180">
        <v>0</v>
      </c>
      <c r="AS2275" s="180">
        <v>0</v>
      </c>
      <c r="AT2275" s="181">
        <f t="shared" si="1210"/>
        <v>0</v>
      </c>
      <c r="AU2275" s="180">
        <f>+AC2275-AF2275-AI2275-AL2275-AO2275-AR2275</f>
        <v>0</v>
      </c>
      <c r="AV2275" s="180">
        <f>+AD2275-AG2275-AJ2275-AM2275-AP2275-AS2275</f>
        <v>0</v>
      </c>
      <c r="AW2275" s="181">
        <f t="shared" si="1211"/>
        <v>0</v>
      </c>
      <c r="AX2275" s="183">
        <f>+S2275+W2275-AA2275</f>
        <v>0</v>
      </c>
      <c r="AY2275" s="183">
        <f>+T2275+X2275-AB2275</f>
        <v>0</v>
      </c>
      <c r="AZ2275" s="183"/>
      <c r="BA2275" s="183"/>
      <c r="BB2275" s="183"/>
      <c r="BC2275" s="183"/>
      <c r="BD2275" s="183">
        <f>+AX2275-AZ2275-BB2275</f>
        <v>0</v>
      </c>
      <c r="BE2275" s="183">
        <f>+AY2275-BA2275-BC2275</f>
        <v>0</v>
      </c>
    </row>
    <row r="2276" spans="2:57"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v>0</v>
      </c>
      <c r="P2276" s="158">
        <v>0</v>
      </c>
      <c r="Q2276" s="158">
        <v>0</v>
      </c>
      <c r="R2276" s="159"/>
      <c r="S2276" s="231"/>
      <c r="T2276" s="232"/>
      <c r="U2276" s="158">
        <f t="shared" ref="U2276:AD2276" si="1233">U2277</f>
        <v>0</v>
      </c>
      <c r="V2276" s="158">
        <f t="shared" si="1233"/>
        <v>0</v>
      </c>
      <c r="W2276" s="162">
        <f t="shared" si="1233"/>
        <v>0</v>
      </c>
      <c r="X2276" s="162">
        <f t="shared" si="1233"/>
        <v>0</v>
      </c>
      <c r="Y2276" s="158">
        <f t="shared" si="1233"/>
        <v>0</v>
      </c>
      <c r="Z2276" s="158">
        <f t="shared" si="1233"/>
        <v>0</v>
      </c>
      <c r="AA2276" s="162">
        <f t="shared" si="1233"/>
        <v>0</v>
      </c>
      <c r="AB2276" s="162">
        <f t="shared" si="1233"/>
        <v>0</v>
      </c>
      <c r="AC2276" s="158">
        <f t="shared" si="1233"/>
        <v>0</v>
      </c>
      <c r="AD2276" s="158">
        <f t="shared" si="1233"/>
        <v>0</v>
      </c>
      <c r="AE2276" s="158">
        <f t="shared" si="1205"/>
        <v>0</v>
      </c>
      <c r="AF2276" s="158">
        <f>AF2277</f>
        <v>0</v>
      </c>
      <c r="AG2276" s="158">
        <f>AG2277</f>
        <v>0</v>
      </c>
      <c r="AH2276" s="158">
        <f t="shared" si="1206"/>
        <v>0</v>
      </c>
      <c r="AI2276" s="158">
        <f>AI2277</f>
        <v>0</v>
      </c>
      <c r="AJ2276" s="158">
        <f>AJ2277</f>
        <v>0</v>
      </c>
      <c r="AK2276" s="158">
        <f t="shared" si="1207"/>
        <v>0</v>
      </c>
      <c r="AL2276" s="158">
        <f>AL2277</f>
        <v>0</v>
      </c>
      <c r="AM2276" s="158">
        <f>AM2277</f>
        <v>0</v>
      </c>
      <c r="AN2276" s="158">
        <f t="shared" si="1208"/>
        <v>0</v>
      </c>
      <c r="AO2276" s="158">
        <f>AO2277</f>
        <v>0</v>
      </c>
      <c r="AP2276" s="158">
        <f>AP2277</f>
        <v>0</v>
      </c>
      <c r="AQ2276" s="158">
        <f t="shared" si="1209"/>
        <v>0</v>
      </c>
      <c r="AR2276" s="158">
        <f>AR2277</f>
        <v>0</v>
      </c>
      <c r="AS2276" s="158">
        <f>AS2277</f>
        <v>0</v>
      </c>
      <c r="AT2276" s="158">
        <f t="shared" si="1210"/>
        <v>0</v>
      </c>
      <c r="AU2276" s="158">
        <f>AU2277</f>
        <v>0</v>
      </c>
      <c r="AV2276" s="158">
        <f>AV2277</f>
        <v>0</v>
      </c>
      <c r="AW2276" s="158">
        <f t="shared" si="1211"/>
        <v>0</v>
      </c>
      <c r="AX2276" s="231"/>
      <c r="AY2276" s="232"/>
      <c r="AZ2276" s="231"/>
      <c r="BA2276" s="232"/>
      <c r="BB2276" s="231"/>
      <c r="BC2276" s="232"/>
      <c r="BD2276" s="231"/>
      <c r="BE2276" s="232"/>
    </row>
    <row r="2277" spans="2:57"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v>0</v>
      </c>
      <c r="P2277" s="169">
        <v>0</v>
      </c>
      <c r="Q2277" s="169">
        <v>0</v>
      </c>
      <c r="R2277" s="170"/>
      <c r="S2277" s="233"/>
      <c r="T2277" s="234"/>
      <c r="U2277" s="169">
        <f t="shared" ref="U2277:AD2277" si="1234">SUM(U2278:U2279)</f>
        <v>0</v>
      </c>
      <c r="V2277" s="169">
        <f t="shared" si="1234"/>
        <v>0</v>
      </c>
      <c r="W2277" s="173">
        <f t="shared" si="1234"/>
        <v>0</v>
      </c>
      <c r="X2277" s="173">
        <f t="shared" si="1234"/>
        <v>0</v>
      </c>
      <c r="Y2277" s="169">
        <f t="shared" si="1234"/>
        <v>0</v>
      </c>
      <c r="Z2277" s="169">
        <f t="shared" si="1234"/>
        <v>0</v>
      </c>
      <c r="AA2277" s="173">
        <f t="shared" si="1234"/>
        <v>0</v>
      </c>
      <c r="AB2277" s="173">
        <f t="shared" si="1234"/>
        <v>0</v>
      </c>
      <c r="AC2277" s="169">
        <f t="shared" si="1234"/>
        <v>0</v>
      </c>
      <c r="AD2277" s="169">
        <f t="shared" si="1234"/>
        <v>0</v>
      </c>
      <c r="AE2277" s="169">
        <f t="shared" si="1205"/>
        <v>0</v>
      </c>
      <c r="AF2277" s="169">
        <f>SUM(AF2278:AF2279)</f>
        <v>0</v>
      </c>
      <c r="AG2277" s="169">
        <f>SUM(AG2278:AG2279)</f>
        <v>0</v>
      </c>
      <c r="AH2277" s="169">
        <f t="shared" si="1206"/>
        <v>0</v>
      </c>
      <c r="AI2277" s="169">
        <f>SUM(AI2278:AI2279)</f>
        <v>0</v>
      </c>
      <c r="AJ2277" s="169">
        <f>SUM(AJ2278:AJ2279)</f>
        <v>0</v>
      </c>
      <c r="AK2277" s="169">
        <f t="shared" si="1207"/>
        <v>0</v>
      </c>
      <c r="AL2277" s="169">
        <f>SUM(AL2278:AL2279)</f>
        <v>0</v>
      </c>
      <c r="AM2277" s="169">
        <f>SUM(AM2278:AM2279)</f>
        <v>0</v>
      </c>
      <c r="AN2277" s="169">
        <f t="shared" si="1208"/>
        <v>0</v>
      </c>
      <c r="AO2277" s="169">
        <f>SUM(AO2278:AO2279)</f>
        <v>0</v>
      </c>
      <c r="AP2277" s="169">
        <f>SUM(AP2278:AP2279)</f>
        <v>0</v>
      </c>
      <c r="AQ2277" s="169">
        <f t="shared" si="1209"/>
        <v>0</v>
      </c>
      <c r="AR2277" s="169">
        <f>SUM(AR2278:AR2279)</f>
        <v>0</v>
      </c>
      <c r="AS2277" s="169">
        <f>SUM(AS2278:AS2279)</f>
        <v>0</v>
      </c>
      <c r="AT2277" s="169">
        <f t="shared" si="1210"/>
        <v>0</v>
      </c>
      <c r="AU2277" s="169">
        <f>SUM(AU2278:AU2279)</f>
        <v>0</v>
      </c>
      <c r="AV2277" s="169">
        <f>SUM(AV2278:AV2279)</f>
        <v>0</v>
      </c>
      <c r="AW2277" s="169">
        <f t="shared" si="1211"/>
        <v>0</v>
      </c>
      <c r="AX2277" s="233"/>
      <c r="AY2277" s="234"/>
      <c r="AZ2277" s="233"/>
      <c r="BA2277" s="234"/>
      <c r="BB2277" s="233"/>
      <c r="BC2277" s="234"/>
      <c r="BD2277" s="233"/>
      <c r="BE2277" s="234"/>
    </row>
    <row r="2278" spans="2:57"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v>0</v>
      </c>
      <c r="R2278" s="182" t="s">
        <v>95</v>
      </c>
      <c r="S2278" s="183">
        <v>0</v>
      </c>
      <c r="T2278" s="183">
        <v>0</v>
      </c>
      <c r="U2278" s="180">
        <v>0</v>
      </c>
      <c r="V2278" s="180">
        <v>0</v>
      </c>
      <c r="W2278" s="183">
        <v>0</v>
      </c>
      <c r="X2278" s="183">
        <v>0</v>
      </c>
      <c r="Y2278" s="180">
        <v>0</v>
      </c>
      <c r="Z2278" s="180">
        <v>0</v>
      </c>
      <c r="AA2278" s="183">
        <v>0</v>
      </c>
      <c r="AB2278" s="183">
        <v>0</v>
      </c>
      <c r="AC2278" s="180">
        <f t="shared" ref="AC2278:AD2279" si="1235">+O2278+U2278-Y2278</f>
        <v>0</v>
      </c>
      <c r="AD2278" s="180">
        <f t="shared" si="1235"/>
        <v>0</v>
      </c>
      <c r="AE2278" s="181">
        <f t="shared" si="1205"/>
        <v>0</v>
      </c>
      <c r="AF2278" s="180">
        <v>0</v>
      </c>
      <c r="AG2278" s="180">
        <v>0</v>
      </c>
      <c r="AH2278" s="181">
        <f t="shared" si="1206"/>
        <v>0</v>
      </c>
      <c r="AI2278" s="180">
        <v>0</v>
      </c>
      <c r="AJ2278" s="180">
        <v>0</v>
      </c>
      <c r="AK2278" s="181">
        <f t="shared" si="1207"/>
        <v>0</v>
      </c>
      <c r="AL2278" s="180">
        <v>0</v>
      </c>
      <c r="AM2278" s="180">
        <v>0</v>
      </c>
      <c r="AN2278" s="181">
        <f t="shared" si="1208"/>
        <v>0</v>
      </c>
      <c r="AO2278" s="180">
        <v>0</v>
      </c>
      <c r="AP2278" s="180">
        <v>0</v>
      </c>
      <c r="AQ2278" s="181">
        <f t="shared" si="1209"/>
        <v>0</v>
      </c>
      <c r="AR2278" s="180">
        <v>0</v>
      </c>
      <c r="AS2278" s="180">
        <v>0</v>
      </c>
      <c r="AT2278" s="181">
        <f t="shared" si="1210"/>
        <v>0</v>
      </c>
      <c r="AU2278" s="180">
        <f t="shared" ref="AU2278:AV2279" si="1236">+AC2278-AF2278-AI2278-AL2278-AO2278-AR2278</f>
        <v>0</v>
      </c>
      <c r="AV2278" s="180">
        <f t="shared" si="1236"/>
        <v>0</v>
      </c>
      <c r="AW2278" s="181">
        <f t="shared" si="1211"/>
        <v>0</v>
      </c>
      <c r="AX2278" s="183">
        <f t="shared" ref="AX2278:AY2279" si="1237">+S2278+W2278-AA2278</f>
        <v>0</v>
      </c>
      <c r="AY2278" s="183">
        <f t="shared" si="1237"/>
        <v>0</v>
      </c>
      <c r="AZ2278" s="183"/>
      <c r="BA2278" s="183"/>
      <c r="BB2278" s="183"/>
      <c r="BC2278" s="183"/>
      <c r="BD2278" s="183">
        <f t="shared" ref="BD2278:BE2279" si="1238">+AX2278-AZ2278-BB2278</f>
        <v>0</v>
      </c>
      <c r="BE2278" s="183">
        <f t="shared" si="1238"/>
        <v>0</v>
      </c>
    </row>
    <row r="2279" spans="2:57"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v>0</v>
      </c>
      <c r="R2279" s="182" t="s">
        <v>95</v>
      </c>
      <c r="S2279" s="183">
        <v>0</v>
      </c>
      <c r="T2279" s="183">
        <v>0</v>
      </c>
      <c r="U2279" s="180">
        <v>0</v>
      </c>
      <c r="V2279" s="180">
        <v>0</v>
      </c>
      <c r="W2279" s="183">
        <v>0</v>
      </c>
      <c r="X2279" s="183">
        <v>0</v>
      </c>
      <c r="Y2279" s="180">
        <v>0</v>
      </c>
      <c r="Z2279" s="180">
        <v>0</v>
      </c>
      <c r="AA2279" s="183">
        <v>0</v>
      </c>
      <c r="AB2279" s="183">
        <v>0</v>
      </c>
      <c r="AC2279" s="180">
        <f t="shared" si="1235"/>
        <v>0</v>
      </c>
      <c r="AD2279" s="180">
        <f t="shared" si="1235"/>
        <v>0</v>
      </c>
      <c r="AE2279" s="181">
        <f t="shared" si="1205"/>
        <v>0</v>
      </c>
      <c r="AF2279" s="180">
        <v>0</v>
      </c>
      <c r="AG2279" s="180">
        <v>0</v>
      </c>
      <c r="AH2279" s="181">
        <f t="shared" si="1206"/>
        <v>0</v>
      </c>
      <c r="AI2279" s="180">
        <v>0</v>
      </c>
      <c r="AJ2279" s="180">
        <v>0</v>
      </c>
      <c r="AK2279" s="181">
        <f t="shared" si="1207"/>
        <v>0</v>
      </c>
      <c r="AL2279" s="180">
        <v>0</v>
      </c>
      <c r="AM2279" s="180">
        <v>0</v>
      </c>
      <c r="AN2279" s="181">
        <f t="shared" si="1208"/>
        <v>0</v>
      </c>
      <c r="AO2279" s="180">
        <v>0</v>
      </c>
      <c r="AP2279" s="180">
        <v>0</v>
      </c>
      <c r="AQ2279" s="181">
        <f t="shared" si="1209"/>
        <v>0</v>
      </c>
      <c r="AR2279" s="180">
        <v>0</v>
      </c>
      <c r="AS2279" s="180">
        <v>0</v>
      </c>
      <c r="AT2279" s="181">
        <f t="shared" si="1210"/>
        <v>0</v>
      </c>
      <c r="AU2279" s="180">
        <f t="shared" si="1236"/>
        <v>0</v>
      </c>
      <c r="AV2279" s="180">
        <f t="shared" si="1236"/>
        <v>0</v>
      </c>
      <c r="AW2279" s="181">
        <f t="shared" si="1211"/>
        <v>0</v>
      </c>
      <c r="AX2279" s="183">
        <f t="shared" si="1237"/>
        <v>0</v>
      </c>
      <c r="AY2279" s="183">
        <f t="shared" si="1237"/>
        <v>0</v>
      </c>
      <c r="AZ2279" s="183"/>
      <c r="BA2279" s="183"/>
      <c r="BB2279" s="183"/>
      <c r="BC2279" s="183"/>
      <c r="BD2279" s="183">
        <f t="shared" si="1238"/>
        <v>0</v>
      </c>
      <c r="BE2279" s="183">
        <f t="shared" si="1238"/>
        <v>0</v>
      </c>
    </row>
    <row r="2280" spans="2:57"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v>0</v>
      </c>
      <c r="P2280" s="158">
        <v>0</v>
      </c>
      <c r="Q2280" s="158">
        <v>0</v>
      </c>
      <c r="R2280" s="159"/>
      <c r="S2280" s="231"/>
      <c r="T2280" s="232"/>
      <c r="U2280" s="158">
        <f t="shared" ref="U2280:AD2280" si="1239">+U2281</f>
        <v>0</v>
      </c>
      <c r="V2280" s="158">
        <f t="shared" si="1239"/>
        <v>0</v>
      </c>
      <c r="W2280" s="162">
        <f t="shared" si="1239"/>
        <v>0</v>
      </c>
      <c r="X2280" s="162">
        <f t="shared" si="1239"/>
        <v>0</v>
      </c>
      <c r="Y2280" s="158">
        <f t="shared" si="1239"/>
        <v>0</v>
      </c>
      <c r="Z2280" s="158">
        <f t="shared" si="1239"/>
        <v>0</v>
      </c>
      <c r="AA2280" s="162">
        <f t="shared" si="1239"/>
        <v>0</v>
      </c>
      <c r="AB2280" s="162">
        <f t="shared" si="1239"/>
        <v>0</v>
      </c>
      <c r="AC2280" s="158">
        <f t="shared" si="1239"/>
        <v>0</v>
      </c>
      <c r="AD2280" s="158">
        <f t="shared" si="1239"/>
        <v>0</v>
      </c>
      <c r="AE2280" s="158">
        <f t="shared" si="1205"/>
        <v>0</v>
      </c>
      <c r="AF2280" s="158">
        <f>+AF2281</f>
        <v>0</v>
      </c>
      <c r="AG2280" s="158">
        <f>+AG2281</f>
        <v>0</v>
      </c>
      <c r="AH2280" s="158">
        <f t="shared" si="1206"/>
        <v>0</v>
      </c>
      <c r="AI2280" s="158">
        <f>+AI2281</f>
        <v>0</v>
      </c>
      <c r="AJ2280" s="158">
        <f>+AJ2281</f>
        <v>0</v>
      </c>
      <c r="AK2280" s="158">
        <f t="shared" si="1207"/>
        <v>0</v>
      </c>
      <c r="AL2280" s="158">
        <f>+AL2281</f>
        <v>0</v>
      </c>
      <c r="AM2280" s="158">
        <f>+AM2281</f>
        <v>0</v>
      </c>
      <c r="AN2280" s="158">
        <f t="shared" si="1208"/>
        <v>0</v>
      </c>
      <c r="AO2280" s="158">
        <f>+AO2281</f>
        <v>0</v>
      </c>
      <c r="AP2280" s="158">
        <f>+AP2281</f>
        <v>0</v>
      </c>
      <c r="AQ2280" s="158">
        <f t="shared" si="1209"/>
        <v>0</v>
      </c>
      <c r="AR2280" s="158">
        <f>+AR2281</f>
        <v>0</v>
      </c>
      <c r="AS2280" s="158">
        <f>+AS2281</f>
        <v>0</v>
      </c>
      <c r="AT2280" s="158">
        <f t="shared" si="1210"/>
        <v>0</v>
      </c>
      <c r="AU2280" s="158">
        <f>+AU2281</f>
        <v>0</v>
      </c>
      <c r="AV2280" s="158">
        <f>+AV2281</f>
        <v>0</v>
      </c>
      <c r="AW2280" s="158">
        <f t="shared" si="1211"/>
        <v>0</v>
      </c>
      <c r="AX2280" s="231"/>
      <c r="AY2280" s="232"/>
      <c r="AZ2280" s="231"/>
      <c r="BA2280" s="232"/>
      <c r="BB2280" s="231"/>
      <c r="BC2280" s="232"/>
      <c r="BD2280" s="231"/>
      <c r="BE2280" s="232"/>
    </row>
    <row r="2281" spans="2:57"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v>0</v>
      </c>
      <c r="P2281" s="169">
        <v>0</v>
      </c>
      <c r="Q2281" s="169">
        <v>0</v>
      </c>
      <c r="R2281" s="170"/>
      <c r="S2281" s="233"/>
      <c r="T2281" s="234"/>
      <c r="U2281" s="169">
        <f t="shared" ref="U2281:AD2281" si="1240">U2282</f>
        <v>0</v>
      </c>
      <c r="V2281" s="169">
        <f t="shared" si="1240"/>
        <v>0</v>
      </c>
      <c r="W2281" s="173">
        <f t="shared" si="1240"/>
        <v>0</v>
      </c>
      <c r="X2281" s="173">
        <f t="shared" si="1240"/>
        <v>0</v>
      </c>
      <c r="Y2281" s="169">
        <f t="shared" si="1240"/>
        <v>0</v>
      </c>
      <c r="Z2281" s="169">
        <f t="shared" si="1240"/>
        <v>0</v>
      </c>
      <c r="AA2281" s="173">
        <f t="shared" si="1240"/>
        <v>0</v>
      </c>
      <c r="AB2281" s="173">
        <f t="shared" si="1240"/>
        <v>0</v>
      </c>
      <c r="AC2281" s="169">
        <f t="shared" si="1240"/>
        <v>0</v>
      </c>
      <c r="AD2281" s="169">
        <f t="shared" si="1240"/>
        <v>0</v>
      </c>
      <c r="AE2281" s="169">
        <f t="shared" si="1205"/>
        <v>0</v>
      </c>
      <c r="AF2281" s="169">
        <f>AF2282</f>
        <v>0</v>
      </c>
      <c r="AG2281" s="169">
        <f>AG2282</f>
        <v>0</v>
      </c>
      <c r="AH2281" s="169">
        <f t="shared" si="1206"/>
        <v>0</v>
      </c>
      <c r="AI2281" s="169">
        <f>AI2282</f>
        <v>0</v>
      </c>
      <c r="AJ2281" s="169">
        <f>AJ2282</f>
        <v>0</v>
      </c>
      <c r="AK2281" s="169">
        <f t="shared" si="1207"/>
        <v>0</v>
      </c>
      <c r="AL2281" s="169">
        <f>AL2282</f>
        <v>0</v>
      </c>
      <c r="AM2281" s="169">
        <f>AM2282</f>
        <v>0</v>
      </c>
      <c r="AN2281" s="169">
        <f t="shared" si="1208"/>
        <v>0</v>
      </c>
      <c r="AO2281" s="169">
        <f>AO2282</f>
        <v>0</v>
      </c>
      <c r="AP2281" s="169">
        <f>AP2282</f>
        <v>0</v>
      </c>
      <c r="AQ2281" s="169">
        <f t="shared" si="1209"/>
        <v>0</v>
      </c>
      <c r="AR2281" s="169">
        <f>AR2282</f>
        <v>0</v>
      </c>
      <c r="AS2281" s="169">
        <f>AS2282</f>
        <v>0</v>
      </c>
      <c r="AT2281" s="169">
        <f t="shared" si="1210"/>
        <v>0</v>
      </c>
      <c r="AU2281" s="169">
        <f>AU2282</f>
        <v>0</v>
      </c>
      <c r="AV2281" s="169">
        <f>AV2282</f>
        <v>0</v>
      </c>
      <c r="AW2281" s="169">
        <f t="shared" si="1211"/>
        <v>0</v>
      </c>
      <c r="AX2281" s="233"/>
      <c r="AY2281" s="234"/>
      <c r="AZ2281" s="233"/>
      <c r="BA2281" s="234"/>
      <c r="BB2281" s="233"/>
      <c r="BC2281" s="234"/>
      <c r="BD2281" s="233"/>
      <c r="BE2281" s="234"/>
    </row>
    <row r="2282" spans="2:57"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v>0</v>
      </c>
      <c r="R2282" s="182" t="s">
        <v>1090</v>
      </c>
      <c r="S2282" s="183">
        <v>0</v>
      </c>
      <c r="T2282" s="183">
        <v>0</v>
      </c>
      <c r="U2282" s="180">
        <v>0</v>
      </c>
      <c r="V2282" s="180">
        <v>0</v>
      </c>
      <c r="W2282" s="183">
        <v>0</v>
      </c>
      <c r="X2282" s="183">
        <v>0</v>
      </c>
      <c r="Y2282" s="180">
        <v>0</v>
      </c>
      <c r="Z2282" s="180">
        <v>0</v>
      </c>
      <c r="AA2282" s="183">
        <v>0</v>
      </c>
      <c r="AB2282" s="183">
        <v>0</v>
      </c>
      <c r="AC2282" s="180">
        <f>+O2282+U2282-Y2282</f>
        <v>0</v>
      </c>
      <c r="AD2282" s="180">
        <f>+P2282+V2282-Z2282</f>
        <v>0</v>
      </c>
      <c r="AE2282" s="181">
        <f t="shared" si="1205"/>
        <v>0</v>
      </c>
      <c r="AF2282" s="180">
        <v>0</v>
      </c>
      <c r="AG2282" s="180">
        <v>0</v>
      </c>
      <c r="AH2282" s="181">
        <f t="shared" si="1206"/>
        <v>0</v>
      </c>
      <c r="AI2282" s="180">
        <v>0</v>
      </c>
      <c r="AJ2282" s="180">
        <v>0</v>
      </c>
      <c r="AK2282" s="181">
        <f t="shared" si="1207"/>
        <v>0</v>
      </c>
      <c r="AL2282" s="180">
        <v>0</v>
      </c>
      <c r="AM2282" s="180">
        <v>0</v>
      </c>
      <c r="AN2282" s="181">
        <f t="shared" si="1208"/>
        <v>0</v>
      </c>
      <c r="AO2282" s="180">
        <v>0</v>
      </c>
      <c r="AP2282" s="180">
        <v>0</v>
      </c>
      <c r="AQ2282" s="181">
        <f t="shared" si="1209"/>
        <v>0</v>
      </c>
      <c r="AR2282" s="180">
        <v>0</v>
      </c>
      <c r="AS2282" s="180">
        <v>0</v>
      </c>
      <c r="AT2282" s="181">
        <f t="shared" si="1210"/>
        <v>0</v>
      </c>
      <c r="AU2282" s="180">
        <f>+AC2282-AF2282-AI2282-AL2282-AO2282-AR2282</f>
        <v>0</v>
      </c>
      <c r="AV2282" s="180">
        <f>+AD2282-AG2282-AJ2282-AM2282-AP2282-AS2282</f>
        <v>0</v>
      </c>
      <c r="AW2282" s="181">
        <f t="shared" si="1211"/>
        <v>0</v>
      </c>
      <c r="AX2282" s="183">
        <f>+S2282+W2282-AA2282</f>
        <v>0</v>
      </c>
      <c r="AY2282" s="183">
        <f>+T2282+X2282-AB2282</f>
        <v>0</v>
      </c>
      <c r="AZ2282" s="183"/>
      <c r="BA2282" s="183"/>
      <c r="BB2282" s="183"/>
      <c r="BC2282" s="183"/>
      <c r="BD2282" s="183">
        <f>+AX2282-AZ2282-BB2282</f>
        <v>0</v>
      </c>
      <c r="BE2282" s="183">
        <f>+AY2282-BA2282-BC2282</f>
        <v>0</v>
      </c>
    </row>
    <row r="2283" spans="2:57"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v>0</v>
      </c>
      <c r="P2283" s="158">
        <v>0</v>
      </c>
      <c r="Q2283" s="158">
        <v>0</v>
      </c>
      <c r="R2283" s="159"/>
      <c r="S2283" s="231"/>
      <c r="T2283" s="232"/>
      <c r="U2283" s="158">
        <f t="shared" ref="U2283:AD2283" si="1241">+U2284+U2286</f>
        <v>0</v>
      </c>
      <c r="V2283" s="158">
        <f t="shared" si="1241"/>
        <v>0</v>
      </c>
      <c r="W2283" s="162">
        <f t="shared" si="1241"/>
        <v>0</v>
      </c>
      <c r="X2283" s="162">
        <f t="shared" si="1241"/>
        <v>0</v>
      </c>
      <c r="Y2283" s="158">
        <f t="shared" si="1241"/>
        <v>0</v>
      </c>
      <c r="Z2283" s="158">
        <f t="shared" si="1241"/>
        <v>0</v>
      </c>
      <c r="AA2283" s="162">
        <f t="shared" si="1241"/>
        <v>0</v>
      </c>
      <c r="AB2283" s="162">
        <f t="shared" si="1241"/>
        <v>0</v>
      </c>
      <c r="AC2283" s="158">
        <f t="shared" si="1241"/>
        <v>0</v>
      </c>
      <c r="AD2283" s="158">
        <f t="shared" si="1241"/>
        <v>0</v>
      </c>
      <c r="AE2283" s="158">
        <f t="shared" si="1205"/>
        <v>0</v>
      </c>
      <c r="AF2283" s="158">
        <f>+AF2284+AF2286</f>
        <v>0</v>
      </c>
      <c r="AG2283" s="158">
        <f>+AG2284+AG2286</f>
        <v>0</v>
      </c>
      <c r="AH2283" s="158">
        <f t="shared" si="1206"/>
        <v>0</v>
      </c>
      <c r="AI2283" s="158">
        <f>+AI2284+AI2286</f>
        <v>0</v>
      </c>
      <c r="AJ2283" s="158">
        <f>+AJ2284+AJ2286</f>
        <v>0</v>
      </c>
      <c r="AK2283" s="158">
        <f t="shared" si="1207"/>
        <v>0</v>
      </c>
      <c r="AL2283" s="158">
        <f>+AL2284+AL2286</f>
        <v>0</v>
      </c>
      <c r="AM2283" s="158">
        <f>+AM2284+AM2286</f>
        <v>0</v>
      </c>
      <c r="AN2283" s="158">
        <f t="shared" si="1208"/>
        <v>0</v>
      </c>
      <c r="AO2283" s="158">
        <f>+AO2284+AO2286</f>
        <v>0</v>
      </c>
      <c r="AP2283" s="158">
        <f>+AP2284+AP2286</f>
        <v>0</v>
      </c>
      <c r="AQ2283" s="158">
        <f t="shared" si="1209"/>
        <v>0</v>
      </c>
      <c r="AR2283" s="158">
        <f>+AR2284+AR2286</f>
        <v>0</v>
      </c>
      <c r="AS2283" s="158">
        <f>+AS2284+AS2286</f>
        <v>0</v>
      </c>
      <c r="AT2283" s="158">
        <f t="shared" si="1210"/>
        <v>0</v>
      </c>
      <c r="AU2283" s="158">
        <f>+AU2284+AU2286</f>
        <v>0</v>
      </c>
      <c r="AV2283" s="158">
        <f>+AV2284+AV2286</f>
        <v>0</v>
      </c>
      <c r="AW2283" s="158">
        <f t="shared" si="1211"/>
        <v>0</v>
      </c>
      <c r="AX2283" s="231"/>
      <c r="AY2283" s="232"/>
      <c r="AZ2283" s="231"/>
      <c r="BA2283" s="232"/>
      <c r="BB2283" s="231"/>
      <c r="BC2283" s="232"/>
      <c r="BD2283" s="231"/>
      <c r="BE2283" s="232"/>
    </row>
    <row r="2284" spans="2:57"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v>0</v>
      </c>
      <c r="P2284" s="169">
        <v>0</v>
      </c>
      <c r="Q2284" s="169">
        <v>0</v>
      </c>
      <c r="R2284" s="170"/>
      <c r="S2284" s="233"/>
      <c r="T2284" s="234"/>
      <c r="U2284" s="169">
        <f t="shared" ref="U2284:AD2284" si="1242">U2285</f>
        <v>0</v>
      </c>
      <c r="V2284" s="169">
        <f t="shared" si="1242"/>
        <v>0</v>
      </c>
      <c r="W2284" s="173">
        <f t="shared" si="1242"/>
        <v>0</v>
      </c>
      <c r="X2284" s="173">
        <f t="shared" si="1242"/>
        <v>0</v>
      </c>
      <c r="Y2284" s="169">
        <f t="shared" si="1242"/>
        <v>0</v>
      </c>
      <c r="Z2284" s="169">
        <f t="shared" si="1242"/>
        <v>0</v>
      </c>
      <c r="AA2284" s="173">
        <f t="shared" si="1242"/>
        <v>0</v>
      </c>
      <c r="AB2284" s="173">
        <f t="shared" si="1242"/>
        <v>0</v>
      </c>
      <c r="AC2284" s="169">
        <f t="shared" si="1242"/>
        <v>0</v>
      </c>
      <c r="AD2284" s="169">
        <f t="shared" si="1242"/>
        <v>0</v>
      </c>
      <c r="AE2284" s="169">
        <f t="shared" si="1205"/>
        <v>0</v>
      </c>
      <c r="AF2284" s="169">
        <f>AF2285</f>
        <v>0</v>
      </c>
      <c r="AG2284" s="169">
        <f>AG2285</f>
        <v>0</v>
      </c>
      <c r="AH2284" s="169">
        <f t="shared" si="1206"/>
        <v>0</v>
      </c>
      <c r="AI2284" s="169">
        <f>AI2285</f>
        <v>0</v>
      </c>
      <c r="AJ2284" s="169">
        <f>AJ2285</f>
        <v>0</v>
      </c>
      <c r="AK2284" s="169">
        <f t="shared" si="1207"/>
        <v>0</v>
      </c>
      <c r="AL2284" s="169">
        <f>AL2285</f>
        <v>0</v>
      </c>
      <c r="AM2284" s="169">
        <f>AM2285</f>
        <v>0</v>
      </c>
      <c r="AN2284" s="169">
        <f t="shared" si="1208"/>
        <v>0</v>
      </c>
      <c r="AO2284" s="169">
        <f>AO2285</f>
        <v>0</v>
      </c>
      <c r="AP2284" s="169">
        <f>AP2285</f>
        <v>0</v>
      </c>
      <c r="AQ2284" s="169">
        <f t="shared" si="1209"/>
        <v>0</v>
      </c>
      <c r="AR2284" s="169">
        <f>AR2285</f>
        <v>0</v>
      </c>
      <c r="AS2284" s="169">
        <f>AS2285</f>
        <v>0</v>
      </c>
      <c r="AT2284" s="169">
        <f t="shared" si="1210"/>
        <v>0</v>
      </c>
      <c r="AU2284" s="169">
        <f>AU2285</f>
        <v>0</v>
      </c>
      <c r="AV2284" s="169">
        <f>AV2285</f>
        <v>0</v>
      </c>
      <c r="AW2284" s="169">
        <f t="shared" si="1211"/>
        <v>0</v>
      </c>
      <c r="AX2284" s="233"/>
      <c r="AY2284" s="234"/>
      <c r="AZ2284" s="233"/>
      <c r="BA2284" s="234"/>
      <c r="BB2284" s="233"/>
      <c r="BC2284" s="234"/>
      <c r="BD2284" s="233"/>
      <c r="BE2284" s="234"/>
    </row>
    <row r="2285" spans="2:57"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v>0</v>
      </c>
      <c r="R2285" s="182" t="s">
        <v>82</v>
      </c>
      <c r="S2285" s="183">
        <v>0</v>
      </c>
      <c r="T2285" s="183">
        <v>0</v>
      </c>
      <c r="U2285" s="180">
        <v>0</v>
      </c>
      <c r="V2285" s="180">
        <v>0</v>
      </c>
      <c r="W2285" s="183">
        <v>0</v>
      </c>
      <c r="X2285" s="183">
        <v>0</v>
      </c>
      <c r="Y2285" s="180">
        <v>0</v>
      </c>
      <c r="Z2285" s="180">
        <v>0</v>
      </c>
      <c r="AA2285" s="183">
        <v>0</v>
      </c>
      <c r="AB2285" s="183">
        <v>0</v>
      </c>
      <c r="AC2285" s="180">
        <f>+O2285+U2285-Y2285</f>
        <v>0</v>
      </c>
      <c r="AD2285" s="180">
        <f>+P2285+V2285-Z2285</f>
        <v>0</v>
      </c>
      <c r="AE2285" s="181">
        <f t="shared" si="1205"/>
        <v>0</v>
      </c>
      <c r="AF2285" s="180">
        <v>0</v>
      </c>
      <c r="AG2285" s="180">
        <v>0</v>
      </c>
      <c r="AH2285" s="181">
        <f t="shared" si="1206"/>
        <v>0</v>
      </c>
      <c r="AI2285" s="180">
        <v>0</v>
      </c>
      <c r="AJ2285" s="180">
        <v>0</v>
      </c>
      <c r="AK2285" s="181">
        <f t="shared" si="1207"/>
        <v>0</v>
      </c>
      <c r="AL2285" s="180">
        <v>0</v>
      </c>
      <c r="AM2285" s="180">
        <v>0</v>
      </c>
      <c r="AN2285" s="181">
        <f t="shared" si="1208"/>
        <v>0</v>
      </c>
      <c r="AO2285" s="180">
        <v>0</v>
      </c>
      <c r="AP2285" s="180">
        <v>0</v>
      </c>
      <c r="AQ2285" s="181">
        <f t="shared" si="1209"/>
        <v>0</v>
      </c>
      <c r="AR2285" s="180">
        <v>0</v>
      </c>
      <c r="AS2285" s="180">
        <v>0</v>
      </c>
      <c r="AT2285" s="181">
        <f t="shared" si="1210"/>
        <v>0</v>
      </c>
      <c r="AU2285" s="180">
        <f>+AC2285-AF2285-AI2285-AL2285-AO2285-AR2285</f>
        <v>0</v>
      </c>
      <c r="AV2285" s="180">
        <f>+AD2285-AG2285-AJ2285-AM2285-AP2285-AS2285</f>
        <v>0</v>
      </c>
      <c r="AW2285" s="181">
        <f t="shared" si="1211"/>
        <v>0</v>
      </c>
      <c r="AX2285" s="183">
        <f>+S2285+W2285-AA2285</f>
        <v>0</v>
      </c>
      <c r="AY2285" s="183">
        <f>+T2285+X2285-AB2285</f>
        <v>0</v>
      </c>
      <c r="AZ2285" s="183"/>
      <c r="BA2285" s="183"/>
      <c r="BB2285" s="183"/>
      <c r="BC2285" s="183"/>
      <c r="BD2285" s="183">
        <f>+AX2285-AZ2285-BB2285</f>
        <v>0</v>
      </c>
      <c r="BE2285" s="183">
        <f>+AY2285-BA2285-BC2285</f>
        <v>0</v>
      </c>
    </row>
    <row r="2286" spans="2:57"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v>0</v>
      </c>
      <c r="P2286" s="169">
        <v>0</v>
      </c>
      <c r="Q2286" s="169">
        <v>0</v>
      </c>
      <c r="R2286" s="170"/>
      <c r="S2286" s="233"/>
      <c r="T2286" s="234"/>
      <c r="U2286" s="169">
        <f t="shared" ref="U2286:AD2286" si="1243">U2287</f>
        <v>0</v>
      </c>
      <c r="V2286" s="169">
        <f t="shared" si="1243"/>
        <v>0</v>
      </c>
      <c r="W2286" s="173">
        <f t="shared" si="1243"/>
        <v>0</v>
      </c>
      <c r="X2286" s="173">
        <f t="shared" si="1243"/>
        <v>0</v>
      </c>
      <c r="Y2286" s="169">
        <f t="shared" si="1243"/>
        <v>0</v>
      </c>
      <c r="Z2286" s="169">
        <f t="shared" si="1243"/>
        <v>0</v>
      </c>
      <c r="AA2286" s="173">
        <f t="shared" si="1243"/>
        <v>0</v>
      </c>
      <c r="AB2286" s="173">
        <f t="shared" si="1243"/>
        <v>0</v>
      </c>
      <c r="AC2286" s="169">
        <f t="shared" si="1243"/>
        <v>0</v>
      </c>
      <c r="AD2286" s="169">
        <f t="shared" si="1243"/>
        <v>0</v>
      </c>
      <c r="AE2286" s="169">
        <f t="shared" si="1205"/>
        <v>0</v>
      </c>
      <c r="AF2286" s="169">
        <f>AF2287</f>
        <v>0</v>
      </c>
      <c r="AG2286" s="169">
        <f>AG2287</f>
        <v>0</v>
      </c>
      <c r="AH2286" s="169">
        <f t="shared" si="1206"/>
        <v>0</v>
      </c>
      <c r="AI2286" s="169">
        <f>AI2287</f>
        <v>0</v>
      </c>
      <c r="AJ2286" s="169">
        <f>AJ2287</f>
        <v>0</v>
      </c>
      <c r="AK2286" s="169">
        <f t="shared" si="1207"/>
        <v>0</v>
      </c>
      <c r="AL2286" s="169">
        <f>AL2287</f>
        <v>0</v>
      </c>
      <c r="AM2286" s="169">
        <f>AM2287</f>
        <v>0</v>
      </c>
      <c r="AN2286" s="169">
        <f t="shared" si="1208"/>
        <v>0</v>
      </c>
      <c r="AO2286" s="169">
        <f>AO2287</f>
        <v>0</v>
      </c>
      <c r="AP2286" s="169">
        <f>AP2287</f>
        <v>0</v>
      </c>
      <c r="AQ2286" s="169">
        <f t="shared" si="1209"/>
        <v>0</v>
      </c>
      <c r="AR2286" s="169">
        <f>AR2287</f>
        <v>0</v>
      </c>
      <c r="AS2286" s="169">
        <f>AS2287</f>
        <v>0</v>
      </c>
      <c r="AT2286" s="169">
        <f t="shared" si="1210"/>
        <v>0</v>
      </c>
      <c r="AU2286" s="169">
        <f>AU2287</f>
        <v>0</v>
      </c>
      <c r="AV2286" s="169">
        <f>AV2287</f>
        <v>0</v>
      </c>
      <c r="AW2286" s="169">
        <f t="shared" si="1211"/>
        <v>0</v>
      </c>
      <c r="AX2286" s="233"/>
      <c r="AY2286" s="234"/>
      <c r="AZ2286" s="233"/>
      <c r="BA2286" s="234"/>
      <c r="BB2286" s="233"/>
      <c r="BC2286" s="234"/>
      <c r="BD2286" s="233"/>
      <c r="BE2286" s="234"/>
    </row>
    <row r="2287" spans="2:57"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v>0</v>
      </c>
      <c r="R2287" s="182" t="s">
        <v>82</v>
      </c>
      <c r="S2287" s="183">
        <v>0</v>
      </c>
      <c r="T2287" s="183">
        <v>0</v>
      </c>
      <c r="U2287" s="180">
        <v>0</v>
      </c>
      <c r="V2287" s="180">
        <v>0</v>
      </c>
      <c r="W2287" s="183">
        <v>0</v>
      </c>
      <c r="X2287" s="183">
        <v>0</v>
      </c>
      <c r="Y2287" s="180">
        <v>0</v>
      </c>
      <c r="Z2287" s="180">
        <v>0</v>
      </c>
      <c r="AA2287" s="183">
        <v>0</v>
      </c>
      <c r="AB2287" s="183">
        <v>0</v>
      </c>
      <c r="AC2287" s="180">
        <f>+O2287+U2287-Y2287</f>
        <v>0</v>
      </c>
      <c r="AD2287" s="180">
        <f>+P2287+V2287-Z2287</f>
        <v>0</v>
      </c>
      <c r="AE2287" s="181">
        <f t="shared" si="1205"/>
        <v>0</v>
      </c>
      <c r="AF2287" s="180">
        <v>0</v>
      </c>
      <c r="AG2287" s="180">
        <v>0</v>
      </c>
      <c r="AH2287" s="181">
        <f t="shared" si="1206"/>
        <v>0</v>
      </c>
      <c r="AI2287" s="180">
        <v>0</v>
      </c>
      <c r="AJ2287" s="180">
        <v>0</v>
      </c>
      <c r="AK2287" s="181">
        <f t="shared" si="1207"/>
        <v>0</v>
      </c>
      <c r="AL2287" s="180">
        <v>0</v>
      </c>
      <c r="AM2287" s="180">
        <v>0</v>
      </c>
      <c r="AN2287" s="181">
        <f t="shared" si="1208"/>
        <v>0</v>
      </c>
      <c r="AO2287" s="180">
        <v>0</v>
      </c>
      <c r="AP2287" s="180">
        <v>0</v>
      </c>
      <c r="AQ2287" s="181">
        <f t="shared" si="1209"/>
        <v>0</v>
      </c>
      <c r="AR2287" s="180">
        <v>0</v>
      </c>
      <c r="AS2287" s="180">
        <v>0</v>
      </c>
      <c r="AT2287" s="181">
        <f t="shared" si="1210"/>
        <v>0</v>
      </c>
      <c r="AU2287" s="180">
        <f>+AC2287-AF2287-AI2287-AL2287-AO2287-AR2287</f>
        <v>0</v>
      </c>
      <c r="AV2287" s="180">
        <f>+AD2287-AG2287-AJ2287-AM2287-AP2287-AS2287</f>
        <v>0</v>
      </c>
      <c r="AW2287" s="181">
        <f t="shared" si="1211"/>
        <v>0</v>
      </c>
      <c r="AX2287" s="183">
        <f>+S2287+W2287-AA2287</f>
        <v>0</v>
      </c>
      <c r="AY2287" s="183">
        <f>+T2287+X2287-AB2287</f>
        <v>0</v>
      </c>
      <c r="AZ2287" s="183"/>
      <c r="BA2287" s="183"/>
      <c r="BB2287" s="183"/>
      <c r="BC2287" s="183"/>
      <c r="BD2287" s="183">
        <f>+AX2287-AZ2287-BB2287</f>
        <v>0</v>
      </c>
      <c r="BE2287" s="183">
        <f>+AY2287-BA2287-BC2287</f>
        <v>0</v>
      </c>
    </row>
    <row r="2288" spans="2:57" ht="15.75" hidden="1">
      <c r="B2288" s="141">
        <v>2025</v>
      </c>
      <c r="C2288" s="141">
        <v>20</v>
      </c>
      <c r="D2288" s="142"/>
      <c r="E2288" s="143"/>
      <c r="F2288" s="141">
        <v>4</v>
      </c>
      <c r="G2288" s="141">
        <v>8</v>
      </c>
      <c r="H2288" s="141">
        <v>22</v>
      </c>
      <c r="I2288" s="141">
        <v>3000</v>
      </c>
      <c r="J2288" s="141"/>
      <c r="K2288" s="141"/>
      <c r="L2288" s="144" t="s">
        <v>44</v>
      </c>
      <c r="M2288" s="145"/>
      <c r="N2288" s="146" t="s">
        <v>46</v>
      </c>
      <c r="O2288" s="147">
        <v>0</v>
      </c>
      <c r="P2288" s="147">
        <v>0</v>
      </c>
      <c r="Q2288" s="147">
        <v>0</v>
      </c>
      <c r="R2288" s="149"/>
      <c r="S2288" s="235"/>
      <c r="T2288" s="230"/>
      <c r="U2288" s="147">
        <f t="shared" ref="U2288:AL2290" si="1244">U2289</f>
        <v>0</v>
      </c>
      <c r="V2288" s="147">
        <f t="shared" si="1244"/>
        <v>0</v>
      </c>
      <c r="W2288" s="151">
        <f t="shared" si="1244"/>
        <v>0</v>
      </c>
      <c r="X2288" s="151">
        <f t="shared" si="1244"/>
        <v>0</v>
      </c>
      <c r="Y2288" s="147">
        <f t="shared" si="1244"/>
        <v>0</v>
      </c>
      <c r="Z2288" s="147">
        <f t="shared" si="1244"/>
        <v>0</v>
      </c>
      <c r="AA2288" s="151">
        <f t="shared" si="1244"/>
        <v>0</v>
      </c>
      <c r="AB2288" s="151">
        <f t="shared" si="1244"/>
        <v>0</v>
      </c>
      <c r="AC2288" s="147">
        <f t="shared" si="1244"/>
        <v>0</v>
      </c>
      <c r="AD2288" s="147">
        <f t="shared" si="1244"/>
        <v>0</v>
      </c>
      <c r="AE2288" s="147">
        <f t="shared" si="1205"/>
        <v>0</v>
      </c>
      <c r="AF2288" s="147">
        <f t="shared" si="1244"/>
        <v>0</v>
      </c>
      <c r="AG2288" s="147">
        <f t="shared" si="1244"/>
        <v>0</v>
      </c>
      <c r="AH2288" s="147">
        <f t="shared" si="1206"/>
        <v>0</v>
      </c>
      <c r="AI2288" s="147">
        <f t="shared" si="1244"/>
        <v>0</v>
      </c>
      <c r="AJ2288" s="147">
        <f t="shared" si="1244"/>
        <v>0</v>
      </c>
      <c r="AK2288" s="147">
        <f t="shared" si="1207"/>
        <v>0</v>
      </c>
      <c r="AL2288" s="147">
        <f t="shared" si="1244"/>
        <v>0</v>
      </c>
      <c r="AM2288" s="147">
        <f t="shared" ref="AL2288:AM2289" si="1245">AM2289</f>
        <v>0</v>
      </c>
      <c r="AN2288" s="147">
        <f t="shared" si="1208"/>
        <v>0</v>
      </c>
      <c r="AO2288" s="147">
        <f t="shared" ref="AO2288:AV2289" si="1246">AO2289</f>
        <v>0</v>
      </c>
      <c r="AP2288" s="147">
        <f t="shared" si="1246"/>
        <v>0</v>
      </c>
      <c r="AQ2288" s="147">
        <f t="shared" si="1209"/>
        <v>0</v>
      </c>
      <c r="AR2288" s="147">
        <f t="shared" si="1246"/>
        <v>0</v>
      </c>
      <c r="AS2288" s="147">
        <f t="shared" si="1246"/>
        <v>0</v>
      </c>
      <c r="AT2288" s="147">
        <f t="shared" si="1210"/>
        <v>0</v>
      </c>
      <c r="AU2288" s="147">
        <f t="shared" si="1246"/>
        <v>0</v>
      </c>
      <c r="AV2288" s="147">
        <f t="shared" si="1246"/>
        <v>0</v>
      </c>
      <c r="AW2288" s="147">
        <f t="shared" si="1211"/>
        <v>0</v>
      </c>
      <c r="AX2288" s="235"/>
      <c r="AY2288" s="230"/>
      <c r="AZ2288" s="235"/>
      <c r="BA2288" s="230"/>
      <c r="BB2288" s="235"/>
      <c r="BC2288" s="230"/>
      <c r="BD2288" s="235"/>
      <c r="BE2288" s="230"/>
    </row>
    <row r="2289" spans="2:57"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v>0</v>
      </c>
      <c r="P2289" s="158">
        <v>0</v>
      </c>
      <c r="Q2289" s="158">
        <v>0</v>
      </c>
      <c r="R2289" s="160"/>
      <c r="S2289" s="231"/>
      <c r="T2289" s="232"/>
      <c r="U2289" s="158">
        <f t="shared" si="1244"/>
        <v>0</v>
      </c>
      <c r="V2289" s="158">
        <f t="shared" si="1244"/>
        <v>0</v>
      </c>
      <c r="W2289" s="162">
        <f t="shared" si="1244"/>
        <v>0</v>
      </c>
      <c r="X2289" s="162">
        <f t="shared" si="1244"/>
        <v>0</v>
      </c>
      <c r="Y2289" s="158">
        <f t="shared" si="1244"/>
        <v>0</v>
      </c>
      <c r="Z2289" s="158">
        <f t="shared" si="1244"/>
        <v>0</v>
      </c>
      <c r="AA2289" s="162">
        <f t="shared" si="1244"/>
        <v>0</v>
      </c>
      <c r="AB2289" s="162">
        <f t="shared" si="1244"/>
        <v>0</v>
      </c>
      <c r="AC2289" s="158">
        <f t="shared" si="1244"/>
        <v>0</v>
      </c>
      <c r="AD2289" s="158">
        <f t="shared" si="1244"/>
        <v>0</v>
      </c>
      <c r="AE2289" s="158">
        <f t="shared" si="1205"/>
        <v>0</v>
      </c>
      <c r="AF2289" s="158">
        <f t="shared" si="1244"/>
        <v>0</v>
      </c>
      <c r="AG2289" s="158">
        <f t="shared" si="1244"/>
        <v>0</v>
      </c>
      <c r="AH2289" s="158">
        <f t="shared" si="1206"/>
        <v>0</v>
      </c>
      <c r="AI2289" s="158">
        <f t="shared" si="1244"/>
        <v>0</v>
      </c>
      <c r="AJ2289" s="158">
        <f t="shared" si="1244"/>
        <v>0</v>
      </c>
      <c r="AK2289" s="158">
        <f t="shared" si="1207"/>
        <v>0</v>
      </c>
      <c r="AL2289" s="158">
        <f t="shared" si="1245"/>
        <v>0</v>
      </c>
      <c r="AM2289" s="158">
        <f t="shared" si="1245"/>
        <v>0</v>
      </c>
      <c r="AN2289" s="158">
        <f t="shared" si="1208"/>
        <v>0</v>
      </c>
      <c r="AO2289" s="158">
        <f t="shared" si="1246"/>
        <v>0</v>
      </c>
      <c r="AP2289" s="158">
        <f t="shared" si="1246"/>
        <v>0</v>
      </c>
      <c r="AQ2289" s="158">
        <f t="shared" si="1209"/>
        <v>0</v>
      </c>
      <c r="AR2289" s="158">
        <f t="shared" si="1246"/>
        <v>0</v>
      </c>
      <c r="AS2289" s="158">
        <f t="shared" si="1246"/>
        <v>0</v>
      </c>
      <c r="AT2289" s="158">
        <f t="shared" si="1210"/>
        <v>0</v>
      </c>
      <c r="AU2289" s="158">
        <f t="shared" si="1246"/>
        <v>0</v>
      </c>
      <c r="AV2289" s="158">
        <f t="shared" si="1246"/>
        <v>0</v>
      </c>
      <c r="AW2289" s="158">
        <f t="shared" si="1211"/>
        <v>0</v>
      </c>
      <c r="AX2289" s="231"/>
      <c r="AY2289" s="232"/>
      <c r="AZ2289" s="231"/>
      <c r="BA2289" s="232"/>
      <c r="BB2289" s="231"/>
      <c r="BC2289" s="232"/>
      <c r="BD2289" s="231"/>
      <c r="BE2289" s="232"/>
    </row>
    <row r="2290" spans="2:57"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v>0</v>
      </c>
      <c r="P2290" s="169">
        <v>0</v>
      </c>
      <c r="Q2290" s="169">
        <v>0</v>
      </c>
      <c r="R2290" s="171"/>
      <c r="S2290" s="233"/>
      <c r="T2290" s="234"/>
      <c r="U2290" s="169">
        <f t="shared" si="1244"/>
        <v>0</v>
      </c>
      <c r="V2290" s="169">
        <f t="shared" si="1244"/>
        <v>0</v>
      </c>
      <c r="W2290" s="173">
        <f t="shared" si="1244"/>
        <v>0</v>
      </c>
      <c r="X2290" s="173">
        <f t="shared" si="1244"/>
        <v>0</v>
      </c>
      <c r="Y2290" s="169">
        <f t="shared" si="1244"/>
        <v>0</v>
      </c>
      <c r="Z2290" s="169">
        <f t="shared" si="1244"/>
        <v>0</v>
      </c>
      <c r="AA2290" s="173">
        <f t="shared" si="1244"/>
        <v>0</v>
      </c>
      <c r="AB2290" s="173">
        <f t="shared" si="1244"/>
        <v>0</v>
      </c>
      <c r="AC2290" s="169">
        <f t="shared" si="1244"/>
        <v>0</v>
      </c>
      <c r="AD2290" s="169">
        <f t="shared" si="1244"/>
        <v>0</v>
      </c>
      <c r="AE2290" s="169">
        <f t="shared" si="1205"/>
        <v>0</v>
      </c>
      <c r="AF2290" s="169">
        <f>AF2291</f>
        <v>0</v>
      </c>
      <c r="AG2290" s="169">
        <f>AG2291</f>
        <v>0</v>
      </c>
      <c r="AH2290" s="169">
        <f t="shared" si="1206"/>
        <v>0</v>
      </c>
      <c r="AI2290" s="169">
        <f>AI2291</f>
        <v>0</v>
      </c>
      <c r="AJ2290" s="169">
        <f>AJ2291</f>
        <v>0</v>
      </c>
      <c r="AK2290" s="169">
        <f t="shared" si="1207"/>
        <v>0</v>
      </c>
      <c r="AL2290" s="169">
        <f>AL2291</f>
        <v>0</v>
      </c>
      <c r="AM2290" s="169">
        <f>AM2291</f>
        <v>0</v>
      </c>
      <c r="AN2290" s="169">
        <f t="shared" si="1208"/>
        <v>0</v>
      </c>
      <c r="AO2290" s="169">
        <f>AO2291</f>
        <v>0</v>
      </c>
      <c r="AP2290" s="169">
        <f>AP2291</f>
        <v>0</v>
      </c>
      <c r="AQ2290" s="169">
        <f t="shared" si="1209"/>
        <v>0</v>
      </c>
      <c r="AR2290" s="169">
        <f>AR2291</f>
        <v>0</v>
      </c>
      <c r="AS2290" s="169">
        <f>AS2291</f>
        <v>0</v>
      </c>
      <c r="AT2290" s="169">
        <f t="shared" si="1210"/>
        <v>0</v>
      </c>
      <c r="AU2290" s="169">
        <f>AU2291</f>
        <v>0</v>
      </c>
      <c r="AV2290" s="169">
        <f>AV2291</f>
        <v>0</v>
      </c>
      <c r="AW2290" s="169">
        <f t="shared" si="1211"/>
        <v>0</v>
      </c>
      <c r="AX2290" s="233"/>
      <c r="AY2290" s="234"/>
      <c r="AZ2290" s="233"/>
      <c r="BA2290" s="234"/>
      <c r="BB2290" s="233"/>
      <c r="BC2290" s="234"/>
      <c r="BD2290" s="233"/>
      <c r="BE2290" s="234"/>
    </row>
    <row r="2291" spans="2:57"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v>0</v>
      </c>
      <c r="R2291" s="182" t="s">
        <v>50</v>
      </c>
      <c r="S2291" s="183">
        <v>0</v>
      </c>
      <c r="T2291" s="183">
        <v>0</v>
      </c>
      <c r="U2291" s="180">
        <v>0</v>
      </c>
      <c r="V2291" s="180">
        <v>0</v>
      </c>
      <c r="W2291" s="183">
        <v>0</v>
      </c>
      <c r="X2291" s="183">
        <v>0</v>
      </c>
      <c r="Y2291" s="180">
        <v>0</v>
      </c>
      <c r="Z2291" s="180">
        <v>0</v>
      </c>
      <c r="AA2291" s="183">
        <v>0</v>
      </c>
      <c r="AB2291" s="183">
        <v>0</v>
      </c>
      <c r="AC2291" s="180">
        <f>+O2291+U2291-Y2291</f>
        <v>0</v>
      </c>
      <c r="AD2291" s="180">
        <f>+P2291+V2291-Z2291</f>
        <v>0</v>
      </c>
      <c r="AE2291" s="181">
        <f t="shared" si="1205"/>
        <v>0</v>
      </c>
      <c r="AF2291" s="180">
        <v>0</v>
      </c>
      <c r="AG2291" s="180">
        <v>0</v>
      </c>
      <c r="AH2291" s="181">
        <f t="shared" si="1206"/>
        <v>0</v>
      </c>
      <c r="AI2291" s="180">
        <v>0</v>
      </c>
      <c r="AJ2291" s="180">
        <v>0</v>
      </c>
      <c r="AK2291" s="181">
        <f t="shared" si="1207"/>
        <v>0</v>
      </c>
      <c r="AL2291" s="180">
        <v>0</v>
      </c>
      <c r="AM2291" s="180">
        <v>0</v>
      </c>
      <c r="AN2291" s="181">
        <f t="shared" si="1208"/>
        <v>0</v>
      </c>
      <c r="AO2291" s="180">
        <v>0</v>
      </c>
      <c r="AP2291" s="180">
        <v>0</v>
      </c>
      <c r="AQ2291" s="181">
        <f t="shared" si="1209"/>
        <v>0</v>
      </c>
      <c r="AR2291" s="180">
        <v>0</v>
      </c>
      <c r="AS2291" s="180">
        <v>0</v>
      </c>
      <c r="AT2291" s="181">
        <f t="shared" si="1210"/>
        <v>0</v>
      </c>
      <c r="AU2291" s="180">
        <f>+AC2291-AF2291-AI2291-AL2291-AO2291-AR2291</f>
        <v>0</v>
      </c>
      <c r="AV2291" s="180">
        <f>+AD2291-AG2291-AJ2291-AM2291-AP2291-AS2291</f>
        <v>0</v>
      </c>
      <c r="AW2291" s="181">
        <f t="shared" si="1211"/>
        <v>0</v>
      </c>
      <c r="AX2291" s="183">
        <f>+S2291+W2291-AA2291</f>
        <v>0</v>
      </c>
      <c r="AY2291" s="183">
        <f>+T2291+X2291-AB2291</f>
        <v>0</v>
      </c>
      <c r="AZ2291" s="183"/>
      <c r="BA2291" s="183"/>
      <c r="BB2291" s="183"/>
      <c r="BC2291" s="183"/>
      <c r="BD2291" s="183">
        <f>+AX2291-AZ2291-BB2291</f>
        <v>0</v>
      </c>
      <c r="BE2291" s="183">
        <f>+AY2291-BA2291-BC2291</f>
        <v>0</v>
      </c>
    </row>
    <row r="2292" spans="2:57" ht="15.75" hidden="1">
      <c r="B2292" s="141">
        <v>2025</v>
      </c>
      <c r="C2292" s="141">
        <v>20</v>
      </c>
      <c r="D2292" s="142"/>
      <c r="E2292" s="143"/>
      <c r="F2292" s="141">
        <v>4</v>
      </c>
      <c r="G2292" s="141">
        <v>8</v>
      </c>
      <c r="H2292" s="141">
        <v>22</v>
      </c>
      <c r="I2292" s="141">
        <v>5000</v>
      </c>
      <c r="J2292" s="141"/>
      <c r="K2292" s="141"/>
      <c r="L2292" s="144" t="s">
        <v>44</v>
      </c>
      <c r="M2292" s="145"/>
      <c r="N2292" s="146" t="s">
        <v>139</v>
      </c>
      <c r="O2292" s="147">
        <v>0</v>
      </c>
      <c r="P2292" s="147">
        <v>0</v>
      </c>
      <c r="Q2292" s="147">
        <v>0</v>
      </c>
      <c r="R2292" s="148"/>
      <c r="S2292" s="235"/>
      <c r="T2292" s="236"/>
      <c r="U2292" s="147">
        <f t="shared" ref="U2292:AD2292" si="1247">U2293+U2329+U2340+U2343+U2348</f>
        <v>0</v>
      </c>
      <c r="V2292" s="147">
        <f t="shared" si="1247"/>
        <v>0</v>
      </c>
      <c r="W2292" s="151">
        <f t="shared" si="1247"/>
        <v>0</v>
      </c>
      <c r="X2292" s="151">
        <f t="shared" si="1247"/>
        <v>0</v>
      </c>
      <c r="Y2292" s="147">
        <f t="shared" si="1247"/>
        <v>0</v>
      </c>
      <c r="Z2292" s="147">
        <f t="shared" si="1247"/>
        <v>0</v>
      </c>
      <c r="AA2292" s="151">
        <f t="shared" si="1247"/>
        <v>0</v>
      </c>
      <c r="AB2292" s="151">
        <f t="shared" si="1247"/>
        <v>0</v>
      </c>
      <c r="AC2292" s="147">
        <f t="shared" si="1247"/>
        <v>0</v>
      </c>
      <c r="AD2292" s="147">
        <f t="shared" si="1247"/>
        <v>0</v>
      </c>
      <c r="AE2292" s="147">
        <f t="shared" si="1205"/>
        <v>0</v>
      </c>
      <c r="AF2292" s="147">
        <f>AF2293+AF2329+AF2340+AF2343+AF2348</f>
        <v>0</v>
      </c>
      <c r="AG2292" s="147">
        <f>AG2293+AG2329+AG2340+AG2343+AG2348</f>
        <v>0</v>
      </c>
      <c r="AH2292" s="147">
        <f t="shared" si="1206"/>
        <v>0</v>
      </c>
      <c r="AI2292" s="147">
        <f>AI2293+AI2329+AI2340+AI2343+AI2348</f>
        <v>0</v>
      </c>
      <c r="AJ2292" s="147">
        <f>AJ2293+AJ2329+AJ2340+AJ2343+AJ2348</f>
        <v>0</v>
      </c>
      <c r="AK2292" s="147">
        <f t="shared" si="1207"/>
        <v>0</v>
      </c>
      <c r="AL2292" s="147">
        <f>AL2293+AL2329+AL2340+AL2343+AL2348</f>
        <v>0</v>
      </c>
      <c r="AM2292" s="147">
        <f>AM2293+AM2329+AM2340+AM2343+AM2348</f>
        <v>0</v>
      </c>
      <c r="AN2292" s="147">
        <f t="shared" si="1208"/>
        <v>0</v>
      </c>
      <c r="AO2292" s="147">
        <f>AO2293+AO2329+AO2340+AO2343+AO2348</f>
        <v>0</v>
      </c>
      <c r="AP2292" s="147">
        <f>AP2293+AP2329+AP2340+AP2343+AP2348</f>
        <v>0</v>
      </c>
      <c r="AQ2292" s="147">
        <f t="shared" si="1209"/>
        <v>0</v>
      </c>
      <c r="AR2292" s="147">
        <f>AR2293+AR2329+AR2340+AR2343+AR2348</f>
        <v>0</v>
      </c>
      <c r="AS2292" s="147">
        <f>AS2293+AS2329+AS2340+AS2343+AS2348</f>
        <v>0</v>
      </c>
      <c r="AT2292" s="147">
        <f t="shared" si="1210"/>
        <v>0</v>
      </c>
      <c r="AU2292" s="147">
        <f>AU2293+AU2329+AU2340+AU2343+AU2348</f>
        <v>0</v>
      </c>
      <c r="AV2292" s="147">
        <f>AV2293+AV2329+AV2340+AV2343+AV2348</f>
        <v>0</v>
      </c>
      <c r="AW2292" s="147">
        <f t="shared" si="1211"/>
        <v>0</v>
      </c>
      <c r="AX2292" s="235"/>
      <c r="AY2292" s="236"/>
      <c r="AZ2292" s="235"/>
      <c r="BA2292" s="236"/>
      <c r="BB2292" s="235"/>
      <c r="BC2292" s="236"/>
      <c r="BD2292" s="235"/>
      <c r="BE2292" s="236"/>
    </row>
    <row r="2293" spans="2:57"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v>0</v>
      </c>
      <c r="P2293" s="158">
        <v>0</v>
      </c>
      <c r="Q2293" s="158">
        <v>0</v>
      </c>
      <c r="R2293" s="159"/>
      <c r="S2293" s="231"/>
      <c r="T2293" s="232"/>
      <c r="U2293" s="158">
        <f t="shared" ref="U2293:AD2293" si="1248">+U2294+U2302+U2323</f>
        <v>0</v>
      </c>
      <c r="V2293" s="158">
        <f t="shared" si="1248"/>
        <v>0</v>
      </c>
      <c r="W2293" s="162">
        <f t="shared" si="1248"/>
        <v>0</v>
      </c>
      <c r="X2293" s="162">
        <f t="shared" si="1248"/>
        <v>0</v>
      </c>
      <c r="Y2293" s="158">
        <f t="shared" si="1248"/>
        <v>0</v>
      </c>
      <c r="Z2293" s="158">
        <f t="shared" si="1248"/>
        <v>0</v>
      </c>
      <c r="AA2293" s="162">
        <f t="shared" si="1248"/>
        <v>0</v>
      </c>
      <c r="AB2293" s="162">
        <f t="shared" si="1248"/>
        <v>0</v>
      </c>
      <c r="AC2293" s="158">
        <f t="shared" si="1248"/>
        <v>0</v>
      </c>
      <c r="AD2293" s="158">
        <f t="shared" si="1248"/>
        <v>0</v>
      </c>
      <c r="AE2293" s="158">
        <f t="shared" si="1205"/>
        <v>0</v>
      </c>
      <c r="AF2293" s="158">
        <f>+AF2294+AF2302+AF2323</f>
        <v>0</v>
      </c>
      <c r="AG2293" s="158">
        <f>+AG2294+AG2302+AG2323</f>
        <v>0</v>
      </c>
      <c r="AH2293" s="158">
        <f t="shared" si="1206"/>
        <v>0</v>
      </c>
      <c r="AI2293" s="158">
        <f>+AI2294+AI2302+AI2323</f>
        <v>0</v>
      </c>
      <c r="AJ2293" s="158">
        <f>+AJ2294+AJ2302+AJ2323</f>
        <v>0</v>
      </c>
      <c r="AK2293" s="158">
        <f t="shared" si="1207"/>
        <v>0</v>
      </c>
      <c r="AL2293" s="158">
        <f>+AL2294+AL2302+AL2323</f>
        <v>0</v>
      </c>
      <c r="AM2293" s="158">
        <f>+AM2294+AM2302+AM2323</f>
        <v>0</v>
      </c>
      <c r="AN2293" s="158">
        <f t="shared" si="1208"/>
        <v>0</v>
      </c>
      <c r="AO2293" s="158">
        <f>+AO2294+AO2302+AO2323</f>
        <v>0</v>
      </c>
      <c r="AP2293" s="158">
        <f>+AP2294+AP2302+AP2323</f>
        <v>0</v>
      </c>
      <c r="AQ2293" s="158">
        <f t="shared" si="1209"/>
        <v>0</v>
      </c>
      <c r="AR2293" s="158">
        <f>+AR2294+AR2302+AR2323</f>
        <v>0</v>
      </c>
      <c r="AS2293" s="158">
        <f>+AS2294+AS2302+AS2323</f>
        <v>0</v>
      </c>
      <c r="AT2293" s="158">
        <f t="shared" si="1210"/>
        <v>0</v>
      </c>
      <c r="AU2293" s="158">
        <f>+AU2294+AU2302+AU2323</f>
        <v>0</v>
      </c>
      <c r="AV2293" s="158">
        <f>+AV2294+AV2302+AV2323</f>
        <v>0</v>
      </c>
      <c r="AW2293" s="158">
        <f t="shared" si="1211"/>
        <v>0</v>
      </c>
      <c r="AX2293" s="231"/>
      <c r="AY2293" s="232"/>
      <c r="AZ2293" s="231"/>
      <c r="BA2293" s="232"/>
      <c r="BB2293" s="231"/>
      <c r="BC2293" s="232"/>
      <c r="BD2293" s="231"/>
      <c r="BE2293" s="232"/>
    </row>
    <row r="2294" spans="2:57"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v>0</v>
      </c>
      <c r="P2294" s="169">
        <v>0</v>
      </c>
      <c r="Q2294" s="169">
        <v>0</v>
      </c>
      <c r="R2294" s="170"/>
      <c r="S2294" s="233"/>
      <c r="T2294" s="234"/>
      <c r="U2294" s="169">
        <f t="shared" ref="U2294:AD2294" si="1249">SUM(U2295:U2301)</f>
        <v>0</v>
      </c>
      <c r="V2294" s="169">
        <f t="shared" si="1249"/>
        <v>0</v>
      </c>
      <c r="W2294" s="173">
        <f t="shared" si="1249"/>
        <v>0</v>
      </c>
      <c r="X2294" s="173">
        <f t="shared" si="1249"/>
        <v>0</v>
      </c>
      <c r="Y2294" s="169">
        <f t="shared" si="1249"/>
        <v>0</v>
      </c>
      <c r="Z2294" s="169">
        <f t="shared" si="1249"/>
        <v>0</v>
      </c>
      <c r="AA2294" s="173">
        <f t="shared" si="1249"/>
        <v>0</v>
      </c>
      <c r="AB2294" s="173">
        <f t="shared" si="1249"/>
        <v>0</v>
      </c>
      <c r="AC2294" s="169">
        <f t="shared" si="1249"/>
        <v>0</v>
      </c>
      <c r="AD2294" s="169">
        <f t="shared" si="1249"/>
        <v>0</v>
      </c>
      <c r="AE2294" s="169">
        <f t="shared" si="1205"/>
        <v>0</v>
      </c>
      <c r="AF2294" s="169">
        <f>SUM(AF2295:AF2301)</f>
        <v>0</v>
      </c>
      <c r="AG2294" s="169">
        <f>SUM(AG2295:AG2301)</f>
        <v>0</v>
      </c>
      <c r="AH2294" s="169">
        <f t="shared" si="1206"/>
        <v>0</v>
      </c>
      <c r="AI2294" s="169">
        <f>SUM(AI2295:AI2301)</f>
        <v>0</v>
      </c>
      <c r="AJ2294" s="169">
        <f>SUM(AJ2295:AJ2301)</f>
        <v>0</v>
      </c>
      <c r="AK2294" s="169">
        <f t="shared" si="1207"/>
        <v>0</v>
      </c>
      <c r="AL2294" s="169">
        <f>SUM(AL2295:AL2301)</f>
        <v>0</v>
      </c>
      <c r="AM2294" s="169">
        <f>SUM(AM2295:AM2301)</f>
        <v>0</v>
      </c>
      <c r="AN2294" s="169">
        <f t="shared" si="1208"/>
        <v>0</v>
      </c>
      <c r="AO2294" s="169">
        <f>SUM(AO2295:AO2301)</f>
        <v>0</v>
      </c>
      <c r="AP2294" s="169">
        <f>SUM(AP2295:AP2301)</f>
        <v>0</v>
      </c>
      <c r="AQ2294" s="169">
        <f t="shared" si="1209"/>
        <v>0</v>
      </c>
      <c r="AR2294" s="169">
        <f>SUM(AR2295:AR2301)</f>
        <v>0</v>
      </c>
      <c r="AS2294" s="169">
        <f>SUM(AS2295:AS2301)</f>
        <v>0</v>
      </c>
      <c r="AT2294" s="169">
        <f t="shared" si="1210"/>
        <v>0</v>
      </c>
      <c r="AU2294" s="169">
        <f>SUM(AU2295:AU2301)</f>
        <v>0</v>
      </c>
      <c r="AV2294" s="169">
        <f>SUM(AV2295:AV2301)</f>
        <v>0</v>
      </c>
      <c r="AW2294" s="169">
        <f t="shared" si="1211"/>
        <v>0</v>
      </c>
      <c r="AX2294" s="233"/>
      <c r="AY2294" s="234"/>
      <c r="AZ2294" s="233"/>
      <c r="BA2294" s="234"/>
      <c r="BB2294" s="233"/>
      <c r="BC2294" s="234"/>
      <c r="BD2294" s="233"/>
      <c r="BE2294" s="234"/>
    </row>
    <row r="2295" spans="2:57"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v>0</v>
      </c>
      <c r="R2295" s="182" t="s">
        <v>98</v>
      </c>
      <c r="S2295" s="183">
        <v>0</v>
      </c>
      <c r="T2295" s="183">
        <v>0</v>
      </c>
      <c r="U2295" s="180">
        <v>0</v>
      </c>
      <c r="V2295" s="180">
        <v>0</v>
      </c>
      <c r="W2295" s="183">
        <v>0</v>
      </c>
      <c r="X2295" s="183">
        <v>0</v>
      </c>
      <c r="Y2295" s="180">
        <v>0</v>
      </c>
      <c r="Z2295" s="180">
        <v>0</v>
      </c>
      <c r="AA2295" s="183">
        <v>0</v>
      </c>
      <c r="AB2295" s="183">
        <v>0</v>
      </c>
      <c r="AC2295" s="180">
        <f t="shared" ref="AC2295:AD2301" si="1250">+O2295+U2295-Y2295</f>
        <v>0</v>
      </c>
      <c r="AD2295" s="180">
        <f t="shared" si="1250"/>
        <v>0</v>
      </c>
      <c r="AE2295" s="181">
        <f t="shared" si="1205"/>
        <v>0</v>
      </c>
      <c r="AF2295" s="180">
        <v>0</v>
      </c>
      <c r="AG2295" s="180">
        <v>0</v>
      </c>
      <c r="AH2295" s="181">
        <f t="shared" si="1206"/>
        <v>0</v>
      </c>
      <c r="AI2295" s="180">
        <v>0</v>
      </c>
      <c r="AJ2295" s="180">
        <v>0</v>
      </c>
      <c r="AK2295" s="181">
        <f t="shared" si="1207"/>
        <v>0</v>
      </c>
      <c r="AL2295" s="180">
        <v>0</v>
      </c>
      <c r="AM2295" s="180">
        <v>0</v>
      </c>
      <c r="AN2295" s="181">
        <f t="shared" si="1208"/>
        <v>0</v>
      </c>
      <c r="AO2295" s="180">
        <v>0</v>
      </c>
      <c r="AP2295" s="180">
        <v>0</v>
      </c>
      <c r="AQ2295" s="181">
        <f t="shared" si="1209"/>
        <v>0</v>
      </c>
      <c r="AR2295" s="180">
        <v>0</v>
      </c>
      <c r="AS2295" s="180">
        <v>0</v>
      </c>
      <c r="AT2295" s="181">
        <f t="shared" si="1210"/>
        <v>0</v>
      </c>
      <c r="AU2295" s="180">
        <f t="shared" ref="AU2295:AV2301" si="1251">+AC2295-AF2295-AI2295-AL2295-AO2295-AR2295</f>
        <v>0</v>
      </c>
      <c r="AV2295" s="180">
        <f t="shared" si="1251"/>
        <v>0</v>
      </c>
      <c r="AW2295" s="181">
        <f t="shared" si="1211"/>
        <v>0</v>
      </c>
      <c r="AX2295" s="183">
        <f t="shared" ref="AX2295:AY2301" si="1252">+S2295+W2295-AA2295</f>
        <v>0</v>
      </c>
      <c r="AY2295" s="183">
        <f t="shared" si="1252"/>
        <v>0</v>
      </c>
      <c r="AZ2295" s="183"/>
      <c r="BA2295" s="183"/>
      <c r="BB2295" s="183"/>
      <c r="BC2295" s="183"/>
      <c r="BD2295" s="183">
        <f t="shared" ref="BD2295:BE2301" si="1253">+AX2295-AZ2295-BB2295</f>
        <v>0</v>
      </c>
      <c r="BE2295" s="183">
        <f t="shared" si="1253"/>
        <v>0</v>
      </c>
    </row>
    <row r="2296" spans="2:57"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v>0</v>
      </c>
      <c r="R2296" s="182" t="s">
        <v>98</v>
      </c>
      <c r="S2296" s="183">
        <v>0</v>
      </c>
      <c r="T2296" s="183">
        <v>0</v>
      </c>
      <c r="U2296" s="180">
        <v>0</v>
      </c>
      <c r="V2296" s="180">
        <v>0</v>
      </c>
      <c r="W2296" s="183">
        <v>0</v>
      </c>
      <c r="X2296" s="183">
        <v>0</v>
      </c>
      <c r="Y2296" s="180">
        <v>0</v>
      </c>
      <c r="Z2296" s="180">
        <v>0</v>
      </c>
      <c r="AA2296" s="183">
        <v>0</v>
      </c>
      <c r="AB2296" s="183">
        <v>0</v>
      </c>
      <c r="AC2296" s="180">
        <f t="shared" si="1250"/>
        <v>0</v>
      </c>
      <c r="AD2296" s="180">
        <f t="shared" si="1250"/>
        <v>0</v>
      </c>
      <c r="AE2296" s="181">
        <f t="shared" si="1205"/>
        <v>0</v>
      </c>
      <c r="AF2296" s="180">
        <v>0</v>
      </c>
      <c r="AG2296" s="180">
        <v>0</v>
      </c>
      <c r="AH2296" s="181">
        <f t="shared" si="1206"/>
        <v>0</v>
      </c>
      <c r="AI2296" s="180">
        <v>0</v>
      </c>
      <c r="AJ2296" s="180">
        <v>0</v>
      </c>
      <c r="AK2296" s="181">
        <f t="shared" si="1207"/>
        <v>0</v>
      </c>
      <c r="AL2296" s="180">
        <v>0</v>
      </c>
      <c r="AM2296" s="180">
        <v>0</v>
      </c>
      <c r="AN2296" s="181">
        <f t="shared" si="1208"/>
        <v>0</v>
      </c>
      <c r="AO2296" s="180">
        <v>0</v>
      </c>
      <c r="AP2296" s="180">
        <v>0</v>
      </c>
      <c r="AQ2296" s="181">
        <f t="shared" si="1209"/>
        <v>0</v>
      </c>
      <c r="AR2296" s="180">
        <v>0</v>
      </c>
      <c r="AS2296" s="180">
        <v>0</v>
      </c>
      <c r="AT2296" s="181">
        <f t="shared" si="1210"/>
        <v>0</v>
      </c>
      <c r="AU2296" s="180">
        <f t="shared" si="1251"/>
        <v>0</v>
      </c>
      <c r="AV2296" s="180">
        <f t="shared" si="1251"/>
        <v>0</v>
      </c>
      <c r="AW2296" s="181">
        <f t="shared" si="1211"/>
        <v>0</v>
      </c>
      <c r="AX2296" s="183">
        <f t="shared" si="1252"/>
        <v>0</v>
      </c>
      <c r="AY2296" s="183">
        <f t="shared" si="1252"/>
        <v>0</v>
      </c>
      <c r="AZ2296" s="183"/>
      <c r="BA2296" s="183"/>
      <c r="BB2296" s="183"/>
      <c r="BC2296" s="183"/>
      <c r="BD2296" s="183">
        <f t="shared" si="1253"/>
        <v>0</v>
      </c>
      <c r="BE2296" s="183">
        <f t="shared" si="1253"/>
        <v>0</v>
      </c>
    </row>
    <row r="2297" spans="2:57"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v>0</v>
      </c>
      <c r="R2297" s="182" t="s">
        <v>98</v>
      </c>
      <c r="S2297" s="183">
        <v>0</v>
      </c>
      <c r="T2297" s="183">
        <v>0</v>
      </c>
      <c r="U2297" s="180">
        <v>0</v>
      </c>
      <c r="V2297" s="180">
        <v>0</v>
      </c>
      <c r="W2297" s="183">
        <v>0</v>
      </c>
      <c r="X2297" s="183">
        <v>0</v>
      </c>
      <c r="Y2297" s="180">
        <v>0</v>
      </c>
      <c r="Z2297" s="180">
        <v>0</v>
      </c>
      <c r="AA2297" s="183">
        <v>0</v>
      </c>
      <c r="AB2297" s="183">
        <v>0</v>
      </c>
      <c r="AC2297" s="180">
        <f t="shared" si="1250"/>
        <v>0</v>
      </c>
      <c r="AD2297" s="180">
        <f t="shared" si="1250"/>
        <v>0</v>
      </c>
      <c r="AE2297" s="181">
        <f t="shared" si="1205"/>
        <v>0</v>
      </c>
      <c r="AF2297" s="180">
        <v>0</v>
      </c>
      <c r="AG2297" s="180">
        <v>0</v>
      </c>
      <c r="AH2297" s="181">
        <f t="shared" si="1206"/>
        <v>0</v>
      </c>
      <c r="AI2297" s="180">
        <v>0</v>
      </c>
      <c r="AJ2297" s="180">
        <v>0</v>
      </c>
      <c r="AK2297" s="181">
        <f t="shared" si="1207"/>
        <v>0</v>
      </c>
      <c r="AL2297" s="180">
        <v>0</v>
      </c>
      <c r="AM2297" s="180">
        <v>0</v>
      </c>
      <c r="AN2297" s="181">
        <f t="shared" si="1208"/>
        <v>0</v>
      </c>
      <c r="AO2297" s="180">
        <v>0</v>
      </c>
      <c r="AP2297" s="180">
        <v>0</v>
      </c>
      <c r="AQ2297" s="181">
        <f t="shared" si="1209"/>
        <v>0</v>
      </c>
      <c r="AR2297" s="180">
        <v>0</v>
      </c>
      <c r="AS2297" s="180">
        <v>0</v>
      </c>
      <c r="AT2297" s="181">
        <f t="shared" si="1210"/>
        <v>0</v>
      </c>
      <c r="AU2297" s="180">
        <f t="shared" si="1251"/>
        <v>0</v>
      </c>
      <c r="AV2297" s="180">
        <f t="shared" si="1251"/>
        <v>0</v>
      </c>
      <c r="AW2297" s="181">
        <f t="shared" si="1211"/>
        <v>0</v>
      </c>
      <c r="AX2297" s="183">
        <f t="shared" si="1252"/>
        <v>0</v>
      </c>
      <c r="AY2297" s="183">
        <f t="shared" si="1252"/>
        <v>0</v>
      </c>
      <c r="AZ2297" s="183"/>
      <c r="BA2297" s="183"/>
      <c r="BB2297" s="183"/>
      <c r="BC2297" s="183"/>
      <c r="BD2297" s="183">
        <f t="shared" si="1253"/>
        <v>0</v>
      </c>
      <c r="BE2297" s="183">
        <f t="shared" si="1253"/>
        <v>0</v>
      </c>
    </row>
    <row r="2298" spans="2:57"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v>0</v>
      </c>
      <c r="R2298" s="182" t="s">
        <v>98</v>
      </c>
      <c r="S2298" s="183">
        <v>0</v>
      </c>
      <c r="T2298" s="183">
        <v>0</v>
      </c>
      <c r="U2298" s="180">
        <v>0</v>
      </c>
      <c r="V2298" s="180">
        <v>0</v>
      </c>
      <c r="W2298" s="183">
        <v>0</v>
      </c>
      <c r="X2298" s="183">
        <v>0</v>
      </c>
      <c r="Y2298" s="180">
        <v>0</v>
      </c>
      <c r="Z2298" s="180">
        <v>0</v>
      </c>
      <c r="AA2298" s="183">
        <v>0</v>
      </c>
      <c r="AB2298" s="183">
        <v>0</v>
      </c>
      <c r="AC2298" s="180">
        <f t="shared" si="1250"/>
        <v>0</v>
      </c>
      <c r="AD2298" s="180">
        <f t="shared" si="1250"/>
        <v>0</v>
      </c>
      <c r="AE2298" s="181">
        <f t="shared" si="1205"/>
        <v>0</v>
      </c>
      <c r="AF2298" s="180">
        <v>0</v>
      </c>
      <c r="AG2298" s="180">
        <v>0</v>
      </c>
      <c r="AH2298" s="181">
        <f t="shared" si="1206"/>
        <v>0</v>
      </c>
      <c r="AI2298" s="180">
        <v>0</v>
      </c>
      <c r="AJ2298" s="180">
        <v>0</v>
      </c>
      <c r="AK2298" s="181">
        <f t="shared" si="1207"/>
        <v>0</v>
      </c>
      <c r="AL2298" s="180">
        <v>0</v>
      </c>
      <c r="AM2298" s="180">
        <v>0</v>
      </c>
      <c r="AN2298" s="181">
        <f t="shared" si="1208"/>
        <v>0</v>
      </c>
      <c r="AO2298" s="180">
        <v>0</v>
      </c>
      <c r="AP2298" s="180">
        <v>0</v>
      </c>
      <c r="AQ2298" s="181">
        <f t="shared" si="1209"/>
        <v>0</v>
      </c>
      <c r="AR2298" s="180">
        <v>0</v>
      </c>
      <c r="AS2298" s="180">
        <v>0</v>
      </c>
      <c r="AT2298" s="181">
        <f t="shared" si="1210"/>
        <v>0</v>
      </c>
      <c r="AU2298" s="180">
        <f t="shared" si="1251"/>
        <v>0</v>
      </c>
      <c r="AV2298" s="180">
        <f t="shared" si="1251"/>
        <v>0</v>
      </c>
      <c r="AW2298" s="181">
        <f t="shared" si="1211"/>
        <v>0</v>
      </c>
      <c r="AX2298" s="183">
        <f t="shared" si="1252"/>
        <v>0</v>
      </c>
      <c r="AY2298" s="183">
        <f t="shared" si="1252"/>
        <v>0</v>
      </c>
      <c r="AZ2298" s="183"/>
      <c r="BA2298" s="183"/>
      <c r="BB2298" s="183"/>
      <c r="BC2298" s="183"/>
      <c r="BD2298" s="183">
        <f t="shared" si="1253"/>
        <v>0</v>
      </c>
      <c r="BE2298" s="183">
        <f t="shared" si="1253"/>
        <v>0</v>
      </c>
    </row>
    <row r="2299" spans="2:57"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v>0</v>
      </c>
      <c r="R2299" s="182" t="s">
        <v>98</v>
      </c>
      <c r="S2299" s="183">
        <v>0</v>
      </c>
      <c r="T2299" s="183">
        <v>0</v>
      </c>
      <c r="U2299" s="180">
        <v>0</v>
      </c>
      <c r="V2299" s="180">
        <v>0</v>
      </c>
      <c r="W2299" s="183">
        <v>0</v>
      </c>
      <c r="X2299" s="183">
        <v>0</v>
      </c>
      <c r="Y2299" s="180">
        <v>0</v>
      </c>
      <c r="Z2299" s="180">
        <v>0</v>
      </c>
      <c r="AA2299" s="183">
        <v>0</v>
      </c>
      <c r="AB2299" s="183">
        <v>0</v>
      </c>
      <c r="AC2299" s="180">
        <f t="shared" si="1250"/>
        <v>0</v>
      </c>
      <c r="AD2299" s="180">
        <f t="shared" si="1250"/>
        <v>0</v>
      </c>
      <c r="AE2299" s="181">
        <f t="shared" si="1205"/>
        <v>0</v>
      </c>
      <c r="AF2299" s="180">
        <v>0</v>
      </c>
      <c r="AG2299" s="180">
        <v>0</v>
      </c>
      <c r="AH2299" s="181">
        <f t="shared" si="1206"/>
        <v>0</v>
      </c>
      <c r="AI2299" s="180">
        <v>0</v>
      </c>
      <c r="AJ2299" s="180">
        <v>0</v>
      </c>
      <c r="AK2299" s="181">
        <f t="shared" si="1207"/>
        <v>0</v>
      </c>
      <c r="AL2299" s="180">
        <v>0</v>
      </c>
      <c r="AM2299" s="180">
        <v>0</v>
      </c>
      <c r="AN2299" s="181">
        <f t="shared" si="1208"/>
        <v>0</v>
      </c>
      <c r="AO2299" s="180">
        <v>0</v>
      </c>
      <c r="AP2299" s="180">
        <v>0</v>
      </c>
      <c r="AQ2299" s="181">
        <f t="shared" si="1209"/>
        <v>0</v>
      </c>
      <c r="AR2299" s="180">
        <v>0</v>
      </c>
      <c r="AS2299" s="180">
        <v>0</v>
      </c>
      <c r="AT2299" s="181">
        <f t="shared" si="1210"/>
        <v>0</v>
      </c>
      <c r="AU2299" s="180">
        <f t="shared" si="1251"/>
        <v>0</v>
      </c>
      <c r="AV2299" s="180">
        <f t="shared" si="1251"/>
        <v>0</v>
      </c>
      <c r="AW2299" s="181">
        <f t="shared" si="1211"/>
        <v>0</v>
      </c>
      <c r="AX2299" s="183">
        <f t="shared" si="1252"/>
        <v>0</v>
      </c>
      <c r="AY2299" s="183">
        <f t="shared" si="1252"/>
        <v>0</v>
      </c>
      <c r="AZ2299" s="183"/>
      <c r="BA2299" s="183"/>
      <c r="BB2299" s="183"/>
      <c r="BC2299" s="183"/>
      <c r="BD2299" s="183">
        <f t="shared" si="1253"/>
        <v>0</v>
      </c>
      <c r="BE2299" s="183">
        <f t="shared" si="1253"/>
        <v>0</v>
      </c>
    </row>
    <row r="2300" spans="2:57"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v>0</v>
      </c>
      <c r="R2300" s="182" t="s">
        <v>98</v>
      </c>
      <c r="S2300" s="183">
        <v>0</v>
      </c>
      <c r="T2300" s="183">
        <v>0</v>
      </c>
      <c r="U2300" s="180">
        <v>0</v>
      </c>
      <c r="V2300" s="180">
        <v>0</v>
      </c>
      <c r="W2300" s="183">
        <v>0</v>
      </c>
      <c r="X2300" s="183">
        <v>0</v>
      </c>
      <c r="Y2300" s="180">
        <v>0</v>
      </c>
      <c r="Z2300" s="180">
        <v>0</v>
      </c>
      <c r="AA2300" s="183">
        <v>0</v>
      </c>
      <c r="AB2300" s="183">
        <v>0</v>
      </c>
      <c r="AC2300" s="180">
        <f t="shared" si="1250"/>
        <v>0</v>
      </c>
      <c r="AD2300" s="180">
        <f t="shared" si="1250"/>
        <v>0</v>
      </c>
      <c r="AE2300" s="181">
        <f t="shared" si="1205"/>
        <v>0</v>
      </c>
      <c r="AF2300" s="180">
        <v>0</v>
      </c>
      <c r="AG2300" s="180">
        <v>0</v>
      </c>
      <c r="AH2300" s="181">
        <f t="shared" si="1206"/>
        <v>0</v>
      </c>
      <c r="AI2300" s="180">
        <v>0</v>
      </c>
      <c r="AJ2300" s="180">
        <v>0</v>
      </c>
      <c r="AK2300" s="181">
        <f t="shared" si="1207"/>
        <v>0</v>
      </c>
      <c r="AL2300" s="180">
        <v>0</v>
      </c>
      <c r="AM2300" s="180">
        <v>0</v>
      </c>
      <c r="AN2300" s="181">
        <f t="shared" si="1208"/>
        <v>0</v>
      </c>
      <c r="AO2300" s="180">
        <v>0</v>
      </c>
      <c r="AP2300" s="180">
        <v>0</v>
      </c>
      <c r="AQ2300" s="181">
        <f t="shared" si="1209"/>
        <v>0</v>
      </c>
      <c r="AR2300" s="180">
        <v>0</v>
      </c>
      <c r="AS2300" s="180">
        <v>0</v>
      </c>
      <c r="AT2300" s="181">
        <f t="shared" si="1210"/>
        <v>0</v>
      </c>
      <c r="AU2300" s="180">
        <f t="shared" si="1251"/>
        <v>0</v>
      </c>
      <c r="AV2300" s="180">
        <f t="shared" si="1251"/>
        <v>0</v>
      </c>
      <c r="AW2300" s="181">
        <f t="shared" si="1211"/>
        <v>0</v>
      </c>
      <c r="AX2300" s="183">
        <f t="shared" si="1252"/>
        <v>0</v>
      </c>
      <c r="AY2300" s="183">
        <f t="shared" si="1252"/>
        <v>0</v>
      </c>
      <c r="AZ2300" s="183"/>
      <c r="BA2300" s="183"/>
      <c r="BB2300" s="183"/>
      <c r="BC2300" s="183"/>
      <c r="BD2300" s="183">
        <f t="shared" si="1253"/>
        <v>0</v>
      </c>
      <c r="BE2300" s="183">
        <f t="shared" si="1253"/>
        <v>0</v>
      </c>
    </row>
    <row r="2301" spans="2:57"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v>0</v>
      </c>
      <c r="R2301" s="182" t="s">
        <v>98</v>
      </c>
      <c r="S2301" s="183">
        <v>0</v>
      </c>
      <c r="T2301" s="183">
        <v>0</v>
      </c>
      <c r="U2301" s="180">
        <v>0</v>
      </c>
      <c r="V2301" s="180">
        <v>0</v>
      </c>
      <c r="W2301" s="183">
        <v>0</v>
      </c>
      <c r="X2301" s="183">
        <v>0</v>
      </c>
      <c r="Y2301" s="180">
        <v>0</v>
      </c>
      <c r="Z2301" s="180">
        <v>0</v>
      </c>
      <c r="AA2301" s="183">
        <v>0</v>
      </c>
      <c r="AB2301" s="183">
        <v>0</v>
      </c>
      <c r="AC2301" s="180">
        <f t="shared" si="1250"/>
        <v>0</v>
      </c>
      <c r="AD2301" s="180">
        <f t="shared" si="1250"/>
        <v>0</v>
      </c>
      <c r="AE2301" s="181">
        <f t="shared" si="1205"/>
        <v>0</v>
      </c>
      <c r="AF2301" s="180">
        <v>0</v>
      </c>
      <c r="AG2301" s="180">
        <v>0</v>
      </c>
      <c r="AH2301" s="181">
        <f t="shared" si="1206"/>
        <v>0</v>
      </c>
      <c r="AI2301" s="180">
        <v>0</v>
      </c>
      <c r="AJ2301" s="180">
        <v>0</v>
      </c>
      <c r="AK2301" s="181">
        <f t="shared" si="1207"/>
        <v>0</v>
      </c>
      <c r="AL2301" s="180">
        <v>0</v>
      </c>
      <c r="AM2301" s="180">
        <v>0</v>
      </c>
      <c r="AN2301" s="181">
        <f t="shared" si="1208"/>
        <v>0</v>
      </c>
      <c r="AO2301" s="180">
        <v>0</v>
      </c>
      <c r="AP2301" s="180">
        <v>0</v>
      </c>
      <c r="AQ2301" s="181">
        <f t="shared" si="1209"/>
        <v>0</v>
      </c>
      <c r="AR2301" s="180">
        <v>0</v>
      </c>
      <c r="AS2301" s="180">
        <v>0</v>
      </c>
      <c r="AT2301" s="181">
        <f t="shared" si="1210"/>
        <v>0</v>
      </c>
      <c r="AU2301" s="180">
        <f t="shared" si="1251"/>
        <v>0</v>
      </c>
      <c r="AV2301" s="180">
        <f t="shared" si="1251"/>
        <v>0</v>
      </c>
      <c r="AW2301" s="181">
        <f t="shared" si="1211"/>
        <v>0</v>
      </c>
      <c r="AX2301" s="183">
        <f t="shared" si="1252"/>
        <v>0</v>
      </c>
      <c r="AY2301" s="183">
        <f t="shared" si="1252"/>
        <v>0</v>
      </c>
      <c r="AZ2301" s="183"/>
      <c r="BA2301" s="183"/>
      <c r="BB2301" s="183"/>
      <c r="BC2301" s="183"/>
      <c r="BD2301" s="183">
        <f t="shared" si="1253"/>
        <v>0</v>
      </c>
      <c r="BE2301" s="183">
        <f t="shared" si="1253"/>
        <v>0</v>
      </c>
    </row>
    <row r="2302" spans="2:57"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v>0</v>
      </c>
      <c r="P2302" s="169">
        <v>0</v>
      </c>
      <c r="Q2302" s="169">
        <v>0</v>
      </c>
      <c r="R2302" s="170"/>
      <c r="S2302" s="233"/>
      <c r="T2302" s="234"/>
      <c r="U2302" s="169">
        <f t="shared" ref="U2302:AD2302" si="1254">SUM(U2303:U2322)</f>
        <v>0</v>
      </c>
      <c r="V2302" s="169">
        <f t="shared" si="1254"/>
        <v>0</v>
      </c>
      <c r="W2302" s="173">
        <f t="shared" si="1254"/>
        <v>0</v>
      </c>
      <c r="X2302" s="173">
        <f t="shared" si="1254"/>
        <v>0</v>
      </c>
      <c r="Y2302" s="169">
        <f t="shared" si="1254"/>
        <v>0</v>
      </c>
      <c r="Z2302" s="169">
        <f t="shared" si="1254"/>
        <v>0</v>
      </c>
      <c r="AA2302" s="173">
        <f t="shared" si="1254"/>
        <v>0</v>
      </c>
      <c r="AB2302" s="173">
        <f t="shared" si="1254"/>
        <v>0</v>
      </c>
      <c r="AC2302" s="169">
        <f t="shared" si="1254"/>
        <v>0</v>
      </c>
      <c r="AD2302" s="169">
        <f t="shared" si="1254"/>
        <v>0</v>
      </c>
      <c r="AE2302" s="169">
        <f t="shared" si="1205"/>
        <v>0</v>
      </c>
      <c r="AF2302" s="169">
        <f>SUM(AF2303:AF2322)</f>
        <v>0</v>
      </c>
      <c r="AG2302" s="169">
        <f>SUM(AG2303:AG2322)</f>
        <v>0</v>
      </c>
      <c r="AH2302" s="169">
        <f t="shared" si="1206"/>
        <v>0</v>
      </c>
      <c r="AI2302" s="169">
        <f>SUM(AI2303:AI2322)</f>
        <v>0</v>
      </c>
      <c r="AJ2302" s="169">
        <f>SUM(AJ2303:AJ2322)</f>
        <v>0</v>
      </c>
      <c r="AK2302" s="169">
        <f t="shared" si="1207"/>
        <v>0</v>
      </c>
      <c r="AL2302" s="169">
        <f>SUM(AL2303:AL2322)</f>
        <v>0</v>
      </c>
      <c r="AM2302" s="169">
        <f>SUM(AM2303:AM2322)</f>
        <v>0</v>
      </c>
      <c r="AN2302" s="169">
        <f t="shared" si="1208"/>
        <v>0</v>
      </c>
      <c r="AO2302" s="169">
        <f>SUM(AO2303:AO2322)</f>
        <v>0</v>
      </c>
      <c r="AP2302" s="169">
        <f>SUM(AP2303:AP2322)</f>
        <v>0</v>
      </c>
      <c r="AQ2302" s="169">
        <f t="shared" si="1209"/>
        <v>0</v>
      </c>
      <c r="AR2302" s="169">
        <f>SUM(AR2303:AR2322)</f>
        <v>0</v>
      </c>
      <c r="AS2302" s="169">
        <f>SUM(AS2303:AS2322)</f>
        <v>0</v>
      </c>
      <c r="AT2302" s="169">
        <f t="shared" si="1210"/>
        <v>0</v>
      </c>
      <c r="AU2302" s="169">
        <f>SUM(AU2303:AU2322)</f>
        <v>0</v>
      </c>
      <c r="AV2302" s="169">
        <f>SUM(AV2303:AV2322)</f>
        <v>0</v>
      </c>
      <c r="AW2302" s="169">
        <f t="shared" si="1211"/>
        <v>0</v>
      </c>
      <c r="AX2302" s="233"/>
      <c r="AY2302" s="234"/>
      <c r="AZ2302" s="233"/>
      <c r="BA2302" s="234"/>
      <c r="BB2302" s="233"/>
      <c r="BC2302" s="234"/>
      <c r="BD2302" s="233"/>
      <c r="BE2302" s="234"/>
    </row>
    <row r="2303" spans="2:57"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v>0</v>
      </c>
      <c r="R2303" s="182" t="s">
        <v>98</v>
      </c>
      <c r="S2303" s="183">
        <v>0</v>
      </c>
      <c r="T2303" s="183">
        <v>0</v>
      </c>
      <c r="U2303" s="180">
        <v>0</v>
      </c>
      <c r="V2303" s="180">
        <v>0</v>
      </c>
      <c r="W2303" s="183">
        <v>0</v>
      </c>
      <c r="X2303" s="183">
        <v>0</v>
      </c>
      <c r="Y2303" s="180">
        <v>0</v>
      </c>
      <c r="Z2303" s="180">
        <v>0</v>
      </c>
      <c r="AA2303" s="183">
        <v>0</v>
      </c>
      <c r="AB2303" s="183">
        <v>0</v>
      </c>
      <c r="AC2303" s="180">
        <f t="shared" ref="AC2303:AD2322" si="1255">+O2303+U2303-Y2303</f>
        <v>0</v>
      </c>
      <c r="AD2303" s="180">
        <f t="shared" si="1255"/>
        <v>0</v>
      </c>
      <c r="AE2303" s="181">
        <f t="shared" si="1205"/>
        <v>0</v>
      </c>
      <c r="AF2303" s="180">
        <v>0</v>
      </c>
      <c r="AG2303" s="180">
        <v>0</v>
      </c>
      <c r="AH2303" s="181">
        <f t="shared" si="1206"/>
        <v>0</v>
      </c>
      <c r="AI2303" s="180">
        <v>0</v>
      </c>
      <c r="AJ2303" s="180">
        <v>0</v>
      </c>
      <c r="AK2303" s="181">
        <f t="shared" si="1207"/>
        <v>0</v>
      </c>
      <c r="AL2303" s="180">
        <v>0</v>
      </c>
      <c r="AM2303" s="180">
        <v>0</v>
      </c>
      <c r="AN2303" s="181">
        <f t="shared" si="1208"/>
        <v>0</v>
      </c>
      <c r="AO2303" s="180">
        <v>0</v>
      </c>
      <c r="AP2303" s="180">
        <v>0</v>
      </c>
      <c r="AQ2303" s="181">
        <f t="shared" si="1209"/>
        <v>0</v>
      </c>
      <c r="AR2303" s="180">
        <v>0</v>
      </c>
      <c r="AS2303" s="180">
        <v>0</v>
      </c>
      <c r="AT2303" s="181">
        <f t="shared" si="1210"/>
        <v>0</v>
      </c>
      <c r="AU2303" s="180">
        <f t="shared" ref="AU2303:AV2322" si="1256">+AC2303-AF2303-AI2303-AL2303-AO2303-AR2303</f>
        <v>0</v>
      </c>
      <c r="AV2303" s="180">
        <f t="shared" si="1256"/>
        <v>0</v>
      </c>
      <c r="AW2303" s="181">
        <f t="shared" si="1211"/>
        <v>0</v>
      </c>
      <c r="AX2303" s="183">
        <f t="shared" ref="AX2303:AY2322" si="1257">+S2303+W2303-AA2303</f>
        <v>0</v>
      </c>
      <c r="AY2303" s="183">
        <f t="shared" si="1257"/>
        <v>0</v>
      </c>
      <c r="AZ2303" s="183"/>
      <c r="BA2303" s="183"/>
      <c r="BB2303" s="183"/>
      <c r="BC2303" s="183"/>
      <c r="BD2303" s="183">
        <f t="shared" ref="BD2303:BE2322" si="1258">+AX2303-AZ2303-BB2303</f>
        <v>0</v>
      </c>
      <c r="BE2303" s="183">
        <f t="shared" si="1258"/>
        <v>0</v>
      </c>
    </row>
    <row r="2304" spans="2:57"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v>0</v>
      </c>
      <c r="R2304" s="182" t="s">
        <v>98</v>
      </c>
      <c r="S2304" s="183">
        <v>0</v>
      </c>
      <c r="T2304" s="183">
        <v>0</v>
      </c>
      <c r="U2304" s="180">
        <v>0</v>
      </c>
      <c r="V2304" s="180">
        <v>0</v>
      </c>
      <c r="W2304" s="183">
        <v>0</v>
      </c>
      <c r="X2304" s="183">
        <v>0</v>
      </c>
      <c r="Y2304" s="180">
        <v>0</v>
      </c>
      <c r="Z2304" s="180">
        <v>0</v>
      </c>
      <c r="AA2304" s="183">
        <v>0</v>
      </c>
      <c r="AB2304" s="183">
        <v>0</v>
      </c>
      <c r="AC2304" s="180">
        <f t="shared" si="1255"/>
        <v>0</v>
      </c>
      <c r="AD2304" s="180">
        <f t="shared" si="1255"/>
        <v>0</v>
      </c>
      <c r="AE2304" s="181">
        <f t="shared" si="1205"/>
        <v>0</v>
      </c>
      <c r="AF2304" s="180">
        <v>0</v>
      </c>
      <c r="AG2304" s="180">
        <v>0</v>
      </c>
      <c r="AH2304" s="181">
        <f t="shared" si="1206"/>
        <v>0</v>
      </c>
      <c r="AI2304" s="180">
        <v>0</v>
      </c>
      <c r="AJ2304" s="180">
        <v>0</v>
      </c>
      <c r="AK2304" s="181">
        <f t="shared" si="1207"/>
        <v>0</v>
      </c>
      <c r="AL2304" s="180">
        <v>0</v>
      </c>
      <c r="AM2304" s="180">
        <v>0</v>
      </c>
      <c r="AN2304" s="181">
        <f t="shared" si="1208"/>
        <v>0</v>
      </c>
      <c r="AO2304" s="180">
        <v>0</v>
      </c>
      <c r="AP2304" s="180">
        <v>0</v>
      </c>
      <c r="AQ2304" s="181">
        <f t="shared" si="1209"/>
        <v>0</v>
      </c>
      <c r="AR2304" s="180">
        <v>0</v>
      </c>
      <c r="AS2304" s="180">
        <v>0</v>
      </c>
      <c r="AT2304" s="181">
        <f t="shared" si="1210"/>
        <v>0</v>
      </c>
      <c r="AU2304" s="180">
        <f t="shared" si="1256"/>
        <v>0</v>
      </c>
      <c r="AV2304" s="180">
        <f t="shared" si="1256"/>
        <v>0</v>
      </c>
      <c r="AW2304" s="181">
        <f t="shared" si="1211"/>
        <v>0</v>
      </c>
      <c r="AX2304" s="183">
        <f t="shared" si="1257"/>
        <v>0</v>
      </c>
      <c r="AY2304" s="183">
        <f t="shared" si="1257"/>
        <v>0</v>
      </c>
      <c r="AZ2304" s="183"/>
      <c r="BA2304" s="183"/>
      <c r="BB2304" s="183"/>
      <c r="BC2304" s="183"/>
      <c r="BD2304" s="183">
        <f t="shared" si="1258"/>
        <v>0</v>
      </c>
      <c r="BE2304" s="183">
        <f t="shared" si="1258"/>
        <v>0</v>
      </c>
    </row>
    <row r="2305" spans="2:57"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v>0</v>
      </c>
      <c r="R2305" s="182" t="s">
        <v>98</v>
      </c>
      <c r="S2305" s="183">
        <v>0</v>
      </c>
      <c r="T2305" s="183">
        <v>0</v>
      </c>
      <c r="U2305" s="180">
        <v>0</v>
      </c>
      <c r="V2305" s="180">
        <v>0</v>
      </c>
      <c r="W2305" s="183">
        <v>0</v>
      </c>
      <c r="X2305" s="183">
        <v>0</v>
      </c>
      <c r="Y2305" s="180">
        <v>0</v>
      </c>
      <c r="Z2305" s="180">
        <v>0</v>
      </c>
      <c r="AA2305" s="183">
        <v>0</v>
      </c>
      <c r="AB2305" s="183">
        <v>0</v>
      </c>
      <c r="AC2305" s="180">
        <f t="shared" si="1255"/>
        <v>0</v>
      </c>
      <c r="AD2305" s="180">
        <f t="shared" si="1255"/>
        <v>0</v>
      </c>
      <c r="AE2305" s="181">
        <f t="shared" si="1205"/>
        <v>0</v>
      </c>
      <c r="AF2305" s="180">
        <v>0</v>
      </c>
      <c r="AG2305" s="180">
        <v>0</v>
      </c>
      <c r="AH2305" s="181">
        <f t="shared" si="1206"/>
        <v>0</v>
      </c>
      <c r="AI2305" s="180">
        <v>0</v>
      </c>
      <c r="AJ2305" s="180">
        <v>0</v>
      </c>
      <c r="AK2305" s="181">
        <f t="shared" si="1207"/>
        <v>0</v>
      </c>
      <c r="AL2305" s="180">
        <v>0</v>
      </c>
      <c r="AM2305" s="180">
        <v>0</v>
      </c>
      <c r="AN2305" s="181">
        <f t="shared" si="1208"/>
        <v>0</v>
      </c>
      <c r="AO2305" s="180">
        <v>0</v>
      </c>
      <c r="AP2305" s="180">
        <v>0</v>
      </c>
      <c r="AQ2305" s="181">
        <f t="shared" si="1209"/>
        <v>0</v>
      </c>
      <c r="AR2305" s="180">
        <v>0</v>
      </c>
      <c r="AS2305" s="180">
        <v>0</v>
      </c>
      <c r="AT2305" s="181">
        <f t="shared" si="1210"/>
        <v>0</v>
      </c>
      <c r="AU2305" s="180">
        <f t="shared" si="1256"/>
        <v>0</v>
      </c>
      <c r="AV2305" s="180">
        <f t="shared" si="1256"/>
        <v>0</v>
      </c>
      <c r="AW2305" s="181">
        <f t="shared" si="1211"/>
        <v>0</v>
      </c>
      <c r="AX2305" s="183">
        <f t="shared" si="1257"/>
        <v>0</v>
      </c>
      <c r="AY2305" s="183">
        <f t="shared" si="1257"/>
        <v>0</v>
      </c>
      <c r="AZ2305" s="183"/>
      <c r="BA2305" s="183"/>
      <c r="BB2305" s="183"/>
      <c r="BC2305" s="183"/>
      <c r="BD2305" s="183">
        <f t="shared" si="1258"/>
        <v>0</v>
      </c>
      <c r="BE2305" s="183">
        <f t="shared" si="1258"/>
        <v>0</v>
      </c>
    </row>
    <row r="2306" spans="2:57"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v>0</v>
      </c>
      <c r="R2306" s="182" t="s">
        <v>98</v>
      </c>
      <c r="S2306" s="183">
        <v>0</v>
      </c>
      <c r="T2306" s="183">
        <v>0</v>
      </c>
      <c r="U2306" s="180">
        <v>0</v>
      </c>
      <c r="V2306" s="180">
        <v>0</v>
      </c>
      <c r="W2306" s="183">
        <v>0</v>
      </c>
      <c r="X2306" s="183">
        <v>0</v>
      </c>
      <c r="Y2306" s="180">
        <v>0</v>
      </c>
      <c r="Z2306" s="180">
        <v>0</v>
      </c>
      <c r="AA2306" s="183">
        <v>0</v>
      </c>
      <c r="AB2306" s="183">
        <v>0</v>
      </c>
      <c r="AC2306" s="180">
        <f t="shared" si="1255"/>
        <v>0</v>
      </c>
      <c r="AD2306" s="180">
        <f t="shared" si="1255"/>
        <v>0</v>
      </c>
      <c r="AE2306" s="181">
        <f t="shared" si="1205"/>
        <v>0</v>
      </c>
      <c r="AF2306" s="180">
        <v>0</v>
      </c>
      <c r="AG2306" s="180">
        <v>0</v>
      </c>
      <c r="AH2306" s="181">
        <f t="shared" si="1206"/>
        <v>0</v>
      </c>
      <c r="AI2306" s="180">
        <v>0</v>
      </c>
      <c r="AJ2306" s="180">
        <v>0</v>
      </c>
      <c r="AK2306" s="181">
        <f t="shared" si="1207"/>
        <v>0</v>
      </c>
      <c r="AL2306" s="180">
        <v>0</v>
      </c>
      <c r="AM2306" s="180">
        <v>0</v>
      </c>
      <c r="AN2306" s="181">
        <f t="shared" si="1208"/>
        <v>0</v>
      </c>
      <c r="AO2306" s="180">
        <v>0</v>
      </c>
      <c r="AP2306" s="180">
        <v>0</v>
      </c>
      <c r="AQ2306" s="181">
        <f t="shared" si="1209"/>
        <v>0</v>
      </c>
      <c r="AR2306" s="180">
        <v>0</v>
      </c>
      <c r="AS2306" s="180">
        <v>0</v>
      </c>
      <c r="AT2306" s="181">
        <f t="shared" si="1210"/>
        <v>0</v>
      </c>
      <c r="AU2306" s="180">
        <f t="shared" si="1256"/>
        <v>0</v>
      </c>
      <c r="AV2306" s="180">
        <f t="shared" si="1256"/>
        <v>0</v>
      </c>
      <c r="AW2306" s="181">
        <f t="shared" si="1211"/>
        <v>0</v>
      </c>
      <c r="AX2306" s="183">
        <f t="shared" si="1257"/>
        <v>0</v>
      </c>
      <c r="AY2306" s="183">
        <f t="shared" si="1257"/>
        <v>0</v>
      </c>
      <c r="AZ2306" s="183"/>
      <c r="BA2306" s="183"/>
      <c r="BB2306" s="183"/>
      <c r="BC2306" s="183"/>
      <c r="BD2306" s="183">
        <f t="shared" si="1258"/>
        <v>0</v>
      </c>
      <c r="BE2306" s="183">
        <f t="shared" si="1258"/>
        <v>0</v>
      </c>
    </row>
    <row r="2307" spans="2:57"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v>0</v>
      </c>
      <c r="R2307" s="182" t="s">
        <v>98</v>
      </c>
      <c r="S2307" s="183">
        <v>0</v>
      </c>
      <c r="T2307" s="183">
        <v>0</v>
      </c>
      <c r="U2307" s="180">
        <v>0</v>
      </c>
      <c r="V2307" s="180">
        <v>0</v>
      </c>
      <c r="W2307" s="183">
        <v>0</v>
      </c>
      <c r="X2307" s="183">
        <v>0</v>
      </c>
      <c r="Y2307" s="180">
        <v>0</v>
      </c>
      <c r="Z2307" s="180">
        <v>0</v>
      </c>
      <c r="AA2307" s="183">
        <v>0</v>
      </c>
      <c r="AB2307" s="183">
        <v>0</v>
      </c>
      <c r="AC2307" s="180">
        <f t="shared" si="1255"/>
        <v>0</v>
      </c>
      <c r="AD2307" s="180">
        <f t="shared" si="1255"/>
        <v>0</v>
      </c>
      <c r="AE2307" s="181">
        <f t="shared" si="1205"/>
        <v>0</v>
      </c>
      <c r="AF2307" s="180">
        <v>0</v>
      </c>
      <c r="AG2307" s="180">
        <v>0</v>
      </c>
      <c r="AH2307" s="181">
        <f t="shared" si="1206"/>
        <v>0</v>
      </c>
      <c r="AI2307" s="180">
        <v>0</v>
      </c>
      <c r="AJ2307" s="180">
        <v>0</v>
      </c>
      <c r="AK2307" s="181">
        <f t="shared" si="1207"/>
        <v>0</v>
      </c>
      <c r="AL2307" s="180">
        <v>0</v>
      </c>
      <c r="AM2307" s="180">
        <v>0</v>
      </c>
      <c r="AN2307" s="181">
        <f t="shared" si="1208"/>
        <v>0</v>
      </c>
      <c r="AO2307" s="180">
        <v>0</v>
      </c>
      <c r="AP2307" s="180">
        <v>0</v>
      </c>
      <c r="AQ2307" s="181">
        <f t="shared" si="1209"/>
        <v>0</v>
      </c>
      <c r="AR2307" s="180">
        <v>0</v>
      </c>
      <c r="AS2307" s="180">
        <v>0</v>
      </c>
      <c r="AT2307" s="181">
        <f t="shared" si="1210"/>
        <v>0</v>
      </c>
      <c r="AU2307" s="180">
        <f t="shared" si="1256"/>
        <v>0</v>
      </c>
      <c r="AV2307" s="180">
        <f t="shared" si="1256"/>
        <v>0</v>
      </c>
      <c r="AW2307" s="181">
        <f t="shared" si="1211"/>
        <v>0</v>
      </c>
      <c r="AX2307" s="183">
        <f t="shared" si="1257"/>
        <v>0</v>
      </c>
      <c r="AY2307" s="183">
        <f t="shared" si="1257"/>
        <v>0</v>
      </c>
      <c r="AZ2307" s="183"/>
      <c r="BA2307" s="183"/>
      <c r="BB2307" s="183"/>
      <c r="BC2307" s="183"/>
      <c r="BD2307" s="183">
        <f t="shared" si="1258"/>
        <v>0</v>
      </c>
      <c r="BE2307" s="183">
        <f t="shared" si="1258"/>
        <v>0</v>
      </c>
    </row>
    <row r="2308" spans="2:57"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v>0</v>
      </c>
      <c r="R2308" s="182" t="s">
        <v>98</v>
      </c>
      <c r="S2308" s="183">
        <v>0</v>
      </c>
      <c r="T2308" s="183">
        <v>0</v>
      </c>
      <c r="U2308" s="180">
        <v>0</v>
      </c>
      <c r="V2308" s="180">
        <v>0</v>
      </c>
      <c r="W2308" s="183">
        <v>0</v>
      </c>
      <c r="X2308" s="183">
        <v>0</v>
      </c>
      <c r="Y2308" s="180">
        <v>0</v>
      </c>
      <c r="Z2308" s="180">
        <v>0</v>
      </c>
      <c r="AA2308" s="183">
        <v>0</v>
      </c>
      <c r="AB2308" s="183">
        <v>0</v>
      </c>
      <c r="AC2308" s="180">
        <f t="shared" si="1255"/>
        <v>0</v>
      </c>
      <c r="AD2308" s="180">
        <f t="shared" si="1255"/>
        <v>0</v>
      </c>
      <c r="AE2308" s="181">
        <f t="shared" ref="AE2308:AE2371" si="1259">+AC2308+AD2308</f>
        <v>0</v>
      </c>
      <c r="AF2308" s="180">
        <v>0</v>
      </c>
      <c r="AG2308" s="180">
        <v>0</v>
      </c>
      <c r="AH2308" s="181">
        <f t="shared" ref="AH2308:AH2371" si="1260">+AF2308+AG2308</f>
        <v>0</v>
      </c>
      <c r="AI2308" s="180">
        <v>0</v>
      </c>
      <c r="AJ2308" s="180">
        <v>0</v>
      </c>
      <c r="AK2308" s="181">
        <f t="shared" ref="AK2308:AK2371" si="1261">+AI2308+AJ2308</f>
        <v>0</v>
      </c>
      <c r="AL2308" s="180">
        <v>0</v>
      </c>
      <c r="AM2308" s="180">
        <v>0</v>
      </c>
      <c r="AN2308" s="181">
        <f t="shared" ref="AN2308:AN2371" si="1262">+AL2308+AM2308</f>
        <v>0</v>
      </c>
      <c r="AO2308" s="180">
        <v>0</v>
      </c>
      <c r="AP2308" s="180">
        <v>0</v>
      </c>
      <c r="AQ2308" s="181">
        <f t="shared" ref="AQ2308:AQ2371" si="1263">+AO2308+AP2308</f>
        <v>0</v>
      </c>
      <c r="AR2308" s="180">
        <v>0</v>
      </c>
      <c r="AS2308" s="180">
        <v>0</v>
      </c>
      <c r="AT2308" s="181">
        <f t="shared" ref="AT2308:AT2371" si="1264">+AR2308+AS2308</f>
        <v>0</v>
      </c>
      <c r="AU2308" s="180">
        <f t="shared" si="1256"/>
        <v>0</v>
      </c>
      <c r="AV2308" s="180">
        <f t="shared" si="1256"/>
        <v>0</v>
      </c>
      <c r="AW2308" s="181">
        <f t="shared" ref="AW2308:AW2371" si="1265">+AU2308+AV2308</f>
        <v>0</v>
      </c>
      <c r="AX2308" s="183">
        <f t="shared" si="1257"/>
        <v>0</v>
      </c>
      <c r="AY2308" s="183">
        <f t="shared" si="1257"/>
        <v>0</v>
      </c>
      <c r="AZ2308" s="183"/>
      <c r="BA2308" s="183"/>
      <c r="BB2308" s="183"/>
      <c r="BC2308" s="183"/>
      <c r="BD2308" s="183">
        <f t="shared" si="1258"/>
        <v>0</v>
      </c>
      <c r="BE2308" s="183">
        <f t="shared" si="1258"/>
        <v>0</v>
      </c>
    </row>
    <row r="2309" spans="2:57"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v>0</v>
      </c>
      <c r="R2309" s="182" t="s">
        <v>98</v>
      </c>
      <c r="S2309" s="183">
        <v>0</v>
      </c>
      <c r="T2309" s="183">
        <v>0</v>
      </c>
      <c r="U2309" s="180">
        <v>0</v>
      </c>
      <c r="V2309" s="180">
        <v>0</v>
      </c>
      <c r="W2309" s="183">
        <v>0</v>
      </c>
      <c r="X2309" s="183">
        <v>0</v>
      </c>
      <c r="Y2309" s="180">
        <v>0</v>
      </c>
      <c r="Z2309" s="180">
        <v>0</v>
      </c>
      <c r="AA2309" s="183">
        <v>0</v>
      </c>
      <c r="AB2309" s="183">
        <v>0</v>
      </c>
      <c r="AC2309" s="180">
        <f t="shared" si="1255"/>
        <v>0</v>
      </c>
      <c r="AD2309" s="180">
        <f t="shared" si="1255"/>
        <v>0</v>
      </c>
      <c r="AE2309" s="181">
        <f t="shared" si="1259"/>
        <v>0</v>
      </c>
      <c r="AF2309" s="180">
        <v>0</v>
      </c>
      <c r="AG2309" s="180">
        <v>0</v>
      </c>
      <c r="AH2309" s="181">
        <f t="shared" si="1260"/>
        <v>0</v>
      </c>
      <c r="AI2309" s="180">
        <v>0</v>
      </c>
      <c r="AJ2309" s="180">
        <v>0</v>
      </c>
      <c r="AK2309" s="181">
        <f t="shared" si="1261"/>
        <v>0</v>
      </c>
      <c r="AL2309" s="180">
        <v>0</v>
      </c>
      <c r="AM2309" s="180">
        <v>0</v>
      </c>
      <c r="AN2309" s="181">
        <f t="shared" si="1262"/>
        <v>0</v>
      </c>
      <c r="AO2309" s="180">
        <v>0</v>
      </c>
      <c r="AP2309" s="180">
        <v>0</v>
      </c>
      <c r="AQ2309" s="181">
        <f t="shared" si="1263"/>
        <v>0</v>
      </c>
      <c r="AR2309" s="180">
        <v>0</v>
      </c>
      <c r="AS2309" s="180">
        <v>0</v>
      </c>
      <c r="AT2309" s="181">
        <f t="shared" si="1264"/>
        <v>0</v>
      </c>
      <c r="AU2309" s="180">
        <f t="shared" si="1256"/>
        <v>0</v>
      </c>
      <c r="AV2309" s="180">
        <f t="shared" si="1256"/>
        <v>0</v>
      </c>
      <c r="AW2309" s="181">
        <f t="shared" si="1265"/>
        <v>0</v>
      </c>
      <c r="AX2309" s="183">
        <f t="shared" si="1257"/>
        <v>0</v>
      </c>
      <c r="AY2309" s="183">
        <f t="shared" si="1257"/>
        <v>0</v>
      </c>
      <c r="AZ2309" s="183"/>
      <c r="BA2309" s="183"/>
      <c r="BB2309" s="183"/>
      <c r="BC2309" s="183"/>
      <c r="BD2309" s="183">
        <f t="shared" si="1258"/>
        <v>0</v>
      </c>
      <c r="BE2309" s="183">
        <f t="shared" si="1258"/>
        <v>0</v>
      </c>
    </row>
    <row r="2310" spans="2:57"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v>0</v>
      </c>
      <c r="R2310" s="182" t="s">
        <v>98</v>
      </c>
      <c r="S2310" s="183">
        <v>0</v>
      </c>
      <c r="T2310" s="183">
        <v>0</v>
      </c>
      <c r="U2310" s="180">
        <v>0</v>
      </c>
      <c r="V2310" s="180">
        <v>0</v>
      </c>
      <c r="W2310" s="183">
        <v>0</v>
      </c>
      <c r="X2310" s="183">
        <v>0</v>
      </c>
      <c r="Y2310" s="180">
        <v>0</v>
      </c>
      <c r="Z2310" s="180">
        <v>0</v>
      </c>
      <c r="AA2310" s="183">
        <v>0</v>
      </c>
      <c r="AB2310" s="183">
        <v>0</v>
      </c>
      <c r="AC2310" s="180">
        <f t="shared" si="1255"/>
        <v>0</v>
      </c>
      <c r="AD2310" s="180">
        <f t="shared" si="1255"/>
        <v>0</v>
      </c>
      <c r="AE2310" s="181">
        <f t="shared" si="1259"/>
        <v>0</v>
      </c>
      <c r="AF2310" s="180">
        <v>0</v>
      </c>
      <c r="AG2310" s="180">
        <v>0</v>
      </c>
      <c r="AH2310" s="181">
        <f t="shared" si="1260"/>
        <v>0</v>
      </c>
      <c r="AI2310" s="180">
        <v>0</v>
      </c>
      <c r="AJ2310" s="180">
        <v>0</v>
      </c>
      <c r="AK2310" s="181">
        <f t="shared" si="1261"/>
        <v>0</v>
      </c>
      <c r="AL2310" s="180">
        <v>0</v>
      </c>
      <c r="AM2310" s="180">
        <v>0</v>
      </c>
      <c r="AN2310" s="181">
        <f t="shared" si="1262"/>
        <v>0</v>
      </c>
      <c r="AO2310" s="180">
        <v>0</v>
      </c>
      <c r="AP2310" s="180">
        <v>0</v>
      </c>
      <c r="AQ2310" s="181">
        <f t="shared" si="1263"/>
        <v>0</v>
      </c>
      <c r="AR2310" s="180">
        <v>0</v>
      </c>
      <c r="AS2310" s="180">
        <v>0</v>
      </c>
      <c r="AT2310" s="181">
        <f t="shared" si="1264"/>
        <v>0</v>
      </c>
      <c r="AU2310" s="180">
        <f t="shared" si="1256"/>
        <v>0</v>
      </c>
      <c r="AV2310" s="180">
        <f t="shared" si="1256"/>
        <v>0</v>
      </c>
      <c r="AW2310" s="181">
        <f t="shared" si="1265"/>
        <v>0</v>
      </c>
      <c r="AX2310" s="183">
        <f t="shared" si="1257"/>
        <v>0</v>
      </c>
      <c r="AY2310" s="183">
        <f t="shared" si="1257"/>
        <v>0</v>
      </c>
      <c r="AZ2310" s="183"/>
      <c r="BA2310" s="183"/>
      <c r="BB2310" s="183"/>
      <c r="BC2310" s="183"/>
      <c r="BD2310" s="183">
        <f t="shared" si="1258"/>
        <v>0</v>
      </c>
      <c r="BE2310" s="183">
        <f t="shared" si="1258"/>
        <v>0</v>
      </c>
    </row>
    <row r="2311" spans="2:57"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v>0</v>
      </c>
      <c r="R2311" s="182" t="s">
        <v>98</v>
      </c>
      <c r="S2311" s="183">
        <v>0</v>
      </c>
      <c r="T2311" s="183">
        <v>0</v>
      </c>
      <c r="U2311" s="180">
        <v>0</v>
      </c>
      <c r="V2311" s="180">
        <v>0</v>
      </c>
      <c r="W2311" s="183">
        <v>0</v>
      </c>
      <c r="X2311" s="183">
        <v>0</v>
      </c>
      <c r="Y2311" s="180">
        <v>0</v>
      </c>
      <c r="Z2311" s="180">
        <v>0</v>
      </c>
      <c r="AA2311" s="183">
        <v>0</v>
      </c>
      <c r="AB2311" s="183">
        <v>0</v>
      </c>
      <c r="AC2311" s="180">
        <f t="shared" si="1255"/>
        <v>0</v>
      </c>
      <c r="AD2311" s="180">
        <f t="shared" si="1255"/>
        <v>0</v>
      </c>
      <c r="AE2311" s="181">
        <f t="shared" si="1259"/>
        <v>0</v>
      </c>
      <c r="AF2311" s="180">
        <v>0</v>
      </c>
      <c r="AG2311" s="180">
        <v>0</v>
      </c>
      <c r="AH2311" s="181">
        <f t="shared" si="1260"/>
        <v>0</v>
      </c>
      <c r="AI2311" s="180">
        <v>0</v>
      </c>
      <c r="AJ2311" s="180">
        <v>0</v>
      </c>
      <c r="AK2311" s="181">
        <f t="shared" si="1261"/>
        <v>0</v>
      </c>
      <c r="AL2311" s="180">
        <v>0</v>
      </c>
      <c r="AM2311" s="180">
        <v>0</v>
      </c>
      <c r="AN2311" s="181">
        <f t="shared" si="1262"/>
        <v>0</v>
      </c>
      <c r="AO2311" s="180">
        <v>0</v>
      </c>
      <c r="AP2311" s="180">
        <v>0</v>
      </c>
      <c r="AQ2311" s="181">
        <f t="shared" si="1263"/>
        <v>0</v>
      </c>
      <c r="AR2311" s="180">
        <v>0</v>
      </c>
      <c r="AS2311" s="180">
        <v>0</v>
      </c>
      <c r="AT2311" s="181">
        <f t="shared" si="1264"/>
        <v>0</v>
      </c>
      <c r="AU2311" s="180">
        <f t="shared" si="1256"/>
        <v>0</v>
      </c>
      <c r="AV2311" s="180">
        <f t="shared" si="1256"/>
        <v>0</v>
      </c>
      <c r="AW2311" s="181">
        <f t="shared" si="1265"/>
        <v>0</v>
      </c>
      <c r="AX2311" s="183">
        <f t="shared" si="1257"/>
        <v>0</v>
      </c>
      <c r="AY2311" s="183">
        <f t="shared" si="1257"/>
        <v>0</v>
      </c>
      <c r="AZ2311" s="183"/>
      <c r="BA2311" s="183"/>
      <c r="BB2311" s="183"/>
      <c r="BC2311" s="183"/>
      <c r="BD2311" s="183">
        <f t="shared" si="1258"/>
        <v>0</v>
      </c>
      <c r="BE2311" s="183">
        <f t="shared" si="1258"/>
        <v>0</v>
      </c>
    </row>
    <row r="2312" spans="2:57"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v>0</v>
      </c>
      <c r="R2312" s="182" t="s">
        <v>98</v>
      </c>
      <c r="S2312" s="183">
        <v>0</v>
      </c>
      <c r="T2312" s="183">
        <v>0</v>
      </c>
      <c r="U2312" s="180">
        <v>0</v>
      </c>
      <c r="V2312" s="180">
        <v>0</v>
      </c>
      <c r="W2312" s="183">
        <v>0</v>
      </c>
      <c r="X2312" s="183">
        <v>0</v>
      </c>
      <c r="Y2312" s="180">
        <v>0</v>
      </c>
      <c r="Z2312" s="180">
        <v>0</v>
      </c>
      <c r="AA2312" s="183">
        <v>0</v>
      </c>
      <c r="AB2312" s="183">
        <v>0</v>
      </c>
      <c r="AC2312" s="180">
        <f t="shared" si="1255"/>
        <v>0</v>
      </c>
      <c r="AD2312" s="180">
        <f t="shared" si="1255"/>
        <v>0</v>
      </c>
      <c r="AE2312" s="181">
        <f t="shared" si="1259"/>
        <v>0</v>
      </c>
      <c r="AF2312" s="180">
        <v>0</v>
      </c>
      <c r="AG2312" s="180">
        <v>0</v>
      </c>
      <c r="AH2312" s="181">
        <f t="shared" si="1260"/>
        <v>0</v>
      </c>
      <c r="AI2312" s="180">
        <v>0</v>
      </c>
      <c r="AJ2312" s="180">
        <v>0</v>
      </c>
      <c r="AK2312" s="181">
        <f t="shared" si="1261"/>
        <v>0</v>
      </c>
      <c r="AL2312" s="180">
        <v>0</v>
      </c>
      <c r="AM2312" s="180">
        <v>0</v>
      </c>
      <c r="AN2312" s="181">
        <f t="shared" si="1262"/>
        <v>0</v>
      </c>
      <c r="AO2312" s="180">
        <v>0</v>
      </c>
      <c r="AP2312" s="180">
        <v>0</v>
      </c>
      <c r="AQ2312" s="181">
        <f t="shared" si="1263"/>
        <v>0</v>
      </c>
      <c r="AR2312" s="180">
        <v>0</v>
      </c>
      <c r="AS2312" s="180">
        <v>0</v>
      </c>
      <c r="AT2312" s="181">
        <f t="shared" si="1264"/>
        <v>0</v>
      </c>
      <c r="AU2312" s="180">
        <f t="shared" si="1256"/>
        <v>0</v>
      </c>
      <c r="AV2312" s="180">
        <f t="shared" si="1256"/>
        <v>0</v>
      </c>
      <c r="AW2312" s="181">
        <f t="shared" si="1265"/>
        <v>0</v>
      </c>
      <c r="AX2312" s="183">
        <f t="shared" si="1257"/>
        <v>0</v>
      </c>
      <c r="AY2312" s="183">
        <f t="shared" si="1257"/>
        <v>0</v>
      </c>
      <c r="AZ2312" s="183"/>
      <c r="BA2312" s="183"/>
      <c r="BB2312" s="183"/>
      <c r="BC2312" s="183"/>
      <c r="BD2312" s="183">
        <f t="shared" si="1258"/>
        <v>0</v>
      </c>
      <c r="BE2312" s="183">
        <f t="shared" si="1258"/>
        <v>0</v>
      </c>
    </row>
    <row r="2313" spans="2:57"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v>0</v>
      </c>
      <c r="R2313" s="182" t="s">
        <v>98</v>
      </c>
      <c r="S2313" s="183">
        <v>0</v>
      </c>
      <c r="T2313" s="183">
        <v>0</v>
      </c>
      <c r="U2313" s="180">
        <v>0</v>
      </c>
      <c r="V2313" s="180">
        <v>0</v>
      </c>
      <c r="W2313" s="183">
        <v>0</v>
      </c>
      <c r="X2313" s="183">
        <v>0</v>
      </c>
      <c r="Y2313" s="180">
        <v>0</v>
      </c>
      <c r="Z2313" s="180">
        <v>0</v>
      </c>
      <c r="AA2313" s="183">
        <v>0</v>
      </c>
      <c r="AB2313" s="183">
        <v>0</v>
      </c>
      <c r="AC2313" s="180">
        <f t="shared" si="1255"/>
        <v>0</v>
      </c>
      <c r="AD2313" s="180">
        <f t="shared" si="1255"/>
        <v>0</v>
      </c>
      <c r="AE2313" s="181">
        <f t="shared" si="1259"/>
        <v>0</v>
      </c>
      <c r="AF2313" s="180">
        <v>0</v>
      </c>
      <c r="AG2313" s="180">
        <v>0</v>
      </c>
      <c r="AH2313" s="181">
        <f t="shared" si="1260"/>
        <v>0</v>
      </c>
      <c r="AI2313" s="180">
        <v>0</v>
      </c>
      <c r="AJ2313" s="180">
        <v>0</v>
      </c>
      <c r="AK2313" s="181">
        <f t="shared" si="1261"/>
        <v>0</v>
      </c>
      <c r="AL2313" s="180">
        <v>0</v>
      </c>
      <c r="AM2313" s="180">
        <v>0</v>
      </c>
      <c r="AN2313" s="181">
        <f t="shared" si="1262"/>
        <v>0</v>
      </c>
      <c r="AO2313" s="180">
        <v>0</v>
      </c>
      <c r="AP2313" s="180">
        <v>0</v>
      </c>
      <c r="AQ2313" s="181">
        <f t="shared" si="1263"/>
        <v>0</v>
      </c>
      <c r="AR2313" s="180">
        <v>0</v>
      </c>
      <c r="AS2313" s="180">
        <v>0</v>
      </c>
      <c r="AT2313" s="181">
        <f t="shared" si="1264"/>
        <v>0</v>
      </c>
      <c r="AU2313" s="180">
        <f t="shared" si="1256"/>
        <v>0</v>
      </c>
      <c r="AV2313" s="180">
        <f t="shared" si="1256"/>
        <v>0</v>
      </c>
      <c r="AW2313" s="181">
        <f t="shared" si="1265"/>
        <v>0</v>
      </c>
      <c r="AX2313" s="183">
        <f t="shared" si="1257"/>
        <v>0</v>
      </c>
      <c r="AY2313" s="183">
        <f t="shared" si="1257"/>
        <v>0</v>
      </c>
      <c r="AZ2313" s="183"/>
      <c r="BA2313" s="183"/>
      <c r="BB2313" s="183"/>
      <c r="BC2313" s="183"/>
      <c r="BD2313" s="183">
        <f t="shared" si="1258"/>
        <v>0</v>
      </c>
      <c r="BE2313" s="183">
        <f t="shared" si="1258"/>
        <v>0</v>
      </c>
    </row>
    <row r="2314" spans="2:57"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v>0</v>
      </c>
      <c r="R2314" s="182" t="s">
        <v>98</v>
      </c>
      <c r="S2314" s="183">
        <v>0</v>
      </c>
      <c r="T2314" s="183">
        <v>0</v>
      </c>
      <c r="U2314" s="180">
        <v>0</v>
      </c>
      <c r="V2314" s="180">
        <v>0</v>
      </c>
      <c r="W2314" s="183">
        <v>0</v>
      </c>
      <c r="X2314" s="183">
        <v>0</v>
      </c>
      <c r="Y2314" s="180">
        <v>0</v>
      </c>
      <c r="Z2314" s="180">
        <v>0</v>
      </c>
      <c r="AA2314" s="183">
        <v>0</v>
      </c>
      <c r="AB2314" s="183">
        <v>0</v>
      </c>
      <c r="AC2314" s="180">
        <f t="shared" si="1255"/>
        <v>0</v>
      </c>
      <c r="AD2314" s="180">
        <f t="shared" si="1255"/>
        <v>0</v>
      </c>
      <c r="AE2314" s="181">
        <f t="shared" si="1259"/>
        <v>0</v>
      </c>
      <c r="AF2314" s="180">
        <v>0</v>
      </c>
      <c r="AG2314" s="180">
        <v>0</v>
      </c>
      <c r="AH2314" s="181">
        <f t="shared" si="1260"/>
        <v>0</v>
      </c>
      <c r="AI2314" s="180">
        <v>0</v>
      </c>
      <c r="AJ2314" s="180">
        <v>0</v>
      </c>
      <c r="AK2314" s="181">
        <f t="shared" si="1261"/>
        <v>0</v>
      </c>
      <c r="AL2314" s="180">
        <v>0</v>
      </c>
      <c r="AM2314" s="180">
        <v>0</v>
      </c>
      <c r="AN2314" s="181">
        <f t="shared" si="1262"/>
        <v>0</v>
      </c>
      <c r="AO2314" s="180">
        <v>0</v>
      </c>
      <c r="AP2314" s="180">
        <v>0</v>
      </c>
      <c r="AQ2314" s="181">
        <f t="shared" si="1263"/>
        <v>0</v>
      </c>
      <c r="AR2314" s="180">
        <v>0</v>
      </c>
      <c r="AS2314" s="180">
        <v>0</v>
      </c>
      <c r="AT2314" s="181">
        <f t="shared" si="1264"/>
        <v>0</v>
      </c>
      <c r="AU2314" s="180">
        <f t="shared" si="1256"/>
        <v>0</v>
      </c>
      <c r="AV2314" s="180">
        <f t="shared" si="1256"/>
        <v>0</v>
      </c>
      <c r="AW2314" s="181">
        <f t="shared" si="1265"/>
        <v>0</v>
      </c>
      <c r="AX2314" s="183">
        <f t="shared" si="1257"/>
        <v>0</v>
      </c>
      <c r="AY2314" s="183">
        <f t="shared" si="1257"/>
        <v>0</v>
      </c>
      <c r="AZ2314" s="183"/>
      <c r="BA2314" s="183"/>
      <c r="BB2314" s="183"/>
      <c r="BC2314" s="183"/>
      <c r="BD2314" s="183">
        <f t="shared" si="1258"/>
        <v>0</v>
      </c>
      <c r="BE2314" s="183">
        <f t="shared" si="1258"/>
        <v>0</v>
      </c>
    </row>
    <row r="2315" spans="2:57"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v>0</v>
      </c>
      <c r="R2315" s="182" t="s">
        <v>98</v>
      </c>
      <c r="S2315" s="183">
        <v>0</v>
      </c>
      <c r="T2315" s="183">
        <v>0</v>
      </c>
      <c r="U2315" s="180">
        <v>0</v>
      </c>
      <c r="V2315" s="180">
        <v>0</v>
      </c>
      <c r="W2315" s="183">
        <v>0</v>
      </c>
      <c r="X2315" s="183">
        <v>0</v>
      </c>
      <c r="Y2315" s="180">
        <v>0</v>
      </c>
      <c r="Z2315" s="180">
        <v>0</v>
      </c>
      <c r="AA2315" s="183">
        <v>0</v>
      </c>
      <c r="AB2315" s="183">
        <v>0</v>
      </c>
      <c r="AC2315" s="180">
        <f t="shared" si="1255"/>
        <v>0</v>
      </c>
      <c r="AD2315" s="180">
        <f t="shared" si="1255"/>
        <v>0</v>
      </c>
      <c r="AE2315" s="181">
        <f t="shared" si="1259"/>
        <v>0</v>
      </c>
      <c r="AF2315" s="180">
        <v>0</v>
      </c>
      <c r="AG2315" s="180">
        <v>0</v>
      </c>
      <c r="AH2315" s="181">
        <f t="shared" si="1260"/>
        <v>0</v>
      </c>
      <c r="AI2315" s="180">
        <v>0</v>
      </c>
      <c r="AJ2315" s="180">
        <v>0</v>
      </c>
      <c r="AK2315" s="181">
        <f t="shared" si="1261"/>
        <v>0</v>
      </c>
      <c r="AL2315" s="180">
        <v>0</v>
      </c>
      <c r="AM2315" s="180">
        <v>0</v>
      </c>
      <c r="AN2315" s="181">
        <f t="shared" si="1262"/>
        <v>0</v>
      </c>
      <c r="AO2315" s="180">
        <v>0</v>
      </c>
      <c r="AP2315" s="180">
        <v>0</v>
      </c>
      <c r="AQ2315" s="181">
        <f t="shared" si="1263"/>
        <v>0</v>
      </c>
      <c r="AR2315" s="180">
        <v>0</v>
      </c>
      <c r="AS2315" s="180">
        <v>0</v>
      </c>
      <c r="AT2315" s="181">
        <f t="shared" si="1264"/>
        <v>0</v>
      </c>
      <c r="AU2315" s="180">
        <f t="shared" si="1256"/>
        <v>0</v>
      </c>
      <c r="AV2315" s="180">
        <f t="shared" si="1256"/>
        <v>0</v>
      </c>
      <c r="AW2315" s="181">
        <f t="shared" si="1265"/>
        <v>0</v>
      </c>
      <c r="AX2315" s="183">
        <f t="shared" si="1257"/>
        <v>0</v>
      </c>
      <c r="AY2315" s="183">
        <f t="shared" si="1257"/>
        <v>0</v>
      </c>
      <c r="AZ2315" s="183"/>
      <c r="BA2315" s="183"/>
      <c r="BB2315" s="183"/>
      <c r="BC2315" s="183"/>
      <c r="BD2315" s="183">
        <f t="shared" si="1258"/>
        <v>0</v>
      </c>
      <c r="BE2315" s="183">
        <f t="shared" si="1258"/>
        <v>0</v>
      </c>
    </row>
    <row r="2316" spans="2:57"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v>0</v>
      </c>
      <c r="R2316" s="182" t="s">
        <v>98</v>
      </c>
      <c r="S2316" s="183">
        <v>0</v>
      </c>
      <c r="T2316" s="183">
        <v>0</v>
      </c>
      <c r="U2316" s="180">
        <v>0</v>
      </c>
      <c r="V2316" s="180">
        <v>0</v>
      </c>
      <c r="W2316" s="183">
        <v>0</v>
      </c>
      <c r="X2316" s="183">
        <v>0</v>
      </c>
      <c r="Y2316" s="180">
        <v>0</v>
      </c>
      <c r="Z2316" s="180">
        <v>0</v>
      </c>
      <c r="AA2316" s="183">
        <v>0</v>
      </c>
      <c r="AB2316" s="183">
        <v>0</v>
      </c>
      <c r="AC2316" s="180">
        <f t="shared" si="1255"/>
        <v>0</v>
      </c>
      <c r="AD2316" s="180">
        <f t="shared" si="1255"/>
        <v>0</v>
      </c>
      <c r="AE2316" s="181">
        <f t="shared" si="1259"/>
        <v>0</v>
      </c>
      <c r="AF2316" s="180">
        <v>0</v>
      </c>
      <c r="AG2316" s="180">
        <v>0</v>
      </c>
      <c r="AH2316" s="181">
        <f t="shared" si="1260"/>
        <v>0</v>
      </c>
      <c r="AI2316" s="180">
        <v>0</v>
      </c>
      <c r="AJ2316" s="180">
        <v>0</v>
      </c>
      <c r="AK2316" s="181">
        <f t="shared" si="1261"/>
        <v>0</v>
      </c>
      <c r="AL2316" s="180">
        <v>0</v>
      </c>
      <c r="AM2316" s="180">
        <v>0</v>
      </c>
      <c r="AN2316" s="181">
        <f t="shared" si="1262"/>
        <v>0</v>
      </c>
      <c r="AO2316" s="180">
        <v>0</v>
      </c>
      <c r="AP2316" s="180">
        <v>0</v>
      </c>
      <c r="AQ2316" s="181">
        <f t="shared" si="1263"/>
        <v>0</v>
      </c>
      <c r="AR2316" s="180">
        <v>0</v>
      </c>
      <c r="AS2316" s="180">
        <v>0</v>
      </c>
      <c r="AT2316" s="181">
        <f t="shared" si="1264"/>
        <v>0</v>
      </c>
      <c r="AU2316" s="180">
        <f t="shared" si="1256"/>
        <v>0</v>
      </c>
      <c r="AV2316" s="180">
        <f t="shared" si="1256"/>
        <v>0</v>
      </c>
      <c r="AW2316" s="181">
        <f t="shared" si="1265"/>
        <v>0</v>
      </c>
      <c r="AX2316" s="183">
        <f t="shared" si="1257"/>
        <v>0</v>
      </c>
      <c r="AY2316" s="183">
        <f t="shared" si="1257"/>
        <v>0</v>
      </c>
      <c r="AZ2316" s="183"/>
      <c r="BA2316" s="183"/>
      <c r="BB2316" s="183"/>
      <c r="BC2316" s="183"/>
      <c r="BD2316" s="183">
        <f t="shared" si="1258"/>
        <v>0</v>
      </c>
      <c r="BE2316" s="183">
        <f t="shared" si="1258"/>
        <v>0</v>
      </c>
    </row>
    <row r="2317" spans="2:57"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v>0</v>
      </c>
      <c r="R2317" s="182" t="s">
        <v>98</v>
      </c>
      <c r="S2317" s="183">
        <v>0</v>
      </c>
      <c r="T2317" s="183">
        <v>0</v>
      </c>
      <c r="U2317" s="180">
        <v>0</v>
      </c>
      <c r="V2317" s="180">
        <v>0</v>
      </c>
      <c r="W2317" s="183">
        <v>0</v>
      </c>
      <c r="X2317" s="183">
        <v>0</v>
      </c>
      <c r="Y2317" s="180">
        <v>0</v>
      </c>
      <c r="Z2317" s="180">
        <v>0</v>
      </c>
      <c r="AA2317" s="183">
        <v>0</v>
      </c>
      <c r="AB2317" s="183">
        <v>0</v>
      </c>
      <c r="AC2317" s="180">
        <f t="shared" si="1255"/>
        <v>0</v>
      </c>
      <c r="AD2317" s="180">
        <f t="shared" si="1255"/>
        <v>0</v>
      </c>
      <c r="AE2317" s="181">
        <f t="shared" si="1259"/>
        <v>0</v>
      </c>
      <c r="AF2317" s="180">
        <v>0</v>
      </c>
      <c r="AG2317" s="180">
        <v>0</v>
      </c>
      <c r="AH2317" s="181">
        <f t="shared" si="1260"/>
        <v>0</v>
      </c>
      <c r="AI2317" s="180">
        <v>0</v>
      </c>
      <c r="AJ2317" s="180">
        <v>0</v>
      </c>
      <c r="AK2317" s="181">
        <f t="shared" si="1261"/>
        <v>0</v>
      </c>
      <c r="AL2317" s="180">
        <v>0</v>
      </c>
      <c r="AM2317" s="180">
        <v>0</v>
      </c>
      <c r="AN2317" s="181">
        <f t="shared" si="1262"/>
        <v>0</v>
      </c>
      <c r="AO2317" s="180">
        <v>0</v>
      </c>
      <c r="AP2317" s="180">
        <v>0</v>
      </c>
      <c r="AQ2317" s="181">
        <f t="shared" si="1263"/>
        <v>0</v>
      </c>
      <c r="AR2317" s="180">
        <v>0</v>
      </c>
      <c r="AS2317" s="180">
        <v>0</v>
      </c>
      <c r="AT2317" s="181">
        <f t="shared" si="1264"/>
        <v>0</v>
      </c>
      <c r="AU2317" s="180">
        <f t="shared" si="1256"/>
        <v>0</v>
      </c>
      <c r="AV2317" s="180">
        <f t="shared" si="1256"/>
        <v>0</v>
      </c>
      <c r="AW2317" s="181">
        <f t="shared" si="1265"/>
        <v>0</v>
      </c>
      <c r="AX2317" s="183">
        <f t="shared" si="1257"/>
        <v>0</v>
      </c>
      <c r="AY2317" s="183">
        <f t="shared" si="1257"/>
        <v>0</v>
      </c>
      <c r="AZ2317" s="183"/>
      <c r="BA2317" s="183"/>
      <c r="BB2317" s="183"/>
      <c r="BC2317" s="183"/>
      <c r="BD2317" s="183">
        <f t="shared" si="1258"/>
        <v>0</v>
      </c>
      <c r="BE2317" s="183">
        <f t="shared" si="1258"/>
        <v>0</v>
      </c>
    </row>
    <row r="2318" spans="2:57"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v>0</v>
      </c>
      <c r="R2318" s="182" t="s">
        <v>98</v>
      </c>
      <c r="S2318" s="183">
        <v>0</v>
      </c>
      <c r="T2318" s="183">
        <v>0</v>
      </c>
      <c r="U2318" s="180">
        <v>0</v>
      </c>
      <c r="V2318" s="180">
        <v>0</v>
      </c>
      <c r="W2318" s="183">
        <v>0</v>
      </c>
      <c r="X2318" s="183">
        <v>0</v>
      </c>
      <c r="Y2318" s="180">
        <v>0</v>
      </c>
      <c r="Z2318" s="180">
        <v>0</v>
      </c>
      <c r="AA2318" s="183">
        <v>0</v>
      </c>
      <c r="AB2318" s="183">
        <v>0</v>
      </c>
      <c r="AC2318" s="180">
        <f t="shared" si="1255"/>
        <v>0</v>
      </c>
      <c r="AD2318" s="180">
        <f t="shared" si="1255"/>
        <v>0</v>
      </c>
      <c r="AE2318" s="181">
        <f t="shared" si="1259"/>
        <v>0</v>
      </c>
      <c r="AF2318" s="180">
        <v>0</v>
      </c>
      <c r="AG2318" s="180">
        <v>0</v>
      </c>
      <c r="AH2318" s="181">
        <f t="shared" si="1260"/>
        <v>0</v>
      </c>
      <c r="AI2318" s="180">
        <v>0</v>
      </c>
      <c r="AJ2318" s="180">
        <v>0</v>
      </c>
      <c r="AK2318" s="181">
        <f t="shared" si="1261"/>
        <v>0</v>
      </c>
      <c r="AL2318" s="180">
        <v>0</v>
      </c>
      <c r="AM2318" s="180">
        <v>0</v>
      </c>
      <c r="AN2318" s="181">
        <f t="shared" si="1262"/>
        <v>0</v>
      </c>
      <c r="AO2318" s="180">
        <v>0</v>
      </c>
      <c r="AP2318" s="180">
        <v>0</v>
      </c>
      <c r="AQ2318" s="181">
        <f t="shared" si="1263"/>
        <v>0</v>
      </c>
      <c r="AR2318" s="180">
        <v>0</v>
      </c>
      <c r="AS2318" s="180">
        <v>0</v>
      </c>
      <c r="AT2318" s="181">
        <f t="shared" si="1264"/>
        <v>0</v>
      </c>
      <c r="AU2318" s="180">
        <f t="shared" si="1256"/>
        <v>0</v>
      </c>
      <c r="AV2318" s="180">
        <f t="shared" si="1256"/>
        <v>0</v>
      </c>
      <c r="AW2318" s="181">
        <f t="shared" si="1265"/>
        <v>0</v>
      </c>
      <c r="AX2318" s="183">
        <f t="shared" si="1257"/>
        <v>0</v>
      </c>
      <c r="AY2318" s="183">
        <f t="shared" si="1257"/>
        <v>0</v>
      </c>
      <c r="AZ2318" s="183"/>
      <c r="BA2318" s="183"/>
      <c r="BB2318" s="183"/>
      <c r="BC2318" s="183"/>
      <c r="BD2318" s="183">
        <f t="shared" si="1258"/>
        <v>0</v>
      </c>
      <c r="BE2318" s="183">
        <f t="shared" si="1258"/>
        <v>0</v>
      </c>
    </row>
    <row r="2319" spans="2:57"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v>0</v>
      </c>
      <c r="R2319" s="182" t="s">
        <v>98</v>
      </c>
      <c r="S2319" s="183">
        <v>0</v>
      </c>
      <c r="T2319" s="183">
        <v>0</v>
      </c>
      <c r="U2319" s="180">
        <v>0</v>
      </c>
      <c r="V2319" s="180">
        <v>0</v>
      </c>
      <c r="W2319" s="183">
        <v>0</v>
      </c>
      <c r="X2319" s="183">
        <v>0</v>
      </c>
      <c r="Y2319" s="180">
        <v>0</v>
      </c>
      <c r="Z2319" s="180">
        <v>0</v>
      </c>
      <c r="AA2319" s="183">
        <v>0</v>
      </c>
      <c r="AB2319" s="183">
        <v>0</v>
      </c>
      <c r="AC2319" s="180">
        <f t="shared" si="1255"/>
        <v>0</v>
      </c>
      <c r="AD2319" s="180">
        <f t="shared" si="1255"/>
        <v>0</v>
      </c>
      <c r="AE2319" s="181">
        <f t="shared" si="1259"/>
        <v>0</v>
      </c>
      <c r="AF2319" s="180">
        <v>0</v>
      </c>
      <c r="AG2319" s="180">
        <v>0</v>
      </c>
      <c r="AH2319" s="181">
        <f t="shared" si="1260"/>
        <v>0</v>
      </c>
      <c r="AI2319" s="180">
        <v>0</v>
      </c>
      <c r="AJ2319" s="180">
        <v>0</v>
      </c>
      <c r="AK2319" s="181">
        <f t="shared" si="1261"/>
        <v>0</v>
      </c>
      <c r="AL2319" s="180">
        <v>0</v>
      </c>
      <c r="AM2319" s="180">
        <v>0</v>
      </c>
      <c r="AN2319" s="181">
        <f t="shared" si="1262"/>
        <v>0</v>
      </c>
      <c r="AO2319" s="180">
        <v>0</v>
      </c>
      <c r="AP2319" s="180">
        <v>0</v>
      </c>
      <c r="AQ2319" s="181">
        <f t="shared" si="1263"/>
        <v>0</v>
      </c>
      <c r="AR2319" s="180">
        <v>0</v>
      </c>
      <c r="AS2319" s="180">
        <v>0</v>
      </c>
      <c r="AT2319" s="181">
        <f t="shared" si="1264"/>
        <v>0</v>
      </c>
      <c r="AU2319" s="180">
        <f t="shared" si="1256"/>
        <v>0</v>
      </c>
      <c r="AV2319" s="180">
        <f t="shared" si="1256"/>
        <v>0</v>
      </c>
      <c r="AW2319" s="181">
        <f t="shared" si="1265"/>
        <v>0</v>
      </c>
      <c r="AX2319" s="183">
        <f t="shared" si="1257"/>
        <v>0</v>
      </c>
      <c r="AY2319" s="183">
        <f t="shared" si="1257"/>
        <v>0</v>
      </c>
      <c r="AZ2319" s="183"/>
      <c r="BA2319" s="183"/>
      <c r="BB2319" s="183"/>
      <c r="BC2319" s="183"/>
      <c r="BD2319" s="183">
        <f t="shared" si="1258"/>
        <v>0</v>
      </c>
      <c r="BE2319" s="183">
        <f t="shared" si="1258"/>
        <v>0</v>
      </c>
    </row>
    <row r="2320" spans="2:57"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v>0</v>
      </c>
      <c r="R2320" s="182" t="s">
        <v>98</v>
      </c>
      <c r="S2320" s="183">
        <v>0</v>
      </c>
      <c r="T2320" s="183">
        <v>0</v>
      </c>
      <c r="U2320" s="180">
        <v>0</v>
      </c>
      <c r="V2320" s="180">
        <v>0</v>
      </c>
      <c r="W2320" s="183">
        <v>0</v>
      </c>
      <c r="X2320" s="183">
        <v>0</v>
      </c>
      <c r="Y2320" s="180">
        <v>0</v>
      </c>
      <c r="Z2320" s="180">
        <v>0</v>
      </c>
      <c r="AA2320" s="183">
        <v>0</v>
      </c>
      <c r="AB2320" s="183">
        <v>0</v>
      </c>
      <c r="AC2320" s="180">
        <f t="shared" si="1255"/>
        <v>0</v>
      </c>
      <c r="AD2320" s="180">
        <f t="shared" si="1255"/>
        <v>0</v>
      </c>
      <c r="AE2320" s="181">
        <f t="shared" si="1259"/>
        <v>0</v>
      </c>
      <c r="AF2320" s="180">
        <v>0</v>
      </c>
      <c r="AG2320" s="180">
        <v>0</v>
      </c>
      <c r="AH2320" s="181">
        <f t="shared" si="1260"/>
        <v>0</v>
      </c>
      <c r="AI2320" s="180">
        <v>0</v>
      </c>
      <c r="AJ2320" s="180">
        <v>0</v>
      </c>
      <c r="AK2320" s="181">
        <f t="shared" si="1261"/>
        <v>0</v>
      </c>
      <c r="AL2320" s="180">
        <v>0</v>
      </c>
      <c r="AM2320" s="180">
        <v>0</v>
      </c>
      <c r="AN2320" s="181">
        <f t="shared" si="1262"/>
        <v>0</v>
      </c>
      <c r="AO2320" s="180">
        <v>0</v>
      </c>
      <c r="AP2320" s="180">
        <v>0</v>
      </c>
      <c r="AQ2320" s="181">
        <f t="shared" si="1263"/>
        <v>0</v>
      </c>
      <c r="AR2320" s="180">
        <v>0</v>
      </c>
      <c r="AS2320" s="180">
        <v>0</v>
      </c>
      <c r="AT2320" s="181">
        <f t="shared" si="1264"/>
        <v>0</v>
      </c>
      <c r="AU2320" s="180">
        <f t="shared" si="1256"/>
        <v>0</v>
      </c>
      <c r="AV2320" s="180">
        <f t="shared" si="1256"/>
        <v>0</v>
      </c>
      <c r="AW2320" s="181">
        <f t="shared" si="1265"/>
        <v>0</v>
      </c>
      <c r="AX2320" s="183">
        <f t="shared" si="1257"/>
        <v>0</v>
      </c>
      <c r="AY2320" s="183">
        <f t="shared" si="1257"/>
        <v>0</v>
      </c>
      <c r="AZ2320" s="183"/>
      <c r="BA2320" s="183"/>
      <c r="BB2320" s="183"/>
      <c r="BC2320" s="183"/>
      <c r="BD2320" s="183">
        <f t="shared" si="1258"/>
        <v>0</v>
      </c>
      <c r="BE2320" s="183">
        <f t="shared" si="1258"/>
        <v>0</v>
      </c>
    </row>
    <row r="2321" spans="2:57"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v>0</v>
      </c>
      <c r="R2321" s="182" t="s">
        <v>98</v>
      </c>
      <c r="S2321" s="183">
        <v>0</v>
      </c>
      <c r="T2321" s="183">
        <v>0</v>
      </c>
      <c r="U2321" s="180">
        <v>0</v>
      </c>
      <c r="V2321" s="180">
        <v>0</v>
      </c>
      <c r="W2321" s="183">
        <v>0</v>
      </c>
      <c r="X2321" s="183">
        <v>0</v>
      </c>
      <c r="Y2321" s="180">
        <v>0</v>
      </c>
      <c r="Z2321" s="180">
        <v>0</v>
      </c>
      <c r="AA2321" s="183">
        <v>0</v>
      </c>
      <c r="AB2321" s="183">
        <v>0</v>
      </c>
      <c r="AC2321" s="180">
        <f t="shared" si="1255"/>
        <v>0</v>
      </c>
      <c r="AD2321" s="180">
        <f t="shared" si="1255"/>
        <v>0</v>
      </c>
      <c r="AE2321" s="181">
        <f t="shared" si="1259"/>
        <v>0</v>
      </c>
      <c r="AF2321" s="180">
        <v>0</v>
      </c>
      <c r="AG2321" s="180">
        <v>0</v>
      </c>
      <c r="AH2321" s="181">
        <f t="shared" si="1260"/>
        <v>0</v>
      </c>
      <c r="AI2321" s="180">
        <v>0</v>
      </c>
      <c r="AJ2321" s="180">
        <v>0</v>
      </c>
      <c r="AK2321" s="181">
        <f t="shared" si="1261"/>
        <v>0</v>
      </c>
      <c r="AL2321" s="180">
        <v>0</v>
      </c>
      <c r="AM2321" s="180">
        <v>0</v>
      </c>
      <c r="AN2321" s="181">
        <f t="shared" si="1262"/>
        <v>0</v>
      </c>
      <c r="AO2321" s="180">
        <v>0</v>
      </c>
      <c r="AP2321" s="180">
        <v>0</v>
      </c>
      <c r="AQ2321" s="181">
        <f t="shared" si="1263"/>
        <v>0</v>
      </c>
      <c r="AR2321" s="180">
        <v>0</v>
      </c>
      <c r="AS2321" s="180">
        <v>0</v>
      </c>
      <c r="AT2321" s="181">
        <f t="shared" si="1264"/>
        <v>0</v>
      </c>
      <c r="AU2321" s="180">
        <f t="shared" si="1256"/>
        <v>0</v>
      </c>
      <c r="AV2321" s="180">
        <f t="shared" si="1256"/>
        <v>0</v>
      </c>
      <c r="AW2321" s="181">
        <f t="shared" si="1265"/>
        <v>0</v>
      </c>
      <c r="AX2321" s="183">
        <f t="shared" si="1257"/>
        <v>0</v>
      </c>
      <c r="AY2321" s="183">
        <f t="shared" si="1257"/>
        <v>0</v>
      </c>
      <c r="AZ2321" s="183"/>
      <c r="BA2321" s="183"/>
      <c r="BB2321" s="183"/>
      <c r="BC2321" s="183"/>
      <c r="BD2321" s="183">
        <f t="shared" si="1258"/>
        <v>0</v>
      </c>
      <c r="BE2321" s="183">
        <f t="shared" si="1258"/>
        <v>0</v>
      </c>
    </row>
    <row r="2322" spans="2:57"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v>0</v>
      </c>
      <c r="R2322" s="182" t="s">
        <v>98</v>
      </c>
      <c r="S2322" s="183">
        <v>0</v>
      </c>
      <c r="T2322" s="183">
        <v>0</v>
      </c>
      <c r="U2322" s="180">
        <v>0</v>
      </c>
      <c r="V2322" s="180">
        <v>0</v>
      </c>
      <c r="W2322" s="183">
        <v>0</v>
      </c>
      <c r="X2322" s="183">
        <v>0</v>
      </c>
      <c r="Y2322" s="180">
        <v>0</v>
      </c>
      <c r="Z2322" s="180">
        <v>0</v>
      </c>
      <c r="AA2322" s="183">
        <v>0</v>
      </c>
      <c r="AB2322" s="183">
        <v>0</v>
      </c>
      <c r="AC2322" s="180">
        <f t="shared" si="1255"/>
        <v>0</v>
      </c>
      <c r="AD2322" s="180">
        <f t="shared" si="1255"/>
        <v>0</v>
      </c>
      <c r="AE2322" s="181">
        <f t="shared" si="1259"/>
        <v>0</v>
      </c>
      <c r="AF2322" s="180">
        <v>0</v>
      </c>
      <c r="AG2322" s="180">
        <v>0</v>
      </c>
      <c r="AH2322" s="181">
        <f t="shared" si="1260"/>
        <v>0</v>
      </c>
      <c r="AI2322" s="180">
        <v>0</v>
      </c>
      <c r="AJ2322" s="180">
        <v>0</v>
      </c>
      <c r="AK2322" s="181">
        <f t="shared" si="1261"/>
        <v>0</v>
      </c>
      <c r="AL2322" s="180">
        <v>0</v>
      </c>
      <c r="AM2322" s="180">
        <v>0</v>
      </c>
      <c r="AN2322" s="181">
        <f t="shared" si="1262"/>
        <v>0</v>
      </c>
      <c r="AO2322" s="180">
        <v>0</v>
      </c>
      <c r="AP2322" s="180">
        <v>0</v>
      </c>
      <c r="AQ2322" s="181">
        <f t="shared" si="1263"/>
        <v>0</v>
      </c>
      <c r="AR2322" s="180">
        <v>0</v>
      </c>
      <c r="AS2322" s="180">
        <v>0</v>
      </c>
      <c r="AT2322" s="181">
        <f t="shared" si="1264"/>
        <v>0</v>
      </c>
      <c r="AU2322" s="180">
        <f t="shared" si="1256"/>
        <v>0</v>
      </c>
      <c r="AV2322" s="180">
        <f t="shared" si="1256"/>
        <v>0</v>
      </c>
      <c r="AW2322" s="181">
        <f t="shared" si="1265"/>
        <v>0</v>
      </c>
      <c r="AX2322" s="183">
        <f t="shared" si="1257"/>
        <v>0</v>
      </c>
      <c r="AY2322" s="183">
        <f t="shared" si="1257"/>
        <v>0</v>
      </c>
      <c r="AZ2322" s="183"/>
      <c r="BA2322" s="183"/>
      <c r="BB2322" s="183"/>
      <c r="BC2322" s="183"/>
      <c r="BD2322" s="183">
        <f t="shared" si="1258"/>
        <v>0</v>
      </c>
      <c r="BE2322" s="183">
        <f t="shared" si="1258"/>
        <v>0</v>
      </c>
    </row>
    <row r="2323" spans="2:57"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v>0</v>
      </c>
      <c r="P2323" s="169">
        <v>0</v>
      </c>
      <c r="Q2323" s="169">
        <v>0</v>
      </c>
      <c r="R2323" s="170"/>
      <c r="S2323" s="233"/>
      <c r="T2323" s="172"/>
      <c r="U2323" s="169">
        <f t="shared" ref="U2323:AD2323" si="1266">SUM(U2324:U2328)</f>
        <v>0</v>
      </c>
      <c r="V2323" s="169">
        <f t="shared" si="1266"/>
        <v>0</v>
      </c>
      <c r="W2323" s="173">
        <f t="shared" si="1266"/>
        <v>0</v>
      </c>
      <c r="X2323" s="173">
        <f t="shared" si="1266"/>
        <v>0</v>
      </c>
      <c r="Y2323" s="169">
        <f t="shared" si="1266"/>
        <v>0</v>
      </c>
      <c r="Z2323" s="169">
        <f t="shared" si="1266"/>
        <v>0</v>
      </c>
      <c r="AA2323" s="173">
        <f t="shared" si="1266"/>
        <v>0</v>
      </c>
      <c r="AB2323" s="173">
        <f t="shared" si="1266"/>
        <v>0</v>
      </c>
      <c r="AC2323" s="169">
        <f t="shared" si="1266"/>
        <v>0</v>
      </c>
      <c r="AD2323" s="169">
        <f t="shared" si="1266"/>
        <v>0</v>
      </c>
      <c r="AE2323" s="169">
        <f t="shared" si="1259"/>
        <v>0</v>
      </c>
      <c r="AF2323" s="169">
        <f>SUM(AF2324:AF2328)</f>
        <v>0</v>
      </c>
      <c r="AG2323" s="169">
        <f>SUM(AG2324:AG2328)</f>
        <v>0</v>
      </c>
      <c r="AH2323" s="169">
        <f t="shared" si="1260"/>
        <v>0</v>
      </c>
      <c r="AI2323" s="169">
        <f>SUM(AI2324:AI2328)</f>
        <v>0</v>
      </c>
      <c r="AJ2323" s="169">
        <f>SUM(AJ2324:AJ2328)</f>
        <v>0</v>
      </c>
      <c r="AK2323" s="169">
        <f t="shared" si="1261"/>
        <v>0</v>
      </c>
      <c r="AL2323" s="169">
        <f>SUM(AL2324:AL2328)</f>
        <v>0</v>
      </c>
      <c r="AM2323" s="169">
        <f>SUM(AM2324:AM2328)</f>
        <v>0</v>
      </c>
      <c r="AN2323" s="169">
        <f t="shared" si="1262"/>
        <v>0</v>
      </c>
      <c r="AO2323" s="169">
        <f>SUM(AO2324:AO2328)</f>
        <v>0</v>
      </c>
      <c r="AP2323" s="169">
        <f>SUM(AP2324:AP2328)</f>
        <v>0</v>
      </c>
      <c r="AQ2323" s="169">
        <f t="shared" si="1263"/>
        <v>0</v>
      </c>
      <c r="AR2323" s="169">
        <f>SUM(AR2324:AR2328)</f>
        <v>0</v>
      </c>
      <c r="AS2323" s="169">
        <f>SUM(AS2324:AS2328)</f>
        <v>0</v>
      </c>
      <c r="AT2323" s="169">
        <f t="shared" si="1264"/>
        <v>0</v>
      </c>
      <c r="AU2323" s="169">
        <f>SUM(AU2324:AU2328)</f>
        <v>0</v>
      </c>
      <c r="AV2323" s="169">
        <f>SUM(AV2324:AV2328)</f>
        <v>0</v>
      </c>
      <c r="AW2323" s="169">
        <f t="shared" si="1265"/>
        <v>0</v>
      </c>
      <c r="AX2323" s="233"/>
      <c r="AY2323" s="172"/>
      <c r="AZ2323" s="233"/>
      <c r="BA2323" s="172"/>
      <c r="BB2323" s="233"/>
      <c r="BC2323" s="172"/>
      <c r="BD2323" s="233"/>
      <c r="BE2323" s="172"/>
    </row>
    <row r="2324" spans="2:57"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v>0</v>
      </c>
      <c r="R2324" s="182" t="s">
        <v>98</v>
      </c>
      <c r="S2324" s="183">
        <v>0</v>
      </c>
      <c r="T2324" s="183">
        <v>0</v>
      </c>
      <c r="U2324" s="180">
        <v>0</v>
      </c>
      <c r="V2324" s="180">
        <v>0</v>
      </c>
      <c r="W2324" s="183">
        <v>0</v>
      </c>
      <c r="X2324" s="183">
        <v>0</v>
      </c>
      <c r="Y2324" s="180">
        <v>0</v>
      </c>
      <c r="Z2324" s="180">
        <v>0</v>
      </c>
      <c r="AA2324" s="183">
        <v>0</v>
      </c>
      <c r="AB2324" s="183">
        <v>0</v>
      </c>
      <c r="AC2324" s="180">
        <f t="shared" ref="AC2324:AD2328" si="1267">+O2324+U2324-Y2324</f>
        <v>0</v>
      </c>
      <c r="AD2324" s="180">
        <f t="shared" si="1267"/>
        <v>0</v>
      </c>
      <c r="AE2324" s="181">
        <f t="shared" si="1259"/>
        <v>0</v>
      </c>
      <c r="AF2324" s="180">
        <v>0</v>
      </c>
      <c r="AG2324" s="180">
        <v>0</v>
      </c>
      <c r="AH2324" s="181">
        <f t="shared" si="1260"/>
        <v>0</v>
      </c>
      <c r="AI2324" s="180">
        <v>0</v>
      </c>
      <c r="AJ2324" s="180">
        <v>0</v>
      </c>
      <c r="AK2324" s="181">
        <f t="shared" si="1261"/>
        <v>0</v>
      </c>
      <c r="AL2324" s="180">
        <v>0</v>
      </c>
      <c r="AM2324" s="180">
        <v>0</v>
      </c>
      <c r="AN2324" s="181">
        <f t="shared" si="1262"/>
        <v>0</v>
      </c>
      <c r="AO2324" s="180">
        <v>0</v>
      </c>
      <c r="AP2324" s="180">
        <v>0</v>
      </c>
      <c r="AQ2324" s="181">
        <f t="shared" si="1263"/>
        <v>0</v>
      </c>
      <c r="AR2324" s="180">
        <v>0</v>
      </c>
      <c r="AS2324" s="180">
        <v>0</v>
      </c>
      <c r="AT2324" s="181">
        <f t="shared" si="1264"/>
        <v>0</v>
      </c>
      <c r="AU2324" s="180">
        <f t="shared" ref="AU2324:AV2328" si="1268">+AC2324-AF2324-AI2324-AL2324-AO2324-AR2324</f>
        <v>0</v>
      </c>
      <c r="AV2324" s="180">
        <f t="shared" si="1268"/>
        <v>0</v>
      </c>
      <c r="AW2324" s="181">
        <f t="shared" si="1265"/>
        <v>0</v>
      </c>
      <c r="AX2324" s="183">
        <f t="shared" ref="AX2324:AY2328" si="1269">+S2324+W2324-AA2324</f>
        <v>0</v>
      </c>
      <c r="AY2324" s="183">
        <f t="shared" si="1269"/>
        <v>0</v>
      </c>
      <c r="AZ2324" s="183"/>
      <c r="BA2324" s="183"/>
      <c r="BB2324" s="183"/>
      <c r="BC2324" s="183"/>
      <c r="BD2324" s="183">
        <f t="shared" ref="BD2324:BE2328" si="1270">+AX2324-AZ2324-BB2324</f>
        <v>0</v>
      </c>
      <c r="BE2324" s="183">
        <f t="shared" si="1270"/>
        <v>0</v>
      </c>
    </row>
    <row r="2325" spans="2:57"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v>0</v>
      </c>
      <c r="R2325" s="182" t="s">
        <v>98</v>
      </c>
      <c r="S2325" s="183">
        <v>0</v>
      </c>
      <c r="T2325" s="183">
        <v>0</v>
      </c>
      <c r="U2325" s="180">
        <v>0</v>
      </c>
      <c r="V2325" s="180">
        <v>0</v>
      </c>
      <c r="W2325" s="183">
        <v>0</v>
      </c>
      <c r="X2325" s="183">
        <v>0</v>
      </c>
      <c r="Y2325" s="180">
        <v>0</v>
      </c>
      <c r="Z2325" s="180">
        <v>0</v>
      </c>
      <c r="AA2325" s="183">
        <v>0</v>
      </c>
      <c r="AB2325" s="183">
        <v>0</v>
      </c>
      <c r="AC2325" s="180">
        <f t="shared" si="1267"/>
        <v>0</v>
      </c>
      <c r="AD2325" s="180">
        <f t="shared" si="1267"/>
        <v>0</v>
      </c>
      <c r="AE2325" s="181">
        <f t="shared" si="1259"/>
        <v>0</v>
      </c>
      <c r="AF2325" s="180">
        <v>0</v>
      </c>
      <c r="AG2325" s="180">
        <v>0</v>
      </c>
      <c r="AH2325" s="181">
        <f t="shared" si="1260"/>
        <v>0</v>
      </c>
      <c r="AI2325" s="180">
        <v>0</v>
      </c>
      <c r="AJ2325" s="180">
        <v>0</v>
      </c>
      <c r="AK2325" s="181">
        <f t="shared" si="1261"/>
        <v>0</v>
      </c>
      <c r="AL2325" s="180">
        <v>0</v>
      </c>
      <c r="AM2325" s="180">
        <v>0</v>
      </c>
      <c r="AN2325" s="181">
        <f t="shared" si="1262"/>
        <v>0</v>
      </c>
      <c r="AO2325" s="180">
        <v>0</v>
      </c>
      <c r="AP2325" s="180">
        <v>0</v>
      </c>
      <c r="AQ2325" s="181">
        <f t="shared" si="1263"/>
        <v>0</v>
      </c>
      <c r="AR2325" s="180">
        <v>0</v>
      </c>
      <c r="AS2325" s="180">
        <v>0</v>
      </c>
      <c r="AT2325" s="181">
        <f t="shared" si="1264"/>
        <v>0</v>
      </c>
      <c r="AU2325" s="180">
        <f t="shared" si="1268"/>
        <v>0</v>
      </c>
      <c r="AV2325" s="180">
        <f t="shared" si="1268"/>
        <v>0</v>
      </c>
      <c r="AW2325" s="181">
        <f t="shared" si="1265"/>
        <v>0</v>
      </c>
      <c r="AX2325" s="183">
        <f t="shared" si="1269"/>
        <v>0</v>
      </c>
      <c r="AY2325" s="183">
        <f t="shared" si="1269"/>
        <v>0</v>
      </c>
      <c r="AZ2325" s="183"/>
      <c r="BA2325" s="183"/>
      <c r="BB2325" s="183"/>
      <c r="BC2325" s="183"/>
      <c r="BD2325" s="183">
        <f t="shared" si="1270"/>
        <v>0</v>
      </c>
      <c r="BE2325" s="183">
        <f t="shared" si="1270"/>
        <v>0</v>
      </c>
    </row>
    <row r="2326" spans="2:57"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v>0</v>
      </c>
      <c r="R2326" s="182" t="s">
        <v>98</v>
      </c>
      <c r="S2326" s="183">
        <v>0</v>
      </c>
      <c r="T2326" s="183">
        <v>0</v>
      </c>
      <c r="U2326" s="180">
        <v>0</v>
      </c>
      <c r="V2326" s="180">
        <v>0</v>
      </c>
      <c r="W2326" s="183">
        <v>0</v>
      </c>
      <c r="X2326" s="183">
        <v>0</v>
      </c>
      <c r="Y2326" s="180">
        <v>0</v>
      </c>
      <c r="Z2326" s="180">
        <v>0</v>
      </c>
      <c r="AA2326" s="183">
        <v>0</v>
      </c>
      <c r="AB2326" s="183">
        <v>0</v>
      </c>
      <c r="AC2326" s="180">
        <f t="shared" si="1267"/>
        <v>0</v>
      </c>
      <c r="AD2326" s="180">
        <f t="shared" si="1267"/>
        <v>0</v>
      </c>
      <c r="AE2326" s="181">
        <f t="shared" si="1259"/>
        <v>0</v>
      </c>
      <c r="AF2326" s="180">
        <v>0</v>
      </c>
      <c r="AG2326" s="180">
        <v>0</v>
      </c>
      <c r="AH2326" s="181">
        <f t="shared" si="1260"/>
        <v>0</v>
      </c>
      <c r="AI2326" s="180">
        <v>0</v>
      </c>
      <c r="AJ2326" s="180">
        <v>0</v>
      </c>
      <c r="AK2326" s="181">
        <f t="shared" si="1261"/>
        <v>0</v>
      </c>
      <c r="AL2326" s="180">
        <v>0</v>
      </c>
      <c r="AM2326" s="180">
        <v>0</v>
      </c>
      <c r="AN2326" s="181">
        <f t="shared" si="1262"/>
        <v>0</v>
      </c>
      <c r="AO2326" s="180">
        <v>0</v>
      </c>
      <c r="AP2326" s="180">
        <v>0</v>
      </c>
      <c r="AQ2326" s="181">
        <f t="shared" si="1263"/>
        <v>0</v>
      </c>
      <c r="AR2326" s="180">
        <v>0</v>
      </c>
      <c r="AS2326" s="180">
        <v>0</v>
      </c>
      <c r="AT2326" s="181">
        <f t="shared" si="1264"/>
        <v>0</v>
      </c>
      <c r="AU2326" s="180">
        <f t="shared" si="1268"/>
        <v>0</v>
      </c>
      <c r="AV2326" s="180">
        <f t="shared" si="1268"/>
        <v>0</v>
      </c>
      <c r="AW2326" s="181">
        <f t="shared" si="1265"/>
        <v>0</v>
      </c>
      <c r="AX2326" s="183">
        <f t="shared" si="1269"/>
        <v>0</v>
      </c>
      <c r="AY2326" s="183">
        <f t="shared" si="1269"/>
        <v>0</v>
      </c>
      <c r="AZ2326" s="183"/>
      <c r="BA2326" s="183"/>
      <c r="BB2326" s="183"/>
      <c r="BC2326" s="183"/>
      <c r="BD2326" s="183">
        <f t="shared" si="1270"/>
        <v>0</v>
      </c>
      <c r="BE2326" s="183">
        <f t="shared" si="1270"/>
        <v>0</v>
      </c>
    </row>
    <row r="2327" spans="2:57"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v>0</v>
      </c>
      <c r="R2327" s="182" t="s">
        <v>1513</v>
      </c>
      <c r="S2327" s="183">
        <v>0</v>
      </c>
      <c r="T2327" s="183">
        <v>0</v>
      </c>
      <c r="U2327" s="180">
        <v>0</v>
      </c>
      <c r="V2327" s="180">
        <v>0</v>
      </c>
      <c r="W2327" s="183">
        <v>0</v>
      </c>
      <c r="X2327" s="183">
        <v>0</v>
      </c>
      <c r="Y2327" s="180">
        <v>0</v>
      </c>
      <c r="Z2327" s="180">
        <v>0</v>
      </c>
      <c r="AA2327" s="183">
        <v>0</v>
      </c>
      <c r="AB2327" s="183">
        <v>0</v>
      </c>
      <c r="AC2327" s="180">
        <f t="shared" si="1267"/>
        <v>0</v>
      </c>
      <c r="AD2327" s="180">
        <f t="shared" si="1267"/>
        <v>0</v>
      </c>
      <c r="AE2327" s="181">
        <f t="shared" si="1259"/>
        <v>0</v>
      </c>
      <c r="AF2327" s="180">
        <v>0</v>
      </c>
      <c r="AG2327" s="180">
        <v>0</v>
      </c>
      <c r="AH2327" s="181">
        <f t="shared" si="1260"/>
        <v>0</v>
      </c>
      <c r="AI2327" s="180">
        <v>0</v>
      </c>
      <c r="AJ2327" s="180">
        <v>0</v>
      </c>
      <c r="AK2327" s="181">
        <f t="shared" si="1261"/>
        <v>0</v>
      </c>
      <c r="AL2327" s="180">
        <v>0</v>
      </c>
      <c r="AM2327" s="180">
        <v>0</v>
      </c>
      <c r="AN2327" s="181">
        <f t="shared" si="1262"/>
        <v>0</v>
      </c>
      <c r="AO2327" s="180">
        <v>0</v>
      </c>
      <c r="AP2327" s="180">
        <v>0</v>
      </c>
      <c r="AQ2327" s="181">
        <f t="shared" si="1263"/>
        <v>0</v>
      </c>
      <c r="AR2327" s="180">
        <v>0</v>
      </c>
      <c r="AS2327" s="180">
        <v>0</v>
      </c>
      <c r="AT2327" s="181">
        <f t="shared" si="1264"/>
        <v>0</v>
      </c>
      <c r="AU2327" s="180">
        <f t="shared" si="1268"/>
        <v>0</v>
      </c>
      <c r="AV2327" s="180">
        <f t="shared" si="1268"/>
        <v>0</v>
      </c>
      <c r="AW2327" s="181">
        <f t="shared" si="1265"/>
        <v>0</v>
      </c>
      <c r="AX2327" s="183">
        <f t="shared" si="1269"/>
        <v>0</v>
      </c>
      <c r="AY2327" s="183">
        <f t="shared" si="1269"/>
        <v>0</v>
      </c>
      <c r="AZ2327" s="183"/>
      <c r="BA2327" s="183"/>
      <c r="BB2327" s="183"/>
      <c r="BC2327" s="183"/>
      <c r="BD2327" s="183">
        <f t="shared" si="1270"/>
        <v>0</v>
      </c>
      <c r="BE2327" s="183">
        <f t="shared" si="1270"/>
        <v>0</v>
      </c>
    </row>
    <row r="2328" spans="2:57"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v>0</v>
      </c>
      <c r="R2328" s="182" t="s">
        <v>98</v>
      </c>
      <c r="S2328" s="183">
        <v>0</v>
      </c>
      <c r="T2328" s="183">
        <v>0</v>
      </c>
      <c r="U2328" s="180">
        <v>0</v>
      </c>
      <c r="V2328" s="180">
        <v>0</v>
      </c>
      <c r="W2328" s="183">
        <v>0</v>
      </c>
      <c r="X2328" s="183">
        <v>0</v>
      </c>
      <c r="Y2328" s="180">
        <v>0</v>
      </c>
      <c r="Z2328" s="180">
        <v>0</v>
      </c>
      <c r="AA2328" s="183">
        <v>0</v>
      </c>
      <c r="AB2328" s="183">
        <v>0</v>
      </c>
      <c r="AC2328" s="180">
        <f t="shared" si="1267"/>
        <v>0</v>
      </c>
      <c r="AD2328" s="180">
        <f t="shared" si="1267"/>
        <v>0</v>
      </c>
      <c r="AE2328" s="181">
        <f t="shared" si="1259"/>
        <v>0</v>
      </c>
      <c r="AF2328" s="180">
        <v>0</v>
      </c>
      <c r="AG2328" s="180">
        <v>0</v>
      </c>
      <c r="AH2328" s="181">
        <f t="shared" si="1260"/>
        <v>0</v>
      </c>
      <c r="AI2328" s="180">
        <v>0</v>
      </c>
      <c r="AJ2328" s="180">
        <v>0</v>
      </c>
      <c r="AK2328" s="181">
        <f t="shared" si="1261"/>
        <v>0</v>
      </c>
      <c r="AL2328" s="180">
        <v>0</v>
      </c>
      <c r="AM2328" s="180">
        <v>0</v>
      </c>
      <c r="AN2328" s="181">
        <f t="shared" si="1262"/>
        <v>0</v>
      </c>
      <c r="AO2328" s="180">
        <v>0</v>
      </c>
      <c r="AP2328" s="180">
        <v>0</v>
      </c>
      <c r="AQ2328" s="181">
        <f t="shared" si="1263"/>
        <v>0</v>
      </c>
      <c r="AR2328" s="180">
        <v>0</v>
      </c>
      <c r="AS2328" s="180">
        <v>0</v>
      </c>
      <c r="AT2328" s="181">
        <f t="shared" si="1264"/>
        <v>0</v>
      </c>
      <c r="AU2328" s="180">
        <f t="shared" si="1268"/>
        <v>0</v>
      </c>
      <c r="AV2328" s="180">
        <f t="shared" si="1268"/>
        <v>0</v>
      </c>
      <c r="AW2328" s="181">
        <f t="shared" si="1265"/>
        <v>0</v>
      </c>
      <c r="AX2328" s="183">
        <f t="shared" si="1269"/>
        <v>0</v>
      </c>
      <c r="AY2328" s="183">
        <f t="shared" si="1269"/>
        <v>0</v>
      </c>
      <c r="AZ2328" s="183"/>
      <c r="BA2328" s="183"/>
      <c r="BB2328" s="183"/>
      <c r="BC2328" s="183"/>
      <c r="BD2328" s="183">
        <f t="shared" si="1270"/>
        <v>0</v>
      </c>
      <c r="BE2328" s="183">
        <f t="shared" si="1270"/>
        <v>0</v>
      </c>
    </row>
    <row r="2329" spans="2:57"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v>0</v>
      </c>
      <c r="P2329" s="158">
        <v>0</v>
      </c>
      <c r="Q2329" s="158">
        <v>0</v>
      </c>
      <c r="R2329" s="159"/>
      <c r="S2329" s="231"/>
      <c r="T2329" s="232"/>
      <c r="U2329" s="158">
        <f t="shared" ref="U2329:AD2329" si="1271">U2330+U2335</f>
        <v>0</v>
      </c>
      <c r="V2329" s="158">
        <f t="shared" si="1271"/>
        <v>0</v>
      </c>
      <c r="W2329" s="162">
        <f t="shared" si="1271"/>
        <v>0</v>
      </c>
      <c r="X2329" s="162">
        <f t="shared" si="1271"/>
        <v>0</v>
      </c>
      <c r="Y2329" s="158">
        <f t="shared" si="1271"/>
        <v>0</v>
      </c>
      <c r="Z2329" s="158">
        <f t="shared" si="1271"/>
        <v>0</v>
      </c>
      <c r="AA2329" s="162">
        <f t="shared" si="1271"/>
        <v>0</v>
      </c>
      <c r="AB2329" s="162">
        <f t="shared" si="1271"/>
        <v>0</v>
      </c>
      <c r="AC2329" s="158">
        <f t="shared" si="1271"/>
        <v>0</v>
      </c>
      <c r="AD2329" s="158">
        <f t="shared" si="1271"/>
        <v>0</v>
      </c>
      <c r="AE2329" s="158">
        <f t="shared" si="1259"/>
        <v>0</v>
      </c>
      <c r="AF2329" s="158">
        <f>AF2330+AF2335</f>
        <v>0</v>
      </c>
      <c r="AG2329" s="158">
        <f>AG2330+AG2335</f>
        <v>0</v>
      </c>
      <c r="AH2329" s="158">
        <f t="shared" si="1260"/>
        <v>0</v>
      </c>
      <c r="AI2329" s="158">
        <f>AI2330+AI2335</f>
        <v>0</v>
      </c>
      <c r="AJ2329" s="158">
        <f>AJ2330+AJ2335</f>
        <v>0</v>
      </c>
      <c r="AK2329" s="158">
        <f t="shared" si="1261"/>
        <v>0</v>
      </c>
      <c r="AL2329" s="158">
        <f>AL2330+AL2335</f>
        <v>0</v>
      </c>
      <c r="AM2329" s="158">
        <f>AM2330+AM2335</f>
        <v>0</v>
      </c>
      <c r="AN2329" s="158">
        <f t="shared" si="1262"/>
        <v>0</v>
      </c>
      <c r="AO2329" s="158">
        <f>AO2330+AO2335</f>
        <v>0</v>
      </c>
      <c r="AP2329" s="158">
        <f>AP2330+AP2335</f>
        <v>0</v>
      </c>
      <c r="AQ2329" s="158">
        <f t="shared" si="1263"/>
        <v>0</v>
      </c>
      <c r="AR2329" s="158">
        <f>AR2330+AR2335</f>
        <v>0</v>
      </c>
      <c r="AS2329" s="158">
        <f>AS2330+AS2335</f>
        <v>0</v>
      </c>
      <c r="AT2329" s="158">
        <f t="shared" si="1264"/>
        <v>0</v>
      </c>
      <c r="AU2329" s="158">
        <f>AU2330+AU2335</f>
        <v>0</v>
      </c>
      <c r="AV2329" s="158">
        <f>AV2330+AV2335</f>
        <v>0</v>
      </c>
      <c r="AW2329" s="158">
        <f t="shared" si="1265"/>
        <v>0</v>
      </c>
      <c r="AX2329" s="231"/>
      <c r="AY2329" s="232"/>
      <c r="AZ2329" s="231"/>
      <c r="BA2329" s="232"/>
      <c r="BB2329" s="231"/>
      <c r="BC2329" s="232"/>
      <c r="BD2329" s="231"/>
      <c r="BE2329" s="232"/>
    </row>
    <row r="2330" spans="2:57"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v>0</v>
      </c>
      <c r="P2330" s="169">
        <v>0</v>
      </c>
      <c r="Q2330" s="169">
        <v>0</v>
      </c>
      <c r="R2330" s="170"/>
      <c r="S2330" s="233"/>
      <c r="T2330" s="234"/>
      <c r="U2330" s="169">
        <f t="shared" ref="U2330:AD2330" si="1272">SUM(U2331:U2334)</f>
        <v>0</v>
      </c>
      <c r="V2330" s="169">
        <f t="shared" si="1272"/>
        <v>0</v>
      </c>
      <c r="W2330" s="173">
        <f t="shared" si="1272"/>
        <v>0</v>
      </c>
      <c r="X2330" s="173">
        <f t="shared" si="1272"/>
        <v>0</v>
      </c>
      <c r="Y2330" s="169">
        <f t="shared" si="1272"/>
        <v>0</v>
      </c>
      <c r="Z2330" s="169">
        <f t="shared" si="1272"/>
        <v>0</v>
      </c>
      <c r="AA2330" s="173">
        <f t="shared" si="1272"/>
        <v>0</v>
      </c>
      <c r="AB2330" s="173">
        <f t="shared" si="1272"/>
        <v>0</v>
      </c>
      <c r="AC2330" s="169">
        <f t="shared" si="1272"/>
        <v>0</v>
      </c>
      <c r="AD2330" s="169">
        <f t="shared" si="1272"/>
        <v>0</v>
      </c>
      <c r="AE2330" s="169">
        <f t="shared" si="1259"/>
        <v>0</v>
      </c>
      <c r="AF2330" s="169">
        <f>SUM(AF2331:AF2334)</f>
        <v>0</v>
      </c>
      <c r="AG2330" s="169">
        <f>SUM(AG2331:AG2334)</f>
        <v>0</v>
      </c>
      <c r="AH2330" s="169">
        <f t="shared" si="1260"/>
        <v>0</v>
      </c>
      <c r="AI2330" s="169">
        <f>SUM(AI2331:AI2334)</f>
        <v>0</v>
      </c>
      <c r="AJ2330" s="169">
        <f>SUM(AJ2331:AJ2334)</f>
        <v>0</v>
      </c>
      <c r="AK2330" s="169">
        <f t="shared" si="1261"/>
        <v>0</v>
      </c>
      <c r="AL2330" s="169">
        <f>SUM(AL2331:AL2334)</f>
        <v>0</v>
      </c>
      <c r="AM2330" s="169">
        <f>SUM(AM2331:AM2334)</f>
        <v>0</v>
      </c>
      <c r="AN2330" s="169">
        <f t="shared" si="1262"/>
        <v>0</v>
      </c>
      <c r="AO2330" s="169">
        <f>SUM(AO2331:AO2334)</f>
        <v>0</v>
      </c>
      <c r="AP2330" s="169">
        <f>SUM(AP2331:AP2334)</f>
        <v>0</v>
      </c>
      <c r="AQ2330" s="169">
        <f t="shared" si="1263"/>
        <v>0</v>
      </c>
      <c r="AR2330" s="169">
        <f>SUM(AR2331:AR2334)</f>
        <v>0</v>
      </c>
      <c r="AS2330" s="169">
        <f>SUM(AS2331:AS2334)</f>
        <v>0</v>
      </c>
      <c r="AT2330" s="169">
        <f t="shared" si="1264"/>
        <v>0</v>
      </c>
      <c r="AU2330" s="169">
        <f>SUM(AU2331:AU2334)</f>
        <v>0</v>
      </c>
      <c r="AV2330" s="169">
        <f>SUM(AV2331:AV2334)</f>
        <v>0</v>
      </c>
      <c r="AW2330" s="169">
        <f t="shared" si="1265"/>
        <v>0</v>
      </c>
      <c r="AX2330" s="233"/>
      <c r="AY2330" s="234"/>
      <c r="AZ2330" s="233"/>
      <c r="BA2330" s="234"/>
      <c r="BB2330" s="233"/>
      <c r="BC2330" s="234"/>
      <c r="BD2330" s="233"/>
      <c r="BE2330" s="234"/>
    </row>
    <row r="2331" spans="2:57"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v>0</v>
      </c>
      <c r="R2331" s="182" t="s">
        <v>98</v>
      </c>
      <c r="S2331" s="183">
        <v>0</v>
      </c>
      <c r="T2331" s="183">
        <v>0</v>
      </c>
      <c r="U2331" s="180">
        <v>0</v>
      </c>
      <c r="V2331" s="180">
        <v>0</v>
      </c>
      <c r="W2331" s="183">
        <v>0</v>
      </c>
      <c r="X2331" s="183">
        <v>0</v>
      </c>
      <c r="Y2331" s="180">
        <v>0</v>
      </c>
      <c r="Z2331" s="180">
        <v>0</v>
      </c>
      <c r="AA2331" s="183">
        <v>0</v>
      </c>
      <c r="AB2331" s="183">
        <v>0</v>
      </c>
      <c r="AC2331" s="180">
        <f t="shared" ref="AC2331:AD2334" si="1273">+O2331+U2331-Y2331</f>
        <v>0</v>
      </c>
      <c r="AD2331" s="180">
        <f t="shared" si="1273"/>
        <v>0</v>
      </c>
      <c r="AE2331" s="181">
        <f t="shared" si="1259"/>
        <v>0</v>
      </c>
      <c r="AF2331" s="180">
        <v>0</v>
      </c>
      <c r="AG2331" s="180">
        <v>0</v>
      </c>
      <c r="AH2331" s="181">
        <f t="shared" si="1260"/>
        <v>0</v>
      </c>
      <c r="AI2331" s="180">
        <v>0</v>
      </c>
      <c r="AJ2331" s="180">
        <v>0</v>
      </c>
      <c r="AK2331" s="181">
        <f t="shared" si="1261"/>
        <v>0</v>
      </c>
      <c r="AL2331" s="180">
        <v>0</v>
      </c>
      <c r="AM2331" s="180">
        <v>0</v>
      </c>
      <c r="AN2331" s="181">
        <f t="shared" si="1262"/>
        <v>0</v>
      </c>
      <c r="AO2331" s="180">
        <v>0</v>
      </c>
      <c r="AP2331" s="180">
        <v>0</v>
      </c>
      <c r="AQ2331" s="181">
        <f t="shared" si="1263"/>
        <v>0</v>
      </c>
      <c r="AR2331" s="180">
        <v>0</v>
      </c>
      <c r="AS2331" s="180">
        <v>0</v>
      </c>
      <c r="AT2331" s="181">
        <f t="shared" si="1264"/>
        <v>0</v>
      </c>
      <c r="AU2331" s="180">
        <f t="shared" ref="AU2331:AV2334" si="1274">+AC2331-AF2331-AI2331-AL2331-AO2331-AR2331</f>
        <v>0</v>
      </c>
      <c r="AV2331" s="180">
        <f t="shared" si="1274"/>
        <v>0</v>
      </c>
      <c r="AW2331" s="181">
        <f t="shared" si="1265"/>
        <v>0</v>
      </c>
      <c r="AX2331" s="183">
        <f t="shared" ref="AX2331:AY2334" si="1275">+S2331+W2331-AA2331</f>
        <v>0</v>
      </c>
      <c r="AY2331" s="183">
        <f t="shared" si="1275"/>
        <v>0</v>
      </c>
      <c r="AZ2331" s="183"/>
      <c r="BA2331" s="183"/>
      <c r="BB2331" s="183"/>
      <c r="BC2331" s="183"/>
      <c r="BD2331" s="183">
        <f t="shared" ref="BD2331:BE2334" si="1276">+AX2331-AZ2331-BB2331</f>
        <v>0</v>
      </c>
      <c r="BE2331" s="183">
        <f t="shared" si="1276"/>
        <v>0</v>
      </c>
    </row>
    <row r="2332" spans="2:57"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v>0</v>
      </c>
      <c r="R2332" s="182" t="s">
        <v>98</v>
      </c>
      <c r="S2332" s="183">
        <v>0</v>
      </c>
      <c r="T2332" s="183">
        <v>0</v>
      </c>
      <c r="U2332" s="180">
        <v>0</v>
      </c>
      <c r="V2332" s="180">
        <v>0</v>
      </c>
      <c r="W2332" s="183">
        <v>0</v>
      </c>
      <c r="X2332" s="183">
        <v>0</v>
      </c>
      <c r="Y2332" s="180">
        <v>0</v>
      </c>
      <c r="Z2332" s="180">
        <v>0</v>
      </c>
      <c r="AA2332" s="183">
        <v>0</v>
      </c>
      <c r="AB2332" s="183">
        <v>0</v>
      </c>
      <c r="AC2332" s="180">
        <f t="shared" si="1273"/>
        <v>0</v>
      </c>
      <c r="AD2332" s="180">
        <f t="shared" si="1273"/>
        <v>0</v>
      </c>
      <c r="AE2332" s="181">
        <f t="shared" si="1259"/>
        <v>0</v>
      </c>
      <c r="AF2332" s="180">
        <v>0</v>
      </c>
      <c r="AG2332" s="180">
        <v>0</v>
      </c>
      <c r="AH2332" s="181">
        <f t="shared" si="1260"/>
        <v>0</v>
      </c>
      <c r="AI2332" s="180">
        <v>0</v>
      </c>
      <c r="AJ2332" s="180">
        <v>0</v>
      </c>
      <c r="AK2332" s="181">
        <f t="shared" si="1261"/>
        <v>0</v>
      </c>
      <c r="AL2332" s="180">
        <v>0</v>
      </c>
      <c r="AM2332" s="180">
        <v>0</v>
      </c>
      <c r="AN2332" s="181">
        <f t="shared" si="1262"/>
        <v>0</v>
      </c>
      <c r="AO2332" s="180">
        <v>0</v>
      </c>
      <c r="AP2332" s="180">
        <v>0</v>
      </c>
      <c r="AQ2332" s="181">
        <f t="shared" si="1263"/>
        <v>0</v>
      </c>
      <c r="AR2332" s="180">
        <v>0</v>
      </c>
      <c r="AS2332" s="180">
        <v>0</v>
      </c>
      <c r="AT2332" s="181">
        <f t="shared" si="1264"/>
        <v>0</v>
      </c>
      <c r="AU2332" s="180">
        <f t="shared" si="1274"/>
        <v>0</v>
      </c>
      <c r="AV2332" s="180">
        <f t="shared" si="1274"/>
        <v>0</v>
      </c>
      <c r="AW2332" s="181">
        <f t="shared" si="1265"/>
        <v>0</v>
      </c>
      <c r="AX2332" s="183">
        <f t="shared" si="1275"/>
        <v>0</v>
      </c>
      <c r="AY2332" s="183">
        <f t="shared" si="1275"/>
        <v>0</v>
      </c>
      <c r="AZ2332" s="183"/>
      <c r="BA2332" s="183"/>
      <c r="BB2332" s="183"/>
      <c r="BC2332" s="183"/>
      <c r="BD2332" s="183">
        <f t="shared" si="1276"/>
        <v>0</v>
      </c>
      <c r="BE2332" s="183">
        <f t="shared" si="1276"/>
        <v>0</v>
      </c>
    </row>
    <row r="2333" spans="2:57"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v>0</v>
      </c>
      <c r="R2333" s="182" t="s">
        <v>98</v>
      </c>
      <c r="S2333" s="183">
        <v>0</v>
      </c>
      <c r="T2333" s="183">
        <v>0</v>
      </c>
      <c r="U2333" s="180">
        <v>0</v>
      </c>
      <c r="V2333" s="180">
        <v>0</v>
      </c>
      <c r="W2333" s="183">
        <v>0</v>
      </c>
      <c r="X2333" s="183">
        <v>0</v>
      </c>
      <c r="Y2333" s="180">
        <v>0</v>
      </c>
      <c r="Z2333" s="180">
        <v>0</v>
      </c>
      <c r="AA2333" s="183">
        <v>0</v>
      </c>
      <c r="AB2333" s="183">
        <v>0</v>
      </c>
      <c r="AC2333" s="180">
        <f t="shared" si="1273"/>
        <v>0</v>
      </c>
      <c r="AD2333" s="180">
        <f t="shared" si="1273"/>
        <v>0</v>
      </c>
      <c r="AE2333" s="181">
        <f t="shared" si="1259"/>
        <v>0</v>
      </c>
      <c r="AF2333" s="180">
        <v>0</v>
      </c>
      <c r="AG2333" s="180">
        <v>0</v>
      </c>
      <c r="AH2333" s="181">
        <f t="shared" si="1260"/>
        <v>0</v>
      </c>
      <c r="AI2333" s="180">
        <v>0</v>
      </c>
      <c r="AJ2333" s="180">
        <v>0</v>
      </c>
      <c r="AK2333" s="181">
        <f t="shared" si="1261"/>
        <v>0</v>
      </c>
      <c r="AL2333" s="180">
        <v>0</v>
      </c>
      <c r="AM2333" s="180">
        <v>0</v>
      </c>
      <c r="AN2333" s="181">
        <f t="shared" si="1262"/>
        <v>0</v>
      </c>
      <c r="AO2333" s="180">
        <v>0</v>
      </c>
      <c r="AP2333" s="180">
        <v>0</v>
      </c>
      <c r="AQ2333" s="181">
        <f t="shared" si="1263"/>
        <v>0</v>
      </c>
      <c r="AR2333" s="180">
        <v>0</v>
      </c>
      <c r="AS2333" s="180">
        <v>0</v>
      </c>
      <c r="AT2333" s="181">
        <f t="shared" si="1264"/>
        <v>0</v>
      </c>
      <c r="AU2333" s="180">
        <f t="shared" si="1274"/>
        <v>0</v>
      </c>
      <c r="AV2333" s="180">
        <f t="shared" si="1274"/>
        <v>0</v>
      </c>
      <c r="AW2333" s="181">
        <f t="shared" si="1265"/>
        <v>0</v>
      </c>
      <c r="AX2333" s="183">
        <f t="shared" si="1275"/>
        <v>0</v>
      </c>
      <c r="AY2333" s="183">
        <f t="shared" si="1275"/>
        <v>0</v>
      </c>
      <c r="AZ2333" s="183"/>
      <c r="BA2333" s="183"/>
      <c r="BB2333" s="183"/>
      <c r="BC2333" s="183"/>
      <c r="BD2333" s="183">
        <f t="shared" si="1276"/>
        <v>0</v>
      </c>
      <c r="BE2333" s="183">
        <f t="shared" si="1276"/>
        <v>0</v>
      </c>
    </row>
    <row r="2334" spans="2:57"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v>0</v>
      </c>
      <c r="R2334" s="182" t="s">
        <v>98</v>
      </c>
      <c r="S2334" s="183">
        <v>0</v>
      </c>
      <c r="T2334" s="183">
        <v>0</v>
      </c>
      <c r="U2334" s="180">
        <v>0</v>
      </c>
      <c r="V2334" s="180">
        <v>0</v>
      </c>
      <c r="W2334" s="183">
        <v>0</v>
      </c>
      <c r="X2334" s="183">
        <v>0</v>
      </c>
      <c r="Y2334" s="180">
        <v>0</v>
      </c>
      <c r="Z2334" s="180">
        <v>0</v>
      </c>
      <c r="AA2334" s="183">
        <v>0</v>
      </c>
      <c r="AB2334" s="183">
        <v>0</v>
      </c>
      <c r="AC2334" s="180">
        <f t="shared" si="1273"/>
        <v>0</v>
      </c>
      <c r="AD2334" s="180">
        <f t="shared" si="1273"/>
        <v>0</v>
      </c>
      <c r="AE2334" s="181">
        <f t="shared" si="1259"/>
        <v>0</v>
      </c>
      <c r="AF2334" s="180">
        <v>0</v>
      </c>
      <c r="AG2334" s="180">
        <v>0</v>
      </c>
      <c r="AH2334" s="181">
        <f t="shared" si="1260"/>
        <v>0</v>
      </c>
      <c r="AI2334" s="180">
        <v>0</v>
      </c>
      <c r="AJ2334" s="180">
        <v>0</v>
      </c>
      <c r="AK2334" s="181">
        <f t="shared" si="1261"/>
        <v>0</v>
      </c>
      <c r="AL2334" s="180">
        <v>0</v>
      </c>
      <c r="AM2334" s="180">
        <v>0</v>
      </c>
      <c r="AN2334" s="181">
        <f t="shared" si="1262"/>
        <v>0</v>
      </c>
      <c r="AO2334" s="180">
        <v>0</v>
      </c>
      <c r="AP2334" s="180">
        <v>0</v>
      </c>
      <c r="AQ2334" s="181">
        <f t="shared" si="1263"/>
        <v>0</v>
      </c>
      <c r="AR2334" s="180">
        <v>0</v>
      </c>
      <c r="AS2334" s="180">
        <v>0</v>
      </c>
      <c r="AT2334" s="181">
        <f t="shared" si="1264"/>
        <v>0</v>
      </c>
      <c r="AU2334" s="180">
        <f t="shared" si="1274"/>
        <v>0</v>
      </c>
      <c r="AV2334" s="180">
        <f t="shared" si="1274"/>
        <v>0</v>
      </c>
      <c r="AW2334" s="181">
        <f t="shared" si="1265"/>
        <v>0</v>
      </c>
      <c r="AX2334" s="183">
        <f t="shared" si="1275"/>
        <v>0</v>
      </c>
      <c r="AY2334" s="183">
        <f t="shared" si="1275"/>
        <v>0</v>
      </c>
      <c r="AZ2334" s="183"/>
      <c r="BA2334" s="183"/>
      <c r="BB2334" s="183"/>
      <c r="BC2334" s="183"/>
      <c r="BD2334" s="183">
        <f t="shared" si="1276"/>
        <v>0</v>
      </c>
      <c r="BE2334" s="183">
        <f t="shared" si="1276"/>
        <v>0</v>
      </c>
    </row>
    <row r="2335" spans="2:57"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v>0</v>
      </c>
      <c r="P2335" s="169">
        <v>0</v>
      </c>
      <c r="Q2335" s="169">
        <v>0</v>
      </c>
      <c r="R2335" s="170"/>
      <c r="S2335" s="233"/>
      <c r="T2335" s="234"/>
      <c r="U2335" s="169">
        <f t="shared" ref="U2335:AD2335" si="1277">SUM(U2336:U2339)</f>
        <v>0</v>
      </c>
      <c r="V2335" s="169">
        <f t="shared" si="1277"/>
        <v>0</v>
      </c>
      <c r="W2335" s="173">
        <f t="shared" si="1277"/>
        <v>0</v>
      </c>
      <c r="X2335" s="173">
        <f t="shared" si="1277"/>
        <v>0</v>
      </c>
      <c r="Y2335" s="169">
        <f t="shared" si="1277"/>
        <v>0</v>
      </c>
      <c r="Z2335" s="169">
        <f t="shared" si="1277"/>
        <v>0</v>
      </c>
      <c r="AA2335" s="173">
        <f t="shared" si="1277"/>
        <v>0</v>
      </c>
      <c r="AB2335" s="173">
        <f t="shared" si="1277"/>
        <v>0</v>
      </c>
      <c r="AC2335" s="169">
        <f t="shared" si="1277"/>
        <v>0</v>
      </c>
      <c r="AD2335" s="169">
        <f t="shared" si="1277"/>
        <v>0</v>
      </c>
      <c r="AE2335" s="169">
        <f t="shared" si="1259"/>
        <v>0</v>
      </c>
      <c r="AF2335" s="169">
        <f>SUM(AF2336:AF2339)</f>
        <v>0</v>
      </c>
      <c r="AG2335" s="169">
        <f>SUM(AG2336:AG2339)</f>
        <v>0</v>
      </c>
      <c r="AH2335" s="169">
        <f t="shared" si="1260"/>
        <v>0</v>
      </c>
      <c r="AI2335" s="169">
        <f>SUM(AI2336:AI2339)</f>
        <v>0</v>
      </c>
      <c r="AJ2335" s="169">
        <f>SUM(AJ2336:AJ2339)</f>
        <v>0</v>
      </c>
      <c r="AK2335" s="169">
        <f t="shared" si="1261"/>
        <v>0</v>
      </c>
      <c r="AL2335" s="169">
        <f>SUM(AL2336:AL2339)</f>
        <v>0</v>
      </c>
      <c r="AM2335" s="169">
        <f>SUM(AM2336:AM2339)</f>
        <v>0</v>
      </c>
      <c r="AN2335" s="169">
        <f t="shared" si="1262"/>
        <v>0</v>
      </c>
      <c r="AO2335" s="169">
        <f>SUM(AO2336:AO2339)</f>
        <v>0</v>
      </c>
      <c r="AP2335" s="169">
        <f>SUM(AP2336:AP2339)</f>
        <v>0</v>
      </c>
      <c r="AQ2335" s="169">
        <f t="shared" si="1263"/>
        <v>0</v>
      </c>
      <c r="AR2335" s="169">
        <f>SUM(AR2336:AR2339)</f>
        <v>0</v>
      </c>
      <c r="AS2335" s="169">
        <f>SUM(AS2336:AS2339)</f>
        <v>0</v>
      </c>
      <c r="AT2335" s="169">
        <f t="shared" si="1264"/>
        <v>0</v>
      </c>
      <c r="AU2335" s="169">
        <f>SUM(AU2336:AU2339)</f>
        <v>0</v>
      </c>
      <c r="AV2335" s="169">
        <f>SUM(AV2336:AV2339)</f>
        <v>0</v>
      </c>
      <c r="AW2335" s="169">
        <f t="shared" si="1265"/>
        <v>0</v>
      </c>
      <c r="AX2335" s="233"/>
      <c r="AY2335" s="234"/>
      <c r="AZ2335" s="233"/>
      <c r="BA2335" s="234"/>
      <c r="BB2335" s="233"/>
      <c r="BC2335" s="234"/>
      <c r="BD2335" s="233"/>
      <c r="BE2335" s="234"/>
    </row>
    <row r="2336" spans="2:57"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v>0</v>
      </c>
      <c r="R2336" s="182" t="s">
        <v>98</v>
      </c>
      <c r="S2336" s="183">
        <v>0</v>
      </c>
      <c r="T2336" s="183">
        <v>0</v>
      </c>
      <c r="U2336" s="180">
        <v>0</v>
      </c>
      <c r="V2336" s="180">
        <v>0</v>
      </c>
      <c r="W2336" s="183">
        <v>0</v>
      </c>
      <c r="X2336" s="183">
        <v>0</v>
      </c>
      <c r="Y2336" s="180">
        <v>0</v>
      </c>
      <c r="Z2336" s="180">
        <v>0</v>
      </c>
      <c r="AA2336" s="183">
        <v>0</v>
      </c>
      <c r="AB2336" s="183">
        <v>0</v>
      </c>
      <c r="AC2336" s="180">
        <f t="shared" ref="AC2336:AD2339" si="1278">+O2336+U2336-Y2336</f>
        <v>0</v>
      </c>
      <c r="AD2336" s="180">
        <f t="shared" si="1278"/>
        <v>0</v>
      </c>
      <c r="AE2336" s="181">
        <f t="shared" si="1259"/>
        <v>0</v>
      </c>
      <c r="AF2336" s="180">
        <v>0</v>
      </c>
      <c r="AG2336" s="180">
        <v>0</v>
      </c>
      <c r="AH2336" s="181">
        <f t="shared" si="1260"/>
        <v>0</v>
      </c>
      <c r="AI2336" s="180">
        <v>0</v>
      </c>
      <c r="AJ2336" s="180">
        <v>0</v>
      </c>
      <c r="AK2336" s="181">
        <f t="shared" si="1261"/>
        <v>0</v>
      </c>
      <c r="AL2336" s="180">
        <v>0</v>
      </c>
      <c r="AM2336" s="180">
        <v>0</v>
      </c>
      <c r="AN2336" s="181">
        <f t="shared" si="1262"/>
        <v>0</v>
      </c>
      <c r="AO2336" s="180">
        <v>0</v>
      </c>
      <c r="AP2336" s="180">
        <v>0</v>
      </c>
      <c r="AQ2336" s="181">
        <f t="shared" si="1263"/>
        <v>0</v>
      </c>
      <c r="AR2336" s="180">
        <v>0</v>
      </c>
      <c r="AS2336" s="180">
        <v>0</v>
      </c>
      <c r="AT2336" s="181">
        <f t="shared" si="1264"/>
        <v>0</v>
      </c>
      <c r="AU2336" s="180">
        <f t="shared" ref="AU2336:AV2339" si="1279">+AC2336-AF2336-AI2336-AL2336-AO2336-AR2336</f>
        <v>0</v>
      </c>
      <c r="AV2336" s="180">
        <f t="shared" si="1279"/>
        <v>0</v>
      </c>
      <c r="AW2336" s="181">
        <f t="shared" si="1265"/>
        <v>0</v>
      </c>
      <c r="AX2336" s="183">
        <f t="shared" ref="AX2336:AY2339" si="1280">+S2336+W2336-AA2336</f>
        <v>0</v>
      </c>
      <c r="AY2336" s="183">
        <f t="shared" si="1280"/>
        <v>0</v>
      </c>
      <c r="AZ2336" s="183"/>
      <c r="BA2336" s="183"/>
      <c r="BB2336" s="183"/>
      <c r="BC2336" s="183"/>
      <c r="BD2336" s="183">
        <f t="shared" ref="BD2336:BE2339" si="1281">+AX2336-AZ2336-BB2336</f>
        <v>0</v>
      </c>
      <c r="BE2336" s="183">
        <f t="shared" si="1281"/>
        <v>0</v>
      </c>
    </row>
    <row r="2337" spans="2:57"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v>0</v>
      </c>
      <c r="R2337" s="182" t="s">
        <v>98</v>
      </c>
      <c r="S2337" s="183">
        <v>0</v>
      </c>
      <c r="T2337" s="183">
        <v>0</v>
      </c>
      <c r="U2337" s="180">
        <v>0</v>
      </c>
      <c r="V2337" s="180">
        <v>0</v>
      </c>
      <c r="W2337" s="183">
        <v>0</v>
      </c>
      <c r="X2337" s="183">
        <v>0</v>
      </c>
      <c r="Y2337" s="180">
        <v>0</v>
      </c>
      <c r="Z2337" s="180">
        <v>0</v>
      </c>
      <c r="AA2337" s="183">
        <v>0</v>
      </c>
      <c r="AB2337" s="183">
        <v>0</v>
      </c>
      <c r="AC2337" s="180">
        <f t="shared" si="1278"/>
        <v>0</v>
      </c>
      <c r="AD2337" s="180">
        <f t="shared" si="1278"/>
        <v>0</v>
      </c>
      <c r="AE2337" s="181">
        <f t="shared" si="1259"/>
        <v>0</v>
      </c>
      <c r="AF2337" s="180">
        <v>0</v>
      </c>
      <c r="AG2337" s="180">
        <v>0</v>
      </c>
      <c r="AH2337" s="181">
        <f t="shared" si="1260"/>
        <v>0</v>
      </c>
      <c r="AI2337" s="180">
        <v>0</v>
      </c>
      <c r="AJ2337" s="180">
        <v>0</v>
      </c>
      <c r="AK2337" s="181">
        <f t="shared" si="1261"/>
        <v>0</v>
      </c>
      <c r="AL2337" s="180">
        <v>0</v>
      </c>
      <c r="AM2337" s="180">
        <v>0</v>
      </c>
      <c r="AN2337" s="181">
        <f t="shared" si="1262"/>
        <v>0</v>
      </c>
      <c r="AO2337" s="180">
        <v>0</v>
      </c>
      <c r="AP2337" s="180">
        <v>0</v>
      </c>
      <c r="AQ2337" s="181">
        <f t="shared" si="1263"/>
        <v>0</v>
      </c>
      <c r="AR2337" s="180">
        <v>0</v>
      </c>
      <c r="AS2337" s="180">
        <v>0</v>
      </c>
      <c r="AT2337" s="181">
        <f t="shared" si="1264"/>
        <v>0</v>
      </c>
      <c r="AU2337" s="180">
        <f t="shared" si="1279"/>
        <v>0</v>
      </c>
      <c r="AV2337" s="180">
        <f t="shared" si="1279"/>
        <v>0</v>
      </c>
      <c r="AW2337" s="181">
        <f t="shared" si="1265"/>
        <v>0</v>
      </c>
      <c r="AX2337" s="183">
        <f t="shared" si="1280"/>
        <v>0</v>
      </c>
      <c r="AY2337" s="183">
        <f t="shared" si="1280"/>
        <v>0</v>
      </c>
      <c r="AZ2337" s="183"/>
      <c r="BA2337" s="183"/>
      <c r="BB2337" s="183"/>
      <c r="BC2337" s="183"/>
      <c r="BD2337" s="183">
        <f t="shared" si="1281"/>
        <v>0</v>
      </c>
      <c r="BE2337" s="183">
        <f t="shared" si="1281"/>
        <v>0</v>
      </c>
    </row>
    <row r="2338" spans="2:57"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v>0</v>
      </c>
      <c r="R2338" s="182" t="s">
        <v>98</v>
      </c>
      <c r="S2338" s="183">
        <v>0</v>
      </c>
      <c r="T2338" s="183">
        <v>0</v>
      </c>
      <c r="U2338" s="180">
        <v>0</v>
      </c>
      <c r="V2338" s="180">
        <v>0</v>
      </c>
      <c r="W2338" s="183">
        <v>0</v>
      </c>
      <c r="X2338" s="183">
        <v>0</v>
      </c>
      <c r="Y2338" s="180">
        <v>0</v>
      </c>
      <c r="Z2338" s="180">
        <v>0</v>
      </c>
      <c r="AA2338" s="183">
        <v>0</v>
      </c>
      <c r="AB2338" s="183">
        <v>0</v>
      </c>
      <c r="AC2338" s="180">
        <f t="shared" si="1278"/>
        <v>0</v>
      </c>
      <c r="AD2338" s="180">
        <f t="shared" si="1278"/>
        <v>0</v>
      </c>
      <c r="AE2338" s="181">
        <f t="shared" si="1259"/>
        <v>0</v>
      </c>
      <c r="AF2338" s="180">
        <v>0</v>
      </c>
      <c r="AG2338" s="180">
        <v>0</v>
      </c>
      <c r="AH2338" s="181">
        <f t="shared" si="1260"/>
        <v>0</v>
      </c>
      <c r="AI2338" s="180">
        <v>0</v>
      </c>
      <c r="AJ2338" s="180">
        <v>0</v>
      </c>
      <c r="AK2338" s="181">
        <f t="shared" si="1261"/>
        <v>0</v>
      </c>
      <c r="AL2338" s="180">
        <v>0</v>
      </c>
      <c r="AM2338" s="180">
        <v>0</v>
      </c>
      <c r="AN2338" s="181">
        <f t="shared" si="1262"/>
        <v>0</v>
      </c>
      <c r="AO2338" s="180">
        <v>0</v>
      </c>
      <c r="AP2338" s="180">
        <v>0</v>
      </c>
      <c r="AQ2338" s="181">
        <f t="shared" si="1263"/>
        <v>0</v>
      </c>
      <c r="AR2338" s="180">
        <v>0</v>
      </c>
      <c r="AS2338" s="180">
        <v>0</v>
      </c>
      <c r="AT2338" s="181">
        <f t="shared" si="1264"/>
        <v>0</v>
      </c>
      <c r="AU2338" s="180">
        <f t="shared" si="1279"/>
        <v>0</v>
      </c>
      <c r="AV2338" s="180">
        <f t="shared" si="1279"/>
        <v>0</v>
      </c>
      <c r="AW2338" s="181">
        <f t="shared" si="1265"/>
        <v>0</v>
      </c>
      <c r="AX2338" s="183">
        <f t="shared" si="1280"/>
        <v>0</v>
      </c>
      <c r="AY2338" s="183">
        <f t="shared" si="1280"/>
        <v>0</v>
      </c>
      <c r="AZ2338" s="183"/>
      <c r="BA2338" s="183"/>
      <c r="BB2338" s="183"/>
      <c r="BC2338" s="183"/>
      <c r="BD2338" s="183">
        <f t="shared" si="1281"/>
        <v>0</v>
      </c>
      <c r="BE2338" s="183">
        <f t="shared" si="1281"/>
        <v>0</v>
      </c>
    </row>
    <row r="2339" spans="2:57"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v>0</v>
      </c>
      <c r="R2339" s="182" t="s">
        <v>98</v>
      </c>
      <c r="S2339" s="183">
        <v>0</v>
      </c>
      <c r="T2339" s="183">
        <v>0</v>
      </c>
      <c r="U2339" s="180">
        <v>0</v>
      </c>
      <c r="V2339" s="180">
        <v>0</v>
      </c>
      <c r="W2339" s="183">
        <v>0</v>
      </c>
      <c r="X2339" s="183">
        <v>0</v>
      </c>
      <c r="Y2339" s="180">
        <v>0</v>
      </c>
      <c r="Z2339" s="180">
        <v>0</v>
      </c>
      <c r="AA2339" s="183">
        <v>0</v>
      </c>
      <c r="AB2339" s="183">
        <v>0</v>
      </c>
      <c r="AC2339" s="180">
        <f t="shared" si="1278"/>
        <v>0</v>
      </c>
      <c r="AD2339" s="180">
        <f t="shared" si="1278"/>
        <v>0</v>
      </c>
      <c r="AE2339" s="181">
        <f t="shared" si="1259"/>
        <v>0</v>
      </c>
      <c r="AF2339" s="180">
        <v>0</v>
      </c>
      <c r="AG2339" s="180">
        <v>0</v>
      </c>
      <c r="AH2339" s="181">
        <f t="shared" si="1260"/>
        <v>0</v>
      </c>
      <c r="AI2339" s="180">
        <v>0</v>
      </c>
      <c r="AJ2339" s="180">
        <v>0</v>
      </c>
      <c r="AK2339" s="181">
        <f t="shared" si="1261"/>
        <v>0</v>
      </c>
      <c r="AL2339" s="180">
        <v>0</v>
      </c>
      <c r="AM2339" s="180">
        <v>0</v>
      </c>
      <c r="AN2339" s="181">
        <f t="shared" si="1262"/>
        <v>0</v>
      </c>
      <c r="AO2339" s="180">
        <v>0</v>
      </c>
      <c r="AP2339" s="180">
        <v>0</v>
      </c>
      <c r="AQ2339" s="181">
        <f t="shared" si="1263"/>
        <v>0</v>
      </c>
      <c r="AR2339" s="180">
        <v>0</v>
      </c>
      <c r="AS2339" s="180">
        <v>0</v>
      </c>
      <c r="AT2339" s="181">
        <f t="shared" si="1264"/>
        <v>0</v>
      </c>
      <c r="AU2339" s="180">
        <f t="shared" si="1279"/>
        <v>0</v>
      </c>
      <c r="AV2339" s="180">
        <f t="shared" si="1279"/>
        <v>0</v>
      </c>
      <c r="AW2339" s="181">
        <f t="shared" si="1265"/>
        <v>0</v>
      </c>
      <c r="AX2339" s="183">
        <f t="shared" si="1280"/>
        <v>0</v>
      </c>
      <c r="AY2339" s="183">
        <f t="shared" si="1280"/>
        <v>0</v>
      </c>
      <c r="AZ2339" s="183"/>
      <c r="BA2339" s="183"/>
      <c r="BB2339" s="183"/>
      <c r="BC2339" s="183"/>
      <c r="BD2339" s="183">
        <f t="shared" si="1281"/>
        <v>0</v>
      </c>
      <c r="BE2339" s="183">
        <f t="shared" si="1281"/>
        <v>0</v>
      </c>
    </row>
    <row r="2340" spans="2:57"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v>0</v>
      </c>
      <c r="P2340" s="158">
        <v>0</v>
      </c>
      <c r="Q2340" s="158">
        <v>0</v>
      </c>
      <c r="R2340" s="159"/>
      <c r="S2340" s="231"/>
      <c r="T2340" s="232"/>
      <c r="U2340" s="158">
        <f t="shared" ref="U2340:AD2340" si="1282">U2341</f>
        <v>0</v>
      </c>
      <c r="V2340" s="158">
        <f t="shared" si="1282"/>
        <v>0</v>
      </c>
      <c r="W2340" s="162">
        <f t="shared" si="1282"/>
        <v>0</v>
      </c>
      <c r="X2340" s="162">
        <f t="shared" si="1282"/>
        <v>0</v>
      </c>
      <c r="Y2340" s="158">
        <f t="shared" si="1282"/>
        <v>0</v>
      </c>
      <c r="Z2340" s="158">
        <f t="shared" si="1282"/>
        <v>0</v>
      </c>
      <c r="AA2340" s="162">
        <f t="shared" si="1282"/>
        <v>0</v>
      </c>
      <c r="AB2340" s="162">
        <f t="shared" si="1282"/>
        <v>0</v>
      </c>
      <c r="AC2340" s="158">
        <f t="shared" si="1282"/>
        <v>0</v>
      </c>
      <c r="AD2340" s="158">
        <f t="shared" si="1282"/>
        <v>0</v>
      </c>
      <c r="AE2340" s="158">
        <f t="shared" si="1259"/>
        <v>0</v>
      </c>
      <c r="AF2340" s="158">
        <f>AF2341</f>
        <v>0</v>
      </c>
      <c r="AG2340" s="158">
        <f>AG2341</f>
        <v>0</v>
      </c>
      <c r="AH2340" s="158">
        <f t="shared" si="1260"/>
        <v>0</v>
      </c>
      <c r="AI2340" s="158">
        <f>AI2341</f>
        <v>0</v>
      </c>
      <c r="AJ2340" s="158">
        <f>AJ2341</f>
        <v>0</v>
      </c>
      <c r="AK2340" s="158">
        <f t="shared" si="1261"/>
        <v>0</v>
      </c>
      <c r="AL2340" s="158">
        <f>AL2341</f>
        <v>0</v>
      </c>
      <c r="AM2340" s="158">
        <f>AM2341</f>
        <v>0</v>
      </c>
      <c r="AN2340" s="158">
        <f t="shared" si="1262"/>
        <v>0</v>
      </c>
      <c r="AO2340" s="158">
        <f>AO2341</f>
        <v>0</v>
      </c>
      <c r="AP2340" s="158">
        <f>AP2341</f>
        <v>0</v>
      </c>
      <c r="AQ2340" s="158">
        <f t="shared" si="1263"/>
        <v>0</v>
      </c>
      <c r="AR2340" s="158">
        <f>AR2341</f>
        <v>0</v>
      </c>
      <c r="AS2340" s="158">
        <f>AS2341</f>
        <v>0</v>
      </c>
      <c r="AT2340" s="158">
        <f t="shared" si="1264"/>
        <v>0</v>
      </c>
      <c r="AU2340" s="158">
        <f>AU2341</f>
        <v>0</v>
      </c>
      <c r="AV2340" s="158">
        <f>AV2341</f>
        <v>0</v>
      </c>
      <c r="AW2340" s="158">
        <f t="shared" si="1265"/>
        <v>0</v>
      </c>
      <c r="AX2340" s="231"/>
      <c r="AY2340" s="232"/>
      <c r="AZ2340" s="231"/>
      <c r="BA2340" s="232"/>
      <c r="BB2340" s="231"/>
      <c r="BC2340" s="232"/>
      <c r="BD2340" s="231"/>
      <c r="BE2340" s="232"/>
    </row>
    <row r="2341" spans="2:57"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v>0</v>
      </c>
      <c r="P2341" s="169">
        <v>0</v>
      </c>
      <c r="Q2341" s="169">
        <v>0</v>
      </c>
      <c r="R2341" s="170"/>
      <c r="S2341" s="233"/>
      <c r="T2341" s="234"/>
      <c r="U2341" s="169">
        <f t="shared" ref="U2341:AD2341" si="1283">SUM(U2342)</f>
        <v>0</v>
      </c>
      <c r="V2341" s="169">
        <f t="shared" si="1283"/>
        <v>0</v>
      </c>
      <c r="W2341" s="173">
        <f t="shared" si="1283"/>
        <v>0</v>
      </c>
      <c r="X2341" s="173">
        <f t="shared" si="1283"/>
        <v>0</v>
      </c>
      <c r="Y2341" s="169">
        <f t="shared" si="1283"/>
        <v>0</v>
      </c>
      <c r="Z2341" s="169">
        <f t="shared" si="1283"/>
        <v>0</v>
      </c>
      <c r="AA2341" s="173">
        <f t="shared" si="1283"/>
        <v>0</v>
      </c>
      <c r="AB2341" s="173">
        <f t="shared" si="1283"/>
        <v>0</v>
      </c>
      <c r="AC2341" s="169">
        <f t="shared" si="1283"/>
        <v>0</v>
      </c>
      <c r="AD2341" s="169">
        <f t="shared" si="1283"/>
        <v>0</v>
      </c>
      <c r="AE2341" s="169">
        <f t="shared" si="1259"/>
        <v>0</v>
      </c>
      <c r="AF2341" s="169">
        <f>SUM(AF2342)</f>
        <v>0</v>
      </c>
      <c r="AG2341" s="169">
        <f>SUM(AG2342)</f>
        <v>0</v>
      </c>
      <c r="AH2341" s="169">
        <f t="shared" si="1260"/>
        <v>0</v>
      </c>
      <c r="AI2341" s="169">
        <f>SUM(AI2342)</f>
        <v>0</v>
      </c>
      <c r="AJ2341" s="169">
        <f>SUM(AJ2342)</f>
        <v>0</v>
      </c>
      <c r="AK2341" s="169">
        <f t="shared" si="1261"/>
        <v>0</v>
      </c>
      <c r="AL2341" s="169">
        <f>SUM(AL2342)</f>
        <v>0</v>
      </c>
      <c r="AM2341" s="169">
        <f>SUM(AM2342)</f>
        <v>0</v>
      </c>
      <c r="AN2341" s="169">
        <f t="shared" si="1262"/>
        <v>0</v>
      </c>
      <c r="AO2341" s="169">
        <f>SUM(AO2342)</f>
        <v>0</v>
      </c>
      <c r="AP2341" s="169">
        <f>SUM(AP2342)</f>
        <v>0</v>
      </c>
      <c r="AQ2341" s="169">
        <f t="shared" si="1263"/>
        <v>0</v>
      </c>
      <c r="AR2341" s="169">
        <f>SUM(AR2342)</f>
        <v>0</v>
      </c>
      <c r="AS2341" s="169">
        <f>SUM(AS2342)</f>
        <v>0</v>
      </c>
      <c r="AT2341" s="169">
        <f t="shared" si="1264"/>
        <v>0</v>
      </c>
      <c r="AU2341" s="169">
        <f>SUM(AU2342)</f>
        <v>0</v>
      </c>
      <c r="AV2341" s="169">
        <f>SUM(AV2342)</f>
        <v>0</v>
      </c>
      <c r="AW2341" s="169">
        <f t="shared" si="1265"/>
        <v>0</v>
      </c>
      <c r="AX2341" s="233"/>
      <c r="AY2341" s="234"/>
      <c r="AZ2341" s="233"/>
      <c r="BA2341" s="234"/>
      <c r="BB2341" s="233"/>
      <c r="BC2341" s="234"/>
      <c r="BD2341" s="233"/>
      <c r="BE2341" s="234"/>
    </row>
    <row r="2342" spans="2:57"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v>0</v>
      </c>
      <c r="R2342" s="182" t="s">
        <v>98</v>
      </c>
      <c r="S2342" s="183">
        <v>0</v>
      </c>
      <c r="T2342" s="183">
        <v>0</v>
      </c>
      <c r="U2342" s="180">
        <v>0</v>
      </c>
      <c r="V2342" s="180">
        <v>0</v>
      </c>
      <c r="W2342" s="183">
        <v>0</v>
      </c>
      <c r="X2342" s="183">
        <v>0</v>
      </c>
      <c r="Y2342" s="180">
        <v>0</v>
      </c>
      <c r="Z2342" s="180">
        <v>0</v>
      </c>
      <c r="AA2342" s="183">
        <v>0</v>
      </c>
      <c r="AB2342" s="183">
        <v>0</v>
      </c>
      <c r="AC2342" s="180">
        <f>+O2342+U2342-Y2342</f>
        <v>0</v>
      </c>
      <c r="AD2342" s="180">
        <f>+P2342+V2342-Z2342</f>
        <v>0</v>
      </c>
      <c r="AE2342" s="181">
        <f t="shared" si="1259"/>
        <v>0</v>
      </c>
      <c r="AF2342" s="180">
        <v>0</v>
      </c>
      <c r="AG2342" s="180">
        <v>0</v>
      </c>
      <c r="AH2342" s="181">
        <f t="shared" si="1260"/>
        <v>0</v>
      </c>
      <c r="AI2342" s="180">
        <v>0</v>
      </c>
      <c r="AJ2342" s="180">
        <v>0</v>
      </c>
      <c r="AK2342" s="181">
        <f t="shared" si="1261"/>
        <v>0</v>
      </c>
      <c r="AL2342" s="180">
        <v>0</v>
      </c>
      <c r="AM2342" s="180">
        <v>0</v>
      </c>
      <c r="AN2342" s="181">
        <f t="shared" si="1262"/>
        <v>0</v>
      </c>
      <c r="AO2342" s="180">
        <v>0</v>
      </c>
      <c r="AP2342" s="180">
        <v>0</v>
      </c>
      <c r="AQ2342" s="181">
        <f t="shared" si="1263"/>
        <v>0</v>
      </c>
      <c r="AR2342" s="180">
        <v>0</v>
      </c>
      <c r="AS2342" s="180">
        <v>0</v>
      </c>
      <c r="AT2342" s="181">
        <f t="shared" si="1264"/>
        <v>0</v>
      </c>
      <c r="AU2342" s="180">
        <f>+AC2342-AF2342-AI2342-AL2342-AO2342-AR2342</f>
        <v>0</v>
      </c>
      <c r="AV2342" s="180">
        <f>+AD2342-AG2342-AJ2342-AM2342-AP2342-AS2342</f>
        <v>0</v>
      </c>
      <c r="AW2342" s="181">
        <f t="shared" si="1265"/>
        <v>0</v>
      </c>
      <c r="AX2342" s="183">
        <f>+S2342+W2342-AA2342</f>
        <v>0</v>
      </c>
      <c r="AY2342" s="183">
        <f>+T2342+X2342-AB2342</f>
        <v>0</v>
      </c>
      <c r="AZ2342" s="183"/>
      <c r="BA2342" s="183"/>
      <c r="BB2342" s="183"/>
      <c r="BC2342" s="183"/>
      <c r="BD2342" s="183">
        <f>+AX2342-AZ2342-BB2342</f>
        <v>0</v>
      </c>
      <c r="BE2342" s="183">
        <f>+AY2342-BA2342-BC2342</f>
        <v>0</v>
      </c>
    </row>
    <row r="2343" spans="2:57"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v>0</v>
      </c>
      <c r="P2343" s="158">
        <v>0</v>
      </c>
      <c r="Q2343" s="158">
        <v>0</v>
      </c>
      <c r="R2343" s="159"/>
      <c r="S2343" s="231"/>
      <c r="T2343" s="232"/>
      <c r="U2343" s="158">
        <f t="shared" ref="U2343:AD2343" si="1284">+U2344+U2346</f>
        <v>0</v>
      </c>
      <c r="V2343" s="158">
        <f t="shared" si="1284"/>
        <v>0</v>
      </c>
      <c r="W2343" s="162">
        <f t="shared" si="1284"/>
        <v>0</v>
      </c>
      <c r="X2343" s="162">
        <f t="shared" si="1284"/>
        <v>0</v>
      </c>
      <c r="Y2343" s="158">
        <f t="shared" si="1284"/>
        <v>0</v>
      </c>
      <c r="Z2343" s="158">
        <f t="shared" si="1284"/>
        <v>0</v>
      </c>
      <c r="AA2343" s="162">
        <f t="shared" si="1284"/>
        <v>0</v>
      </c>
      <c r="AB2343" s="162">
        <f t="shared" si="1284"/>
        <v>0</v>
      </c>
      <c r="AC2343" s="158">
        <f t="shared" si="1284"/>
        <v>0</v>
      </c>
      <c r="AD2343" s="158">
        <f t="shared" si="1284"/>
        <v>0</v>
      </c>
      <c r="AE2343" s="158">
        <f t="shared" si="1259"/>
        <v>0</v>
      </c>
      <c r="AF2343" s="158">
        <f>+AF2344+AF2346</f>
        <v>0</v>
      </c>
      <c r="AG2343" s="158">
        <f>+AG2344+AG2346</f>
        <v>0</v>
      </c>
      <c r="AH2343" s="158">
        <f t="shared" si="1260"/>
        <v>0</v>
      </c>
      <c r="AI2343" s="158">
        <f>+AI2344+AI2346</f>
        <v>0</v>
      </c>
      <c r="AJ2343" s="158">
        <f>+AJ2344+AJ2346</f>
        <v>0</v>
      </c>
      <c r="AK2343" s="158">
        <f t="shared" si="1261"/>
        <v>0</v>
      </c>
      <c r="AL2343" s="158">
        <f>+AL2344+AL2346</f>
        <v>0</v>
      </c>
      <c r="AM2343" s="158">
        <f>+AM2344+AM2346</f>
        <v>0</v>
      </c>
      <c r="AN2343" s="158">
        <f t="shared" si="1262"/>
        <v>0</v>
      </c>
      <c r="AO2343" s="158">
        <f>+AO2344+AO2346</f>
        <v>0</v>
      </c>
      <c r="AP2343" s="158">
        <f>+AP2344+AP2346</f>
        <v>0</v>
      </c>
      <c r="AQ2343" s="158">
        <f t="shared" si="1263"/>
        <v>0</v>
      </c>
      <c r="AR2343" s="158">
        <f>+AR2344+AR2346</f>
        <v>0</v>
      </c>
      <c r="AS2343" s="158">
        <f>+AS2344+AS2346</f>
        <v>0</v>
      </c>
      <c r="AT2343" s="158">
        <f t="shared" si="1264"/>
        <v>0</v>
      </c>
      <c r="AU2343" s="158">
        <f>+AU2344+AU2346</f>
        <v>0</v>
      </c>
      <c r="AV2343" s="158">
        <f>+AV2344+AV2346</f>
        <v>0</v>
      </c>
      <c r="AW2343" s="158">
        <f t="shared" si="1265"/>
        <v>0</v>
      </c>
      <c r="AX2343" s="231"/>
      <c r="AY2343" s="232"/>
      <c r="AZ2343" s="231"/>
      <c r="BA2343" s="232"/>
      <c r="BB2343" s="231"/>
      <c r="BC2343" s="232"/>
      <c r="BD2343" s="231"/>
      <c r="BE2343" s="232"/>
    </row>
    <row r="2344" spans="2:57"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v>0</v>
      </c>
      <c r="P2344" s="169">
        <v>0</v>
      </c>
      <c r="Q2344" s="169">
        <v>0</v>
      </c>
      <c r="R2344" s="170"/>
      <c r="S2344" s="233"/>
      <c r="T2344" s="234"/>
      <c r="U2344" s="169">
        <f t="shared" ref="U2344:AD2344" si="1285">SUM(U2345)</f>
        <v>0</v>
      </c>
      <c r="V2344" s="169">
        <f t="shared" si="1285"/>
        <v>0</v>
      </c>
      <c r="W2344" s="173">
        <f t="shared" si="1285"/>
        <v>0</v>
      </c>
      <c r="X2344" s="173">
        <f t="shared" si="1285"/>
        <v>0</v>
      </c>
      <c r="Y2344" s="169">
        <f t="shared" si="1285"/>
        <v>0</v>
      </c>
      <c r="Z2344" s="169">
        <f t="shared" si="1285"/>
        <v>0</v>
      </c>
      <c r="AA2344" s="173">
        <f t="shared" si="1285"/>
        <v>0</v>
      </c>
      <c r="AB2344" s="173">
        <f t="shared" si="1285"/>
        <v>0</v>
      </c>
      <c r="AC2344" s="169">
        <f t="shared" si="1285"/>
        <v>0</v>
      </c>
      <c r="AD2344" s="169">
        <f t="shared" si="1285"/>
        <v>0</v>
      </c>
      <c r="AE2344" s="169">
        <f t="shared" si="1259"/>
        <v>0</v>
      </c>
      <c r="AF2344" s="169">
        <f>SUM(AF2345)</f>
        <v>0</v>
      </c>
      <c r="AG2344" s="169">
        <f>SUM(AG2345)</f>
        <v>0</v>
      </c>
      <c r="AH2344" s="169">
        <f t="shared" si="1260"/>
        <v>0</v>
      </c>
      <c r="AI2344" s="169">
        <f>SUM(AI2345)</f>
        <v>0</v>
      </c>
      <c r="AJ2344" s="169">
        <f>SUM(AJ2345)</f>
        <v>0</v>
      </c>
      <c r="AK2344" s="169">
        <f t="shared" si="1261"/>
        <v>0</v>
      </c>
      <c r="AL2344" s="169">
        <f>SUM(AL2345)</f>
        <v>0</v>
      </c>
      <c r="AM2344" s="169">
        <f>SUM(AM2345)</f>
        <v>0</v>
      </c>
      <c r="AN2344" s="169">
        <f t="shared" si="1262"/>
        <v>0</v>
      </c>
      <c r="AO2344" s="169">
        <f>SUM(AO2345)</f>
        <v>0</v>
      </c>
      <c r="AP2344" s="169">
        <f>SUM(AP2345)</f>
        <v>0</v>
      </c>
      <c r="AQ2344" s="169">
        <f t="shared" si="1263"/>
        <v>0</v>
      </c>
      <c r="AR2344" s="169">
        <f>SUM(AR2345)</f>
        <v>0</v>
      </c>
      <c r="AS2344" s="169">
        <f>SUM(AS2345)</f>
        <v>0</v>
      </c>
      <c r="AT2344" s="169">
        <f t="shared" si="1264"/>
        <v>0</v>
      </c>
      <c r="AU2344" s="169">
        <f>SUM(AU2345)</f>
        <v>0</v>
      </c>
      <c r="AV2344" s="169">
        <f>SUM(AV2345)</f>
        <v>0</v>
      </c>
      <c r="AW2344" s="169">
        <f t="shared" si="1265"/>
        <v>0</v>
      </c>
      <c r="AX2344" s="233"/>
      <c r="AY2344" s="234"/>
      <c r="AZ2344" s="233"/>
      <c r="BA2344" s="234"/>
      <c r="BB2344" s="233"/>
      <c r="BC2344" s="234"/>
      <c r="BD2344" s="233"/>
      <c r="BE2344" s="234"/>
    </row>
    <row r="2345" spans="2:57"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v>0</v>
      </c>
      <c r="R2345" s="182" t="s">
        <v>98</v>
      </c>
      <c r="S2345" s="183">
        <v>0</v>
      </c>
      <c r="T2345" s="183">
        <v>0</v>
      </c>
      <c r="U2345" s="180">
        <v>0</v>
      </c>
      <c r="V2345" s="180">
        <v>0</v>
      </c>
      <c r="W2345" s="183">
        <v>0</v>
      </c>
      <c r="X2345" s="183">
        <v>0</v>
      </c>
      <c r="Y2345" s="180">
        <v>0</v>
      </c>
      <c r="Z2345" s="180">
        <v>0</v>
      </c>
      <c r="AA2345" s="183">
        <v>0</v>
      </c>
      <c r="AB2345" s="183">
        <v>0</v>
      </c>
      <c r="AC2345" s="180">
        <f>+O2345+U2345-Y2345</f>
        <v>0</v>
      </c>
      <c r="AD2345" s="180">
        <f>+P2345+V2345-Z2345</f>
        <v>0</v>
      </c>
      <c r="AE2345" s="181">
        <f t="shared" si="1259"/>
        <v>0</v>
      </c>
      <c r="AF2345" s="180">
        <v>0</v>
      </c>
      <c r="AG2345" s="180">
        <v>0</v>
      </c>
      <c r="AH2345" s="181">
        <f t="shared" si="1260"/>
        <v>0</v>
      </c>
      <c r="AI2345" s="180">
        <v>0</v>
      </c>
      <c r="AJ2345" s="180">
        <v>0</v>
      </c>
      <c r="AK2345" s="181">
        <f t="shared" si="1261"/>
        <v>0</v>
      </c>
      <c r="AL2345" s="180">
        <v>0</v>
      </c>
      <c r="AM2345" s="180">
        <v>0</v>
      </c>
      <c r="AN2345" s="181">
        <f t="shared" si="1262"/>
        <v>0</v>
      </c>
      <c r="AO2345" s="180">
        <v>0</v>
      </c>
      <c r="AP2345" s="180">
        <v>0</v>
      </c>
      <c r="AQ2345" s="181">
        <f t="shared" si="1263"/>
        <v>0</v>
      </c>
      <c r="AR2345" s="180">
        <v>0</v>
      </c>
      <c r="AS2345" s="180">
        <v>0</v>
      </c>
      <c r="AT2345" s="181">
        <f t="shared" si="1264"/>
        <v>0</v>
      </c>
      <c r="AU2345" s="180">
        <f>+AC2345-AF2345-AI2345-AL2345-AO2345-AR2345</f>
        <v>0</v>
      </c>
      <c r="AV2345" s="180">
        <f>+AD2345-AG2345-AJ2345-AM2345-AP2345-AS2345</f>
        <v>0</v>
      </c>
      <c r="AW2345" s="181">
        <f t="shared" si="1265"/>
        <v>0</v>
      </c>
      <c r="AX2345" s="183">
        <f>+S2345+W2345-AA2345</f>
        <v>0</v>
      </c>
      <c r="AY2345" s="183">
        <f>+T2345+X2345-AB2345</f>
        <v>0</v>
      </c>
      <c r="AZ2345" s="183"/>
      <c r="BA2345" s="183"/>
      <c r="BB2345" s="183"/>
      <c r="BC2345" s="183"/>
      <c r="BD2345" s="183">
        <f>+AX2345-AZ2345-BB2345</f>
        <v>0</v>
      </c>
      <c r="BE2345" s="183">
        <f>+AY2345-BA2345-BC2345</f>
        <v>0</v>
      </c>
    </row>
    <row r="2346" spans="2:57"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v>0</v>
      </c>
      <c r="P2346" s="169">
        <v>0</v>
      </c>
      <c r="Q2346" s="169">
        <v>0</v>
      </c>
      <c r="R2346" s="170"/>
      <c r="S2346" s="233"/>
      <c r="T2346" s="234"/>
      <c r="U2346" s="169">
        <f t="shared" ref="U2346:AD2346" si="1286">SUM(U2347)</f>
        <v>0</v>
      </c>
      <c r="V2346" s="169">
        <f t="shared" si="1286"/>
        <v>0</v>
      </c>
      <c r="W2346" s="173">
        <f t="shared" si="1286"/>
        <v>0</v>
      </c>
      <c r="X2346" s="173">
        <f t="shared" si="1286"/>
        <v>0</v>
      </c>
      <c r="Y2346" s="169">
        <f t="shared" si="1286"/>
        <v>0</v>
      </c>
      <c r="Z2346" s="169">
        <f t="shared" si="1286"/>
        <v>0</v>
      </c>
      <c r="AA2346" s="173">
        <f t="shared" si="1286"/>
        <v>0</v>
      </c>
      <c r="AB2346" s="173">
        <f t="shared" si="1286"/>
        <v>0</v>
      </c>
      <c r="AC2346" s="169">
        <f t="shared" si="1286"/>
        <v>0</v>
      </c>
      <c r="AD2346" s="169">
        <f t="shared" si="1286"/>
        <v>0</v>
      </c>
      <c r="AE2346" s="169">
        <f t="shared" si="1259"/>
        <v>0</v>
      </c>
      <c r="AF2346" s="169">
        <f>SUM(AF2347)</f>
        <v>0</v>
      </c>
      <c r="AG2346" s="169">
        <f>SUM(AG2347)</f>
        <v>0</v>
      </c>
      <c r="AH2346" s="169">
        <f t="shared" si="1260"/>
        <v>0</v>
      </c>
      <c r="AI2346" s="169">
        <f>SUM(AI2347)</f>
        <v>0</v>
      </c>
      <c r="AJ2346" s="169">
        <f>SUM(AJ2347)</f>
        <v>0</v>
      </c>
      <c r="AK2346" s="169">
        <f t="shared" si="1261"/>
        <v>0</v>
      </c>
      <c r="AL2346" s="169">
        <f>SUM(AL2347)</f>
        <v>0</v>
      </c>
      <c r="AM2346" s="169">
        <f>SUM(AM2347)</f>
        <v>0</v>
      </c>
      <c r="AN2346" s="169">
        <f t="shared" si="1262"/>
        <v>0</v>
      </c>
      <c r="AO2346" s="169">
        <f>SUM(AO2347)</f>
        <v>0</v>
      </c>
      <c r="AP2346" s="169">
        <f>SUM(AP2347)</f>
        <v>0</v>
      </c>
      <c r="AQ2346" s="169">
        <f t="shared" si="1263"/>
        <v>0</v>
      </c>
      <c r="AR2346" s="169">
        <f>SUM(AR2347)</f>
        <v>0</v>
      </c>
      <c r="AS2346" s="169">
        <f>SUM(AS2347)</f>
        <v>0</v>
      </c>
      <c r="AT2346" s="169">
        <f t="shared" si="1264"/>
        <v>0</v>
      </c>
      <c r="AU2346" s="169">
        <f>SUM(AU2347)</f>
        <v>0</v>
      </c>
      <c r="AV2346" s="169">
        <f>SUM(AV2347)</f>
        <v>0</v>
      </c>
      <c r="AW2346" s="169">
        <f t="shared" si="1265"/>
        <v>0</v>
      </c>
      <c r="AX2346" s="233"/>
      <c r="AY2346" s="234"/>
      <c r="AZ2346" s="233"/>
      <c r="BA2346" s="234"/>
      <c r="BB2346" s="233"/>
      <c r="BC2346" s="234"/>
      <c r="BD2346" s="233"/>
      <c r="BE2346" s="234"/>
    </row>
    <row r="2347" spans="2:57"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v>0</v>
      </c>
      <c r="R2347" s="182" t="s">
        <v>98</v>
      </c>
      <c r="S2347" s="183">
        <v>0</v>
      </c>
      <c r="T2347" s="183">
        <v>0</v>
      </c>
      <c r="U2347" s="180">
        <v>0</v>
      </c>
      <c r="V2347" s="180">
        <v>0</v>
      </c>
      <c r="W2347" s="183">
        <v>0</v>
      </c>
      <c r="X2347" s="183">
        <v>0</v>
      </c>
      <c r="Y2347" s="180">
        <v>0</v>
      </c>
      <c r="Z2347" s="180">
        <v>0</v>
      </c>
      <c r="AA2347" s="183">
        <v>0</v>
      </c>
      <c r="AB2347" s="183">
        <v>0</v>
      </c>
      <c r="AC2347" s="180">
        <f>+O2347+U2347-Y2347</f>
        <v>0</v>
      </c>
      <c r="AD2347" s="180">
        <f>+P2347+V2347-Z2347</f>
        <v>0</v>
      </c>
      <c r="AE2347" s="181">
        <f t="shared" si="1259"/>
        <v>0</v>
      </c>
      <c r="AF2347" s="180">
        <v>0</v>
      </c>
      <c r="AG2347" s="180">
        <v>0</v>
      </c>
      <c r="AH2347" s="181">
        <f t="shared" si="1260"/>
        <v>0</v>
      </c>
      <c r="AI2347" s="180">
        <v>0</v>
      </c>
      <c r="AJ2347" s="180">
        <v>0</v>
      </c>
      <c r="AK2347" s="181">
        <f t="shared" si="1261"/>
        <v>0</v>
      </c>
      <c r="AL2347" s="180">
        <v>0</v>
      </c>
      <c r="AM2347" s="180">
        <v>0</v>
      </c>
      <c r="AN2347" s="181">
        <f t="shared" si="1262"/>
        <v>0</v>
      </c>
      <c r="AO2347" s="180">
        <v>0</v>
      </c>
      <c r="AP2347" s="180">
        <v>0</v>
      </c>
      <c r="AQ2347" s="181">
        <f t="shared" si="1263"/>
        <v>0</v>
      </c>
      <c r="AR2347" s="180">
        <v>0</v>
      </c>
      <c r="AS2347" s="180">
        <v>0</v>
      </c>
      <c r="AT2347" s="181">
        <f t="shared" si="1264"/>
        <v>0</v>
      </c>
      <c r="AU2347" s="180">
        <f>+AC2347-AF2347-AI2347-AL2347-AO2347-AR2347</f>
        <v>0</v>
      </c>
      <c r="AV2347" s="180">
        <f>+AD2347-AG2347-AJ2347-AM2347-AP2347-AS2347</f>
        <v>0</v>
      </c>
      <c r="AW2347" s="181">
        <f t="shared" si="1265"/>
        <v>0</v>
      </c>
      <c r="AX2347" s="183">
        <f>+S2347+W2347-AA2347</f>
        <v>0</v>
      </c>
      <c r="AY2347" s="183">
        <f>+T2347+X2347-AB2347</f>
        <v>0</v>
      </c>
      <c r="AZ2347" s="183"/>
      <c r="BA2347" s="183"/>
      <c r="BB2347" s="183"/>
      <c r="BC2347" s="183"/>
      <c r="BD2347" s="183">
        <f>+AX2347-AZ2347-BB2347</f>
        <v>0</v>
      </c>
      <c r="BE2347" s="183">
        <f>+AY2347-BA2347-BC2347</f>
        <v>0</v>
      </c>
    </row>
    <row r="2348" spans="2:57"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v>0</v>
      </c>
      <c r="P2348" s="158">
        <v>0</v>
      </c>
      <c r="Q2348" s="158">
        <v>0</v>
      </c>
      <c r="R2348" s="159"/>
      <c r="S2348" s="231"/>
      <c r="T2348" s="232"/>
      <c r="U2348" s="158">
        <f t="shared" ref="U2348:AD2348" si="1287">U2349</f>
        <v>0</v>
      </c>
      <c r="V2348" s="158">
        <f t="shared" si="1287"/>
        <v>0</v>
      </c>
      <c r="W2348" s="162">
        <f t="shared" si="1287"/>
        <v>0</v>
      </c>
      <c r="X2348" s="162">
        <f t="shared" si="1287"/>
        <v>0</v>
      </c>
      <c r="Y2348" s="158">
        <f t="shared" si="1287"/>
        <v>0</v>
      </c>
      <c r="Z2348" s="158">
        <f t="shared" si="1287"/>
        <v>0</v>
      </c>
      <c r="AA2348" s="162">
        <f t="shared" si="1287"/>
        <v>0</v>
      </c>
      <c r="AB2348" s="162">
        <f t="shared" si="1287"/>
        <v>0</v>
      </c>
      <c r="AC2348" s="158">
        <f t="shared" si="1287"/>
        <v>0</v>
      </c>
      <c r="AD2348" s="158">
        <f t="shared" si="1287"/>
        <v>0</v>
      </c>
      <c r="AE2348" s="158">
        <f t="shared" si="1259"/>
        <v>0</v>
      </c>
      <c r="AF2348" s="158">
        <f>AF2349</f>
        <v>0</v>
      </c>
      <c r="AG2348" s="158">
        <f>AG2349</f>
        <v>0</v>
      </c>
      <c r="AH2348" s="158">
        <f t="shared" si="1260"/>
        <v>0</v>
      </c>
      <c r="AI2348" s="158">
        <f>AI2349</f>
        <v>0</v>
      </c>
      <c r="AJ2348" s="158">
        <f>AJ2349</f>
        <v>0</v>
      </c>
      <c r="AK2348" s="158">
        <f t="shared" si="1261"/>
        <v>0</v>
      </c>
      <c r="AL2348" s="158">
        <f>AL2349</f>
        <v>0</v>
      </c>
      <c r="AM2348" s="158">
        <f>AM2349</f>
        <v>0</v>
      </c>
      <c r="AN2348" s="158">
        <f t="shared" si="1262"/>
        <v>0</v>
      </c>
      <c r="AO2348" s="158">
        <f>AO2349</f>
        <v>0</v>
      </c>
      <c r="AP2348" s="158">
        <f>AP2349</f>
        <v>0</v>
      </c>
      <c r="AQ2348" s="158">
        <f t="shared" si="1263"/>
        <v>0</v>
      </c>
      <c r="AR2348" s="158">
        <f>AR2349</f>
        <v>0</v>
      </c>
      <c r="AS2348" s="158">
        <f>AS2349</f>
        <v>0</v>
      </c>
      <c r="AT2348" s="158">
        <f t="shared" si="1264"/>
        <v>0</v>
      </c>
      <c r="AU2348" s="158">
        <f>AU2349</f>
        <v>0</v>
      </c>
      <c r="AV2348" s="158">
        <f>AV2349</f>
        <v>0</v>
      </c>
      <c r="AW2348" s="158">
        <f t="shared" si="1265"/>
        <v>0</v>
      </c>
      <c r="AX2348" s="231"/>
      <c r="AY2348" s="232"/>
      <c r="AZ2348" s="231"/>
      <c r="BA2348" s="232"/>
      <c r="BB2348" s="231"/>
      <c r="BC2348" s="232"/>
      <c r="BD2348" s="231"/>
      <c r="BE2348" s="232"/>
    </row>
    <row r="2349" spans="2:57"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v>0</v>
      </c>
      <c r="P2349" s="169">
        <v>0</v>
      </c>
      <c r="Q2349" s="169">
        <v>0</v>
      </c>
      <c r="R2349" s="170"/>
      <c r="S2349" s="233"/>
      <c r="T2349" s="234"/>
      <c r="U2349" s="169">
        <f t="shared" ref="U2349:AD2349" si="1288">SUM(U2350)</f>
        <v>0</v>
      </c>
      <c r="V2349" s="169">
        <f t="shared" si="1288"/>
        <v>0</v>
      </c>
      <c r="W2349" s="173">
        <f t="shared" si="1288"/>
        <v>0</v>
      </c>
      <c r="X2349" s="173">
        <f t="shared" si="1288"/>
        <v>0</v>
      </c>
      <c r="Y2349" s="169">
        <f t="shared" si="1288"/>
        <v>0</v>
      </c>
      <c r="Z2349" s="169">
        <f t="shared" si="1288"/>
        <v>0</v>
      </c>
      <c r="AA2349" s="173">
        <f t="shared" si="1288"/>
        <v>0</v>
      </c>
      <c r="AB2349" s="173">
        <f t="shared" si="1288"/>
        <v>0</v>
      </c>
      <c r="AC2349" s="169">
        <f t="shared" si="1288"/>
        <v>0</v>
      </c>
      <c r="AD2349" s="169">
        <f t="shared" si="1288"/>
        <v>0</v>
      </c>
      <c r="AE2349" s="169">
        <f t="shared" si="1259"/>
        <v>0</v>
      </c>
      <c r="AF2349" s="169">
        <f>SUM(AF2350)</f>
        <v>0</v>
      </c>
      <c r="AG2349" s="169">
        <f>SUM(AG2350)</f>
        <v>0</v>
      </c>
      <c r="AH2349" s="169">
        <f t="shared" si="1260"/>
        <v>0</v>
      </c>
      <c r="AI2349" s="169">
        <f>SUM(AI2350)</f>
        <v>0</v>
      </c>
      <c r="AJ2349" s="169">
        <f>SUM(AJ2350)</f>
        <v>0</v>
      </c>
      <c r="AK2349" s="169">
        <f t="shared" si="1261"/>
        <v>0</v>
      </c>
      <c r="AL2349" s="169">
        <f>SUM(AL2350)</f>
        <v>0</v>
      </c>
      <c r="AM2349" s="169">
        <f>SUM(AM2350)</f>
        <v>0</v>
      </c>
      <c r="AN2349" s="169">
        <f t="shared" si="1262"/>
        <v>0</v>
      </c>
      <c r="AO2349" s="169">
        <f>SUM(AO2350)</f>
        <v>0</v>
      </c>
      <c r="AP2349" s="169">
        <f>SUM(AP2350)</f>
        <v>0</v>
      </c>
      <c r="AQ2349" s="169">
        <f t="shared" si="1263"/>
        <v>0</v>
      </c>
      <c r="AR2349" s="169">
        <f>SUM(AR2350)</f>
        <v>0</v>
      </c>
      <c r="AS2349" s="169">
        <f>SUM(AS2350)</f>
        <v>0</v>
      </c>
      <c r="AT2349" s="169">
        <f t="shared" si="1264"/>
        <v>0</v>
      </c>
      <c r="AU2349" s="169">
        <f>SUM(AU2350)</f>
        <v>0</v>
      </c>
      <c r="AV2349" s="169">
        <f>SUM(AV2350)</f>
        <v>0</v>
      </c>
      <c r="AW2349" s="169">
        <f t="shared" si="1265"/>
        <v>0</v>
      </c>
      <c r="AX2349" s="233"/>
      <c r="AY2349" s="234"/>
      <c r="AZ2349" s="233"/>
      <c r="BA2349" s="234"/>
      <c r="BB2349" s="233"/>
      <c r="BC2349" s="234"/>
      <c r="BD2349" s="233"/>
      <c r="BE2349" s="234"/>
    </row>
    <row r="2350" spans="2:57"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v>0</v>
      </c>
      <c r="R2350" s="182" t="s">
        <v>225</v>
      </c>
      <c r="S2350" s="183">
        <v>0</v>
      </c>
      <c r="T2350" s="183">
        <v>0</v>
      </c>
      <c r="U2350" s="180">
        <v>0</v>
      </c>
      <c r="V2350" s="180">
        <v>0</v>
      </c>
      <c r="W2350" s="183">
        <v>0</v>
      </c>
      <c r="X2350" s="183">
        <v>0</v>
      </c>
      <c r="Y2350" s="180">
        <v>0</v>
      </c>
      <c r="Z2350" s="180">
        <v>0</v>
      </c>
      <c r="AA2350" s="183">
        <v>0</v>
      </c>
      <c r="AB2350" s="183">
        <v>0</v>
      </c>
      <c r="AC2350" s="180">
        <f>+O2350+U2350-Y2350</f>
        <v>0</v>
      </c>
      <c r="AD2350" s="180">
        <f>+P2350+V2350-Z2350</f>
        <v>0</v>
      </c>
      <c r="AE2350" s="181">
        <f t="shared" si="1259"/>
        <v>0</v>
      </c>
      <c r="AF2350" s="180">
        <v>0</v>
      </c>
      <c r="AG2350" s="180">
        <v>0</v>
      </c>
      <c r="AH2350" s="181">
        <f t="shared" si="1260"/>
        <v>0</v>
      </c>
      <c r="AI2350" s="180">
        <v>0</v>
      </c>
      <c r="AJ2350" s="180">
        <v>0</v>
      </c>
      <c r="AK2350" s="181">
        <f t="shared" si="1261"/>
        <v>0</v>
      </c>
      <c r="AL2350" s="180">
        <v>0</v>
      </c>
      <c r="AM2350" s="180">
        <v>0</v>
      </c>
      <c r="AN2350" s="181">
        <f t="shared" si="1262"/>
        <v>0</v>
      </c>
      <c r="AO2350" s="180">
        <v>0</v>
      </c>
      <c r="AP2350" s="180">
        <v>0</v>
      </c>
      <c r="AQ2350" s="181">
        <f t="shared" si="1263"/>
        <v>0</v>
      </c>
      <c r="AR2350" s="180">
        <v>0</v>
      </c>
      <c r="AS2350" s="180">
        <v>0</v>
      </c>
      <c r="AT2350" s="181">
        <f t="shared" si="1264"/>
        <v>0</v>
      </c>
      <c r="AU2350" s="180">
        <f>+AC2350-AF2350-AI2350-AL2350-AO2350-AR2350</f>
        <v>0</v>
      </c>
      <c r="AV2350" s="180">
        <f>+AD2350-AG2350-AJ2350-AM2350-AP2350-AS2350</f>
        <v>0</v>
      </c>
      <c r="AW2350" s="181">
        <f t="shared" si="1265"/>
        <v>0</v>
      </c>
      <c r="AX2350" s="183">
        <f>+S2350+W2350-AA2350</f>
        <v>0</v>
      </c>
      <c r="AY2350" s="183">
        <f>+T2350+X2350-AB2350</f>
        <v>0</v>
      </c>
      <c r="AZ2350" s="183"/>
      <c r="BA2350" s="183"/>
      <c r="BB2350" s="183"/>
      <c r="BC2350" s="183"/>
      <c r="BD2350" s="183">
        <f>+AX2350-AZ2350-BB2350</f>
        <v>0</v>
      </c>
      <c r="BE2350" s="183">
        <f>+AY2350-BA2350-BC2350</f>
        <v>0</v>
      </c>
    </row>
    <row r="2351" spans="2:57"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v>0</v>
      </c>
      <c r="P2351" s="136">
        <v>0</v>
      </c>
      <c r="Q2351" s="136">
        <v>0</v>
      </c>
      <c r="R2351" s="137"/>
      <c r="S2351" s="136"/>
      <c r="T2351" s="136"/>
      <c r="U2351" s="136">
        <f t="shared" ref="U2351:AD2351" si="1289">+U2352+U2356+U2382</f>
        <v>0</v>
      </c>
      <c r="V2351" s="136">
        <f t="shared" si="1289"/>
        <v>0</v>
      </c>
      <c r="W2351" s="140">
        <f t="shared" si="1289"/>
        <v>0</v>
      </c>
      <c r="X2351" s="140">
        <f t="shared" si="1289"/>
        <v>0</v>
      </c>
      <c r="Y2351" s="136">
        <f t="shared" si="1289"/>
        <v>0</v>
      </c>
      <c r="Z2351" s="136">
        <f t="shared" si="1289"/>
        <v>0</v>
      </c>
      <c r="AA2351" s="140">
        <f t="shared" si="1289"/>
        <v>0</v>
      </c>
      <c r="AB2351" s="140">
        <f t="shared" si="1289"/>
        <v>0</v>
      </c>
      <c r="AC2351" s="136">
        <f t="shared" si="1289"/>
        <v>0</v>
      </c>
      <c r="AD2351" s="136">
        <f t="shared" si="1289"/>
        <v>0</v>
      </c>
      <c r="AE2351" s="136">
        <f t="shared" si="1259"/>
        <v>0</v>
      </c>
      <c r="AF2351" s="136">
        <f>+AF2352+AF2356+AF2382</f>
        <v>0</v>
      </c>
      <c r="AG2351" s="136">
        <f>+AG2352+AG2356+AG2382</f>
        <v>0</v>
      </c>
      <c r="AH2351" s="136">
        <f t="shared" si="1260"/>
        <v>0</v>
      </c>
      <c r="AI2351" s="136">
        <f>+AI2352+AI2356+AI2382</f>
        <v>0</v>
      </c>
      <c r="AJ2351" s="136">
        <f>+AJ2352+AJ2356+AJ2382</f>
        <v>0</v>
      </c>
      <c r="AK2351" s="136">
        <f t="shared" si="1261"/>
        <v>0</v>
      </c>
      <c r="AL2351" s="136">
        <f>+AL2352+AL2356+AL2382</f>
        <v>0</v>
      </c>
      <c r="AM2351" s="136">
        <f>+AM2352+AM2356+AM2382</f>
        <v>0</v>
      </c>
      <c r="AN2351" s="136">
        <f t="shared" si="1262"/>
        <v>0</v>
      </c>
      <c r="AO2351" s="136">
        <f>+AO2352+AO2356+AO2382</f>
        <v>0</v>
      </c>
      <c r="AP2351" s="136">
        <f>+AP2352+AP2356+AP2382</f>
        <v>0</v>
      </c>
      <c r="AQ2351" s="136">
        <f t="shared" si="1263"/>
        <v>0</v>
      </c>
      <c r="AR2351" s="136">
        <f>+AR2352+AR2356+AR2382</f>
        <v>0</v>
      </c>
      <c r="AS2351" s="136">
        <f>+AS2352+AS2356+AS2382</f>
        <v>0</v>
      </c>
      <c r="AT2351" s="136">
        <f t="shared" si="1264"/>
        <v>0</v>
      </c>
      <c r="AU2351" s="136">
        <f>+AU2352+AU2356+AU2382</f>
        <v>0</v>
      </c>
      <c r="AV2351" s="136">
        <f>+AV2352+AV2356+AV2382</f>
        <v>0</v>
      </c>
      <c r="AW2351" s="136">
        <f t="shared" si="1265"/>
        <v>0</v>
      </c>
      <c r="AX2351" s="136"/>
      <c r="AY2351" s="136"/>
      <c r="AZ2351" s="136"/>
      <c r="BA2351" s="136"/>
      <c r="BB2351" s="136"/>
      <c r="BC2351" s="136"/>
      <c r="BD2351" s="136"/>
      <c r="BE2351" s="136"/>
    </row>
    <row r="2352" spans="2:57" ht="15.75" hidden="1">
      <c r="B2352" s="141">
        <v>2025</v>
      </c>
      <c r="C2352" s="141">
        <v>20</v>
      </c>
      <c r="D2352" s="142"/>
      <c r="E2352" s="143"/>
      <c r="F2352" s="141">
        <v>4</v>
      </c>
      <c r="G2352" s="141">
        <v>8</v>
      </c>
      <c r="H2352" s="141">
        <v>23</v>
      </c>
      <c r="I2352" s="141">
        <v>2000</v>
      </c>
      <c r="J2352" s="141"/>
      <c r="K2352" s="141"/>
      <c r="L2352" s="144" t="s">
        <v>44</v>
      </c>
      <c r="M2352" s="145"/>
      <c r="N2352" s="146" t="s">
        <v>78</v>
      </c>
      <c r="O2352" s="147">
        <v>0</v>
      </c>
      <c r="P2352" s="147">
        <v>0</v>
      </c>
      <c r="Q2352" s="147">
        <v>0</v>
      </c>
      <c r="R2352" s="148"/>
      <c r="S2352" s="149"/>
      <c r="T2352" s="150"/>
      <c r="U2352" s="147">
        <f t="shared" ref="U2352:AL2354" si="1290">U2353</f>
        <v>0</v>
      </c>
      <c r="V2352" s="147">
        <f t="shared" si="1290"/>
        <v>0</v>
      </c>
      <c r="W2352" s="151">
        <f t="shared" si="1290"/>
        <v>0</v>
      </c>
      <c r="X2352" s="151">
        <f t="shared" si="1290"/>
        <v>0</v>
      </c>
      <c r="Y2352" s="147">
        <f t="shared" si="1290"/>
        <v>0</v>
      </c>
      <c r="Z2352" s="147">
        <f t="shared" si="1290"/>
        <v>0</v>
      </c>
      <c r="AA2352" s="151">
        <f t="shared" si="1290"/>
        <v>0</v>
      </c>
      <c r="AB2352" s="151">
        <f t="shared" si="1290"/>
        <v>0</v>
      </c>
      <c r="AC2352" s="147">
        <f t="shared" si="1290"/>
        <v>0</v>
      </c>
      <c r="AD2352" s="147">
        <f t="shared" si="1290"/>
        <v>0</v>
      </c>
      <c r="AE2352" s="147">
        <f t="shared" si="1259"/>
        <v>0</v>
      </c>
      <c r="AF2352" s="147">
        <f t="shared" si="1290"/>
        <v>0</v>
      </c>
      <c r="AG2352" s="147">
        <f t="shared" si="1290"/>
        <v>0</v>
      </c>
      <c r="AH2352" s="147">
        <f t="shared" si="1260"/>
        <v>0</v>
      </c>
      <c r="AI2352" s="147">
        <f t="shared" si="1290"/>
        <v>0</v>
      </c>
      <c r="AJ2352" s="147">
        <f t="shared" si="1290"/>
        <v>0</v>
      </c>
      <c r="AK2352" s="147">
        <f t="shared" si="1261"/>
        <v>0</v>
      </c>
      <c r="AL2352" s="147">
        <f t="shared" si="1290"/>
        <v>0</v>
      </c>
      <c r="AM2352" s="147">
        <f t="shared" ref="AL2352:AM2354" si="1291">AM2353</f>
        <v>0</v>
      </c>
      <c r="AN2352" s="147">
        <f t="shared" si="1262"/>
        <v>0</v>
      </c>
      <c r="AO2352" s="147">
        <f t="shared" ref="AO2352:AV2354" si="1292">AO2353</f>
        <v>0</v>
      </c>
      <c r="AP2352" s="147">
        <f t="shared" si="1292"/>
        <v>0</v>
      </c>
      <c r="AQ2352" s="147">
        <f t="shared" si="1263"/>
        <v>0</v>
      </c>
      <c r="AR2352" s="147">
        <f t="shared" si="1292"/>
        <v>0</v>
      </c>
      <c r="AS2352" s="147">
        <f t="shared" si="1292"/>
        <v>0</v>
      </c>
      <c r="AT2352" s="147">
        <f t="shared" si="1264"/>
        <v>0</v>
      </c>
      <c r="AU2352" s="147">
        <f t="shared" si="1292"/>
        <v>0</v>
      </c>
      <c r="AV2352" s="147">
        <f t="shared" si="1292"/>
        <v>0</v>
      </c>
      <c r="AW2352" s="147">
        <f t="shared" si="1265"/>
        <v>0</v>
      </c>
      <c r="AX2352" s="149"/>
      <c r="AY2352" s="150"/>
      <c r="AZ2352" s="149"/>
      <c r="BA2352" s="150"/>
      <c r="BB2352" s="149"/>
      <c r="BC2352" s="150"/>
      <c r="BD2352" s="149"/>
      <c r="BE2352" s="150"/>
    </row>
    <row r="2353" spans="2:57"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v>0</v>
      </c>
      <c r="P2353" s="158">
        <v>0</v>
      </c>
      <c r="Q2353" s="158">
        <v>0</v>
      </c>
      <c r="R2353" s="159"/>
      <c r="S2353" s="160"/>
      <c r="T2353" s="161"/>
      <c r="U2353" s="158">
        <f t="shared" si="1290"/>
        <v>0</v>
      </c>
      <c r="V2353" s="158">
        <f t="shared" si="1290"/>
        <v>0</v>
      </c>
      <c r="W2353" s="162">
        <f t="shared" si="1290"/>
        <v>0</v>
      </c>
      <c r="X2353" s="162">
        <f t="shared" si="1290"/>
        <v>0</v>
      </c>
      <c r="Y2353" s="158">
        <f t="shared" si="1290"/>
        <v>0</v>
      </c>
      <c r="Z2353" s="158">
        <f t="shared" si="1290"/>
        <v>0</v>
      </c>
      <c r="AA2353" s="162">
        <f t="shared" si="1290"/>
        <v>0</v>
      </c>
      <c r="AB2353" s="162">
        <f t="shared" si="1290"/>
        <v>0</v>
      </c>
      <c r="AC2353" s="158">
        <f t="shared" si="1290"/>
        <v>0</v>
      </c>
      <c r="AD2353" s="158">
        <f t="shared" si="1290"/>
        <v>0</v>
      </c>
      <c r="AE2353" s="158">
        <f t="shared" si="1259"/>
        <v>0</v>
      </c>
      <c r="AF2353" s="158">
        <f t="shared" si="1290"/>
        <v>0</v>
      </c>
      <c r="AG2353" s="158">
        <f t="shared" si="1290"/>
        <v>0</v>
      </c>
      <c r="AH2353" s="158">
        <f t="shared" si="1260"/>
        <v>0</v>
      </c>
      <c r="AI2353" s="158">
        <f t="shared" si="1290"/>
        <v>0</v>
      </c>
      <c r="AJ2353" s="158">
        <f t="shared" si="1290"/>
        <v>0</v>
      </c>
      <c r="AK2353" s="158">
        <f t="shared" si="1261"/>
        <v>0</v>
      </c>
      <c r="AL2353" s="158">
        <f t="shared" si="1291"/>
        <v>0</v>
      </c>
      <c r="AM2353" s="158">
        <f t="shared" si="1291"/>
        <v>0</v>
      </c>
      <c r="AN2353" s="158">
        <f t="shared" si="1262"/>
        <v>0</v>
      </c>
      <c r="AO2353" s="158">
        <f t="shared" si="1292"/>
        <v>0</v>
      </c>
      <c r="AP2353" s="158">
        <f t="shared" si="1292"/>
        <v>0</v>
      </c>
      <c r="AQ2353" s="158">
        <f t="shared" si="1263"/>
        <v>0</v>
      </c>
      <c r="AR2353" s="158">
        <f t="shared" si="1292"/>
        <v>0</v>
      </c>
      <c r="AS2353" s="158">
        <f t="shared" si="1292"/>
        <v>0</v>
      </c>
      <c r="AT2353" s="158">
        <f t="shared" si="1264"/>
        <v>0</v>
      </c>
      <c r="AU2353" s="158">
        <f t="shared" si="1292"/>
        <v>0</v>
      </c>
      <c r="AV2353" s="158">
        <f t="shared" si="1292"/>
        <v>0</v>
      </c>
      <c r="AW2353" s="158">
        <f t="shared" si="1265"/>
        <v>0</v>
      </c>
      <c r="AX2353" s="160"/>
      <c r="AY2353" s="161"/>
      <c r="AZ2353" s="160"/>
      <c r="BA2353" s="161"/>
      <c r="BB2353" s="160"/>
      <c r="BC2353" s="161"/>
      <c r="BD2353" s="160"/>
      <c r="BE2353" s="161"/>
    </row>
    <row r="2354" spans="2:57"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v>0</v>
      </c>
      <c r="P2354" s="169">
        <v>0</v>
      </c>
      <c r="Q2354" s="169">
        <v>0</v>
      </c>
      <c r="R2354" s="170"/>
      <c r="S2354" s="186"/>
      <c r="T2354" s="172"/>
      <c r="U2354" s="169">
        <f t="shared" si="1290"/>
        <v>0</v>
      </c>
      <c r="V2354" s="169">
        <f t="shared" si="1290"/>
        <v>0</v>
      </c>
      <c r="W2354" s="173">
        <f t="shared" si="1290"/>
        <v>0</v>
      </c>
      <c r="X2354" s="173">
        <f t="shared" si="1290"/>
        <v>0</v>
      </c>
      <c r="Y2354" s="169">
        <f t="shared" si="1290"/>
        <v>0</v>
      </c>
      <c r="Z2354" s="169">
        <f t="shared" si="1290"/>
        <v>0</v>
      </c>
      <c r="AA2354" s="173">
        <f t="shared" si="1290"/>
        <v>0</v>
      </c>
      <c r="AB2354" s="173">
        <f t="shared" si="1290"/>
        <v>0</v>
      </c>
      <c r="AC2354" s="169">
        <f t="shared" si="1290"/>
        <v>0</v>
      </c>
      <c r="AD2354" s="169">
        <f t="shared" si="1290"/>
        <v>0</v>
      </c>
      <c r="AE2354" s="169">
        <f t="shared" si="1259"/>
        <v>0</v>
      </c>
      <c r="AF2354" s="169">
        <f t="shared" si="1290"/>
        <v>0</v>
      </c>
      <c r="AG2354" s="169">
        <f t="shared" si="1290"/>
        <v>0</v>
      </c>
      <c r="AH2354" s="169">
        <f t="shared" si="1260"/>
        <v>0</v>
      </c>
      <c r="AI2354" s="169">
        <f t="shared" si="1290"/>
        <v>0</v>
      </c>
      <c r="AJ2354" s="169">
        <f t="shared" si="1290"/>
        <v>0</v>
      </c>
      <c r="AK2354" s="169">
        <f t="shared" si="1261"/>
        <v>0</v>
      </c>
      <c r="AL2354" s="169">
        <f t="shared" si="1291"/>
        <v>0</v>
      </c>
      <c r="AM2354" s="169">
        <f t="shared" si="1291"/>
        <v>0</v>
      </c>
      <c r="AN2354" s="169">
        <f t="shared" si="1262"/>
        <v>0</v>
      </c>
      <c r="AO2354" s="169">
        <f t="shared" si="1292"/>
        <v>0</v>
      </c>
      <c r="AP2354" s="169">
        <f t="shared" si="1292"/>
        <v>0</v>
      </c>
      <c r="AQ2354" s="169">
        <f t="shared" si="1263"/>
        <v>0</v>
      </c>
      <c r="AR2354" s="169">
        <f t="shared" si="1292"/>
        <v>0</v>
      </c>
      <c r="AS2354" s="169">
        <f t="shared" si="1292"/>
        <v>0</v>
      </c>
      <c r="AT2354" s="169">
        <f t="shared" si="1264"/>
        <v>0</v>
      </c>
      <c r="AU2354" s="169">
        <f t="shared" si="1292"/>
        <v>0</v>
      </c>
      <c r="AV2354" s="169">
        <f t="shared" si="1292"/>
        <v>0</v>
      </c>
      <c r="AW2354" s="169">
        <f t="shared" si="1265"/>
        <v>0</v>
      </c>
      <c r="AX2354" s="186"/>
      <c r="AY2354" s="172"/>
      <c r="AZ2354" s="186"/>
      <c r="BA2354" s="172"/>
      <c r="BB2354" s="186"/>
      <c r="BC2354" s="172"/>
      <c r="BD2354" s="186"/>
      <c r="BE2354" s="172"/>
    </row>
    <row r="2355" spans="2:57"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v>0</v>
      </c>
      <c r="R2355" s="182" t="s">
        <v>82</v>
      </c>
      <c r="S2355" s="183">
        <v>0</v>
      </c>
      <c r="T2355" s="183">
        <v>0</v>
      </c>
      <c r="U2355" s="180">
        <v>0</v>
      </c>
      <c r="V2355" s="180">
        <v>0</v>
      </c>
      <c r="W2355" s="183">
        <v>0</v>
      </c>
      <c r="X2355" s="183">
        <v>0</v>
      </c>
      <c r="Y2355" s="180">
        <v>0</v>
      </c>
      <c r="Z2355" s="180">
        <v>0</v>
      </c>
      <c r="AA2355" s="183">
        <v>0</v>
      </c>
      <c r="AB2355" s="183">
        <v>0</v>
      </c>
      <c r="AC2355" s="180">
        <f>+O2355+U2355-Y2355</f>
        <v>0</v>
      </c>
      <c r="AD2355" s="180">
        <f>+P2355+V2355-Z2355</f>
        <v>0</v>
      </c>
      <c r="AE2355" s="181">
        <f t="shared" si="1259"/>
        <v>0</v>
      </c>
      <c r="AF2355" s="180">
        <v>0</v>
      </c>
      <c r="AG2355" s="180">
        <v>0</v>
      </c>
      <c r="AH2355" s="181">
        <f t="shared" si="1260"/>
        <v>0</v>
      </c>
      <c r="AI2355" s="180">
        <v>0</v>
      </c>
      <c r="AJ2355" s="180">
        <v>0</v>
      </c>
      <c r="AK2355" s="181">
        <f t="shared" si="1261"/>
        <v>0</v>
      </c>
      <c r="AL2355" s="180">
        <v>0</v>
      </c>
      <c r="AM2355" s="180">
        <v>0</v>
      </c>
      <c r="AN2355" s="181">
        <f t="shared" si="1262"/>
        <v>0</v>
      </c>
      <c r="AO2355" s="180">
        <v>0</v>
      </c>
      <c r="AP2355" s="180">
        <v>0</v>
      </c>
      <c r="AQ2355" s="181">
        <f t="shared" si="1263"/>
        <v>0</v>
      </c>
      <c r="AR2355" s="180">
        <v>0</v>
      </c>
      <c r="AS2355" s="180">
        <v>0</v>
      </c>
      <c r="AT2355" s="181">
        <f t="shared" si="1264"/>
        <v>0</v>
      </c>
      <c r="AU2355" s="180">
        <f>+AC2355-AF2355-AI2355-AL2355-AO2355-AR2355</f>
        <v>0</v>
      </c>
      <c r="AV2355" s="180">
        <f>+AD2355-AG2355-AJ2355-AM2355-AP2355-AS2355</f>
        <v>0</v>
      </c>
      <c r="AW2355" s="181">
        <f t="shared" si="1265"/>
        <v>0</v>
      </c>
      <c r="AX2355" s="183">
        <f>+S2355+W2355-AA2355</f>
        <v>0</v>
      </c>
      <c r="AY2355" s="183">
        <f>+T2355+X2355-AB2355</f>
        <v>0</v>
      </c>
      <c r="AZ2355" s="183"/>
      <c r="BA2355" s="183"/>
      <c r="BB2355" s="183"/>
      <c r="BC2355" s="183"/>
      <c r="BD2355" s="183">
        <f>+AX2355-AZ2355-BB2355</f>
        <v>0</v>
      </c>
      <c r="BE2355" s="183">
        <f>+AY2355-BA2355-BC2355</f>
        <v>0</v>
      </c>
    </row>
    <row r="2356" spans="2:57" ht="15.75" hidden="1">
      <c r="B2356" s="141">
        <v>2025</v>
      </c>
      <c r="C2356" s="141">
        <v>20</v>
      </c>
      <c r="D2356" s="142"/>
      <c r="E2356" s="143"/>
      <c r="F2356" s="141">
        <v>4</v>
      </c>
      <c r="G2356" s="141">
        <v>8</v>
      </c>
      <c r="H2356" s="141">
        <v>23</v>
      </c>
      <c r="I2356" s="141">
        <v>3000</v>
      </c>
      <c r="J2356" s="141"/>
      <c r="K2356" s="141"/>
      <c r="L2356" s="144" t="s">
        <v>44</v>
      </c>
      <c r="M2356" s="145"/>
      <c r="N2356" s="146" t="s">
        <v>46</v>
      </c>
      <c r="O2356" s="147">
        <v>0</v>
      </c>
      <c r="P2356" s="147">
        <v>0</v>
      </c>
      <c r="Q2356" s="147">
        <v>0</v>
      </c>
      <c r="R2356" s="148"/>
      <c r="S2356" s="149"/>
      <c r="T2356" s="150"/>
      <c r="U2356" s="147">
        <f t="shared" ref="U2356:AD2356" si="1293">+U2357+U2364+U2367+U2377</f>
        <v>0</v>
      </c>
      <c r="V2356" s="147">
        <f t="shared" si="1293"/>
        <v>0</v>
      </c>
      <c r="W2356" s="151">
        <f t="shared" si="1293"/>
        <v>0</v>
      </c>
      <c r="X2356" s="151">
        <f t="shared" si="1293"/>
        <v>0</v>
      </c>
      <c r="Y2356" s="147">
        <f t="shared" si="1293"/>
        <v>0</v>
      </c>
      <c r="Z2356" s="147">
        <f t="shared" si="1293"/>
        <v>0</v>
      </c>
      <c r="AA2356" s="151">
        <f t="shared" si="1293"/>
        <v>0</v>
      </c>
      <c r="AB2356" s="151">
        <f t="shared" si="1293"/>
        <v>0</v>
      </c>
      <c r="AC2356" s="147">
        <f t="shared" si="1293"/>
        <v>0</v>
      </c>
      <c r="AD2356" s="147">
        <f t="shared" si="1293"/>
        <v>0</v>
      </c>
      <c r="AE2356" s="147">
        <f t="shared" si="1259"/>
        <v>0</v>
      </c>
      <c r="AF2356" s="147">
        <f>+AF2357+AF2364+AF2367+AF2377</f>
        <v>0</v>
      </c>
      <c r="AG2356" s="147">
        <f>+AG2357+AG2364+AG2367+AG2377</f>
        <v>0</v>
      </c>
      <c r="AH2356" s="147">
        <f t="shared" si="1260"/>
        <v>0</v>
      </c>
      <c r="AI2356" s="147">
        <f>+AI2357+AI2364+AI2367+AI2377</f>
        <v>0</v>
      </c>
      <c r="AJ2356" s="147">
        <f>+AJ2357+AJ2364+AJ2367+AJ2377</f>
        <v>0</v>
      </c>
      <c r="AK2356" s="147">
        <f t="shared" si="1261"/>
        <v>0</v>
      </c>
      <c r="AL2356" s="147">
        <f>+AL2357+AL2364+AL2367+AL2377</f>
        <v>0</v>
      </c>
      <c r="AM2356" s="147">
        <f>+AM2357+AM2364+AM2367+AM2377</f>
        <v>0</v>
      </c>
      <c r="AN2356" s="147">
        <f t="shared" si="1262"/>
        <v>0</v>
      </c>
      <c r="AO2356" s="147">
        <f>+AO2357+AO2364+AO2367+AO2377</f>
        <v>0</v>
      </c>
      <c r="AP2356" s="147">
        <f>+AP2357+AP2364+AP2367+AP2377</f>
        <v>0</v>
      </c>
      <c r="AQ2356" s="147">
        <f t="shared" si="1263"/>
        <v>0</v>
      </c>
      <c r="AR2356" s="147">
        <f>+AR2357+AR2364+AR2367+AR2377</f>
        <v>0</v>
      </c>
      <c r="AS2356" s="147">
        <f>+AS2357+AS2364+AS2367+AS2377</f>
        <v>0</v>
      </c>
      <c r="AT2356" s="147">
        <f t="shared" si="1264"/>
        <v>0</v>
      </c>
      <c r="AU2356" s="147">
        <f>+AU2357+AU2364+AU2367+AU2377</f>
        <v>0</v>
      </c>
      <c r="AV2356" s="147">
        <f>+AV2357+AV2364+AV2367+AV2377</f>
        <v>0</v>
      </c>
      <c r="AW2356" s="147">
        <f t="shared" si="1265"/>
        <v>0</v>
      </c>
      <c r="AX2356" s="149"/>
      <c r="AY2356" s="150"/>
      <c r="AZ2356" s="149"/>
      <c r="BA2356" s="150"/>
      <c r="BB2356" s="149"/>
      <c r="BC2356" s="150"/>
      <c r="BD2356" s="149"/>
      <c r="BE2356" s="150"/>
    </row>
    <row r="2357" spans="2:57"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v>0</v>
      </c>
      <c r="P2357" s="158">
        <v>0</v>
      </c>
      <c r="Q2357" s="158">
        <v>0</v>
      </c>
      <c r="R2357" s="159"/>
      <c r="S2357" s="160"/>
      <c r="T2357" s="161"/>
      <c r="U2357" s="158">
        <f t="shared" ref="U2357:AD2357" si="1294">+U2358+U2360</f>
        <v>0</v>
      </c>
      <c r="V2357" s="158">
        <f t="shared" si="1294"/>
        <v>0</v>
      </c>
      <c r="W2357" s="162">
        <f t="shared" si="1294"/>
        <v>0</v>
      </c>
      <c r="X2357" s="162">
        <f t="shared" si="1294"/>
        <v>0</v>
      </c>
      <c r="Y2357" s="158">
        <f t="shared" si="1294"/>
        <v>0</v>
      </c>
      <c r="Z2357" s="158">
        <f t="shared" si="1294"/>
        <v>0</v>
      </c>
      <c r="AA2357" s="162">
        <f t="shared" si="1294"/>
        <v>0</v>
      </c>
      <c r="AB2357" s="162">
        <f t="shared" si="1294"/>
        <v>0</v>
      </c>
      <c r="AC2357" s="158">
        <f t="shared" si="1294"/>
        <v>0</v>
      </c>
      <c r="AD2357" s="158">
        <f t="shared" si="1294"/>
        <v>0</v>
      </c>
      <c r="AE2357" s="158">
        <f t="shared" si="1259"/>
        <v>0</v>
      </c>
      <c r="AF2357" s="158">
        <f>+AF2358+AF2360</f>
        <v>0</v>
      </c>
      <c r="AG2357" s="158">
        <f>+AG2358+AG2360</f>
        <v>0</v>
      </c>
      <c r="AH2357" s="158">
        <f t="shared" si="1260"/>
        <v>0</v>
      </c>
      <c r="AI2357" s="158">
        <f>+AI2358+AI2360</f>
        <v>0</v>
      </c>
      <c r="AJ2357" s="158">
        <f>+AJ2358+AJ2360</f>
        <v>0</v>
      </c>
      <c r="AK2357" s="158">
        <f t="shared" si="1261"/>
        <v>0</v>
      </c>
      <c r="AL2357" s="158">
        <f>+AL2358+AL2360</f>
        <v>0</v>
      </c>
      <c r="AM2357" s="158">
        <f>+AM2358+AM2360</f>
        <v>0</v>
      </c>
      <c r="AN2357" s="158">
        <f t="shared" si="1262"/>
        <v>0</v>
      </c>
      <c r="AO2357" s="158">
        <f>+AO2358+AO2360</f>
        <v>0</v>
      </c>
      <c r="AP2357" s="158">
        <f>+AP2358+AP2360</f>
        <v>0</v>
      </c>
      <c r="AQ2357" s="158">
        <f t="shared" si="1263"/>
        <v>0</v>
      </c>
      <c r="AR2357" s="158">
        <f>+AR2358+AR2360</f>
        <v>0</v>
      </c>
      <c r="AS2357" s="158">
        <f>+AS2358+AS2360</f>
        <v>0</v>
      </c>
      <c r="AT2357" s="158">
        <f t="shared" si="1264"/>
        <v>0</v>
      </c>
      <c r="AU2357" s="158">
        <f>+AU2358+AU2360</f>
        <v>0</v>
      </c>
      <c r="AV2357" s="158">
        <f>+AV2358+AV2360</f>
        <v>0</v>
      </c>
      <c r="AW2357" s="158">
        <f t="shared" si="1265"/>
        <v>0</v>
      </c>
      <c r="AX2357" s="160"/>
      <c r="AY2357" s="161"/>
      <c r="AZ2357" s="160"/>
      <c r="BA2357" s="161"/>
      <c r="BB2357" s="160"/>
      <c r="BC2357" s="161"/>
      <c r="BD2357" s="160"/>
      <c r="BE2357" s="161"/>
    </row>
    <row r="2358" spans="2:57"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v>0</v>
      </c>
      <c r="P2358" s="169">
        <v>0</v>
      </c>
      <c r="Q2358" s="169">
        <v>0</v>
      </c>
      <c r="R2358" s="170"/>
      <c r="S2358" s="186"/>
      <c r="T2358" s="172"/>
      <c r="U2358" s="169">
        <f t="shared" ref="U2358:AD2358" si="1295">U2359</f>
        <v>0</v>
      </c>
      <c r="V2358" s="169">
        <f t="shared" si="1295"/>
        <v>0</v>
      </c>
      <c r="W2358" s="173">
        <f t="shared" si="1295"/>
        <v>0</v>
      </c>
      <c r="X2358" s="173">
        <f t="shared" si="1295"/>
        <v>0</v>
      </c>
      <c r="Y2358" s="169">
        <f t="shared" si="1295"/>
        <v>0</v>
      </c>
      <c r="Z2358" s="169">
        <f t="shared" si="1295"/>
        <v>0</v>
      </c>
      <c r="AA2358" s="173">
        <f t="shared" si="1295"/>
        <v>0</v>
      </c>
      <c r="AB2358" s="173">
        <f t="shared" si="1295"/>
        <v>0</v>
      </c>
      <c r="AC2358" s="169">
        <f t="shared" si="1295"/>
        <v>0</v>
      </c>
      <c r="AD2358" s="169">
        <f t="shared" si="1295"/>
        <v>0</v>
      </c>
      <c r="AE2358" s="169">
        <f t="shared" si="1259"/>
        <v>0</v>
      </c>
      <c r="AF2358" s="169">
        <f>AF2359</f>
        <v>0</v>
      </c>
      <c r="AG2358" s="169">
        <f>AG2359</f>
        <v>0</v>
      </c>
      <c r="AH2358" s="169">
        <f t="shared" si="1260"/>
        <v>0</v>
      </c>
      <c r="AI2358" s="169">
        <f>AI2359</f>
        <v>0</v>
      </c>
      <c r="AJ2358" s="169">
        <f>AJ2359</f>
        <v>0</v>
      </c>
      <c r="AK2358" s="169">
        <f t="shared" si="1261"/>
        <v>0</v>
      </c>
      <c r="AL2358" s="169">
        <f>AL2359</f>
        <v>0</v>
      </c>
      <c r="AM2358" s="169">
        <f>AM2359</f>
        <v>0</v>
      </c>
      <c r="AN2358" s="169">
        <f t="shared" si="1262"/>
        <v>0</v>
      </c>
      <c r="AO2358" s="169">
        <f>AO2359</f>
        <v>0</v>
      </c>
      <c r="AP2358" s="169">
        <f>AP2359</f>
        <v>0</v>
      </c>
      <c r="AQ2358" s="169">
        <f t="shared" si="1263"/>
        <v>0</v>
      </c>
      <c r="AR2358" s="169">
        <f>AR2359</f>
        <v>0</v>
      </c>
      <c r="AS2358" s="169">
        <f>AS2359</f>
        <v>0</v>
      </c>
      <c r="AT2358" s="169">
        <f t="shared" si="1264"/>
        <v>0</v>
      </c>
      <c r="AU2358" s="169">
        <f>AU2359</f>
        <v>0</v>
      </c>
      <c r="AV2358" s="169">
        <f>AV2359</f>
        <v>0</v>
      </c>
      <c r="AW2358" s="169">
        <f t="shared" si="1265"/>
        <v>0</v>
      </c>
      <c r="AX2358" s="186"/>
      <c r="AY2358" s="172"/>
      <c r="AZ2358" s="186"/>
      <c r="BA2358" s="172"/>
      <c r="BB2358" s="186"/>
      <c r="BC2358" s="172"/>
      <c r="BD2358" s="186"/>
      <c r="BE2358" s="172"/>
    </row>
    <row r="2359" spans="2:57"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v>0</v>
      </c>
      <c r="R2359" s="182" t="s">
        <v>50</v>
      </c>
      <c r="S2359" s="183">
        <v>0</v>
      </c>
      <c r="T2359" s="183">
        <v>0</v>
      </c>
      <c r="U2359" s="180">
        <v>0</v>
      </c>
      <c r="V2359" s="180">
        <v>0</v>
      </c>
      <c r="W2359" s="183">
        <v>0</v>
      </c>
      <c r="X2359" s="183">
        <v>0</v>
      </c>
      <c r="Y2359" s="180">
        <v>0</v>
      </c>
      <c r="Z2359" s="180">
        <v>0</v>
      </c>
      <c r="AA2359" s="183">
        <v>0</v>
      </c>
      <c r="AB2359" s="183">
        <v>0</v>
      </c>
      <c r="AC2359" s="180">
        <f>+O2359+U2359-Y2359</f>
        <v>0</v>
      </c>
      <c r="AD2359" s="180">
        <f>+P2359+V2359-Z2359</f>
        <v>0</v>
      </c>
      <c r="AE2359" s="181">
        <f t="shared" si="1259"/>
        <v>0</v>
      </c>
      <c r="AF2359" s="180">
        <v>0</v>
      </c>
      <c r="AG2359" s="180">
        <v>0</v>
      </c>
      <c r="AH2359" s="181">
        <f t="shared" si="1260"/>
        <v>0</v>
      </c>
      <c r="AI2359" s="180">
        <v>0</v>
      </c>
      <c r="AJ2359" s="180">
        <v>0</v>
      </c>
      <c r="AK2359" s="181">
        <f t="shared" si="1261"/>
        <v>0</v>
      </c>
      <c r="AL2359" s="180">
        <v>0</v>
      </c>
      <c r="AM2359" s="180">
        <v>0</v>
      </c>
      <c r="AN2359" s="181">
        <f t="shared" si="1262"/>
        <v>0</v>
      </c>
      <c r="AO2359" s="180">
        <v>0</v>
      </c>
      <c r="AP2359" s="180">
        <v>0</v>
      </c>
      <c r="AQ2359" s="181">
        <f t="shared" si="1263"/>
        <v>0</v>
      </c>
      <c r="AR2359" s="180">
        <v>0</v>
      </c>
      <c r="AS2359" s="180">
        <v>0</v>
      </c>
      <c r="AT2359" s="181">
        <f t="shared" si="1264"/>
        <v>0</v>
      </c>
      <c r="AU2359" s="180">
        <f>+AC2359-AF2359-AI2359-AL2359-AO2359-AR2359</f>
        <v>0</v>
      </c>
      <c r="AV2359" s="180">
        <f>+AD2359-AG2359-AJ2359-AM2359-AP2359-AS2359</f>
        <v>0</v>
      </c>
      <c r="AW2359" s="181">
        <f t="shared" si="1265"/>
        <v>0</v>
      </c>
      <c r="AX2359" s="183">
        <f>+S2359+W2359-AA2359</f>
        <v>0</v>
      </c>
      <c r="AY2359" s="183">
        <f>+T2359+X2359-AB2359</f>
        <v>0</v>
      </c>
      <c r="AZ2359" s="183"/>
      <c r="BA2359" s="183"/>
      <c r="BB2359" s="183"/>
      <c r="BC2359" s="183"/>
      <c r="BD2359" s="183">
        <f>+AX2359-AZ2359-BB2359</f>
        <v>0</v>
      </c>
      <c r="BE2359" s="183">
        <f>+AY2359-BA2359-BC2359</f>
        <v>0</v>
      </c>
    </row>
    <row r="2360" spans="2:57"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v>0</v>
      </c>
      <c r="P2360" s="169">
        <v>0</v>
      </c>
      <c r="Q2360" s="169">
        <v>0</v>
      </c>
      <c r="R2360" s="170"/>
      <c r="S2360" s="171"/>
      <c r="T2360" s="172"/>
      <c r="U2360" s="169">
        <f t="shared" ref="U2360:AD2360" si="1296">SUM(U2361:U2363)</f>
        <v>0</v>
      </c>
      <c r="V2360" s="169">
        <f t="shared" si="1296"/>
        <v>0</v>
      </c>
      <c r="W2360" s="173">
        <f t="shared" si="1296"/>
        <v>0</v>
      </c>
      <c r="X2360" s="173">
        <f t="shared" si="1296"/>
        <v>0</v>
      </c>
      <c r="Y2360" s="169">
        <f t="shared" si="1296"/>
        <v>0</v>
      </c>
      <c r="Z2360" s="169">
        <f t="shared" si="1296"/>
        <v>0</v>
      </c>
      <c r="AA2360" s="173">
        <f t="shared" si="1296"/>
        <v>0</v>
      </c>
      <c r="AB2360" s="173">
        <f t="shared" si="1296"/>
        <v>0</v>
      </c>
      <c r="AC2360" s="169">
        <f t="shared" si="1296"/>
        <v>0</v>
      </c>
      <c r="AD2360" s="169">
        <f t="shared" si="1296"/>
        <v>0</v>
      </c>
      <c r="AE2360" s="169">
        <f t="shared" si="1259"/>
        <v>0</v>
      </c>
      <c r="AF2360" s="169">
        <f>SUM(AF2361:AF2363)</f>
        <v>0</v>
      </c>
      <c r="AG2360" s="169">
        <f>SUM(AG2361:AG2363)</f>
        <v>0</v>
      </c>
      <c r="AH2360" s="169">
        <f t="shared" si="1260"/>
        <v>0</v>
      </c>
      <c r="AI2360" s="169">
        <f>SUM(AI2361:AI2363)</f>
        <v>0</v>
      </c>
      <c r="AJ2360" s="169">
        <f>SUM(AJ2361:AJ2363)</f>
        <v>0</v>
      </c>
      <c r="AK2360" s="169">
        <f t="shared" si="1261"/>
        <v>0</v>
      </c>
      <c r="AL2360" s="169">
        <f>SUM(AL2361:AL2363)</f>
        <v>0</v>
      </c>
      <c r="AM2360" s="169">
        <f>SUM(AM2361:AM2363)</f>
        <v>0</v>
      </c>
      <c r="AN2360" s="169">
        <f t="shared" si="1262"/>
        <v>0</v>
      </c>
      <c r="AO2360" s="169">
        <f>SUM(AO2361:AO2363)</f>
        <v>0</v>
      </c>
      <c r="AP2360" s="169">
        <f>SUM(AP2361:AP2363)</f>
        <v>0</v>
      </c>
      <c r="AQ2360" s="169">
        <f t="shared" si="1263"/>
        <v>0</v>
      </c>
      <c r="AR2360" s="169">
        <f>SUM(AR2361:AR2363)</f>
        <v>0</v>
      </c>
      <c r="AS2360" s="169">
        <f>SUM(AS2361:AS2363)</f>
        <v>0</v>
      </c>
      <c r="AT2360" s="169">
        <f t="shared" si="1264"/>
        <v>0</v>
      </c>
      <c r="AU2360" s="169">
        <f>SUM(AU2361:AU2363)</f>
        <v>0</v>
      </c>
      <c r="AV2360" s="169">
        <f>SUM(AV2361:AV2363)</f>
        <v>0</v>
      </c>
      <c r="AW2360" s="169">
        <f t="shared" si="1265"/>
        <v>0</v>
      </c>
      <c r="AX2360" s="171"/>
      <c r="AY2360" s="172"/>
      <c r="AZ2360" s="171"/>
      <c r="BA2360" s="172"/>
      <c r="BB2360" s="171"/>
      <c r="BC2360" s="172"/>
      <c r="BD2360" s="171"/>
      <c r="BE2360" s="172"/>
    </row>
    <row r="2361" spans="2:57"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v>0</v>
      </c>
      <c r="R2361" s="182" t="s">
        <v>50</v>
      </c>
      <c r="S2361" s="183">
        <v>0</v>
      </c>
      <c r="T2361" s="183">
        <v>0</v>
      </c>
      <c r="U2361" s="180">
        <v>0</v>
      </c>
      <c r="V2361" s="180">
        <v>0</v>
      </c>
      <c r="W2361" s="183">
        <v>0</v>
      </c>
      <c r="X2361" s="183">
        <v>0</v>
      </c>
      <c r="Y2361" s="180">
        <v>0</v>
      </c>
      <c r="Z2361" s="180">
        <v>0</v>
      </c>
      <c r="AA2361" s="183">
        <v>0</v>
      </c>
      <c r="AB2361" s="183">
        <v>0</v>
      </c>
      <c r="AC2361" s="180">
        <f t="shared" ref="AC2361:AD2363" si="1297">+O2361+U2361-Y2361</f>
        <v>0</v>
      </c>
      <c r="AD2361" s="180">
        <f t="shared" si="1297"/>
        <v>0</v>
      </c>
      <c r="AE2361" s="181">
        <f t="shared" si="1259"/>
        <v>0</v>
      </c>
      <c r="AF2361" s="180">
        <v>0</v>
      </c>
      <c r="AG2361" s="180">
        <v>0</v>
      </c>
      <c r="AH2361" s="181">
        <f t="shared" si="1260"/>
        <v>0</v>
      </c>
      <c r="AI2361" s="180">
        <v>0</v>
      </c>
      <c r="AJ2361" s="180">
        <v>0</v>
      </c>
      <c r="AK2361" s="181">
        <f t="shared" si="1261"/>
        <v>0</v>
      </c>
      <c r="AL2361" s="180">
        <v>0</v>
      </c>
      <c r="AM2361" s="180">
        <v>0</v>
      </c>
      <c r="AN2361" s="181">
        <f t="shared" si="1262"/>
        <v>0</v>
      </c>
      <c r="AO2361" s="180">
        <v>0</v>
      </c>
      <c r="AP2361" s="180">
        <v>0</v>
      </c>
      <c r="AQ2361" s="181">
        <f t="shared" si="1263"/>
        <v>0</v>
      </c>
      <c r="AR2361" s="180">
        <v>0</v>
      </c>
      <c r="AS2361" s="180">
        <v>0</v>
      </c>
      <c r="AT2361" s="181">
        <f t="shared" si="1264"/>
        <v>0</v>
      </c>
      <c r="AU2361" s="180">
        <f t="shared" ref="AU2361:AV2363" si="1298">+AC2361-AF2361-AI2361-AL2361-AO2361-AR2361</f>
        <v>0</v>
      </c>
      <c r="AV2361" s="180">
        <f t="shared" si="1298"/>
        <v>0</v>
      </c>
      <c r="AW2361" s="181">
        <f t="shared" si="1265"/>
        <v>0</v>
      </c>
      <c r="AX2361" s="183">
        <f t="shared" ref="AX2361:AY2363" si="1299">+S2361+W2361-AA2361</f>
        <v>0</v>
      </c>
      <c r="AY2361" s="183">
        <f t="shared" si="1299"/>
        <v>0</v>
      </c>
      <c r="AZ2361" s="183"/>
      <c r="BA2361" s="183"/>
      <c r="BB2361" s="183"/>
      <c r="BC2361" s="183"/>
      <c r="BD2361" s="183">
        <f t="shared" ref="BD2361:BE2363" si="1300">+AX2361-AZ2361-BB2361</f>
        <v>0</v>
      </c>
      <c r="BE2361" s="183">
        <f t="shared" si="1300"/>
        <v>0</v>
      </c>
    </row>
    <row r="2362" spans="2:57"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v>0</v>
      </c>
      <c r="R2362" s="182" t="s">
        <v>50</v>
      </c>
      <c r="S2362" s="183">
        <v>0</v>
      </c>
      <c r="T2362" s="183">
        <v>0</v>
      </c>
      <c r="U2362" s="180">
        <v>0</v>
      </c>
      <c r="V2362" s="180">
        <v>0</v>
      </c>
      <c r="W2362" s="183">
        <v>0</v>
      </c>
      <c r="X2362" s="183">
        <v>0</v>
      </c>
      <c r="Y2362" s="180">
        <v>0</v>
      </c>
      <c r="Z2362" s="180">
        <v>0</v>
      </c>
      <c r="AA2362" s="183">
        <v>0</v>
      </c>
      <c r="AB2362" s="183">
        <v>0</v>
      </c>
      <c r="AC2362" s="180">
        <f t="shared" si="1297"/>
        <v>0</v>
      </c>
      <c r="AD2362" s="180">
        <f t="shared" si="1297"/>
        <v>0</v>
      </c>
      <c r="AE2362" s="181">
        <f t="shared" si="1259"/>
        <v>0</v>
      </c>
      <c r="AF2362" s="180">
        <v>0</v>
      </c>
      <c r="AG2362" s="180">
        <v>0</v>
      </c>
      <c r="AH2362" s="181">
        <f t="shared" si="1260"/>
        <v>0</v>
      </c>
      <c r="AI2362" s="180">
        <v>0</v>
      </c>
      <c r="AJ2362" s="180">
        <v>0</v>
      </c>
      <c r="AK2362" s="181">
        <f t="shared" si="1261"/>
        <v>0</v>
      </c>
      <c r="AL2362" s="180">
        <v>0</v>
      </c>
      <c r="AM2362" s="180">
        <v>0</v>
      </c>
      <c r="AN2362" s="181">
        <f t="shared" si="1262"/>
        <v>0</v>
      </c>
      <c r="AO2362" s="180">
        <v>0</v>
      </c>
      <c r="AP2362" s="180">
        <v>0</v>
      </c>
      <c r="AQ2362" s="181">
        <f t="shared" si="1263"/>
        <v>0</v>
      </c>
      <c r="AR2362" s="180">
        <v>0</v>
      </c>
      <c r="AS2362" s="180">
        <v>0</v>
      </c>
      <c r="AT2362" s="181">
        <f t="shared" si="1264"/>
        <v>0</v>
      </c>
      <c r="AU2362" s="180">
        <f t="shared" si="1298"/>
        <v>0</v>
      </c>
      <c r="AV2362" s="180">
        <f t="shared" si="1298"/>
        <v>0</v>
      </c>
      <c r="AW2362" s="181">
        <f t="shared" si="1265"/>
        <v>0</v>
      </c>
      <c r="AX2362" s="183">
        <f t="shared" si="1299"/>
        <v>0</v>
      </c>
      <c r="AY2362" s="183">
        <f t="shared" si="1299"/>
        <v>0</v>
      </c>
      <c r="AZ2362" s="183"/>
      <c r="BA2362" s="183"/>
      <c r="BB2362" s="183"/>
      <c r="BC2362" s="183"/>
      <c r="BD2362" s="183">
        <f t="shared" si="1300"/>
        <v>0</v>
      </c>
      <c r="BE2362" s="183">
        <f t="shared" si="1300"/>
        <v>0</v>
      </c>
    </row>
    <row r="2363" spans="2:57"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v>0</v>
      </c>
      <c r="R2363" s="182" t="s">
        <v>50</v>
      </c>
      <c r="S2363" s="183">
        <v>0</v>
      </c>
      <c r="T2363" s="183">
        <v>0</v>
      </c>
      <c r="U2363" s="180">
        <v>0</v>
      </c>
      <c r="V2363" s="180">
        <v>0</v>
      </c>
      <c r="W2363" s="183">
        <v>0</v>
      </c>
      <c r="X2363" s="183">
        <v>0</v>
      </c>
      <c r="Y2363" s="180">
        <v>0</v>
      </c>
      <c r="Z2363" s="180">
        <v>0</v>
      </c>
      <c r="AA2363" s="183">
        <v>0</v>
      </c>
      <c r="AB2363" s="183">
        <v>0</v>
      </c>
      <c r="AC2363" s="180">
        <f t="shared" si="1297"/>
        <v>0</v>
      </c>
      <c r="AD2363" s="180">
        <f t="shared" si="1297"/>
        <v>0</v>
      </c>
      <c r="AE2363" s="181">
        <f t="shared" si="1259"/>
        <v>0</v>
      </c>
      <c r="AF2363" s="180">
        <v>0</v>
      </c>
      <c r="AG2363" s="180">
        <v>0</v>
      </c>
      <c r="AH2363" s="181">
        <f t="shared" si="1260"/>
        <v>0</v>
      </c>
      <c r="AI2363" s="180">
        <v>0</v>
      </c>
      <c r="AJ2363" s="180">
        <v>0</v>
      </c>
      <c r="AK2363" s="181">
        <f t="shared" si="1261"/>
        <v>0</v>
      </c>
      <c r="AL2363" s="180">
        <v>0</v>
      </c>
      <c r="AM2363" s="180">
        <v>0</v>
      </c>
      <c r="AN2363" s="181">
        <f t="shared" si="1262"/>
        <v>0</v>
      </c>
      <c r="AO2363" s="180">
        <v>0</v>
      </c>
      <c r="AP2363" s="180">
        <v>0</v>
      </c>
      <c r="AQ2363" s="181">
        <f t="shared" si="1263"/>
        <v>0</v>
      </c>
      <c r="AR2363" s="180">
        <v>0</v>
      </c>
      <c r="AS2363" s="180">
        <v>0</v>
      </c>
      <c r="AT2363" s="181">
        <f t="shared" si="1264"/>
        <v>0</v>
      </c>
      <c r="AU2363" s="180">
        <f t="shared" si="1298"/>
        <v>0</v>
      </c>
      <c r="AV2363" s="180">
        <f t="shared" si="1298"/>
        <v>0</v>
      </c>
      <c r="AW2363" s="181">
        <f t="shared" si="1265"/>
        <v>0</v>
      </c>
      <c r="AX2363" s="183">
        <f t="shared" si="1299"/>
        <v>0</v>
      </c>
      <c r="AY2363" s="183">
        <f t="shared" si="1299"/>
        <v>0</v>
      </c>
      <c r="AZ2363" s="183"/>
      <c r="BA2363" s="183"/>
      <c r="BB2363" s="183"/>
      <c r="BC2363" s="183"/>
      <c r="BD2363" s="183">
        <f t="shared" si="1300"/>
        <v>0</v>
      </c>
      <c r="BE2363" s="183">
        <f t="shared" si="1300"/>
        <v>0</v>
      </c>
    </row>
    <row r="2364" spans="2:57"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v>0</v>
      </c>
      <c r="P2364" s="158">
        <v>0</v>
      </c>
      <c r="Q2364" s="158">
        <v>0</v>
      </c>
      <c r="R2364" s="159"/>
      <c r="S2364" s="160"/>
      <c r="T2364" s="161"/>
      <c r="U2364" s="158">
        <f t="shared" ref="U2364:AD2364" si="1301">U2365</f>
        <v>0</v>
      </c>
      <c r="V2364" s="158">
        <f t="shared" si="1301"/>
        <v>0</v>
      </c>
      <c r="W2364" s="162">
        <f t="shared" si="1301"/>
        <v>0</v>
      </c>
      <c r="X2364" s="162">
        <f t="shared" si="1301"/>
        <v>0</v>
      </c>
      <c r="Y2364" s="158">
        <f t="shared" si="1301"/>
        <v>0</v>
      </c>
      <c r="Z2364" s="158">
        <f t="shared" si="1301"/>
        <v>0</v>
      </c>
      <c r="AA2364" s="162">
        <f t="shared" si="1301"/>
        <v>0</v>
      </c>
      <c r="AB2364" s="162">
        <f t="shared" si="1301"/>
        <v>0</v>
      </c>
      <c r="AC2364" s="158">
        <f t="shared" si="1301"/>
        <v>0</v>
      </c>
      <c r="AD2364" s="158">
        <f t="shared" si="1301"/>
        <v>0</v>
      </c>
      <c r="AE2364" s="158">
        <f t="shared" si="1259"/>
        <v>0</v>
      </c>
      <c r="AF2364" s="158">
        <f>AF2365</f>
        <v>0</v>
      </c>
      <c r="AG2364" s="158">
        <f>AG2365</f>
        <v>0</v>
      </c>
      <c r="AH2364" s="158">
        <f t="shared" si="1260"/>
        <v>0</v>
      </c>
      <c r="AI2364" s="158">
        <f>AI2365</f>
        <v>0</v>
      </c>
      <c r="AJ2364" s="158">
        <f>AJ2365</f>
        <v>0</v>
      </c>
      <c r="AK2364" s="158">
        <f t="shared" si="1261"/>
        <v>0</v>
      </c>
      <c r="AL2364" s="158">
        <f>AL2365</f>
        <v>0</v>
      </c>
      <c r="AM2364" s="158">
        <f>AM2365</f>
        <v>0</v>
      </c>
      <c r="AN2364" s="158">
        <f t="shared" si="1262"/>
        <v>0</v>
      </c>
      <c r="AO2364" s="158">
        <f>AO2365</f>
        <v>0</v>
      </c>
      <c r="AP2364" s="158">
        <f>AP2365</f>
        <v>0</v>
      </c>
      <c r="AQ2364" s="158">
        <f t="shared" si="1263"/>
        <v>0</v>
      </c>
      <c r="AR2364" s="158">
        <f>AR2365</f>
        <v>0</v>
      </c>
      <c r="AS2364" s="158">
        <f>AS2365</f>
        <v>0</v>
      </c>
      <c r="AT2364" s="158">
        <f t="shared" si="1264"/>
        <v>0</v>
      </c>
      <c r="AU2364" s="158">
        <f>AU2365</f>
        <v>0</v>
      </c>
      <c r="AV2364" s="158">
        <f>AV2365</f>
        <v>0</v>
      </c>
      <c r="AW2364" s="158">
        <f t="shared" si="1265"/>
        <v>0</v>
      </c>
      <c r="AX2364" s="160"/>
      <c r="AY2364" s="161"/>
      <c r="AZ2364" s="160"/>
      <c r="BA2364" s="161"/>
      <c r="BB2364" s="160"/>
      <c r="BC2364" s="161"/>
      <c r="BD2364" s="160"/>
      <c r="BE2364" s="161"/>
    </row>
    <row r="2365" spans="2:57"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v>0</v>
      </c>
      <c r="P2365" s="169">
        <v>0</v>
      </c>
      <c r="Q2365" s="169">
        <v>0</v>
      </c>
      <c r="R2365" s="170"/>
      <c r="S2365" s="171"/>
      <c r="T2365" s="172"/>
      <c r="U2365" s="169">
        <f t="shared" ref="U2365:AD2365" si="1302">SUM(U2366)</f>
        <v>0</v>
      </c>
      <c r="V2365" s="169">
        <f t="shared" si="1302"/>
        <v>0</v>
      </c>
      <c r="W2365" s="173">
        <f t="shared" si="1302"/>
        <v>0</v>
      </c>
      <c r="X2365" s="173">
        <f t="shared" si="1302"/>
        <v>0</v>
      </c>
      <c r="Y2365" s="169">
        <f t="shared" si="1302"/>
        <v>0</v>
      </c>
      <c r="Z2365" s="169">
        <f t="shared" si="1302"/>
        <v>0</v>
      </c>
      <c r="AA2365" s="173">
        <f t="shared" si="1302"/>
        <v>0</v>
      </c>
      <c r="AB2365" s="173">
        <f t="shared" si="1302"/>
        <v>0</v>
      </c>
      <c r="AC2365" s="169">
        <f t="shared" si="1302"/>
        <v>0</v>
      </c>
      <c r="AD2365" s="169">
        <f t="shared" si="1302"/>
        <v>0</v>
      </c>
      <c r="AE2365" s="169">
        <f t="shared" si="1259"/>
        <v>0</v>
      </c>
      <c r="AF2365" s="169">
        <f>SUM(AF2366)</f>
        <v>0</v>
      </c>
      <c r="AG2365" s="169">
        <f>SUM(AG2366)</f>
        <v>0</v>
      </c>
      <c r="AH2365" s="169">
        <f t="shared" si="1260"/>
        <v>0</v>
      </c>
      <c r="AI2365" s="169">
        <f>SUM(AI2366)</f>
        <v>0</v>
      </c>
      <c r="AJ2365" s="169">
        <f>SUM(AJ2366)</f>
        <v>0</v>
      </c>
      <c r="AK2365" s="169">
        <f t="shared" si="1261"/>
        <v>0</v>
      </c>
      <c r="AL2365" s="169">
        <f>SUM(AL2366)</f>
        <v>0</v>
      </c>
      <c r="AM2365" s="169">
        <f>SUM(AM2366)</f>
        <v>0</v>
      </c>
      <c r="AN2365" s="169">
        <f t="shared" si="1262"/>
        <v>0</v>
      </c>
      <c r="AO2365" s="169">
        <f>SUM(AO2366)</f>
        <v>0</v>
      </c>
      <c r="AP2365" s="169">
        <f>SUM(AP2366)</f>
        <v>0</v>
      </c>
      <c r="AQ2365" s="169">
        <f t="shared" si="1263"/>
        <v>0</v>
      </c>
      <c r="AR2365" s="169">
        <f>SUM(AR2366)</f>
        <v>0</v>
      </c>
      <c r="AS2365" s="169">
        <f>SUM(AS2366)</f>
        <v>0</v>
      </c>
      <c r="AT2365" s="169">
        <f t="shared" si="1264"/>
        <v>0</v>
      </c>
      <c r="AU2365" s="169">
        <f>SUM(AU2366)</f>
        <v>0</v>
      </c>
      <c r="AV2365" s="169">
        <f>SUM(AV2366)</f>
        <v>0</v>
      </c>
      <c r="AW2365" s="169">
        <f t="shared" si="1265"/>
        <v>0</v>
      </c>
      <c r="AX2365" s="171"/>
      <c r="AY2365" s="172"/>
      <c r="AZ2365" s="171"/>
      <c r="BA2365" s="172"/>
      <c r="BB2365" s="171"/>
      <c r="BC2365" s="172"/>
      <c r="BD2365" s="171"/>
      <c r="BE2365" s="172"/>
    </row>
    <row r="2366" spans="2:57"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v>0</v>
      </c>
      <c r="R2366" s="182" t="s">
        <v>225</v>
      </c>
      <c r="S2366" s="183">
        <v>0</v>
      </c>
      <c r="T2366" s="183">
        <v>0</v>
      </c>
      <c r="U2366" s="180">
        <v>0</v>
      </c>
      <c r="V2366" s="180">
        <v>0</v>
      </c>
      <c r="W2366" s="183">
        <v>0</v>
      </c>
      <c r="X2366" s="183">
        <v>0</v>
      </c>
      <c r="Y2366" s="180">
        <v>0</v>
      </c>
      <c r="Z2366" s="180">
        <v>0</v>
      </c>
      <c r="AA2366" s="183">
        <v>0</v>
      </c>
      <c r="AB2366" s="183">
        <v>0</v>
      </c>
      <c r="AC2366" s="180">
        <f>+O2366+U2366-Y2366</f>
        <v>0</v>
      </c>
      <c r="AD2366" s="180">
        <f>+P2366+V2366-Z2366</f>
        <v>0</v>
      </c>
      <c r="AE2366" s="181">
        <f t="shared" si="1259"/>
        <v>0</v>
      </c>
      <c r="AF2366" s="180">
        <v>0</v>
      </c>
      <c r="AG2366" s="180">
        <v>0</v>
      </c>
      <c r="AH2366" s="181">
        <f t="shared" si="1260"/>
        <v>0</v>
      </c>
      <c r="AI2366" s="180">
        <v>0</v>
      </c>
      <c r="AJ2366" s="180">
        <v>0</v>
      </c>
      <c r="AK2366" s="181">
        <f t="shared" si="1261"/>
        <v>0</v>
      </c>
      <c r="AL2366" s="180">
        <v>0</v>
      </c>
      <c r="AM2366" s="180">
        <v>0</v>
      </c>
      <c r="AN2366" s="181">
        <f t="shared" si="1262"/>
        <v>0</v>
      </c>
      <c r="AO2366" s="180">
        <v>0</v>
      </c>
      <c r="AP2366" s="180">
        <v>0</v>
      </c>
      <c r="AQ2366" s="181">
        <f t="shared" si="1263"/>
        <v>0</v>
      </c>
      <c r="AR2366" s="180">
        <v>0</v>
      </c>
      <c r="AS2366" s="180">
        <v>0</v>
      </c>
      <c r="AT2366" s="181">
        <f t="shared" si="1264"/>
        <v>0</v>
      </c>
      <c r="AU2366" s="180">
        <f>+AC2366-AF2366-AI2366-AL2366-AO2366-AR2366</f>
        <v>0</v>
      </c>
      <c r="AV2366" s="180">
        <f>+AD2366-AG2366-AJ2366-AM2366-AP2366-AS2366</f>
        <v>0</v>
      </c>
      <c r="AW2366" s="181">
        <f t="shared" si="1265"/>
        <v>0</v>
      </c>
      <c r="AX2366" s="183">
        <f>+S2366+W2366-AA2366</f>
        <v>0</v>
      </c>
      <c r="AY2366" s="183">
        <f>+T2366+X2366-AB2366</f>
        <v>0</v>
      </c>
      <c r="AZ2366" s="183"/>
      <c r="BA2366" s="183"/>
      <c r="BB2366" s="183"/>
      <c r="BC2366" s="183"/>
      <c r="BD2366" s="183">
        <f>+AX2366-AZ2366-BB2366</f>
        <v>0</v>
      </c>
      <c r="BE2366" s="183">
        <f>+AY2366-BA2366-BC2366</f>
        <v>0</v>
      </c>
    </row>
    <row r="2367" spans="2:57"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v>0</v>
      </c>
      <c r="P2367" s="158">
        <v>0</v>
      </c>
      <c r="Q2367" s="158">
        <v>0</v>
      </c>
      <c r="R2367" s="159"/>
      <c r="S2367" s="160"/>
      <c r="T2367" s="161"/>
      <c r="U2367" s="158">
        <f t="shared" ref="U2367:AD2367" si="1303">+U2368+U2370+U2372</f>
        <v>0</v>
      </c>
      <c r="V2367" s="158">
        <f t="shared" si="1303"/>
        <v>0</v>
      </c>
      <c r="W2367" s="162">
        <f t="shared" si="1303"/>
        <v>0</v>
      </c>
      <c r="X2367" s="162">
        <f t="shared" si="1303"/>
        <v>0</v>
      </c>
      <c r="Y2367" s="158">
        <f t="shared" si="1303"/>
        <v>0</v>
      </c>
      <c r="Z2367" s="158">
        <f t="shared" si="1303"/>
        <v>0</v>
      </c>
      <c r="AA2367" s="162">
        <f t="shared" si="1303"/>
        <v>0</v>
      </c>
      <c r="AB2367" s="162">
        <f t="shared" si="1303"/>
        <v>0</v>
      </c>
      <c r="AC2367" s="158">
        <f t="shared" si="1303"/>
        <v>0</v>
      </c>
      <c r="AD2367" s="158">
        <f t="shared" si="1303"/>
        <v>0</v>
      </c>
      <c r="AE2367" s="158">
        <f t="shared" si="1259"/>
        <v>0</v>
      </c>
      <c r="AF2367" s="158">
        <f>+AF2368+AF2370+AF2372</f>
        <v>0</v>
      </c>
      <c r="AG2367" s="158">
        <f>+AG2368+AG2370+AG2372</f>
        <v>0</v>
      </c>
      <c r="AH2367" s="158">
        <f t="shared" si="1260"/>
        <v>0</v>
      </c>
      <c r="AI2367" s="158">
        <f>+AI2368+AI2370+AI2372</f>
        <v>0</v>
      </c>
      <c r="AJ2367" s="158">
        <f>+AJ2368+AJ2370+AJ2372</f>
        <v>0</v>
      </c>
      <c r="AK2367" s="158">
        <f t="shared" si="1261"/>
        <v>0</v>
      </c>
      <c r="AL2367" s="158">
        <f>+AL2368+AL2370+AL2372</f>
        <v>0</v>
      </c>
      <c r="AM2367" s="158">
        <f>+AM2368+AM2370+AM2372</f>
        <v>0</v>
      </c>
      <c r="AN2367" s="158">
        <f t="shared" si="1262"/>
        <v>0</v>
      </c>
      <c r="AO2367" s="158">
        <f>+AO2368+AO2370+AO2372</f>
        <v>0</v>
      </c>
      <c r="AP2367" s="158">
        <f>+AP2368+AP2370+AP2372</f>
        <v>0</v>
      </c>
      <c r="AQ2367" s="158">
        <f t="shared" si="1263"/>
        <v>0</v>
      </c>
      <c r="AR2367" s="158">
        <f>+AR2368+AR2370+AR2372</f>
        <v>0</v>
      </c>
      <c r="AS2367" s="158">
        <f>+AS2368+AS2370+AS2372</f>
        <v>0</v>
      </c>
      <c r="AT2367" s="158">
        <f t="shared" si="1264"/>
        <v>0</v>
      </c>
      <c r="AU2367" s="158">
        <f>+AU2368+AU2370+AU2372</f>
        <v>0</v>
      </c>
      <c r="AV2367" s="158">
        <f>+AV2368+AV2370+AV2372</f>
        <v>0</v>
      </c>
      <c r="AW2367" s="158">
        <f t="shared" si="1265"/>
        <v>0</v>
      </c>
      <c r="AX2367" s="160"/>
      <c r="AY2367" s="161"/>
      <c r="AZ2367" s="160"/>
      <c r="BA2367" s="161"/>
      <c r="BB2367" s="160"/>
      <c r="BC2367" s="161"/>
      <c r="BD2367" s="160"/>
      <c r="BE2367" s="161"/>
    </row>
    <row r="2368" spans="2:57"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v>0</v>
      </c>
      <c r="P2368" s="169">
        <v>0</v>
      </c>
      <c r="Q2368" s="169">
        <v>0</v>
      </c>
      <c r="R2368" s="170"/>
      <c r="S2368" s="186"/>
      <c r="T2368" s="186"/>
      <c r="U2368" s="169">
        <f t="shared" ref="U2368:AD2368" si="1304">SUM(U2369)</f>
        <v>0</v>
      </c>
      <c r="V2368" s="169">
        <f t="shared" si="1304"/>
        <v>0</v>
      </c>
      <c r="W2368" s="173">
        <f t="shared" si="1304"/>
        <v>0</v>
      </c>
      <c r="X2368" s="173">
        <f t="shared" si="1304"/>
        <v>0</v>
      </c>
      <c r="Y2368" s="169">
        <f t="shared" si="1304"/>
        <v>0</v>
      </c>
      <c r="Z2368" s="169">
        <f t="shared" si="1304"/>
        <v>0</v>
      </c>
      <c r="AA2368" s="173">
        <f t="shared" si="1304"/>
        <v>0</v>
      </c>
      <c r="AB2368" s="173">
        <f t="shared" si="1304"/>
        <v>0</v>
      </c>
      <c r="AC2368" s="169">
        <f t="shared" si="1304"/>
        <v>0</v>
      </c>
      <c r="AD2368" s="169">
        <f t="shared" si="1304"/>
        <v>0</v>
      </c>
      <c r="AE2368" s="169">
        <f t="shared" si="1259"/>
        <v>0</v>
      </c>
      <c r="AF2368" s="169">
        <f>SUM(AF2369)</f>
        <v>0</v>
      </c>
      <c r="AG2368" s="169">
        <f>SUM(AG2369)</f>
        <v>0</v>
      </c>
      <c r="AH2368" s="169">
        <f t="shared" si="1260"/>
        <v>0</v>
      </c>
      <c r="AI2368" s="169">
        <f>SUM(AI2369)</f>
        <v>0</v>
      </c>
      <c r="AJ2368" s="169">
        <f>SUM(AJ2369)</f>
        <v>0</v>
      </c>
      <c r="AK2368" s="169">
        <f t="shared" si="1261"/>
        <v>0</v>
      </c>
      <c r="AL2368" s="169">
        <f>SUM(AL2369)</f>
        <v>0</v>
      </c>
      <c r="AM2368" s="169">
        <f>SUM(AM2369)</f>
        <v>0</v>
      </c>
      <c r="AN2368" s="169">
        <f t="shared" si="1262"/>
        <v>0</v>
      </c>
      <c r="AO2368" s="169">
        <f>SUM(AO2369)</f>
        <v>0</v>
      </c>
      <c r="AP2368" s="169">
        <f>SUM(AP2369)</f>
        <v>0</v>
      </c>
      <c r="AQ2368" s="169">
        <f t="shared" si="1263"/>
        <v>0</v>
      </c>
      <c r="AR2368" s="169">
        <f>SUM(AR2369)</f>
        <v>0</v>
      </c>
      <c r="AS2368" s="169">
        <f>SUM(AS2369)</f>
        <v>0</v>
      </c>
      <c r="AT2368" s="169">
        <f t="shared" si="1264"/>
        <v>0</v>
      </c>
      <c r="AU2368" s="169">
        <f>SUM(AU2369)</f>
        <v>0</v>
      </c>
      <c r="AV2368" s="169">
        <f>SUM(AV2369)</f>
        <v>0</v>
      </c>
      <c r="AW2368" s="169">
        <f t="shared" si="1265"/>
        <v>0</v>
      </c>
      <c r="AX2368" s="186"/>
      <c r="AY2368" s="186"/>
      <c r="AZ2368" s="186"/>
      <c r="BA2368" s="186"/>
      <c r="BB2368" s="186"/>
      <c r="BC2368" s="186"/>
      <c r="BD2368" s="186"/>
      <c r="BE2368" s="186"/>
    </row>
    <row r="2369" spans="2:57"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v>0</v>
      </c>
      <c r="R2369" s="182" t="s">
        <v>50</v>
      </c>
      <c r="S2369" s="183">
        <v>0</v>
      </c>
      <c r="T2369" s="183">
        <v>0</v>
      </c>
      <c r="U2369" s="180">
        <v>0</v>
      </c>
      <c r="V2369" s="180">
        <v>0</v>
      </c>
      <c r="W2369" s="183">
        <v>0</v>
      </c>
      <c r="X2369" s="183">
        <v>0</v>
      </c>
      <c r="Y2369" s="180">
        <v>0</v>
      </c>
      <c r="Z2369" s="180">
        <v>0</v>
      </c>
      <c r="AA2369" s="183">
        <v>0</v>
      </c>
      <c r="AB2369" s="183">
        <v>0</v>
      </c>
      <c r="AC2369" s="180">
        <f>+O2369+U2369-Y2369</f>
        <v>0</v>
      </c>
      <c r="AD2369" s="180">
        <f>+P2369+V2369-Z2369</f>
        <v>0</v>
      </c>
      <c r="AE2369" s="181">
        <f t="shared" si="1259"/>
        <v>0</v>
      </c>
      <c r="AF2369" s="180">
        <v>0</v>
      </c>
      <c r="AG2369" s="180">
        <v>0</v>
      </c>
      <c r="AH2369" s="181">
        <f t="shared" si="1260"/>
        <v>0</v>
      </c>
      <c r="AI2369" s="180">
        <v>0</v>
      </c>
      <c r="AJ2369" s="180">
        <v>0</v>
      </c>
      <c r="AK2369" s="181">
        <f t="shared" si="1261"/>
        <v>0</v>
      </c>
      <c r="AL2369" s="180">
        <v>0</v>
      </c>
      <c r="AM2369" s="180">
        <v>0</v>
      </c>
      <c r="AN2369" s="181">
        <f t="shared" si="1262"/>
        <v>0</v>
      </c>
      <c r="AO2369" s="180">
        <v>0</v>
      </c>
      <c r="AP2369" s="180">
        <v>0</v>
      </c>
      <c r="AQ2369" s="181">
        <f t="shared" si="1263"/>
        <v>0</v>
      </c>
      <c r="AR2369" s="180">
        <v>0</v>
      </c>
      <c r="AS2369" s="180">
        <v>0</v>
      </c>
      <c r="AT2369" s="181">
        <f t="shared" si="1264"/>
        <v>0</v>
      </c>
      <c r="AU2369" s="180">
        <f>+AC2369-AF2369-AI2369-AL2369-AO2369-AR2369</f>
        <v>0</v>
      </c>
      <c r="AV2369" s="180">
        <f>+AD2369-AG2369-AJ2369-AM2369-AP2369-AS2369</f>
        <v>0</v>
      </c>
      <c r="AW2369" s="181">
        <f t="shared" si="1265"/>
        <v>0</v>
      </c>
      <c r="AX2369" s="183">
        <f>+S2369+W2369-AA2369</f>
        <v>0</v>
      </c>
      <c r="AY2369" s="183">
        <f>+T2369+X2369-AB2369</f>
        <v>0</v>
      </c>
      <c r="AZ2369" s="183"/>
      <c r="BA2369" s="183"/>
      <c r="BB2369" s="183"/>
      <c r="BC2369" s="183"/>
      <c r="BD2369" s="183">
        <f>+AX2369-AZ2369-BB2369</f>
        <v>0</v>
      </c>
      <c r="BE2369" s="183">
        <f>+AY2369-BA2369-BC2369</f>
        <v>0</v>
      </c>
    </row>
    <row r="2370" spans="2:57"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v>0</v>
      </c>
      <c r="P2370" s="169">
        <v>0</v>
      </c>
      <c r="Q2370" s="169">
        <v>0</v>
      </c>
      <c r="R2370" s="170"/>
      <c r="S2370" s="186"/>
      <c r="T2370" s="172"/>
      <c r="U2370" s="169">
        <f t="shared" ref="U2370:AD2370" si="1305">SUM(U2371:U2371)</f>
        <v>0</v>
      </c>
      <c r="V2370" s="169">
        <f t="shared" si="1305"/>
        <v>0</v>
      </c>
      <c r="W2370" s="173">
        <f t="shared" si="1305"/>
        <v>0</v>
      </c>
      <c r="X2370" s="173">
        <f t="shared" si="1305"/>
        <v>0</v>
      </c>
      <c r="Y2370" s="169">
        <f t="shared" si="1305"/>
        <v>0</v>
      </c>
      <c r="Z2370" s="169">
        <f t="shared" si="1305"/>
        <v>0</v>
      </c>
      <c r="AA2370" s="173">
        <f t="shared" si="1305"/>
        <v>0</v>
      </c>
      <c r="AB2370" s="173">
        <f t="shared" si="1305"/>
        <v>0</v>
      </c>
      <c r="AC2370" s="169">
        <f t="shared" si="1305"/>
        <v>0</v>
      </c>
      <c r="AD2370" s="169">
        <f t="shared" si="1305"/>
        <v>0</v>
      </c>
      <c r="AE2370" s="169">
        <f t="shared" si="1259"/>
        <v>0</v>
      </c>
      <c r="AF2370" s="169">
        <f>SUM(AF2371:AF2371)</f>
        <v>0</v>
      </c>
      <c r="AG2370" s="169">
        <f>SUM(AG2371:AG2371)</f>
        <v>0</v>
      </c>
      <c r="AH2370" s="169">
        <f t="shared" si="1260"/>
        <v>0</v>
      </c>
      <c r="AI2370" s="169">
        <f>SUM(AI2371:AI2371)</f>
        <v>0</v>
      </c>
      <c r="AJ2370" s="169">
        <f>SUM(AJ2371:AJ2371)</f>
        <v>0</v>
      </c>
      <c r="AK2370" s="169">
        <f t="shared" si="1261"/>
        <v>0</v>
      </c>
      <c r="AL2370" s="169">
        <f>SUM(AL2371:AL2371)</f>
        <v>0</v>
      </c>
      <c r="AM2370" s="169">
        <f>SUM(AM2371:AM2371)</f>
        <v>0</v>
      </c>
      <c r="AN2370" s="169">
        <f t="shared" si="1262"/>
        <v>0</v>
      </c>
      <c r="AO2370" s="169">
        <f>SUM(AO2371:AO2371)</f>
        <v>0</v>
      </c>
      <c r="AP2370" s="169">
        <f>SUM(AP2371:AP2371)</f>
        <v>0</v>
      </c>
      <c r="AQ2370" s="169">
        <f t="shared" si="1263"/>
        <v>0</v>
      </c>
      <c r="AR2370" s="169">
        <f>SUM(AR2371:AR2371)</f>
        <v>0</v>
      </c>
      <c r="AS2370" s="169">
        <f>SUM(AS2371:AS2371)</f>
        <v>0</v>
      </c>
      <c r="AT2370" s="169">
        <f t="shared" si="1264"/>
        <v>0</v>
      </c>
      <c r="AU2370" s="169">
        <f>SUM(AU2371:AU2371)</f>
        <v>0</v>
      </c>
      <c r="AV2370" s="169">
        <f>SUM(AV2371:AV2371)</f>
        <v>0</v>
      </c>
      <c r="AW2370" s="169">
        <f t="shared" si="1265"/>
        <v>0</v>
      </c>
      <c r="AX2370" s="186"/>
      <c r="AY2370" s="172"/>
      <c r="AZ2370" s="186"/>
      <c r="BA2370" s="172"/>
      <c r="BB2370" s="186"/>
      <c r="BC2370" s="172"/>
      <c r="BD2370" s="186"/>
      <c r="BE2370" s="172"/>
    </row>
    <row r="2371" spans="2:57"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v>0</v>
      </c>
      <c r="R2371" s="182" t="s">
        <v>50</v>
      </c>
      <c r="S2371" s="183">
        <v>0</v>
      </c>
      <c r="T2371" s="183">
        <v>0</v>
      </c>
      <c r="U2371" s="180">
        <v>0</v>
      </c>
      <c r="V2371" s="180">
        <v>0</v>
      </c>
      <c r="W2371" s="183">
        <v>0</v>
      </c>
      <c r="X2371" s="183">
        <v>0</v>
      </c>
      <c r="Y2371" s="180">
        <v>0</v>
      </c>
      <c r="Z2371" s="180">
        <v>0</v>
      </c>
      <c r="AA2371" s="183">
        <v>0</v>
      </c>
      <c r="AB2371" s="183">
        <v>0</v>
      </c>
      <c r="AC2371" s="180">
        <f>+O2371+U2371-Y2371</f>
        <v>0</v>
      </c>
      <c r="AD2371" s="180">
        <f>+P2371+V2371-Z2371</f>
        <v>0</v>
      </c>
      <c r="AE2371" s="181">
        <f t="shared" si="1259"/>
        <v>0</v>
      </c>
      <c r="AF2371" s="180">
        <v>0</v>
      </c>
      <c r="AG2371" s="180">
        <v>0</v>
      </c>
      <c r="AH2371" s="181">
        <f t="shared" si="1260"/>
        <v>0</v>
      </c>
      <c r="AI2371" s="180">
        <v>0</v>
      </c>
      <c r="AJ2371" s="180">
        <v>0</v>
      </c>
      <c r="AK2371" s="181">
        <f t="shared" si="1261"/>
        <v>0</v>
      </c>
      <c r="AL2371" s="180">
        <v>0</v>
      </c>
      <c r="AM2371" s="180">
        <v>0</v>
      </c>
      <c r="AN2371" s="181">
        <f t="shared" si="1262"/>
        <v>0</v>
      </c>
      <c r="AO2371" s="180">
        <v>0</v>
      </c>
      <c r="AP2371" s="180">
        <v>0</v>
      </c>
      <c r="AQ2371" s="181">
        <f t="shared" si="1263"/>
        <v>0</v>
      </c>
      <c r="AR2371" s="180">
        <v>0</v>
      </c>
      <c r="AS2371" s="180">
        <v>0</v>
      </c>
      <c r="AT2371" s="181">
        <f t="shared" si="1264"/>
        <v>0</v>
      </c>
      <c r="AU2371" s="180">
        <f>+AC2371-AF2371-AI2371-AL2371-AO2371-AR2371</f>
        <v>0</v>
      </c>
      <c r="AV2371" s="180">
        <f>+AD2371-AG2371-AJ2371-AM2371-AP2371-AS2371</f>
        <v>0</v>
      </c>
      <c r="AW2371" s="181">
        <f t="shared" si="1265"/>
        <v>0</v>
      </c>
      <c r="AX2371" s="183">
        <f>+S2371+W2371-AA2371</f>
        <v>0</v>
      </c>
      <c r="AY2371" s="183">
        <f>+T2371+X2371-AB2371</f>
        <v>0</v>
      </c>
      <c r="AZ2371" s="183"/>
      <c r="BA2371" s="183"/>
      <c r="BB2371" s="183"/>
      <c r="BC2371" s="183"/>
      <c r="BD2371" s="183">
        <f>+AX2371-AZ2371-BB2371</f>
        <v>0</v>
      </c>
      <c r="BE2371" s="183">
        <f>+AY2371-BA2371-BC2371</f>
        <v>0</v>
      </c>
    </row>
    <row r="2372" spans="2:57"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v>0</v>
      </c>
      <c r="P2372" s="169">
        <v>0</v>
      </c>
      <c r="Q2372" s="169">
        <v>0</v>
      </c>
      <c r="R2372" s="170"/>
      <c r="S2372" s="171"/>
      <c r="T2372" s="172"/>
      <c r="U2372" s="169">
        <f t="shared" ref="U2372:AD2372" si="1306">SUM(U2373:U2376)</f>
        <v>0</v>
      </c>
      <c r="V2372" s="169">
        <f t="shared" si="1306"/>
        <v>0</v>
      </c>
      <c r="W2372" s="173">
        <f t="shared" si="1306"/>
        <v>0</v>
      </c>
      <c r="X2372" s="173">
        <f t="shared" si="1306"/>
        <v>0</v>
      </c>
      <c r="Y2372" s="169">
        <f t="shared" si="1306"/>
        <v>0</v>
      </c>
      <c r="Z2372" s="169">
        <f t="shared" si="1306"/>
        <v>0</v>
      </c>
      <c r="AA2372" s="173">
        <f t="shared" si="1306"/>
        <v>0</v>
      </c>
      <c r="AB2372" s="173">
        <f t="shared" si="1306"/>
        <v>0</v>
      </c>
      <c r="AC2372" s="169">
        <f t="shared" si="1306"/>
        <v>0</v>
      </c>
      <c r="AD2372" s="169">
        <f t="shared" si="1306"/>
        <v>0</v>
      </c>
      <c r="AE2372" s="169">
        <f t="shared" ref="AE2372:AE2435" si="1307">+AC2372+AD2372</f>
        <v>0</v>
      </c>
      <c r="AF2372" s="169">
        <f>SUM(AF2373:AF2376)</f>
        <v>0</v>
      </c>
      <c r="AG2372" s="169">
        <f>SUM(AG2373:AG2376)</f>
        <v>0</v>
      </c>
      <c r="AH2372" s="169">
        <f t="shared" ref="AH2372:AH2435" si="1308">+AF2372+AG2372</f>
        <v>0</v>
      </c>
      <c r="AI2372" s="169">
        <f>SUM(AI2373:AI2376)</f>
        <v>0</v>
      </c>
      <c r="AJ2372" s="169">
        <f>SUM(AJ2373:AJ2376)</f>
        <v>0</v>
      </c>
      <c r="AK2372" s="169">
        <f t="shared" ref="AK2372:AK2435" si="1309">+AI2372+AJ2372</f>
        <v>0</v>
      </c>
      <c r="AL2372" s="169">
        <f>SUM(AL2373:AL2376)</f>
        <v>0</v>
      </c>
      <c r="AM2372" s="169">
        <f>SUM(AM2373:AM2376)</f>
        <v>0</v>
      </c>
      <c r="AN2372" s="169">
        <f t="shared" ref="AN2372:AN2435" si="1310">+AL2372+AM2372</f>
        <v>0</v>
      </c>
      <c r="AO2372" s="169">
        <f>SUM(AO2373:AO2376)</f>
        <v>0</v>
      </c>
      <c r="AP2372" s="169">
        <f>SUM(AP2373:AP2376)</f>
        <v>0</v>
      </c>
      <c r="AQ2372" s="169">
        <f t="shared" ref="AQ2372:AQ2435" si="1311">+AO2372+AP2372</f>
        <v>0</v>
      </c>
      <c r="AR2372" s="169">
        <f>SUM(AR2373:AR2376)</f>
        <v>0</v>
      </c>
      <c r="AS2372" s="169">
        <f>SUM(AS2373:AS2376)</f>
        <v>0</v>
      </c>
      <c r="AT2372" s="169">
        <f t="shared" ref="AT2372:AT2435" si="1312">+AR2372+AS2372</f>
        <v>0</v>
      </c>
      <c r="AU2372" s="169">
        <f>SUM(AU2373:AU2376)</f>
        <v>0</v>
      </c>
      <c r="AV2372" s="169">
        <f>SUM(AV2373:AV2376)</f>
        <v>0</v>
      </c>
      <c r="AW2372" s="169">
        <f t="shared" ref="AW2372:AW2435" si="1313">+AU2372+AV2372</f>
        <v>0</v>
      </c>
      <c r="AX2372" s="171"/>
      <c r="AY2372" s="172"/>
      <c r="AZ2372" s="171"/>
      <c r="BA2372" s="172"/>
      <c r="BB2372" s="171"/>
      <c r="BC2372" s="172"/>
      <c r="BD2372" s="171"/>
      <c r="BE2372" s="172"/>
    </row>
    <row r="2373" spans="2:57"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v>0</v>
      </c>
      <c r="R2373" s="182" t="s">
        <v>50</v>
      </c>
      <c r="S2373" s="183">
        <v>0</v>
      </c>
      <c r="T2373" s="183">
        <v>0</v>
      </c>
      <c r="U2373" s="180">
        <v>0</v>
      </c>
      <c r="V2373" s="180">
        <v>0</v>
      </c>
      <c r="W2373" s="183">
        <v>0</v>
      </c>
      <c r="X2373" s="183">
        <v>0</v>
      </c>
      <c r="Y2373" s="180">
        <v>0</v>
      </c>
      <c r="Z2373" s="180">
        <v>0</v>
      </c>
      <c r="AA2373" s="183">
        <v>0</v>
      </c>
      <c r="AB2373" s="183">
        <v>0</v>
      </c>
      <c r="AC2373" s="180">
        <f t="shared" ref="AC2373:AD2376" si="1314">+O2373+U2373-Y2373</f>
        <v>0</v>
      </c>
      <c r="AD2373" s="180">
        <f t="shared" si="1314"/>
        <v>0</v>
      </c>
      <c r="AE2373" s="181">
        <f t="shared" si="1307"/>
        <v>0</v>
      </c>
      <c r="AF2373" s="180">
        <v>0</v>
      </c>
      <c r="AG2373" s="180">
        <v>0</v>
      </c>
      <c r="AH2373" s="181">
        <f t="shared" si="1308"/>
        <v>0</v>
      </c>
      <c r="AI2373" s="180">
        <v>0</v>
      </c>
      <c r="AJ2373" s="180">
        <v>0</v>
      </c>
      <c r="AK2373" s="181">
        <f t="shared" si="1309"/>
        <v>0</v>
      </c>
      <c r="AL2373" s="180">
        <v>0</v>
      </c>
      <c r="AM2373" s="180">
        <v>0</v>
      </c>
      <c r="AN2373" s="181">
        <f t="shared" si="1310"/>
        <v>0</v>
      </c>
      <c r="AO2373" s="180">
        <v>0</v>
      </c>
      <c r="AP2373" s="180">
        <v>0</v>
      </c>
      <c r="AQ2373" s="181">
        <f t="shared" si="1311"/>
        <v>0</v>
      </c>
      <c r="AR2373" s="180">
        <v>0</v>
      </c>
      <c r="AS2373" s="180">
        <v>0</v>
      </c>
      <c r="AT2373" s="181">
        <f t="shared" si="1312"/>
        <v>0</v>
      </c>
      <c r="AU2373" s="180">
        <f t="shared" ref="AU2373:AV2376" si="1315">+AC2373-AF2373-AI2373-AL2373-AO2373-AR2373</f>
        <v>0</v>
      </c>
      <c r="AV2373" s="180">
        <f t="shared" si="1315"/>
        <v>0</v>
      </c>
      <c r="AW2373" s="181">
        <f t="shared" si="1313"/>
        <v>0</v>
      </c>
      <c r="AX2373" s="183">
        <f t="shared" ref="AX2373:AY2376" si="1316">+S2373+W2373-AA2373</f>
        <v>0</v>
      </c>
      <c r="AY2373" s="183">
        <f t="shared" si="1316"/>
        <v>0</v>
      </c>
      <c r="AZ2373" s="183"/>
      <c r="BA2373" s="183"/>
      <c r="BB2373" s="183"/>
      <c r="BC2373" s="183"/>
      <c r="BD2373" s="183">
        <f t="shared" ref="BD2373:BE2376" si="1317">+AX2373-AZ2373-BB2373</f>
        <v>0</v>
      </c>
      <c r="BE2373" s="183">
        <f t="shared" si="1317"/>
        <v>0</v>
      </c>
    </row>
    <row r="2374" spans="2:57"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v>0</v>
      </c>
      <c r="R2374" s="182" t="s">
        <v>50</v>
      </c>
      <c r="S2374" s="183">
        <v>0</v>
      </c>
      <c r="T2374" s="183">
        <v>0</v>
      </c>
      <c r="U2374" s="180">
        <v>0</v>
      </c>
      <c r="V2374" s="180">
        <v>0</v>
      </c>
      <c r="W2374" s="183">
        <v>0</v>
      </c>
      <c r="X2374" s="183">
        <v>0</v>
      </c>
      <c r="Y2374" s="180">
        <v>0</v>
      </c>
      <c r="Z2374" s="180">
        <v>0</v>
      </c>
      <c r="AA2374" s="183">
        <v>0</v>
      </c>
      <c r="AB2374" s="183">
        <v>0</v>
      </c>
      <c r="AC2374" s="180">
        <f t="shared" si="1314"/>
        <v>0</v>
      </c>
      <c r="AD2374" s="180">
        <f t="shared" si="1314"/>
        <v>0</v>
      </c>
      <c r="AE2374" s="181">
        <f t="shared" si="1307"/>
        <v>0</v>
      </c>
      <c r="AF2374" s="180">
        <v>0</v>
      </c>
      <c r="AG2374" s="180">
        <v>0</v>
      </c>
      <c r="AH2374" s="181">
        <f t="shared" si="1308"/>
        <v>0</v>
      </c>
      <c r="AI2374" s="180">
        <v>0</v>
      </c>
      <c r="AJ2374" s="180">
        <v>0</v>
      </c>
      <c r="AK2374" s="181">
        <f t="shared" si="1309"/>
        <v>0</v>
      </c>
      <c r="AL2374" s="180">
        <v>0</v>
      </c>
      <c r="AM2374" s="180">
        <v>0</v>
      </c>
      <c r="AN2374" s="181">
        <f t="shared" si="1310"/>
        <v>0</v>
      </c>
      <c r="AO2374" s="180">
        <v>0</v>
      </c>
      <c r="AP2374" s="180">
        <v>0</v>
      </c>
      <c r="AQ2374" s="181">
        <f t="shared" si="1311"/>
        <v>0</v>
      </c>
      <c r="AR2374" s="180">
        <v>0</v>
      </c>
      <c r="AS2374" s="180">
        <v>0</v>
      </c>
      <c r="AT2374" s="181">
        <f t="shared" si="1312"/>
        <v>0</v>
      </c>
      <c r="AU2374" s="180">
        <f t="shared" si="1315"/>
        <v>0</v>
      </c>
      <c r="AV2374" s="180">
        <f t="shared" si="1315"/>
        <v>0</v>
      </c>
      <c r="AW2374" s="181">
        <f t="shared" si="1313"/>
        <v>0</v>
      </c>
      <c r="AX2374" s="183">
        <f t="shared" si="1316"/>
        <v>0</v>
      </c>
      <c r="AY2374" s="183">
        <f t="shared" si="1316"/>
        <v>0</v>
      </c>
      <c r="AZ2374" s="183"/>
      <c r="BA2374" s="183"/>
      <c r="BB2374" s="183"/>
      <c r="BC2374" s="183"/>
      <c r="BD2374" s="183">
        <f t="shared" si="1317"/>
        <v>0</v>
      </c>
      <c r="BE2374" s="183">
        <f t="shared" si="1317"/>
        <v>0</v>
      </c>
    </row>
    <row r="2375" spans="2:57"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v>0</v>
      </c>
      <c r="R2375" s="182" t="s">
        <v>50</v>
      </c>
      <c r="S2375" s="183">
        <v>0</v>
      </c>
      <c r="T2375" s="183">
        <v>0</v>
      </c>
      <c r="U2375" s="180">
        <v>0</v>
      </c>
      <c r="V2375" s="180">
        <v>0</v>
      </c>
      <c r="W2375" s="183">
        <v>0</v>
      </c>
      <c r="X2375" s="183">
        <v>0</v>
      </c>
      <c r="Y2375" s="180">
        <v>0</v>
      </c>
      <c r="Z2375" s="180">
        <v>0</v>
      </c>
      <c r="AA2375" s="183">
        <v>0</v>
      </c>
      <c r="AB2375" s="183">
        <v>0</v>
      </c>
      <c r="AC2375" s="180">
        <f t="shared" si="1314"/>
        <v>0</v>
      </c>
      <c r="AD2375" s="180">
        <f t="shared" si="1314"/>
        <v>0</v>
      </c>
      <c r="AE2375" s="181">
        <f t="shared" si="1307"/>
        <v>0</v>
      </c>
      <c r="AF2375" s="180">
        <v>0</v>
      </c>
      <c r="AG2375" s="180">
        <v>0</v>
      </c>
      <c r="AH2375" s="181">
        <f t="shared" si="1308"/>
        <v>0</v>
      </c>
      <c r="AI2375" s="180">
        <v>0</v>
      </c>
      <c r="AJ2375" s="180">
        <v>0</v>
      </c>
      <c r="AK2375" s="181">
        <f t="shared" si="1309"/>
        <v>0</v>
      </c>
      <c r="AL2375" s="180">
        <v>0</v>
      </c>
      <c r="AM2375" s="180">
        <v>0</v>
      </c>
      <c r="AN2375" s="181">
        <f t="shared" si="1310"/>
        <v>0</v>
      </c>
      <c r="AO2375" s="180">
        <v>0</v>
      </c>
      <c r="AP2375" s="180">
        <v>0</v>
      </c>
      <c r="AQ2375" s="181">
        <f t="shared" si="1311"/>
        <v>0</v>
      </c>
      <c r="AR2375" s="180">
        <v>0</v>
      </c>
      <c r="AS2375" s="180">
        <v>0</v>
      </c>
      <c r="AT2375" s="181">
        <f t="shared" si="1312"/>
        <v>0</v>
      </c>
      <c r="AU2375" s="180">
        <f t="shared" si="1315"/>
        <v>0</v>
      </c>
      <c r="AV2375" s="180">
        <f t="shared" si="1315"/>
        <v>0</v>
      </c>
      <c r="AW2375" s="181">
        <f t="shared" si="1313"/>
        <v>0</v>
      </c>
      <c r="AX2375" s="183">
        <f t="shared" si="1316"/>
        <v>0</v>
      </c>
      <c r="AY2375" s="183">
        <f t="shared" si="1316"/>
        <v>0</v>
      </c>
      <c r="AZ2375" s="183"/>
      <c r="BA2375" s="183"/>
      <c r="BB2375" s="183"/>
      <c r="BC2375" s="183"/>
      <c r="BD2375" s="183">
        <f t="shared" si="1317"/>
        <v>0</v>
      </c>
      <c r="BE2375" s="183">
        <f t="shared" si="1317"/>
        <v>0</v>
      </c>
    </row>
    <row r="2376" spans="2:57"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v>0</v>
      </c>
      <c r="R2376" s="182" t="s">
        <v>50</v>
      </c>
      <c r="S2376" s="183">
        <v>0</v>
      </c>
      <c r="T2376" s="183">
        <v>0</v>
      </c>
      <c r="U2376" s="180">
        <v>0</v>
      </c>
      <c r="V2376" s="180">
        <v>0</v>
      </c>
      <c r="W2376" s="183">
        <v>0</v>
      </c>
      <c r="X2376" s="183">
        <v>0</v>
      </c>
      <c r="Y2376" s="180">
        <v>0</v>
      </c>
      <c r="Z2376" s="180">
        <v>0</v>
      </c>
      <c r="AA2376" s="183">
        <v>0</v>
      </c>
      <c r="AB2376" s="183">
        <v>0</v>
      </c>
      <c r="AC2376" s="180">
        <f t="shared" si="1314"/>
        <v>0</v>
      </c>
      <c r="AD2376" s="180">
        <f t="shared" si="1314"/>
        <v>0</v>
      </c>
      <c r="AE2376" s="181">
        <f t="shared" si="1307"/>
        <v>0</v>
      </c>
      <c r="AF2376" s="180">
        <v>0</v>
      </c>
      <c r="AG2376" s="180">
        <v>0</v>
      </c>
      <c r="AH2376" s="181">
        <f t="shared" si="1308"/>
        <v>0</v>
      </c>
      <c r="AI2376" s="180">
        <v>0</v>
      </c>
      <c r="AJ2376" s="180">
        <v>0</v>
      </c>
      <c r="AK2376" s="181">
        <f t="shared" si="1309"/>
        <v>0</v>
      </c>
      <c r="AL2376" s="180">
        <v>0</v>
      </c>
      <c r="AM2376" s="180">
        <v>0</v>
      </c>
      <c r="AN2376" s="181">
        <f t="shared" si="1310"/>
        <v>0</v>
      </c>
      <c r="AO2376" s="180">
        <v>0</v>
      </c>
      <c r="AP2376" s="180">
        <v>0</v>
      </c>
      <c r="AQ2376" s="181">
        <f t="shared" si="1311"/>
        <v>0</v>
      </c>
      <c r="AR2376" s="180">
        <v>0</v>
      </c>
      <c r="AS2376" s="180">
        <v>0</v>
      </c>
      <c r="AT2376" s="181">
        <f t="shared" si="1312"/>
        <v>0</v>
      </c>
      <c r="AU2376" s="180">
        <f t="shared" si="1315"/>
        <v>0</v>
      </c>
      <c r="AV2376" s="180">
        <f t="shared" si="1315"/>
        <v>0</v>
      </c>
      <c r="AW2376" s="181">
        <f t="shared" si="1313"/>
        <v>0</v>
      </c>
      <c r="AX2376" s="183">
        <f t="shared" si="1316"/>
        <v>0</v>
      </c>
      <c r="AY2376" s="183">
        <f t="shared" si="1316"/>
        <v>0</v>
      </c>
      <c r="AZ2376" s="183"/>
      <c r="BA2376" s="183"/>
      <c r="BB2376" s="183"/>
      <c r="BC2376" s="183"/>
      <c r="BD2376" s="183">
        <f t="shared" si="1317"/>
        <v>0</v>
      </c>
      <c r="BE2376" s="183">
        <f t="shared" si="1317"/>
        <v>0</v>
      </c>
    </row>
    <row r="2377" spans="2:57"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v>0</v>
      </c>
      <c r="P2377" s="158">
        <v>0</v>
      </c>
      <c r="Q2377" s="158">
        <v>0</v>
      </c>
      <c r="R2377" s="159"/>
      <c r="S2377" s="160"/>
      <c r="T2377" s="161"/>
      <c r="U2377" s="158">
        <f t="shared" ref="U2377:AD2377" si="1318">+U2378+U2380</f>
        <v>0</v>
      </c>
      <c r="V2377" s="158">
        <f t="shared" si="1318"/>
        <v>0</v>
      </c>
      <c r="W2377" s="162">
        <f t="shared" si="1318"/>
        <v>0</v>
      </c>
      <c r="X2377" s="162">
        <f t="shared" si="1318"/>
        <v>0</v>
      </c>
      <c r="Y2377" s="158">
        <f t="shared" si="1318"/>
        <v>0</v>
      </c>
      <c r="Z2377" s="158">
        <f t="shared" si="1318"/>
        <v>0</v>
      </c>
      <c r="AA2377" s="162">
        <f t="shared" si="1318"/>
        <v>0</v>
      </c>
      <c r="AB2377" s="162">
        <f t="shared" si="1318"/>
        <v>0</v>
      </c>
      <c r="AC2377" s="158">
        <f t="shared" si="1318"/>
        <v>0</v>
      </c>
      <c r="AD2377" s="158">
        <f t="shared" si="1318"/>
        <v>0</v>
      </c>
      <c r="AE2377" s="158">
        <f t="shared" si="1307"/>
        <v>0</v>
      </c>
      <c r="AF2377" s="158">
        <f>+AF2378+AF2380</f>
        <v>0</v>
      </c>
      <c r="AG2377" s="158">
        <f>+AG2378+AG2380</f>
        <v>0</v>
      </c>
      <c r="AH2377" s="158">
        <f t="shared" si="1308"/>
        <v>0</v>
      </c>
      <c r="AI2377" s="158">
        <f>+AI2378+AI2380</f>
        <v>0</v>
      </c>
      <c r="AJ2377" s="158">
        <f>+AJ2378+AJ2380</f>
        <v>0</v>
      </c>
      <c r="AK2377" s="158">
        <f t="shared" si="1309"/>
        <v>0</v>
      </c>
      <c r="AL2377" s="158">
        <f>+AL2378+AL2380</f>
        <v>0</v>
      </c>
      <c r="AM2377" s="158">
        <f>+AM2378+AM2380</f>
        <v>0</v>
      </c>
      <c r="AN2377" s="158">
        <f t="shared" si="1310"/>
        <v>0</v>
      </c>
      <c r="AO2377" s="158">
        <f>+AO2378+AO2380</f>
        <v>0</v>
      </c>
      <c r="AP2377" s="158">
        <f>+AP2378+AP2380</f>
        <v>0</v>
      </c>
      <c r="AQ2377" s="158">
        <f t="shared" si="1311"/>
        <v>0</v>
      </c>
      <c r="AR2377" s="158">
        <f>+AR2378+AR2380</f>
        <v>0</v>
      </c>
      <c r="AS2377" s="158">
        <f>+AS2378+AS2380</f>
        <v>0</v>
      </c>
      <c r="AT2377" s="158">
        <f t="shared" si="1312"/>
        <v>0</v>
      </c>
      <c r="AU2377" s="158">
        <f>+AU2378+AU2380</f>
        <v>0</v>
      </c>
      <c r="AV2377" s="158">
        <f>+AV2378+AV2380</f>
        <v>0</v>
      </c>
      <c r="AW2377" s="158">
        <f t="shared" si="1313"/>
        <v>0</v>
      </c>
      <c r="AX2377" s="160"/>
      <c r="AY2377" s="161"/>
      <c r="AZ2377" s="160"/>
      <c r="BA2377" s="161"/>
      <c r="BB2377" s="160"/>
      <c r="BC2377" s="161"/>
      <c r="BD2377" s="160"/>
      <c r="BE2377" s="161"/>
    </row>
    <row r="2378" spans="2:57"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v>0</v>
      </c>
      <c r="P2378" s="169">
        <v>0</v>
      </c>
      <c r="Q2378" s="169">
        <v>0</v>
      </c>
      <c r="R2378" s="170"/>
      <c r="S2378" s="171"/>
      <c r="T2378" s="172"/>
      <c r="U2378" s="169">
        <f t="shared" ref="U2378:AD2378" si="1319">SUM(U2379)</f>
        <v>0</v>
      </c>
      <c r="V2378" s="169">
        <f t="shared" si="1319"/>
        <v>0</v>
      </c>
      <c r="W2378" s="173">
        <f t="shared" si="1319"/>
        <v>0</v>
      </c>
      <c r="X2378" s="173">
        <f t="shared" si="1319"/>
        <v>0</v>
      </c>
      <c r="Y2378" s="169">
        <f t="shared" si="1319"/>
        <v>0</v>
      </c>
      <c r="Z2378" s="169">
        <f t="shared" si="1319"/>
        <v>0</v>
      </c>
      <c r="AA2378" s="173">
        <f t="shared" si="1319"/>
        <v>0</v>
      </c>
      <c r="AB2378" s="173">
        <f t="shared" si="1319"/>
        <v>0</v>
      </c>
      <c r="AC2378" s="169">
        <f t="shared" si="1319"/>
        <v>0</v>
      </c>
      <c r="AD2378" s="169">
        <f t="shared" si="1319"/>
        <v>0</v>
      </c>
      <c r="AE2378" s="169">
        <f t="shared" si="1307"/>
        <v>0</v>
      </c>
      <c r="AF2378" s="169">
        <f>SUM(AF2379)</f>
        <v>0</v>
      </c>
      <c r="AG2378" s="169">
        <f>SUM(AG2379)</f>
        <v>0</v>
      </c>
      <c r="AH2378" s="169">
        <f t="shared" si="1308"/>
        <v>0</v>
      </c>
      <c r="AI2378" s="169">
        <f>SUM(AI2379)</f>
        <v>0</v>
      </c>
      <c r="AJ2378" s="169">
        <f>SUM(AJ2379)</f>
        <v>0</v>
      </c>
      <c r="AK2378" s="169">
        <f t="shared" si="1309"/>
        <v>0</v>
      </c>
      <c r="AL2378" s="169">
        <f>SUM(AL2379)</f>
        <v>0</v>
      </c>
      <c r="AM2378" s="169">
        <f>SUM(AM2379)</f>
        <v>0</v>
      </c>
      <c r="AN2378" s="169">
        <f t="shared" si="1310"/>
        <v>0</v>
      </c>
      <c r="AO2378" s="169">
        <f>SUM(AO2379)</f>
        <v>0</v>
      </c>
      <c r="AP2378" s="169">
        <f>SUM(AP2379)</f>
        <v>0</v>
      </c>
      <c r="AQ2378" s="169">
        <f t="shared" si="1311"/>
        <v>0</v>
      </c>
      <c r="AR2378" s="169">
        <f>SUM(AR2379)</f>
        <v>0</v>
      </c>
      <c r="AS2378" s="169">
        <f>SUM(AS2379)</f>
        <v>0</v>
      </c>
      <c r="AT2378" s="169">
        <f t="shared" si="1312"/>
        <v>0</v>
      </c>
      <c r="AU2378" s="169">
        <f>SUM(AU2379)</f>
        <v>0</v>
      </c>
      <c r="AV2378" s="169">
        <f>SUM(AV2379)</f>
        <v>0</v>
      </c>
      <c r="AW2378" s="169">
        <f t="shared" si="1313"/>
        <v>0</v>
      </c>
      <c r="AX2378" s="171"/>
      <c r="AY2378" s="172"/>
      <c r="AZ2378" s="171"/>
      <c r="BA2378" s="172"/>
      <c r="BB2378" s="171"/>
      <c r="BC2378" s="172"/>
      <c r="BD2378" s="171"/>
      <c r="BE2378" s="172"/>
    </row>
    <row r="2379" spans="2:57"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v>0</v>
      </c>
      <c r="R2379" s="182" t="s">
        <v>134</v>
      </c>
      <c r="S2379" s="183">
        <v>0</v>
      </c>
      <c r="T2379" s="183">
        <v>0</v>
      </c>
      <c r="U2379" s="180">
        <v>0</v>
      </c>
      <c r="V2379" s="180">
        <v>0</v>
      </c>
      <c r="W2379" s="183">
        <v>0</v>
      </c>
      <c r="X2379" s="183">
        <v>0</v>
      </c>
      <c r="Y2379" s="180">
        <v>0</v>
      </c>
      <c r="Z2379" s="180">
        <v>0</v>
      </c>
      <c r="AA2379" s="183">
        <v>0</v>
      </c>
      <c r="AB2379" s="183">
        <v>0</v>
      </c>
      <c r="AC2379" s="180">
        <f>+O2379+U2379-Y2379</f>
        <v>0</v>
      </c>
      <c r="AD2379" s="180">
        <f>+P2379+V2379-Z2379</f>
        <v>0</v>
      </c>
      <c r="AE2379" s="181">
        <f t="shared" si="1307"/>
        <v>0</v>
      </c>
      <c r="AF2379" s="180">
        <v>0</v>
      </c>
      <c r="AG2379" s="180">
        <v>0</v>
      </c>
      <c r="AH2379" s="181">
        <f t="shared" si="1308"/>
        <v>0</v>
      </c>
      <c r="AI2379" s="180">
        <v>0</v>
      </c>
      <c r="AJ2379" s="180">
        <v>0</v>
      </c>
      <c r="AK2379" s="181">
        <f t="shared" si="1309"/>
        <v>0</v>
      </c>
      <c r="AL2379" s="180">
        <v>0</v>
      </c>
      <c r="AM2379" s="180">
        <v>0</v>
      </c>
      <c r="AN2379" s="181">
        <f t="shared" si="1310"/>
        <v>0</v>
      </c>
      <c r="AO2379" s="180">
        <v>0</v>
      </c>
      <c r="AP2379" s="180">
        <v>0</v>
      </c>
      <c r="AQ2379" s="181">
        <f t="shared" si="1311"/>
        <v>0</v>
      </c>
      <c r="AR2379" s="180">
        <v>0</v>
      </c>
      <c r="AS2379" s="180">
        <v>0</v>
      </c>
      <c r="AT2379" s="181">
        <f t="shared" si="1312"/>
        <v>0</v>
      </c>
      <c r="AU2379" s="180">
        <f>+AC2379-AF2379-AI2379-AL2379-AO2379-AR2379</f>
        <v>0</v>
      </c>
      <c r="AV2379" s="180">
        <f>+AD2379-AG2379-AJ2379-AM2379-AP2379-AS2379</f>
        <v>0</v>
      </c>
      <c r="AW2379" s="181">
        <f t="shared" si="1313"/>
        <v>0</v>
      </c>
      <c r="AX2379" s="183">
        <f>+S2379+W2379-AA2379</f>
        <v>0</v>
      </c>
      <c r="AY2379" s="183">
        <f>+T2379+X2379-AB2379</f>
        <v>0</v>
      </c>
      <c r="AZ2379" s="183"/>
      <c r="BA2379" s="183"/>
      <c r="BB2379" s="183"/>
      <c r="BC2379" s="183"/>
      <c r="BD2379" s="183">
        <f>+AX2379-AZ2379-BB2379</f>
        <v>0</v>
      </c>
      <c r="BE2379" s="183">
        <f>+AY2379-BA2379-BC2379</f>
        <v>0</v>
      </c>
    </row>
    <row r="2380" spans="2:57"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v>0</v>
      </c>
      <c r="P2380" s="169">
        <v>0</v>
      </c>
      <c r="Q2380" s="169">
        <v>0</v>
      </c>
      <c r="R2380" s="170"/>
      <c r="S2380" s="171"/>
      <c r="T2380" s="172"/>
      <c r="U2380" s="169">
        <f t="shared" ref="U2380:AD2380" si="1320">SUM(U2381)</f>
        <v>0</v>
      </c>
      <c r="V2380" s="169">
        <f t="shared" si="1320"/>
        <v>0</v>
      </c>
      <c r="W2380" s="173">
        <f t="shared" si="1320"/>
        <v>0</v>
      </c>
      <c r="X2380" s="173">
        <f t="shared" si="1320"/>
        <v>0</v>
      </c>
      <c r="Y2380" s="169">
        <f t="shared" si="1320"/>
        <v>0</v>
      </c>
      <c r="Z2380" s="169">
        <f t="shared" si="1320"/>
        <v>0</v>
      </c>
      <c r="AA2380" s="173">
        <f t="shared" si="1320"/>
        <v>0</v>
      </c>
      <c r="AB2380" s="173">
        <f t="shared" si="1320"/>
        <v>0</v>
      </c>
      <c r="AC2380" s="169">
        <f t="shared" si="1320"/>
        <v>0</v>
      </c>
      <c r="AD2380" s="169">
        <f t="shared" si="1320"/>
        <v>0</v>
      </c>
      <c r="AE2380" s="169">
        <f t="shared" si="1307"/>
        <v>0</v>
      </c>
      <c r="AF2380" s="169">
        <f>SUM(AF2381)</f>
        <v>0</v>
      </c>
      <c r="AG2380" s="169">
        <f>SUM(AG2381)</f>
        <v>0</v>
      </c>
      <c r="AH2380" s="169">
        <f t="shared" si="1308"/>
        <v>0</v>
      </c>
      <c r="AI2380" s="169">
        <f>SUM(AI2381)</f>
        <v>0</v>
      </c>
      <c r="AJ2380" s="169">
        <f>SUM(AJ2381)</f>
        <v>0</v>
      </c>
      <c r="AK2380" s="169">
        <f t="shared" si="1309"/>
        <v>0</v>
      </c>
      <c r="AL2380" s="169">
        <f>SUM(AL2381)</f>
        <v>0</v>
      </c>
      <c r="AM2380" s="169">
        <f>SUM(AM2381)</f>
        <v>0</v>
      </c>
      <c r="AN2380" s="169">
        <f t="shared" si="1310"/>
        <v>0</v>
      </c>
      <c r="AO2380" s="169">
        <f>SUM(AO2381)</f>
        <v>0</v>
      </c>
      <c r="AP2380" s="169">
        <f>SUM(AP2381)</f>
        <v>0</v>
      </c>
      <c r="AQ2380" s="169">
        <f t="shared" si="1311"/>
        <v>0</v>
      </c>
      <c r="AR2380" s="169">
        <f>SUM(AR2381)</f>
        <v>0</v>
      </c>
      <c r="AS2380" s="169">
        <f>SUM(AS2381)</f>
        <v>0</v>
      </c>
      <c r="AT2380" s="169">
        <f t="shared" si="1312"/>
        <v>0</v>
      </c>
      <c r="AU2380" s="169">
        <f>SUM(AU2381)</f>
        <v>0</v>
      </c>
      <c r="AV2380" s="169">
        <f>SUM(AV2381)</f>
        <v>0</v>
      </c>
      <c r="AW2380" s="169">
        <f t="shared" si="1313"/>
        <v>0</v>
      </c>
      <c r="AX2380" s="171"/>
      <c r="AY2380" s="172"/>
      <c r="AZ2380" s="171"/>
      <c r="BA2380" s="172"/>
      <c r="BB2380" s="171"/>
      <c r="BC2380" s="172"/>
      <c r="BD2380" s="171"/>
      <c r="BE2380" s="172"/>
    </row>
    <row r="2381" spans="2:57"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v>0</v>
      </c>
      <c r="R2381" s="182" t="s">
        <v>134</v>
      </c>
      <c r="S2381" s="183">
        <v>0</v>
      </c>
      <c r="T2381" s="183">
        <v>0</v>
      </c>
      <c r="U2381" s="180">
        <v>0</v>
      </c>
      <c r="V2381" s="180">
        <v>0</v>
      </c>
      <c r="W2381" s="183">
        <v>0</v>
      </c>
      <c r="X2381" s="183">
        <v>0</v>
      </c>
      <c r="Y2381" s="180">
        <v>0</v>
      </c>
      <c r="Z2381" s="180">
        <v>0</v>
      </c>
      <c r="AA2381" s="183">
        <v>0</v>
      </c>
      <c r="AB2381" s="183">
        <v>0</v>
      </c>
      <c r="AC2381" s="180">
        <f>+O2381+U2381-Y2381</f>
        <v>0</v>
      </c>
      <c r="AD2381" s="180">
        <f>+P2381+V2381-Z2381</f>
        <v>0</v>
      </c>
      <c r="AE2381" s="181">
        <f t="shared" si="1307"/>
        <v>0</v>
      </c>
      <c r="AF2381" s="180">
        <v>0</v>
      </c>
      <c r="AG2381" s="180">
        <v>0</v>
      </c>
      <c r="AH2381" s="181">
        <f t="shared" si="1308"/>
        <v>0</v>
      </c>
      <c r="AI2381" s="180">
        <v>0</v>
      </c>
      <c r="AJ2381" s="180">
        <v>0</v>
      </c>
      <c r="AK2381" s="181">
        <f t="shared" si="1309"/>
        <v>0</v>
      </c>
      <c r="AL2381" s="180">
        <v>0</v>
      </c>
      <c r="AM2381" s="180">
        <v>0</v>
      </c>
      <c r="AN2381" s="181">
        <f t="shared" si="1310"/>
        <v>0</v>
      </c>
      <c r="AO2381" s="180">
        <v>0</v>
      </c>
      <c r="AP2381" s="180">
        <v>0</v>
      </c>
      <c r="AQ2381" s="181">
        <f t="shared" si="1311"/>
        <v>0</v>
      </c>
      <c r="AR2381" s="180">
        <v>0</v>
      </c>
      <c r="AS2381" s="180">
        <v>0</v>
      </c>
      <c r="AT2381" s="181">
        <f t="shared" si="1312"/>
        <v>0</v>
      </c>
      <c r="AU2381" s="180">
        <f>+AC2381-AF2381-AI2381-AL2381-AO2381-AR2381</f>
        <v>0</v>
      </c>
      <c r="AV2381" s="180">
        <f>+AD2381-AG2381-AJ2381-AM2381-AP2381-AS2381</f>
        <v>0</v>
      </c>
      <c r="AW2381" s="181">
        <f t="shared" si="1313"/>
        <v>0</v>
      </c>
      <c r="AX2381" s="183">
        <f>+S2381+W2381-AA2381</f>
        <v>0</v>
      </c>
      <c r="AY2381" s="183">
        <f>+T2381+X2381-AB2381</f>
        <v>0</v>
      </c>
      <c r="AZ2381" s="183"/>
      <c r="BA2381" s="183"/>
      <c r="BB2381" s="183"/>
      <c r="BC2381" s="183"/>
      <c r="BD2381" s="183">
        <f>+AX2381-AZ2381-BB2381</f>
        <v>0</v>
      </c>
      <c r="BE2381" s="183">
        <f>+AY2381-BA2381-BC2381</f>
        <v>0</v>
      </c>
    </row>
    <row r="2382" spans="2:57" ht="15.75" hidden="1">
      <c r="B2382" s="141">
        <v>2025</v>
      </c>
      <c r="C2382" s="141">
        <v>20</v>
      </c>
      <c r="D2382" s="142"/>
      <c r="E2382" s="143"/>
      <c r="F2382" s="141">
        <v>4</v>
      </c>
      <c r="G2382" s="141">
        <v>8</v>
      </c>
      <c r="H2382" s="141">
        <v>23</v>
      </c>
      <c r="I2382" s="141">
        <v>5000</v>
      </c>
      <c r="J2382" s="141"/>
      <c r="K2382" s="141"/>
      <c r="L2382" s="144" t="s">
        <v>44</v>
      </c>
      <c r="M2382" s="145"/>
      <c r="N2382" s="146" t="s">
        <v>139</v>
      </c>
      <c r="O2382" s="147">
        <v>0</v>
      </c>
      <c r="P2382" s="147">
        <v>0</v>
      </c>
      <c r="Q2382" s="147">
        <v>0</v>
      </c>
      <c r="R2382" s="148"/>
      <c r="S2382" s="149"/>
      <c r="T2382" s="150"/>
      <c r="U2382" s="147">
        <f t="shared" ref="U2382:AD2382" si="1321">+U2383+U2409</f>
        <v>0</v>
      </c>
      <c r="V2382" s="147">
        <f t="shared" si="1321"/>
        <v>0</v>
      </c>
      <c r="W2382" s="151">
        <f t="shared" si="1321"/>
        <v>0</v>
      </c>
      <c r="X2382" s="151">
        <f t="shared" si="1321"/>
        <v>0</v>
      </c>
      <c r="Y2382" s="147">
        <f t="shared" si="1321"/>
        <v>0</v>
      </c>
      <c r="Z2382" s="147">
        <f t="shared" si="1321"/>
        <v>0</v>
      </c>
      <c r="AA2382" s="151">
        <f t="shared" si="1321"/>
        <v>0</v>
      </c>
      <c r="AB2382" s="151">
        <f t="shared" si="1321"/>
        <v>0</v>
      </c>
      <c r="AC2382" s="147">
        <f t="shared" si="1321"/>
        <v>0</v>
      </c>
      <c r="AD2382" s="147">
        <f t="shared" si="1321"/>
        <v>0</v>
      </c>
      <c r="AE2382" s="147">
        <f t="shared" si="1307"/>
        <v>0</v>
      </c>
      <c r="AF2382" s="147">
        <f>+AF2383+AF2409</f>
        <v>0</v>
      </c>
      <c r="AG2382" s="147">
        <f>+AG2383+AG2409</f>
        <v>0</v>
      </c>
      <c r="AH2382" s="147">
        <f t="shared" si="1308"/>
        <v>0</v>
      </c>
      <c r="AI2382" s="147">
        <f>+AI2383+AI2409</f>
        <v>0</v>
      </c>
      <c r="AJ2382" s="147">
        <f>+AJ2383+AJ2409</f>
        <v>0</v>
      </c>
      <c r="AK2382" s="147">
        <f t="shared" si="1309"/>
        <v>0</v>
      </c>
      <c r="AL2382" s="147">
        <f>+AL2383+AL2409</f>
        <v>0</v>
      </c>
      <c r="AM2382" s="147">
        <f>+AM2383+AM2409</f>
        <v>0</v>
      </c>
      <c r="AN2382" s="147">
        <f t="shared" si="1310"/>
        <v>0</v>
      </c>
      <c r="AO2382" s="147">
        <f>+AO2383+AO2409</f>
        <v>0</v>
      </c>
      <c r="AP2382" s="147">
        <f>+AP2383+AP2409</f>
        <v>0</v>
      </c>
      <c r="AQ2382" s="147">
        <f t="shared" si="1311"/>
        <v>0</v>
      </c>
      <c r="AR2382" s="147">
        <f>+AR2383+AR2409</f>
        <v>0</v>
      </c>
      <c r="AS2382" s="147">
        <f>+AS2383+AS2409</f>
        <v>0</v>
      </c>
      <c r="AT2382" s="147">
        <f t="shared" si="1312"/>
        <v>0</v>
      </c>
      <c r="AU2382" s="147">
        <f>+AU2383+AU2409</f>
        <v>0</v>
      </c>
      <c r="AV2382" s="147">
        <f>+AV2383+AV2409</f>
        <v>0</v>
      </c>
      <c r="AW2382" s="147">
        <f t="shared" si="1313"/>
        <v>0</v>
      </c>
      <c r="AX2382" s="149"/>
      <c r="AY2382" s="150"/>
      <c r="AZ2382" s="149"/>
      <c r="BA2382" s="150"/>
      <c r="BB2382" s="149"/>
      <c r="BC2382" s="150"/>
      <c r="BD2382" s="149"/>
      <c r="BE2382" s="150"/>
    </row>
    <row r="2383" spans="2:57"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v>0</v>
      </c>
      <c r="P2383" s="158">
        <v>0</v>
      </c>
      <c r="Q2383" s="158">
        <v>0</v>
      </c>
      <c r="R2383" s="159"/>
      <c r="S2383" s="160"/>
      <c r="T2383" s="161"/>
      <c r="U2383" s="158">
        <f t="shared" ref="U2383:AD2383" si="1322">+U2384+U2386+U2395+U2400+U2402+U2405</f>
        <v>0</v>
      </c>
      <c r="V2383" s="158">
        <f t="shared" si="1322"/>
        <v>0</v>
      </c>
      <c r="W2383" s="162">
        <f t="shared" si="1322"/>
        <v>0</v>
      </c>
      <c r="X2383" s="162">
        <f t="shared" si="1322"/>
        <v>0</v>
      </c>
      <c r="Y2383" s="158">
        <f t="shared" si="1322"/>
        <v>0</v>
      </c>
      <c r="Z2383" s="158">
        <f t="shared" si="1322"/>
        <v>0</v>
      </c>
      <c r="AA2383" s="162">
        <f t="shared" si="1322"/>
        <v>0</v>
      </c>
      <c r="AB2383" s="162">
        <f t="shared" si="1322"/>
        <v>0</v>
      </c>
      <c r="AC2383" s="158">
        <f t="shared" si="1322"/>
        <v>0</v>
      </c>
      <c r="AD2383" s="158">
        <f t="shared" si="1322"/>
        <v>0</v>
      </c>
      <c r="AE2383" s="158">
        <f t="shared" si="1307"/>
        <v>0</v>
      </c>
      <c r="AF2383" s="158">
        <f>+AF2384+AF2386+AF2395+AF2400+AF2402+AF2405</f>
        <v>0</v>
      </c>
      <c r="AG2383" s="158">
        <f>+AG2384+AG2386+AG2395+AG2400+AG2402+AG2405</f>
        <v>0</v>
      </c>
      <c r="AH2383" s="158">
        <f t="shared" si="1308"/>
        <v>0</v>
      </c>
      <c r="AI2383" s="158">
        <f>+AI2384+AI2386+AI2395+AI2400+AI2402+AI2405</f>
        <v>0</v>
      </c>
      <c r="AJ2383" s="158">
        <f>+AJ2384+AJ2386+AJ2395+AJ2400+AJ2402+AJ2405</f>
        <v>0</v>
      </c>
      <c r="AK2383" s="158">
        <f t="shared" si="1309"/>
        <v>0</v>
      </c>
      <c r="AL2383" s="158">
        <f>+AL2384+AL2386+AL2395+AL2400+AL2402+AL2405</f>
        <v>0</v>
      </c>
      <c r="AM2383" s="158">
        <f>+AM2384+AM2386+AM2395+AM2400+AM2402+AM2405</f>
        <v>0</v>
      </c>
      <c r="AN2383" s="158">
        <f t="shared" si="1310"/>
        <v>0</v>
      </c>
      <c r="AO2383" s="158">
        <f>+AO2384+AO2386+AO2395+AO2400+AO2402+AO2405</f>
        <v>0</v>
      </c>
      <c r="AP2383" s="158">
        <f>+AP2384+AP2386+AP2395+AP2400+AP2402+AP2405</f>
        <v>0</v>
      </c>
      <c r="AQ2383" s="158">
        <f t="shared" si="1311"/>
        <v>0</v>
      </c>
      <c r="AR2383" s="158">
        <f>+AR2384+AR2386+AR2395+AR2400+AR2402+AR2405</f>
        <v>0</v>
      </c>
      <c r="AS2383" s="158">
        <f>+AS2384+AS2386+AS2395+AS2400+AS2402+AS2405</f>
        <v>0</v>
      </c>
      <c r="AT2383" s="158">
        <f t="shared" si="1312"/>
        <v>0</v>
      </c>
      <c r="AU2383" s="158">
        <f>+AU2384+AU2386+AU2395+AU2400+AU2402+AU2405</f>
        <v>0</v>
      </c>
      <c r="AV2383" s="158">
        <f>+AV2384+AV2386+AV2395+AV2400+AV2402+AV2405</f>
        <v>0</v>
      </c>
      <c r="AW2383" s="158">
        <f t="shared" si="1313"/>
        <v>0</v>
      </c>
      <c r="AX2383" s="160"/>
      <c r="AY2383" s="161"/>
      <c r="AZ2383" s="160"/>
      <c r="BA2383" s="161"/>
      <c r="BB2383" s="160"/>
      <c r="BC2383" s="161"/>
      <c r="BD2383" s="160"/>
      <c r="BE2383" s="161"/>
    </row>
    <row r="2384" spans="2:57"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v>0</v>
      </c>
      <c r="P2384" s="169">
        <v>0</v>
      </c>
      <c r="Q2384" s="169">
        <v>0</v>
      </c>
      <c r="R2384" s="170"/>
      <c r="S2384" s="172"/>
      <c r="T2384" s="172"/>
      <c r="U2384" s="169">
        <f t="shared" ref="U2384:AD2384" si="1323">SUM(U2385)</f>
        <v>0</v>
      </c>
      <c r="V2384" s="169">
        <f t="shared" si="1323"/>
        <v>0</v>
      </c>
      <c r="W2384" s="173">
        <f t="shared" si="1323"/>
        <v>0</v>
      </c>
      <c r="X2384" s="173">
        <f t="shared" si="1323"/>
        <v>0</v>
      </c>
      <c r="Y2384" s="169">
        <f t="shared" si="1323"/>
        <v>0</v>
      </c>
      <c r="Z2384" s="169">
        <f t="shared" si="1323"/>
        <v>0</v>
      </c>
      <c r="AA2384" s="173">
        <f t="shared" si="1323"/>
        <v>0</v>
      </c>
      <c r="AB2384" s="173">
        <f t="shared" si="1323"/>
        <v>0</v>
      </c>
      <c r="AC2384" s="169">
        <f t="shared" si="1323"/>
        <v>0</v>
      </c>
      <c r="AD2384" s="169">
        <f t="shared" si="1323"/>
        <v>0</v>
      </c>
      <c r="AE2384" s="169">
        <f t="shared" si="1307"/>
        <v>0</v>
      </c>
      <c r="AF2384" s="169">
        <f>SUM(AF2385)</f>
        <v>0</v>
      </c>
      <c r="AG2384" s="169">
        <f>SUM(AG2385)</f>
        <v>0</v>
      </c>
      <c r="AH2384" s="169">
        <f t="shared" si="1308"/>
        <v>0</v>
      </c>
      <c r="AI2384" s="169">
        <f>SUM(AI2385)</f>
        <v>0</v>
      </c>
      <c r="AJ2384" s="169">
        <f>SUM(AJ2385)</f>
        <v>0</v>
      </c>
      <c r="AK2384" s="169">
        <f t="shared" si="1309"/>
        <v>0</v>
      </c>
      <c r="AL2384" s="169">
        <f>SUM(AL2385)</f>
        <v>0</v>
      </c>
      <c r="AM2384" s="169">
        <f>SUM(AM2385)</f>
        <v>0</v>
      </c>
      <c r="AN2384" s="169">
        <f t="shared" si="1310"/>
        <v>0</v>
      </c>
      <c r="AO2384" s="169">
        <f>SUM(AO2385)</f>
        <v>0</v>
      </c>
      <c r="AP2384" s="169">
        <f>SUM(AP2385)</f>
        <v>0</v>
      </c>
      <c r="AQ2384" s="169">
        <f t="shared" si="1311"/>
        <v>0</v>
      </c>
      <c r="AR2384" s="169">
        <f>SUM(AR2385)</f>
        <v>0</v>
      </c>
      <c r="AS2384" s="169">
        <f>SUM(AS2385)</f>
        <v>0</v>
      </c>
      <c r="AT2384" s="169">
        <f t="shared" si="1312"/>
        <v>0</v>
      </c>
      <c r="AU2384" s="169">
        <f>SUM(AU2385)</f>
        <v>0</v>
      </c>
      <c r="AV2384" s="169">
        <f>SUM(AV2385)</f>
        <v>0</v>
      </c>
      <c r="AW2384" s="169">
        <f t="shared" si="1313"/>
        <v>0</v>
      </c>
      <c r="AX2384" s="172"/>
      <c r="AY2384" s="172"/>
      <c r="AZ2384" s="172"/>
      <c r="BA2384" s="172"/>
      <c r="BB2384" s="172"/>
      <c r="BC2384" s="172"/>
      <c r="BD2384" s="172"/>
      <c r="BE2384" s="172"/>
    </row>
    <row r="2385" spans="2:57"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v>0</v>
      </c>
      <c r="R2385" s="182" t="s">
        <v>98</v>
      </c>
      <c r="S2385" s="183">
        <v>0</v>
      </c>
      <c r="T2385" s="183">
        <v>0</v>
      </c>
      <c r="U2385" s="180">
        <v>0</v>
      </c>
      <c r="V2385" s="180">
        <v>0</v>
      </c>
      <c r="W2385" s="183">
        <v>0</v>
      </c>
      <c r="X2385" s="183">
        <v>0</v>
      </c>
      <c r="Y2385" s="180">
        <v>0</v>
      </c>
      <c r="Z2385" s="180">
        <v>0</v>
      </c>
      <c r="AA2385" s="183">
        <v>0</v>
      </c>
      <c r="AB2385" s="183">
        <v>0</v>
      </c>
      <c r="AC2385" s="180">
        <f>+O2385+U2385-Y2385</f>
        <v>0</v>
      </c>
      <c r="AD2385" s="180">
        <f>+P2385+V2385-Z2385</f>
        <v>0</v>
      </c>
      <c r="AE2385" s="181">
        <f t="shared" si="1307"/>
        <v>0</v>
      </c>
      <c r="AF2385" s="180">
        <v>0</v>
      </c>
      <c r="AG2385" s="180">
        <v>0</v>
      </c>
      <c r="AH2385" s="181">
        <f t="shared" si="1308"/>
        <v>0</v>
      </c>
      <c r="AI2385" s="180">
        <v>0</v>
      </c>
      <c r="AJ2385" s="180">
        <v>0</v>
      </c>
      <c r="AK2385" s="181">
        <f t="shared" si="1309"/>
        <v>0</v>
      </c>
      <c r="AL2385" s="180">
        <v>0</v>
      </c>
      <c r="AM2385" s="180">
        <v>0</v>
      </c>
      <c r="AN2385" s="181">
        <f t="shared" si="1310"/>
        <v>0</v>
      </c>
      <c r="AO2385" s="180">
        <v>0</v>
      </c>
      <c r="AP2385" s="180">
        <v>0</v>
      </c>
      <c r="AQ2385" s="181">
        <f t="shared" si="1311"/>
        <v>0</v>
      </c>
      <c r="AR2385" s="180">
        <v>0</v>
      </c>
      <c r="AS2385" s="180">
        <v>0</v>
      </c>
      <c r="AT2385" s="181">
        <f t="shared" si="1312"/>
        <v>0</v>
      </c>
      <c r="AU2385" s="180">
        <f>+AC2385-AF2385-AI2385-AL2385-AO2385-AR2385</f>
        <v>0</v>
      </c>
      <c r="AV2385" s="180">
        <f>+AD2385-AG2385-AJ2385-AM2385-AP2385-AS2385</f>
        <v>0</v>
      </c>
      <c r="AW2385" s="181">
        <f t="shared" si="1313"/>
        <v>0</v>
      </c>
      <c r="AX2385" s="183">
        <f>+S2385+W2385-AA2385</f>
        <v>0</v>
      </c>
      <c r="AY2385" s="183">
        <f>+T2385+X2385-AB2385</f>
        <v>0</v>
      </c>
      <c r="AZ2385" s="183"/>
      <c r="BA2385" s="183"/>
      <c r="BB2385" s="183"/>
      <c r="BC2385" s="183"/>
      <c r="BD2385" s="183">
        <f>+AX2385-AZ2385-BB2385</f>
        <v>0</v>
      </c>
      <c r="BE2385" s="183">
        <f>+AY2385-BA2385-BC2385</f>
        <v>0</v>
      </c>
    </row>
    <row r="2386" spans="2:57"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v>0</v>
      </c>
      <c r="P2386" s="169">
        <v>0</v>
      </c>
      <c r="Q2386" s="169">
        <v>0</v>
      </c>
      <c r="R2386" s="170"/>
      <c r="S2386" s="172"/>
      <c r="T2386" s="172"/>
      <c r="U2386" s="169">
        <f t="shared" ref="U2386:AD2386" si="1324">SUM(U2387:U2394)</f>
        <v>0</v>
      </c>
      <c r="V2386" s="169">
        <f t="shared" si="1324"/>
        <v>0</v>
      </c>
      <c r="W2386" s="173">
        <f t="shared" si="1324"/>
        <v>0</v>
      </c>
      <c r="X2386" s="173">
        <f t="shared" si="1324"/>
        <v>0</v>
      </c>
      <c r="Y2386" s="169">
        <f t="shared" si="1324"/>
        <v>0</v>
      </c>
      <c r="Z2386" s="169">
        <f t="shared" si="1324"/>
        <v>0</v>
      </c>
      <c r="AA2386" s="173">
        <f t="shared" si="1324"/>
        <v>0</v>
      </c>
      <c r="AB2386" s="173">
        <f t="shared" si="1324"/>
        <v>0</v>
      </c>
      <c r="AC2386" s="169">
        <f t="shared" si="1324"/>
        <v>0</v>
      </c>
      <c r="AD2386" s="169">
        <f t="shared" si="1324"/>
        <v>0</v>
      </c>
      <c r="AE2386" s="169">
        <f t="shared" si="1307"/>
        <v>0</v>
      </c>
      <c r="AF2386" s="169">
        <f>SUM(AF2387:AF2394)</f>
        <v>0</v>
      </c>
      <c r="AG2386" s="169">
        <f>SUM(AG2387:AG2394)</f>
        <v>0</v>
      </c>
      <c r="AH2386" s="169">
        <f t="shared" si="1308"/>
        <v>0</v>
      </c>
      <c r="AI2386" s="169">
        <f>SUM(AI2387:AI2394)</f>
        <v>0</v>
      </c>
      <c r="AJ2386" s="169">
        <f>SUM(AJ2387:AJ2394)</f>
        <v>0</v>
      </c>
      <c r="AK2386" s="169">
        <f t="shared" si="1309"/>
        <v>0</v>
      </c>
      <c r="AL2386" s="169">
        <f>SUM(AL2387:AL2394)</f>
        <v>0</v>
      </c>
      <c r="AM2386" s="169">
        <f>SUM(AM2387:AM2394)</f>
        <v>0</v>
      </c>
      <c r="AN2386" s="169">
        <f t="shared" si="1310"/>
        <v>0</v>
      </c>
      <c r="AO2386" s="169">
        <f>SUM(AO2387:AO2394)</f>
        <v>0</v>
      </c>
      <c r="AP2386" s="169">
        <f>SUM(AP2387:AP2394)</f>
        <v>0</v>
      </c>
      <c r="AQ2386" s="169">
        <f t="shared" si="1311"/>
        <v>0</v>
      </c>
      <c r="AR2386" s="169">
        <f>SUM(AR2387:AR2394)</f>
        <v>0</v>
      </c>
      <c r="AS2386" s="169">
        <f>SUM(AS2387:AS2394)</f>
        <v>0</v>
      </c>
      <c r="AT2386" s="169">
        <f t="shared" si="1312"/>
        <v>0</v>
      </c>
      <c r="AU2386" s="169">
        <f>SUM(AU2387:AU2394)</f>
        <v>0</v>
      </c>
      <c r="AV2386" s="169">
        <f>SUM(AV2387:AV2394)</f>
        <v>0</v>
      </c>
      <c r="AW2386" s="169">
        <f t="shared" si="1313"/>
        <v>0</v>
      </c>
      <c r="AX2386" s="172"/>
      <c r="AY2386" s="172"/>
      <c r="AZ2386" s="172"/>
      <c r="BA2386" s="172"/>
      <c r="BB2386" s="172"/>
      <c r="BC2386" s="172"/>
      <c r="BD2386" s="172"/>
      <c r="BE2386" s="172"/>
    </row>
    <row r="2387" spans="2:57"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v>0</v>
      </c>
      <c r="R2387" s="182" t="s">
        <v>98</v>
      </c>
      <c r="S2387" s="183">
        <v>0</v>
      </c>
      <c r="T2387" s="183">
        <v>0</v>
      </c>
      <c r="U2387" s="180">
        <v>0</v>
      </c>
      <c r="V2387" s="180">
        <v>0</v>
      </c>
      <c r="W2387" s="183">
        <v>0</v>
      </c>
      <c r="X2387" s="183">
        <v>0</v>
      </c>
      <c r="Y2387" s="180">
        <v>0</v>
      </c>
      <c r="Z2387" s="180">
        <v>0</v>
      </c>
      <c r="AA2387" s="183">
        <v>0</v>
      </c>
      <c r="AB2387" s="183">
        <v>0</v>
      </c>
      <c r="AC2387" s="180">
        <f t="shared" ref="AC2387:AD2394" si="1325">+O2387+U2387-Y2387</f>
        <v>0</v>
      </c>
      <c r="AD2387" s="180">
        <f t="shared" si="1325"/>
        <v>0</v>
      </c>
      <c r="AE2387" s="181">
        <f t="shared" si="1307"/>
        <v>0</v>
      </c>
      <c r="AF2387" s="180">
        <v>0</v>
      </c>
      <c r="AG2387" s="180">
        <v>0</v>
      </c>
      <c r="AH2387" s="181">
        <f t="shared" si="1308"/>
        <v>0</v>
      </c>
      <c r="AI2387" s="180">
        <v>0</v>
      </c>
      <c r="AJ2387" s="180">
        <v>0</v>
      </c>
      <c r="AK2387" s="181">
        <f t="shared" si="1309"/>
        <v>0</v>
      </c>
      <c r="AL2387" s="180">
        <v>0</v>
      </c>
      <c r="AM2387" s="180">
        <v>0</v>
      </c>
      <c r="AN2387" s="181">
        <f t="shared" si="1310"/>
        <v>0</v>
      </c>
      <c r="AO2387" s="180">
        <v>0</v>
      </c>
      <c r="AP2387" s="180">
        <v>0</v>
      </c>
      <c r="AQ2387" s="181">
        <f t="shared" si="1311"/>
        <v>0</v>
      </c>
      <c r="AR2387" s="180">
        <v>0</v>
      </c>
      <c r="AS2387" s="180">
        <v>0</v>
      </c>
      <c r="AT2387" s="181">
        <f t="shared" si="1312"/>
        <v>0</v>
      </c>
      <c r="AU2387" s="180">
        <f t="shared" ref="AU2387:AV2394" si="1326">+AC2387-AF2387-AI2387-AL2387-AO2387-AR2387</f>
        <v>0</v>
      </c>
      <c r="AV2387" s="180">
        <f t="shared" si="1326"/>
        <v>0</v>
      </c>
      <c r="AW2387" s="181">
        <f t="shared" si="1313"/>
        <v>0</v>
      </c>
      <c r="AX2387" s="183">
        <f t="shared" ref="AX2387:AY2394" si="1327">+S2387+W2387-AA2387</f>
        <v>0</v>
      </c>
      <c r="AY2387" s="183">
        <f t="shared" si="1327"/>
        <v>0</v>
      </c>
      <c r="AZ2387" s="183"/>
      <c r="BA2387" s="183"/>
      <c r="BB2387" s="183"/>
      <c r="BC2387" s="183"/>
      <c r="BD2387" s="183">
        <f t="shared" ref="BD2387:BE2394" si="1328">+AX2387-AZ2387-BB2387</f>
        <v>0</v>
      </c>
      <c r="BE2387" s="183">
        <f t="shared" si="1328"/>
        <v>0</v>
      </c>
    </row>
    <row r="2388" spans="2:57"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v>0</v>
      </c>
      <c r="R2388" s="182" t="s">
        <v>98</v>
      </c>
      <c r="S2388" s="183">
        <v>0</v>
      </c>
      <c r="T2388" s="183">
        <v>0</v>
      </c>
      <c r="U2388" s="180">
        <v>0</v>
      </c>
      <c r="V2388" s="180">
        <v>0</v>
      </c>
      <c r="W2388" s="183">
        <v>0</v>
      </c>
      <c r="X2388" s="183">
        <v>0</v>
      </c>
      <c r="Y2388" s="180">
        <v>0</v>
      </c>
      <c r="Z2388" s="180">
        <v>0</v>
      </c>
      <c r="AA2388" s="183">
        <v>0</v>
      </c>
      <c r="AB2388" s="183">
        <v>0</v>
      </c>
      <c r="AC2388" s="180">
        <f t="shared" si="1325"/>
        <v>0</v>
      </c>
      <c r="AD2388" s="180">
        <f t="shared" si="1325"/>
        <v>0</v>
      </c>
      <c r="AE2388" s="181">
        <f t="shared" si="1307"/>
        <v>0</v>
      </c>
      <c r="AF2388" s="180">
        <v>0</v>
      </c>
      <c r="AG2388" s="180">
        <v>0</v>
      </c>
      <c r="AH2388" s="181">
        <f t="shared" si="1308"/>
        <v>0</v>
      </c>
      <c r="AI2388" s="180">
        <v>0</v>
      </c>
      <c r="AJ2388" s="180">
        <v>0</v>
      </c>
      <c r="AK2388" s="181">
        <f t="shared" si="1309"/>
        <v>0</v>
      </c>
      <c r="AL2388" s="180">
        <v>0</v>
      </c>
      <c r="AM2388" s="180">
        <v>0</v>
      </c>
      <c r="AN2388" s="181">
        <f t="shared" si="1310"/>
        <v>0</v>
      </c>
      <c r="AO2388" s="180">
        <v>0</v>
      </c>
      <c r="AP2388" s="180">
        <v>0</v>
      </c>
      <c r="AQ2388" s="181">
        <f t="shared" si="1311"/>
        <v>0</v>
      </c>
      <c r="AR2388" s="180">
        <v>0</v>
      </c>
      <c r="AS2388" s="180">
        <v>0</v>
      </c>
      <c r="AT2388" s="181">
        <f t="shared" si="1312"/>
        <v>0</v>
      </c>
      <c r="AU2388" s="180">
        <f t="shared" si="1326"/>
        <v>0</v>
      </c>
      <c r="AV2388" s="180">
        <f t="shared" si="1326"/>
        <v>0</v>
      </c>
      <c r="AW2388" s="181">
        <f t="shared" si="1313"/>
        <v>0</v>
      </c>
      <c r="AX2388" s="183">
        <f t="shared" si="1327"/>
        <v>0</v>
      </c>
      <c r="AY2388" s="183">
        <f t="shared" si="1327"/>
        <v>0</v>
      </c>
      <c r="AZ2388" s="183"/>
      <c r="BA2388" s="183"/>
      <c r="BB2388" s="183"/>
      <c r="BC2388" s="183"/>
      <c r="BD2388" s="183">
        <f t="shared" si="1328"/>
        <v>0</v>
      </c>
      <c r="BE2388" s="183">
        <f t="shared" si="1328"/>
        <v>0</v>
      </c>
    </row>
    <row r="2389" spans="2:57"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v>0</v>
      </c>
      <c r="R2389" s="182" t="s">
        <v>98</v>
      </c>
      <c r="S2389" s="183">
        <v>0</v>
      </c>
      <c r="T2389" s="183">
        <v>0</v>
      </c>
      <c r="U2389" s="180">
        <v>0</v>
      </c>
      <c r="V2389" s="180">
        <v>0</v>
      </c>
      <c r="W2389" s="183">
        <v>0</v>
      </c>
      <c r="X2389" s="183">
        <v>0</v>
      </c>
      <c r="Y2389" s="180">
        <v>0</v>
      </c>
      <c r="Z2389" s="180">
        <v>0</v>
      </c>
      <c r="AA2389" s="183">
        <v>0</v>
      </c>
      <c r="AB2389" s="183">
        <v>0</v>
      </c>
      <c r="AC2389" s="180">
        <f t="shared" si="1325"/>
        <v>0</v>
      </c>
      <c r="AD2389" s="180">
        <f t="shared" si="1325"/>
        <v>0</v>
      </c>
      <c r="AE2389" s="181">
        <f t="shared" si="1307"/>
        <v>0</v>
      </c>
      <c r="AF2389" s="180">
        <v>0</v>
      </c>
      <c r="AG2389" s="180">
        <v>0</v>
      </c>
      <c r="AH2389" s="181">
        <f t="shared" si="1308"/>
        <v>0</v>
      </c>
      <c r="AI2389" s="180">
        <v>0</v>
      </c>
      <c r="AJ2389" s="180">
        <v>0</v>
      </c>
      <c r="AK2389" s="181">
        <f t="shared" si="1309"/>
        <v>0</v>
      </c>
      <c r="AL2389" s="180">
        <v>0</v>
      </c>
      <c r="AM2389" s="180">
        <v>0</v>
      </c>
      <c r="AN2389" s="181">
        <f t="shared" si="1310"/>
        <v>0</v>
      </c>
      <c r="AO2389" s="180">
        <v>0</v>
      </c>
      <c r="AP2389" s="180">
        <v>0</v>
      </c>
      <c r="AQ2389" s="181">
        <f t="shared" si="1311"/>
        <v>0</v>
      </c>
      <c r="AR2389" s="180">
        <v>0</v>
      </c>
      <c r="AS2389" s="180">
        <v>0</v>
      </c>
      <c r="AT2389" s="181">
        <f t="shared" si="1312"/>
        <v>0</v>
      </c>
      <c r="AU2389" s="180">
        <f t="shared" si="1326"/>
        <v>0</v>
      </c>
      <c r="AV2389" s="180">
        <f t="shared" si="1326"/>
        <v>0</v>
      </c>
      <c r="AW2389" s="181">
        <f t="shared" si="1313"/>
        <v>0</v>
      </c>
      <c r="AX2389" s="183">
        <f t="shared" si="1327"/>
        <v>0</v>
      </c>
      <c r="AY2389" s="183">
        <f t="shared" si="1327"/>
        <v>0</v>
      </c>
      <c r="AZ2389" s="183"/>
      <c r="BA2389" s="183"/>
      <c r="BB2389" s="183"/>
      <c r="BC2389" s="183"/>
      <c r="BD2389" s="183">
        <f t="shared" si="1328"/>
        <v>0</v>
      </c>
      <c r="BE2389" s="183">
        <f t="shared" si="1328"/>
        <v>0</v>
      </c>
    </row>
    <row r="2390" spans="2:57"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v>0</v>
      </c>
      <c r="R2390" s="182" t="s">
        <v>98</v>
      </c>
      <c r="S2390" s="183">
        <v>0</v>
      </c>
      <c r="T2390" s="183">
        <v>0</v>
      </c>
      <c r="U2390" s="180">
        <v>0</v>
      </c>
      <c r="V2390" s="180">
        <v>0</v>
      </c>
      <c r="W2390" s="183">
        <v>0</v>
      </c>
      <c r="X2390" s="183">
        <v>0</v>
      </c>
      <c r="Y2390" s="180">
        <v>0</v>
      </c>
      <c r="Z2390" s="180">
        <v>0</v>
      </c>
      <c r="AA2390" s="183">
        <v>0</v>
      </c>
      <c r="AB2390" s="183">
        <v>0</v>
      </c>
      <c r="AC2390" s="180">
        <f t="shared" si="1325"/>
        <v>0</v>
      </c>
      <c r="AD2390" s="180">
        <f t="shared" si="1325"/>
        <v>0</v>
      </c>
      <c r="AE2390" s="181">
        <f t="shared" si="1307"/>
        <v>0</v>
      </c>
      <c r="AF2390" s="180">
        <v>0</v>
      </c>
      <c r="AG2390" s="180">
        <v>0</v>
      </c>
      <c r="AH2390" s="181">
        <f t="shared" si="1308"/>
        <v>0</v>
      </c>
      <c r="AI2390" s="180">
        <v>0</v>
      </c>
      <c r="AJ2390" s="180">
        <v>0</v>
      </c>
      <c r="AK2390" s="181">
        <f t="shared" si="1309"/>
        <v>0</v>
      </c>
      <c r="AL2390" s="180">
        <v>0</v>
      </c>
      <c r="AM2390" s="180">
        <v>0</v>
      </c>
      <c r="AN2390" s="181">
        <f t="shared" si="1310"/>
        <v>0</v>
      </c>
      <c r="AO2390" s="180">
        <v>0</v>
      </c>
      <c r="AP2390" s="180">
        <v>0</v>
      </c>
      <c r="AQ2390" s="181">
        <f t="shared" si="1311"/>
        <v>0</v>
      </c>
      <c r="AR2390" s="180">
        <v>0</v>
      </c>
      <c r="AS2390" s="180">
        <v>0</v>
      </c>
      <c r="AT2390" s="181">
        <f t="shared" si="1312"/>
        <v>0</v>
      </c>
      <c r="AU2390" s="180">
        <f t="shared" si="1326"/>
        <v>0</v>
      </c>
      <c r="AV2390" s="180">
        <f t="shared" si="1326"/>
        <v>0</v>
      </c>
      <c r="AW2390" s="181">
        <f t="shared" si="1313"/>
        <v>0</v>
      </c>
      <c r="AX2390" s="183">
        <f t="shared" si="1327"/>
        <v>0</v>
      </c>
      <c r="AY2390" s="183">
        <f t="shared" si="1327"/>
        <v>0</v>
      </c>
      <c r="AZ2390" s="183"/>
      <c r="BA2390" s="183"/>
      <c r="BB2390" s="183"/>
      <c r="BC2390" s="183"/>
      <c r="BD2390" s="183">
        <f t="shared" si="1328"/>
        <v>0</v>
      </c>
      <c r="BE2390" s="183">
        <f t="shared" si="1328"/>
        <v>0</v>
      </c>
    </row>
    <row r="2391" spans="2:57"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v>0</v>
      </c>
      <c r="R2391" s="182" t="s">
        <v>98</v>
      </c>
      <c r="S2391" s="183">
        <v>0</v>
      </c>
      <c r="T2391" s="183">
        <v>0</v>
      </c>
      <c r="U2391" s="180">
        <v>0</v>
      </c>
      <c r="V2391" s="180">
        <v>0</v>
      </c>
      <c r="W2391" s="183">
        <v>0</v>
      </c>
      <c r="X2391" s="183">
        <v>0</v>
      </c>
      <c r="Y2391" s="180">
        <v>0</v>
      </c>
      <c r="Z2391" s="180">
        <v>0</v>
      </c>
      <c r="AA2391" s="183">
        <v>0</v>
      </c>
      <c r="AB2391" s="183">
        <v>0</v>
      </c>
      <c r="AC2391" s="180">
        <f t="shared" si="1325"/>
        <v>0</v>
      </c>
      <c r="AD2391" s="180">
        <f t="shared" si="1325"/>
        <v>0</v>
      </c>
      <c r="AE2391" s="181">
        <f t="shared" si="1307"/>
        <v>0</v>
      </c>
      <c r="AF2391" s="180">
        <v>0</v>
      </c>
      <c r="AG2391" s="180">
        <v>0</v>
      </c>
      <c r="AH2391" s="181">
        <f t="shared" si="1308"/>
        <v>0</v>
      </c>
      <c r="AI2391" s="180">
        <v>0</v>
      </c>
      <c r="AJ2391" s="180">
        <v>0</v>
      </c>
      <c r="AK2391" s="181">
        <f t="shared" si="1309"/>
        <v>0</v>
      </c>
      <c r="AL2391" s="180">
        <v>0</v>
      </c>
      <c r="AM2391" s="180">
        <v>0</v>
      </c>
      <c r="AN2391" s="181">
        <f t="shared" si="1310"/>
        <v>0</v>
      </c>
      <c r="AO2391" s="180">
        <v>0</v>
      </c>
      <c r="AP2391" s="180">
        <v>0</v>
      </c>
      <c r="AQ2391" s="181">
        <f t="shared" si="1311"/>
        <v>0</v>
      </c>
      <c r="AR2391" s="180">
        <v>0</v>
      </c>
      <c r="AS2391" s="180">
        <v>0</v>
      </c>
      <c r="AT2391" s="181">
        <f t="shared" si="1312"/>
        <v>0</v>
      </c>
      <c r="AU2391" s="180">
        <f t="shared" si="1326"/>
        <v>0</v>
      </c>
      <c r="AV2391" s="180">
        <f t="shared" si="1326"/>
        <v>0</v>
      </c>
      <c r="AW2391" s="181">
        <f t="shared" si="1313"/>
        <v>0</v>
      </c>
      <c r="AX2391" s="183">
        <f t="shared" si="1327"/>
        <v>0</v>
      </c>
      <c r="AY2391" s="183">
        <f t="shared" si="1327"/>
        <v>0</v>
      </c>
      <c r="AZ2391" s="183"/>
      <c r="BA2391" s="183"/>
      <c r="BB2391" s="183"/>
      <c r="BC2391" s="183"/>
      <c r="BD2391" s="183">
        <f t="shared" si="1328"/>
        <v>0</v>
      </c>
      <c r="BE2391" s="183">
        <f t="shared" si="1328"/>
        <v>0</v>
      </c>
    </row>
    <row r="2392" spans="2:57"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v>0</v>
      </c>
      <c r="R2392" s="182" t="s">
        <v>98</v>
      </c>
      <c r="S2392" s="183">
        <v>0</v>
      </c>
      <c r="T2392" s="183">
        <v>0</v>
      </c>
      <c r="U2392" s="180">
        <v>0</v>
      </c>
      <c r="V2392" s="180">
        <v>0</v>
      </c>
      <c r="W2392" s="183">
        <v>0</v>
      </c>
      <c r="X2392" s="183">
        <v>0</v>
      </c>
      <c r="Y2392" s="180">
        <v>0</v>
      </c>
      <c r="Z2392" s="180">
        <v>0</v>
      </c>
      <c r="AA2392" s="183">
        <v>0</v>
      </c>
      <c r="AB2392" s="183">
        <v>0</v>
      </c>
      <c r="AC2392" s="180">
        <f t="shared" si="1325"/>
        <v>0</v>
      </c>
      <c r="AD2392" s="180">
        <f t="shared" si="1325"/>
        <v>0</v>
      </c>
      <c r="AE2392" s="181">
        <f t="shared" si="1307"/>
        <v>0</v>
      </c>
      <c r="AF2392" s="180">
        <v>0</v>
      </c>
      <c r="AG2392" s="180">
        <v>0</v>
      </c>
      <c r="AH2392" s="181">
        <f t="shared" si="1308"/>
        <v>0</v>
      </c>
      <c r="AI2392" s="180">
        <v>0</v>
      </c>
      <c r="AJ2392" s="180">
        <v>0</v>
      </c>
      <c r="AK2392" s="181">
        <f t="shared" si="1309"/>
        <v>0</v>
      </c>
      <c r="AL2392" s="180">
        <v>0</v>
      </c>
      <c r="AM2392" s="180">
        <v>0</v>
      </c>
      <c r="AN2392" s="181">
        <f t="shared" si="1310"/>
        <v>0</v>
      </c>
      <c r="AO2392" s="180">
        <v>0</v>
      </c>
      <c r="AP2392" s="180">
        <v>0</v>
      </c>
      <c r="AQ2392" s="181">
        <f t="shared" si="1311"/>
        <v>0</v>
      </c>
      <c r="AR2392" s="180">
        <v>0</v>
      </c>
      <c r="AS2392" s="180">
        <v>0</v>
      </c>
      <c r="AT2392" s="181">
        <f t="shared" si="1312"/>
        <v>0</v>
      </c>
      <c r="AU2392" s="180">
        <f t="shared" si="1326"/>
        <v>0</v>
      </c>
      <c r="AV2392" s="180">
        <f t="shared" si="1326"/>
        <v>0</v>
      </c>
      <c r="AW2392" s="181">
        <f t="shared" si="1313"/>
        <v>0</v>
      </c>
      <c r="AX2392" s="183">
        <f t="shared" si="1327"/>
        <v>0</v>
      </c>
      <c r="AY2392" s="183">
        <f t="shared" si="1327"/>
        <v>0</v>
      </c>
      <c r="AZ2392" s="183"/>
      <c r="BA2392" s="183"/>
      <c r="BB2392" s="183"/>
      <c r="BC2392" s="183"/>
      <c r="BD2392" s="183">
        <f t="shared" si="1328"/>
        <v>0</v>
      </c>
      <c r="BE2392" s="183">
        <f t="shared" si="1328"/>
        <v>0</v>
      </c>
    </row>
    <row r="2393" spans="2:57"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v>0</v>
      </c>
      <c r="R2393" s="182" t="s">
        <v>98</v>
      </c>
      <c r="S2393" s="183">
        <v>0</v>
      </c>
      <c r="T2393" s="183">
        <v>0</v>
      </c>
      <c r="U2393" s="180">
        <v>0</v>
      </c>
      <c r="V2393" s="180">
        <v>0</v>
      </c>
      <c r="W2393" s="183">
        <v>0</v>
      </c>
      <c r="X2393" s="183">
        <v>0</v>
      </c>
      <c r="Y2393" s="180">
        <v>0</v>
      </c>
      <c r="Z2393" s="180">
        <v>0</v>
      </c>
      <c r="AA2393" s="183">
        <v>0</v>
      </c>
      <c r="AB2393" s="183">
        <v>0</v>
      </c>
      <c r="AC2393" s="180">
        <f t="shared" si="1325"/>
        <v>0</v>
      </c>
      <c r="AD2393" s="180">
        <f t="shared" si="1325"/>
        <v>0</v>
      </c>
      <c r="AE2393" s="181">
        <f t="shared" si="1307"/>
        <v>0</v>
      </c>
      <c r="AF2393" s="180">
        <v>0</v>
      </c>
      <c r="AG2393" s="180">
        <v>0</v>
      </c>
      <c r="AH2393" s="181">
        <f t="shared" si="1308"/>
        <v>0</v>
      </c>
      <c r="AI2393" s="180">
        <v>0</v>
      </c>
      <c r="AJ2393" s="180">
        <v>0</v>
      </c>
      <c r="AK2393" s="181">
        <f t="shared" si="1309"/>
        <v>0</v>
      </c>
      <c r="AL2393" s="180">
        <v>0</v>
      </c>
      <c r="AM2393" s="180">
        <v>0</v>
      </c>
      <c r="AN2393" s="181">
        <f t="shared" si="1310"/>
        <v>0</v>
      </c>
      <c r="AO2393" s="180">
        <v>0</v>
      </c>
      <c r="AP2393" s="180">
        <v>0</v>
      </c>
      <c r="AQ2393" s="181">
        <f t="shared" si="1311"/>
        <v>0</v>
      </c>
      <c r="AR2393" s="180">
        <v>0</v>
      </c>
      <c r="AS2393" s="180">
        <v>0</v>
      </c>
      <c r="AT2393" s="181">
        <f t="shared" si="1312"/>
        <v>0</v>
      </c>
      <c r="AU2393" s="180">
        <f t="shared" si="1326"/>
        <v>0</v>
      </c>
      <c r="AV2393" s="180">
        <f t="shared" si="1326"/>
        <v>0</v>
      </c>
      <c r="AW2393" s="181">
        <f t="shared" si="1313"/>
        <v>0</v>
      </c>
      <c r="AX2393" s="183">
        <f t="shared" si="1327"/>
        <v>0</v>
      </c>
      <c r="AY2393" s="183">
        <f t="shared" si="1327"/>
        <v>0</v>
      </c>
      <c r="AZ2393" s="183"/>
      <c r="BA2393" s="183"/>
      <c r="BB2393" s="183"/>
      <c r="BC2393" s="183"/>
      <c r="BD2393" s="183">
        <f t="shared" si="1328"/>
        <v>0</v>
      </c>
      <c r="BE2393" s="183">
        <f t="shared" si="1328"/>
        <v>0</v>
      </c>
    </row>
    <row r="2394" spans="2:57"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v>0</v>
      </c>
      <c r="R2394" s="182" t="s">
        <v>98</v>
      </c>
      <c r="S2394" s="183">
        <v>0</v>
      </c>
      <c r="T2394" s="183">
        <v>0</v>
      </c>
      <c r="U2394" s="180">
        <v>0</v>
      </c>
      <c r="V2394" s="180">
        <v>0</v>
      </c>
      <c r="W2394" s="183">
        <v>0</v>
      </c>
      <c r="X2394" s="183">
        <v>0</v>
      </c>
      <c r="Y2394" s="180">
        <v>0</v>
      </c>
      <c r="Z2394" s="180">
        <v>0</v>
      </c>
      <c r="AA2394" s="183">
        <v>0</v>
      </c>
      <c r="AB2394" s="183">
        <v>0</v>
      </c>
      <c r="AC2394" s="180">
        <f t="shared" si="1325"/>
        <v>0</v>
      </c>
      <c r="AD2394" s="180">
        <f t="shared" si="1325"/>
        <v>0</v>
      </c>
      <c r="AE2394" s="181">
        <f t="shared" si="1307"/>
        <v>0</v>
      </c>
      <c r="AF2394" s="180">
        <v>0</v>
      </c>
      <c r="AG2394" s="180">
        <v>0</v>
      </c>
      <c r="AH2394" s="181">
        <f t="shared" si="1308"/>
        <v>0</v>
      </c>
      <c r="AI2394" s="180">
        <v>0</v>
      </c>
      <c r="AJ2394" s="180">
        <v>0</v>
      </c>
      <c r="AK2394" s="181">
        <f t="shared" si="1309"/>
        <v>0</v>
      </c>
      <c r="AL2394" s="180">
        <v>0</v>
      </c>
      <c r="AM2394" s="180">
        <v>0</v>
      </c>
      <c r="AN2394" s="181">
        <f t="shared" si="1310"/>
        <v>0</v>
      </c>
      <c r="AO2394" s="180">
        <v>0</v>
      </c>
      <c r="AP2394" s="180">
        <v>0</v>
      </c>
      <c r="AQ2394" s="181">
        <f t="shared" si="1311"/>
        <v>0</v>
      </c>
      <c r="AR2394" s="180">
        <v>0</v>
      </c>
      <c r="AS2394" s="180">
        <v>0</v>
      </c>
      <c r="AT2394" s="181">
        <f t="shared" si="1312"/>
        <v>0</v>
      </c>
      <c r="AU2394" s="180">
        <f t="shared" si="1326"/>
        <v>0</v>
      </c>
      <c r="AV2394" s="180">
        <f t="shared" si="1326"/>
        <v>0</v>
      </c>
      <c r="AW2394" s="181">
        <f t="shared" si="1313"/>
        <v>0</v>
      </c>
      <c r="AX2394" s="183">
        <f t="shared" si="1327"/>
        <v>0</v>
      </c>
      <c r="AY2394" s="183">
        <f t="shared" si="1327"/>
        <v>0</v>
      </c>
      <c r="AZ2394" s="183"/>
      <c r="BA2394" s="183"/>
      <c r="BB2394" s="183"/>
      <c r="BC2394" s="183"/>
      <c r="BD2394" s="183">
        <f t="shared" si="1328"/>
        <v>0</v>
      </c>
      <c r="BE2394" s="183">
        <f t="shared" si="1328"/>
        <v>0</v>
      </c>
    </row>
    <row r="2395" spans="2:57"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v>0</v>
      </c>
      <c r="P2395" s="169">
        <v>0</v>
      </c>
      <c r="Q2395" s="169">
        <v>0</v>
      </c>
      <c r="R2395" s="170"/>
      <c r="S2395" s="171"/>
      <c r="T2395" s="172"/>
      <c r="U2395" s="169">
        <f t="shared" ref="U2395:AD2395" si="1329">SUM(U2396:U2399)</f>
        <v>0</v>
      </c>
      <c r="V2395" s="169">
        <f t="shared" si="1329"/>
        <v>0</v>
      </c>
      <c r="W2395" s="173">
        <f t="shared" si="1329"/>
        <v>0</v>
      </c>
      <c r="X2395" s="173">
        <f t="shared" si="1329"/>
        <v>0</v>
      </c>
      <c r="Y2395" s="169">
        <f t="shared" si="1329"/>
        <v>0</v>
      </c>
      <c r="Z2395" s="169">
        <f t="shared" si="1329"/>
        <v>0</v>
      </c>
      <c r="AA2395" s="173">
        <f t="shared" si="1329"/>
        <v>0</v>
      </c>
      <c r="AB2395" s="173">
        <f t="shared" si="1329"/>
        <v>0</v>
      </c>
      <c r="AC2395" s="169">
        <f t="shared" si="1329"/>
        <v>0</v>
      </c>
      <c r="AD2395" s="169">
        <f t="shared" si="1329"/>
        <v>0</v>
      </c>
      <c r="AE2395" s="169">
        <f t="shared" si="1307"/>
        <v>0</v>
      </c>
      <c r="AF2395" s="169">
        <f>SUM(AF2396:AF2399)</f>
        <v>0</v>
      </c>
      <c r="AG2395" s="169">
        <f>SUM(AG2396:AG2399)</f>
        <v>0</v>
      </c>
      <c r="AH2395" s="169">
        <f t="shared" si="1308"/>
        <v>0</v>
      </c>
      <c r="AI2395" s="169">
        <f>SUM(AI2396:AI2399)</f>
        <v>0</v>
      </c>
      <c r="AJ2395" s="169">
        <f>SUM(AJ2396:AJ2399)</f>
        <v>0</v>
      </c>
      <c r="AK2395" s="169">
        <f t="shared" si="1309"/>
        <v>0</v>
      </c>
      <c r="AL2395" s="169">
        <f>SUM(AL2396:AL2399)</f>
        <v>0</v>
      </c>
      <c r="AM2395" s="169">
        <f>SUM(AM2396:AM2399)</f>
        <v>0</v>
      </c>
      <c r="AN2395" s="169">
        <f t="shared" si="1310"/>
        <v>0</v>
      </c>
      <c r="AO2395" s="169">
        <f>SUM(AO2396:AO2399)</f>
        <v>0</v>
      </c>
      <c r="AP2395" s="169">
        <f>SUM(AP2396:AP2399)</f>
        <v>0</v>
      </c>
      <c r="AQ2395" s="169">
        <f t="shared" si="1311"/>
        <v>0</v>
      </c>
      <c r="AR2395" s="169">
        <f>SUM(AR2396:AR2399)</f>
        <v>0</v>
      </c>
      <c r="AS2395" s="169">
        <f>SUM(AS2396:AS2399)</f>
        <v>0</v>
      </c>
      <c r="AT2395" s="169">
        <f t="shared" si="1312"/>
        <v>0</v>
      </c>
      <c r="AU2395" s="169">
        <f>SUM(AU2396:AU2399)</f>
        <v>0</v>
      </c>
      <c r="AV2395" s="169">
        <f>SUM(AV2396:AV2399)</f>
        <v>0</v>
      </c>
      <c r="AW2395" s="169">
        <f t="shared" si="1313"/>
        <v>0</v>
      </c>
      <c r="AX2395" s="171"/>
      <c r="AY2395" s="172"/>
      <c r="AZ2395" s="171"/>
      <c r="BA2395" s="172"/>
      <c r="BB2395" s="171"/>
      <c r="BC2395" s="172"/>
      <c r="BD2395" s="171"/>
      <c r="BE2395" s="172"/>
    </row>
    <row r="2396" spans="2:57"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v>0</v>
      </c>
      <c r="R2396" s="182" t="s">
        <v>98</v>
      </c>
      <c r="S2396" s="183">
        <v>0</v>
      </c>
      <c r="T2396" s="183">
        <v>0</v>
      </c>
      <c r="U2396" s="180">
        <v>0</v>
      </c>
      <c r="V2396" s="180">
        <v>0</v>
      </c>
      <c r="W2396" s="183">
        <v>0</v>
      </c>
      <c r="X2396" s="183">
        <v>0</v>
      </c>
      <c r="Y2396" s="180">
        <v>0</v>
      </c>
      <c r="Z2396" s="180">
        <v>0</v>
      </c>
      <c r="AA2396" s="183">
        <v>0</v>
      </c>
      <c r="AB2396" s="183">
        <v>0</v>
      </c>
      <c r="AC2396" s="180">
        <f t="shared" ref="AC2396:AD2399" si="1330">+O2396+U2396-Y2396</f>
        <v>0</v>
      </c>
      <c r="AD2396" s="180">
        <f t="shared" si="1330"/>
        <v>0</v>
      </c>
      <c r="AE2396" s="181">
        <f t="shared" si="1307"/>
        <v>0</v>
      </c>
      <c r="AF2396" s="180">
        <v>0</v>
      </c>
      <c r="AG2396" s="180">
        <v>0</v>
      </c>
      <c r="AH2396" s="181">
        <f t="shared" si="1308"/>
        <v>0</v>
      </c>
      <c r="AI2396" s="180">
        <v>0</v>
      </c>
      <c r="AJ2396" s="180">
        <v>0</v>
      </c>
      <c r="AK2396" s="181">
        <f t="shared" si="1309"/>
        <v>0</v>
      </c>
      <c r="AL2396" s="180">
        <v>0</v>
      </c>
      <c r="AM2396" s="180">
        <v>0</v>
      </c>
      <c r="AN2396" s="181">
        <f t="shared" si="1310"/>
        <v>0</v>
      </c>
      <c r="AO2396" s="180">
        <v>0</v>
      </c>
      <c r="AP2396" s="180">
        <v>0</v>
      </c>
      <c r="AQ2396" s="181">
        <f t="shared" si="1311"/>
        <v>0</v>
      </c>
      <c r="AR2396" s="180">
        <v>0</v>
      </c>
      <c r="AS2396" s="180">
        <v>0</v>
      </c>
      <c r="AT2396" s="181">
        <f t="shared" si="1312"/>
        <v>0</v>
      </c>
      <c r="AU2396" s="180">
        <f t="shared" ref="AU2396:AV2399" si="1331">+AC2396-AF2396-AI2396-AL2396-AO2396-AR2396</f>
        <v>0</v>
      </c>
      <c r="AV2396" s="180">
        <f t="shared" si="1331"/>
        <v>0</v>
      </c>
      <c r="AW2396" s="181">
        <f t="shared" si="1313"/>
        <v>0</v>
      </c>
      <c r="AX2396" s="183">
        <f t="shared" ref="AX2396:AY2399" si="1332">+S2396+W2396-AA2396</f>
        <v>0</v>
      </c>
      <c r="AY2396" s="183">
        <f t="shared" si="1332"/>
        <v>0</v>
      </c>
      <c r="AZ2396" s="183"/>
      <c r="BA2396" s="183"/>
      <c r="BB2396" s="183"/>
      <c r="BC2396" s="183"/>
      <c r="BD2396" s="183">
        <f t="shared" ref="BD2396:BE2399" si="1333">+AX2396-AZ2396-BB2396</f>
        <v>0</v>
      </c>
      <c r="BE2396" s="183">
        <f t="shared" si="1333"/>
        <v>0</v>
      </c>
    </row>
    <row r="2397" spans="2:57"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v>0</v>
      </c>
      <c r="R2397" s="182" t="s">
        <v>98</v>
      </c>
      <c r="S2397" s="183">
        <v>0</v>
      </c>
      <c r="T2397" s="183">
        <v>0</v>
      </c>
      <c r="U2397" s="180">
        <v>0</v>
      </c>
      <c r="V2397" s="180">
        <v>0</v>
      </c>
      <c r="W2397" s="183">
        <v>0</v>
      </c>
      <c r="X2397" s="183">
        <v>0</v>
      </c>
      <c r="Y2397" s="180">
        <v>0</v>
      </c>
      <c r="Z2397" s="180">
        <v>0</v>
      </c>
      <c r="AA2397" s="183">
        <v>0</v>
      </c>
      <c r="AB2397" s="183">
        <v>0</v>
      </c>
      <c r="AC2397" s="180">
        <f t="shared" si="1330"/>
        <v>0</v>
      </c>
      <c r="AD2397" s="180">
        <f t="shared" si="1330"/>
        <v>0</v>
      </c>
      <c r="AE2397" s="181">
        <f t="shared" si="1307"/>
        <v>0</v>
      </c>
      <c r="AF2397" s="180">
        <v>0</v>
      </c>
      <c r="AG2397" s="180">
        <v>0</v>
      </c>
      <c r="AH2397" s="181">
        <f t="shared" si="1308"/>
        <v>0</v>
      </c>
      <c r="AI2397" s="180">
        <v>0</v>
      </c>
      <c r="AJ2397" s="180">
        <v>0</v>
      </c>
      <c r="AK2397" s="181">
        <f t="shared" si="1309"/>
        <v>0</v>
      </c>
      <c r="AL2397" s="180">
        <v>0</v>
      </c>
      <c r="AM2397" s="180">
        <v>0</v>
      </c>
      <c r="AN2397" s="181">
        <f t="shared" si="1310"/>
        <v>0</v>
      </c>
      <c r="AO2397" s="180">
        <v>0</v>
      </c>
      <c r="AP2397" s="180">
        <v>0</v>
      </c>
      <c r="AQ2397" s="181">
        <f t="shared" si="1311"/>
        <v>0</v>
      </c>
      <c r="AR2397" s="180">
        <v>0</v>
      </c>
      <c r="AS2397" s="180">
        <v>0</v>
      </c>
      <c r="AT2397" s="181">
        <f t="shared" si="1312"/>
        <v>0</v>
      </c>
      <c r="AU2397" s="180">
        <f t="shared" si="1331"/>
        <v>0</v>
      </c>
      <c r="AV2397" s="180">
        <f t="shared" si="1331"/>
        <v>0</v>
      </c>
      <c r="AW2397" s="181">
        <f t="shared" si="1313"/>
        <v>0</v>
      </c>
      <c r="AX2397" s="183">
        <f t="shared" si="1332"/>
        <v>0</v>
      </c>
      <c r="AY2397" s="183">
        <f t="shared" si="1332"/>
        <v>0</v>
      </c>
      <c r="AZ2397" s="183"/>
      <c r="BA2397" s="183"/>
      <c r="BB2397" s="183"/>
      <c r="BC2397" s="183"/>
      <c r="BD2397" s="183">
        <f t="shared" si="1333"/>
        <v>0</v>
      </c>
      <c r="BE2397" s="183">
        <f t="shared" si="1333"/>
        <v>0</v>
      </c>
    </row>
    <row r="2398" spans="2:57"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v>0</v>
      </c>
      <c r="R2398" s="182" t="s">
        <v>1513</v>
      </c>
      <c r="S2398" s="183">
        <v>0</v>
      </c>
      <c r="T2398" s="183">
        <v>0</v>
      </c>
      <c r="U2398" s="180">
        <v>0</v>
      </c>
      <c r="V2398" s="180">
        <v>0</v>
      </c>
      <c r="W2398" s="183">
        <v>0</v>
      </c>
      <c r="X2398" s="183">
        <v>0</v>
      </c>
      <c r="Y2398" s="180">
        <v>0</v>
      </c>
      <c r="Z2398" s="180">
        <v>0</v>
      </c>
      <c r="AA2398" s="183">
        <v>0</v>
      </c>
      <c r="AB2398" s="183">
        <v>0</v>
      </c>
      <c r="AC2398" s="180">
        <f t="shared" si="1330"/>
        <v>0</v>
      </c>
      <c r="AD2398" s="180">
        <f t="shared" si="1330"/>
        <v>0</v>
      </c>
      <c r="AE2398" s="181">
        <f t="shared" si="1307"/>
        <v>0</v>
      </c>
      <c r="AF2398" s="180">
        <v>0</v>
      </c>
      <c r="AG2398" s="180">
        <v>0</v>
      </c>
      <c r="AH2398" s="181">
        <f t="shared" si="1308"/>
        <v>0</v>
      </c>
      <c r="AI2398" s="180">
        <v>0</v>
      </c>
      <c r="AJ2398" s="180">
        <v>0</v>
      </c>
      <c r="AK2398" s="181">
        <f t="shared" si="1309"/>
        <v>0</v>
      </c>
      <c r="AL2398" s="180">
        <v>0</v>
      </c>
      <c r="AM2398" s="180">
        <v>0</v>
      </c>
      <c r="AN2398" s="181">
        <f t="shared" si="1310"/>
        <v>0</v>
      </c>
      <c r="AO2398" s="180">
        <v>0</v>
      </c>
      <c r="AP2398" s="180">
        <v>0</v>
      </c>
      <c r="AQ2398" s="181">
        <f t="shared" si="1311"/>
        <v>0</v>
      </c>
      <c r="AR2398" s="180">
        <v>0</v>
      </c>
      <c r="AS2398" s="180">
        <v>0</v>
      </c>
      <c r="AT2398" s="181">
        <f t="shared" si="1312"/>
        <v>0</v>
      </c>
      <c r="AU2398" s="180">
        <f t="shared" si="1331"/>
        <v>0</v>
      </c>
      <c r="AV2398" s="180">
        <f t="shared" si="1331"/>
        <v>0</v>
      </c>
      <c r="AW2398" s="181">
        <f t="shared" si="1313"/>
        <v>0</v>
      </c>
      <c r="AX2398" s="183">
        <f t="shared" si="1332"/>
        <v>0</v>
      </c>
      <c r="AY2398" s="183">
        <f t="shared" si="1332"/>
        <v>0</v>
      </c>
      <c r="AZ2398" s="183"/>
      <c r="BA2398" s="183"/>
      <c r="BB2398" s="183"/>
      <c r="BC2398" s="183"/>
      <c r="BD2398" s="183">
        <f t="shared" si="1333"/>
        <v>0</v>
      </c>
      <c r="BE2398" s="183">
        <f t="shared" si="1333"/>
        <v>0</v>
      </c>
    </row>
    <row r="2399" spans="2:57"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v>0</v>
      </c>
      <c r="R2399" s="182" t="s">
        <v>98</v>
      </c>
      <c r="S2399" s="183">
        <v>0</v>
      </c>
      <c r="T2399" s="183">
        <v>0</v>
      </c>
      <c r="U2399" s="180">
        <v>0</v>
      </c>
      <c r="V2399" s="180">
        <v>0</v>
      </c>
      <c r="W2399" s="183">
        <v>0</v>
      </c>
      <c r="X2399" s="183">
        <v>0</v>
      </c>
      <c r="Y2399" s="180">
        <v>0</v>
      </c>
      <c r="Z2399" s="180">
        <v>0</v>
      </c>
      <c r="AA2399" s="183">
        <v>0</v>
      </c>
      <c r="AB2399" s="183">
        <v>0</v>
      </c>
      <c r="AC2399" s="180">
        <f t="shared" si="1330"/>
        <v>0</v>
      </c>
      <c r="AD2399" s="180">
        <f t="shared" si="1330"/>
        <v>0</v>
      </c>
      <c r="AE2399" s="181">
        <f t="shared" si="1307"/>
        <v>0</v>
      </c>
      <c r="AF2399" s="180">
        <v>0</v>
      </c>
      <c r="AG2399" s="180">
        <v>0</v>
      </c>
      <c r="AH2399" s="181">
        <f t="shared" si="1308"/>
        <v>0</v>
      </c>
      <c r="AI2399" s="180">
        <v>0</v>
      </c>
      <c r="AJ2399" s="180">
        <v>0</v>
      </c>
      <c r="AK2399" s="181">
        <f t="shared" si="1309"/>
        <v>0</v>
      </c>
      <c r="AL2399" s="180">
        <v>0</v>
      </c>
      <c r="AM2399" s="180">
        <v>0</v>
      </c>
      <c r="AN2399" s="181">
        <f t="shared" si="1310"/>
        <v>0</v>
      </c>
      <c r="AO2399" s="180">
        <v>0</v>
      </c>
      <c r="AP2399" s="180">
        <v>0</v>
      </c>
      <c r="AQ2399" s="181">
        <f t="shared" si="1311"/>
        <v>0</v>
      </c>
      <c r="AR2399" s="180">
        <v>0</v>
      </c>
      <c r="AS2399" s="180">
        <v>0</v>
      </c>
      <c r="AT2399" s="181">
        <f t="shared" si="1312"/>
        <v>0</v>
      </c>
      <c r="AU2399" s="180">
        <f t="shared" si="1331"/>
        <v>0</v>
      </c>
      <c r="AV2399" s="180">
        <f t="shared" si="1331"/>
        <v>0</v>
      </c>
      <c r="AW2399" s="181">
        <f t="shared" si="1313"/>
        <v>0</v>
      </c>
      <c r="AX2399" s="183">
        <f t="shared" si="1332"/>
        <v>0</v>
      </c>
      <c r="AY2399" s="183">
        <f t="shared" si="1332"/>
        <v>0</v>
      </c>
      <c r="AZ2399" s="183"/>
      <c r="BA2399" s="183"/>
      <c r="BB2399" s="183"/>
      <c r="BC2399" s="183"/>
      <c r="BD2399" s="183">
        <f t="shared" si="1333"/>
        <v>0</v>
      </c>
      <c r="BE2399" s="183">
        <f t="shared" si="1333"/>
        <v>0</v>
      </c>
    </row>
    <row r="2400" spans="2:57"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v>0</v>
      </c>
      <c r="P2400" s="169">
        <v>0</v>
      </c>
      <c r="Q2400" s="169">
        <v>0</v>
      </c>
      <c r="R2400" s="170"/>
      <c r="S2400" s="171"/>
      <c r="T2400" s="172"/>
      <c r="U2400" s="169">
        <f t="shared" ref="U2400:AD2400" si="1334">SUM(U2401)</f>
        <v>0</v>
      </c>
      <c r="V2400" s="169">
        <f t="shared" si="1334"/>
        <v>0</v>
      </c>
      <c r="W2400" s="173">
        <f t="shared" si="1334"/>
        <v>0</v>
      </c>
      <c r="X2400" s="173">
        <f t="shared" si="1334"/>
        <v>0</v>
      </c>
      <c r="Y2400" s="169">
        <f t="shared" si="1334"/>
        <v>0</v>
      </c>
      <c r="Z2400" s="169">
        <f t="shared" si="1334"/>
        <v>0</v>
      </c>
      <c r="AA2400" s="173">
        <f t="shared" si="1334"/>
        <v>0</v>
      </c>
      <c r="AB2400" s="173">
        <f t="shared" si="1334"/>
        <v>0</v>
      </c>
      <c r="AC2400" s="169">
        <f t="shared" si="1334"/>
        <v>0</v>
      </c>
      <c r="AD2400" s="169">
        <f t="shared" si="1334"/>
        <v>0</v>
      </c>
      <c r="AE2400" s="169">
        <f t="shared" si="1307"/>
        <v>0</v>
      </c>
      <c r="AF2400" s="169">
        <f>SUM(AF2401)</f>
        <v>0</v>
      </c>
      <c r="AG2400" s="169">
        <f>SUM(AG2401)</f>
        <v>0</v>
      </c>
      <c r="AH2400" s="169">
        <f t="shared" si="1308"/>
        <v>0</v>
      </c>
      <c r="AI2400" s="169">
        <f>SUM(AI2401)</f>
        <v>0</v>
      </c>
      <c r="AJ2400" s="169">
        <f>SUM(AJ2401)</f>
        <v>0</v>
      </c>
      <c r="AK2400" s="169">
        <f t="shared" si="1309"/>
        <v>0</v>
      </c>
      <c r="AL2400" s="169">
        <f>SUM(AL2401)</f>
        <v>0</v>
      </c>
      <c r="AM2400" s="169">
        <f>SUM(AM2401)</f>
        <v>0</v>
      </c>
      <c r="AN2400" s="169">
        <f t="shared" si="1310"/>
        <v>0</v>
      </c>
      <c r="AO2400" s="169">
        <f>SUM(AO2401)</f>
        <v>0</v>
      </c>
      <c r="AP2400" s="169">
        <f>SUM(AP2401)</f>
        <v>0</v>
      </c>
      <c r="AQ2400" s="169">
        <f t="shared" si="1311"/>
        <v>0</v>
      </c>
      <c r="AR2400" s="169">
        <f>SUM(AR2401)</f>
        <v>0</v>
      </c>
      <c r="AS2400" s="169">
        <f>SUM(AS2401)</f>
        <v>0</v>
      </c>
      <c r="AT2400" s="169">
        <f t="shared" si="1312"/>
        <v>0</v>
      </c>
      <c r="AU2400" s="169">
        <f>SUM(AU2401)</f>
        <v>0</v>
      </c>
      <c r="AV2400" s="169">
        <f>SUM(AV2401)</f>
        <v>0</v>
      </c>
      <c r="AW2400" s="169">
        <f t="shared" si="1313"/>
        <v>0</v>
      </c>
      <c r="AX2400" s="171"/>
      <c r="AY2400" s="172"/>
      <c r="AZ2400" s="171"/>
      <c r="BA2400" s="172"/>
      <c r="BB2400" s="171"/>
      <c r="BC2400" s="172"/>
      <c r="BD2400" s="171"/>
      <c r="BE2400" s="172"/>
    </row>
    <row r="2401" spans="2:57"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v>0</v>
      </c>
      <c r="R2401" s="182" t="s">
        <v>98</v>
      </c>
      <c r="S2401" s="183">
        <v>0</v>
      </c>
      <c r="T2401" s="183">
        <v>0</v>
      </c>
      <c r="U2401" s="180">
        <v>0</v>
      </c>
      <c r="V2401" s="180">
        <v>0</v>
      </c>
      <c r="W2401" s="183">
        <v>0</v>
      </c>
      <c r="X2401" s="183">
        <v>0</v>
      </c>
      <c r="Y2401" s="180">
        <v>0</v>
      </c>
      <c r="Z2401" s="180">
        <v>0</v>
      </c>
      <c r="AA2401" s="183">
        <v>0</v>
      </c>
      <c r="AB2401" s="183">
        <v>0</v>
      </c>
      <c r="AC2401" s="180">
        <f>+O2401+U2401-Y2401</f>
        <v>0</v>
      </c>
      <c r="AD2401" s="180">
        <f>+P2401+V2401-Z2401</f>
        <v>0</v>
      </c>
      <c r="AE2401" s="181">
        <f t="shared" si="1307"/>
        <v>0</v>
      </c>
      <c r="AF2401" s="180">
        <v>0</v>
      </c>
      <c r="AG2401" s="180">
        <v>0</v>
      </c>
      <c r="AH2401" s="181">
        <f t="shared" si="1308"/>
        <v>0</v>
      </c>
      <c r="AI2401" s="180">
        <v>0</v>
      </c>
      <c r="AJ2401" s="180">
        <v>0</v>
      </c>
      <c r="AK2401" s="181">
        <f t="shared" si="1309"/>
        <v>0</v>
      </c>
      <c r="AL2401" s="180">
        <v>0</v>
      </c>
      <c r="AM2401" s="180">
        <v>0</v>
      </c>
      <c r="AN2401" s="181">
        <f t="shared" si="1310"/>
        <v>0</v>
      </c>
      <c r="AO2401" s="180">
        <v>0</v>
      </c>
      <c r="AP2401" s="180">
        <v>0</v>
      </c>
      <c r="AQ2401" s="181">
        <f t="shared" si="1311"/>
        <v>0</v>
      </c>
      <c r="AR2401" s="180">
        <v>0</v>
      </c>
      <c r="AS2401" s="180">
        <v>0</v>
      </c>
      <c r="AT2401" s="181">
        <f t="shared" si="1312"/>
        <v>0</v>
      </c>
      <c r="AU2401" s="180">
        <f>+AC2401-AF2401-AI2401-AL2401-AO2401-AR2401</f>
        <v>0</v>
      </c>
      <c r="AV2401" s="180">
        <f>+AD2401-AG2401-AJ2401-AM2401-AP2401-AS2401</f>
        <v>0</v>
      </c>
      <c r="AW2401" s="181">
        <f t="shared" si="1313"/>
        <v>0</v>
      </c>
      <c r="AX2401" s="183">
        <f>+S2401+W2401-AA2401</f>
        <v>0</v>
      </c>
      <c r="AY2401" s="183">
        <f>+T2401+X2401-AB2401</f>
        <v>0</v>
      </c>
      <c r="AZ2401" s="183"/>
      <c r="BA2401" s="183"/>
      <c r="BB2401" s="183"/>
      <c r="BC2401" s="183"/>
      <c r="BD2401" s="183">
        <f>+AX2401-AZ2401-BB2401</f>
        <v>0</v>
      </c>
      <c r="BE2401" s="183">
        <f>+AY2401-BA2401-BC2401</f>
        <v>0</v>
      </c>
    </row>
    <row r="2402" spans="2:57"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v>0</v>
      </c>
      <c r="P2402" s="169">
        <v>0</v>
      </c>
      <c r="Q2402" s="169">
        <v>0</v>
      </c>
      <c r="R2402" s="170"/>
      <c r="S2402" s="186"/>
      <c r="T2402" s="172"/>
      <c r="U2402" s="169">
        <f t="shared" ref="U2402:AD2402" si="1335">SUM(U2403:U2404)</f>
        <v>0</v>
      </c>
      <c r="V2402" s="169">
        <f t="shared" si="1335"/>
        <v>0</v>
      </c>
      <c r="W2402" s="173">
        <f t="shared" si="1335"/>
        <v>0</v>
      </c>
      <c r="X2402" s="173">
        <f t="shared" si="1335"/>
        <v>0</v>
      </c>
      <c r="Y2402" s="169">
        <f t="shared" si="1335"/>
        <v>0</v>
      </c>
      <c r="Z2402" s="169">
        <f t="shared" si="1335"/>
        <v>0</v>
      </c>
      <c r="AA2402" s="173">
        <f t="shared" si="1335"/>
        <v>0</v>
      </c>
      <c r="AB2402" s="173">
        <f t="shared" si="1335"/>
        <v>0</v>
      </c>
      <c r="AC2402" s="169">
        <f t="shared" si="1335"/>
        <v>0</v>
      </c>
      <c r="AD2402" s="169">
        <f t="shared" si="1335"/>
        <v>0</v>
      </c>
      <c r="AE2402" s="169">
        <f t="shared" si="1307"/>
        <v>0</v>
      </c>
      <c r="AF2402" s="169">
        <f>SUM(AF2403:AF2404)</f>
        <v>0</v>
      </c>
      <c r="AG2402" s="169">
        <f>SUM(AG2403:AG2404)</f>
        <v>0</v>
      </c>
      <c r="AH2402" s="169">
        <f t="shared" si="1308"/>
        <v>0</v>
      </c>
      <c r="AI2402" s="169">
        <f>SUM(AI2403:AI2404)</f>
        <v>0</v>
      </c>
      <c r="AJ2402" s="169">
        <f>SUM(AJ2403:AJ2404)</f>
        <v>0</v>
      </c>
      <c r="AK2402" s="169">
        <f t="shared" si="1309"/>
        <v>0</v>
      </c>
      <c r="AL2402" s="169">
        <f>SUM(AL2403:AL2404)</f>
        <v>0</v>
      </c>
      <c r="AM2402" s="169">
        <f>SUM(AM2403:AM2404)</f>
        <v>0</v>
      </c>
      <c r="AN2402" s="169">
        <f t="shared" si="1310"/>
        <v>0</v>
      </c>
      <c r="AO2402" s="169">
        <f>SUM(AO2403:AO2404)</f>
        <v>0</v>
      </c>
      <c r="AP2402" s="169">
        <f>SUM(AP2403:AP2404)</f>
        <v>0</v>
      </c>
      <c r="AQ2402" s="169">
        <f t="shared" si="1311"/>
        <v>0</v>
      </c>
      <c r="AR2402" s="169">
        <f>SUM(AR2403:AR2404)</f>
        <v>0</v>
      </c>
      <c r="AS2402" s="169">
        <f>SUM(AS2403:AS2404)</f>
        <v>0</v>
      </c>
      <c r="AT2402" s="169">
        <f t="shared" si="1312"/>
        <v>0</v>
      </c>
      <c r="AU2402" s="169">
        <f>SUM(AU2403:AU2404)</f>
        <v>0</v>
      </c>
      <c r="AV2402" s="169">
        <f>SUM(AV2403:AV2404)</f>
        <v>0</v>
      </c>
      <c r="AW2402" s="169">
        <f t="shared" si="1313"/>
        <v>0</v>
      </c>
      <c r="AX2402" s="186"/>
      <c r="AY2402" s="172"/>
      <c r="AZ2402" s="186"/>
      <c r="BA2402" s="172"/>
      <c r="BB2402" s="186"/>
      <c r="BC2402" s="172"/>
      <c r="BD2402" s="186"/>
      <c r="BE2402" s="172"/>
    </row>
    <row r="2403" spans="2:57"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v>0</v>
      </c>
      <c r="R2403" s="182" t="s">
        <v>98</v>
      </c>
      <c r="S2403" s="183">
        <v>0</v>
      </c>
      <c r="T2403" s="183">
        <v>0</v>
      </c>
      <c r="U2403" s="180">
        <v>0</v>
      </c>
      <c r="V2403" s="180">
        <v>0</v>
      </c>
      <c r="W2403" s="183">
        <v>0</v>
      </c>
      <c r="X2403" s="183">
        <v>0</v>
      </c>
      <c r="Y2403" s="180">
        <v>0</v>
      </c>
      <c r="Z2403" s="180">
        <v>0</v>
      </c>
      <c r="AA2403" s="183">
        <v>0</v>
      </c>
      <c r="AB2403" s="183">
        <v>0</v>
      </c>
      <c r="AC2403" s="180">
        <f t="shared" ref="AC2403:AD2404" si="1336">+O2403+U2403-Y2403</f>
        <v>0</v>
      </c>
      <c r="AD2403" s="180">
        <f t="shared" si="1336"/>
        <v>0</v>
      </c>
      <c r="AE2403" s="181">
        <f t="shared" si="1307"/>
        <v>0</v>
      </c>
      <c r="AF2403" s="180">
        <v>0</v>
      </c>
      <c r="AG2403" s="180">
        <v>0</v>
      </c>
      <c r="AH2403" s="181">
        <f t="shared" si="1308"/>
        <v>0</v>
      </c>
      <c r="AI2403" s="180">
        <v>0</v>
      </c>
      <c r="AJ2403" s="180">
        <v>0</v>
      </c>
      <c r="AK2403" s="181">
        <f t="shared" si="1309"/>
        <v>0</v>
      </c>
      <c r="AL2403" s="180">
        <v>0</v>
      </c>
      <c r="AM2403" s="180">
        <v>0</v>
      </c>
      <c r="AN2403" s="181">
        <f t="shared" si="1310"/>
        <v>0</v>
      </c>
      <c r="AO2403" s="180">
        <v>0</v>
      </c>
      <c r="AP2403" s="180">
        <v>0</v>
      </c>
      <c r="AQ2403" s="181">
        <f t="shared" si="1311"/>
        <v>0</v>
      </c>
      <c r="AR2403" s="180">
        <v>0</v>
      </c>
      <c r="AS2403" s="180">
        <v>0</v>
      </c>
      <c r="AT2403" s="181">
        <f t="shared" si="1312"/>
        <v>0</v>
      </c>
      <c r="AU2403" s="180">
        <f t="shared" ref="AU2403:AV2404" si="1337">+AC2403-AF2403-AI2403-AL2403-AO2403-AR2403</f>
        <v>0</v>
      </c>
      <c r="AV2403" s="180">
        <f t="shared" si="1337"/>
        <v>0</v>
      </c>
      <c r="AW2403" s="181">
        <f t="shared" si="1313"/>
        <v>0</v>
      </c>
      <c r="AX2403" s="183">
        <f t="shared" ref="AX2403:AY2404" si="1338">+S2403+W2403-AA2403</f>
        <v>0</v>
      </c>
      <c r="AY2403" s="183">
        <f t="shared" si="1338"/>
        <v>0</v>
      </c>
      <c r="AZ2403" s="183"/>
      <c r="BA2403" s="183"/>
      <c r="BB2403" s="183"/>
      <c r="BC2403" s="183"/>
      <c r="BD2403" s="183">
        <f t="shared" ref="BD2403:BE2404" si="1339">+AX2403-AZ2403-BB2403</f>
        <v>0</v>
      </c>
      <c r="BE2403" s="183">
        <f t="shared" si="1339"/>
        <v>0</v>
      </c>
    </row>
    <row r="2404" spans="2:57"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v>0</v>
      </c>
      <c r="R2404" s="182" t="s">
        <v>98</v>
      </c>
      <c r="S2404" s="183">
        <v>0</v>
      </c>
      <c r="T2404" s="183">
        <v>0</v>
      </c>
      <c r="U2404" s="180">
        <v>0</v>
      </c>
      <c r="V2404" s="180">
        <v>0</v>
      </c>
      <c r="W2404" s="183">
        <v>0</v>
      </c>
      <c r="X2404" s="183">
        <v>0</v>
      </c>
      <c r="Y2404" s="180">
        <v>0</v>
      </c>
      <c r="Z2404" s="180">
        <v>0</v>
      </c>
      <c r="AA2404" s="183">
        <v>0</v>
      </c>
      <c r="AB2404" s="183">
        <v>0</v>
      </c>
      <c r="AC2404" s="180">
        <f t="shared" si="1336"/>
        <v>0</v>
      </c>
      <c r="AD2404" s="180">
        <f t="shared" si="1336"/>
        <v>0</v>
      </c>
      <c r="AE2404" s="181">
        <f t="shared" si="1307"/>
        <v>0</v>
      </c>
      <c r="AF2404" s="180">
        <v>0</v>
      </c>
      <c r="AG2404" s="180">
        <v>0</v>
      </c>
      <c r="AH2404" s="181">
        <f t="shared" si="1308"/>
        <v>0</v>
      </c>
      <c r="AI2404" s="180">
        <v>0</v>
      </c>
      <c r="AJ2404" s="180">
        <v>0</v>
      </c>
      <c r="AK2404" s="181">
        <f t="shared" si="1309"/>
        <v>0</v>
      </c>
      <c r="AL2404" s="180">
        <v>0</v>
      </c>
      <c r="AM2404" s="180">
        <v>0</v>
      </c>
      <c r="AN2404" s="181">
        <f t="shared" si="1310"/>
        <v>0</v>
      </c>
      <c r="AO2404" s="180">
        <v>0</v>
      </c>
      <c r="AP2404" s="180">
        <v>0</v>
      </c>
      <c r="AQ2404" s="181">
        <f t="shared" si="1311"/>
        <v>0</v>
      </c>
      <c r="AR2404" s="180">
        <v>0</v>
      </c>
      <c r="AS2404" s="180">
        <v>0</v>
      </c>
      <c r="AT2404" s="181">
        <f t="shared" si="1312"/>
        <v>0</v>
      </c>
      <c r="AU2404" s="180">
        <f t="shared" si="1337"/>
        <v>0</v>
      </c>
      <c r="AV2404" s="180">
        <f t="shared" si="1337"/>
        <v>0</v>
      </c>
      <c r="AW2404" s="181">
        <f t="shared" si="1313"/>
        <v>0</v>
      </c>
      <c r="AX2404" s="183">
        <f t="shared" si="1338"/>
        <v>0</v>
      </c>
      <c r="AY2404" s="183">
        <f t="shared" si="1338"/>
        <v>0</v>
      </c>
      <c r="AZ2404" s="183"/>
      <c r="BA2404" s="183"/>
      <c r="BB2404" s="183"/>
      <c r="BC2404" s="183"/>
      <c r="BD2404" s="183">
        <f t="shared" si="1339"/>
        <v>0</v>
      </c>
      <c r="BE2404" s="183">
        <f t="shared" si="1339"/>
        <v>0</v>
      </c>
    </row>
    <row r="2405" spans="2:57"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v>0</v>
      </c>
      <c r="P2405" s="169">
        <v>0</v>
      </c>
      <c r="Q2405" s="169">
        <v>0</v>
      </c>
      <c r="R2405" s="170"/>
      <c r="S2405" s="171"/>
      <c r="T2405" s="172"/>
      <c r="U2405" s="169">
        <f t="shared" ref="U2405:AD2405" si="1340">SUM(U2406:U2408)</f>
        <v>0</v>
      </c>
      <c r="V2405" s="169">
        <f t="shared" si="1340"/>
        <v>0</v>
      </c>
      <c r="W2405" s="173">
        <f t="shared" si="1340"/>
        <v>0</v>
      </c>
      <c r="X2405" s="173">
        <f t="shared" si="1340"/>
        <v>0</v>
      </c>
      <c r="Y2405" s="169">
        <f t="shared" si="1340"/>
        <v>0</v>
      </c>
      <c r="Z2405" s="169">
        <f t="shared" si="1340"/>
        <v>0</v>
      </c>
      <c r="AA2405" s="173">
        <f t="shared" si="1340"/>
        <v>0</v>
      </c>
      <c r="AB2405" s="173">
        <f t="shared" si="1340"/>
        <v>0</v>
      </c>
      <c r="AC2405" s="169">
        <f t="shared" si="1340"/>
        <v>0</v>
      </c>
      <c r="AD2405" s="169">
        <f t="shared" si="1340"/>
        <v>0</v>
      </c>
      <c r="AE2405" s="169">
        <f t="shared" si="1307"/>
        <v>0</v>
      </c>
      <c r="AF2405" s="169">
        <f>SUM(AF2406:AF2408)</f>
        <v>0</v>
      </c>
      <c r="AG2405" s="169">
        <f>SUM(AG2406:AG2408)</f>
        <v>0</v>
      </c>
      <c r="AH2405" s="169">
        <f t="shared" si="1308"/>
        <v>0</v>
      </c>
      <c r="AI2405" s="169">
        <f>SUM(AI2406:AI2408)</f>
        <v>0</v>
      </c>
      <c r="AJ2405" s="169">
        <f>SUM(AJ2406:AJ2408)</f>
        <v>0</v>
      </c>
      <c r="AK2405" s="169">
        <f t="shared" si="1309"/>
        <v>0</v>
      </c>
      <c r="AL2405" s="169">
        <f>SUM(AL2406:AL2408)</f>
        <v>0</v>
      </c>
      <c r="AM2405" s="169">
        <f>SUM(AM2406:AM2408)</f>
        <v>0</v>
      </c>
      <c r="AN2405" s="169">
        <f t="shared" si="1310"/>
        <v>0</v>
      </c>
      <c r="AO2405" s="169">
        <f>SUM(AO2406:AO2408)</f>
        <v>0</v>
      </c>
      <c r="AP2405" s="169">
        <f>SUM(AP2406:AP2408)</f>
        <v>0</v>
      </c>
      <c r="AQ2405" s="169">
        <f t="shared" si="1311"/>
        <v>0</v>
      </c>
      <c r="AR2405" s="169">
        <f>SUM(AR2406:AR2408)</f>
        <v>0</v>
      </c>
      <c r="AS2405" s="169">
        <f>SUM(AS2406:AS2408)</f>
        <v>0</v>
      </c>
      <c r="AT2405" s="169">
        <f t="shared" si="1312"/>
        <v>0</v>
      </c>
      <c r="AU2405" s="169">
        <f>SUM(AU2406:AU2408)</f>
        <v>0</v>
      </c>
      <c r="AV2405" s="169">
        <f>SUM(AV2406:AV2408)</f>
        <v>0</v>
      </c>
      <c r="AW2405" s="169">
        <f t="shared" si="1313"/>
        <v>0</v>
      </c>
      <c r="AX2405" s="171"/>
      <c r="AY2405" s="172"/>
      <c r="AZ2405" s="171"/>
      <c r="BA2405" s="172"/>
      <c r="BB2405" s="171"/>
      <c r="BC2405" s="172"/>
      <c r="BD2405" s="171"/>
      <c r="BE2405" s="172"/>
    </row>
    <row r="2406" spans="2:57"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v>0</v>
      </c>
      <c r="R2406" s="182" t="s">
        <v>98</v>
      </c>
      <c r="S2406" s="183">
        <v>0</v>
      </c>
      <c r="T2406" s="183">
        <v>0</v>
      </c>
      <c r="U2406" s="180">
        <v>0</v>
      </c>
      <c r="V2406" s="180">
        <v>0</v>
      </c>
      <c r="W2406" s="183">
        <v>0</v>
      </c>
      <c r="X2406" s="183">
        <v>0</v>
      </c>
      <c r="Y2406" s="180">
        <v>0</v>
      </c>
      <c r="Z2406" s="180">
        <v>0</v>
      </c>
      <c r="AA2406" s="183">
        <v>0</v>
      </c>
      <c r="AB2406" s="183">
        <v>0</v>
      </c>
      <c r="AC2406" s="180">
        <f t="shared" ref="AC2406:AD2408" si="1341">+O2406+U2406-Y2406</f>
        <v>0</v>
      </c>
      <c r="AD2406" s="180">
        <f t="shared" si="1341"/>
        <v>0</v>
      </c>
      <c r="AE2406" s="181">
        <f t="shared" si="1307"/>
        <v>0</v>
      </c>
      <c r="AF2406" s="180">
        <v>0</v>
      </c>
      <c r="AG2406" s="180">
        <v>0</v>
      </c>
      <c r="AH2406" s="181">
        <f t="shared" si="1308"/>
        <v>0</v>
      </c>
      <c r="AI2406" s="180">
        <v>0</v>
      </c>
      <c r="AJ2406" s="180">
        <v>0</v>
      </c>
      <c r="AK2406" s="181">
        <f t="shared" si="1309"/>
        <v>0</v>
      </c>
      <c r="AL2406" s="180">
        <v>0</v>
      </c>
      <c r="AM2406" s="180">
        <v>0</v>
      </c>
      <c r="AN2406" s="181">
        <f t="shared" si="1310"/>
        <v>0</v>
      </c>
      <c r="AO2406" s="180">
        <v>0</v>
      </c>
      <c r="AP2406" s="180">
        <v>0</v>
      </c>
      <c r="AQ2406" s="181">
        <f t="shared" si="1311"/>
        <v>0</v>
      </c>
      <c r="AR2406" s="180">
        <v>0</v>
      </c>
      <c r="AS2406" s="180">
        <v>0</v>
      </c>
      <c r="AT2406" s="181">
        <f t="shared" si="1312"/>
        <v>0</v>
      </c>
      <c r="AU2406" s="180">
        <f t="shared" ref="AU2406:AV2408" si="1342">+AC2406-AF2406-AI2406-AL2406-AO2406-AR2406</f>
        <v>0</v>
      </c>
      <c r="AV2406" s="180">
        <f t="shared" si="1342"/>
        <v>0</v>
      </c>
      <c r="AW2406" s="181">
        <f t="shared" si="1313"/>
        <v>0</v>
      </c>
      <c r="AX2406" s="183">
        <f t="shared" ref="AX2406:AY2408" si="1343">+S2406+W2406-AA2406</f>
        <v>0</v>
      </c>
      <c r="AY2406" s="183">
        <f t="shared" si="1343"/>
        <v>0</v>
      </c>
      <c r="AZ2406" s="183"/>
      <c r="BA2406" s="183"/>
      <c r="BB2406" s="183"/>
      <c r="BC2406" s="183"/>
      <c r="BD2406" s="183">
        <f t="shared" ref="BD2406:BE2408" si="1344">+AX2406-AZ2406-BB2406</f>
        <v>0</v>
      </c>
      <c r="BE2406" s="183">
        <f t="shared" si="1344"/>
        <v>0</v>
      </c>
    </row>
    <row r="2407" spans="2:57"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v>0</v>
      </c>
      <c r="R2407" s="182" t="s">
        <v>98</v>
      </c>
      <c r="S2407" s="183">
        <v>0</v>
      </c>
      <c r="T2407" s="183">
        <v>0</v>
      </c>
      <c r="U2407" s="180">
        <v>0</v>
      </c>
      <c r="V2407" s="180">
        <v>0</v>
      </c>
      <c r="W2407" s="183">
        <v>0</v>
      </c>
      <c r="X2407" s="183">
        <v>0</v>
      </c>
      <c r="Y2407" s="180">
        <v>0</v>
      </c>
      <c r="Z2407" s="180">
        <v>0</v>
      </c>
      <c r="AA2407" s="183">
        <v>0</v>
      </c>
      <c r="AB2407" s="183">
        <v>0</v>
      </c>
      <c r="AC2407" s="180">
        <f t="shared" si="1341"/>
        <v>0</v>
      </c>
      <c r="AD2407" s="180">
        <f t="shared" si="1341"/>
        <v>0</v>
      </c>
      <c r="AE2407" s="181">
        <f t="shared" si="1307"/>
        <v>0</v>
      </c>
      <c r="AF2407" s="180">
        <v>0</v>
      </c>
      <c r="AG2407" s="180">
        <v>0</v>
      </c>
      <c r="AH2407" s="181">
        <f t="shared" si="1308"/>
        <v>0</v>
      </c>
      <c r="AI2407" s="180">
        <v>0</v>
      </c>
      <c r="AJ2407" s="180">
        <v>0</v>
      </c>
      <c r="AK2407" s="181">
        <f t="shared" si="1309"/>
        <v>0</v>
      </c>
      <c r="AL2407" s="180">
        <v>0</v>
      </c>
      <c r="AM2407" s="180">
        <v>0</v>
      </c>
      <c r="AN2407" s="181">
        <f t="shared" si="1310"/>
        <v>0</v>
      </c>
      <c r="AO2407" s="180">
        <v>0</v>
      </c>
      <c r="AP2407" s="180">
        <v>0</v>
      </c>
      <c r="AQ2407" s="181">
        <f t="shared" si="1311"/>
        <v>0</v>
      </c>
      <c r="AR2407" s="180">
        <v>0</v>
      </c>
      <c r="AS2407" s="180">
        <v>0</v>
      </c>
      <c r="AT2407" s="181">
        <f t="shared" si="1312"/>
        <v>0</v>
      </c>
      <c r="AU2407" s="180">
        <f t="shared" si="1342"/>
        <v>0</v>
      </c>
      <c r="AV2407" s="180">
        <f t="shared" si="1342"/>
        <v>0</v>
      </c>
      <c r="AW2407" s="181">
        <f t="shared" si="1313"/>
        <v>0</v>
      </c>
      <c r="AX2407" s="183">
        <f t="shared" si="1343"/>
        <v>0</v>
      </c>
      <c r="AY2407" s="183">
        <f t="shared" si="1343"/>
        <v>0</v>
      </c>
      <c r="AZ2407" s="183"/>
      <c r="BA2407" s="183"/>
      <c r="BB2407" s="183"/>
      <c r="BC2407" s="183"/>
      <c r="BD2407" s="183">
        <f t="shared" si="1344"/>
        <v>0</v>
      </c>
      <c r="BE2407" s="183">
        <f t="shared" si="1344"/>
        <v>0</v>
      </c>
    </row>
    <row r="2408" spans="2:57"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v>0</v>
      </c>
      <c r="R2408" s="182" t="s">
        <v>98</v>
      </c>
      <c r="S2408" s="183">
        <v>0</v>
      </c>
      <c r="T2408" s="183">
        <v>0</v>
      </c>
      <c r="U2408" s="180">
        <v>0</v>
      </c>
      <c r="V2408" s="180">
        <v>0</v>
      </c>
      <c r="W2408" s="183">
        <v>0</v>
      </c>
      <c r="X2408" s="183">
        <v>0</v>
      </c>
      <c r="Y2408" s="180">
        <v>0</v>
      </c>
      <c r="Z2408" s="180">
        <v>0</v>
      </c>
      <c r="AA2408" s="183">
        <v>0</v>
      </c>
      <c r="AB2408" s="183">
        <v>0</v>
      </c>
      <c r="AC2408" s="180">
        <f t="shared" si="1341"/>
        <v>0</v>
      </c>
      <c r="AD2408" s="180">
        <f t="shared" si="1341"/>
        <v>0</v>
      </c>
      <c r="AE2408" s="181">
        <f t="shared" si="1307"/>
        <v>0</v>
      </c>
      <c r="AF2408" s="180">
        <v>0</v>
      </c>
      <c r="AG2408" s="180">
        <v>0</v>
      </c>
      <c r="AH2408" s="181">
        <f t="shared" si="1308"/>
        <v>0</v>
      </c>
      <c r="AI2408" s="180">
        <v>0</v>
      </c>
      <c r="AJ2408" s="180">
        <v>0</v>
      </c>
      <c r="AK2408" s="181">
        <f t="shared" si="1309"/>
        <v>0</v>
      </c>
      <c r="AL2408" s="180">
        <v>0</v>
      </c>
      <c r="AM2408" s="180">
        <v>0</v>
      </c>
      <c r="AN2408" s="181">
        <f t="shared" si="1310"/>
        <v>0</v>
      </c>
      <c r="AO2408" s="180">
        <v>0</v>
      </c>
      <c r="AP2408" s="180">
        <v>0</v>
      </c>
      <c r="AQ2408" s="181">
        <f t="shared" si="1311"/>
        <v>0</v>
      </c>
      <c r="AR2408" s="180">
        <v>0</v>
      </c>
      <c r="AS2408" s="180">
        <v>0</v>
      </c>
      <c r="AT2408" s="181">
        <f t="shared" si="1312"/>
        <v>0</v>
      </c>
      <c r="AU2408" s="180">
        <f t="shared" si="1342"/>
        <v>0</v>
      </c>
      <c r="AV2408" s="180">
        <f t="shared" si="1342"/>
        <v>0</v>
      </c>
      <c r="AW2408" s="181">
        <f t="shared" si="1313"/>
        <v>0</v>
      </c>
      <c r="AX2408" s="183">
        <f t="shared" si="1343"/>
        <v>0</v>
      </c>
      <c r="AY2408" s="183">
        <f t="shared" si="1343"/>
        <v>0</v>
      </c>
      <c r="AZ2408" s="183"/>
      <c r="BA2408" s="183"/>
      <c r="BB2408" s="183"/>
      <c r="BC2408" s="183"/>
      <c r="BD2408" s="183">
        <f t="shared" si="1344"/>
        <v>0</v>
      </c>
      <c r="BE2408" s="183">
        <f t="shared" si="1344"/>
        <v>0</v>
      </c>
    </row>
    <row r="2409" spans="2:57"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v>0</v>
      </c>
      <c r="P2409" s="158">
        <v>0</v>
      </c>
      <c r="Q2409" s="158">
        <v>0</v>
      </c>
      <c r="R2409" s="159"/>
      <c r="S2409" s="160"/>
      <c r="T2409" s="161"/>
      <c r="U2409" s="158">
        <f t="shared" ref="U2409:AD2409" si="1345">U2410</f>
        <v>0</v>
      </c>
      <c r="V2409" s="158">
        <f t="shared" si="1345"/>
        <v>0</v>
      </c>
      <c r="W2409" s="162">
        <f t="shared" si="1345"/>
        <v>0</v>
      </c>
      <c r="X2409" s="162">
        <f t="shared" si="1345"/>
        <v>0</v>
      </c>
      <c r="Y2409" s="158">
        <f t="shared" si="1345"/>
        <v>0</v>
      </c>
      <c r="Z2409" s="158">
        <f t="shared" si="1345"/>
        <v>0</v>
      </c>
      <c r="AA2409" s="162">
        <f t="shared" si="1345"/>
        <v>0</v>
      </c>
      <c r="AB2409" s="162">
        <f t="shared" si="1345"/>
        <v>0</v>
      </c>
      <c r="AC2409" s="158">
        <f t="shared" si="1345"/>
        <v>0</v>
      </c>
      <c r="AD2409" s="158">
        <f t="shared" si="1345"/>
        <v>0</v>
      </c>
      <c r="AE2409" s="158">
        <f t="shared" si="1307"/>
        <v>0</v>
      </c>
      <c r="AF2409" s="158">
        <f>AF2410</f>
        <v>0</v>
      </c>
      <c r="AG2409" s="158">
        <f>AG2410</f>
        <v>0</v>
      </c>
      <c r="AH2409" s="158">
        <f t="shared" si="1308"/>
        <v>0</v>
      </c>
      <c r="AI2409" s="158">
        <f>AI2410</f>
        <v>0</v>
      </c>
      <c r="AJ2409" s="158">
        <f>AJ2410</f>
        <v>0</v>
      </c>
      <c r="AK2409" s="158">
        <f t="shared" si="1309"/>
        <v>0</v>
      </c>
      <c r="AL2409" s="158">
        <f>AL2410</f>
        <v>0</v>
      </c>
      <c r="AM2409" s="158">
        <f>AM2410</f>
        <v>0</v>
      </c>
      <c r="AN2409" s="158">
        <f t="shared" si="1310"/>
        <v>0</v>
      </c>
      <c r="AO2409" s="158">
        <f>AO2410</f>
        <v>0</v>
      </c>
      <c r="AP2409" s="158">
        <f>AP2410</f>
        <v>0</v>
      </c>
      <c r="AQ2409" s="158">
        <f t="shared" si="1311"/>
        <v>0</v>
      </c>
      <c r="AR2409" s="158">
        <f>AR2410</f>
        <v>0</v>
      </c>
      <c r="AS2409" s="158">
        <f>AS2410</f>
        <v>0</v>
      </c>
      <c r="AT2409" s="158">
        <f t="shared" si="1312"/>
        <v>0</v>
      </c>
      <c r="AU2409" s="158">
        <f>AU2410</f>
        <v>0</v>
      </c>
      <c r="AV2409" s="158">
        <f>AV2410</f>
        <v>0</v>
      </c>
      <c r="AW2409" s="158">
        <f t="shared" si="1313"/>
        <v>0</v>
      </c>
      <c r="AX2409" s="160"/>
      <c r="AY2409" s="161"/>
      <c r="AZ2409" s="160"/>
      <c r="BA2409" s="161"/>
      <c r="BB2409" s="160"/>
      <c r="BC2409" s="161"/>
      <c r="BD2409" s="160"/>
      <c r="BE2409" s="161"/>
    </row>
    <row r="2410" spans="2:57"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v>0</v>
      </c>
      <c r="P2410" s="169">
        <v>0</v>
      </c>
      <c r="Q2410" s="169">
        <v>0</v>
      </c>
      <c r="R2410" s="170"/>
      <c r="S2410" s="171"/>
      <c r="T2410" s="172"/>
      <c r="U2410" s="169">
        <f t="shared" ref="U2410:AD2410" si="1346">SUM(U2411)</f>
        <v>0</v>
      </c>
      <c r="V2410" s="169">
        <f t="shared" si="1346"/>
        <v>0</v>
      </c>
      <c r="W2410" s="173">
        <f t="shared" si="1346"/>
        <v>0</v>
      </c>
      <c r="X2410" s="173">
        <f t="shared" si="1346"/>
        <v>0</v>
      </c>
      <c r="Y2410" s="169">
        <f t="shared" si="1346"/>
        <v>0</v>
      </c>
      <c r="Z2410" s="169">
        <f t="shared" si="1346"/>
        <v>0</v>
      </c>
      <c r="AA2410" s="173">
        <f t="shared" si="1346"/>
        <v>0</v>
      </c>
      <c r="AB2410" s="173">
        <f t="shared" si="1346"/>
        <v>0</v>
      </c>
      <c r="AC2410" s="169">
        <f t="shared" si="1346"/>
        <v>0</v>
      </c>
      <c r="AD2410" s="169">
        <f t="shared" si="1346"/>
        <v>0</v>
      </c>
      <c r="AE2410" s="169">
        <f t="shared" si="1307"/>
        <v>0</v>
      </c>
      <c r="AF2410" s="169">
        <f>SUM(AF2411)</f>
        <v>0</v>
      </c>
      <c r="AG2410" s="169">
        <f>SUM(AG2411)</f>
        <v>0</v>
      </c>
      <c r="AH2410" s="169">
        <f t="shared" si="1308"/>
        <v>0</v>
      </c>
      <c r="AI2410" s="169">
        <f>SUM(AI2411)</f>
        <v>0</v>
      </c>
      <c r="AJ2410" s="169">
        <f>SUM(AJ2411)</f>
        <v>0</v>
      </c>
      <c r="AK2410" s="169">
        <f t="shared" si="1309"/>
        <v>0</v>
      </c>
      <c r="AL2410" s="169">
        <f>SUM(AL2411)</f>
        <v>0</v>
      </c>
      <c r="AM2410" s="169">
        <f>SUM(AM2411)</f>
        <v>0</v>
      </c>
      <c r="AN2410" s="169">
        <f t="shared" si="1310"/>
        <v>0</v>
      </c>
      <c r="AO2410" s="169">
        <f>SUM(AO2411)</f>
        <v>0</v>
      </c>
      <c r="AP2410" s="169">
        <f>SUM(AP2411)</f>
        <v>0</v>
      </c>
      <c r="AQ2410" s="169">
        <f t="shared" si="1311"/>
        <v>0</v>
      </c>
      <c r="AR2410" s="169">
        <f>SUM(AR2411)</f>
        <v>0</v>
      </c>
      <c r="AS2410" s="169">
        <f>SUM(AS2411)</f>
        <v>0</v>
      </c>
      <c r="AT2410" s="169">
        <f t="shared" si="1312"/>
        <v>0</v>
      </c>
      <c r="AU2410" s="169">
        <f>SUM(AU2411)</f>
        <v>0</v>
      </c>
      <c r="AV2410" s="169">
        <f>SUM(AV2411)</f>
        <v>0</v>
      </c>
      <c r="AW2410" s="169">
        <f t="shared" si="1313"/>
        <v>0</v>
      </c>
      <c r="AX2410" s="171"/>
      <c r="AY2410" s="172"/>
      <c r="AZ2410" s="171"/>
      <c r="BA2410" s="172"/>
      <c r="BB2410" s="171"/>
      <c r="BC2410" s="172"/>
      <c r="BD2410" s="171"/>
      <c r="BE2410" s="172"/>
    </row>
    <row r="2411" spans="2:57"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v>0</v>
      </c>
      <c r="R2411" s="182" t="s">
        <v>225</v>
      </c>
      <c r="S2411" s="183">
        <v>0</v>
      </c>
      <c r="T2411" s="183">
        <v>0</v>
      </c>
      <c r="U2411" s="180">
        <v>0</v>
      </c>
      <c r="V2411" s="180">
        <v>0</v>
      </c>
      <c r="W2411" s="183">
        <v>0</v>
      </c>
      <c r="X2411" s="183">
        <v>0</v>
      </c>
      <c r="Y2411" s="180">
        <v>0</v>
      </c>
      <c r="Z2411" s="180">
        <v>0</v>
      </c>
      <c r="AA2411" s="183">
        <v>0</v>
      </c>
      <c r="AB2411" s="183">
        <v>0</v>
      </c>
      <c r="AC2411" s="180">
        <f>+O2411+U2411-Y2411</f>
        <v>0</v>
      </c>
      <c r="AD2411" s="180">
        <f>+P2411+V2411-Z2411</f>
        <v>0</v>
      </c>
      <c r="AE2411" s="181">
        <f t="shared" si="1307"/>
        <v>0</v>
      </c>
      <c r="AF2411" s="180">
        <v>0</v>
      </c>
      <c r="AG2411" s="180">
        <v>0</v>
      </c>
      <c r="AH2411" s="181">
        <f t="shared" si="1308"/>
        <v>0</v>
      </c>
      <c r="AI2411" s="180">
        <v>0</v>
      </c>
      <c r="AJ2411" s="180">
        <v>0</v>
      </c>
      <c r="AK2411" s="181">
        <f t="shared" si="1309"/>
        <v>0</v>
      </c>
      <c r="AL2411" s="180">
        <v>0</v>
      </c>
      <c r="AM2411" s="180">
        <v>0</v>
      </c>
      <c r="AN2411" s="181">
        <f t="shared" si="1310"/>
        <v>0</v>
      </c>
      <c r="AO2411" s="180">
        <v>0</v>
      </c>
      <c r="AP2411" s="180">
        <v>0</v>
      </c>
      <c r="AQ2411" s="181">
        <f t="shared" si="1311"/>
        <v>0</v>
      </c>
      <c r="AR2411" s="180">
        <v>0</v>
      </c>
      <c r="AS2411" s="180">
        <v>0</v>
      </c>
      <c r="AT2411" s="181">
        <f t="shared" si="1312"/>
        <v>0</v>
      </c>
      <c r="AU2411" s="180">
        <f>+AC2411-AF2411-AI2411-AL2411-AO2411-AR2411</f>
        <v>0</v>
      </c>
      <c r="AV2411" s="180">
        <f>+AD2411-AG2411-AJ2411-AM2411-AP2411-AS2411</f>
        <v>0</v>
      </c>
      <c r="AW2411" s="181">
        <f t="shared" si="1313"/>
        <v>0</v>
      </c>
      <c r="AX2411" s="183">
        <f>+S2411+W2411-AA2411</f>
        <v>0</v>
      </c>
      <c r="AY2411" s="183">
        <f>+T2411+X2411-AB2411</f>
        <v>0</v>
      </c>
      <c r="AZ2411" s="183"/>
      <c r="BA2411" s="183"/>
      <c r="BB2411" s="183"/>
      <c r="BC2411" s="183"/>
      <c r="BD2411" s="183">
        <f>+AX2411-AZ2411-BB2411</f>
        <v>0</v>
      </c>
      <c r="BE2411" s="183">
        <f>+AY2411-BA2411-BC2411</f>
        <v>0</v>
      </c>
    </row>
    <row r="2412" spans="2:57" s="129" customFormat="1" ht="15.75" hidden="1">
      <c r="B2412" s="118">
        <v>2025</v>
      </c>
      <c r="C2412" s="118">
        <v>20</v>
      </c>
      <c r="D2412" s="119"/>
      <c r="E2412" s="120"/>
      <c r="F2412" s="118">
        <v>4</v>
      </c>
      <c r="G2412" s="118">
        <v>9</v>
      </c>
      <c r="H2412" s="118"/>
      <c r="I2412" s="118"/>
      <c r="J2412" s="118"/>
      <c r="K2412" s="118"/>
      <c r="L2412" s="121"/>
      <c r="M2412" s="122"/>
      <c r="N2412" s="123" t="s">
        <v>1534</v>
      </c>
      <c r="O2412" s="124">
        <v>0</v>
      </c>
      <c r="P2412" s="124">
        <v>0</v>
      </c>
      <c r="Q2412" s="124">
        <v>0</v>
      </c>
      <c r="R2412" s="125" t="s">
        <v>44</v>
      </c>
      <c r="S2412" s="126"/>
      <c r="T2412" s="127"/>
      <c r="U2412" s="124">
        <f t="shared" ref="U2412:AD2412" si="1347">+U2413+U2461</f>
        <v>0</v>
      </c>
      <c r="V2412" s="124">
        <f t="shared" si="1347"/>
        <v>0</v>
      </c>
      <c r="W2412" s="128">
        <f t="shared" si="1347"/>
        <v>0</v>
      </c>
      <c r="X2412" s="128">
        <f t="shared" si="1347"/>
        <v>0</v>
      </c>
      <c r="Y2412" s="124">
        <f t="shared" si="1347"/>
        <v>0</v>
      </c>
      <c r="Z2412" s="124">
        <f t="shared" si="1347"/>
        <v>0</v>
      </c>
      <c r="AA2412" s="128">
        <f t="shared" si="1347"/>
        <v>0</v>
      </c>
      <c r="AB2412" s="128">
        <f t="shared" si="1347"/>
        <v>0</v>
      </c>
      <c r="AC2412" s="124">
        <f t="shared" si="1347"/>
        <v>0</v>
      </c>
      <c r="AD2412" s="124">
        <f t="shared" si="1347"/>
        <v>0</v>
      </c>
      <c r="AE2412" s="124">
        <f t="shared" si="1307"/>
        <v>0</v>
      </c>
      <c r="AF2412" s="124">
        <f>+AF2413+AF2461</f>
        <v>0</v>
      </c>
      <c r="AG2412" s="124">
        <f>+AG2413+AG2461</f>
        <v>0</v>
      </c>
      <c r="AH2412" s="124">
        <f t="shared" si="1308"/>
        <v>0</v>
      </c>
      <c r="AI2412" s="124">
        <f>+AI2413+AI2461</f>
        <v>0</v>
      </c>
      <c r="AJ2412" s="124">
        <f>+AJ2413+AJ2461</f>
        <v>0</v>
      </c>
      <c r="AK2412" s="124">
        <f t="shared" si="1309"/>
        <v>0</v>
      </c>
      <c r="AL2412" s="124">
        <f>+AL2413+AL2461</f>
        <v>0</v>
      </c>
      <c r="AM2412" s="124">
        <f>+AM2413+AM2461</f>
        <v>0</v>
      </c>
      <c r="AN2412" s="124">
        <f t="shared" si="1310"/>
        <v>0</v>
      </c>
      <c r="AO2412" s="124">
        <f>+AO2413+AO2461</f>
        <v>0</v>
      </c>
      <c r="AP2412" s="124">
        <f>+AP2413+AP2461</f>
        <v>0</v>
      </c>
      <c r="AQ2412" s="124">
        <f t="shared" si="1311"/>
        <v>0</v>
      </c>
      <c r="AR2412" s="124">
        <f>+AR2413+AR2461</f>
        <v>0</v>
      </c>
      <c r="AS2412" s="124">
        <f>+AS2413+AS2461</f>
        <v>0</v>
      </c>
      <c r="AT2412" s="124">
        <f t="shared" si="1312"/>
        <v>0</v>
      </c>
      <c r="AU2412" s="124">
        <f>+AU2413+AU2461</f>
        <v>0</v>
      </c>
      <c r="AV2412" s="124">
        <f>+AV2413+AV2461</f>
        <v>0</v>
      </c>
      <c r="AW2412" s="124">
        <f t="shared" si="1313"/>
        <v>0</v>
      </c>
      <c r="AX2412" s="126"/>
      <c r="AY2412" s="127"/>
      <c r="AZ2412" s="126"/>
      <c r="BA2412" s="127"/>
      <c r="BB2412" s="126"/>
      <c r="BC2412" s="127"/>
      <c r="BD2412" s="126"/>
      <c r="BE2412" s="127"/>
    </row>
    <row r="2413" spans="2:57" ht="31.5" hidden="1">
      <c r="B2413" s="130">
        <v>2025</v>
      </c>
      <c r="C2413" s="130">
        <v>20</v>
      </c>
      <c r="D2413" s="131"/>
      <c r="E2413" s="132"/>
      <c r="F2413" s="130">
        <v>4</v>
      </c>
      <c r="G2413" s="130">
        <v>9</v>
      </c>
      <c r="H2413" s="130">
        <v>24</v>
      </c>
      <c r="I2413" s="130"/>
      <c r="J2413" s="130"/>
      <c r="K2413" s="130" t="s">
        <v>21</v>
      </c>
      <c r="L2413" s="185" t="s">
        <v>44</v>
      </c>
      <c r="M2413" s="134"/>
      <c r="N2413" s="135" t="s">
        <v>1535</v>
      </c>
      <c r="O2413" s="136">
        <v>0</v>
      </c>
      <c r="P2413" s="136">
        <v>0</v>
      </c>
      <c r="Q2413" s="136">
        <v>0</v>
      </c>
      <c r="R2413" s="137"/>
      <c r="S2413" s="138"/>
      <c r="T2413" s="138"/>
      <c r="U2413" s="136">
        <f t="shared" ref="U2413:AD2413" si="1348">U2414</f>
        <v>0</v>
      </c>
      <c r="V2413" s="136">
        <f t="shared" si="1348"/>
        <v>0</v>
      </c>
      <c r="W2413" s="140">
        <f t="shared" si="1348"/>
        <v>0</v>
      </c>
      <c r="X2413" s="140">
        <f t="shared" si="1348"/>
        <v>0</v>
      </c>
      <c r="Y2413" s="136">
        <f t="shared" si="1348"/>
        <v>0</v>
      </c>
      <c r="Z2413" s="136">
        <f t="shared" si="1348"/>
        <v>0</v>
      </c>
      <c r="AA2413" s="140">
        <f t="shared" si="1348"/>
        <v>0</v>
      </c>
      <c r="AB2413" s="140">
        <f t="shared" si="1348"/>
        <v>0</v>
      </c>
      <c r="AC2413" s="136">
        <f t="shared" si="1348"/>
        <v>0</v>
      </c>
      <c r="AD2413" s="136">
        <f t="shared" si="1348"/>
        <v>0</v>
      </c>
      <c r="AE2413" s="136">
        <f t="shared" si="1307"/>
        <v>0</v>
      </c>
      <c r="AF2413" s="136">
        <f>AF2414</f>
        <v>0</v>
      </c>
      <c r="AG2413" s="136">
        <f>AG2414</f>
        <v>0</v>
      </c>
      <c r="AH2413" s="136">
        <f t="shared" si="1308"/>
        <v>0</v>
      </c>
      <c r="AI2413" s="136">
        <f>AI2414</f>
        <v>0</v>
      </c>
      <c r="AJ2413" s="136">
        <f>AJ2414</f>
        <v>0</v>
      </c>
      <c r="AK2413" s="136">
        <f t="shared" si="1309"/>
        <v>0</v>
      </c>
      <c r="AL2413" s="136">
        <f>AL2414</f>
        <v>0</v>
      </c>
      <c r="AM2413" s="136">
        <f>AM2414</f>
        <v>0</v>
      </c>
      <c r="AN2413" s="136">
        <f t="shared" si="1310"/>
        <v>0</v>
      </c>
      <c r="AO2413" s="136">
        <f>AO2414</f>
        <v>0</v>
      </c>
      <c r="AP2413" s="136">
        <f>AP2414</f>
        <v>0</v>
      </c>
      <c r="AQ2413" s="136">
        <f t="shared" si="1311"/>
        <v>0</v>
      </c>
      <c r="AR2413" s="136">
        <f>AR2414</f>
        <v>0</v>
      </c>
      <c r="AS2413" s="136">
        <f>AS2414</f>
        <v>0</v>
      </c>
      <c r="AT2413" s="136">
        <f t="shared" si="1312"/>
        <v>0</v>
      </c>
      <c r="AU2413" s="136">
        <f>AU2414</f>
        <v>0</v>
      </c>
      <c r="AV2413" s="136">
        <f>AV2414</f>
        <v>0</v>
      </c>
      <c r="AW2413" s="136">
        <f t="shared" si="1313"/>
        <v>0</v>
      </c>
      <c r="AX2413" s="138"/>
      <c r="AY2413" s="138"/>
      <c r="AZ2413" s="138"/>
      <c r="BA2413" s="138"/>
      <c r="BB2413" s="138"/>
      <c r="BC2413" s="138"/>
      <c r="BD2413" s="138"/>
      <c r="BE2413" s="138"/>
    </row>
    <row r="2414" spans="2:57" ht="15.75" hidden="1">
      <c r="B2414" s="141">
        <v>2025</v>
      </c>
      <c r="C2414" s="141">
        <v>20</v>
      </c>
      <c r="D2414" s="142"/>
      <c r="E2414" s="143"/>
      <c r="F2414" s="141">
        <v>4</v>
      </c>
      <c r="G2414" s="141">
        <v>9</v>
      </c>
      <c r="H2414" s="141">
        <v>24</v>
      </c>
      <c r="I2414" s="141">
        <v>3000</v>
      </c>
      <c r="J2414" s="141"/>
      <c r="K2414" s="141"/>
      <c r="L2414" s="144" t="s">
        <v>44</v>
      </c>
      <c r="M2414" s="145"/>
      <c r="N2414" s="146" t="s">
        <v>46</v>
      </c>
      <c r="O2414" s="147">
        <v>0</v>
      </c>
      <c r="P2414" s="147">
        <v>0</v>
      </c>
      <c r="Q2414" s="147">
        <v>0</v>
      </c>
      <c r="R2414" s="148"/>
      <c r="S2414" s="149"/>
      <c r="T2414" s="150"/>
      <c r="U2414" s="147">
        <f t="shared" ref="U2414:AD2414" si="1349">U2415+U2422+U2425+U2428+U2432+U2454</f>
        <v>0</v>
      </c>
      <c r="V2414" s="147">
        <f t="shared" si="1349"/>
        <v>0</v>
      </c>
      <c r="W2414" s="151">
        <f t="shared" si="1349"/>
        <v>0</v>
      </c>
      <c r="X2414" s="151">
        <f t="shared" si="1349"/>
        <v>0</v>
      </c>
      <c r="Y2414" s="147">
        <f t="shared" si="1349"/>
        <v>0</v>
      </c>
      <c r="Z2414" s="147">
        <f t="shared" si="1349"/>
        <v>0</v>
      </c>
      <c r="AA2414" s="151">
        <f t="shared" si="1349"/>
        <v>0</v>
      </c>
      <c r="AB2414" s="151">
        <f t="shared" si="1349"/>
        <v>0</v>
      </c>
      <c r="AC2414" s="147">
        <f t="shared" si="1349"/>
        <v>0</v>
      </c>
      <c r="AD2414" s="147">
        <f t="shared" si="1349"/>
        <v>0</v>
      </c>
      <c r="AE2414" s="147">
        <f t="shared" si="1307"/>
        <v>0</v>
      </c>
      <c r="AF2414" s="147">
        <f>AF2415+AF2422+AF2425+AF2428+AF2432+AF2454</f>
        <v>0</v>
      </c>
      <c r="AG2414" s="147">
        <f>AG2415+AG2422+AG2425+AG2428+AG2432+AG2454</f>
        <v>0</v>
      </c>
      <c r="AH2414" s="147">
        <f t="shared" si="1308"/>
        <v>0</v>
      </c>
      <c r="AI2414" s="147">
        <f>AI2415+AI2422+AI2425+AI2428+AI2432+AI2454</f>
        <v>0</v>
      </c>
      <c r="AJ2414" s="147">
        <f>AJ2415+AJ2422+AJ2425+AJ2428+AJ2432+AJ2454</f>
        <v>0</v>
      </c>
      <c r="AK2414" s="147">
        <f t="shared" si="1309"/>
        <v>0</v>
      </c>
      <c r="AL2414" s="147">
        <f>AL2415+AL2422+AL2425+AL2428+AL2432+AL2454</f>
        <v>0</v>
      </c>
      <c r="AM2414" s="147">
        <f>AM2415+AM2422+AM2425+AM2428+AM2432+AM2454</f>
        <v>0</v>
      </c>
      <c r="AN2414" s="147">
        <f t="shared" si="1310"/>
        <v>0</v>
      </c>
      <c r="AO2414" s="147">
        <f>AO2415+AO2422+AO2425+AO2428+AO2432+AO2454</f>
        <v>0</v>
      </c>
      <c r="AP2414" s="147">
        <f>AP2415+AP2422+AP2425+AP2428+AP2432+AP2454</f>
        <v>0</v>
      </c>
      <c r="AQ2414" s="147">
        <f t="shared" si="1311"/>
        <v>0</v>
      </c>
      <c r="AR2414" s="147">
        <f>AR2415+AR2422+AR2425+AR2428+AR2432+AR2454</f>
        <v>0</v>
      </c>
      <c r="AS2414" s="147">
        <f>AS2415+AS2422+AS2425+AS2428+AS2432+AS2454</f>
        <v>0</v>
      </c>
      <c r="AT2414" s="147">
        <f t="shared" si="1312"/>
        <v>0</v>
      </c>
      <c r="AU2414" s="147">
        <f>AU2415+AU2422+AU2425+AU2428+AU2432+AU2454</f>
        <v>0</v>
      </c>
      <c r="AV2414" s="147">
        <f>AV2415+AV2422+AV2425+AV2428+AV2432+AV2454</f>
        <v>0</v>
      </c>
      <c r="AW2414" s="147">
        <f t="shared" si="1313"/>
        <v>0</v>
      </c>
      <c r="AX2414" s="149"/>
      <c r="AY2414" s="150"/>
      <c r="AZ2414" s="149"/>
      <c r="BA2414" s="150"/>
      <c r="BB2414" s="149"/>
      <c r="BC2414" s="150"/>
      <c r="BD2414" s="149"/>
      <c r="BE2414" s="150"/>
    </row>
    <row r="2415" spans="2:57"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v>0</v>
      </c>
      <c r="P2415" s="158">
        <v>0</v>
      </c>
      <c r="Q2415" s="158">
        <v>0</v>
      </c>
      <c r="R2415" s="159"/>
      <c r="S2415" s="160"/>
      <c r="T2415" s="161"/>
      <c r="U2415" s="158">
        <f t="shared" ref="U2415:AD2415" si="1350">U2416+U2418+U2420</f>
        <v>0</v>
      </c>
      <c r="V2415" s="158">
        <f t="shared" si="1350"/>
        <v>0</v>
      </c>
      <c r="W2415" s="162">
        <f t="shared" si="1350"/>
        <v>0</v>
      </c>
      <c r="X2415" s="162">
        <f t="shared" si="1350"/>
        <v>0</v>
      </c>
      <c r="Y2415" s="158">
        <f t="shared" si="1350"/>
        <v>0</v>
      </c>
      <c r="Z2415" s="158">
        <f t="shared" si="1350"/>
        <v>0</v>
      </c>
      <c r="AA2415" s="162">
        <f t="shared" si="1350"/>
        <v>0</v>
      </c>
      <c r="AB2415" s="162">
        <f t="shared" si="1350"/>
        <v>0</v>
      </c>
      <c r="AC2415" s="158">
        <f t="shared" si="1350"/>
        <v>0</v>
      </c>
      <c r="AD2415" s="158">
        <f t="shared" si="1350"/>
        <v>0</v>
      </c>
      <c r="AE2415" s="158">
        <f t="shared" si="1307"/>
        <v>0</v>
      </c>
      <c r="AF2415" s="158">
        <f>AF2416+AF2418+AF2420</f>
        <v>0</v>
      </c>
      <c r="AG2415" s="158">
        <f>AG2416+AG2418+AG2420</f>
        <v>0</v>
      </c>
      <c r="AH2415" s="158">
        <f t="shared" si="1308"/>
        <v>0</v>
      </c>
      <c r="AI2415" s="158">
        <f>AI2416+AI2418+AI2420</f>
        <v>0</v>
      </c>
      <c r="AJ2415" s="158">
        <f>AJ2416+AJ2418+AJ2420</f>
        <v>0</v>
      </c>
      <c r="AK2415" s="158">
        <f t="shared" si="1309"/>
        <v>0</v>
      </c>
      <c r="AL2415" s="158">
        <f>AL2416+AL2418+AL2420</f>
        <v>0</v>
      </c>
      <c r="AM2415" s="158">
        <f>AM2416+AM2418+AM2420</f>
        <v>0</v>
      </c>
      <c r="AN2415" s="158">
        <f t="shared" si="1310"/>
        <v>0</v>
      </c>
      <c r="AO2415" s="158">
        <f>AO2416+AO2418+AO2420</f>
        <v>0</v>
      </c>
      <c r="AP2415" s="158">
        <f>AP2416+AP2418+AP2420</f>
        <v>0</v>
      </c>
      <c r="AQ2415" s="158">
        <f t="shared" si="1311"/>
        <v>0</v>
      </c>
      <c r="AR2415" s="158">
        <f>AR2416+AR2418+AR2420</f>
        <v>0</v>
      </c>
      <c r="AS2415" s="158">
        <f>AS2416+AS2418+AS2420</f>
        <v>0</v>
      </c>
      <c r="AT2415" s="158">
        <f t="shared" si="1312"/>
        <v>0</v>
      </c>
      <c r="AU2415" s="158">
        <f>AU2416+AU2418+AU2420</f>
        <v>0</v>
      </c>
      <c r="AV2415" s="158">
        <f>AV2416+AV2418+AV2420</f>
        <v>0</v>
      </c>
      <c r="AW2415" s="158">
        <f t="shared" si="1313"/>
        <v>0</v>
      </c>
      <c r="AX2415" s="160"/>
      <c r="AY2415" s="161"/>
      <c r="AZ2415" s="160"/>
      <c r="BA2415" s="161"/>
      <c r="BB2415" s="160"/>
      <c r="BC2415" s="161"/>
      <c r="BD2415" s="160"/>
      <c r="BE2415" s="161"/>
    </row>
    <row r="2416" spans="2:57"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v>0</v>
      </c>
      <c r="P2416" s="169">
        <v>0</v>
      </c>
      <c r="Q2416" s="169">
        <v>0</v>
      </c>
      <c r="R2416" s="170"/>
      <c r="S2416" s="171"/>
      <c r="T2416" s="172"/>
      <c r="U2416" s="169">
        <f t="shared" ref="U2416:AD2416" si="1351">SUM(U2417)</f>
        <v>0</v>
      </c>
      <c r="V2416" s="169">
        <f t="shared" si="1351"/>
        <v>0</v>
      </c>
      <c r="W2416" s="173">
        <f t="shared" si="1351"/>
        <v>0</v>
      </c>
      <c r="X2416" s="173">
        <f t="shared" si="1351"/>
        <v>0</v>
      </c>
      <c r="Y2416" s="169">
        <f t="shared" si="1351"/>
        <v>0</v>
      </c>
      <c r="Z2416" s="169">
        <f t="shared" si="1351"/>
        <v>0</v>
      </c>
      <c r="AA2416" s="173">
        <f t="shared" si="1351"/>
        <v>0</v>
      </c>
      <c r="AB2416" s="173">
        <f t="shared" si="1351"/>
        <v>0</v>
      </c>
      <c r="AC2416" s="169">
        <f t="shared" si="1351"/>
        <v>0</v>
      </c>
      <c r="AD2416" s="169">
        <f t="shared" si="1351"/>
        <v>0</v>
      </c>
      <c r="AE2416" s="169">
        <f t="shared" si="1307"/>
        <v>0</v>
      </c>
      <c r="AF2416" s="169">
        <f>SUM(AF2417)</f>
        <v>0</v>
      </c>
      <c r="AG2416" s="169">
        <f>SUM(AG2417)</f>
        <v>0</v>
      </c>
      <c r="AH2416" s="169">
        <f t="shared" si="1308"/>
        <v>0</v>
      </c>
      <c r="AI2416" s="169">
        <f>SUM(AI2417)</f>
        <v>0</v>
      </c>
      <c r="AJ2416" s="169">
        <f>SUM(AJ2417)</f>
        <v>0</v>
      </c>
      <c r="AK2416" s="169">
        <f t="shared" si="1309"/>
        <v>0</v>
      </c>
      <c r="AL2416" s="169">
        <f>SUM(AL2417)</f>
        <v>0</v>
      </c>
      <c r="AM2416" s="169">
        <f>SUM(AM2417)</f>
        <v>0</v>
      </c>
      <c r="AN2416" s="169">
        <f t="shared" si="1310"/>
        <v>0</v>
      </c>
      <c r="AO2416" s="169">
        <f>SUM(AO2417)</f>
        <v>0</v>
      </c>
      <c r="AP2416" s="169">
        <f>SUM(AP2417)</f>
        <v>0</v>
      </c>
      <c r="AQ2416" s="169">
        <f t="shared" si="1311"/>
        <v>0</v>
      </c>
      <c r="AR2416" s="169">
        <f>SUM(AR2417)</f>
        <v>0</v>
      </c>
      <c r="AS2416" s="169">
        <f>SUM(AS2417)</f>
        <v>0</v>
      </c>
      <c r="AT2416" s="169">
        <f t="shared" si="1312"/>
        <v>0</v>
      </c>
      <c r="AU2416" s="169">
        <f>SUM(AU2417)</f>
        <v>0</v>
      </c>
      <c r="AV2416" s="169">
        <f>SUM(AV2417)</f>
        <v>0</v>
      </c>
      <c r="AW2416" s="169">
        <f t="shared" si="1313"/>
        <v>0</v>
      </c>
      <c r="AX2416" s="171"/>
      <c r="AY2416" s="172"/>
      <c r="AZ2416" s="171"/>
      <c r="BA2416" s="172"/>
      <c r="BB2416" s="171"/>
      <c r="BC2416" s="172"/>
      <c r="BD2416" s="171"/>
      <c r="BE2416" s="172"/>
    </row>
    <row r="2417" spans="2:57"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v>0</v>
      </c>
      <c r="R2417" s="182" t="s">
        <v>50</v>
      </c>
      <c r="S2417" s="183">
        <v>0</v>
      </c>
      <c r="T2417" s="183">
        <v>0</v>
      </c>
      <c r="U2417" s="180">
        <v>0</v>
      </c>
      <c r="V2417" s="180">
        <v>0</v>
      </c>
      <c r="W2417" s="183">
        <v>0</v>
      </c>
      <c r="X2417" s="183">
        <v>0</v>
      </c>
      <c r="Y2417" s="180">
        <v>0</v>
      </c>
      <c r="Z2417" s="180">
        <v>0</v>
      </c>
      <c r="AA2417" s="183">
        <v>0</v>
      </c>
      <c r="AB2417" s="183">
        <v>0</v>
      </c>
      <c r="AC2417" s="180">
        <f>+O2417+U2417-Y2417</f>
        <v>0</v>
      </c>
      <c r="AD2417" s="180">
        <f>+P2417+V2417-Z2417</f>
        <v>0</v>
      </c>
      <c r="AE2417" s="181">
        <f t="shared" si="1307"/>
        <v>0</v>
      </c>
      <c r="AF2417" s="180">
        <v>0</v>
      </c>
      <c r="AG2417" s="180">
        <v>0</v>
      </c>
      <c r="AH2417" s="181">
        <f t="shared" si="1308"/>
        <v>0</v>
      </c>
      <c r="AI2417" s="180">
        <v>0</v>
      </c>
      <c r="AJ2417" s="180">
        <v>0</v>
      </c>
      <c r="AK2417" s="181">
        <f t="shared" si="1309"/>
        <v>0</v>
      </c>
      <c r="AL2417" s="180">
        <v>0</v>
      </c>
      <c r="AM2417" s="180">
        <v>0</v>
      </c>
      <c r="AN2417" s="181">
        <f t="shared" si="1310"/>
        <v>0</v>
      </c>
      <c r="AO2417" s="180">
        <v>0</v>
      </c>
      <c r="AP2417" s="180">
        <v>0</v>
      </c>
      <c r="AQ2417" s="181">
        <f t="shared" si="1311"/>
        <v>0</v>
      </c>
      <c r="AR2417" s="180">
        <v>0</v>
      </c>
      <c r="AS2417" s="180">
        <v>0</v>
      </c>
      <c r="AT2417" s="181">
        <f t="shared" si="1312"/>
        <v>0</v>
      </c>
      <c r="AU2417" s="180">
        <f>+AC2417-AF2417-AI2417-AL2417-AO2417-AR2417</f>
        <v>0</v>
      </c>
      <c r="AV2417" s="180">
        <f>+AD2417-AG2417-AJ2417-AM2417-AP2417-AS2417</f>
        <v>0</v>
      </c>
      <c r="AW2417" s="181">
        <f t="shared" si="1313"/>
        <v>0</v>
      </c>
      <c r="AX2417" s="183">
        <f>+S2417+W2417-AA2417</f>
        <v>0</v>
      </c>
      <c r="AY2417" s="183">
        <f>+T2417+X2417-AB2417</f>
        <v>0</v>
      </c>
      <c r="AZ2417" s="183"/>
      <c r="BA2417" s="183"/>
      <c r="BB2417" s="183"/>
      <c r="BC2417" s="183"/>
      <c r="BD2417" s="183">
        <f>+AX2417-AZ2417-BB2417</f>
        <v>0</v>
      </c>
      <c r="BE2417" s="183">
        <f>+AY2417-BA2417-BC2417</f>
        <v>0</v>
      </c>
    </row>
    <row r="2418" spans="2:57"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v>0</v>
      </c>
      <c r="P2418" s="169">
        <v>0</v>
      </c>
      <c r="Q2418" s="169">
        <v>0</v>
      </c>
      <c r="R2418" s="170"/>
      <c r="S2418" s="171"/>
      <c r="T2418" s="172"/>
      <c r="U2418" s="169">
        <f t="shared" ref="U2418:AD2418" si="1352">SUM(U2419)</f>
        <v>0</v>
      </c>
      <c r="V2418" s="169">
        <f t="shared" si="1352"/>
        <v>0</v>
      </c>
      <c r="W2418" s="173">
        <f t="shared" si="1352"/>
        <v>0</v>
      </c>
      <c r="X2418" s="173">
        <f t="shared" si="1352"/>
        <v>0</v>
      </c>
      <c r="Y2418" s="169">
        <f t="shared" si="1352"/>
        <v>0</v>
      </c>
      <c r="Z2418" s="169">
        <f t="shared" si="1352"/>
        <v>0</v>
      </c>
      <c r="AA2418" s="173">
        <f t="shared" si="1352"/>
        <v>0</v>
      </c>
      <c r="AB2418" s="173">
        <f t="shared" si="1352"/>
        <v>0</v>
      </c>
      <c r="AC2418" s="169">
        <f t="shared" si="1352"/>
        <v>0</v>
      </c>
      <c r="AD2418" s="169">
        <f t="shared" si="1352"/>
        <v>0</v>
      </c>
      <c r="AE2418" s="169">
        <f t="shared" si="1307"/>
        <v>0</v>
      </c>
      <c r="AF2418" s="169">
        <f>SUM(AF2419)</f>
        <v>0</v>
      </c>
      <c r="AG2418" s="169">
        <f>SUM(AG2419)</f>
        <v>0</v>
      </c>
      <c r="AH2418" s="169">
        <f t="shared" si="1308"/>
        <v>0</v>
      </c>
      <c r="AI2418" s="169">
        <f>SUM(AI2419)</f>
        <v>0</v>
      </c>
      <c r="AJ2418" s="169">
        <f>SUM(AJ2419)</f>
        <v>0</v>
      </c>
      <c r="AK2418" s="169">
        <f t="shared" si="1309"/>
        <v>0</v>
      </c>
      <c r="AL2418" s="169">
        <f>SUM(AL2419)</f>
        <v>0</v>
      </c>
      <c r="AM2418" s="169">
        <f>SUM(AM2419)</f>
        <v>0</v>
      </c>
      <c r="AN2418" s="169">
        <f t="shared" si="1310"/>
        <v>0</v>
      </c>
      <c r="AO2418" s="169">
        <f>SUM(AO2419)</f>
        <v>0</v>
      </c>
      <c r="AP2418" s="169">
        <f>SUM(AP2419)</f>
        <v>0</v>
      </c>
      <c r="AQ2418" s="169">
        <f t="shared" si="1311"/>
        <v>0</v>
      </c>
      <c r="AR2418" s="169">
        <f>SUM(AR2419)</f>
        <v>0</v>
      </c>
      <c r="AS2418" s="169">
        <f>SUM(AS2419)</f>
        <v>0</v>
      </c>
      <c r="AT2418" s="169">
        <f t="shared" si="1312"/>
        <v>0</v>
      </c>
      <c r="AU2418" s="169">
        <f>SUM(AU2419)</f>
        <v>0</v>
      </c>
      <c r="AV2418" s="169">
        <f>SUM(AV2419)</f>
        <v>0</v>
      </c>
      <c r="AW2418" s="169">
        <f t="shared" si="1313"/>
        <v>0</v>
      </c>
      <c r="AX2418" s="171"/>
      <c r="AY2418" s="172"/>
      <c r="AZ2418" s="171"/>
      <c r="BA2418" s="172"/>
      <c r="BB2418" s="171"/>
      <c r="BC2418" s="172"/>
      <c r="BD2418" s="171"/>
      <c r="BE2418" s="172"/>
    </row>
    <row r="2419" spans="2:57"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v>0</v>
      </c>
      <c r="R2419" s="182" t="s">
        <v>50</v>
      </c>
      <c r="S2419" s="183">
        <v>0</v>
      </c>
      <c r="T2419" s="183">
        <v>0</v>
      </c>
      <c r="U2419" s="180">
        <v>0</v>
      </c>
      <c r="V2419" s="180">
        <v>0</v>
      </c>
      <c r="W2419" s="183">
        <v>0</v>
      </c>
      <c r="X2419" s="183">
        <v>0</v>
      </c>
      <c r="Y2419" s="180">
        <v>0</v>
      </c>
      <c r="Z2419" s="180">
        <v>0</v>
      </c>
      <c r="AA2419" s="183">
        <v>0</v>
      </c>
      <c r="AB2419" s="183">
        <v>0</v>
      </c>
      <c r="AC2419" s="180">
        <f>+O2419+U2419-Y2419</f>
        <v>0</v>
      </c>
      <c r="AD2419" s="180">
        <f>+P2419+V2419-Z2419</f>
        <v>0</v>
      </c>
      <c r="AE2419" s="181">
        <f t="shared" si="1307"/>
        <v>0</v>
      </c>
      <c r="AF2419" s="180">
        <v>0</v>
      </c>
      <c r="AG2419" s="180">
        <v>0</v>
      </c>
      <c r="AH2419" s="181">
        <f t="shared" si="1308"/>
        <v>0</v>
      </c>
      <c r="AI2419" s="180">
        <v>0</v>
      </c>
      <c r="AJ2419" s="180">
        <v>0</v>
      </c>
      <c r="AK2419" s="181">
        <f t="shared" si="1309"/>
        <v>0</v>
      </c>
      <c r="AL2419" s="180">
        <v>0</v>
      </c>
      <c r="AM2419" s="180">
        <v>0</v>
      </c>
      <c r="AN2419" s="181">
        <f t="shared" si="1310"/>
        <v>0</v>
      </c>
      <c r="AO2419" s="180">
        <v>0</v>
      </c>
      <c r="AP2419" s="180">
        <v>0</v>
      </c>
      <c r="AQ2419" s="181">
        <f t="shared" si="1311"/>
        <v>0</v>
      </c>
      <c r="AR2419" s="180">
        <v>0</v>
      </c>
      <c r="AS2419" s="180">
        <v>0</v>
      </c>
      <c r="AT2419" s="181">
        <f t="shared" si="1312"/>
        <v>0</v>
      </c>
      <c r="AU2419" s="180">
        <f>+AC2419-AF2419-AI2419-AL2419-AO2419-AR2419</f>
        <v>0</v>
      </c>
      <c r="AV2419" s="180">
        <f>+AD2419-AG2419-AJ2419-AM2419-AP2419-AS2419</f>
        <v>0</v>
      </c>
      <c r="AW2419" s="181">
        <f t="shared" si="1313"/>
        <v>0</v>
      </c>
      <c r="AX2419" s="183">
        <f>+S2419+W2419-AA2419</f>
        <v>0</v>
      </c>
      <c r="AY2419" s="183">
        <f>+T2419+X2419-AB2419</f>
        <v>0</v>
      </c>
      <c r="AZ2419" s="183"/>
      <c r="BA2419" s="183"/>
      <c r="BB2419" s="183"/>
      <c r="BC2419" s="183"/>
      <c r="BD2419" s="183">
        <f>+AX2419-AZ2419-BB2419</f>
        <v>0</v>
      </c>
      <c r="BE2419" s="183">
        <f>+AY2419-BA2419-BC2419</f>
        <v>0</v>
      </c>
    </row>
    <row r="2420" spans="2:57"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v>0</v>
      </c>
      <c r="P2420" s="169">
        <v>0</v>
      </c>
      <c r="Q2420" s="169">
        <v>0</v>
      </c>
      <c r="R2420" s="170"/>
      <c r="S2420" s="171"/>
      <c r="T2420" s="172"/>
      <c r="U2420" s="169">
        <f t="shared" ref="U2420:AD2420" si="1353">SUM(U2421)</f>
        <v>0</v>
      </c>
      <c r="V2420" s="169">
        <f t="shared" si="1353"/>
        <v>0</v>
      </c>
      <c r="W2420" s="173">
        <f t="shared" si="1353"/>
        <v>0</v>
      </c>
      <c r="X2420" s="173">
        <f t="shared" si="1353"/>
        <v>0</v>
      </c>
      <c r="Y2420" s="169">
        <f t="shared" si="1353"/>
        <v>0</v>
      </c>
      <c r="Z2420" s="169">
        <f t="shared" si="1353"/>
        <v>0</v>
      </c>
      <c r="AA2420" s="173">
        <f t="shared" si="1353"/>
        <v>0</v>
      </c>
      <c r="AB2420" s="173">
        <f t="shared" si="1353"/>
        <v>0</v>
      </c>
      <c r="AC2420" s="169">
        <f t="shared" si="1353"/>
        <v>0</v>
      </c>
      <c r="AD2420" s="169">
        <f t="shared" si="1353"/>
        <v>0</v>
      </c>
      <c r="AE2420" s="169">
        <f t="shared" si="1307"/>
        <v>0</v>
      </c>
      <c r="AF2420" s="169">
        <f>SUM(AF2421)</f>
        <v>0</v>
      </c>
      <c r="AG2420" s="169">
        <f>SUM(AG2421)</f>
        <v>0</v>
      </c>
      <c r="AH2420" s="169">
        <f t="shared" si="1308"/>
        <v>0</v>
      </c>
      <c r="AI2420" s="169">
        <f>SUM(AI2421)</f>
        <v>0</v>
      </c>
      <c r="AJ2420" s="169">
        <f>SUM(AJ2421)</f>
        <v>0</v>
      </c>
      <c r="AK2420" s="169">
        <f t="shared" si="1309"/>
        <v>0</v>
      </c>
      <c r="AL2420" s="169">
        <f>SUM(AL2421)</f>
        <v>0</v>
      </c>
      <c r="AM2420" s="169">
        <f>SUM(AM2421)</f>
        <v>0</v>
      </c>
      <c r="AN2420" s="169">
        <f t="shared" si="1310"/>
        <v>0</v>
      </c>
      <c r="AO2420" s="169">
        <f>SUM(AO2421)</f>
        <v>0</v>
      </c>
      <c r="AP2420" s="169">
        <f>SUM(AP2421)</f>
        <v>0</v>
      </c>
      <c r="AQ2420" s="169">
        <f t="shared" si="1311"/>
        <v>0</v>
      </c>
      <c r="AR2420" s="169">
        <f>SUM(AR2421)</f>
        <v>0</v>
      </c>
      <c r="AS2420" s="169">
        <f>SUM(AS2421)</f>
        <v>0</v>
      </c>
      <c r="AT2420" s="169">
        <f t="shared" si="1312"/>
        <v>0</v>
      </c>
      <c r="AU2420" s="169">
        <f>SUM(AU2421)</f>
        <v>0</v>
      </c>
      <c r="AV2420" s="169">
        <f>SUM(AV2421)</f>
        <v>0</v>
      </c>
      <c r="AW2420" s="169">
        <f t="shared" si="1313"/>
        <v>0</v>
      </c>
      <c r="AX2420" s="171"/>
      <c r="AY2420" s="172"/>
      <c r="AZ2420" s="171"/>
      <c r="BA2420" s="172"/>
      <c r="BB2420" s="171"/>
      <c r="BC2420" s="172"/>
      <c r="BD2420" s="171"/>
      <c r="BE2420" s="172"/>
    </row>
    <row r="2421" spans="2:57"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v>0</v>
      </c>
      <c r="R2421" s="182" t="s">
        <v>50</v>
      </c>
      <c r="S2421" s="183">
        <v>0</v>
      </c>
      <c r="T2421" s="183">
        <v>0</v>
      </c>
      <c r="U2421" s="180">
        <v>0</v>
      </c>
      <c r="V2421" s="180">
        <v>0</v>
      </c>
      <c r="W2421" s="183">
        <v>0</v>
      </c>
      <c r="X2421" s="183">
        <v>0</v>
      </c>
      <c r="Y2421" s="180">
        <v>0</v>
      </c>
      <c r="Z2421" s="180">
        <v>0</v>
      </c>
      <c r="AA2421" s="183">
        <v>0</v>
      </c>
      <c r="AB2421" s="183">
        <v>0</v>
      </c>
      <c r="AC2421" s="180">
        <f>+O2421+U2421-Y2421</f>
        <v>0</v>
      </c>
      <c r="AD2421" s="180">
        <f>+P2421+V2421-Z2421</f>
        <v>0</v>
      </c>
      <c r="AE2421" s="181">
        <f t="shared" si="1307"/>
        <v>0</v>
      </c>
      <c r="AF2421" s="180">
        <v>0</v>
      </c>
      <c r="AG2421" s="180">
        <v>0</v>
      </c>
      <c r="AH2421" s="181">
        <f t="shared" si="1308"/>
        <v>0</v>
      </c>
      <c r="AI2421" s="180">
        <v>0</v>
      </c>
      <c r="AJ2421" s="180">
        <v>0</v>
      </c>
      <c r="AK2421" s="181">
        <f t="shared" si="1309"/>
        <v>0</v>
      </c>
      <c r="AL2421" s="180">
        <v>0</v>
      </c>
      <c r="AM2421" s="180">
        <v>0</v>
      </c>
      <c r="AN2421" s="181">
        <f t="shared" si="1310"/>
        <v>0</v>
      </c>
      <c r="AO2421" s="180">
        <v>0</v>
      </c>
      <c r="AP2421" s="180">
        <v>0</v>
      </c>
      <c r="AQ2421" s="181">
        <f t="shared" si="1311"/>
        <v>0</v>
      </c>
      <c r="AR2421" s="180">
        <v>0</v>
      </c>
      <c r="AS2421" s="180">
        <v>0</v>
      </c>
      <c r="AT2421" s="181">
        <f t="shared" si="1312"/>
        <v>0</v>
      </c>
      <c r="AU2421" s="180">
        <f>+AC2421-AF2421-AI2421-AL2421-AO2421-AR2421</f>
        <v>0</v>
      </c>
      <c r="AV2421" s="180">
        <f>+AD2421-AG2421-AJ2421-AM2421-AP2421-AS2421</f>
        <v>0</v>
      </c>
      <c r="AW2421" s="181">
        <f t="shared" si="1313"/>
        <v>0</v>
      </c>
      <c r="AX2421" s="183">
        <f>+S2421+W2421-AA2421</f>
        <v>0</v>
      </c>
      <c r="AY2421" s="183">
        <f>+T2421+X2421-AB2421</f>
        <v>0</v>
      </c>
      <c r="AZ2421" s="183"/>
      <c r="BA2421" s="183"/>
      <c r="BB2421" s="183"/>
      <c r="BC2421" s="183"/>
      <c r="BD2421" s="183">
        <f>+AX2421-AZ2421-BB2421</f>
        <v>0</v>
      </c>
      <c r="BE2421" s="183">
        <f>+AY2421-BA2421-BC2421</f>
        <v>0</v>
      </c>
    </row>
    <row r="2422" spans="2:57"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v>0</v>
      </c>
      <c r="P2422" s="158">
        <v>0</v>
      </c>
      <c r="Q2422" s="158">
        <v>0</v>
      </c>
      <c r="R2422" s="159"/>
      <c r="S2422" s="160"/>
      <c r="T2422" s="161"/>
      <c r="U2422" s="158">
        <f t="shared" ref="U2422:AD2422" si="1354">U2423</f>
        <v>0</v>
      </c>
      <c r="V2422" s="158">
        <f t="shared" si="1354"/>
        <v>0</v>
      </c>
      <c r="W2422" s="162">
        <f t="shared" si="1354"/>
        <v>0</v>
      </c>
      <c r="X2422" s="162">
        <f t="shared" si="1354"/>
        <v>0</v>
      </c>
      <c r="Y2422" s="158">
        <f t="shared" si="1354"/>
        <v>0</v>
      </c>
      <c r="Z2422" s="158">
        <f t="shared" si="1354"/>
        <v>0</v>
      </c>
      <c r="AA2422" s="162">
        <f t="shared" si="1354"/>
        <v>0</v>
      </c>
      <c r="AB2422" s="162">
        <f t="shared" si="1354"/>
        <v>0</v>
      </c>
      <c r="AC2422" s="158">
        <f t="shared" si="1354"/>
        <v>0</v>
      </c>
      <c r="AD2422" s="158">
        <f t="shared" si="1354"/>
        <v>0</v>
      </c>
      <c r="AE2422" s="158">
        <f t="shared" si="1307"/>
        <v>0</v>
      </c>
      <c r="AF2422" s="158">
        <f>AF2423</f>
        <v>0</v>
      </c>
      <c r="AG2422" s="158">
        <f>AG2423</f>
        <v>0</v>
      </c>
      <c r="AH2422" s="158">
        <f t="shared" si="1308"/>
        <v>0</v>
      </c>
      <c r="AI2422" s="158">
        <f>AI2423</f>
        <v>0</v>
      </c>
      <c r="AJ2422" s="158">
        <f>AJ2423</f>
        <v>0</v>
      </c>
      <c r="AK2422" s="158">
        <f t="shared" si="1309"/>
        <v>0</v>
      </c>
      <c r="AL2422" s="158">
        <f>AL2423</f>
        <v>0</v>
      </c>
      <c r="AM2422" s="158">
        <f>AM2423</f>
        <v>0</v>
      </c>
      <c r="AN2422" s="158">
        <f t="shared" si="1310"/>
        <v>0</v>
      </c>
      <c r="AO2422" s="158">
        <f>AO2423</f>
        <v>0</v>
      </c>
      <c r="AP2422" s="158">
        <f>AP2423</f>
        <v>0</v>
      </c>
      <c r="AQ2422" s="158">
        <f t="shared" si="1311"/>
        <v>0</v>
      </c>
      <c r="AR2422" s="158">
        <f>AR2423</f>
        <v>0</v>
      </c>
      <c r="AS2422" s="158">
        <f>AS2423</f>
        <v>0</v>
      </c>
      <c r="AT2422" s="158">
        <f t="shared" si="1312"/>
        <v>0</v>
      </c>
      <c r="AU2422" s="158">
        <f>AU2423</f>
        <v>0</v>
      </c>
      <c r="AV2422" s="158">
        <f>AV2423</f>
        <v>0</v>
      </c>
      <c r="AW2422" s="158">
        <f t="shared" si="1313"/>
        <v>0</v>
      </c>
      <c r="AX2422" s="160"/>
      <c r="AY2422" s="161"/>
      <c r="AZ2422" s="160"/>
      <c r="BA2422" s="161"/>
      <c r="BB2422" s="160"/>
      <c r="BC2422" s="161"/>
      <c r="BD2422" s="160"/>
      <c r="BE2422" s="161"/>
    </row>
    <row r="2423" spans="2:57"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v>0</v>
      </c>
      <c r="P2423" s="169">
        <v>0</v>
      </c>
      <c r="Q2423" s="169">
        <v>0</v>
      </c>
      <c r="R2423" s="170"/>
      <c r="S2423" s="171"/>
      <c r="T2423" s="172"/>
      <c r="U2423" s="169">
        <f t="shared" ref="U2423:AD2423" si="1355">SUM(U2424)</f>
        <v>0</v>
      </c>
      <c r="V2423" s="169">
        <f t="shared" si="1355"/>
        <v>0</v>
      </c>
      <c r="W2423" s="173">
        <f t="shared" si="1355"/>
        <v>0</v>
      </c>
      <c r="X2423" s="173">
        <f t="shared" si="1355"/>
        <v>0</v>
      </c>
      <c r="Y2423" s="169">
        <f t="shared" si="1355"/>
        <v>0</v>
      </c>
      <c r="Z2423" s="169">
        <f t="shared" si="1355"/>
        <v>0</v>
      </c>
      <c r="AA2423" s="173">
        <f t="shared" si="1355"/>
        <v>0</v>
      </c>
      <c r="AB2423" s="173">
        <f t="shared" si="1355"/>
        <v>0</v>
      </c>
      <c r="AC2423" s="169">
        <f t="shared" si="1355"/>
        <v>0</v>
      </c>
      <c r="AD2423" s="169">
        <f t="shared" si="1355"/>
        <v>0</v>
      </c>
      <c r="AE2423" s="169">
        <f t="shared" si="1307"/>
        <v>0</v>
      </c>
      <c r="AF2423" s="169">
        <f>SUM(AF2424)</f>
        <v>0</v>
      </c>
      <c r="AG2423" s="169">
        <f>SUM(AG2424)</f>
        <v>0</v>
      </c>
      <c r="AH2423" s="169">
        <f t="shared" si="1308"/>
        <v>0</v>
      </c>
      <c r="AI2423" s="169">
        <f>SUM(AI2424)</f>
        <v>0</v>
      </c>
      <c r="AJ2423" s="169">
        <f>SUM(AJ2424)</f>
        <v>0</v>
      </c>
      <c r="AK2423" s="169">
        <f t="shared" si="1309"/>
        <v>0</v>
      </c>
      <c r="AL2423" s="169">
        <f>SUM(AL2424)</f>
        <v>0</v>
      </c>
      <c r="AM2423" s="169">
        <f>SUM(AM2424)</f>
        <v>0</v>
      </c>
      <c r="AN2423" s="169">
        <f t="shared" si="1310"/>
        <v>0</v>
      </c>
      <c r="AO2423" s="169">
        <f>SUM(AO2424)</f>
        <v>0</v>
      </c>
      <c r="AP2423" s="169">
        <f>SUM(AP2424)</f>
        <v>0</v>
      </c>
      <c r="AQ2423" s="169">
        <f t="shared" si="1311"/>
        <v>0</v>
      </c>
      <c r="AR2423" s="169">
        <f>SUM(AR2424)</f>
        <v>0</v>
      </c>
      <c r="AS2423" s="169">
        <f>SUM(AS2424)</f>
        <v>0</v>
      </c>
      <c r="AT2423" s="169">
        <f t="shared" si="1312"/>
        <v>0</v>
      </c>
      <c r="AU2423" s="169">
        <f>SUM(AU2424)</f>
        <v>0</v>
      </c>
      <c r="AV2423" s="169">
        <f>SUM(AV2424)</f>
        <v>0</v>
      </c>
      <c r="AW2423" s="169">
        <f t="shared" si="1313"/>
        <v>0</v>
      </c>
      <c r="AX2423" s="171"/>
      <c r="AY2423" s="172"/>
      <c r="AZ2423" s="171"/>
      <c r="BA2423" s="172"/>
      <c r="BB2423" s="171"/>
      <c r="BC2423" s="172"/>
      <c r="BD2423" s="171"/>
      <c r="BE2423" s="172"/>
    </row>
    <row r="2424" spans="2:57"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v>0</v>
      </c>
      <c r="R2424" s="182" t="s">
        <v>50</v>
      </c>
      <c r="S2424" s="183">
        <v>0</v>
      </c>
      <c r="T2424" s="183">
        <v>0</v>
      </c>
      <c r="U2424" s="180">
        <v>0</v>
      </c>
      <c r="V2424" s="180">
        <v>0</v>
      </c>
      <c r="W2424" s="183">
        <v>0</v>
      </c>
      <c r="X2424" s="183">
        <v>0</v>
      </c>
      <c r="Y2424" s="180">
        <v>0</v>
      </c>
      <c r="Z2424" s="180">
        <v>0</v>
      </c>
      <c r="AA2424" s="183">
        <v>0</v>
      </c>
      <c r="AB2424" s="183">
        <v>0</v>
      </c>
      <c r="AC2424" s="180">
        <f>+O2424+U2424-Y2424</f>
        <v>0</v>
      </c>
      <c r="AD2424" s="180">
        <f>+P2424+V2424-Z2424</f>
        <v>0</v>
      </c>
      <c r="AE2424" s="181">
        <f t="shared" si="1307"/>
        <v>0</v>
      </c>
      <c r="AF2424" s="180">
        <v>0</v>
      </c>
      <c r="AG2424" s="180">
        <v>0</v>
      </c>
      <c r="AH2424" s="181">
        <f t="shared" si="1308"/>
        <v>0</v>
      </c>
      <c r="AI2424" s="180">
        <v>0</v>
      </c>
      <c r="AJ2424" s="180">
        <v>0</v>
      </c>
      <c r="AK2424" s="181">
        <f t="shared" si="1309"/>
        <v>0</v>
      </c>
      <c r="AL2424" s="180">
        <v>0</v>
      </c>
      <c r="AM2424" s="180">
        <v>0</v>
      </c>
      <c r="AN2424" s="181">
        <f t="shared" si="1310"/>
        <v>0</v>
      </c>
      <c r="AO2424" s="180">
        <v>0</v>
      </c>
      <c r="AP2424" s="180">
        <v>0</v>
      </c>
      <c r="AQ2424" s="181">
        <f t="shared" si="1311"/>
        <v>0</v>
      </c>
      <c r="AR2424" s="180">
        <v>0</v>
      </c>
      <c r="AS2424" s="180">
        <v>0</v>
      </c>
      <c r="AT2424" s="181">
        <f t="shared" si="1312"/>
        <v>0</v>
      </c>
      <c r="AU2424" s="180">
        <f>+AC2424-AF2424-AI2424-AL2424-AO2424-AR2424</f>
        <v>0</v>
      </c>
      <c r="AV2424" s="180">
        <f>+AD2424-AG2424-AJ2424-AM2424-AP2424-AS2424</f>
        <v>0</v>
      </c>
      <c r="AW2424" s="181">
        <f t="shared" si="1313"/>
        <v>0</v>
      </c>
      <c r="AX2424" s="183">
        <f>+S2424+W2424-AA2424</f>
        <v>0</v>
      </c>
      <c r="AY2424" s="183">
        <f>+T2424+X2424-AB2424</f>
        <v>0</v>
      </c>
      <c r="AZ2424" s="183"/>
      <c r="BA2424" s="183"/>
      <c r="BB2424" s="183"/>
      <c r="BC2424" s="183"/>
      <c r="BD2424" s="183">
        <f>+AX2424-AZ2424-BB2424</f>
        <v>0</v>
      </c>
      <c r="BE2424" s="183">
        <f>+AY2424-BA2424-BC2424</f>
        <v>0</v>
      </c>
    </row>
    <row r="2425" spans="2:57" ht="15.75" hidden="1">
      <c r="B2425" s="152">
        <v>2025</v>
      </c>
      <c r="C2425" s="152">
        <v>20</v>
      </c>
      <c r="D2425" s="153"/>
      <c r="E2425" s="154"/>
      <c r="F2425" s="152">
        <v>4</v>
      </c>
      <c r="G2425" s="152">
        <v>9</v>
      </c>
      <c r="H2425" s="152">
        <v>24</v>
      </c>
      <c r="I2425" s="152">
        <v>3000</v>
      </c>
      <c r="J2425" s="152">
        <v>3300</v>
      </c>
      <c r="K2425" s="152"/>
      <c r="L2425" s="155"/>
      <c r="M2425" s="156"/>
      <c r="N2425" s="157" t="s">
        <v>1538</v>
      </c>
      <c r="O2425" s="158">
        <v>0</v>
      </c>
      <c r="P2425" s="158">
        <v>0</v>
      </c>
      <c r="Q2425" s="158">
        <v>0</v>
      </c>
      <c r="R2425" s="159"/>
      <c r="S2425" s="160"/>
      <c r="T2425" s="161"/>
      <c r="U2425" s="158">
        <f t="shared" ref="U2425:AD2425" si="1356">U2426</f>
        <v>0</v>
      </c>
      <c r="V2425" s="158">
        <f t="shared" si="1356"/>
        <v>0</v>
      </c>
      <c r="W2425" s="162">
        <f t="shared" si="1356"/>
        <v>0</v>
      </c>
      <c r="X2425" s="162">
        <f t="shared" si="1356"/>
        <v>0</v>
      </c>
      <c r="Y2425" s="158">
        <f t="shared" si="1356"/>
        <v>0</v>
      </c>
      <c r="Z2425" s="158">
        <f t="shared" si="1356"/>
        <v>0</v>
      </c>
      <c r="AA2425" s="162">
        <f t="shared" si="1356"/>
        <v>0</v>
      </c>
      <c r="AB2425" s="162">
        <f t="shared" si="1356"/>
        <v>0</v>
      </c>
      <c r="AC2425" s="158">
        <f t="shared" si="1356"/>
        <v>0</v>
      </c>
      <c r="AD2425" s="158">
        <f t="shared" si="1356"/>
        <v>0</v>
      </c>
      <c r="AE2425" s="158">
        <f t="shared" si="1307"/>
        <v>0</v>
      </c>
      <c r="AF2425" s="158">
        <f>AF2426</f>
        <v>0</v>
      </c>
      <c r="AG2425" s="158">
        <f>AG2426</f>
        <v>0</v>
      </c>
      <c r="AH2425" s="158">
        <f t="shared" si="1308"/>
        <v>0</v>
      </c>
      <c r="AI2425" s="158">
        <f>AI2426</f>
        <v>0</v>
      </c>
      <c r="AJ2425" s="158">
        <f>AJ2426</f>
        <v>0</v>
      </c>
      <c r="AK2425" s="158">
        <f t="shared" si="1309"/>
        <v>0</v>
      </c>
      <c r="AL2425" s="158">
        <f>AL2426</f>
        <v>0</v>
      </c>
      <c r="AM2425" s="158">
        <f>AM2426</f>
        <v>0</v>
      </c>
      <c r="AN2425" s="158">
        <f t="shared" si="1310"/>
        <v>0</v>
      </c>
      <c r="AO2425" s="158">
        <f>AO2426</f>
        <v>0</v>
      </c>
      <c r="AP2425" s="158">
        <f>AP2426</f>
        <v>0</v>
      </c>
      <c r="AQ2425" s="158">
        <f t="shared" si="1311"/>
        <v>0</v>
      </c>
      <c r="AR2425" s="158">
        <f>AR2426</f>
        <v>0</v>
      </c>
      <c r="AS2425" s="158">
        <f>AS2426</f>
        <v>0</v>
      </c>
      <c r="AT2425" s="158">
        <f t="shared" si="1312"/>
        <v>0</v>
      </c>
      <c r="AU2425" s="158">
        <f>AU2426</f>
        <v>0</v>
      </c>
      <c r="AV2425" s="158">
        <f>AV2426</f>
        <v>0</v>
      </c>
      <c r="AW2425" s="158">
        <f t="shared" si="1313"/>
        <v>0</v>
      </c>
      <c r="AX2425" s="160"/>
      <c r="AY2425" s="161"/>
      <c r="AZ2425" s="160"/>
      <c r="BA2425" s="161"/>
      <c r="BB2425" s="160"/>
      <c r="BC2425" s="161"/>
      <c r="BD2425" s="160"/>
      <c r="BE2425" s="161"/>
    </row>
    <row r="2426" spans="2:57"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v>0</v>
      </c>
      <c r="P2426" s="169">
        <v>0</v>
      </c>
      <c r="Q2426" s="169">
        <v>0</v>
      </c>
      <c r="R2426" s="170"/>
      <c r="S2426" s="171"/>
      <c r="T2426" s="172"/>
      <c r="U2426" s="169">
        <f t="shared" ref="U2426:AD2426" si="1357">SUM(U2427)</f>
        <v>0</v>
      </c>
      <c r="V2426" s="169">
        <f t="shared" si="1357"/>
        <v>0</v>
      </c>
      <c r="W2426" s="173">
        <f t="shared" si="1357"/>
        <v>0</v>
      </c>
      <c r="X2426" s="173">
        <f t="shared" si="1357"/>
        <v>0</v>
      </c>
      <c r="Y2426" s="169">
        <f t="shared" si="1357"/>
        <v>0</v>
      </c>
      <c r="Z2426" s="169">
        <f t="shared" si="1357"/>
        <v>0</v>
      </c>
      <c r="AA2426" s="173">
        <f t="shared" si="1357"/>
        <v>0</v>
      </c>
      <c r="AB2426" s="173">
        <f t="shared" si="1357"/>
        <v>0</v>
      </c>
      <c r="AC2426" s="169">
        <f t="shared" si="1357"/>
        <v>0</v>
      </c>
      <c r="AD2426" s="169">
        <f t="shared" si="1357"/>
        <v>0</v>
      </c>
      <c r="AE2426" s="169">
        <f t="shared" si="1307"/>
        <v>0</v>
      </c>
      <c r="AF2426" s="169">
        <f>SUM(AF2427)</f>
        <v>0</v>
      </c>
      <c r="AG2426" s="169">
        <f>SUM(AG2427)</f>
        <v>0</v>
      </c>
      <c r="AH2426" s="169">
        <f t="shared" si="1308"/>
        <v>0</v>
      </c>
      <c r="AI2426" s="169">
        <f>SUM(AI2427)</f>
        <v>0</v>
      </c>
      <c r="AJ2426" s="169">
        <f>SUM(AJ2427)</f>
        <v>0</v>
      </c>
      <c r="AK2426" s="169">
        <f t="shared" si="1309"/>
        <v>0</v>
      </c>
      <c r="AL2426" s="169">
        <f>SUM(AL2427)</f>
        <v>0</v>
      </c>
      <c r="AM2426" s="169">
        <f>SUM(AM2427)</f>
        <v>0</v>
      </c>
      <c r="AN2426" s="169">
        <f t="shared" si="1310"/>
        <v>0</v>
      </c>
      <c r="AO2426" s="169">
        <f>SUM(AO2427)</f>
        <v>0</v>
      </c>
      <c r="AP2426" s="169">
        <f>SUM(AP2427)</f>
        <v>0</v>
      </c>
      <c r="AQ2426" s="169">
        <f t="shared" si="1311"/>
        <v>0</v>
      </c>
      <c r="AR2426" s="169">
        <f>SUM(AR2427)</f>
        <v>0</v>
      </c>
      <c r="AS2426" s="169">
        <f>SUM(AS2427)</f>
        <v>0</v>
      </c>
      <c r="AT2426" s="169">
        <f t="shared" si="1312"/>
        <v>0</v>
      </c>
      <c r="AU2426" s="169">
        <f>SUM(AU2427)</f>
        <v>0</v>
      </c>
      <c r="AV2426" s="169">
        <f>SUM(AV2427)</f>
        <v>0</v>
      </c>
      <c r="AW2426" s="169">
        <f t="shared" si="1313"/>
        <v>0</v>
      </c>
      <c r="AX2426" s="171"/>
      <c r="AY2426" s="172"/>
      <c r="AZ2426" s="171"/>
      <c r="BA2426" s="172"/>
      <c r="BB2426" s="171"/>
      <c r="BC2426" s="172"/>
      <c r="BD2426" s="171"/>
      <c r="BE2426" s="172"/>
    </row>
    <row r="2427" spans="2:57"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v>0</v>
      </c>
      <c r="R2427" s="182" t="s">
        <v>50</v>
      </c>
      <c r="S2427" s="183">
        <v>0</v>
      </c>
      <c r="T2427" s="183">
        <v>0</v>
      </c>
      <c r="U2427" s="180">
        <v>0</v>
      </c>
      <c r="V2427" s="180">
        <v>0</v>
      </c>
      <c r="W2427" s="183">
        <v>0</v>
      </c>
      <c r="X2427" s="183">
        <v>0</v>
      </c>
      <c r="Y2427" s="180">
        <v>0</v>
      </c>
      <c r="Z2427" s="180">
        <v>0</v>
      </c>
      <c r="AA2427" s="183">
        <v>0</v>
      </c>
      <c r="AB2427" s="183">
        <v>0</v>
      </c>
      <c r="AC2427" s="180">
        <f>+O2427+U2427-Y2427</f>
        <v>0</v>
      </c>
      <c r="AD2427" s="180">
        <f>+P2427+V2427-Z2427</f>
        <v>0</v>
      </c>
      <c r="AE2427" s="181">
        <f t="shared" si="1307"/>
        <v>0</v>
      </c>
      <c r="AF2427" s="180">
        <v>0</v>
      </c>
      <c r="AG2427" s="180">
        <v>0</v>
      </c>
      <c r="AH2427" s="181">
        <f t="shared" si="1308"/>
        <v>0</v>
      </c>
      <c r="AI2427" s="180">
        <v>0</v>
      </c>
      <c r="AJ2427" s="180">
        <v>0</v>
      </c>
      <c r="AK2427" s="181">
        <f t="shared" si="1309"/>
        <v>0</v>
      </c>
      <c r="AL2427" s="180">
        <v>0</v>
      </c>
      <c r="AM2427" s="180">
        <v>0</v>
      </c>
      <c r="AN2427" s="181">
        <f t="shared" si="1310"/>
        <v>0</v>
      </c>
      <c r="AO2427" s="180">
        <v>0</v>
      </c>
      <c r="AP2427" s="180">
        <v>0</v>
      </c>
      <c r="AQ2427" s="181">
        <f t="shared" si="1311"/>
        <v>0</v>
      </c>
      <c r="AR2427" s="180">
        <v>0</v>
      </c>
      <c r="AS2427" s="180">
        <v>0</v>
      </c>
      <c r="AT2427" s="181">
        <f t="shared" si="1312"/>
        <v>0</v>
      </c>
      <c r="AU2427" s="180">
        <f>+AC2427-AF2427-AI2427-AL2427-AO2427-AR2427</f>
        <v>0</v>
      </c>
      <c r="AV2427" s="180">
        <f>+AD2427-AG2427-AJ2427-AM2427-AP2427-AS2427</f>
        <v>0</v>
      </c>
      <c r="AW2427" s="181">
        <f t="shared" si="1313"/>
        <v>0</v>
      </c>
      <c r="AX2427" s="183">
        <f>+S2427+W2427-AA2427</f>
        <v>0</v>
      </c>
      <c r="AY2427" s="183">
        <f>+T2427+X2427-AB2427</f>
        <v>0</v>
      </c>
      <c r="AZ2427" s="183"/>
      <c r="BA2427" s="183"/>
      <c r="BB2427" s="183"/>
      <c r="BC2427" s="183"/>
      <c r="BD2427" s="183">
        <f>+AX2427-AZ2427-BB2427</f>
        <v>0</v>
      </c>
      <c r="BE2427" s="183">
        <f>+AY2427-BA2427-BC2427</f>
        <v>0</v>
      </c>
    </row>
    <row r="2428" spans="2:57"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v>0</v>
      </c>
      <c r="P2428" s="158">
        <v>0</v>
      </c>
      <c r="Q2428" s="158">
        <v>0</v>
      </c>
      <c r="R2428" s="159"/>
      <c r="S2428" s="160"/>
      <c r="T2428" s="161"/>
      <c r="U2428" s="158">
        <f t="shared" ref="U2428:AD2428" si="1358">U2429</f>
        <v>0</v>
      </c>
      <c r="V2428" s="158">
        <f t="shared" si="1358"/>
        <v>0</v>
      </c>
      <c r="W2428" s="162">
        <f t="shared" si="1358"/>
        <v>0</v>
      </c>
      <c r="X2428" s="162">
        <f t="shared" si="1358"/>
        <v>0</v>
      </c>
      <c r="Y2428" s="158">
        <f t="shared" si="1358"/>
        <v>0</v>
      </c>
      <c r="Z2428" s="158">
        <f t="shared" si="1358"/>
        <v>0</v>
      </c>
      <c r="AA2428" s="162">
        <f t="shared" si="1358"/>
        <v>0</v>
      </c>
      <c r="AB2428" s="162">
        <f t="shared" si="1358"/>
        <v>0</v>
      </c>
      <c r="AC2428" s="158">
        <f t="shared" si="1358"/>
        <v>0</v>
      </c>
      <c r="AD2428" s="158">
        <f t="shared" si="1358"/>
        <v>0</v>
      </c>
      <c r="AE2428" s="158">
        <f t="shared" si="1307"/>
        <v>0</v>
      </c>
      <c r="AF2428" s="158">
        <f>AF2429</f>
        <v>0</v>
      </c>
      <c r="AG2428" s="158">
        <f>AG2429</f>
        <v>0</v>
      </c>
      <c r="AH2428" s="158">
        <f t="shared" si="1308"/>
        <v>0</v>
      </c>
      <c r="AI2428" s="158">
        <f>AI2429</f>
        <v>0</v>
      </c>
      <c r="AJ2428" s="158">
        <f>AJ2429</f>
        <v>0</v>
      </c>
      <c r="AK2428" s="158">
        <f t="shared" si="1309"/>
        <v>0</v>
      </c>
      <c r="AL2428" s="158">
        <f>AL2429</f>
        <v>0</v>
      </c>
      <c r="AM2428" s="158">
        <f>AM2429</f>
        <v>0</v>
      </c>
      <c r="AN2428" s="158">
        <f t="shared" si="1310"/>
        <v>0</v>
      </c>
      <c r="AO2428" s="158">
        <f>AO2429</f>
        <v>0</v>
      </c>
      <c r="AP2428" s="158">
        <f>AP2429</f>
        <v>0</v>
      </c>
      <c r="AQ2428" s="158">
        <f t="shared" si="1311"/>
        <v>0</v>
      </c>
      <c r="AR2428" s="158">
        <f>AR2429</f>
        <v>0</v>
      </c>
      <c r="AS2428" s="158">
        <f>AS2429</f>
        <v>0</v>
      </c>
      <c r="AT2428" s="158">
        <f t="shared" si="1312"/>
        <v>0</v>
      </c>
      <c r="AU2428" s="158">
        <f>AU2429</f>
        <v>0</v>
      </c>
      <c r="AV2428" s="158">
        <f>AV2429</f>
        <v>0</v>
      </c>
      <c r="AW2428" s="158">
        <f t="shared" si="1313"/>
        <v>0</v>
      </c>
      <c r="AX2428" s="160"/>
      <c r="AY2428" s="161"/>
      <c r="AZ2428" s="160"/>
      <c r="BA2428" s="161"/>
      <c r="BB2428" s="160"/>
      <c r="BC2428" s="161"/>
      <c r="BD2428" s="160"/>
      <c r="BE2428" s="161"/>
    </row>
    <row r="2429" spans="2:57"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v>0</v>
      </c>
      <c r="P2429" s="169">
        <v>0</v>
      </c>
      <c r="Q2429" s="169">
        <v>0</v>
      </c>
      <c r="R2429" s="170"/>
      <c r="S2429" s="171"/>
      <c r="T2429" s="172"/>
      <c r="U2429" s="169">
        <f t="shared" ref="U2429:AD2429" si="1359">SUM(U2430:U2431)</f>
        <v>0</v>
      </c>
      <c r="V2429" s="169">
        <f t="shared" si="1359"/>
        <v>0</v>
      </c>
      <c r="W2429" s="173">
        <f t="shared" si="1359"/>
        <v>0</v>
      </c>
      <c r="X2429" s="173">
        <f t="shared" si="1359"/>
        <v>0</v>
      </c>
      <c r="Y2429" s="169">
        <f t="shared" si="1359"/>
        <v>0</v>
      </c>
      <c r="Z2429" s="169">
        <f t="shared" si="1359"/>
        <v>0</v>
      </c>
      <c r="AA2429" s="173">
        <f t="shared" si="1359"/>
        <v>0</v>
      </c>
      <c r="AB2429" s="173">
        <f t="shared" si="1359"/>
        <v>0</v>
      </c>
      <c r="AC2429" s="169">
        <f t="shared" si="1359"/>
        <v>0</v>
      </c>
      <c r="AD2429" s="169">
        <f t="shared" si="1359"/>
        <v>0</v>
      </c>
      <c r="AE2429" s="169">
        <f t="shared" si="1307"/>
        <v>0</v>
      </c>
      <c r="AF2429" s="169">
        <f>SUM(AF2430:AF2431)</f>
        <v>0</v>
      </c>
      <c r="AG2429" s="169">
        <f>SUM(AG2430:AG2431)</f>
        <v>0</v>
      </c>
      <c r="AH2429" s="169">
        <f t="shared" si="1308"/>
        <v>0</v>
      </c>
      <c r="AI2429" s="169">
        <f>SUM(AI2430:AI2431)</f>
        <v>0</v>
      </c>
      <c r="AJ2429" s="169">
        <f>SUM(AJ2430:AJ2431)</f>
        <v>0</v>
      </c>
      <c r="AK2429" s="169">
        <f t="shared" si="1309"/>
        <v>0</v>
      </c>
      <c r="AL2429" s="169">
        <f>SUM(AL2430:AL2431)</f>
        <v>0</v>
      </c>
      <c r="AM2429" s="169">
        <f>SUM(AM2430:AM2431)</f>
        <v>0</v>
      </c>
      <c r="AN2429" s="169">
        <f t="shared" si="1310"/>
        <v>0</v>
      </c>
      <c r="AO2429" s="169">
        <f>SUM(AO2430:AO2431)</f>
        <v>0</v>
      </c>
      <c r="AP2429" s="169">
        <f>SUM(AP2430:AP2431)</f>
        <v>0</v>
      </c>
      <c r="AQ2429" s="169">
        <f t="shared" si="1311"/>
        <v>0</v>
      </c>
      <c r="AR2429" s="169">
        <f>SUM(AR2430:AR2431)</f>
        <v>0</v>
      </c>
      <c r="AS2429" s="169">
        <f>SUM(AS2430:AS2431)</f>
        <v>0</v>
      </c>
      <c r="AT2429" s="169">
        <f t="shared" si="1312"/>
        <v>0</v>
      </c>
      <c r="AU2429" s="169">
        <f>SUM(AU2430:AU2431)</f>
        <v>0</v>
      </c>
      <c r="AV2429" s="169">
        <f>SUM(AV2430:AV2431)</f>
        <v>0</v>
      </c>
      <c r="AW2429" s="169">
        <f t="shared" si="1313"/>
        <v>0</v>
      </c>
      <c r="AX2429" s="171"/>
      <c r="AY2429" s="172"/>
      <c r="AZ2429" s="171"/>
      <c r="BA2429" s="172"/>
      <c r="BB2429" s="171"/>
      <c r="BC2429" s="172"/>
      <c r="BD2429" s="171"/>
      <c r="BE2429" s="172"/>
    </row>
    <row r="2430" spans="2:57"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v>0</v>
      </c>
      <c r="R2430" s="182" t="s">
        <v>128</v>
      </c>
      <c r="S2430" s="183">
        <v>0</v>
      </c>
      <c r="T2430" s="183">
        <v>0</v>
      </c>
      <c r="U2430" s="180">
        <v>0</v>
      </c>
      <c r="V2430" s="180">
        <v>0</v>
      </c>
      <c r="W2430" s="183">
        <v>0</v>
      </c>
      <c r="X2430" s="183">
        <v>0</v>
      </c>
      <c r="Y2430" s="180">
        <v>0</v>
      </c>
      <c r="Z2430" s="180">
        <v>0</v>
      </c>
      <c r="AA2430" s="183">
        <v>0</v>
      </c>
      <c r="AB2430" s="183">
        <v>0</v>
      </c>
      <c r="AC2430" s="180">
        <f t="shared" ref="AC2430:AD2431" si="1360">+O2430+U2430-Y2430</f>
        <v>0</v>
      </c>
      <c r="AD2430" s="180">
        <f t="shared" si="1360"/>
        <v>0</v>
      </c>
      <c r="AE2430" s="181">
        <f t="shared" si="1307"/>
        <v>0</v>
      </c>
      <c r="AF2430" s="180">
        <v>0</v>
      </c>
      <c r="AG2430" s="180">
        <v>0</v>
      </c>
      <c r="AH2430" s="181">
        <f t="shared" si="1308"/>
        <v>0</v>
      </c>
      <c r="AI2430" s="180">
        <v>0</v>
      </c>
      <c r="AJ2430" s="180">
        <v>0</v>
      </c>
      <c r="AK2430" s="181">
        <f t="shared" si="1309"/>
        <v>0</v>
      </c>
      <c r="AL2430" s="180">
        <v>0</v>
      </c>
      <c r="AM2430" s="180">
        <v>0</v>
      </c>
      <c r="AN2430" s="181">
        <f t="shared" si="1310"/>
        <v>0</v>
      </c>
      <c r="AO2430" s="180">
        <v>0</v>
      </c>
      <c r="AP2430" s="180">
        <v>0</v>
      </c>
      <c r="AQ2430" s="181">
        <f t="shared" si="1311"/>
        <v>0</v>
      </c>
      <c r="AR2430" s="180">
        <v>0</v>
      </c>
      <c r="AS2430" s="180">
        <v>0</v>
      </c>
      <c r="AT2430" s="181">
        <f t="shared" si="1312"/>
        <v>0</v>
      </c>
      <c r="AU2430" s="180">
        <f t="shared" ref="AU2430:AV2431" si="1361">+AC2430-AF2430-AI2430-AL2430-AO2430-AR2430</f>
        <v>0</v>
      </c>
      <c r="AV2430" s="180">
        <f t="shared" si="1361"/>
        <v>0</v>
      </c>
      <c r="AW2430" s="181">
        <f t="shared" si="1313"/>
        <v>0</v>
      </c>
      <c r="AX2430" s="183">
        <f t="shared" ref="AX2430:AY2431" si="1362">+S2430+W2430-AA2430</f>
        <v>0</v>
      </c>
      <c r="AY2430" s="183">
        <f t="shared" si="1362"/>
        <v>0</v>
      </c>
      <c r="AZ2430" s="183"/>
      <c r="BA2430" s="183"/>
      <c r="BB2430" s="183"/>
      <c r="BC2430" s="183"/>
      <c r="BD2430" s="183">
        <f t="shared" ref="BD2430:BE2431" si="1363">+AX2430-AZ2430-BB2430</f>
        <v>0</v>
      </c>
      <c r="BE2430" s="183">
        <f t="shared" si="1363"/>
        <v>0</v>
      </c>
    </row>
    <row r="2431" spans="2:57"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v>0</v>
      </c>
      <c r="R2431" s="182" t="s">
        <v>128</v>
      </c>
      <c r="S2431" s="183">
        <v>0</v>
      </c>
      <c r="T2431" s="183">
        <v>0</v>
      </c>
      <c r="U2431" s="180">
        <v>0</v>
      </c>
      <c r="V2431" s="180">
        <v>0</v>
      </c>
      <c r="W2431" s="183">
        <v>0</v>
      </c>
      <c r="X2431" s="183">
        <v>0</v>
      </c>
      <c r="Y2431" s="180">
        <v>0</v>
      </c>
      <c r="Z2431" s="180">
        <v>0</v>
      </c>
      <c r="AA2431" s="183">
        <v>0</v>
      </c>
      <c r="AB2431" s="183">
        <v>0</v>
      </c>
      <c r="AC2431" s="180">
        <f t="shared" si="1360"/>
        <v>0</v>
      </c>
      <c r="AD2431" s="180">
        <f t="shared" si="1360"/>
        <v>0</v>
      </c>
      <c r="AE2431" s="181">
        <f t="shared" si="1307"/>
        <v>0</v>
      </c>
      <c r="AF2431" s="180">
        <v>0</v>
      </c>
      <c r="AG2431" s="180">
        <v>0</v>
      </c>
      <c r="AH2431" s="181">
        <f t="shared" si="1308"/>
        <v>0</v>
      </c>
      <c r="AI2431" s="180">
        <v>0</v>
      </c>
      <c r="AJ2431" s="180">
        <v>0</v>
      </c>
      <c r="AK2431" s="181">
        <f t="shared" si="1309"/>
        <v>0</v>
      </c>
      <c r="AL2431" s="180">
        <v>0</v>
      </c>
      <c r="AM2431" s="180">
        <v>0</v>
      </c>
      <c r="AN2431" s="181">
        <f t="shared" si="1310"/>
        <v>0</v>
      </c>
      <c r="AO2431" s="180">
        <v>0</v>
      </c>
      <c r="AP2431" s="180">
        <v>0</v>
      </c>
      <c r="AQ2431" s="181">
        <f t="shared" si="1311"/>
        <v>0</v>
      </c>
      <c r="AR2431" s="180">
        <v>0</v>
      </c>
      <c r="AS2431" s="180">
        <v>0</v>
      </c>
      <c r="AT2431" s="181">
        <f t="shared" si="1312"/>
        <v>0</v>
      </c>
      <c r="AU2431" s="180">
        <f t="shared" si="1361"/>
        <v>0</v>
      </c>
      <c r="AV2431" s="180">
        <f t="shared" si="1361"/>
        <v>0</v>
      </c>
      <c r="AW2431" s="181">
        <f t="shared" si="1313"/>
        <v>0</v>
      </c>
      <c r="AX2431" s="183">
        <f t="shared" si="1362"/>
        <v>0</v>
      </c>
      <c r="AY2431" s="183">
        <f t="shared" si="1362"/>
        <v>0</v>
      </c>
      <c r="AZ2431" s="183"/>
      <c r="BA2431" s="183"/>
      <c r="BB2431" s="183"/>
      <c r="BC2431" s="183"/>
      <c r="BD2431" s="183">
        <f t="shared" si="1363"/>
        <v>0</v>
      </c>
      <c r="BE2431" s="183">
        <f t="shared" si="1363"/>
        <v>0</v>
      </c>
    </row>
    <row r="2432" spans="2:57"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v>0</v>
      </c>
      <c r="P2432" s="158">
        <v>0</v>
      </c>
      <c r="Q2432" s="158">
        <v>0</v>
      </c>
      <c r="R2432" s="159"/>
      <c r="S2432" s="160"/>
      <c r="T2432" s="161"/>
      <c r="U2432" s="158">
        <f t="shared" ref="U2432:AD2432" si="1364">U2433+U2436+U2438+U2440</f>
        <v>0</v>
      </c>
      <c r="V2432" s="158">
        <f t="shared" si="1364"/>
        <v>0</v>
      </c>
      <c r="W2432" s="162">
        <f t="shared" si="1364"/>
        <v>0</v>
      </c>
      <c r="X2432" s="162">
        <f t="shared" si="1364"/>
        <v>0</v>
      </c>
      <c r="Y2432" s="158">
        <f t="shared" si="1364"/>
        <v>0</v>
      </c>
      <c r="Z2432" s="158">
        <f t="shared" si="1364"/>
        <v>0</v>
      </c>
      <c r="AA2432" s="162">
        <f t="shared" si="1364"/>
        <v>0</v>
      </c>
      <c r="AB2432" s="162">
        <f t="shared" si="1364"/>
        <v>0</v>
      </c>
      <c r="AC2432" s="158">
        <f t="shared" si="1364"/>
        <v>0</v>
      </c>
      <c r="AD2432" s="158">
        <f t="shared" si="1364"/>
        <v>0</v>
      </c>
      <c r="AE2432" s="158">
        <f t="shared" si="1307"/>
        <v>0</v>
      </c>
      <c r="AF2432" s="158">
        <f>AF2433+AF2436+AF2438+AF2440</f>
        <v>0</v>
      </c>
      <c r="AG2432" s="158">
        <f>AG2433+AG2436+AG2438+AG2440</f>
        <v>0</v>
      </c>
      <c r="AH2432" s="158">
        <f t="shared" si="1308"/>
        <v>0</v>
      </c>
      <c r="AI2432" s="158">
        <f>AI2433+AI2436+AI2438+AI2440</f>
        <v>0</v>
      </c>
      <c r="AJ2432" s="158">
        <f>AJ2433+AJ2436+AJ2438+AJ2440</f>
        <v>0</v>
      </c>
      <c r="AK2432" s="158">
        <f t="shared" si="1309"/>
        <v>0</v>
      </c>
      <c r="AL2432" s="158">
        <f>AL2433+AL2436+AL2438+AL2440</f>
        <v>0</v>
      </c>
      <c r="AM2432" s="158">
        <f>AM2433+AM2436+AM2438+AM2440</f>
        <v>0</v>
      </c>
      <c r="AN2432" s="158">
        <f t="shared" si="1310"/>
        <v>0</v>
      </c>
      <c r="AO2432" s="158">
        <f>AO2433+AO2436+AO2438+AO2440</f>
        <v>0</v>
      </c>
      <c r="AP2432" s="158">
        <f>AP2433+AP2436+AP2438+AP2440</f>
        <v>0</v>
      </c>
      <c r="AQ2432" s="158">
        <f t="shared" si="1311"/>
        <v>0</v>
      </c>
      <c r="AR2432" s="158">
        <f>AR2433+AR2436+AR2438+AR2440</f>
        <v>0</v>
      </c>
      <c r="AS2432" s="158">
        <f>AS2433+AS2436+AS2438+AS2440</f>
        <v>0</v>
      </c>
      <c r="AT2432" s="158">
        <f t="shared" si="1312"/>
        <v>0</v>
      </c>
      <c r="AU2432" s="158">
        <f>AU2433+AU2436+AU2438+AU2440</f>
        <v>0</v>
      </c>
      <c r="AV2432" s="158">
        <f>AV2433+AV2436+AV2438+AV2440</f>
        <v>0</v>
      </c>
      <c r="AW2432" s="158">
        <f t="shared" si="1313"/>
        <v>0</v>
      </c>
      <c r="AX2432" s="160"/>
      <c r="AY2432" s="161"/>
      <c r="AZ2432" s="160"/>
      <c r="BA2432" s="161"/>
      <c r="BB2432" s="160"/>
      <c r="BC2432" s="161"/>
      <c r="BD2432" s="160"/>
      <c r="BE2432" s="161"/>
    </row>
    <row r="2433" spans="2:57"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v>0</v>
      </c>
      <c r="P2433" s="169">
        <v>0</v>
      </c>
      <c r="Q2433" s="169">
        <v>0</v>
      </c>
      <c r="R2433" s="170"/>
      <c r="S2433" s="171"/>
      <c r="T2433" s="172"/>
      <c r="U2433" s="169">
        <f t="shared" ref="U2433:AD2433" si="1365">SUM(U2434:U2435)</f>
        <v>0</v>
      </c>
      <c r="V2433" s="169">
        <f t="shared" si="1365"/>
        <v>0</v>
      </c>
      <c r="W2433" s="173">
        <f t="shared" si="1365"/>
        <v>0</v>
      </c>
      <c r="X2433" s="173">
        <f t="shared" si="1365"/>
        <v>0</v>
      </c>
      <c r="Y2433" s="169">
        <f t="shared" si="1365"/>
        <v>0</v>
      </c>
      <c r="Z2433" s="169">
        <f t="shared" si="1365"/>
        <v>0</v>
      </c>
      <c r="AA2433" s="173">
        <f t="shared" si="1365"/>
        <v>0</v>
      </c>
      <c r="AB2433" s="173">
        <f t="shared" si="1365"/>
        <v>0</v>
      </c>
      <c r="AC2433" s="169">
        <f t="shared" si="1365"/>
        <v>0</v>
      </c>
      <c r="AD2433" s="169">
        <f t="shared" si="1365"/>
        <v>0</v>
      </c>
      <c r="AE2433" s="169">
        <f t="shared" si="1307"/>
        <v>0</v>
      </c>
      <c r="AF2433" s="169">
        <f>SUM(AF2434:AF2435)</f>
        <v>0</v>
      </c>
      <c r="AG2433" s="169">
        <f>SUM(AG2434:AG2435)</f>
        <v>0</v>
      </c>
      <c r="AH2433" s="169">
        <f t="shared" si="1308"/>
        <v>0</v>
      </c>
      <c r="AI2433" s="169">
        <f>SUM(AI2434:AI2435)</f>
        <v>0</v>
      </c>
      <c r="AJ2433" s="169">
        <f>SUM(AJ2434:AJ2435)</f>
        <v>0</v>
      </c>
      <c r="AK2433" s="169">
        <f t="shared" si="1309"/>
        <v>0</v>
      </c>
      <c r="AL2433" s="169">
        <f>SUM(AL2434:AL2435)</f>
        <v>0</v>
      </c>
      <c r="AM2433" s="169">
        <f>SUM(AM2434:AM2435)</f>
        <v>0</v>
      </c>
      <c r="AN2433" s="169">
        <f t="shared" si="1310"/>
        <v>0</v>
      </c>
      <c r="AO2433" s="169">
        <f>SUM(AO2434:AO2435)</f>
        <v>0</v>
      </c>
      <c r="AP2433" s="169">
        <f>SUM(AP2434:AP2435)</f>
        <v>0</v>
      </c>
      <c r="AQ2433" s="169">
        <f t="shared" si="1311"/>
        <v>0</v>
      </c>
      <c r="AR2433" s="169">
        <f>SUM(AR2434:AR2435)</f>
        <v>0</v>
      </c>
      <c r="AS2433" s="169">
        <f>SUM(AS2434:AS2435)</f>
        <v>0</v>
      </c>
      <c r="AT2433" s="169">
        <f t="shared" si="1312"/>
        <v>0</v>
      </c>
      <c r="AU2433" s="169">
        <f>SUM(AU2434:AU2435)</f>
        <v>0</v>
      </c>
      <c r="AV2433" s="169">
        <f>SUM(AV2434:AV2435)</f>
        <v>0</v>
      </c>
      <c r="AW2433" s="169">
        <f t="shared" si="1313"/>
        <v>0</v>
      </c>
      <c r="AX2433" s="171"/>
      <c r="AY2433" s="172"/>
      <c r="AZ2433" s="171"/>
      <c r="BA2433" s="172"/>
      <c r="BB2433" s="171"/>
      <c r="BC2433" s="172"/>
      <c r="BD2433" s="171"/>
      <c r="BE2433" s="172"/>
    </row>
    <row r="2434" spans="2:57"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v>0</v>
      </c>
      <c r="R2434" s="182" t="s">
        <v>50</v>
      </c>
      <c r="S2434" s="183">
        <v>0</v>
      </c>
      <c r="T2434" s="183">
        <v>0</v>
      </c>
      <c r="U2434" s="180">
        <v>0</v>
      </c>
      <c r="V2434" s="180">
        <v>0</v>
      </c>
      <c r="W2434" s="183">
        <v>0</v>
      </c>
      <c r="X2434" s="183">
        <v>0</v>
      </c>
      <c r="Y2434" s="180">
        <v>0</v>
      </c>
      <c r="Z2434" s="180">
        <v>0</v>
      </c>
      <c r="AA2434" s="183">
        <v>0</v>
      </c>
      <c r="AB2434" s="183">
        <v>0</v>
      </c>
      <c r="AC2434" s="180">
        <f t="shared" ref="AC2434:AD2435" si="1366">+O2434+U2434-Y2434</f>
        <v>0</v>
      </c>
      <c r="AD2434" s="180">
        <f t="shared" si="1366"/>
        <v>0</v>
      </c>
      <c r="AE2434" s="181">
        <f t="shared" si="1307"/>
        <v>0</v>
      </c>
      <c r="AF2434" s="180">
        <v>0</v>
      </c>
      <c r="AG2434" s="180">
        <v>0</v>
      </c>
      <c r="AH2434" s="181">
        <f t="shared" si="1308"/>
        <v>0</v>
      </c>
      <c r="AI2434" s="180">
        <v>0</v>
      </c>
      <c r="AJ2434" s="180">
        <v>0</v>
      </c>
      <c r="AK2434" s="181">
        <f t="shared" si="1309"/>
        <v>0</v>
      </c>
      <c r="AL2434" s="180">
        <v>0</v>
      </c>
      <c r="AM2434" s="180">
        <v>0</v>
      </c>
      <c r="AN2434" s="181">
        <f t="shared" si="1310"/>
        <v>0</v>
      </c>
      <c r="AO2434" s="180">
        <v>0</v>
      </c>
      <c r="AP2434" s="180">
        <v>0</v>
      </c>
      <c r="AQ2434" s="181">
        <f t="shared" si="1311"/>
        <v>0</v>
      </c>
      <c r="AR2434" s="180">
        <v>0</v>
      </c>
      <c r="AS2434" s="180">
        <v>0</v>
      </c>
      <c r="AT2434" s="181">
        <f t="shared" si="1312"/>
        <v>0</v>
      </c>
      <c r="AU2434" s="180">
        <f t="shared" ref="AU2434:AV2435" si="1367">+AC2434-AF2434-AI2434-AL2434-AO2434-AR2434</f>
        <v>0</v>
      </c>
      <c r="AV2434" s="180">
        <f t="shared" si="1367"/>
        <v>0</v>
      </c>
      <c r="AW2434" s="181">
        <f t="shared" si="1313"/>
        <v>0</v>
      </c>
      <c r="AX2434" s="183">
        <f t="shared" ref="AX2434:AY2435" si="1368">+S2434+W2434-AA2434</f>
        <v>0</v>
      </c>
      <c r="AY2434" s="183">
        <f t="shared" si="1368"/>
        <v>0</v>
      </c>
      <c r="AZ2434" s="183"/>
      <c r="BA2434" s="183"/>
      <c r="BB2434" s="183"/>
      <c r="BC2434" s="183"/>
      <c r="BD2434" s="183">
        <f t="shared" ref="BD2434:BE2435" si="1369">+AX2434-AZ2434-BB2434</f>
        <v>0</v>
      </c>
      <c r="BE2434" s="183">
        <f t="shared" si="1369"/>
        <v>0</v>
      </c>
    </row>
    <row r="2435" spans="2:57"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v>0</v>
      </c>
      <c r="R2435" s="182" t="s">
        <v>50</v>
      </c>
      <c r="S2435" s="183">
        <v>0</v>
      </c>
      <c r="T2435" s="183">
        <v>0</v>
      </c>
      <c r="U2435" s="180">
        <v>0</v>
      </c>
      <c r="V2435" s="180">
        <v>0</v>
      </c>
      <c r="W2435" s="183">
        <v>0</v>
      </c>
      <c r="X2435" s="183">
        <v>0</v>
      </c>
      <c r="Y2435" s="180">
        <v>0</v>
      </c>
      <c r="Z2435" s="180">
        <v>0</v>
      </c>
      <c r="AA2435" s="183">
        <v>0</v>
      </c>
      <c r="AB2435" s="183">
        <v>0</v>
      </c>
      <c r="AC2435" s="180">
        <f t="shared" si="1366"/>
        <v>0</v>
      </c>
      <c r="AD2435" s="180">
        <f t="shared" si="1366"/>
        <v>0</v>
      </c>
      <c r="AE2435" s="181">
        <f t="shared" si="1307"/>
        <v>0</v>
      </c>
      <c r="AF2435" s="180">
        <v>0</v>
      </c>
      <c r="AG2435" s="180">
        <v>0</v>
      </c>
      <c r="AH2435" s="181">
        <f t="shared" si="1308"/>
        <v>0</v>
      </c>
      <c r="AI2435" s="180">
        <v>0</v>
      </c>
      <c r="AJ2435" s="180">
        <v>0</v>
      </c>
      <c r="AK2435" s="181">
        <f t="shared" si="1309"/>
        <v>0</v>
      </c>
      <c r="AL2435" s="180">
        <v>0</v>
      </c>
      <c r="AM2435" s="180">
        <v>0</v>
      </c>
      <c r="AN2435" s="181">
        <f t="shared" si="1310"/>
        <v>0</v>
      </c>
      <c r="AO2435" s="180">
        <v>0</v>
      </c>
      <c r="AP2435" s="180">
        <v>0</v>
      </c>
      <c r="AQ2435" s="181">
        <f t="shared" si="1311"/>
        <v>0</v>
      </c>
      <c r="AR2435" s="180">
        <v>0</v>
      </c>
      <c r="AS2435" s="180">
        <v>0</v>
      </c>
      <c r="AT2435" s="181">
        <f t="shared" si="1312"/>
        <v>0</v>
      </c>
      <c r="AU2435" s="180">
        <f t="shared" si="1367"/>
        <v>0</v>
      </c>
      <c r="AV2435" s="180">
        <f t="shared" si="1367"/>
        <v>0</v>
      </c>
      <c r="AW2435" s="181">
        <f t="shared" si="1313"/>
        <v>0</v>
      </c>
      <c r="AX2435" s="183">
        <f t="shared" si="1368"/>
        <v>0</v>
      </c>
      <c r="AY2435" s="183">
        <f t="shared" si="1368"/>
        <v>0</v>
      </c>
      <c r="AZ2435" s="183"/>
      <c r="BA2435" s="183"/>
      <c r="BB2435" s="183"/>
      <c r="BC2435" s="183"/>
      <c r="BD2435" s="183">
        <f t="shared" si="1369"/>
        <v>0</v>
      </c>
      <c r="BE2435" s="183">
        <f t="shared" si="1369"/>
        <v>0</v>
      </c>
    </row>
    <row r="2436" spans="2:57"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v>0</v>
      </c>
      <c r="P2436" s="169">
        <v>0</v>
      </c>
      <c r="Q2436" s="169">
        <v>0</v>
      </c>
      <c r="R2436" s="170"/>
      <c r="S2436" s="171"/>
      <c r="T2436" s="172"/>
      <c r="U2436" s="169">
        <f t="shared" ref="U2436:AD2436" si="1370">SUM(U2437)</f>
        <v>0</v>
      </c>
      <c r="V2436" s="169">
        <f t="shared" si="1370"/>
        <v>0</v>
      </c>
      <c r="W2436" s="173">
        <f t="shared" si="1370"/>
        <v>0</v>
      </c>
      <c r="X2436" s="173">
        <f t="shared" si="1370"/>
        <v>0</v>
      </c>
      <c r="Y2436" s="169">
        <f t="shared" si="1370"/>
        <v>0</v>
      </c>
      <c r="Z2436" s="169">
        <f t="shared" si="1370"/>
        <v>0</v>
      </c>
      <c r="AA2436" s="173">
        <f t="shared" si="1370"/>
        <v>0</v>
      </c>
      <c r="AB2436" s="173">
        <f t="shared" si="1370"/>
        <v>0</v>
      </c>
      <c r="AC2436" s="169">
        <f t="shared" si="1370"/>
        <v>0</v>
      </c>
      <c r="AD2436" s="169">
        <f t="shared" si="1370"/>
        <v>0</v>
      </c>
      <c r="AE2436" s="169">
        <f t="shared" ref="AE2436:AE2499" si="1371">+AC2436+AD2436</f>
        <v>0</v>
      </c>
      <c r="AF2436" s="169">
        <f>SUM(AF2437)</f>
        <v>0</v>
      </c>
      <c r="AG2436" s="169">
        <f>SUM(AG2437)</f>
        <v>0</v>
      </c>
      <c r="AH2436" s="169">
        <f t="shared" ref="AH2436:AH2499" si="1372">+AF2436+AG2436</f>
        <v>0</v>
      </c>
      <c r="AI2436" s="169">
        <f>SUM(AI2437)</f>
        <v>0</v>
      </c>
      <c r="AJ2436" s="169">
        <f>SUM(AJ2437)</f>
        <v>0</v>
      </c>
      <c r="AK2436" s="169">
        <f t="shared" ref="AK2436:AK2499" si="1373">+AI2436+AJ2436</f>
        <v>0</v>
      </c>
      <c r="AL2436" s="169">
        <f>SUM(AL2437)</f>
        <v>0</v>
      </c>
      <c r="AM2436" s="169">
        <f>SUM(AM2437)</f>
        <v>0</v>
      </c>
      <c r="AN2436" s="169">
        <f t="shared" ref="AN2436:AN2499" si="1374">+AL2436+AM2436</f>
        <v>0</v>
      </c>
      <c r="AO2436" s="169">
        <f>SUM(AO2437)</f>
        <v>0</v>
      </c>
      <c r="AP2436" s="169">
        <f>SUM(AP2437)</f>
        <v>0</v>
      </c>
      <c r="AQ2436" s="169">
        <f t="shared" ref="AQ2436:AQ2499" si="1375">+AO2436+AP2436</f>
        <v>0</v>
      </c>
      <c r="AR2436" s="169">
        <f>SUM(AR2437)</f>
        <v>0</v>
      </c>
      <c r="AS2436" s="169">
        <f>SUM(AS2437)</f>
        <v>0</v>
      </c>
      <c r="AT2436" s="169">
        <f t="shared" ref="AT2436:AT2499" si="1376">+AR2436+AS2436</f>
        <v>0</v>
      </c>
      <c r="AU2436" s="169">
        <f>SUM(AU2437)</f>
        <v>0</v>
      </c>
      <c r="AV2436" s="169">
        <f>SUM(AV2437)</f>
        <v>0</v>
      </c>
      <c r="AW2436" s="169">
        <f t="shared" ref="AW2436:AW2499" si="1377">+AU2436+AV2436</f>
        <v>0</v>
      </c>
      <c r="AX2436" s="171"/>
      <c r="AY2436" s="172"/>
      <c r="AZ2436" s="171"/>
      <c r="BA2436" s="172"/>
      <c r="BB2436" s="171"/>
      <c r="BC2436" s="172"/>
      <c r="BD2436" s="171"/>
      <c r="BE2436" s="172"/>
    </row>
    <row r="2437" spans="2:57"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v>0</v>
      </c>
      <c r="R2437" s="182" t="s">
        <v>50</v>
      </c>
      <c r="S2437" s="183">
        <v>0</v>
      </c>
      <c r="T2437" s="183">
        <v>0</v>
      </c>
      <c r="U2437" s="180">
        <v>0</v>
      </c>
      <c r="V2437" s="180">
        <v>0</v>
      </c>
      <c r="W2437" s="183">
        <v>0</v>
      </c>
      <c r="X2437" s="183">
        <v>0</v>
      </c>
      <c r="Y2437" s="180">
        <v>0</v>
      </c>
      <c r="Z2437" s="180">
        <v>0</v>
      </c>
      <c r="AA2437" s="183">
        <v>0</v>
      </c>
      <c r="AB2437" s="183">
        <v>0</v>
      </c>
      <c r="AC2437" s="180">
        <f>+O2437+U2437-Y2437</f>
        <v>0</v>
      </c>
      <c r="AD2437" s="180">
        <f>+P2437+V2437-Z2437</f>
        <v>0</v>
      </c>
      <c r="AE2437" s="181">
        <f t="shared" si="1371"/>
        <v>0</v>
      </c>
      <c r="AF2437" s="180">
        <v>0</v>
      </c>
      <c r="AG2437" s="180">
        <v>0</v>
      </c>
      <c r="AH2437" s="181">
        <f t="shared" si="1372"/>
        <v>0</v>
      </c>
      <c r="AI2437" s="180">
        <v>0</v>
      </c>
      <c r="AJ2437" s="180">
        <v>0</v>
      </c>
      <c r="AK2437" s="181">
        <f t="shared" si="1373"/>
        <v>0</v>
      </c>
      <c r="AL2437" s="180">
        <v>0</v>
      </c>
      <c r="AM2437" s="180">
        <v>0</v>
      </c>
      <c r="AN2437" s="181">
        <f t="shared" si="1374"/>
        <v>0</v>
      </c>
      <c r="AO2437" s="180">
        <v>0</v>
      </c>
      <c r="AP2437" s="180">
        <v>0</v>
      </c>
      <c r="AQ2437" s="181">
        <f t="shared" si="1375"/>
        <v>0</v>
      </c>
      <c r="AR2437" s="180">
        <v>0</v>
      </c>
      <c r="AS2437" s="180">
        <v>0</v>
      </c>
      <c r="AT2437" s="181">
        <f t="shared" si="1376"/>
        <v>0</v>
      </c>
      <c r="AU2437" s="180">
        <f>+AC2437-AF2437-AI2437-AL2437-AO2437-AR2437</f>
        <v>0</v>
      </c>
      <c r="AV2437" s="180">
        <f>+AD2437-AG2437-AJ2437-AM2437-AP2437-AS2437</f>
        <v>0</v>
      </c>
      <c r="AW2437" s="181">
        <f t="shared" si="1377"/>
        <v>0</v>
      </c>
      <c r="AX2437" s="183">
        <f>+S2437+W2437-AA2437</f>
        <v>0</v>
      </c>
      <c r="AY2437" s="183">
        <f>+T2437+X2437-AB2437</f>
        <v>0</v>
      </c>
      <c r="AZ2437" s="183"/>
      <c r="BA2437" s="183"/>
      <c r="BB2437" s="183"/>
      <c r="BC2437" s="183"/>
      <c r="BD2437" s="183">
        <f>+AX2437-AZ2437-BB2437</f>
        <v>0</v>
      </c>
      <c r="BE2437" s="183">
        <f>+AY2437-BA2437-BC2437</f>
        <v>0</v>
      </c>
    </row>
    <row r="2438" spans="2:57"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v>0</v>
      </c>
      <c r="P2438" s="169">
        <v>0</v>
      </c>
      <c r="Q2438" s="169">
        <v>0</v>
      </c>
      <c r="R2438" s="170"/>
      <c r="S2438" s="171"/>
      <c r="T2438" s="172"/>
      <c r="U2438" s="169">
        <f t="shared" ref="U2438:AD2438" si="1378">SUM(U2439)</f>
        <v>0</v>
      </c>
      <c r="V2438" s="169">
        <f t="shared" si="1378"/>
        <v>0</v>
      </c>
      <c r="W2438" s="173">
        <f t="shared" si="1378"/>
        <v>0</v>
      </c>
      <c r="X2438" s="173">
        <f t="shared" si="1378"/>
        <v>0</v>
      </c>
      <c r="Y2438" s="169">
        <f t="shared" si="1378"/>
        <v>0</v>
      </c>
      <c r="Z2438" s="169">
        <f t="shared" si="1378"/>
        <v>0</v>
      </c>
      <c r="AA2438" s="173">
        <f t="shared" si="1378"/>
        <v>0</v>
      </c>
      <c r="AB2438" s="173">
        <f t="shared" si="1378"/>
        <v>0</v>
      </c>
      <c r="AC2438" s="169">
        <f t="shared" si="1378"/>
        <v>0</v>
      </c>
      <c r="AD2438" s="169">
        <f t="shared" si="1378"/>
        <v>0</v>
      </c>
      <c r="AE2438" s="169">
        <f t="shared" si="1371"/>
        <v>0</v>
      </c>
      <c r="AF2438" s="169">
        <f>SUM(AF2439)</f>
        <v>0</v>
      </c>
      <c r="AG2438" s="169">
        <f>SUM(AG2439)</f>
        <v>0</v>
      </c>
      <c r="AH2438" s="169">
        <f t="shared" si="1372"/>
        <v>0</v>
      </c>
      <c r="AI2438" s="169">
        <f>SUM(AI2439)</f>
        <v>0</v>
      </c>
      <c r="AJ2438" s="169">
        <f>SUM(AJ2439)</f>
        <v>0</v>
      </c>
      <c r="AK2438" s="169">
        <f t="shared" si="1373"/>
        <v>0</v>
      </c>
      <c r="AL2438" s="169">
        <f>SUM(AL2439)</f>
        <v>0</v>
      </c>
      <c r="AM2438" s="169">
        <f>SUM(AM2439)</f>
        <v>0</v>
      </c>
      <c r="AN2438" s="169">
        <f t="shared" si="1374"/>
        <v>0</v>
      </c>
      <c r="AO2438" s="169">
        <f>SUM(AO2439)</f>
        <v>0</v>
      </c>
      <c r="AP2438" s="169">
        <f>SUM(AP2439)</f>
        <v>0</v>
      </c>
      <c r="AQ2438" s="169">
        <f t="shared" si="1375"/>
        <v>0</v>
      </c>
      <c r="AR2438" s="169">
        <f>SUM(AR2439)</f>
        <v>0</v>
      </c>
      <c r="AS2438" s="169">
        <f>SUM(AS2439)</f>
        <v>0</v>
      </c>
      <c r="AT2438" s="169">
        <f t="shared" si="1376"/>
        <v>0</v>
      </c>
      <c r="AU2438" s="169">
        <f>SUM(AU2439)</f>
        <v>0</v>
      </c>
      <c r="AV2438" s="169">
        <f>SUM(AV2439)</f>
        <v>0</v>
      </c>
      <c r="AW2438" s="169">
        <f t="shared" si="1377"/>
        <v>0</v>
      </c>
      <c r="AX2438" s="171"/>
      <c r="AY2438" s="172"/>
      <c r="AZ2438" s="171"/>
      <c r="BA2438" s="172"/>
      <c r="BB2438" s="171"/>
      <c r="BC2438" s="172"/>
      <c r="BD2438" s="171"/>
      <c r="BE2438" s="172"/>
    </row>
    <row r="2439" spans="2:57"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v>0</v>
      </c>
      <c r="R2439" s="182" t="s">
        <v>50</v>
      </c>
      <c r="S2439" s="183">
        <v>0</v>
      </c>
      <c r="T2439" s="183">
        <v>0</v>
      </c>
      <c r="U2439" s="180">
        <v>0</v>
      </c>
      <c r="V2439" s="180">
        <v>0</v>
      </c>
      <c r="W2439" s="183">
        <v>0</v>
      </c>
      <c r="X2439" s="183">
        <v>0</v>
      </c>
      <c r="Y2439" s="180">
        <v>0</v>
      </c>
      <c r="Z2439" s="180">
        <v>0</v>
      </c>
      <c r="AA2439" s="183">
        <v>0</v>
      </c>
      <c r="AB2439" s="183">
        <v>0</v>
      </c>
      <c r="AC2439" s="180">
        <f>+O2439+U2439-Y2439</f>
        <v>0</v>
      </c>
      <c r="AD2439" s="180">
        <f>+P2439+V2439-Z2439</f>
        <v>0</v>
      </c>
      <c r="AE2439" s="181">
        <f t="shared" si="1371"/>
        <v>0</v>
      </c>
      <c r="AF2439" s="180">
        <v>0</v>
      </c>
      <c r="AG2439" s="180">
        <v>0</v>
      </c>
      <c r="AH2439" s="181">
        <f t="shared" si="1372"/>
        <v>0</v>
      </c>
      <c r="AI2439" s="180">
        <v>0</v>
      </c>
      <c r="AJ2439" s="180">
        <v>0</v>
      </c>
      <c r="AK2439" s="181">
        <f t="shared" si="1373"/>
        <v>0</v>
      </c>
      <c r="AL2439" s="180">
        <v>0</v>
      </c>
      <c r="AM2439" s="180">
        <v>0</v>
      </c>
      <c r="AN2439" s="181">
        <f t="shared" si="1374"/>
        <v>0</v>
      </c>
      <c r="AO2439" s="180">
        <v>0</v>
      </c>
      <c r="AP2439" s="180">
        <v>0</v>
      </c>
      <c r="AQ2439" s="181">
        <f t="shared" si="1375"/>
        <v>0</v>
      </c>
      <c r="AR2439" s="180">
        <v>0</v>
      </c>
      <c r="AS2439" s="180">
        <v>0</v>
      </c>
      <c r="AT2439" s="181">
        <f t="shared" si="1376"/>
        <v>0</v>
      </c>
      <c r="AU2439" s="180">
        <f>+AC2439-AF2439-AI2439-AL2439-AO2439-AR2439</f>
        <v>0</v>
      </c>
      <c r="AV2439" s="180">
        <f>+AD2439-AG2439-AJ2439-AM2439-AP2439-AS2439</f>
        <v>0</v>
      </c>
      <c r="AW2439" s="181">
        <f t="shared" si="1377"/>
        <v>0</v>
      </c>
      <c r="AX2439" s="183">
        <f>+S2439+W2439-AA2439</f>
        <v>0</v>
      </c>
      <c r="AY2439" s="183">
        <f>+T2439+X2439-AB2439</f>
        <v>0</v>
      </c>
      <c r="AZ2439" s="183"/>
      <c r="BA2439" s="183"/>
      <c r="BB2439" s="183"/>
      <c r="BC2439" s="183"/>
      <c r="BD2439" s="183">
        <f>+AX2439-AZ2439-BB2439</f>
        <v>0</v>
      </c>
      <c r="BE2439" s="183">
        <f>+AY2439-BA2439-BC2439</f>
        <v>0</v>
      </c>
    </row>
    <row r="2440" spans="2:57"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v>0</v>
      </c>
      <c r="P2440" s="169">
        <v>0</v>
      </c>
      <c r="Q2440" s="169">
        <v>0</v>
      </c>
      <c r="R2440" s="170"/>
      <c r="S2440" s="171"/>
      <c r="T2440" s="172"/>
      <c r="U2440" s="169">
        <f t="shared" ref="U2440:AD2440" si="1379">SUM(U2441:U2453)</f>
        <v>0</v>
      </c>
      <c r="V2440" s="169">
        <f t="shared" si="1379"/>
        <v>0</v>
      </c>
      <c r="W2440" s="173">
        <f t="shared" si="1379"/>
        <v>0</v>
      </c>
      <c r="X2440" s="173">
        <f t="shared" si="1379"/>
        <v>0</v>
      </c>
      <c r="Y2440" s="169">
        <f t="shared" si="1379"/>
        <v>0</v>
      </c>
      <c r="Z2440" s="169">
        <f t="shared" si="1379"/>
        <v>0</v>
      </c>
      <c r="AA2440" s="173">
        <f t="shared" si="1379"/>
        <v>0</v>
      </c>
      <c r="AB2440" s="173">
        <f t="shared" si="1379"/>
        <v>0</v>
      </c>
      <c r="AC2440" s="169">
        <f t="shared" si="1379"/>
        <v>0</v>
      </c>
      <c r="AD2440" s="169">
        <f t="shared" si="1379"/>
        <v>0</v>
      </c>
      <c r="AE2440" s="169">
        <f t="shared" si="1371"/>
        <v>0</v>
      </c>
      <c r="AF2440" s="169">
        <f>SUM(AF2441:AF2453)</f>
        <v>0</v>
      </c>
      <c r="AG2440" s="169">
        <f>SUM(AG2441:AG2453)</f>
        <v>0</v>
      </c>
      <c r="AH2440" s="169">
        <f t="shared" si="1372"/>
        <v>0</v>
      </c>
      <c r="AI2440" s="169">
        <f>SUM(AI2441:AI2453)</f>
        <v>0</v>
      </c>
      <c r="AJ2440" s="169">
        <f>SUM(AJ2441:AJ2453)</f>
        <v>0</v>
      </c>
      <c r="AK2440" s="169">
        <f t="shared" si="1373"/>
        <v>0</v>
      </c>
      <c r="AL2440" s="169">
        <f>SUM(AL2441:AL2453)</f>
        <v>0</v>
      </c>
      <c r="AM2440" s="169">
        <f>SUM(AM2441:AM2453)</f>
        <v>0</v>
      </c>
      <c r="AN2440" s="169">
        <f t="shared" si="1374"/>
        <v>0</v>
      </c>
      <c r="AO2440" s="169">
        <f>SUM(AO2441:AO2453)</f>
        <v>0</v>
      </c>
      <c r="AP2440" s="169">
        <f>SUM(AP2441:AP2453)</f>
        <v>0</v>
      </c>
      <c r="AQ2440" s="169">
        <f t="shared" si="1375"/>
        <v>0</v>
      </c>
      <c r="AR2440" s="169">
        <f>SUM(AR2441:AR2453)</f>
        <v>0</v>
      </c>
      <c r="AS2440" s="169">
        <f>SUM(AS2441:AS2453)</f>
        <v>0</v>
      </c>
      <c r="AT2440" s="169">
        <f t="shared" si="1376"/>
        <v>0</v>
      </c>
      <c r="AU2440" s="169">
        <f>SUM(AU2441:AU2453)</f>
        <v>0</v>
      </c>
      <c r="AV2440" s="169">
        <f>SUM(AV2441:AV2453)</f>
        <v>0</v>
      </c>
      <c r="AW2440" s="169">
        <f t="shared" si="1377"/>
        <v>0</v>
      </c>
      <c r="AX2440" s="171"/>
      <c r="AY2440" s="172"/>
      <c r="AZ2440" s="171"/>
      <c r="BA2440" s="172"/>
      <c r="BB2440" s="171"/>
      <c r="BC2440" s="172"/>
      <c r="BD2440" s="171"/>
      <c r="BE2440" s="172"/>
    </row>
    <row r="2441" spans="2:57"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v>0</v>
      </c>
      <c r="R2441" s="182" t="s">
        <v>50</v>
      </c>
      <c r="S2441" s="183">
        <v>0</v>
      </c>
      <c r="T2441" s="183">
        <v>0</v>
      </c>
      <c r="U2441" s="180">
        <v>0</v>
      </c>
      <c r="V2441" s="180">
        <v>0</v>
      </c>
      <c r="W2441" s="183">
        <v>0</v>
      </c>
      <c r="X2441" s="183">
        <v>0</v>
      </c>
      <c r="Y2441" s="180">
        <v>0</v>
      </c>
      <c r="Z2441" s="180">
        <v>0</v>
      </c>
      <c r="AA2441" s="183">
        <v>0</v>
      </c>
      <c r="AB2441" s="183">
        <v>0</v>
      </c>
      <c r="AC2441" s="180">
        <f t="shared" ref="AC2441:AD2453" si="1380">+O2441+U2441-Y2441</f>
        <v>0</v>
      </c>
      <c r="AD2441" s="180">
        <f t="shared" si="1380"/>
        <v>0</v>
      </c>
      <c r="AE2441" s="181">
        <f t="shared" si="1371"/>
        <v>0</v>
      </c>
      <c r="AF2441" s="180">
        <v>0</v>
      </c>
      <c r="AG2441" s="180">
        <v>0</v>
      </c>
      <c r="AH2441" s="181">
        <f t="shared" si="1372"/>
        <v>0</v>
      </c>
      <c r="AI2441" s="180">
        <v>0</v>
      </c>
      <c r="AJ2441" s="180">
        <v>0</v>
      </c>
      <c r="AK2441" s="181">
        <f t="shared" si="1373"/>
        <v>0</v>
      </c>
      <c r="AL2441" s="180">
        <v>0</v>
      </c>
      <c r="AM2441" s="180">
        <v>0</v>
      </c>
      <c r="AN2441" s="181">
        <f t="shared" si="1374"/>
        <v>0</v>
      </c>
      <c r="AO2441" s="180">
        <v>0</v>
      </c>
      <c r="AP2441" s="180">
        <v>0</v>
      </c>
      <c r="AQ2441" s="181">
        <f t="shared" si="1375"/>
        <v>0</v>
      </c>
      <c r="AR2441" s="180">
        <v>0</v>
      </c>
      <c r="AS2441" s="180">
        <v>0</v>
      </c>
      <c r="AT2441" s="181">
        <f t="shared" si="1376"/>
        <v>0</v>
      </c>
      <c r="AU2441" s="180">
        <f t="shared" ref="AU2441:AV2453" si="1381">+AC2441-AF2441-AI2441-AL2441-AO2441-AR2441</f>
        <v>0</v>
      </c>
      <c r="AV2441" s="180">
        <f t="shared" si="1381"/>
        <v>0</v>
      </c>
      <c r="AW2441" s="181">
        <f t="shared" si="1377"/>
        <v>0</v>
      </c>
      <c r="AX2441" s="183">
        <f t="shared" ref="AX2441:AY2453" si="1382">+S2441+W2441-AA2441</f>
        <v>0</v>
      </c>
      <c r="AY2441" s="183">
        <f t="shared" si="1382"/>
        <v>0</v>
      </c>
      <c r="AZ2441" s="183"/>
      <c r="BA2441" s="183"/>
      <c r="BB2441" s="183"/>
      <c r="BC2441" s="183"/>
      <c r="BD2441" s="183">
        <f t="shared" ref="BD2441:BE2453" si="1383">+AX2441-AZ2441-BB2441</f>
        <v>0</v>
      </c>
      <c r="BE2441" s="183">
        <f t="shared" si="1383"/>
        <v>0</v>
      </c>
    </row>
    <row r="2442" spans="2:57"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v>0</v>
      </c>
      <c r="R2442" s="182" t="s">
        <v>50</v>
      </c>
      <c r="S2442" s="183">
        <v>0</v>
      </c>
      <c r="T2442" s="183">
        <v>0</v>
      </c>
      <c r="U2442" s="180">
        <v>0</v>
      </c>
      <c r="V2442" s="180">
        <v>0</v>
      </c>
      <c r="W2442" s="183">
        <v>0</v>
      </c>
      <c r="X2442" s="183">
        <v>0</v>
      </c>
      <c r="Y2442" s="180">
        <v>0</v>
      </c>
      <c r="Z2442" s="180">
        <v>0</v>
      </c>
      <c r="AA2442" s="183">
        <v>0</v>
      </c>
      <c r="AB2442" s="183">
        <v>0</v>
      </c>
      <c r="AC2442" s="180">
        <f t="shared" si="1380"/>
        <v>0</v>
      </c>
      <c r="AD2442" s="180">
        <f t="shared" si="1380"/>
        <v>0</v>
      </c>
      <c r="AE2442" s="181">
        <f t="shared" si="1371"/>
        <v>0</v>
      </c>
      <c r="AF2442" s="180">
        <v>0</v>
      </c>
      <c r="AG2442" s="180">
        <v>0</v>
      </c>
      <c r="AH2442" s="181">
        <f t="shared" si="1372"/>
        <v>0</v>
      </c>
      <c r="AI2442" s="180">
        <v>0</v>
      </c>
      <c r="AJ2442" s="180">
        <v>0</v>
      </c>
      <c r="AK2442" s="181">
        <f t="shared" si="1373"/>
        <v>0</v>
      </c>
      <c r="AL2442" s="180">
        <v>0</v>
      </c>
      <c r="AM2442" s="180">
        <v>0</v>
      </c>
      <c r="AN2442" s="181">
        <f t="shared" si="1374"/>
        <v>0</v>
      </c>
      <c r="AO2442" s="180">
        <v>0</v>
      </c>
      <c r="AP2442" s="180">
        <v>0</v>
      </c>
      <c r="AQ2442" s="181">
        <f t="shared" si="1375"/>
        <v>0</v>
      </c>
      <c r="AR2442" s="180">
        <v>0</v>
      </c>
      <c r="AS2442" s="180">
        <v>0</v>
      </c>
      <c r="AT2442" s="181">
        <f t="shared" si="1376"/>
        <v>0</v>
      </c>
      <c r="AU2442" s="180">
        <f t="shared" si="1381"/>
        <v>0</v>
      </c>
      <c r="AV2442" s="180">
        <f t="shared" si="1381"/>
        <v>0</v>
      </c>
      <c r="AW2442" s="181">
        <f t="shared" si="1377"/>
        <v>0</v>
      </c>
      <c r="AX2442" s="183">
        <f t="shared" si="1382"/>
        <v>0</v>
      </c>
      <c r="AY2442" s="183">
        <f t="shared" si="1382"/>
        <v>0</v>
      </c>
      <c r="AZ2442" s="183"/>
      <c r="BA2442" s="183"/>
      <c r="BB2442" s="183"/>
      <c r="BC2442" s="183"/>
      <c r="BD2442" s="183">
        <f t="shared" si="1383"/>
        <v>0</v>
      </c>
      <c r="BE2442" s="183">
        <f t="shared" si="1383"/>
        <v>0</v>
      </c>
    </row>
    <row r="2443" spans="2:57"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v>0</v>
      </c>
      <c r="R2443" s="182" t="s">
        <v>50</v>
      </c>
      <c r="S2443" s="183">
        <v>0</v>
      </c>
      <c r="T2443" s="183">
        <v>0</v>
      </c>
      <c r="U2443" s="180">
        <v>0</v>
      </c>
      <c r="V2443" s="180">
        <v>0</v>
      </c>
      <c r="W2443" s="183">
        <v>0</v>
      </c>
      <c r="X2443" s="183">
        <v>0</v>
      </c>
      <c r="Y2443" s="180">
        <v>0</v>
      </c>
      <c r="Z2443" s="180">
        <v>0</v>
      </c>
      <c r="AA2443" s="183">
        <v>0</v>
      </c>
      <c r="AB2443" s="183">
        <v>0</v>
      </c>
      <c r="AC2443" s="180">
        <f t="shared" si="1380"/>
        <v>0</v>
      </c>
      <c r="AD2443" s="180">
        <f t="shared" si="1380"/>
        <v>0</v>
      </c>
      <c r="AE2443" s="181">
        <f t="shared" si="1371"/>
        <v>0</v>
      </c>
      <c r="AF2443" s="180">
        <v>0</v>
      </c>
      <c r="AG2443" s="180">
        <v>0</v>
      </c>
      <c r="AH2443" s="181">
        <f t="shared" si="1372"/>
        <v>0</v>
      </c>
      <c r="AI2443" s="180">
        <v>0</v>
      </c>
      <c r="AJ2443" s="180">
        <v>0</v>
      </c>
      <c r="AK2443" s="181">
        <f t="shared" si="1373"/>
        <v>0</v>
      </c>
      <c r="AL2443" s="180">
        <v>0</v>
      </c>
      <c r="AM2443" s="180">
        <v>0</v>
      </c>
      <c r="AN2443" s="181">
        <f t="shared" si="1374"/>
        <v>0</v>
      </c>
      <c r="AO2443" s="180">
        <v>0</v>
      </c>
      <c r="AP2443" s="180">
        <v>0</v>
      </c>
      <c r="AQ2443" s="181">
        <f t="shared" si="1375"/>
        <v>0</v>
      </c>
      <c r="AR2443" s="180">
        <v>0</v>
      </c>
      <c r="AS2443" s="180">
        <v>0</v>
      </c>
      <c r="AT2443" s="181">
        <f t="shared" si="1376"/>
        <v>0</v>
      </c>
      <c r="AU2443" s="180">
        <f t="shared" si="1381"/>
        <v>0</v>
      </c>
      <c r="AV2443" s="180">
        <f t="shared" si="1381"/>
        <v>0</v>
      </c>
      <c r="AW2443" s="181">
        <f t="shared" si="1377"/>
        <v>0</v>
      </c>
      <c r="AX2443" s="183">
        <f t="shared" si="1382"/>
        <v>0</v>
      </c>
      <c r="AY2443" s="183">
        <f t="shared" si="1382"/>
        <v>0</v>
      </c>
      <c r="AZ2443" s="183"/>
      <c r="BA2443" s="183"/>
      <c r="BB2443" s="183"/>
      <c r="BC2443" s="183"/>
      <c r="BD2443" s="183">
        <f t="shared" si="1383"/>
        <v>0</v>
      </c>
      <c r="BE2443" s="183">
        <f t="shared" si="1383"/>
        <v>0</v>
      </c>
    </row>
    <row r="2444" spans="2:57"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v>0</v>
      </c>
      <c r="R2444" s="182" t="s">
        <v>50</v>
      </c>
      <c r="S2444" s="183">
        <v>0</v>
      </c>
      <c r="T2444" s="183">
        <v>0</v>
      </c>
      <c r="U2444" s="180">
        <v>0</v>
      </c>
      <c r="V2444" s="180">
        <v>0</v>
      </c>
      <c r="W2444" s="183">
        <v>0</v>
      </c>
      <c r="X2444" s="183">
        <v>0</v>
      </c>
      <c r="Y2444" s="180">
        <v>0</v>
      </c>
      <c r="Z2444" s="180">
        <v>0</v>
      </c>
      <c r="AA2444" s="183">
        <v>0</v>
      </c>
      <c r="AB2444" s="183">
        <v>0</v>
      </c>
      <c r="AC2444" s="180">
        <f t="shared" si="1380"/>
        <v>0</v>
      </c>
      <c r="AD2444" s="180">
        <f t="shared" si="1380"/>
        <v>0</v>
      </c>
      <c r="AE2444" s="181">
        <f t="shared" si="1371"/>
        <v>0</v>
      </c>
      <c r="AF2444" s="180">
        <v>0</v>
      </c>
      <c r="AG2444" s="180">
        <v>0</v>
      </c>
      <c r="AH2444" s="181">
        <f t="shared" si="1372"/>
        <v>0</v>
      </c>
      <c r="AI2444" s="180">
        <v>0</v>
      </c>
      <c r="AJ2444" s="180">
        <v>0</v>
      </c>
      <c r="AK2444" s="181">
        <f t="shared" si="1373"/>
        <v>0</v>
      </c>
      <c r="AL2444" s="180">
        <v>0</v>
      </c>
      <c r="AM2444" s="180">
        <v>0</v>
      </c>
      <c r="AN2444" s="181">
        <f t="shared" si="1374"/>
        <v>0</v>
      </c>
      <c r="AO2444" s="180">
        <v>0</v>
      </c>
      <c r="AP2444" s="180">
        <v>0</v>
      </c>
      <c r="AQ2444" s="181">
        <f t="shared" si="1375"/>
        <v>0</v>
      </c>
      <c r="AR2444" s="180">
        <v>0</v>
      </c>
      <c r="AS2444" s="180">
        <v>0</v>
      </c>
      <c r="AT2444" s="181">
        <f t="shared" si="1376"/>
        <v>0</v>
      </c>
      <c r="AU2444" s="180">
        <f t="shared" si="1381"/>
        <v>0</v>
      </c>
      <c r="AV2444" s="180">
        <f t="shared" si="1381"/>
        <v>0</v>
      </c>
      <c r="AW2444" s="181">
        <f t="shared" si="1377"/>
        <v>0</v>
      </c>
      <c r="AX2444" s="183">
        <f t="shared" si="1382"/>
        <v>0</v>
      </c>
      <c r="AY2444" s="183">
        <f t="shared" si="1382"/>
        <v>0</v>
      </c>
      <c r="AZ2444" s="183"/>
      <c r="BA2444" s="183"/>
      <c r="BB2444" s="183"/>
      <c r="BC2444" s="183"/>
      <c r="BD2444" s="183">
        <f t="shared" si="1383"/>
        <v>0</v>
      </c>
      <c r="BE2444" s="183">
        <f t="shared" si="1383"/>
        <v>0</v>
      </c>
    </row>
    <row r="2445" spans="2:57"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v>0</v>
      </c>
      <c r="R2445" s="182" t="s">
        <v>50</v>
      </c>
      <c r="S2445" s="183">
        <v>0</v>
      </c>
      <c r="T2445" s="183">
        <v>0</v>
      </c>
      <c r="U2445" s="180">
        <v>0</v>
      </c>
      <c r="V2445" s="180">
        <v>0</v>
      </c>
      <c r="W2445" s="183">
        <v>0</v>
      </c>
      <c r="X2445" s="183">
        <v>0</v>
      </c>
      <c r="Y2445" s="180">
        <v>0</v>
      </c>
      <c r="Z2445" s="180">
        <v>0</v>
      </c>
      <c r="AA2445" s="183">
        <v>0</v>
      </c>
      <c r="AB2445" s="183">
        <v>0</v>
      </c>
      <c r="AC2445" s="180">
        <f t="shared" si="1380"/>
        <v>0</v>
      </c>
      <c r="AD2445" s="180">
        <f t="shared" si="1380"/>
        <v>0</v>
      </c>
      <c r="AE2445" s="181">
        <f t="shared" si="1371"/>
        <v>0</v>
      </c>
      <c r="AF2445" s="180">
        <v>0</v>
      </c>
      <c r="AG2445" s="180">
        <v>0</v>
      </c>
      <c r="AH2445" s="181">
        <f t="shared" si="1372"/>
        <v>0</v>
      </c>
      <c r="AI2445" s="180">
        <v>0</v>
      </c>
      <c r="AJ2445" s="180">
        <v>0</v>
      </c>
      <c r="AK2445" s="181">
        <f t="shared" si="1373"/>
        <v>0</v>
      </c>
      <c r="AL2445" s="180">
        <v>0</v>
      </c>
      <c r="AM2445" s="180">
        <v>0</v>
      </c>
      <c r="AN2445" s="181">
        <f t="shared" si="1374"/>
        <v>0</v>
      </c>
      <c r="AO2445" s="180">
        <v>0</v>
      </c>
      <c r="AP2445" s="180">
        <v>0</v>
      </c>
      <c r="AQ2445" s="181">
        <f t="shared" si="1375"/>
        <v>0</v>
      </c>
      <c r="AR2445" s="180">
        <v>0</v>
      </c>
      <c r="AS2445" s="180">
        <v>0</v>
      </c>
      <c r="AT2445" s="181">
        <f t="shared" si="1376"/>
        <v>0</v>
      </c>
      <c r="AU2445" s="180">
        <f t="shared" si="1381"/>
        <v>0</v>
      </c>
      <c r="AV2445" s="180">
        <f t="shared" si="1381"/>
        <v>0</v>
      </c>
      <c r="AW2445" s="181">
        <f t="shared" si="1377"/>
        <v>0</v>
      </c>
      <c r="AX2445" s="183">
        <f t="shared" si="1382"/>
        <v>0</v>
      </c>
      <c r="AY2445" s="183">
        <f t="shared" si="1382"/>
        <v>0</v>
      </c>
      <c r="AZ2445" s="183"/>
      <c r="BA2445" s="183"/>
      <c r="BB2445" s="183"/>
      <c r="BC2445" s="183"/>
      <c r="BD2445" s="183">
        <f t="shared" si="1383"/>
        <v>0</v>
      </c>
      <c r="BE2445" s="183">
        <f t="shared" si="1383"/>
        <v>0</v>
      </c>
    </row>
    <row r="2446" spans="2:57"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v>0</v>
      </c>
      <c r="R2446" s="182" t="s">
        <v>50</v>
      </c>
      <c r="S2446" s="183">
        <v>0</v>
      </c>
      <c r="T2446" s="183">
        <v>0</v>
      </c>
      <c r="U2446" s="180">
        <v>0</v>
      </c>
      <c r="V2446" s="180">
        <v>0</v>
      </c>
      <c r="W2446" s="183">
        <v>0</v>
      </c>
      <c r="X2446" s="183">
        <v>0</v>
      </c>
      <c r="Y2446" s="180">
        <v>0</v>
      </c>
      <c r="Z2446" s="180">
        <v>0</v>
      </c>
      <c r="AA2446" s="183">
        <v>0</v>
      </c>
      <c r="AB2446" s="183">
        <v>0</v>
      </c>
      <c r="AC2446" s="180">
        <f t="shared" si="1380"/>
        <v>0</v>
      </c>
      <c r="AD2446" s="180">
        <f t="shared" si="1380"/>
        <v>0</v>
      </c>
      <c r="AE2446" s="181">
        <f t="shared" si="1371"/>
        <v>0</v>
      </c>
      <c r="AF2446" s="180">
        <v>0</v>
      </c>
      <c r="AG2446" s="180">
        <v>0</v>
      </c>
      <c r="AH2446" s="181">
        <f t="shared" si="1372"/>
        <v>0</v>
      </c>
      <c r="AI2446" s="180">
        <v>0</v>
      </c>
      <c r="AJ2446" s="180">
        <v>0</v>
      </c>
      <c r="AK2446" s="181">
        <f t="shared" si="1373"/>
        <v>0</v>
      </c>
      <c r="AL2446" s="180">
        <v>0</v>
      </c>
      <c r="AM2446" s="180">
        <v>0</v>
      </c>
      <c r="AN2446" s="181">
        <f t="shared" si="1374"/>
        <v>0</v>
      </c>
      <c r="AO2446" s="180">
        <v>0</v>
      </c>
      <c r="AP2446" s="180">
        <v>0</v>
      </c>
      <c r="AQ2446" s="181">
        <f t="shared" si="1375"/>
        <v>0</v>
      </c>
      <c r="AR2446" s="180">
        <v>0</v>
      </c>
      <c r="AS2446" s="180">
        <v>0</v>
      </c>
      <c r="AT2446" s="181">
        <f t="shared" si="1376"/>
        <v>0</v>
      </c>
      <c r="AU2446" s="180">
        <f t="shared" si="1381"/>
        <v>0</v>
      </c>
      <c r="AV2446" s="180">
        <f t="shared" si="1381"/>
        <v>0</v>
      </c>
      <c r="AW2446" s="181">
        <f t="shared" si="1377"/>
        <v>0</v>
      </c>
      <c r="AX2446" s="183">
        <f t="shared" si="1382"/>
        <v>0</v>
      </c>
      <c r="AY2446" s="183">
        <f t="shared" si="1382"/>
        <v>0</v>
      </c>
      <c r="AZ2446" s="183"/>
      <c r="BA2446" s="183"/>
      <c r="BB2446" s="183"/>
      <c r="BC2446" s="183"/>
      <c r="BD2446" s="183">
        <f t="shared" si="1383"/>
        <v>0</v>
      </c>
      <c r="BE2446" s="183">
        <f t="shared" si="1383"/>
        <v>0</v>
      </c>
    </row>
    <row r="2447" spans="2:57"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v>0</v>
      </c>
      <c r="R2447" s="182" t="s">
        <v>50</v>
      </c>
      <c r="S2447" s="183">
        <v>0</v>
      </c>
      <c r="T2447" s="183">
        <v>0</v>
      </c>
      <c r="U2447" s="180">
        <v>0</v>
      </c>
      <c r="V2447" s="180">
        <v>0</v>
      </c>
      <c r="W2447" s="183">
        <v>0</v>
      </c>
      <c r="X2447" s="183">
        <v>0</v>
      </c>
      <c r="Y2447" s="180">
        <v>0</v>
      </c>
      <c r="Z2447" s="180">
        <v>0</v>
      </c>
      <c r="AA2447" s="183">
        <v>0</v>
      </c>
      <c r="AB2447" s="183">
        <v>0</v>
      </c>
      <c r="AC2447" s="180">
        <f t="shared" si="1380"/>
        <v>0</v>
      </c>
      <c r="AD2447" s="180">
        <f t="shared" si="1380"/>
        <v>0</v>
      </c>
      <c r="AE2447" s="181">
        <f t="shared" si="1371"/>
        <v>0</v>
      </c>
      <c r="AF2447" s="180">
        <v>0</v>
      </c>
      <c r="AG2447" s="180">
        <v>0</v>
      </c>
      <c r="AH2447" s="181">
        <f t="shared" si="1372"/>
        <v>0</v>
      </c>
      <c r="AI2447" s="180">
        <v>0</v>
      </c>
      <c r="AJ2447" s="180">
        <v>0</v>
      </c>
      <c r="AK2447" s="181">
        <f t="shared" si="1373"/>
        <v>0</v>
      </c>
      <c r="AL2447" s="180">
        <v>0</v>
      </c>
      <c r="AM2447" s="180">
        <v>0</v>
      </c>
      <c r="AN2447" s="181">
        <f t="shared" si="1374"/>
        <v>0</v>
      </c>
      <c r="AO2447" s="180">
        <v>0</v>
      </c>
      <c r="AP2447" s="180">
        <v>0</v>
      </c>
      <c r="AQ2447" s="181">
        <f t="shared" si="1375"/>
        <v>0</v>
      </c>
      <c r="AR2447" s="180">
        <v>0</v>
      </c>
      <c r="AS2447" s="180">
        <v>0</v>
      </c>
      <c r="AT2447" s="181">
        <f t="shared" si="1376"/>
        <v>0</v>
      </c>
      <c r="AU2447" s="180">
        <f t="shared" si="1381"/>
        <v>0</v>
      </c>
      <c r="AV2447" s="180">
        <f t="shared" si="1381"/>
        <v>0</v>
      </c>
      <c r="AW2447" s="181">
        <f t="shared" si="1377"/>
        <v>0</v>
      </c>
      <c r="AX2447" s="183">
        <f t="shared" si="1382"/>
        <v>0</v>
      </c>
      <c r="AY2447" s="183">
        <f t="shared" si="1382"/>
        <v>0</v>
      </c>
      <c r="AZ2447" s="183"/>
      <c r="BA2447" s="183"/>
      <c r="BB2447" s="183"/>
      <c r="BC2447" s="183"/>
      <c r="BD2447" s="183">
        <f t="shared" si="1383"/>
        <v>0</v>
      </c>
      <c r="BE2447" s="183">
        <f t="shared" si="1383"/>
        <v>0</v>
      </c>
    </row>
    <row r="2448" spans="2:57"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v>0</v>
      </c>
      <c r="R2448" s="182" t="s">
        <v>50</v>
      </c>
      <c r="S2448" s="183">
        <v>0</v>
      </c>
      <c r="T2448" s="183">
        <v>0</v>
      </c>
      <c r="U2448" s="180">
        <v>0</v>
      </c>
      <c r="V2448" s="180">
        <v>0</v>
      </c>
      <c r="W2448" s="183">
        <v>0</v>
      </c>
      <c r="X2448" s="183">
        <v>0</v>
      </c>
      <c r="Y2448" s="180">
        <v>0</v>
      </c>
      <c r="Z2448" s="180">
        <v>0</v>
      </c>
      <c r="AA2448" s="183">
        <v>0</v>
      </c>
      <c r="AB2448" s="183">
        <v>0</v>
      </c>
      <c r="AC2448" s="180">
        <f t="shared" si="1380"/>
        <v>0</v>
      </c>
      <c r="AD2448" s="180">
        <f t="shared" si="1380"/>
        <v>0</v>
      </c>
      <c r="AE2448" s="181">
        <f t="shared" si="1371"/>
        <v>0</v>
      </c>
      <c r="AF2448" s="180">
        <v>0</v>
      </c>
      <c r="AG2448" s="180">
        <v>0</v>
      </c>
      <c r="AH2448" s="181">
        <f t="shared" si="1372"/>
        <v>0</v>
      </c>
      <c r="AI2448" s="180">
        <v>0</v>
      </c>
      <c r="AJ2448" s="180">
        <v>0</v>
      </c>
      <c r="AK2448" s="181">
        <f t="shared" si="1373"/>
        <v>0</v>
      </c>
      <c r="AL2448" s="180">
        <v>0</v>
      </c>
      <c r="AM2448" s="180">
        <v>0</v>
      </c>
      <c r="AN2448" s="181">
        <f t="shared" si="1374"/>
        <v>0</v>
      </c>
      <c r="AO2448" s="180">
        <v>0</v>
      </c>
      <c r="AP2448" s="180">
        <v>0</v>
      </c>
      <c r="AQ2448" s="181">
        <f t="shared" si="1375"/>
        <v>0</v>
      </c>
      <c r="AR2448" s="180">
        <v>0</v>
      </c>
      <c r="AS2448" s="180">
        <v>0</v>
      </c>
      <c r="AT2448" s="181">
        <f t="shared" si="1376"/>
        <v>0</v>
      </c>
      <c r="AU2448" s="180">
        <f t="shared" si="1381"/>
        <v>0</v>
      </c>
      <c r="AV2448" s="180">
        <f t="shared" si="1381"/>
        <v>0</v>
      </c>
      <c r="AW2448" s="181">
        <f t="shared" si="1377"/>
        <v>0</v>
      </c>
      <c r="AX2448" s="183">
        <f t="shared" si="1382"/>
        <v>0</v>
      </c>
      <c r="AY2448" s="183">
        <f t="shared" si="1382"/>
        <v>0</v>
      </c>
      <c r="AZ2448" s="183"/>
      <c r="BA2448" s="183"/>
      <c r="BB2448" s="183"/>
      <c r="BC2448" s="183"/>
      <c r="BD2448" s="183">
        <f t="shared" si="1383"/>
        <v>0</v>
      </c>
      <c r="BE2448" s="183">
        <f t="shared" si="1383"/>
        <v>0</v>
      </c>
    </row>
    <row r="2449" spans="2:57"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v>0</v>
      </c>
      <c r="R2449" s="182" t="s">
        <v>50</v>
      </c>
      <c r="S2449" s="183">
        <v>0</v>
      </c>
      <c r="T2449" s="183">
        <v>0</v>
      </c>
      <c r="U2449" s="180">
        <v>0</v>
      </c>
      <c r="V2449" s="180">
        <v>0</v>
      </c>
      <c r="W2449" s="183">
        <v>0</v>
      </c>
      <c r="X2449" s="183">
        <v>0</v>
      </c>
      <c r="Y2449" s="180">
        <v>0</v>
      </c>
      <c r="Z2449" s="180">
        <v>0</v>
      </c>
      <c r="AA2449" s="183">
        <v>0</v>
      </c>
      <c r="AB2449" s="183">
        <v>0</v>
      </c>
      <c r="AC2449" s="180">
        <f t="shared" si="1380"/>
        <v>0</v>
      </c>
      <c r="AD2449" s="180">
        <f t="shared" si="1380"/>
        <v>0</v>
      </c>
      <c r="AE2449" s="181">
        <f t="shared" si="1371"/>
        <v>0</v>
      </c>
      <c r="AF2449" s="180">
        <v>0</v>
      </c>
      <c r="AG2449" s="180">
        <v>0</v>
      </c>
      <c r="AH2449" s="181">
        <f t="shared" si="1372"/>
        <v>0</v>
      </c>
      <c r="AI2449" s="180">
        <v>0</v>
      </c>
      <c r="AJ2449" s="180">
        <v>0</v>
      </c>
      <c r="AK2449" s="181">
        <f t="shared" si="1373"/>
        <v>0</v>
      </c>
      <c r="AL2449" s="180">
        <v>0</v>
      </c>
      <c r="AM2449" s="180">
        <v>0</v>
      </c>
      <c r="AN2449" s="181">
        <f t="shared" si="1374"/>
        <v>0</v>
      </c>
      <c r="AO2449" s="180">
        <v>0</v>
      </c>
      <c r="AP2449" s="180">
        <v>0</v>
      </c>
      <c r="AQ2449" s="181">
        <f t="shared" si="1375"/>
        <v>0</v>
      </c>
      <c r="AR2449" s="180">
        <v>0</v>
      </c>
      <c r="AS2449" s="180">
        <v>0</v>
      </c>
      <c r="AT2449" s="181">
        <f t="shared" si="1376"/>
        <v>0</v>
      </c>
      <c r="AU2449" s="180">
        <f t="shared" si="1381"/>
        <v>0</v>
      </c>
      <c r="AV2449" s="180">
        <f t="shared" si="1381"/>
        <v>0</v>
      </c>
      <c r="AW2449" s="181">
        <f t="shared" si="1377"/>
        <v>0</v>
      </c>
      <c r="AX2449" s="183">
        <f t="shared" si="1382"/>
        <v>0</v>
      </c>
      <c r="AY2449" s="183">
        <f t="shared" si="1382"/>
        <v>0</v>
      </c>
      <c r="AZ2449" s="183"/>
      <c r="BA2449" s="183"/>
      <c r="BB2449" s="183"/>
      <c r="BC2449" s="183"/>
      <c r="BD2449" s="183">
        <f t="shared" si="1383"/>
        <v>0</v>
      </c>
      <c r="BE2449" s="183">
        <f t="shared" si="1383"/>
        <v>0</v>
      </c>
    </row>
    <row r="2450" spans="2:57"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v>0</v>
      </c>
      <c r="R2450" s="182" t="s">
        <v>50</v>
      </c>
      <c r="S2450" s="183">
        <v>0</v>
      </c>
      <c r="T2450" s="183">
        <v>0</v>
      </c>
      <c r="U2450" s="180">
        <v>0</v>
      </c>
      <c r="V2450" s="180">
        <v>0</v>
      </c>
      <c r="W2450" s="183">
        <v>0</v>
      </c>
      <c r="X2450" s="183">
        <v>0</v>
      </c>
      <c r="Y2450" s="180">
        <v>0</v>
      </c>
      <c r="Z2450" s="180">
        <v>0</v>
      </c>
      <c r="AA2450" s="183">
        <v>0</v>
      </c>
      <c r="AB2450" s="183">
        <v>0</v>
      </c>
      <c r="AC2450" s="180">
        <f t="shared" si="1380"/>
        <v>0</v>
      </c>
      <c r="AD2450" s="180">
        <f t="shared" si="1380"/>
        <v>0</v>
      </c>
      <c r="AE2450" s="181">
        <f t="shared" si="1371"/>
        <v>0</v>
      </c>
      <c r="AF2450" s="180">
        <v>0</v>
      </c>
      <c r="AG2450" s="180">
        <v>0</v>
      </c>
      <c r="AH2450" s="181">
        <f t="shared" si="1372"/>
        <v>0</v>
      </c>
      <c r="AI2450" s="180">
        <v>0</v>
      </c>
      <c r="AJ2450" s="180">
        <v>0</v>
      </c>
      <c r="AK2450" s="181">
        <f t="shared" si="1373"/>
        <v>0</v>
      </c>
      <c r="AL2450" s="180">
        <v>0</v>
      </c>
      <c r="AM2450" s="180">
        <v>0</v>
      </c>
      <c r="AN2450" s="181">
        <f t="shared" si="1374"/>
        <v>0</v>
      </c>
      <c r="AO2450" s="180">
        <v>0</v>
      </c>
      <c r="AP2450" s="180">
        <v>0</v>
      </c>
      <c r="AQ2450" s="181">
        <f t="shared" si="1375"/>
        <v>0</v>
      </c>
      <c r="AR2450" s="180">
        <v>0</v>
      </c>
      <c r="AS2450" s="180">
        <v>0</v>
      </c>
      <c r="AT2450" s="181">
        <f t="shared" si="1376"/>
        <v>0</v>
      </c>
      <c r="AU2450" s="180">
        <f t="shared" si="1381"/>
        <v>0</v>
      </c>
      <c r="AV2450" s="180">
        <f t="shared" si="1381"/>
        <v>0</v>
      </c>
      <c r="AW2450" s="181">
        <f t="shared" si="1377"/>
        <v>0</v>
      </c>
      <c r="AX2450" s="183">
        <f t="shared" si="1382"/>
        <v>0</v>
      </c>
      <c r="AY2450" s="183">
        <f t="shared" si="1382"/>
        <v>0</v>
      </c>
      <c r="AZ2450" s="183"/>
      <c r="BA2450" s="183"/>
      <c r="BB2450" s="183"/>
      <c r="BC2450" s="183"/>
      <c r="BD2450" s="183">
        <f t="shared" si="1383"/>
        <v>0</v>
      </c>
      <c r="BE2450" s="183">
        <f t="shared" si="1383"/>
        <v>0</v>
      </c>
    </row>
    <row r="2451" spans="2:57"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v>0</v>
      </c>
      <c r="R2451" s="182" t="s">
        <v>50</v>
      </c>
      <c r="S2451" s="183">
        <v>0</v>
      </c>
      <c r="T2451" s="183">
        <v>0</v>
      </c>
      <c r="U2451" s="180">
        <v>0</v>
      </c>
      <c r="V2451" s="180">
        <v>0</v>
      </c>
      <c r="W2451" s="183">
        <v>0</v>
      </c>
      <c r="X2451" s="183">
        <v>0</v>
      </c>
      <c r="Y2451" s="180">
        <v>0</v>
      </c>
      <c r="Z2451" s="180">
        <v>0</v>
      </c>
      <c r="AA2451" s="183">
        <v>0</v>
      </c>
      <c r="AB2451" s="183">
        <v>0</v>
      </c>
      <c r="AC2451" s="180">
        <f t="shared" si="1380"/>
        <v>0</v>
      </c>
      <c r="AD2451" s="180">
        <f t="shared" si="1380"/>
        <v>0</v>
      </c>
      <c r="AE2451" s="181">
        <f t="shared" si="1371"/>
        <v>0</v>
      </c>
      <c r="AF2451" s="180">
        <v>0</v>
      </c>
      <c r="AG2451" s="180">
        <v>0</v>
      </c>
      <c r="AH2451" s="181">
        <f t="shared" si="1372"/>
        <v>0</v>
      </c>
      <c r="AI2451" s="180">
        <v>0</v>
      </c>
      <c r="AJ2451" s="180">
        <v>0</v>
      </c>
      <c r="AK2451" s="181">
        <f t="shared" si="1373"/>
        <v>0</v>
      </c>
      <c r="AL2451" s="180">
        <v>0</v>
      </c>
      <c r="AM2451" s="180">
        <v>0</v>
      </c>
      <c r="AN2451" s="181">
        <f t="shared" si="1374"/>
        <v>0</v>
      </c>
      <c r="AO2451" s="180">
        <v>0</v>
      </c>
      <c r="AP2451" s="180">
        <v>0</v>
      </c>
      <c r="AQ2451" s="181">
        <f t="shared" si="1375"/>
        <v>0</v>
      </c>
      <c r="AR2451" s="180">
        <v>0</v>
      </c>
      <c r="AS2451" s="180">
        <v>0</v>
      </c>
      <c r="AT2451" s="181">
        <f t="shared" si="1376"/>
        <v>0</v>
      </c>
      <c r="AU2451" s="180">
        <f t="shared" si="1381"/>
        <v>0</v>
      </c>
      <c r="AV2451" s="180">
        <f t="shared" si="1381"/>
        <v>0</v>
      </c>
      <c r="AW2451" s="181">
        <f t="shared" si="1377"/>
        <v>0</v>
      </c>
      <c r="AX2451" s="183">
        <f t="shared" si="1382"/>
        <v>0</v>
      </c>
      <c r="AY2451" s="183">
        <f t="shared" si="1382"/>
        <v>0</v>
      </c>
      <c r="AZ2451" s="183"/>
      <c r="BA2451" s="183"/>
      <c r="BB2451" s="183"/>
      <c r="BC2451" s="183"/>
      <c r="BD2451" s="183">
        <f t="shared" si="1383"/>
        <v>0</v>
      </c>
      <c r="BE2451" s="183">
        <f t="shared" si="1383"/>
        <v>0</v>
      </c>
    </row>
    <row r="2452" spans="2:57"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v>0</v>
      </c>
      <c r="R2452" s="182" t="s">
        <v>50</v>
      </c>
      <c r="S2452" s="183">
        <v>0</v>
      </c>
      <c r="T2452" s="183">
        <v>0</v>
      </c>
      <c r="U2452" s="180">
        <v>0</v>
      </c>
      <c r="V2452" s="180">
        <v>0</v>
      </c>
      <c r="W2452" s="183">
        <v>0</v>
      </c>
      <c r="X2452" s="183">
        <v>0</v>
      </c>
      <c r="Y2452" s="180">
        <v>0</v>
      </c>
      <c r="Z2452" s="180">
        <v>0</v>
      </c>
      <c r="AA2452" s="183">
        <v>0</v>
      </c>
      <c r="AB2452" s="183">
        <v>0</v>
      </c>
      <c r="AC2452" s="180">
        <f t="shared" si="1380"/>
        <v>0</v>
      </c>
      <c r="AD2452" s="180">
        <f t="shared" si="1380"/>
        <v>0</v>
      </c>
      <c r="AE2452" s="181">
        <f t="shared" si="1371"/>
        <v>0</v>
      </c>
      <c r="AF2452" s="180">
        <v>0</v>
      </c>
      <c r="AG2452" s="180">
        <v>0</v>
      </c>
      <c r="AH2452" s="181">
        <f t="shared" si="1372"/>
        <v>0</v>
      </c>
      <c r="AI2452" s="180">
        <v>0</v>
      </c>
      <c r="AJ2452" s="180">
        <v>0</v>
      </c>
      <c r="AK2452" s="181">
        <f t="shared" si="1373"/>
        <v>0</v>
      </c>
      <c r="AL2452" s="180">
        <v>0</v>
      </c>
      <c r="AM2452" s="180">
        <v>0</v>
      </c>
      <c r="AN2452" s="181">
        <f t="shared" si="1374"/>
        <v>0</v>
      </c>
      <c r="AO2452" s="180">
        <v>0</v>
      </c>
      <c r="AP2452" s="180">
        <v>0</v>
      </c>
      <c r="AQ2452" s="181">
        <f t="shared" si="1375"/>
        <v>0</v>
      </c>
      <c r="AR2452" s="180">
        <v>0</v>
      </c>
      <c r="AS2452" s="180">
        <v>0</v>
      </c>
      <c r="AT2452" s="181">
        <f t="shared" si="1376"/>
        <v>0</v>
      </c>
      <c r="AU2452" s="180">
        <f t="shared" si="1381"/>
        <v>0</v>
      </c>
      <c r="AV2452" s="180">
        <f t="shared" si="1381"/>
        <v>0</v>
      </c>
      <c r="AW2452" s="181">
        <f t="shared" si="1377"/>
        <v>0</v>
      </c>
      <c r="AX2452" s="183">
        <f t="shared" si="1382"/>
        <v>0</v>
      </c>
      <c r="AY2452" s="183">
        <f t="shared" si="1382"/>
        <v>0</v>
      </c>
      <c r="AZ2452" s="183"/>
      <c r="BA2452" s="183"/>
      <c r="BB2452" s="183"/>
      <c r="BC2452" s="183"/>
      <c r="BD2452" s="183">
        <f t="shared" si="1383"/>
        <v>0</v>
      </c>
      <c r="BE2452" s="183">
        <f t="shared" si="1383"/>
        <v>0</v>
      </c>
    </row>
    <row r="2453" spans="2:57"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v>0</v>
      </c>
      <c r="R2453" s="182" t="s">
        <v>50</v>
      </c>
      <c r="S2453" s="183">
        <v>0</v>
      </c>
      <c r="T2453" s="183">
        <v>0</v>
      </c>
      <c r="U2453" s="180">
        <v>0</v>
      </c>
      <c r="V2453" s="180">
        <v>0</v>
      </c>
      <c r="W2453" s="183">
        <v>0</v>
      </c>
      <c r="X2453" s="183">
        <v>0</v>
      </c>
      <c r="Y2453" s="180">
        <v>0</v>
      </c>
      <c r="Z2453" s="180">
        <v>0</v>
      </c>
      <c r="AA2453" s="183">
        <v>0</v>
      </c>
      <c r="AB2453" s="183">
        <v>0</v>
      </c>
      <c r="AC2453" s="180">
        <f t="shared" si="1380"/>
        <v>0</v>
      </c>
      <c r="AD2453" s="180">
        <f t="shared" si="1380"/>
        <v>0</v>
      </c>
      <c r="AE2453" s="181">
        <f t="shared" si="1371"/>
        <v>0</v>
      </c>
      <c r="AF2453" s="180">
        <v>0</v>
      </c>
      <c r="AG2453" s="180">
        <v>0</v>
      </c>
      <c r="AH2453" s="181">
        <f t="shared" si="1372"/>
        <v>0</v>
      </c>
      <c r="AI2453" s="180">
        <v>0</v>
      </c>
      <c r="AJ2453" s="180">
        <v>0</v>
      </c>
      <c r="AK2453" s="181">
        <f t="shared" si="1373"/>
        <v>0</v>
      </c>
      <c r="AL2453" s="180">
        <v>0</v>
      </c>
      <c r="AM2453" s="180">
        <v>0</v>
      </c>
      <c r="AN2453" s="181">
        <f t="shared" si="1374"/>
        <v>0</v>
      </c>
      <c r="AO2453" s="180">
        <v>0</v>
      </c>
      <c r="AP2453" s="180">
        <v>0</v>
      </c>
      <c r="AQ2453" s="181">
        <f t="shared" si="1375"/>
        <v>0</v>
      </c>
      <c r="AR2453" s="180">
        <v>0</v>
      </c>
      <c r="AS2453" s="180">
        <v>0</v>
      </c>
      <c r="AT2453" s="181">
        <f t="shared" si="1376"/>
        <v>0</v>
      </c>
      <c r="AU2453" s="180">
        <f t="shared" si="1381"/>
        <v>0</v>
      </c>
      <c r="AV2453" s="180">
        <f t="shared" si="1381"/>
        <v>0</v>
      </c>
      <c r="AW2453" s="181">
        <f t="shared" si="1377"/>
        <v>0</v>
      </c>
      <c r="AX2453" s="183">
        <f t="shared" si="1382"/>
        <v>0</v>
      </c>
      <c r="AY2453" s="183">
        <f t="shared" si="1382"/>
        <v>0</v>
      </c>
      <c r="AZ2453" s="183"/>
      <c r="BA2453" s="183"/>
      <c r="BB2453" s="183"/>
      <c r="BC2453" s="183"/>
      <c r="BD2453" s="183">
        <f t="shared" si="1383"/>
        <v>0</v>
      </c>
      <c r="BE2453" s="183">
        <f t="shared" si="1383"/>
        <v>0</v>
      </c>
    </row>
    <row r="2454" spans="2:57"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v>0</v>
      </c>
      <c r="P2454" s="158">
        <v>0</v>
      </c>
      <c r="Q2454" s="158">
        <v>0</v>
      </c>
      <c r="R2454" s="159"/>
      <c r="S2454" s="160"/>
      <c r="T2454" s="161"/>
      <c r="U2454" s="158">
        <f t="shared" ref="U2454:AD2454" si="1384">U2455+U2457+U2459</f>
        <v>0</v>
      </c>
      <c r="V2454" s="158">
        <f t="shared" si="1384"/>
        <v>0</v>
      </c>
      <c r="W2454" s="162">
        <f t="shared" si="1384"/>
        <v>0</v>
      </c>
      <c r="X2454" s="162">
        <f t="shared" si="1384"/>
        <v>0</v>
      </c>
      <c r="Y2454" s="158">
        <f t="shared" si="1384"/>
        <v>0</v>
      </c>
      <c r="Z2454" s="158">
        <f t="shared" si="1384"/>
        <v>0</v>
      </c>
      <c r="AA2454" s="162">
        <f t="shared" si="1384"/>
        <v>0</v>
      </c>
      <c r="AB2454" s="162">
        <f t="shared" si="1384"/>
        <v>0</v>
      </c>
      <c r="AC2454" s="158">
        <f t="shared" si="1384"/>
        <v>0</v>
      </c>
      <c r="AD2454" s="158">
        <f t="shared" si="1384"/>
        <v>0</v>
      </c>
      <c r="AE2454" s="158">
        <f t="shared" si="1371"/>
        <v>0</v>
      </c>
      <c r="AF2454" s="158">
        <f>AF2455+AF2457+AF2459</f>
        <v>0</v>
      </c>
      <c r="AG2454" s="158">
        <f>AG2455+AG2457+AG2459</f>
        <v>0</v>
      </c>
      <c r="AH2454" s="158">
        <f t="shared" si="1372"/>
        <v>0</v>
      </c>
      <c r="AI2454" s="158">
        <f>AI2455+AI2457+AI2459</f>
        <v>0</v>
      </c>
      <c r="AJ2454" s="158">
        <f>AJ2455+AJ2457+AJ2459</f>
        <v>0</v>
      </c>
      <c r="AK2454" s="158">
        <f t="shared" si="1373"/>
        <v>0</v>
      </c>
      <c r="AL2454" s="158">
        <f>AL2455+AL2457+AL2459</f>
        <v>0</v>
      </c>
      <c r="AM2454" s="158">
        <f>AM2455+AM2457+AM2459</f>
        <v>0</v>
      </c>
      <c r="AN2454" s="158">
        <f t="shared" si="1374"/>
        <v>0</v>
      </c>
      <c r="AO2454" s="158">
        <f>AO2455+AO2457+AO2459</f>
        <v>0</v>
      </c>
      <c r="AP2454" s="158">
        <f>AP2455+AP2457+AP2459</f>
        <v>0</v>
      </c>
      <c r="AQ2454" s="158">
        <f t="shared" si="1375"/>
        <v>0</v>
      </c>
      <c r="AR2454" s="158">
        <f>AR2455+AR2457+AR2459</f>
        <v>0</v>
      </c>
      <c r="AS2454" s="158">
        <f>AS2455+AS2457+AS2459</f>
        <v>0</v>
      </c>
      <c r="AT2454" s="158">
        <f t="shared" si="1376"/>
        <v>0</v>
      </c>
      <c r="AU2454" s="158">
        <f>AU2455+AU2457+AU2459</f>
        <v>0</v>
      </c>
      <c r="AV2454" s="158">
        <f>AV2455+AV2457+AV2459</f>
        <v>0</v>
      </c>
      <c r="AW2454" s="158">
        <f t="shared" si="1377"/>
        <v>0</v>
      </c>
      <c r="AX2454" s="160"/>
      <c r="AY2454" s="161"/>
      <c r="AZ2454" s="160"/>
      <c r="BA2454" s="161"/>
      <c r="BB2454" s="160"/>
      <c r="BC2454" s="161"/>
      <c r="BD2454" s="160"/>
      <c r="BE2454" s="161"/>
    </row>
    <row r="2455" spans="2:57"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v>0</v>
      </c>
      <c r="P2455" s="169">
        <v>0</v>
      </c>
      <c r="Q2455" s="169">
        <v>0</v>
      </c>
      <c r="R2455" s="170"/>
      <c r="S2455" s="171"/>
      <c r="T2455" s="172"/>
      <c r="U2455" s="169">
        <f t="shared" ref="U2455:AD2455" si="1385">SUM(U2456)</f>
        <v>0</v>
      </c>
      <c r="V2455" s="169">
        <f t="shared" si="1385"/>
        <v>0</v>
      </c>
      <c r="W2455" s="173">
        <f t="shared" si="1385"/>
        <v>0</v>
      </c>
      <c r="X2455" s="173">
        <f t="shared" si="1385"/>
        <v>0</v>
      </c>
      <c r="Y2455" s="169">
        <f t="shared" si="1385"/>
        <v>0</v>
      </c>
      <c r="Z2455" s="169">
        <f t="shared" si="1385"/>
        <v>0</v>
      </c>
      <c r="AA2455" s="173">
        <f t="shared" si="1385"/>
        <v>0</v>
      </c>
      <c r="AB2455" s="173">
        <f t="shared" si="1385"/>
        <v>0</v>
      </c>
      <c r="AC2455" s="169">
        <f t="shared" si="1385"/>
        <v>0</v>
      </c>
      <c r="AD2455" s="169">
        <f t="shared" si="1385"/>
        <v>0</v>
      </c>
      <c r="AE2455" s="169">
        <f t="shared" si="1371"/>
        <v>0</v>
      </c>
      <c r="AF2455" s="169">
        <f>SUM(AF2456)</f>
        <v>0</v>
      </c>
      <c r="AG2455" s="169">
        <f>SUM(AG2456)</f>
        <v>0</v>
      </c>
      <c r="AH2455" s="169">
        <f t="shared" si="1372"/>
        <v>0</v>
      </c>
      <c r="AI2455" s="169">
        <f>SUM(AI2456)</f>
        <v>0</v>
      </c>
      <c r="AJ2455" s="169">
        <f>SUM(AJ2456)</f>
        <v>0</v>
      </c>
      <c r="AK2455" s="169">
        <f t="shared" si="1373"/>
        <v>0</v>
      </c>
      <c r="AL2455" s="169">
        <f>SUM(AL2456)</f>
        <v>0</v>
      </c>
      <c r="AM2455" s="169">
        <f>SUM(AM2456)</f>
        <v>0</v>
      </c>
      <c r="AN2455" s="169">
        <f t="shared" si="1374"/>
        <v>0</v>
      </c>
      <c r="AO2455" s="169">
        <f>SUM(AO2456)</f>
        <v>0</v>
      </c>
      <c r="AP2455" s="169">
        <f>SUM(AP2456)</f>
        <v>0</v>
      </c>
      <c r="AQ2455" s="169">
        <f t="shared" si="1375"/>
        <v>0</v>
      </c>
      <c r="AR2455" s="169">
        <f>SUM(AR2456)</f>
        <v>0</v>
      </c>
      <c r="AS2455" s="169">
        <f>SUM(AS2456)</f>
        <v>0</v>
      </c>
      <c r="AT2455" s="169">
        <f t="shared" si="1376"/>
        <v>0</v>
      </c>
      <c r="AU2455" s="169">
        <f>SUM(AU2456)</f>
        <v>0</v>
      </c>
      <c r="AV2455" s="169">
        <f>SUM(AV2456)</f>
        <v>0</v>
      </c>
      <c r="AW2455" s="169">
        <f t="shared" si="1377"/>
        <v>0</v>
      </c>
      <c r="AX2455" s="171"/>
      <c r="AY2455" s="172"/>
      <c r="AZ2455" s="171"/>
      <c r="BA2455" s="172"/>
      <c r="BB2455" s="171"/>
      <c r="BC2455" s="172"/>
      <c r="BD2455" s="171"/>
      <c r="BE2455" s="172"/>
    </row>
    <row r="2456" spans="2:57"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v>0</v>
      </c>
      <c r="R2456" s="182" t="s">
        <v>134</v>
      </c>
      <c r="S2456" s="183">
        <v>0</v>
      </c>
      <c r="T2456" s="183">
        <v>0</v>
      </c>
      <c r="U2456" s="180">
        <v>0</v>
      </c>
      <c r="V2456" s="180">
        <v>0</v>
      </c>
      <c r="W2456" s="183">
        <v>0</v>
      </c>
      <c r="X2456" s="183">
        <v>0</v>
      </c>
      <c r="Y2456" s="180">
        <v>0</v>
      </c>
      <c r="Z2456" s="180">
        <v>0</v>
      </c>
      <c r="AA2456" s="183">
        <v>0</v>
      </c>
      <c r="AB2456" s="183">
        <v>0</v>
      </c>
      <c r="AC2456" s="180">
        <f>+O2456+U2456-Y2456</f>
        <v>0</v>
      </c>
      <c r="AD2456" s="180">
        <f>+P2456+V2456-Z2456</f>
        <v>0</v>
      </c>
      <c r="AE2456" s="181">
        <f t="shared" si="1371"/>
        <v>0</v>
      </c>
      <c r="AF2456" s="180">
        <v>0</v>
      </c>
      <c r="AG2456" s="180">
        <v>0</v>
      </c>
      <c r="AH2456" s="181">
        <f t="shared" si="1372"/>
        <v>0</v>
      </c>
      <c r="AI2456" s="180">
        <v>0</v>
      </c>
      <c r="AJ2456" s="180">
        <v>0</v>
      </c>
      <c r="AK2456" s="181">
        <f t="shared" si="1373"/>
        <v>0</v>
      </c>
      <c r="AL2456" s="180">
        <v>0</v>
      </c>
      <c r="AM2456" s="180">
        <v>0</v>
      </c>
      <c r="AN2456" s="181">
        <f t="shared" si="1374"/>
        <v>0</v>
      </c>
      <c r="AO2456" s="180">
        <v>0</v>
      </c>
      <c r="AP2456" s="180">
        <v>0</v>
      </c>
      <c r="AQ2456" s="181">
        <f t="shared" si="1375"/>
        <v>0</v>
      </c>
      <c r="AR2456" s="180">
        <v>0</v>
      </c>
      <c r="AS2456" s="180">
        <v>0</v>
      </c>
      <c r="AT2456" s="181">
        <f t="shared" si="1376"/>
        <v>0</v>
      </c>
      <c r="AU2456" s="180">
        <f>+AC2456-AF2456-AI2456-AL2456-AO2456-AR2456</f>
        <v>0</v>
      </c>
      <c r="AV2456" s="180">
        <f>+AD2456-AG2456-AJ2456-AM2456-AP2456-AS2456</f>
        <v>0</v>
      </c>
      <c r="AW2456" s="181">
        <f t="shared" si="1377"/>
        <v>0</v>
      </c>
      <c r="AX2456" s="183">
        <f>+S2456+W2456-AA2456</f>
        <v>0</v>
      </c>
      <c r="AY2456" s="183">
        <f>+T2456+X2456-AB2456</f>
        <v>0</v>
      </c>
      <c r="AZ2456" s="183"/>
      <c r="BA2456" s="183"/>
      <c r="BB2456" s="183"/>
      <c r="BC2456" s="183"/>
      <c r="BD2456" s="183">
        <f>+AX2456-AZ2456-BB2456</f>
        <v>0</v>
      </c>
      <c r="BE2456" s="183">
        <f>+AY2456-BA2456-BC2456</f>
        <v>0</v>
      </c>
    </row>
    <row r="2457" spans="2:57"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v>0</v>
      </c>
      <c r="P2457" s="169">
        <v>0</v>
      </c>
      <c r="Q2457" s="169">
        <v>0</v>
      </c>
      <c r="R2457" s="170"/>
      <c r="S2457" s="171"/>
      <c r="T2457" s="172"/>
      <c r="U2457" s="169">
        <f t="shared" ref="U2457:AD2457" si="1386">SUM(U2458)</f>
        <v>0</v>
      </c>
      <c r="V2457" s="169">
        <f t="shared" si="1386"/>
        <v>0</v>
      </c>
      <c r="W2457" s="173">
        <f t="shared" si="1386"/>
        <v>0</v>
      </c>
      <c r="X2457" s="173">
        <f t="shared" si="1386"/>
        <v>0</v>
      </c>
      <c r="Y2457" s="169">
        <f t="shared" si="1386"/>
        <v>0</v>
      </c>
      <c r="Z2457" s="169">
        <f t="shared" si="1386"/>
        <v>0</v>
      </c>
      <c r="AA2457" s="173">
        <f t="shared" si="1386"/>
        <v>0</v>
      </c>
      <c r="AB2457" s="173">
        <f t="shared" si="1386"/>
        <v>0</v>
      </c>
      <c r="AC2457" s="169">
        <f t="shared" si="1386"/>
        <v>0</v>
      </c>
      <c r="AD2457" s="169">
        <f t="shared" si="1386"/>
        <v>0</v>
      </c>
      <c r="AE2457" s="169">
        <f t="shared" si="1371"/>
        <v>0</v>
      </c>
      <c r="AF2457" s="169">
        <f>SUM(AF2458)</f>
        <v>0</v>
      </c>
      <c r="AG2457" s="169">
        <f>SUM(AG2458)</f>
        <v>0</v>
      </c>
      <c r="AH2457" s="169">
        <f t="shared" si="1372"/>
        <v>0</v>
      </c>
      <c r="AI2457" s="169">
        <f>SUM(AI2458)</f>
        <v>0</v>
      </c>
      <c r="AJ2457" s="169">
        <f>SUM(AJ2458)</f>
        <v>0</v>
      </c>
      <c r="AK2457" s="169">
        <f t="shared" si="1373"/>
        <v>0</v>
      </c>
      <c r="AL2457" s="169">
        <f>SUM(AL2458)</f>
        <v>0</v>
      </c>
      <c r="AM2457" s="169">
        <f>SUM(AM2458)</f>
        <v>0</v>
      </c>
      <c r="AN2457" s="169">
        <f t="shared" si="1374"/>
        <v>0</v>
      </c>
      <c r="AO2457" s="169">
        <f>SUM(AO2458)</f>
        <v>0</v>
      </c>
      <c r="AP2457" s="169">
        <f>SUM(AP2458)</f>
        <v>0</v>
      </c>
      <c r="AQ2457" s="169">
        <f t="shared" si="1375"/>
        <v>0</v>
      </c>
      <c r="AR2457" s="169">
        <f>SUM(AR2458)</f>
        <v>0</v>
      </c>
      <c r="AS2457" s="169">
        <f>SUM(AS2458)</f>
        <v>0</v>
      </c>
      <c r="AT2457" s="169">
        <f t="shared" si="1376"/>
        <v>0</v>
      </c>
      <c r="AU2457" s="169">
        <f>SUM(AU2458)</f>
        <v>0</v>
      </c>
      <c r="AV2457" s="169">
        <f>SUM(AV2458)</f>
        <v>0</v>
      </c>
      <c r="AW2457" s="169">
        <f t="shared" si="1377"/>
        <v>0</v>
      </c>
      <c r="AX2457" s="171"/>
      <c r="AY2457" s="172"/>
      <c r="AZ2457" s="171"/>
      <c r="BA2457" s="172"/>
      <c r="BB2457" s="171"/>
      <c r="BC2457" s="172"/>
      <c r="BD2457" s="171"/>
      <c r="BE2457" s="172"/>
    </row>
    <row r="2458" spans="2:57"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v>0</v>
      </c>
      <c r="R2458" s="182" t="s">
        <v>134</v>
      </c>
      <c r="S2458" s="183">
        <v>0</v>
      </c>
      <c r="T2458" s="183">
        <v>0</v>
      </c>
      <c r="U2458" s="180">
        <v>0</v>
      </c>
      <c r="V2458" s="180">
        <v>0</v>
      </c>
      <c r="W2458" s="183">
        <v>0</v>
      </c>
      <c r="X2458" s="183">
        <v>0</v>
      </c>
      <c r="Y2458" s="180">
        <v>0</v>
      </c>
      <c r="Z2458" s="180">
        <v>0</v>
      </c>
      <c r="AA2458" s="183">
        <v>0</v>
      </c>
      <c r="AB2458" s="183">
        <v>0</v>
      </c>
      <c r="AC2458" s="180">
        <f>+O2458+U2458-Y2458</f>
        <v>0</v>
      </c>
      <c r="AD2458" s="180">
        <f>+P2458+V2458-Z2458</f>
        <v>0</v>
      </c>
      <c r="AE2458" s="181">
        <f t="shared" si="1371"/>
        <v>0</v>
      </c>
      <c r="AF2458" s="180">
        <v>0</v>
      </c>
      <c r="AG2458" s="180">
        <v>0</v>
      </c>
      <c r="AH2458" s="181">
        <f t="shared" si="1372"/>
        <v>0</v>
      </c>
      <c r="AI2458" s="180">
        <v>0</v>
      </c>
      <c r="AJ2458" s="180">
        <v>0</v>
      </c>
      <c r="AK2458" s="181">
        <f t="shared" si="1373"/>
        <v>0</v>
      </c>
      <c r="AL2458" s="180">
        <v>0</v>
      </c>
      <c r="AM2458" s="180">
        <v>0</v>
      </c>
      <c r="AN2458" s="181">
        <f t="shared" si="1374"/>
        <v>0</v>
      </c>
      <c r="AO2458" s="180">
        <v>0</v>
      </c>
      <c r="AP2458" s="180">
        <v>0</v>
      </c>
      <c r="AQ2458" s="181">
        <f t="shared" si="1375"/>
        <v>0</v>
      </c>
      <c r="AR2458" s="180">
        <v>0</v>
      </c>
      <c r="AS2458" s="180">
        <v>0</v>
      </c>
      <c r="AT2458" s="181">
        <f t="shared" si="1376"/>
        <v>0</v>
      </c>
      <c r="AU2458" s="180">
        <f>+AC2458-AF2458-AI2458-AL2458-AO2458-AR2458</f>
        <v>0</v>
      </c>
      <c r="AV2458" s="180">
        <f>+AD2458-AG2458-AJ2458-AM2458-AP2458-AS2458</f>
        <v>0</v>
      </c>
      <c r="AW2458" s="181">
        <f t="shared" si="1377"/>
        <v>0</v>
      </c>
      <c r="AX2458" s="183">
        <f>+S2458+W2458-AA2458</f>
        <v>0</v>
      </c>
      <c r="AY2458" s="183">
        <f>+T2458+X2458-AB2458</f>
        <v>0</v>
      </c>
      <c r="AZ2458" s="183"/>
      <c r="BA2458" s="183"/>
      <c r="BB2458" s="183"/>
      <c r="BC2458" s="183"/>
      <c r="BD2458" s="183">
        <f>+AX2458-AZ2458-BB2458</f>
        <v>0</v>
      </c>
      <c r="BE2458" s="183">
        <f>+AY2458-BA2458-BC2458</f>
        <v>0</v>
      </c>
    </row>
    <row r="2459" spans="2:57"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v>0</v>
      </c>
      <c r="P2459" s="169">
        <v>0</v>
      </c>
      <c r="Q2459" s="169">
        <v>0</v>
      </c>
      <c r="R2459" s="170"/>
      <c r="S2459" s="171"/>
      <c r="T2459" s="172"/>
      <c r="U2459" s="169">
        <f t="shared" ref="U2459:AD2459" si="1387">SUM(U2460)</f>
        <v>0</v>
      </c>
      <c r="V2459" s="169">
        <f t="shared" si="1387"/>
        <v>0</v>
      </c>
      <c r="W2459" s="173">
        <f t="shared" si="1387"/>
        <v>0</v>
      </c>
      <c r="X2459" s="173">
        <f t="shared" si="1387"/>
        <v>0</v>
      </c>
      <c r="Y2459" s="169">
        <f t="shared" si="1387"/>
        <v>0</v>
      </c>
      <c r="Z2459" s="169">
        <f t="shared" si="1387"/>
        <v>0</v>
      </c>
      <c r="AA2459" s="173">
        <f t="shared" si="1387"/>
        <v>0</v>
      </c>
      <c r="AB2459" s="173">
        <f t="shared" si="1387"/>
        <v>0</v>
      </c>
      <c r="AC2459" s="169">
        <f t="shared" si="1387"/>
        <v>0</v>
      </c>
      <c r="AD2459" s="169">
        <f t="shared" si="1387"/>
        <v>0</v>
      </c>
      <c r="AE2459" s="169">
        <f t="shared" si="1371"/>
        <v>0</v>
      </c>
      <c r="AF2459" s="169">
        <f>SUM(AF2460)</f>
        <v>0</v>
      </c>
      <c r="AG2459" s="169">
        <f>SUM(AG2460)</f>
        <v>0</v>
      </c>
      <c r="AH2459" s="169">
        <f t="shared" si="1372"/>
        <v>0</v>
      </c>
      <c r="AI2459" s="169">
        <f>SUM(AI2460)</f>
        <v>0</v>
      </c>
      <c r="AJ2459" s="169">
        <f>SUM(AJ2460)</f>
        <v>0</v>
      </c>
      <c r="AK2459" s="169">
        <f t="shared" si="1373"/>
        <v>0</v>
      </c>
      <c r="AL2459" s="169">
        <f>SUM(AL2460)</f>
        <v>0</v>
      </c>
      <c r="AM2459" s="169">
        <f>SUM(AM2460)</f>
        <v>0</v>
      </c>
      <c r="AN2459" s="169">
        <f t="shared" si="1374"/>
        <v>0</v>
      </c>
      <c r="AO2459" s="169">
        <f>SUM(AO2460)</f>
        <v>0</v>
      </c>
      <c r="AP2459" s="169">
        <f>SUM(AP2460)</f>
        <v>0</v>
      </c>
      <c r="AQ2459" s="169">
        <f t="shared" si="1375"/>
        <v>0</v>
      </c>
      <c r="AR2459" s="169">
        <f>SUM(AR2460)</f>
        <v>0</v>
      </c>
      <c r="AS2459" s="169">
        <f>SUM(AS2460)</f>
        <v>0</v>
      </c>
      <c r="AT2459" s="169">
        <f t="shared" si="1376"/>
        <v>0</v>
      </c>
      <c r="AU2459" s="169">
        <f>SUM(AU2460)</f>
        <v>0</v>
      </c>
      <c r="AV2459" s="169">
        <f>SUM(AV2460)</f>
        <v>0</v>
      </c>
      <c r="AW2459" s="169">
        <f t="shared" si="1377"/>
        <v>0</v>
      </c>
      <c r="AX2459" s="171"/>
      <c r="AY2459" s="172"/>
      <c r="AZ2459" s="171"/>
      <c r="BA2459" s="172"/>
      <c r="BB2459" s="171"/>
      <c r="BC2459" s="172"/>
      <c r="BD2459" s="171"/>
      <c r="BE2459" s="172"/>
    </row>
    <row r="2460" spans="2:57"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v>0</v>
      </c>
      <c r="R2460" s="182" t="s">
        <v>134</v>
      </c>
      <c r="S2460" s="183">
        <v>0</v>
      </c>
      <c r="T2460" s="183">
        <v>0</v>
      </c>
      <c r="U2460" s="180">
        <v>0</v>
      </c>
      <c r="V2460" s="180">
        <v>0</v>
      </c>
      <c r="W2460" s="183">
        <v>0</v>
      </c>
      <c r="X2460" s="183">
        <v>0</v>
      </c>
      <c r="Y2460" s="180">
        <v>0</v>
      </c>
      <c r="Z2460" s="180">
        <v>0</v>
      </c>
      <c r="AA2460" s="183">
        <v>0</v>
      </c>
      <c r="AB2460" s="183">
        <v>0</v>
      </c>
      <c r="AC2460" s="180">
        <f>+O2460+U2460-Y2460</f>
        <v>0</v>
      </c>
      <c r="AD2460" s="180">
        <f>+P2460+V2460-Z2460</f>
        <v>0</v>
      </c>
      <c r="AE2460" s="181">
        <f t="shared" si="1371"/>
        <v>0</v>
      </c>
      <c r="AF2460" s="180">
        <v>0</v>
      </c>
      <c r="AG2460" s="180">
        <v>0</v>
      </c>
      <c r="AH2460" s="181">
        <f t="shared" si="1372"/>
        <v>0</v>
      </c>
      <c r="AI2460" s="180">
        <v>0</v>
      </c>
      <c r="AJ2460" s="180">
        <v>0</v>
      </c>
      <c r="AK2460" s="181">
        <f t="shared" si="1373"/>
        <v>0</v>
      </c>
      <c r="AL2460" s="180">
        <v>0</v>
      </c>
      <c r="AM2460" s="180">
        <v>0</v>
      </c>
      <c r="AN2460" s="181">
        <f t="shared" si="1374"/>
        <v>0</v>
      </c>
      <c r="AO2460" s="180">
        <v>0</v>
      </c>
      <c r="AP2460" s="180">
        <v>0</v>
      </c>
      <c r="AQ2460" s="181">
        <f t="shared" si="1375"/>
        <v>0</v>
      </c>
      <c r="AR2460" s="180">
        <v>0</v>
      </c>
      <c r="AS2460" s="180">
        <v>0</v>
      </c>
      <c r="AT2460" s="181">
        <f t="shared" si="1376"/>
        <v>0</v>
      </c>
      <c r="AU2460" s="180">
        <f>+AC2460-AF2460-AI2460-AL2460-AO2460-AR2460</f>
        <v>0</v>
      </c>
      <c r="AV2460" s="180">
        <f>+AD2460-AG2460-AJ2460-AM2460-AP2460-AS2460</f>
        <v>0</v>
      </c>
      <c r="AW2460" s="181">
        <f t="shared" si="1377"/>
        <v>0</v>
      </c>
      <c r="AX2460" s="183">
        <f>+S2460+W2460-AA2460</f>
        <v>0</v>
      </c>
      <c r="AY2460" s="183">
        <f>+T2460+X2460-AB2460</f>
        <v>0</v>
      </c>
      <c r="AZ2460" s="183"/>
      <c r="BA2460" s="183"/>
      <c r="BB2460" s="183"/>
      <c r="BC2460" s="183"/>
      <c r="BD2460" s="183">
        <f>+AX2460-AZ2460-BB2460</f>
        <v>0</v>
      </c>
      <c r="BE2460" s="183">
        <f>+AY2460-BA2460-BC2460</f>
        <v>0</v>
      </c>
    </row>
    <row r="2461" spans="2:57" ht="47.25" hidden="1">
      <c r="B2461" s="130">
        <v>2025</v>
      </c>
      <c r="C2461" s="130">
        <v>20</v>
      </c>
      <c r="D2461" s="131"/>
      <c r="E2461" s="132"/>
      <c r="F2461" s="130">
        <v>4</v>
      </c>
      <c r="G2461" s="130">
        <v>9</v>
      </c>
      <c r="H2461" s="130">
        <v>25</v>
      </c>
      <c r="I2461" s="130"/>
      <c r="J2461" s="130"/>
      <c r="K2461" s="130" t="s">
        <v>21</v>
      </c>
      <c r="L2461" s="185" t="s">
        <v>44</v>
      </c>
      <c r="M2461" s="134"/>
      <c r="N2461" s="135" t="s">
        <v>1556</v>
      </c>
      <c r="O2461" s="136">
        <v>0</v>
      </c>
      <c r="P2461" s="136">
        <v>0</v>
      </c>
      <c r="Q2461" s="136">
        <v>0</v>
      </c>
      <c r="R2461" s="137"/>
      <c r="S2461" s="138"/>
      <c r="T2461" s="138"/>
      <c r="U2461" s="136">
        <f t="shared" ref="U2461:AD2461" si="1388">+U2462+U2468+U2492</f>
        <v>0</v>
      </c>
      <c r="V2461" s="136">
        <f t="shared" si="1388"/>
        <v>0</v>
      </c>
      <c r="W2461" s="140">
        <f t="shared" si="1388"/>
        <v>0</v>
      </c>
      <c r="X2461" s="140">
        <f t="shared" si="1388"/>
        <v>0</v>
      </c>
      <c r="Y2461" s="136">
        <f t="shared" si="1388"/>
        <v>0</v>
      </c>
      <c r="Z2461" s="136">
        <f t="shared" si="1388"/>
        <v>0</v>
      </c>
      <c r="AA2461" s="140">
        <f t="shared" si="1388"/>
        <v>0</v>
      </c>
      <c r="AB2461" s="140">
        <f t="shared" si="1388"/>
        <v>0</v>
      </c>
      <c r="AC2461" s="136">
        <f t="shared" si="1388"/>
        <v>0</v>
      </c>
      <c r="AD2461" s="136">
        <f t="shared" si="1388"/>
        <v>0</v>
      </c>
      <c r="AE2461" s="136">
        <f t="shared" si="1371"/>
        <v>0</v>
      </c>
      <c r="AF2461" s="136">
        <f>+AF2462+AF2468+AF2492</f>
        <v>0</v>
      </c>
      <c r="AG2461" s="136">
        <f>+AG2462+AG2468+AG2492</f>
        <v>0</v>
      </c>
      <c r="AH2461" s="136">
        <f t="shared" si="1372"/>
        <v>0</v>
      </c>
      <c r="AI2461" s="136">
        <f>+AI2462+AI2468+AI2492</f>
        <v>0</v>
      </c>
      <c r="AJ2461" s="136">
        <f>+AJ2462+AJ2468+AJ2492</f>
        <v>0</v>
      </c>
      <c r="AK2461" s="136">
        <f t="shared" si="1373"/>
        <v>0</v>
      </c>
      <c r="AL2461" s="136">
        <f>+AL2462+AL2468+AL2492</f>
        <v>0</v>
      </c>
      <c r="AM2461" s="136">
        <f>+AM2462+AM2468+AM2492</f>
        <v>0</v>
      </c>
      <c r="AN2461" s="136">
        <f t="shared" si="1374"/>
        <v>0</v>
      </c>
      <c r="AO2461" s="136">
        <f>+AO2462+AO2468+AO2492</f>
        <v>0</v>
      </c>
      <c r="AP2461" s="136">
        <f>+AP2462+AP2468+AP2492</f>
        <v>0</v>
      </c>
      <c r="AQ2461" s="136">
        <f t="shared" si="1375"/>
        <v>0</v>
      </c>
      <c r="AR2461" s="136">
        <f>+AR2462+AR2468+AR2492</f>
        <v>0</v>
      </c>
      <c r="AS2461" s="136">
        <f>+AS2462+AS2468+AS2492</f>
        <v>0</v>
      </c>
      <c r="AT2461" s="136">
        <f t="shared" si="1376"/>
        <v>0</v>
      </c>
      <c r="AU2461" s="136">
        <f>+AU2462+AU2468+AU2492</f>
        <v>0</v>
      </c>
      <c r="AV2461" s="136">
        <f>+AV2462+AV2468+AV2492</f>
        <v>0</v>
      </c>
      <c r="AW2461" s="136">
        <f t="shared" si="1377"/>
        <v>0</v>
      </c>
      <c r="AX2461" s="138"/>
      <c r="AY2461" s="138"/>
      <c r="AZ2461" s="138"/>
      <c r="BA2461" s="138"/>
      <c r="BB2461" s="138"/>
      <c r="BC2461" s="138"/>
      <c r="BD2461" s="138"/>
      <c r="BE2461" s="138"/>
    </row>
    <row r="2462" spans="2:57" ht="15.75" hidden="1">
      <c r="B2462" s="141">
        <v>2025</v>
      </c>
      <c r="C2462" s="141">
        <v>20</v>
      </c>
      <c r="D2462" s="142"/>
      <c r="E2462" s="143"/>
      <c r="F2462" s="141">
        <v>4</v>
      </c>
      <c r="G2462" s="141">
        <v>9</v>
      </c>
      <c r="H2462" s="141">
        <v>25</v>
      </c>
      <c r="I2462" s="141">
        <v>1000</v>
      </c>
      <c r="J2462" s="141"/>
      <c r="K2462" s="141"/>
      <c r="L2462" s="144" t="s">
        <v>44</v>
      </c>
      <c r="M2462" s="145"/>
      <c r="N2462" s="146" t="s">
        <v>68</v>
      </c>
      <c r="O2462" s="147">
        <v>0</v>
      </c>
      <c r="P2462" s="147">
        <v>0</v>
      </c>
      <c r="Q2462" s="147">
        <v>0</v>
      </c>
      <c r="R2462" s="148"/>
      <c r="S2462" s="149"/>
      <c r="T2462" s="150"/>
      <c r="U2462" s="147">
        <f t="shared" ref="U2462:AD2462" si="1389">U2463</f>
        <v>0</v>
      </c>
      <c r="V2462" s="147">
        <f t="shared" si="1389"/>
        <v>0</v>
      </c>
      <c r="W2462" s="151">
        <f t="shared" si="1389"/>
        <v>0</v>
      </c>
      <c r="X2462" s="151">
        <f t="shared" si="1389"/>
        <v>0</v>
      </c>
      <c r="Y2462" s="147">
        <f t="shared" si="1389"/>
        <v>0</v>
      </c>
      <c r="Z2462" s="147">
        <f t="shared" si="1389"/>
        <v>0</v>
      </c>
      <c r="AA2462" s="151">
        <f t="shared" si="1389"/>
        <v>0</v>
      </c>
      <c r="AB2462" s="151">
        <f t="shared" si="1389"/>
        <v>0</v>
      </c>
      <c r="AC2462" s="147">
        <f t="shared" si="1389"/>
        <v>0</v>
      </c>
      <c r="AD2462" s="147">
        <f t="shared" si="1389"/>
        <v>0</v>
      </c>
      <c r="AE2462" s="147">
        <f t="shared" si="1371"/>
        <v>0</v>
      </c>
      <c r="AF2462" s="147">
        <f>AF2463</f>
        <v>0</v>
      </c>
      <c r="AG2462" s="147">
        <f>AG2463</f>
        <v>0</v>
      </c>
      <c r="AH2462" s="147">
        <f t="shared" si="1372"/>
        <v>0</v>
      </c>
      <c r="AI2462" s="147">
        <f>AI2463</f>
        <v>0</v>
      </c>
      <c r="AJ2462" s="147">
        <f>AJ2463</f>
        <v>0</v>
      </c>
      <c r="AK2462" s="147">
        <f t="shared" si="1373"/>
        <v>0</v>
      </c>
      <c r="AL2462" s="147">
        <f>AL2463</f>
        <v>0</v>
      </c>
      <c r="AM2462" s="147">
        <f>AM2463</f>
        <v>0</v>
      </c>
      <c r="AN2462" s="147">
        <f t="shared" si="1374"/>
        <v>0</v>
      </c>
      <c r="AO2462" s="147">
        <f>AO2463</f>
        <v>0</v>
      </c>
      <c r="AP2462" s="147">
        <f>AP2463</f>
        <v>0</v>
      </c>
      <c r="AQ2462" s="147">
        <f t="shared" si="1375"/>
        <v>0</v>
      </c>
      <c r="AR2462" s="147">
        <f>AR2463</f>
        <v>0</v>
      </c>
      <c r="AS2462" s="147">
        <f>AS2463</f>
        <v>0</v>
      </c>
      <c r="AT2462" s="147">
        <f t="shared" si="1376"/>
        <v>0</v>
      </c>
      <c r="AU2462" s="147">
        <f>AU2463</f>
        <v>0</v>
      </c>
      <c r="AV2462" s="147">
        <f>AV2463</f>
        <v>0</v>
      </c>
      <c r="AW2462" s="147">
        <f t="shared" si="1377"/>
        <v>0</v>
      </c>
      <c r="AX2462" s="149"/>
      <c r="AY2462" s="150"/>
      <c r="AZ2462" s="149"/>
      <c r="BA2462" s="150"/>
      <c r="BB2462" s="149"/>
      <c r="BC2462" s="150"/>
      <c r="BD2462" s="149"/>
      <c r="BE2462" s="150"/>
    </row>
    <row r="2463" spans="2:57"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v>0</v>
      </c>
      <c r="P2463" s="158">
        <v>0</v>
      </c>
      <c r="Q2463" s="158">
        <v>0</v>
      </c>
      <c r="R2463" s="159"/>
      <c r="S2463" s="160"/>
      <c r="T2463" s="161"/>
      <c r="U2463" s="158">
        <f t="shared" ref="U2463:AD2463" si="1390">U2464+U2466</f>
        <v>0</v>
      </c>
      <c r="V2463" s="158">
        <f t="shared" si="1390"/>
        <v>0</v>
      </c>
      <c r="W2463" s="162">
        <f t="shared" si="1390"/>
        <v>0</v>
      </c>
      <c r="X2463" s="162">
        <f t="shared" si="1390"/>
        <v>0</v>
      </c>
      <c r="Y2463" s="158">
        <f t="shared" si="1390"/>
        <v>0</v>
      </c>
      <c r="Z2463" s="158">
        <f t="shared" si="1390"/>
        <v>0</v>
      </c>
      <c r="AA2463" s="162">
        <f t="shared" si="1390"/>
        <v>0</v>
      </c>
      <c r="AB2463" s="162">
        <f t="shared" si="1390"/>
        <v>0</v>
      </c>
      <c r="AC2463" s="158">
        <f t="shared" si="1390"/>
        <v>0</v>
      </c>
      <c r="AD2463" s="158">
        <f t="shared" si="1390"/>
        <v>0</v>
      </c>
      <c r="AE2463" s="158">
        <f t="shared" si="1371"/>
        <v>0</v>
      </c>
      <c r="AF2463" s="158">
        <f>AF2464+AF2466</f>
        <v>0</v>
      </c>
      <c r="AG2463" s="158">
        <f>AG2464+AG2466</f>
        <v>0</v>
      </c>
      <c r="AH2463" s="158">
        <f t="shared" si="1372"/>
        <v>0</v>
      </c>
      <c r="AI2463" s="158">
        <f>AI2464+AI2466</f>
        <v>0</v>
      </c>
      <c r="AJ2463" s="158">
        <f>AJ2464+AJ2466</f>
        <v>0</v>
      </c>
      <c r="AK2463" s="158">
        <f t="shared" si="1373"/>
        <v>0</v>
      </c>
      <c r="AL2463" s="158">
        <f>AL2464+AL2466</f>
        <v>0</v>
      </c>
      <c r="AM2463" s="158">
        <f>AM2464+AM2466</f>
        <v>0</v>
      </c>
      <c r="AN2463" s="158">
        <f t="shared" si="1374"/>
        <v>0</v>
      </c>
      <c r="AO2463" s="158">
        <f>AO2464+AO2466</f>
        <v>0</v>
      </c>
      <c r="AP2463" s="158">
        <f>AP2464+AP2466</f>
        <v>0</v>
      </c>
      <c r="AQ2463" s="158">
        <f t="shared" si="1375"/>
        <v>0</v>
      </c>
      <c r="AR2463" s="158">
        <f>AR2464+AR2466</f>
        <v>0</v>
      </c>
      <c r="AS2463" s="158">
        <f>AS2464+AS2466</f>
        <v>0</v>
      </c>
      <c r="AT2463" s="158">
        <f t="shared" si="1376"/>
        <v>0</v>
      </c>
      <c r="AU2463" s="158">
        <f>AU2464+AU2466</f>
        <v>0</v>
      </c>
      <c r="AV2463" s="158">
        <f>AV2464+AV2466</f>
        <v>0</v>
      </c>
      <c r="AW2463" s="158">
        <f t="shared" si="1377"/>
        <v>0</v>
      </c>
      <c r="AX2463" s="160"/>
      <c r="AY2463" s="161"/>
      <c r="AZ2463" s="160"/>
      <c r="BA2463" s="161"/>
      <c r="BB2463" s="160"/>
      <c r="BC2463" s="161"/>
      <c r="BD2463" s="160"/>
      <c r="BE2463" s="161"/>
    </row>
    <row r="2464" spans="2:57"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v>0</v>
      </c>
      <c r="P2464" s="169">
        <v>0</v>
      </c>
      <c r="Q2464" s="169">
        <v>0</v>
      </c>
      <c r="R2464" s="170"/>
      <c r="S2464" s="169"/>
      <c r="T2464" s="169"/>
      <c r="U2464" s="169">
        <f t="shared" ref="U2464:AD2464" si="1391">U2465</f>
        <v>0</v>
      </c>
      <c r="V2464" s="169">
        <f t="shared" si="1391"/>
        <v>0</v>
      </c>
      <c r="W2464" s="173">
        <f t="shared" si="1391"/>
        <v>0</v>
      </c>
      <c r="X2464" s="173">
        <f t="shared" si="1391"/>
        <v>0</v>
      </c>
      <c r="Y2464" s="169">
        <f t="shared" si="1391"/>
        <v>0</v>
      </c>
      <c r="Z2464" s="169">
        <f t="shared" si="1391"/>
        <v>0</v>
      </c>
      <c r="AA2464" s="173">
        <f t="shared" si="1391"/>
        <v>0</v>
      </c>
      <c r="AB2464" s="173">
        <f t="shared" si="1391"/>
        <v>0</v>
      </c>
      <c r="AC2464" s="169">
        <f t="shared" si="1391"/>
        <v>0</v>
      </c>
      <c r="AD2464" s="169">
        <f t="shared" si="1391"/>
        <v>0</v>
      </c>
      <c r="AE2464" s="169">
        <f t="shared" si="1371"/>
        <v>0</v>
      </c>
      <c r="AF2464" s="169">
        <f>AF2465</f>
        <v>0</v>
      </c>
      <c r="AG2464" s="169">
        <f>AG2465</f>
        <v>0</v>
      </c>
      <c r="AH2464" s="169">
        <f t="shared" si="1372"/>
        <v>0</v>
      </c>
      <c r="AI2464" s="169">
        <f>AI2465</f>
        <v>0</v>
      </c>
      <c r="AJ2464" s="169">
        <f>AJ2465</f>
        <v>0</v>
      </c>
      <c r="AK2464" s="169">
        <f t="shared" si="1373"/>
        <v>0</v>
      </c>
      <c r="AL2464" s="169">
        <f>AL2465</f>
        <v>0</v>
      </c>
      <c r="AM2464" s="169">
        <f>AM2465</f>
        <v>0</v>
      </c>
      <c r="AN2464" s="169">
        <f t="shared" si="1374"/>
        <v>0</v>
      </c>
      <c r="AO2464" s="169">
        <f>AO2465</f>
        <v>0</v>
      </c>
      <c r="AP2464" s="169">
        <f>AP2465</f>
        <v>0</v>
      </c>
      <c r="AQ2464" s="169">
        <f t="shared" si="1375"/>
        <v>0</v>
      </c>
      <c r="AR2464" s="169">
        <f>AR2465</f>
        <v>0</v>
      </c>
      <c r="AS2464" s="169">
        <f>AS2465</f>
        <v>0</v>
      </c>
      <c r="AT2464" s="169">
        <f t="shared" si="1376"/>
        <v>0</v>
      </c>
      <c r="AU2464" s="169">
        <f>AU2465</f>
        <v>0</v>
      </c>
      <c r="AV2464" s="169">
        <f>AV2465</f>
        <v>0</v>
      </c>
      <c r="AW2464" s="169">
        <f t="shared" si="1377"/>
        <v>0</v>
      </c>
      <c r="AX2464" s="169"/>
      <c r="AY2464" s="169"/>
      <c r="AZ2464" s="169"/>
      <c r="BA2464" s="169"/>
      <c r="BB2464" s="169"/>
      <c r="BC2464" s="169"/>
      <c r="BD2464" s="169"/>
      <c r="BE2464" s="169"/>
    </row>
    <row r="2465" spans="2:57"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v>0</v>
      </c>
      <c r="R2465" s="182" t="s">
        <v>72</v>
      </c>
      <c r="S2465" s="183">
        <v>0</v>
      </c>
      <c r="T2465" s="183">
        <v>0</v>
      </c>
      <c r="U2465" s="180">
        <v>0</v>
      </c>
      <c r="V2465" s="180">
        <v>0</v>
      </c>
      <c r="W2465" s="183">
        <v>0</v>
      </c>
      <c r="X2465" s="183">
        <v>0</v>
      </c>
      <c r="Y2465" s="180">
        <v>0</v>
      </c>
      <c r="Z2465" s="180">
        <v>0</v>
      </c>
      <c r="AA2465" s="183">
        <v>0</v>
      </c>
      <c r="AB2465" s="183">
        <v>0</v>
      </c>
      <c r="AC2465" s="180">
        <f>+O2465+U2465-Y2465</f>
        <v>0</v>
      </c>
      <c r="AD2465" s="180">
        <f>+P2465+V2465-Z2465</f>
        <v>0</v>
      </c>
      <c r="AE2465" s="181">
        <f t="shared" si="1371"/>
        <v>0</v>
      </c>
      <c r="AF2465" s="180">
        <v>0</v>
      </c>
      <c r="AG2465" s="180">
        <v>0</v>
      </c>
      <c r="AH2465" s="181">
        <f t="shared" si="1372"/>
        <v>0</v>
      </c>
      <c r="AI2465" s="180">
        <v>0</v>
      </c>
      <c r="AJ2465" s="180">
        <v>0</v>
      </c>
      <c r="AK2465" s="181">
        <f t="shared" si="1373"/>
        <v>0</v>
      </c>
      <c r="AL2465" s="180">
        <v>0</v>
      </c>
      <c r="AM2465" s="180">
        <v>0</v>
      </c>
      <c r="AN2465" s="181">
        <f t="shared" si="1374"/>
        <v>0</v>
      </c>
      <c r="AO2465" s="180">
        <v>0</v>
      </c>
      <c r="AP2465" s="180">
        <v>0</v>
      </c>
      <c r="AQ2465" s="181">
        <f t="shared" si="1375"/>
        <v>0</v>
      </c>
      <c r="AR2465" s="180">
        <v>0</v>
      </c>
      <c r="AS2465" s="180">
        <v>0</v>
      </c>
      <c r="AT2465" s="181">
        <f t="shared" si="1376"/>
        <v>0</v>
      </c>
      <c r="AU2465" s="180">
        <f>+AC2465-AF2465-AI2465-AL2465-AO2465-AR2465</f>
        <v>0</v>
      </c>
      <c r="AV2465" s="180">
        <f>+AD2465-AG2465-AJ2465-AM2465-AP2465-AS2465</f>
        <v>0</v>
      </c>
      <c r="AW2465" s="181">
        <f t="shared" si="1377"/>
        <v>0</v>
      </c>
      <c r="AX2465" s="183">
        <f>+S2465+W2465-AA2465</f>
        <v>0</v>
      </c>
      <c r="AY2465" s="183">
        <f>+T2465+X2465-AB2465</f>
        <v>0</v>
      </c>
      <c r="AZ2465" s="183"/>
      <c r="BA2465" s="183"/>
      <c r="BB2465" s="183"/>
      <c r="BC2465" s="183"/>
      <c r="BD2465" s="183">
        <f>+AX2465-AZ2465-BB2465</f>
        <v>0</v>
      </c>
      <c r="BE2465" s="183">
        <f>+AY2465-BA2465-BC2465</f>
        <v>0</v>
      </c>
    </row>
    <row r="2466" spans="2:57"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v>0</v>
      </c>
      <c r="P2466" s="169">
        <v>0</v>
      </c>
      <c r="Q2466" s="169">
        <v>0</v>
      </c>
      <c r="R2466" s="170"/>
      <c r="S2466" s="171"/>
      <c r="T2466" s="172"/>
      <c r="U2466" s="169">
        <f t="shared" ref="U2466:AD2466" si="1392">SUM(U2467)</f>
        <v>0</v>
      </c>
      <c r="V2466" s="169">
        <f t="shared" si="1392"/>
        <v>0</v>
      </c>
      <c r="W2466" s="173">
        <f t="shared" si="1392"/>
        <v>0</v>
      </c>
      <c r="X2466" s="173">
        <f t="shared" si="1392"/>
        <v>0</v>
      </c>
      <c r="Y2466" s="169">
        <f t="shared" si="1392"/>
        <v>0</v>
      </c>
      <c r="Z2466" s="169">
        <f t="shared" si="1392"/>
        <v>0</v>
      </c>
      <c r="AA2466" s="173">
        <f t="shared" si="1392"/>
        <v>0</v>
      </c>
      <c r="AB2466" s="173">
        <f t="shared" si="1392"/>
        <v>0</v>
      </c>
      <c r="AC2466" s="169">
        <f t="shared" si="1392"/>
        <v>0</v>
      </c>
      <c r="AD2466" s="169">
        <f t="shared" si="1392"/>
        <v>0</v>
      </c>
      <c r="AE2466" s="169">
        <f t="shared" si="1371"/>
        <v>0</v>
      </c>
      <c r="AF2466" s="169">
        <f>SUM(AF2467)</f>
        <v>0</v>
      </c>
      <c r="AG2466" s="169">
        <f>SUM(AG2467)</f>
        <v>0</v>
      </c>
      <c r="AH2466" s="169">
        <f t="shared" si="1372"/>
        <v>0</v>
      </c>
      <c r="AI2466" s="169">
        <f>SUM(AI2467)</f>
        <v>0</v>
      </c>
      <c r="AJ2466" s="169">
        <f>SUM(AJ2467)</f>
        <v>0</v>
      </c>
      <c r="AK2466" s="169">
        <f t="shared" si="1373"/>
        <v>0</v>
      </c>
      <c r="AL2466" s="169">
        <f>SUM(AL2467)</f>
        <v>0</v>
      </c>
      <c r="AM2466" s="169">
        <f>SUM(AM2467)</f>
        <v>0</v>
      </c>
      <c r="AN2466" s="169">
        <f t="shared" si="1374"/>
        <v>0</v>
      </c>
      <c r="AO2466" s="169">
        <f>SUM(AO2467)</f>
        <v>0</v>
      </c>
      <c r="AP2466" s="169">
        <f>SUM(AP2467)</f>
        <v>0</v>
      </c>
      <c r="AQ2466" s="169">
        <f t="shared" si="1375"/>
        <v>0</v>
      </c>
      <c r="AR2466" s="169">
        <f>SUM(AR2467)</f>
        <v>0</v>
      </c>
      <c r="AS2466" s="169">
        <f>SUM(AS2467)</f>
        <v>0</v>
      </c>
      <c r="AT2466" s="169">
        <f t="shared" si="1376"/>
        <v>0</v>
      </c>
      <c r="AU2466" s="169">
        <f>SUM(AU2467)</f>
        <v>0</v>
      </c>
      <c r="AV2466" s="169">
        <f>SUM(AV2467)</f>
        <v>0</v>
      </c>
      <c r="AW2466" s="169">
        <f t="shared" si="1377"/>
        <v>0</v>
      </c>
      <c r="AX2466" s="171"/>
      <c r="AY2466" s="172"/>
      <c r="AZ2466" s="171"/>
      <c r="BA2466" s="172"/>
      <c r="BB2466" s="171"/>
      <c r="BC2466" s="172"/>
      <c r="BD2466" s="171"/>
      <c r="BE2466" s="172"/>
    </row>
    <row r="2467" spans="2:57"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v>0</v>
      </c>
      <c r="R2467" s="182" t="s">
        <v>72</v>
      </c>
      <c r="S2467" s="183">
        <v>0</v>
      </c>
      <c r="T2467" s="183">
        <v>0</v>
      </c>
      <c r="U2467" s="180">
        <v>0</v>
      </c>
      <c r="V2467" s="180">
        <v>0</v>
      </c>
      <c r="W2467" s="183">
        <v>0</v>
      </c>
      <c r="X2467" s="183">
        <v>0</v>
      </c>
      <c r="Y2467" s="180">
        <v>0</v>
      </c>
      <c r="Z2467" s="180">
        <v>0</v>
      </c>
      <c r="AA2467" s="183">
        <v>0</v>
      </c>
      <c r="AB2467" s="183">
        <v>0</v>
      </c>
      <c r="AC2467" s="180">
        <f>+O2467+U2467-Y2467</f>
        <v>0</v>
      </c>
      <c r="AD2467" s="180">
        <f>+P2467+V2467-Z2467</f>
        <v>0</v>
      </c>
      <c r="AE2467" s="181">
        <f t="shared" si="1371"/>
        <v>0</v>
      </c>
      <c r="AF2467" s="180">
        <v>0</v>
      </c>
      <c r="AG2467" s="180">
        <v>0</v>
      </c>
      <c r="AH2467" s="181">
        <f t="shared" si="1372"/>
        <v>0</v>
      </c>
      <c r="AI2467" s="180">
        <v>0</v>
      </c>
      <c r="AJ2467" s="180">
        <v>0</v>
      </c>
      <c r="AK2467" s="181">
        <f t="shared" si="1373"/>
        <v>0</v>
      </c>
      <c r="AL2467" s="180">
        <v>0</v>
      </c>
      <c r="AM2467" s="180">
        <v>0</v>
      </c>
      <c r="AN2467" s="181">
        <f t="shared" si="1374"/>
        <v>0</v>
      </c>
      <c r="AO2467" s="180">
        <v>0</v>
      </c>
      <c r="AP2467" s="180">
        <v>0</v>
      </c>
      <c r="AQ2467" s="181">
        <f t="shared" si="1375"/>
        <v>0</v>
      </c>
      <c r="AR2467" s="180">
        <v>0</v>
      </c>
      <c r="AS2467" s="180">
        <v>0</v>
      </c>
      <c r="AT2467" s="181">
        <f t="shared" si="1376"/>
        <v>0</v>
      </c>
      <c r="AU2467" s="180">
        <f>+AC2467-AF2467-AI2467-AL2467-AO2467-AR2467</f>
        <v>0</v>
      </c>
      <c r="AV2467" s="180">
        <f>+AD2467-AG2467-AJ2467-AM2467-AP2467-AS2467</f>
        <v>0</v>
      </c>
      <c r="AW2467" s="181">
        <f t="shared" si="1377"/>
        <v>0</v>
      </c>
      <c r="AX2467" s="183">
        <f>+S2467+W2467-AA2467</f>
        <v>0</v>
      </c>
      <c r="AY2467" s="183">
        <f>+T2467+X2467-AB2467</f>
        <v>0</v>
      </c>
      <c r="AZ2467" s="183"/>
      <c r="BA2467" s="183"/>
      <c r="BB2467" s="183"/>
      <c r="BC2467" s="183"/>
      <c r="BD2467" s="183">
        <f>+AX2467-AZ2467-BB2467</f>
        <v>0</v>
      </c>
      <c r="BE2467" s="183">
        <f>+AY2467-BA2467-BC2467</f>
        <v>0</v>
      </c>
    </row>
    <row r="2468" spans="2:57" ht="15.75" hidden="1">
      <c r="B2468" s="141">
        <v>2025</v>
      </c>
      <c r="C2468" s="141">
        <v>20</v>
      </c>
      <c r="D2468" s="142"/>
      <c r="E2468" s="143"/>
      <c r="F2468" s="141">
        <v>4</v>
      </c>
      <c r="G2468" s="141">
        <v>9</v>
      </c>
      <c r="H2468" s="141">
        <v>25</v>
      </c>
      <c r="I2468" s="141">
        <v>2000</v>
      </c>
      <c r="J2468" s="141"/>
      <c r="K2468" s="141"/>
      <c r="L2468" s="144" t="s">
        <v>44</v>
      </c>
      <c r="M2468" s="145"/>
      <c r="N2468" s="146" t="s">
        <v>78</v>
      </c>
      <c r="O2468" s="147">
        <v>0</v>
      </c>
      <c r="P2468" s="147">
        <v>0</v>
      </c>
      <c r="Q2468" s="147">
        <v>0</v>
      </c>
      <c r="R2468" s="148"/>
      <c r="S2468" s="149"/>
      <c r="T2468" s="150"/>
      <c r="U2468" s="147">
        <f t="shared" ref="U2468:AD2468" si="1393">U2469+U2472+U2475+U2478+U2481</f>
        <v>0</v>
      </c>
      <c r="V2468" s="147">
        <f t="shared" si="1393"/>
        <v>0</v>
      </c>
      <c r="W2468" s="151">
        <f t="shared" si="1393"/>
        <v>0</v>
      </c>
      <c r="X2468" s="151">
        <f t="shared" si="1393"/>
        <v>0</v>
      </c>
      <c r="Y2468" s="147">
        <f t="shared" si="1393"/>
        <v>0</v>
      </c>
      <c r="Z2468" s="147">
        <f t="shared" si="1393"/>
        <v>0</v>
      </c>
      <c r="AA2468" s="151">
        <f t="shared" si="1393"/>
        <v>0</v>
      </c>
      <c r="AB2468" s="151">
        <f t="shared" si="1393"/>
        <v>0</v>
      </c>
      <c r="AC2468" s="147">
        <f t="shared" si="1393"/>
        <v>0</v>
      </c>
      <c r="AD2468" s="147">
        <f t="shared" si="1393"/>
        <v>0</v>
      </c>
      <c r="AE2468" s="147">
        <f t="shared" si="1371"/>
        <v>0</v>
      </c>
      <c r="AF2468" s="147">
        <f>AF2469+AF2472+AF2475+AF2478+AF2481</f>
        <v>0</v>
      </c>
      <c r="AG2468" s="147">
        <f>AG2469+AG2472+AG2475+AG2478+AG2481</f>
        <v>0</v>
      </c>
      <c r="AH2468" s="147">
        <f t="shared" si="1372"/>
        <v>0</v>
      </c>
      <c r="AI2468" s="147">
        <f>AI2469+AI2472+AI2475+AI2478+AI2481</f>
        <v>0</v>
      </c>
      <c r="AJ2468" s="147">
        <f>AJ2469+AJ2472+AJ2475+AJ2478+AJ2481</f>
        <v>0</v>
      </c>
      <c r="AK2468" s="147">
        <f t="shared" si="1373"/>
        <v>0</v>
      </c>
      <c r="AL2468" s="147">
        <f>AL2469+AL2472+AL2475+AL2478+AL2481</f>
        <v>0</v>
      </c>
      <c r="AM2468" s="147">
        <f>AM2469+AM2472+AM2475+AM2478+AM2481</f>
        <v>0</v>
      </c>
      <c r="AN2468" s="147">
        <f t="shared" si="1374"/>
        <v>0</v>
      </c>
      <c r="AO2468" s="147">
        <f>AO2469+AO2472+AO2475+AO2478+AO2481</f>
        <v>0</v>
      </c>
      <c r="AP2468" s="147">
        <f>AP2469+AP2472+AP2475+AP2478+AP2481</f>
        <v>0</v>
      </c>
      <c r="AQ2468" s="147">
        <f t="shared" si="1375"/>
        <v>0</v>
      </c>
      <c r="AR2468" s="147">
        <f>AR2469+AR2472+AR2475+AR2478+AR2481</f>
        <v>0</v>
      </c>
      <c r="AS2468" s="147">
        <f>AS2469+AS2472+AS2475+AS2478+AS2481</f>
        <v>0</v>
      </c>
      <c r="AT2468" s="147">
        <f t="shared" si="1376"/>
        <v>0</v>
      </c>
      <c r="AU2468" s="147">
        <f>AU2469+AU2472+AU2475+AU2478+AU2481</f>
        <v>0</v>
      </c>
      <c r="AV2468" s="147">
        <f>AV2469+AV2472+AV2475+AV2478+AV2481</f>
        <v>0</v>
      </c>
      <c r="AW2468" s="147">
        <f t="shared" si="1377"/>
        <v>0</v>
      </c>
      <c r="AX2468" s="149"/>
      <c r="AY2468" s="150"/>
      <c r="AZ2468" s="149"/>
      <c r="BA2468" s="150"/>
      <c r="BB2468" s="149"/>
      <c r="BC2468" s="150"/>
      <c r="BD2468" s="149"/>
      <c r="BE2468" s="150"/>
    </row>
    <row r="2469" spans="2:57"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v>0</v>
      </c>
      <c r="P2469" s="158">
        <v>0</v>
      </c>
      <c r="Q2469" s="158">
        <v>0</v>
      </c>
      <c r="R2469" s="159"/>
      <c r="S2469" s="160"/>
      <c r="T2469" s="161"/>
      <c r="U2469" s="158">
        <f t="shared" ref="U2469:AD2469" si="1394">U2470</f>
        <v>0</v>
      </c>
      <c r="V2469" s="158">
        <f t="shared" si="1394"/>
        <v>0</v>
      </c>
      <c r="W2469" s="162">
        <f t="shared" si="1394"/>
        <v>0</v>
      </c>
      <c r="X2469" s="162">
        <f t="shared" si="1394"/>
        <v>0</v>
      </c>
      <c r="Y2469" s="158">
        <f t="shared" si="1394"/>
        <v>0</v>
      </c>
      <c r="Z2469" s="158">
        <f t="shared" si="1394"/>
        <v>0</v>
      </c>
      <c r="AA2469" s="162">
        <f t="shared" si="1394"/>
        <v>0</v>
      </c>
      <c r="AB2469" s="162">
        <f t="shared" si="1394"/>
        <v>0</v>
      </c>
      <c r="AC2469" s="158">
        <f t="shared" si="1394"/>
        <v>0</v>
      </c>
      <c r="AD2469" s="158">
        <f t="shared" si="1394"/>
        <v>0</v>
      </c>
      <c r="AE2469" s="158">
        <f t="shared" si="1371"/>
        <v>0</v>
      </c>
      <c r="AF2469" s="158">
        <f>AF2470</f>
        <v>0</v>
      </c>
      <c r="AG2469" s="158">
        <f>AG2470</f>
        <v>0</v>
      </c>
      <c r="AH2469" s="158">
        <f t="shared" si="1372"/>
        <v>0</v>
      </c>
      <c r="AI2469" s="158">
        <f>AI2470</f>
        <v>0</v>
      </c>
      <c r="AJ2469" s="158">
        <f>AJ2470</f>
        <v>0</v>
      </c>
      <c r="AK2469" s="158">
        <f t="shared" si="1373"/>
        <v>0</v>
      </c>
      <c r="AL2469" s="158">
        <f>AL2470</f>
        <v>0</v>
      </c>
      <c r="AM2469" s="158">
        <f>AM2470</f>
        <v>0</v>
      </c>
      <c r="AN2469" s="158">
        <f t="shared" si="1374"/>
        <v>0</v>
      </c>
      <c r="AO2469" s="158">
        <f>AO2470</f>
        <v>0</v>
      </c>
      <c r="AP2469" s="158">
        <f>AP2470</f>
        <v>0</v>
      </c>
      <c r="AQ2469" s="158">
        <f t="shared" si="1375"/>
        <v>0</v>
      </c>
      <c r="AR2469" s="158">
        <f>AR2470</f>
        <v>0</v>
      </c>
      <c r="AS2469" s="158">
        <f>AS2470</f>
        <v>0</v>
      </c>
      <c r="AT2469" s="158">
        <f t="shared" si="1376"/>
        <v>0</v>
      </c>
      <c r="AU2469" s="158">
        <f>AU2470</f>
        <v>0</v>
      </c>
      <c r="AV2469" s="158">
        <f>AV2470</f>
        <v>0</v>
      </c>
      <c r="AW2469" s="158">
        <f t="shared" si="1377"/>
        <v>0</v>
      </c>
      <c r="AX2469" s="160"/>
      <c r="AY2469" s="161"/>
      <c r="AZ2469" s="160"/>
      <c r="BA2469" s="161"/>
      <c r="BB2469" s="160"/>
      <c r="BC2469" s="161"/>
      <c r="BD2469" s="160"/>
      <c r="BE2469" s="161"/>
    </row>
    <row r="2470" spans="2:57"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v>0</v>
      </c>
      <c r="P2470" s="169">
        <v>0</v>
      </c>
      <c r="Q2470" s="169">
        <v>0</v>
      </c>
      <c r="R2470" s="170"/>
      <c r="S2470" s="171"/>
      <c r="T2470" s="172"/>
      <c r="U2470" s="169">
        <f t="shared" ref="U2470:AD2470" si="1395">SUM(U2471:U2471)</f>
        <v>0</v>
      </c>
      <c r="V2470" s="169">
        <f t="shared" si="1395"/>
        <v>0</v>
      </c>
      <c r="W2470" s="173">
        <f t="shared" si="1395"/>
        <v>0</v>
      </c>
      <c r="X2470" s="173">
        <f t="shared" si="1395"/>
        <v>0</v>
      </c>
      <c r="Y2470" s="169">
        <f t="shared" si="1395"/>
        <v>0</v>
      </c>
      <c r="Z2470" s="169">
        <f t="shared" si="1395"/>
        <v>0</v>
      </c>
      <c r="AA2470" s="173">
        <f t="shared" si="1395"/>
        <v>0</v>
      </c>
      <c r="AB2470" s="173">
        <f t="shared" si="1395"/>
        <v>0</v>
      </c>
      <c r="AC2470" s="169">
        <f t="shared" si="1395"/>
        <v>0</v>
      </c>
      <c r="AD2470" s="169">
        <f t="shared" si="1395"/>
        <v>0</v>
      </c>
      <c r="AE2470" s="169">
        <f t="shared" si="1371"/>
        <v>0</v>
      </c>
      <c r="AF2470" s="169">
        <f>SUM(AF2471:AF2471)</f>
        <v>0</v>
      </c>
      <c r="AG2470" s="169">
        <f>SUM(AG2471:AG2471)</f>
        <v>0</v>
      </c>
      <c r="AH2470" s="169">
        <f t="shared" si="1372"/>
        <v>0</v>
      </c>
      <c r="AI2470" s="169">
        <f>SUM(AI2471:AI2471)</f>
        <v>0</v>
      </c>
      <c r="AJ2470" s="169">
        <f>SUM(AJ2471:AJ2471)</f>
        <v>0</v>
      </c>
      <c r="AK2470" s="169">
        <f t="shared" si="1373"/>
        <v>0</v>
      </c>
      <c r="AL2470" s="169">
        <f>SUM(AL2471:AL2471)</f>
        <v>0</v>
      </c>
      <c r="AM2470" s="169">
        <f>SUM(AM2471:AM2471)</f>
        <v>0</v>
      </c>
      <c r="AN2470" s="169">
        <f t="shared" si="1374"/>
        <v>0</v>
      </c>
      <c r="AO2470" s="169">
        <f>SUM(AO2471:AO2471)</f>
        <v>0</v>
      </c>
      <c r="AP2470" s="169">
        <f>SUM(AP2471:AP2471)</f>
        <v>0</v>
      </c>
      <c r="AQ2470" s="169">
        <f t="shared" si="1375"/>
        <v>0</v>
      </c>
      <c r="AR2470" s="169">
        <f>SUM(AR2471:AR2471)</f>
        <v>0</v>
      </c>
      <c r="AS2470" s="169">
        <f>SUM(AS2471:AS2471)</f>
        <v>0</v>
      </c>
      <c r="AT2470" s="169">
        <f t="shared" si="1376"/>
        <v>0</v>
      </c>
      <c r="AU2470" s="169">
        <f>SUM(AU2471:AU2471)</f>
        <v>0</v>
      </c>
      <c r="AV2470" s="169">
        <f>SUM(AV2471:AV2471)</f>
        <v>0</v>
      </c>
      <c r="AW2470" s="169">
        <f t="shared" si="1377"/>
        <v>0</v>
      </c>
      <c r="AX2470" s="171"/>
      <c r="AY2470" s="172"/>
      <c r="AZ2470" s="171"/>
      <c r="BA2470" s="172"/>
      <c r="BB2470" s="171"/>
      <c r="BC2470" s="172"/>
      <c r="BD2470" s="171"/>
      <c r="BE2470" s="172"/>
    </row>
    <row r="2471" spans="2:57"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v>0</v>
      </c>
      <c r="R2471" s="182" t="s">
        <v>82</v>
      </c>
      <c r="S2471" s="183">
        <v>0</v>
      </c>
      <c r="T2471" s="183">
        <v>0</v>
      </c>
      <c r="U2471" s="180">
        <v>0</v>
      </c>
      <c r="V2471" s="180">
        <v>0</v>
      </c>
      <c r="W2471" s="183">
        <v>0</v>
      </c>
      <c r="X2471" s="183">
        <v>0</v>
      </c>
      <c r="Y2471" s="180">
        <v>0</v>
      </c>
      <c r="Z2471" s="180">
        <v>0</v>
      </c>
      <c r="AA2471" s="183">
        <v>0</v>
      </c>
      <c r="AB2471" s="183">
        <v>0</v>
      </c>
      <c r="AC2471" s="180">
        <f>+O2471+U2471-Y2471</f>
        <v>0</v>
      </c>
      <c r="AD2471" s="180">
        <f>+P2471+V2471-Z2471</f>
        <v>0</v>
      </c>
      <c r="AE2471" s="181">
        <f t="shared" si="1371"/>
        <v>0</v>
      </c>
      <c r="AF2471" s="180">
        <v>0</v>
      </c>
      <c r="AG2471" s="180">
        <v>0</v>
      </c>
      <c r="AH2471" s="181">
        <f t="shared" si="1372"/>
        <v>0</v>
      </c>
      <c r="AI2471" s="180">
        <v>0</v>
      </c>
      <c r="AJ2471" s="180">
        <v>0</v>
      </c>
      <c r="AK2471" s="181">
        <f t="shared" si="1373"/>
        <v>0</v>
      </c>
      <c r="AL2471" s="180">
        <v>0</v>
      </c>
      <c r="AM2471" s="180">
        <v>0</v>
      </c>
      <c r="AN2471" s="181">
        <f t="shared" si="1374"/>
        <v>0</v>
      </c>
      <c r="AO2471" s="180">
        <v>0</v>
      </c>
      <c r="AP2471" s="180">
        <v>0</v>
      </c>
      <c r="AQ2471" s="181">
        <f t="shared" si="1375"/>
        <v>0</v>
      </c>
      <c r="AR2471" s="180">
        <v>0</v>
      </c>
      <c r="AS2471" s="180">
        <v>0</v>
      </c>
      <c r="AT2471" s="181">
        <f t="shared" si="1376"/>
        <v>0</v>
      </c>
      <c r="AU2471" s="180">
        <f>+AC2471-AF2471-AI2471-AL2471-AO2471-AR2471</f>
        <v>0</v>
      </c>
      <c r="AV2471" s="180">
        <f>+AD2471-AG2471-AJ2471-AM2471-AP2471-AS2471</f>
        <v>0</v>
      </c>
      <c r="AW2471" s="181">
        <f t="shared" si="1377"/>
        <v>0</v>
      </c>
      <c r="AX2471" s="183">
        <f>+S2471+W2471-AA2471</f>
        <v>0</v>
      </c>
      <c r="AY2471" s="183">
        <f>+T2471+X2471-AB2471</f>
        <v>0</v>
      </c>
      <c r="AZ2471" s="183"/>
      <c r="BA2471" s="183"/>
      <c r="BB2471" s="183"/>
      <c r="BC2471" s="183"/>
      <c r="BD2471" s="183">
        <f>+AX2471-AZ2471-BB2471</f>
        <v>0</v>
      </c>
      <c r="BE2471" s="183">
        <f>+AY2471-BA2471-BC2471</f>
        <v>0</v>
      </c>
    </row>
    <row r="2472" spans="2:57"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v>0</v>
      </c>
      <c r="P2472" s="158">
        <v>0</v>
      </c>
      <c r="Q2472" s="158">
        <v>0</v>
      </c>
      <c r="R2472" s="159"/>
      <c r="S2472" s="160"/>
      <c r="T2472" s="161"/>
      <c r="U2472" s="158">
        <f t="shared" ref="U2472:AD2472" si="1396">U2473</f>
        <v>0</v>
      </c>
      <c r="V2472" s="158">
        <f t="shared" si="1396"/>
        <v>0</v>
      </c>
      <c r="W2472" s="162">
        <f t="shared" si="1396"/>
        <v>0</v>
      </c>
      <c r="X2472" s="162">
        <f t="shared" si="1396"/>
        <v>0</v>
      </c>
      <c r="Y2472" s="158">
        <f t="shared" si="1396"/>
        <v>0</v>
      </c>
      <c r="Z2472" s="158">
        <f t="shared" si="1396"/>
        <v>0</v>
      </c>
      <c r="AA2472" s="162">
        <f t="shared" si="1396"/>
        <v>0</v>
      </c>
      <c r="AB2472" s="162">
        <f t="shared" si="1396"/>
        <v>0</v>
      </c>
      <c r="AC2472" s="158">
        <f t="shared" si="1396"/>
        <v>0</v>
      </c>
      <c r="AD2472" s="158">
        <f t="shared" si="1396"/>
        <v>0</v>
      </c>
      <c r="AE2472" s="158">
        <f t="shared" si="1371"/>
        <v>0</v>
      </c>
      <c r="AF2472" s="158">
        <f>AF2473</f>
        <v>0</v>
      </c>
      <c r="AG2472" s="158">
        <f>AG2473</f>
        <v>0</v>
      </c>
      <c r="AH2472" s="158">
        <f t="shared" si="1372"/>
        <v>0</v>
      </c>
      <c r="AI2472" s="158">
        <f>AI2473</f>
        <v>0</v>
      </c>
      <c r="AJ2472" s="158">
        <f>AJ2473</f>
        <v>0</v>
      </c>
      <c r="AK2472" s="158">
        <f t="shared" si="1373"/>
        <v>0</v>
      </c>
      <c r="AL2472" s="158">
        <f>AL2473</f>
        <v>0</v>
      </c>
      <c r="AM2472" s="158">
        <f>AM2473</f>
        <v>0</v>
      </c>
      <c r="AN2472" s="158">
        <f t="shared" si="1374"/>
        <v>0</v>
      </c>
      <c r="AO2472" s="158">
        <f>AO2473</f>
        <v>0</v>
      </c>
      <c r="AP2472" s="158">
        <f>AP2473</f>
        <v>0</v>
      </c>
      <c r="AQ2472" s="158">
        <f t="shared" si="1375"/>
        <v>0</v>
      </c>
      <c r="AR2472" s="158">
        <f>AR2473</f>
        <v>0</v>
      </c>
      <c r="AS2472" s="158">
        <f>AS2473</f>
        <v>0</v>
      </c>
      <c r="AT2472" s="158">
        <f t="shared" si="1376"/>
        <v>0</v>
      </c>
      <c r="AU2472" s="158">
        <f>AU2473</f>
        <v>0</v>
      </c>
      <c r="AV2472" s="158">
        <f>AV2473</f>
        <v>0</v>
      </c>
      <c r="AW2472" s="158">
        <f t="shared" si="1377"/>
        <v>0</v>
      </c>
      <c r="AX2472" s="160"/>
      <c r="AY2472" s="161"/>
      <c r="AZ2472" s="160"/>
      <c r="BA2472" s="161"/>
      <c r="BB2472" s="160"/>
      <c r="BC2472" s="161"/>
      <c r="BD2472" s="160"/>
      <c r="BE2472" s="161"/>
    </row>
    <row r="2473" spans="2:57"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v>0</v>
      </c>
      <c r="P2473" s="169">
        <v>0</v>
      </c>
      <c r="Q2473" s="169">
        <v>0</v>
      </c>
      <c r="R2473" s="170"/>
      <c r="S2473" s="171"/>
      <c r="T2473" s="172"/>
      <c r="U2473" s="169">
        <f t="shared" ref="U2473:AD2473" si="1397">SUM(U2474)</f>
        <v>0</v>
      </c>
      <c r="V2473" s="169">
        <f t="shared" si="1397"/>
        <v>0</v>
      </c>
      <c r="W2473" s="173">
        <f t="shared" si="1397"/>
        <v>0</v>
      </c>
      <c r="X2473" s="173">
        <f t="shared" si="1397"/>
        <v>0</v>
      </c>
      <c r="Y2473" s="169">
        <f t="shared" si="1397"/>
        <v>0</v>
      </c>
      <c r="Z2473" s="169">
        <f t="shared" si="1397"/>
        <v>0</v>
      </c>
      <c r="AA2473" s="173">
        <f t="shared" si="1397"/>
        <v>0</v>
      </c>
      <c r="AB2473" s="173">
        <f t="shared" si="1397"/>
        <v>0</v>
      </c>
      <c r="AC2473" s="169">
        <f t="shared" si="1397"/>
        <v>0</v>
      </c>
      <c r="AD2473" s="169">
        <f t="shared" si="1397"/>
        <v>0</v>
      </c>
      <c r="AE2473" s="169">
        <f t="shared" si="1371"/>
        <v>0</v>
      </c>
      <c r="AF2473" s="169">
        <f>SUM(AF2474)</f>
        <v>0</v>
      </c>
      <c r="AG2473" s="169">
        <f>SUM(AG2474)</f>
        <v>0</v>
      </c>
      <c r="AH2473" s="169">
        <f t="shared" si="1372"/>
        <v>0</v>
      </c>
      <c r="AI2473" s="169">
        <f>SUM(AI2474)</f>
        <v>0</v>
      </c>
      <c r="AJ2473" s="169">
        <f>SUM(AJ2474)</f>
        <v>0</v>
      </c>
      <c r="AK2473" s="169">
        <f t="shared" si="1373"/>
        <v>0</v>
      </c>
      <c r="AL2473" s="169">
        <f>SUM(AL2474)</f>
        <v>0</v>
      </c>
      <c r="AM2473" s="169">
        <f>SUM(AM2474)</f>
        <v>0</v>
      </c>
      <c r="AN2473" s="169">
        <f t="shared" si="1374"/>
        <v>0</v>
      </c>
      <c r="AO2473" s="169">
        <f>SUM(AO2474)</f>
        <v>0</v>
      </c>
      <c r="AP2473" s="169">
        <f>SUM(AP2474)</f>
        <v>0</v>
      </c>
      <c r="AQ2473" s="169">
        <f t="shared" si="1375"/>
        <v>0</v>
      </c>
      <c r="AR2473" s="169">
        <f>SUM(AR2474)</f>
        <v>0</v>
      </c>
      <c r="AS2473" s="169">
        <f>SUM(AS2474)</f>
        <v>0</v>
      </c>
      <c r="AT2473" s="169">
        <f t="shared" si="1376"/>
        <v>0</v>
      </c>
      <c r="AU2473" s="169">
        <f>SUM(AU2474)</f>
        <v>0</v>
      </c>
      <c r="AV2473" s="169">
        <f>SUM(AV2474)</f>
        <v>0</v>
      </c>
      <c r="AW2473" s="169">
        <f t="shared" si="1377"/>
        <v>0</v>
      </c>
      <c r="AX2473" s="171"/>
      <c r="AY2473" s="172"/>
      <c r="AZ2473" s="171"/>
      <c r="BA2473" s="172"/>
      <c r="BB2473" s="171"/>
      <c r="BC2473" s="172"/>
      <c r="BD2473" s="171"/>
      <c r="BE2473" s="172"/>
    </row>
    <row r="2474" spans="2:57"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v>0</v>
      </c>
      <c r="R2474" s="182" t="s">
        <v>82</v>
      </c>
      <c r="S2474" s="183">
        <v>0</v>
      </c>
      <c r="T2474" s="183">
        <v>0</v>
      </c>
      <c r="U2474" s="180">
        <v>0</v>
      </c>
      <c r="V2474" s="180">
        <v>0</v>
      </c>
      <c r="W2474" s="183">
        <v>0</v>
      </c>
      <c r="X2474" s="183">
        <v>0</v>
      </c>
      <c r="Y2474" s="180">
        <v>0</v>
      </c>
      <c r="Z2474" s="180">
        <v>0</v>
      </c>
      <c r="AA2474" s="183">
        <v>0</v>
      </c>
      <c r="AB2474" s="183">
        <v>0</v>
      </c>
      <c r="AC2474" s="180">
        <f>+O2474+U2474-Y2474</f>
        <v>0</v>
      </c>
      <c r="AD2474" s="180">
        <f>+P2474+V2474-Z2474</f>
        <v>0</v>
      </c>
      <c r="AE2474" s="181">
        <f t="shared" si="1371"/>
        <v>0</v>
      </c>
      <c r="AF2474" s="180">
        <v>0</v>
      </c>
      <c r="AG2474" s="180">
        <v>0</v>
      </c>
      <c r="AH2474" s="181">
        <f t="shared" si="1372"/>
        <v>0</v>
      </c>
      <c r="AI2474" s="180">
        <v>0</v>
      </c>
      <c r="AJ2474" s="180">
        <v>0</v>
      </c>
      <c r="AK2474" s="181">
        <f t="shared" si="1373"/>
        <v>0</v>
      </c>
      <c r="AL2474" s="180">
        <v>0</v>
      </c>
      <c r="AM2474" s="180">
        <v>0</v>
      </c>
      <c r="AN2474" s="181">
        <f t="shared" si="1374"/>
        <v>0</v>
      </c>
      <c r="AO2474" s="180">
        <v>0</v>
      </c>
      <c r="AP2474" s="180">
        <v>0</v>
      </c>
      <c r="AQ2474" s="181">
        <f t="shared" si="1375"/>
        <v>0</v>
      </c>
      <c r="AR2474" s="180">
        <v>0</v>
      </c>
      <c r="AS2474" s="180">
        <v>0</v>
      </c>
      <c r="AT2474" s="181">
        <f t="shared" si="1376"/>
        <v>0</v>
      </c>
      <c r="AU2474" s="180">
        <f>+AC2474-AF2474-AI2474-AL2474-AO2474-AR2474</f>
        <v>0</v>
      </c>
      <c r="AV2474" s="180">
        <f>+AD2474-AG2474-AJ2474-AM2474-AP2474-AS2474</f>
        <v>0</v>
      </c>
      <c r="AW2474" s="181">
        <f t="shared" si="1377"/>
        <v>0</v>
      </c>
      <c r="AX2474" s="183">
        <f>+S2474+W2474-AA2474</f>
        <v>0</v>
      </c>
      <c r="AY2474" s="183">
        <f>+T2474+X2474-AB2474</f>
        <v>0</v>
      </c>
      <c r="AZ2474" s="183"/>
      <c r="BA2474" s="183"/>
      <c r="BB2474" s="183"/>
      <c r="BC2474" s="183"/>
      <c r="BD2474" s="183">
        <f>+AX2474-AZ2474-BB2474</f>
        <v>0</v>
      </c>
      <c r="BE2474" s="183">
        <f>+AY2474-BA2474-BC2474</f>
        <v>0</v>
      </c>
    </row>
    <row r="2475" spans="2:57"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v>0</v>
      </c>
      <c r="P2475" s="158">
        <v>0</v>
      </c>
      <c r="Q2475" s="158">
        <v>0</v>
      </c>
      <c r="R2475" s="159"/>
      <c r="S2475" s="160"/>
      <c r="T2475" s="161"/>
      <c r="U2475" s="158">
        <f t="shared" ref="U2475:AD2475" si="1398">U2476</f>
        <v>0</v>
      </c>
      <c r="V2475" s="158">
        <f t="shared" si="1398"/>
        <v>0</v>
      </c>
      <c r="W2475" s="162">
        <f t="shared" si="1398"/>
        <v>0</v>
      </c>
      <c r="X2475" s="162">
        <f t="shared" si="1398"/>
        <v>0</v>
      </c>
      <c r="Y2475" s="158">
        <f t="shared" si="1398"/>
        <v>0</v>
      </c>
      <c r="Z2475" s="158">
        <f t="shared" si="1398"/>
        <v>0</v>
      </c>
      <c r="AA2475" s="162">
        <f t="shared" si="1398"/>
        <v>0</v>
      </c>
      <c r="AB2475" s="162">
        <f t="shared" si="1398"/>
        <v>0</v>
      </c>
      <c r="AC2475" s="158">
        <f t="shared" si="1398"/>
        <v>0</v>
      </c>
      <c r="AD2475" s="158">
        <f t="shared" si="1398"/>
        <v>0</v>
      </c>
      <c r="AE2475" s="158">
        <f t="shared" si="1371"/>
        <v>0</v>
      </c>
      <c r="AF2475" s="158">
        <f>AF2476</f>
        <v>0</v>
      </c>
      <c r="AG2475" s="158">
        <f>AG2476</f>
        <v>0</v>
      </c>
      <c r="AH2475" s="158">
        <f t="shared" si="1372"/>
        <v>0</v>
      </c>
      <c r="AI2475" s="158">
        <f>AI2476</f>
        <v>0</v>
      </c>
      <c r="AJ2475" s="158">
        <f>AJ2476</f>
        <v>0</v>
      </c>
      <c r="AK2475" s="158">
        <f t="shared" si="1373"/>
        <v>0</v>
      </c>
      <c r="AL2475" s="158">
        <f>AL2476</f>
        <v>0</v>
      </c>
      <c r="AM2475" s="158">
        <f>AM2476</f>
        <v>0</v>
      </c>
      <c r="AN2475" s="158">
        <f t="shared" si="1374"/>
        <v>0</v>
      </c>
      <c r="AO2475" s="158">
        <f>AO2476</f>
        <v>0</v>
      </c>
      <c r="AP2475" s="158">
        <f>AP2476</f>
        <v>0</v>
      </c>
      <c r="AQ2475" s="158">
        <f t="shared" si="1375"/>
        <v>0</v>
      </c>
      <c r="AR2475" s="158">
        <f>AR2476</f>
        <v>0</v>
      </c>
      <c r="AS2475" s="158">
        <f>AS2476</f>
        <v>0</v>
      </c>
      <c r="AT2475" s="158">
        <f t="shared" si="1376"/>
        <v>0</v>
      </c>
      <c r="AU2475" s="158">
        <f>AU2476</f>
        <v>0</v>
      </c>
      <c r="AV2475" s="158">
        <f>AV2476</f>
        <v>0</v>
      </c>
      <c r="AW2475" s="158">
        <f t="shared" si="1377"/>
        <v>0</v>
      </c>
      <c r="AX2475" s="160"/>
      <c r="AY2475" s="161"/>
      <c r="AZ2475" s="160"/>
      <c r="BA2475" s="161"/>
      <c r="BB2475" s="160"/>
      <c r="BC2475" s="161"/>
      <c r="BD2475" s="160"/>
      <c r="BE2475" s="161"/>
    </row>
    <row r="2476" spans="2:57"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v>0</v>
      </c>
      <c r="P2476" s="169">
        <v>0</v>
      </c>
      <c r="Q2476" s="169">
        <v>0</v>
      </c>
      <c r="R2476" s="170"/>
      <c r="S2476" s="171"/>
      <c r="T2476" s="172"/>
      <c r="U2476" s="169">
        <f t="shared" ref="U2476:AD2476" si="1399">SUM(U2477:U2477)</f>
        <v>0</v>
      </c>
      <c r="V2476" s="169">
        <f t="shared" si="1399"/>
        <v>0</v>
      </c>
      <c r="W2476" s="173">
        <f t="shared" si="1399"/>
        <v>0</v>
      </c>
      <c r="X2476" s="173">
        <f t="shared" si="1399"/>
        <v>0</v>
      </c>
      <c r="Y2476" s="169">
        <f t="shared" si="1399"/>
        <v>0</v>
      </c>
      <c r="Z2476" s="169">
        <f t="shared" si="1399"/>
        <v>0</v>
      </c>
      <c r="AA2476" s="173">
        <f t="shared" si="1399"/>
        <v>0</v>
      </c>
      <c r="AB2476" s="173">
        <f t="shared" si="1399"/>
        <v>0</v>
      </c>
      <c r="AC2476" s="169">
        <f t="shared" si="1399"/>
        <v>0</v>
      </c>
      <c r="AD2476" s="169">
        <f t="shared" si="1399"/>
        <v>0</v>
      </c>
      <c r="AE2476" s="169">
        <f t="shared" si="1371"/>
        <v>0</v>
      </c>
      <c r="AF2476" s="169">
        <f>SUM(AF2477:AF2477)</f>
        <v>0</v>
      </c>
      <c r="AG2476" s="169">
        <f>SUM(AG2477:AG2477)</f>
        <v>0</v>
      </c>
      <c r="AH2476" s="169">
        <f t="shared" si="1372"/>
        <v>0</v>
      </c>
      <c r="AI2476" s="169">
        <f>SUM(AI2477:AI2477)</f>
        <v>0</v>
      </c>
      <c r="AJ2476" s="169">
        <f>SUM(AJ2477:AJ2477)</f>
        <v>0</v>
      </c>
      <c r="AK2476" s="169">
        <f t="shared" si="1373"/>
        <v>0</v>
      </c>
      <c r="AL2476" s="169">
        <f>SUM(AL2477:AL2477)</f>
        <v>0</v>
      </c>
      <c r="AM2476" s="169">
        <f>SUM(AM2477:AM2477)</f>
        <v>0</v>
      </c>
      <c r="AN2476" s="169">
        <f t="shared" si="1374"/>
        <v>0</v>
      </c>
      <c r="AO2476" s="169">
        <f>SUM(AO2477:AO2477)</f>
        <v>0</v>
      </c>
      <c r="AP2476" s="169">
        <f>SUM(AP2477:AP2477)</f>
        <v>0</v>
      </c>
      <c r="AQ2476" s="169">
        <f t="shared" si="1375"/>
        <v>0</v>
      </c>
      <c r="AR2476" s="169">
        <f>SUM(AR2477:AR2477)</f>
        <v>0</v>
      </c>
      <c r="AS2476" s="169">
        <f>SUM(AS2477:AS2477)</f>
        <v>0</v>
      </c>
      <c r="AT2476" s="169">
        <f t="shared" si="1376"/>
        <v>0</v>
      </c>
      <c r="AU2476" s="169">
        <f>SUM(AU2477:AU2477)</f>
        <v>0</v>
      </c>
      <c r="AV2476" s="169">
        <f>SUM(AV2477:AV2477)</f>
        <v>0</v>
      </c>
      <c r="AW2476" s="169">
        <f t="shared" si="1377"/>
        <v>0</v>
      </c>
      <c r="AX2476" s="171"/>
      <c r="AY2476" s="172"/>
      <c r="AZ2476" s="171"/>
      <c r="BA2476" s="172"/>
      <c r="BB2476" s="171"/>
      <c r="BC2476" s="172"/>
      <c r="BD2476" s="171"/>
      <c r="BE2476" s="172"/>
    </row>
    <row r="2477" spans="2:57"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v>0</v>
      </c>
      <c r="R2477" s="182" t="s">
        <v>95</v>
      </c>
      <c r="S2477" s="183">
        <v>0</v>
      </c>
      <c r="T2477" s="183">
        <v>0</v>
      </c>
      <c r="U2477" s="180">
        <v>0</v>
      </c>
      <c r="V2477" s="180">
        <v>0</v>
      </c>
      <c r="W2477" s="183">
        <v>0</v>
      </c>
      <c r="X2477" s="183">
        <v>0</v>
      </c>
      <c r="Y2477" s="180">
        <v>0</v>
      </c>
      <c r="Z2477" s="180">
        <v>0</v>
      </c>
      <c r="AA2477" s="183">
        <v>0</v>
      </c>
      <c r="AB2477" s="183">
        <v>0</v>
      </c>
      <c r="AC2477" s="180">
        <f>+O2477+U2477-Y2477</f>
        <v>0</v>
      </c>
      <c r="AD2477" s="180">
        <f>+P2477+V2477-Z2477</f>
        <v>0</v>
      </c>
      <c r="AE2477" s="181">
        <f t="shared" si="1371"/>
        <v>0</v>
      </c>
      <c r="AF2477" s="180">
        <v>0</v>
      </c>
      <c r="AG2477" s="180">
        <v>0</v>
      </c>
      <c r="AH2477" s="181">
        <f t="shared" si="1372"/>
        <v>0</v>
      </c>
      <c r="AI2477" s="180">
        <v>0</v>
      </c>
      <c r="AJ2477" s="180">
        <v>0</v>
      </c>
      <c r="AK2477" s="181">
        <f t="shared" si="1373"/>
        <v>0</v>
      </c>
      <c r="AL2477" s="180">
        <v>0</v>
      </c>
      <c r="AM2477" s="180">
        <v>0</v>
      </c>
      <c r="AN2477" s="181">
        <f t="shared" si="1374"/>
        <v>0</v>
      </c>
      <c r="AO2477" s="180">
        <v>0</v>
      </c>
      <c r="AP2477" s="180">
        <v>0</v>
      </c>
      <c r="AQ2477" s="181">
        <f t="shared" si="1375"/>
        <v>0</v>
      </c>
      <c r="AR2477" s="180">
        <v>0</v>
      </c>
      <c r="AS2477" s="180">
        <v>0</v>
      </c>
      <c r="AT2477" s="181">
        <f t="shared" si="1376"/>
        <v>0</v>
      </c>
      <c r="AU2477" s="180">
        <f>+AC2477-AF2477-AI2477-AL2477-AO2477-AR2477</f>
        <v>0</v>
      </c>
      <c r="AV2477" s="180">
        <f>+AD2477-AG2477-AJ2477-AM2477-AP2477-AS2477</f>
        <v>0</v>
      </c>
      <c r="AW2477" s="181">
        <f t="shared" si="1377"/>
        <v>0</v>
      </c>
      <c r="AX2477" s="183">
        <f>+S2477+W2477-AA2477</f>
        <v>0</v>
      </c>
      <c r="AY2477" s="183">
        <f>+T2477+X2477-AB2477</f>
        <v>0</v>
      </c>
      <c r="AZ2477" s="183"/>
      <c r="BA2477" s="183"/>
      <c r="BB2477" s="183"/>
      <c r="BC2477" s="183"/>
      <c r="BD2477" s="183">
        <f>+AX2477-AZ2477-BB2477</f>
        <v>0</v>
      </c>
      <c r="BE2477" s="183">
        <f>+AY2477-BA2477-BC2477</f>
        <v>0</v>
      </c>
    </row>
    <row r="2478" spans="2:57"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v>0</v>
      </c>
      <c r="P2478" s="158">
        <v>0</v>
      </c>
      <c r="Q2478" s="158">
        <v>0</v>
      </c>
      <c r="R2478" s="159"/>
      <c r="S2478" s="160"/>
      <c r="T2478" s="161"/>
      <c r="U2478" s="158">
        <f t="shared" ref="U2478:AD2478" si="1400">U2479</f>
        <v>0</v>
      </c>
      <c r="V2478" s="158">
        <f t="shared" si="1400"/>
        <v>0</v>
      </c>
      <c r="W2478" s="162">
        <f t="shared" si="1400"/>
        <v>0</v>
      </c>
      <c r="X2478" s="162">
        <f t="shared" si="1400"/>
        <v>0</v>
      </c>
      <c r="Y2478" s="158">
        <f t="shared" si="1400"/>
        <v>0</v>
      </c>
      <c r="Z2478" s="158">
        <f t="shared" si="1400"/>
        <v>0</v>
      </c>
      <c r="AA2478" s="162">
        <f t="shared" si="1400"/>
        <v>0</v>
      </c>
      <c r="AB2478" s="162">
        <f t="shared" si="1400"/>
        <v>0</v>
      </c>
      <c r="AC2478" s="158">
        <f t="shared" si="1400"/>
        <v>0</v>
      </c>
      <c r="AD2478" s="158">
        <f t="shared" si="1400"/>
        <v>0</v>
      </c>
      <c r="AE2478" s="158">
        <f t="shared" si="1371"/>
        <v>0</v>
      </c>
      <c r="AF2478" s="158">
        <f>AF2479</f>
        <v>0</v>
      </c>
      <c r="AG2478" s="158">
        <f>AG2479</f>
        <v>0</v>
      </c>
      <c r="AH2478" s="158">
        <f t="shared" si="1372"/>
        <v>0</v>
      </c>
      <c r="AI2478" s="158">
        <f>AI2479</f>
        <v>0</v>
      </c>
      <c r="AJ2478" s="158">
        <f>AJ2479</f>
        <v>0</v>
      </c>
      <c r="AK2478" s="158">
        <f t="shared" si="1373"/>
        <v>0</v>
      </c>
      <c r="AL2478" s="158">
        <f>AL2479</f>
        <v>0</v>
      </c>
      <c r="AM2478" s="158">
        <f>AM2479</f>
        <v>0</v>
      </c>
      <c r="AN2478" s="158">
        <f t="shared" si="1374"/>
        <v>0</v>
      </c>
      <c r="AO2478" s="158">
        <f>AO2479</f>
        <v>0</v>
      </c>
      <c r="AP2478" s="158">
        <f>AP2479</f>
        <v>0</v>
      </c>
      <c r="AQ2478" s="158">
        <f t="shared" si="1375"/>
        <v>0</v>
      </c>
      <c r="AR2478" s="158">
        <f>AR2479</f>
        <v>0</v>
      </c>
      <c r="AS2478" s="158">
        <f>AS2479</f>
        <v>0</v>
      </c>
      <c r="AT2478" s="158">
        <f t="shared" si="1376"/>
        <v>0</v>
      </c>
      <c r="AU2478" s="158">
        <f>AU2479</f>
        <v>0</v>
      </c>
      <c r="AV2478" s="158">
        <f>AV2479</f>
        <v>0</v>
      </c>
      <c r="AW2478" s="158">
        <f t="shared" si="1377"/>
        <v>0</v>
      </c>
      <c r="AX2478" s="160"/>
      <c r="AY2478" s="161"/>
      <c r="AZ2478" s="160"/>
      <c r="BA2478" s="161"/>
      <c r="BB2478" s="160"/>
      <c r="BC2478" s="161"/>
      <c r="BD2478" s="160"/>
      <c r="BE2478" s="161"/>
    </row>
    <row r="2479" spans="2:57"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v>0</v>
      </c>
      <c r="P2479" s="169">
        <v>0</v>
      </c>
      <c r="Q2479" s="169">
        <v>0</v>
      </c>
      <c r="R2479" s="170"/>
      <c r="S2479" s="171"/>
      <c r="T2479" s="172"/>
      <c r="U2479" s="169">
        <f t="shared" ref="U2479:AD2479" si="1401">SUM(U2480)</f>
        <v>0</v>
      </c>
      <c r="V2479" s="169">
        <f t="shared" si="1401"/>
        <v>0</v>
      </c>
      <c r="W2479" s="173">
        <f t="shared" si="1401"/>
        <v>0</v>
      </c>
      <c r="X2479" s="173">
        <f t="shared" si="1401"/>
        <v>0</v>
      </c>
      <c r="Y2479" s="169">
        <f t="shared" si="1401"/>
        <v>0</v>
      </c>
      <c r="Z2479" s="169">
        <f t="shared" si="1401"/>
        <v>0</v>
      </c>
      <c r="AA2479" s="173">
        <f t="shared" si="1401"/>
        <v>0</v>
      </c>
      <c r="AB2479" s="173">
        <f t="shared" si="1401"/>
        <v>0</v>
      </c>
      <c r="AC2479" s="169">
        <f t="shared" si="1401"/>
        <v>0</v>
      </c>
      <c r="AD2479" s="169">
        <f t="shared" si="1401"/>
        <v>0</v>
      </c>
      <c r="AE2479" s="169">
        <f t="shared" si="1371"/>
        <v>0</v>
      </c>
      <c r="AF2479" s="169">
        <f>SUM(AF2480)</f>
        <v>0</v>
      </c>
      <c r="AG2479" s="169">
        <f>SUM(AG2480)</f>
        <v>0</v>
      </c>
      <c r="AH2479" s="169">
        <f t="shared" si="1372"/>
        <v>0</v>
      </c>
      <c r="AI2479" s="169">
        <f>SUM(AI2480)</f>
        <v>0</v>
      </c>
      <c r="AJ2479" s="169">
        <f>SUM(AJ2480)</f>
        <v>0</v>
      </c>
      <c r="AK2479" s="169">
        <f t="shared" si="1373"/>
        <v>0</v>
      </c>
      <c r="AL2479" s="169">
        <f>SUM(AL2480)</f>
        <v>0</v>
      </c>
      <c r="AM2479" s="169">
        <f>SUM(AM2480)</f>
        <v>0</v>
      </c>
      <c r="AN2479" s="169">
        <f t="shared" si="1374"/>
        <v>0</v>
      </c>
      <c r="AO2479" s="169">
        <f>SUM(AO2480)</f>
        <v>0</v>
      </c>
      <c r="AP2479" s="169">
        <f>SUM(AP2480)</f>
        <v>0</v>
      </c>
      <c r="AQ2479" s="169">
        <f t="shared" si="1375"/>
        <v>0</v>
      </c>
      <c r="AR2479" s="169">
        <f>SUM(AR2480)</f>
        <v>0</v>
      </c>
      <c r="AS2479" s="169">
        <f>SUM(AS2480)</f>
        <v>0</v>
      </c>
      <c r="AT2479" s="169">
        <f t="shared" si="1376"/>
        <v>0</v>
      </c>
      <c r="AU2479" s="169">
        <f>SUM(AU2480)</f>
        <v>0</v>
      </c>
      <c r="AV2479" s="169">
        <f>SUM(AV2480)</f>
        <v>0</v>
      </c>
      <c r="AW2479" s="169">
        <f t="shared" si="1377"/>
        <v>0</v>
      </c>
      <c r="AX2479" s="171"/>
      <c r="AY2479" s="172"/>
      <c r="AZ2479" s="171"/>
      <c r="BA2479" s="172"/>
      <c r="BB2479" s="171"/>
      <c r="BC2479" s="172"/>
      <c r="BD2479" s="171"/>
      <c r="BE2479" s="172"/>
    </row>
    <row r="2480" spans="2:57"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v>0</v>
      </c>
      <c r="R2480" s="182" t="s">
        <v>98</v>
      </c>
      <c r="S2480" s="183">
        <v>0</v>
      </c>
      <c r="T2480" s="183">
        <v>0</v>
      </c>
      <c r="U2480" s="180">
        <v>0</v>
      </c>
      <c r="V2480" s="180">
        <v>0</v>
      </c>
      <c r="W2480" s="183">
        <v>0</v>
      </c>
      <c r="X2480" s="183">
        <v>0</v>
      </c>
      <c r="Y2480" s="180">
        <v>0</v>
      </c>
      <c r="Z2480" s="180">
        <v>0</v>
      </c>
      <c r="AA2480" s="183">
        <v>0</v>
      </c>
      <c r="AB2480" s="183">
        <v>0</v>
      </c>
      <c r="AC2480" s="180">
        <f>+O2480+U2480-Y2480</f>
        <v>0</v>
      </c>
      <c r="AD2480" s="180">
        <f>+P2480+V2480-Z2480</f>
        <v>0</v>
      </c>
      <c r="AE2480" s="181">
        <f t="shared" si="1371"/>
        <v>0</v>
      </c>
      <c r="AF2480" s="180">
        <v>0</v>
      </c>
      <c r="AG2480" s="180">
        <v>0</v>
      </c>
      <c r="AH2480" s="181">
        <f t="shared" si="1372"/>
        <v>0</v>
      </c>
      <c r="AI2480" s="180">
        <v>0</v>
      </c>
      <c r="AJ2480" s="180">
        <v>0</v>
      </c>
      <c r="AK2480" s="181">
        <f t="shared" si="1373"/>
        <v>0</v>
      </c>
      <c r="AL2480" s="180">
        <v>0</v>
      </c>
      <c r="AM2480" s="180">
        <v>0</v>
      </c>
      <c r="AN2480" s="181">
        <f t="shared" si="1374"/>
        <v>0</v>
      </c>
      <c r="AO2480" s="180">
        <v>0</v>
      </c>
      <c r="AP2480" s="180">
        <v>0</v>
      </c>
      <c r="AQ2480" s="181">
        <f t="shared" si="1375"/>
        <v>0</v>
      </c>
      <c r="AR2480" s="180">
        <v>0</v>
      </c>
      <c r="AS2480" s="180">
        <v>0</v>
      </c>
      <c r="AT2480" s="181">
        <f t="shared" si="1376"/>
        <v>0</v>
      </c>
      <c r="AU2480" s="180">
        <f>+AC2480-AF2480-AI2480-AL2480-AO2480-AR2480</f>
        <v>0</v>
      </c>
      <c r="AV2480" s="180">
        <f>+AD2480-AG2480-AJ2480-AM2480-AP2480-AS2480</f>
        <v>0</v>
      </c>
      <c r="AW2480" s="181">
        <f t="shared" si="1377"/>
        <v>0</v>
      </c>
      <c r="AX2480" s="183">
        <f>+S2480+W2480-AA2480</f>
        <v>0</v>
      </c>
      <c r="AY2480" s="183">
        <f>+T2480+X2480-AB2480</f>
        <v>0</v>
      </c>
      <c r="AZ2480" s="183"/>
      <c r="BA2480" s="183"/>
      <c r="BB2480" s="183"/>
      <c r="BC2480" s="183"/>
      <c r="BD2480" s="183">
        <f>+AX2480-AZ2480-BB2480</f>
        <v>0</v>
      </c>
      <c r="BE2480" s="183">
        <f>+AY2480-BA2480-BC2480</f>
        <v>0</v>
      </c>
    </row>
    <row r="2481" spans="2:57"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v>0</v>
      </c>
      <c r="P2481" s="158">
        <v>0</v>
      </c>
      <c r="Q2481" s="158">
        <v>0</v>
      </c>
      <c r="R2481" s="159"/>
      <c r="S2481" s="160"/>
      <c r="T2481" s="161"/>
      <c r="U2481" s="158">
        <f t="shared" ref="U2481:AD2481" si="1402">U2482+U2484+U2486+U2488+U2490</f>
        <v>0</v>
      </c>
      <c r="V2481" s="158">
        <f t="shared" si="1402"/>
        <v>0</v>
      </c>
      <c r="W2481" s="162">
        <f t="shared" si="1402"/>
        <v>0</v>
      </c>
      <c r="X2481" s="162">
        <f t="shared" si="1402"/>
        <v>0</v>
      </c>
      <c r="Y2481" s="158">
        <f t="shared" si="1402"/>
        <v>0</v>
      </c>
      <c r="Z2481" s="158">
        <f t="shared" si="1402"/>
        <v>0</v>
      </c>
      <c r="AA2481" s="162">
        <f t="shared" si="1402"/>
        <v>0</v>
      </c>
      <c r="AB2481" s="162">
        <f t="shared" si="1402"/>
        <v>0</v>
      </c>
      <c r="AC2481" s="158">
        <f t="shared" si="1402"/>
        <v>0</v>
      </c>
      <c r="AD2481" s="158">
        <f t="shared" si="1402"/>
        <v>0</v>
      </c>
      <c r="AE2481" s="158">
        <f t="shared" si="1371"/>
        <v>0</v>
      </c>
      <c r="AF2481" s="158">
        <f>AF2482+AF2484+AF2486+AF2488+AF2490</f>
        <v>0</v>
      </c>
      <c r="AG2481" s="158">
        <f>AG2482+AG2484+AG2486+AG2488+AG2490</f>
        <v>0</v>
      </c>
      <c r="AH2481" s="158">
        <f t="shared" si="1372"/>
        <v>0</v>
      </c>
      <c r="AI2481" s="158">
        <f>AI2482+AI2484+AI2486+AI2488+AI2490</f>
        <v>0</v>
      </c>
      <c r="AJ2481" s="158">
        <f>AJ2482+AJ2484+AJ2486+AJ2488+AJ2490</f>
        <v>0</v>
      </c>
      <c r="AK2481" s="158">
        <f t="shared" si="1373"/>
        <v>0</v>
      </c>
      <c r="AL2481" s="158">
        <f>AL2482+AL2484+AL2486+AL2488+AL2490</f>
        <v>0</v>
      </c>
      <c r="AM2481" s="158">
        <f>AM2482+AM2484+AM2486+AM2488+AM2490</f>
        <v>0</v>
      </c>
      <c r="AN2481" s="158">
        <f t="shared" si="1374"/>
        <v>0</v>
      </c>
      <c r="AO2481" s="158">
        <f>AO2482+AO2484+AO2486+AO2488+AO2490</f>
        <v>0</v>
      </c>
      <c r="AP2481" s="158">
        <f>AP2482+AP2484+AP2486+AP2488+AP2490</f>
        <v>0</v>
      </c>
      <c r="AQ2481" s="158">
        <f t="shared" si="1375"/>
        <v>0</v>
      </c>
      <c r="AR2481" s="158">
        <f>AR2482+AR2484+AR2486+AR2488+AR2490</f>
        <v>0</v>
      </c>
      <c r="AS2481" s="158">
        <f>AS2482+AS2484+AS2486+AS2488+AS2490</f>
        <v>0</v>
      </c>
      <c r="AT2481" s="158">
        <f t="shared" si="1376"/>
        <v>0</v>
      </c>
      <c r="AU2481" s="158">
        <f>AU2482+AU2484+AU2486+AU2488+AU2490</f>
        <v>0</v>
      </c>
      <c r="AV2481" s="158">
        <f>AV2482+AV2484+AV2486+AV2488+AV2490</f>
        <v>0</v>
      </c>
      <c r="AW2481" s="158">
        <f t="shared" si="1377"/>
        <v>0</v>
      </c>
      <c r="AX2481" s="160"/>
      <c r="AY2481" s="161"/>
      <c r="AZ2481" s="160"/>
      <c r="BA2481" s="161"/>
      <c r="BB2481" s="160"/>
      <c r="BC2481" s="161"/>
      <c r="BD2481" s="160"/>
      <c r="BE2481" s="161"/>
    </row>
    <row r="2482" spans="2:57"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v>0</v>
      </c>
      <c r="P2482" s="169">
        <v>0</v>
      </c>
      <c r="Q2482" s="169">
        <v>0</v>
      </c>
      <c r="R2482" s="170"/>
      <c r="S2482" s="186"/>
      <c r="T2482" s="172"/>
      <c r="U2482" s="169">
        <f t="shared" ref="U2482:AD2482" si="1403">SUM(U2483:U2483)</f>
        <v>0</v>
      </c>
      <c r="V2482" s="169">
        <f t="shared" si="1403"/>
        <v>0</v>
      </c>
      <c r="W2482" s="173">
        <f t="shared" si="1403"/>
        <v>0</v>
      </c>
      <c r="X2482" s="173">
        <f t="shared" si="1403"/>
        <v>0</v>
      </c>
      <c r="Y2482" s="169">
        <f t="shared" si="1403"/>
        <v>0</v>
      </c>
      <c r="Z2482" s="169">
        <f t="shared" si="1403"/>
        <v>0</v>
      </c>
      <c r="AA2482" s="173">
        <f t="shared" si="1403"/>
        <v>0</v>
      </c>
      <c r="AB2482" s="173">
        <f t="shared" si="1403"/>
        <v>0</v>
      </c>
      <c r="AC2482" s="169">
        <f t="shared" si="1403"/>
        <v>0</v>
      </c>
      <c r="AD2482" s="169">
        <f t="shared" si="1403"/>
        <v>0</v>
      </c>
      <c r="AE2482" s="169">
        <f t="shared" si="1371"/>
        <v>0</v>
      </c>
      <c r="AF2482" s="169">
        <f>SUM(AF2483:AF2483)</f>
        <v>0</v>
      </c>
      <c r="AG2482" s="169">
        <f>SUM(AG2483:AG2483)</f>
        <v>0</v>
      </c>
      <c r="AH2482" s="169">
        <f t="shared" si="1372"/>
        <v>0</v>
      </c>
      <c r="AI2482" s="169">
        <f>SUM(AI2483:AI2483)</f>
        <v>0</v>
      </c>
      <c r="AJ2482" s="169">
        <f>SUM(AJ2483:AJ2483)</f>
        <v>0</v>
      </c>
      <c r="AK2482" s="169">
        <f t="shared" si="1373"/>
        <v>0</v>
      </c>
      <c r="AL2482" s="169">
        <f>SUM(AL2483:AL2483)</f>
        <v>0</v>
      </c>
      <c r="AM2482" s="169">
        <f>SUM(AM2483:AM2483)</f>
        <v>0</v>
      </c>
      <c r="AN2482" s="169">
        <f t="shared" si="1374"/>
        <v>0</v>
      </c>
      <c r="AO2482" s="169">
        <f>SUM(AO2483:AO2483)</f>
        <v>0</v>
      </c>
      <c r="AP2482" s="169">
        <f>SUM(AP2483:AP2483)</f>
        <v>0</v>
      </c>
      <c r="AQ2482" s="169">
        <f t="shared" si="1375"/>
        <v>0</v>
      </c>
      <c r="AR2482" s="169">
        <f>SUM(AR2483:AR2483)</f>
        <v>0</v>
      </c>
      <c r="AS2482" s="169">
        <f>SUM(AS2483:AS2483)</f>
        <v>0</v>
      </c>
      <c r="AT2482" s="169">
        <f t="shared" si="1376"/>
        <v>0</v>
      </c>
      <c r="AU2482" s="169">
        <f>SUM(AU2483:AU2483)</f>
        <v>0</v>
      </c>
      <c r="AV2482" s="169">
        <f>SUM(AV2483:AV2483)</f>
        <v>0</v>
      </c>
      <c r="AW2482" s="169">
        <f t="shared" si="1377"/>
        <v>0</v>
      </c>
      <c r="AX2482" s="186"/>
      <c r="AY2482" s="172"/>
      <c r="AZ2482" s="186"/>
      <c r="BA2482" s="172"/>
      <c r="BB2482" s="186"/>
      <c r="BC2482" s="172"/>
      <c r="BD2482" s="186"/>
      <c r="BE2482" s="172"/>
    </row>
    <row r="2483" spans="2:57"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v>0</v>
      </c>
      <c r="R2483" s="182" t="s">
        <v>82</v>
      </c>
      <c r="S2483" s="183">
        <v>0</v>
      </c>
      <c r="T2483" s="183">
        <v>0</v>
      </c>
      <c r="U2483" s="180">
        <v>0</v>
      </c>
      <c r="V2483" s="180">
        <v>0</v>
      </c>
      <c r="W2483" s="183">
        <v>0</v>
      </c>
      <c r="X2483" s="183">
        <v>0</v>
      </c>
      <c r="Y2483" s="180">
        <v>0</v>
      </c>
      <c r="Z2483" s="180">
        <v>0</v>
      </c>
      <c r="AA2483" s="183">
        <v>0</v>
      </c>
      <c r="AB2483" s="183">
        <v>0</v>
      </c>
      <c r="AC2483" s="180">
        <f>+O2483+U2483-Y2483</f>
        <v>0</v>
      </c>
      <c r="AD2483" s="180">
        <f>+P2483+V2483-Z2483</f>
        <v>0</v>
      </c>
      <c r="AE2483" s="181">
        <f t="shared" si="1371"/>
        <v>0</v>
      </c>
      <c r="AF2483" s="180">
        <v>0</v>
      </c>
      <c r="AG2483" s="180">
        <v>0</v>
      </c>
      <c r="AH2483" s="181">
        <f t="shared" si="1372"/>
        <v>0</v>
      </c>
      <c r="AI2483" s="180">
        <v>0</v>
      </c>
      <c r="AJ2483" s="180">
        <v>0</v>
      </c>
      <c r="AK2483" s="181">
        <f t="shared" si="1373"/>
        <v>0</v>
      </c>
      <c r="AL2483" s="180">
        <v>0</v>
      </c>
      <c r="AM2483" s="180">
        <v>0</v>
      </c>
      <c r="AN2483" s="181">
        <f t="shared" si="1374"/>
        <v>0</v>
      </c>
      <c r="AO2483" s="180">
        <v>0</v>
      </c>
      <c r="AP2483" s="180">
        <v>0</v>
      </c>
      <c r="AQ2483" s="181">
        <f t="shared" si="1375"/>
        <v>0</v>
      </c>
      <c r="AR2483" s="180">
        <v>0</v>
      </c>
      <c r="AS2483" s="180">
        <v>0</v>
      </c>
      <c r="AT2483" s="181">
        <f t="shared" si="1376"/>
        <v>0</v>
      </c>
      <c r="AU2483" s="180">
        <f>+AC2483-AF2483-AI2483-AL2483-AO2483-AR2483</f>
        <v>0</v>
      </c>
      <c r="AV2483" s="180">
        <f>+AD2483-AG2483-AJ2483-AM2483-AP2483-AS2483</f>
        <v>0</v>
      </c>
      <c r="AW2483" s="181">
        <f t="shared" si="1377"/>
        <v>0</v>
      </c>
      <c r="AX2483" s="183">
        <f>+S2483+W2483-AA2483</f>
        <v>0</v>
      </c>
      <c r="AY2483" s="183">
        <f>+T2483+X2483-AB2483</f>
        <v>0</v>
      </c>
      <c r="AZ2483" s="183"/>
      <c r="BA2483" s="183"/>
      <c r="BB2483" s="183"/>
      <c r="BC2483" s="183"/>
      <c r="BD2483" s="183">
        <f>+AX2483-AZ2483-BB2483</f>
        <v>0</v>
      </c>
      <c r="BE2483" s="183">
        <f>+AY2483-BA2483-BC2483</f>
        <v>0</v>
      </c>
    </row>
    <row r="2484" spans="2:57"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v>0</v>
      </c>
      <c r="P2484" s="169">
        <v>0</v>
      </c>
      <c r="Q2484" s="169">
        <v>0</v>
      </c>
      <c r="R2484" s="170"/>
      <c r="S2484" s="186"/>
      <c r="T2484" s="172"/>
      <c r="U2484" s="169">
        <f t="shared" ref="U2484:AD2484" si="1404">SUM(U2485)</f>
        <v>0</v>
      </c>
      <c r="V2484" s="169">
        <f t="shared" si="1404"/>
        <v>0</v>
      </c>
      <c r="W2484" s="173">
        <f t="shared" si="1404"/>
        <v>0</v>
      </c>
      <c r="X2484" s="173">
        <f t="shared" si="1404"/>
        <v>0</v>
      </c>
      <c r="Y2484" s="169">
        <f t="shared" si="1404"/>
        <v>0</v>
      </c>
      <c r="Z2484" s="169">
        <f t="shared" si="1404"/>
        <v>0</v>
      </c>
      <c r="AA2484" s="173">
        <f t="shared" si="1404"/>
        <v>0</v>
      </c>
      <c r="AB2484" s="173">
        <f t="shared" si="1404"/>
        <v>0</v>
      </c>
      <c r="AC2484" s="169">
        <f t="shared" si="1404"/>
        <v>0</v>
      </c>
      <c r="AD2484" s="169">
        <f t="shared" si="1404"/>
        <v>0</v>
      </c>
      <c r="AE2484" s="169">
        <f t="shared" si="1371"/>
        <v>0</v>
      </c>
      <c r="AF2484" s="169">
        <f>SUM(AF2485)</f>
        <v>0</v>
      </c>
      <c r="AG2484" s="169">
        <f>SUM(AG2485)</f>
        <v>0</v>
      </c>
      <c r="AH2484" s="169">
        <f t="shared" si="1372"/>
        <v>0</v>
      </c>
      <c r="AI2484" s="169">
        <f>SUM(AI2485)</f>
        <v>0</v>
      </c>
      <c r="AJ2484" s="169">
        <f>SUM(AJ2485)</f>
        <v>0</v>
      </c>
      <c r="AK2484" s="169">
        <f t="shared" si="1373"/>
        <v>0</v>
      </c>
      <c r="AL2484" s="169">
        <f>SUM(AL2485)</f>
        <v>0</v>
      </c>
      <c r="AM2484" s="169">
        <f>SUM(AM2485)</f>
        <v>0</v>
      </c>
      <c r="AN2484" s="169">
        <f t="shared" si="1374"/>
        <v>0</v>
      </c>
      <c r="AO2484" s="169">
        <f>SUM(AO2485)</f>
        <v>0</v>
      </c>
      <c r="AP2484" s="169">
        <f>SUM(AP2485)</f>
        <v>0</v>
      </c>
      <c r="AQ2484" s="169">
        <f t="shared" si="1375"/>
        <v>0</v>
      </c>
      <c r="AR2484" s="169">
        <f>SUM(AR2485)</f>
        <v>0</v>
      </c>
      <c r="AS2484" s="169">
        <f>SUM(AS2485)</f>
        <v>0</v>
      </c>
      <c r="AT2484" s="169">
        <f t="shared" si="1376"/>
        <v>0</v>
      </c>
      <c r="AU2484" s="169">
        <f>SUM(AU2485)</f>
        <v>0</v>
      </c>
      <c r="AV2484" s="169">
        <f>SUM(AV2485)</f>
        <v>0</v>
      </c>
      <c r="AW2484" s="169">
        <f t="shared" si="1377"/>
        <v>0</v>
      </c>
      <c r="AX2484" s="186"/>
      <c r="AY2484" s="172"/>
      <c r="AZ2484" s="186"/>
      <c r="BA2484" s="172"/>
      <c r="BB2484" s="186"/>
      <c r="BC2484" s="172"/>
      <c r="BD2484" s="186"/>
      <c r="BE2484" s="172"/>
    </row>
    <row r="2485" spans="2:57"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v>0</v>
      </c>
      <c r="R2485" s="182" t="s">
        <v>82</v>
      </c>
      <c r="S2485" s="183">
        <v>0</v>
      </c>
      <c r="T2485" s="183">
        <v>0</v>
      </c>
      <c r="U2485" s="180">
        <v>0</v>
      </c>
      <c r="V2485" s="180">
        <v>0</v>
      </c>
      <c r="W2485" s="183">
        <v>0</v>
      </c>
      <c r="X2485" s="183">
        <v>0</v>
      </c>
      <c r="Y2485" s="180">
        <v>0</v>
      </c>
      <c r="Z2485" s="180">
        <v>0</v>
      </c>
      <c r="AA2485" s="183">
        <v>0</v>
      </c>
      <c r="AB2485" s="183">
        <v>0</v>
      </c>
      <c r="AC2485" s="180">
        <f>+O2485+U2485-Y2485</f>
        <v>0</v>
      </c>
      <c r="AD2485" s="180">
        <f>+P2485+V2485-Z2485</f>
        <v>0</v>
      </c>
      <c r="AE2485" s="181">
        <f t="shared" si="1371"/>
        <v>0</v>
      </c>
      <c r="AF2485" s="180">
        <v>0</v>
      </c>
      <c r="AG2485" s="180">
        <v>0</v>
      </c>
      <c r="AH2485" s="181">
        <f t="shared" si="1372"/>
        <v>0</v>
      </c>
      <c r="AI2485" s="180">
        <v>0</v>
      </c>
      <c r="AJ2485" s="180">
        <v>0</v>
      </c>
      <c r="AK2485" s="181">
        <f t="shared" si="1373"/>
        <v>0</v>
      </c>
      <c r="AL2485" s="180">
        <v>0</v>
      </c>
      <c r="AM2485" s="180">
        <v>0</v>
      </c>
      <c r="AN2485" s="181">
        <f t="shared" si="1374"/>
        <v>0</v>
      </c>
      <c r="AO2485" s="180">
        <v>0</v>
      </c>
      <c r="AP2485" s="180">
        <v>0</v>
      </c>
      <c r="AQ2485" s="181">
        <f t="shared" si="1375"/>
        <v>0</v>
      </c>
      <c r="AR2485" s="180">
        <v>0</v>
      </c>
      <c r="AS2485" s="180">
        <v>0</v>
      </c>
      <c r="AT2485" s="181">
        <f t="shared" si="1376"/>
        <v>0</v>
      </c>
      <c r="AU2485" s="180">
        <f>+AC2485-AF2485-AI2485-AL2485-AO2485-AR2485</f>
        <v>0</v>
      </c>
      <c r="AV2485" s="180">
        <f>+AD2485-AG2485-AJ2485-AM2485-AP2485-AS2485</f>
        <v>0</v>
      </c>
      <c r="AW2485" s="181">
        <f t="shared" si="1377"/>
        <v>0</v>
      </c>
      <c r="AX2485" s="183">
        <f>+S2485+W2485-AA2485</f>
        <v>0</v>
      </c>
      <c r="AY2485" s="183">
        <f>+T2485+X2485-AB2485</f>
        <v>0</v>
      </c>
      <c r="AZ2485" s="183"/>
      <c r="BA2485" s="183"/>
      <c r="BB2485" s="183"/>
      <c r="BC2485" s="183"/>
      <c r="BD2485" s="183">
        <f>+AX2485-AZ2485-BB2485</f>
        <v>0</v>
      </c>
      <c r="BE2485" s="183">
        <f>+AY2485-BA2485-BC2485</f>
        <v>0</v>
      </c>
    </row>
    <row r="2486" spans="2:57"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v>0</v>
      </c>
      <c r="P2486" s="169">
        <v>0</v>
      </c>
      <c r="Q2486" s="169">
        <v>0</v>
      </c>
      <c r="R2486" s="170"/>
      <c r="S2486" s="171"/>
      <c r="T2486" s="172"/>
      <c r="U2486" s="169">
        <f t="shared" ref="U2486:AD2486" si="1405">SUM(U2487)</f>
        <v>0</v>
      </c>
      <c r="V2486" s="169">
        <f t="shared" si="1405"/>
        <v>0</v>
      </c>
      <c r="W2486" s="173">
        <f t="shared" si="1405"/>
        <v>0</v>
      </c>
      <c r="X2486" s="173">
        <f t="shared" si="1405"/>
        <v>0</v>
      </c>
      <c r="Y2486" s="169">
        <f t="shared" si="1405"/>
        <v>0</v>
      </c>
      <c r="Z2486" s="169">
        <f t="shared" si="1405"/>
        <v>0</v>
      </c>
      <c r="AA2486" s="173">
        <f t="shared" si="1405"/>
        <v>0</v>
      </c>
      <c r="AB2486" s="173">
        <f t="shared" si="1405"/>
        <v>0</v>
      </c>
      <c r="AC2486" s="169">
        <f t="shared" si="1405"/>
        <v>0</v>
      </c>
      <c r="AD2486" s="169">
        <f t="shared" si="1405"/>
        <v>0</v>
      </c>
      <c r="AE2486" s="169">
        <f t="shared" si="1371"/>
        <v>0</v>
      </c>
      <c r="AF2486" s="169">
        <f>SUM(AF2487)</f>
        <v>0</v>
      </c>
      <c r="AG2486" s="169">
        <f>SUM(AG2487)</f>
        <v>0</v>
      </c>
      <c r="AH2486" s="169">
        <f t="shared" si="1372"/>
        <v>0</v>
      </c>
      <c r="AI2486" s="169">
        <f>SUM(AI2487)</f>
        <v>0</v>
      </c>
      <c r="AJ2486" s="169">
        <f>SUM(AJ2487)</f>
        <v>0</v>
      </c>
      <c r="AK2486" s="169">
        <f t="shared" si="1373"/>
        <v>0</v>
      </c>
      <c r="AL2486" s="169">
        <f>SUM(AL2487)</f>
        <v>0</v>
      </c>
      <c r="AM2486" s="169">
        <f>SUM(AM2487)</f>
        <v>0</v>
      </c>
      <c r="AN2486" s="169">
        <f t="shared" si="1374"/>
        <v>0</v>
      </c>
      <c r="AO2486" s="169">
        <f>SUM(AO2487)</f>
        <v>0</v>
      </c>
      <c r="AP2486" s="169">
        <f>SUM(AP2487)</f>
        <v>0</v>
      </c>
      <c r="AQ2486" s="169">
        <f t="shared" si="1375"/>
        <v>0</v>
      </c>
      <c r="AR2486" s="169">
        <f>SUM(AR2487)</f>
        <v>0</v>
      </c>
      <c r="AS2486" s="169">
        <f>SUM(AS2487)</f>
        <v>0</v>
      </c>
      <c r="AT2486" s="169">
        <f t="shared" si="1376"/>
        <v>0</v>
      </c>
      <c r="AU2486" s="169">
        <f>SUM(AU2487)</f>
        <v>0</v>
      </c>
      <c r="AV2486" s="169">
        <f>SUM(AV2487)</f>
        <v>0</v>
      </c>
      <c r="AW2486" s="169">
        <f t="shared" si="1377"/>
        <v>0</v>
      </c>
      <c r="AX2486" s="171"/>
      <c r="AY2486" s="172"/>
      <c r="AZ2486" s="171"/>
      <c r="BA2486" s="172"/>
      <c r="BB2486" s="171"/>
      <c r="BC2486" s="172"/>
      <c r="BD2486" s="171"/>
      <c r="BE2486" s="172"/>
    </row>
    <row r="2487" spans="2:57"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v>0</v>
      </c>
      <c r="R2487" s="182" t="s">
        <v>98</v>
      </c>
      <c r="S2487" s="183">
        <v>0</v>
      </c>
      <c r="T2487" s="183">
        <v>0</v>
      </c>
      <c r="U2487" s="180">
        <v>0</v>
      </c>
      <c r="V2487" s="180">
        <v>0</v>
      </c>
      <c r="W2487" s="183">
        <v>0</v>
      </c>
      <c r="X2487" s="183">
        <v>0</v>
      </c>
      <c r="Y2487" s="180">
        <v>0</v>
      </c>
      <c r="Z2487" s="180">
        <v>0</v>
      </c>
      <c r="AA2487" s="183">
        <v>0</v>
      </c>
      <c r="AB2487" s="183">
        <v>0</v>
      </c>
      <c r="AC2487" s="180">
        <f>+O2487+U2487-Y2487</f>
        <v>0</v>
      </c>
      <c r="AD2487" s="180">
        <f>+P2487+V2487-Z2487</f>
        <v>0</v>
      </c>
      <c r="AE2487" s="181">
        <f t="shared" si="1371"/>
        <v>0</v>
      </c>
      <c r="AF2487" s="180">
        <v>0</v>
      </c>
      <c r="AG2487" s="180">
        <v>0</v>
      </c>
      <c r="AH2487" s="181">
        <f t="shared" si="1372"/>
        <v>0</v>
      </c>
      <c r="AI2487" s="180">
        <v>0</v>
      </c>
      <c r="AJ2487" s="180">
        <v>0</v>
      </c>
      <c r="AK2487" s="181">
        <f t="shared" si="1373"/>
        <v>0</v>
      </c>
      <c r="AL2487" s="180">
        <v>0</v>
      </c>
      <c r="AM2487" s="180">
        <v>0</v>
      </c>
      <c r="AN2487" s="181">
        <f t="shared" si="1374"/>
        <v>0</v>
      </c>
      <c r="AO2487" s="180">
        <v>0</v>
      </c>
      <c r="AP2487" s="180">
        <v>0</v>
      </c>
      <c r="AQ2487" s="181">
        <f t="shared" si="1375"/>
        <v>0</v>
      </c>
      <c r="AR2487" s="180">
        <v>0</v>
      </c>
      <c r="AS2487" s="180">
        <v>0</v>
      </c>
      <c r="AT2487" s="181">
        <f t="shared" si="1376"/>
        <v>0</v>
      </c>
      <c r="AU2487" s="180">
        <f>+AC2487-AF2487-AI2487-AL2487-AO2487-AR2487</f>
        <v>0</v>
      </c>
      <c r="AV2487" s="180">
        <f>+AD2487-AG2487-AJ2487-AM2487-AP2487-AS2487</f>
        <v>0</v>
      </c>
      <c r="AW2487" s="181">
        <f t="shared" si="1377"/>
        <v>0</v>
      </c>
      <c r="AX2487" s="183">
        <f>+S2487+W2487-AA2487</f>
        <v>0</v>
      </c>
      <c r="AY2487" s="183">
        <f>+T2487+X2487-AB2487</f>
        <v>0</v>
      </c>
      <c r="AZ2487" s="183"/>
      <c r="BA2487" s="183"/>
      <c r="BB2487" s="183"/>
      <c r="BC2487" s="183"/>
      <c r="BD2487" s="183">
        <f>+AX2487-AZ2487-BB2487</f>
        <v>0</v>
      </c>
      <c r="BE2487" s="183">
        <f>+AY2487-BA2487-BC2487</f>
        <v>0</v>
      </c>
    </row>
    <row r="2488" spans="2:57"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v>0</v>
      </c>
      <c r="P2488" s="169">
        <v>0</v>
      </c>
      <c r="Q2488" s="169">
        <v>0</v>
      </c>
      <c r="R2488" s="170"/>
      <c r="S2488" s="171"/>
      <c r="T2488" s="172"/>
      <c r="U2488" s="169">
        <f t="shared" ref="U2488:AD2488" si="1406">SUM(U2489)</f>
        <v>0</v>
      </c>
      <c r="V2488" s="169">
        <f t="shared" si="1406"/>
        <v>0</v>
      </c>
      <c r="W2488" s="173">
        <f t="shared" si="1406"/>
        <v>0</v>
      </c>
      <c r="X2488" s="173">
        <f t="shared" si="1406"/>
        <v>0</v>
      </c>
      <c r="Y2488" s="169">
        <f t="shared" si="1406"/>
        <v>0</v>
      </c>
      <c r="Z2488" s="169">
        <f t="shared" si="1406"/>
        <v>0</v>
      </c>
      <c r="AA2488" s="173">
        <f t="shared" si="1406"/>
        <v>0</v>
      </c>
      <c r="AB2488" s="173">
        <f t="shared" si="1406"/>
        <v>0</v>
      </c>
      <c r="AC2488" s="169">
        <f t="shared" si="1406"/>
        <v>0</v>
      </c>
      <c r="AD2488" s="169">
        <f t="shared" si="1406"/>
        <v>0</v>
      </c>
      <c r="AE2488" s="169">
        <f t="shared" si="1371"/>
        <v>0</v>
      </c>
      <c r="AF2488" s="169">
        <f>SUM(AF2489)</f>
        <v>0</v>
      </c>
      <c r="AG2488" s="169">
        <f>SUM(AG2489)</f>
        <v>0</v>
      </c>
      <c r="AH2488" s="169">
        <f t="shared" si="1372"/>
        <v>0</v>
      </c>
      <c r="AI2488" s="169">
        <f>SUM(AI2489)</f>
        <v>0</v>
      </c>
      <c r="AJ2488" s="169">
        <f>SUM(AJ2489)</f>
        <v>0</v>
      </c>
      <c r="AK2488" s="169">
        <f t="shared" si="1373"/>
        <v>0</v>
      </c>
      <c r="AL2488" s="169">
        <f>SUM(AL2489)</f>
        <v>0</v>
      </c>
      <c r="AM2488" s="169">
        <f>SUM(AM2489)</f>
        <v>0</v>
      </c>
      <c r="AN2488" s="169">
        <f t="shared" si="1374"/>
        <v>0</v>
      </c>
      <c r="AO2488" s="169">
        <f>SUM(AO2489)</f>
        <v>0</v>
      </c>
      <c r="AP2488" s="169">
        <f>SUM(AP2489)</f>
        <v>0</v>
      </c>
      <c r="AQ2488" s="169">
        <f t="shared" si="1375"/>
        <v>0</v>
      </c>
      <c r="AR2488" s="169">
        <f>SUM(AR2489)</f>
        <v>0</v>
      </c>
      <c r="AS2488" s="169">
        <f>SUM(AS2489)</f>
        <v>0</v>
      </c>
      <c r="AT2488" s="169">
        <f t="shared" si="1376"/>
        <v>0</v>
      </c>
      <c r="AU2488" s="169">
        <f>SUM(AU2489)</f>
        <v>0</v>
      </c>
      <c r="AV2488" s="169">
        <f>SUM(AV2489)</f>
        <v>0</v>
      </c>
      <c r="AW2488" s="169">
        <f t="shared" si="1377"/>
        <v>0</v>
      </c>
      <c r="AX2488" s="171"/>
      <c r="AY2488" s="172"/>
      <c r="AZ2488" s="171"/>
      <c r="BA2488" s="172"/>
      <c r="BB2488" s="171"/>
      <c r="BC2488" s="172"/>
      <c r="BD2488" s="171"/>
      <c r="BE2488" s="172"/>
    </row>
    <row r="2489" spans="2:57"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v>0</v>
      </c>
      <c r="R2489" s="182" t="s">
        <v>98</v>
      </c>
      <c r="S2489" s="183">
        <v>0</v>
      </c>
      <c r="T2489" s="183">
        <v>0</v>
      </c>
      <c r="U2489" s="180">
        <v>0</v>
      </c>
      <c r="V2489" s="180">
        <v>0</v>
      </c>
      <c r="W2489" s="183">
        <v>0</v>
      </c>
      <c r="X2489" s="183">
        <v>0</v>
      </c>
      <c r="Y2489" s="180">
        <v>0</v>
      </c>
      <c r="Z2489" s="180">
        <v>0</v>
      </c>
      <c r="AA2489" s="183">
        <v>0</v>
      </c>
      <c r="AB2489" s="183">
        <v>0</v>
      </c>
      <c r="AC2489" s="180">
        <f>+O2489+U2489-Y2489</f>
        <v>0</v>
      </c>
      <c r="AD2489" s="180">
        <f>+P2489+V2489-Z2489</f>
        <v>0</v>
      </c>
      <c r="AE2489" s="181">
        <f t="shared" si="1371"/>
        <v>0</v>
      </c>
      <c r="AF2489" s="180">
        <v>0</v>
      </c>
      <c r="AG2489" s="180">
        <v>0</v>
      </c>
      <c r="AH2489" s="181">
        <f t="shared" si="1372"/>
        <v>0</v>
      </c>
      <c r="AI2489" s="180">
        <v>0</v>
      </c>
      <c r="AJ2489" s="180">
        <v>0</v>
      </c>
      <c r="AK2489" s="181">
        <f t="shared" si="1373"/>
        <v>0</v>
      </c>
      <c r="AL2489" s="180">
        <v>0</v>
      </c>
      <c r="AM2489" s="180">
        <v>0</v>
      </c>
      <c r="AN2489" s="181">
        <f t="shared" si="1374"/>
        <v>0</v>
      </c>
      <c r="AO2489" s="180">
        <v>0</v>
      </c>
      <c r="AP2489" s="180">
        <v>0</v>
      </c>
      <c r="AQ2489" s="181">
        <f t="shared" si="1375"/>
        <v>0</v>
      </c>
      <c r="AR2489" s="180">
        <v>0</v>
      </c>
      <c r="AS2489" s="180">
        <v>0</v>
      </c>
      <c r="AT2489" s="181">
        <f t="shared" si="1376"/>
        <v>0</v>
      </c>
      <c r="AU2489" s="180">
        <f>+AC2489-AF2489-AI2489-AL2489-AO2489-AR2489</f>
        <v>0</v>
      </c>
      <c r="AV2489" s="180">
        <f>+AD2489-AG2489-AJ2489-AM2489-AP2489-AS2489</f>
        <v>0</v>
      </c>
      <c r="AW2489" s="181">
        <f t="shared" si="1377"/>
        <v>0</v>
      </c>
      <c r="AX2489" s="183">
        <f>+S2489+W2489-AA2489</f>
        <v>0</v>
      </c>
      <c r="AY2489" s="183">
        <f>+T2489+X2489-AB2489</f>
        <v>0</v>
      </c>
      <c r="AZ2489" s="183"/>
      <c r="BA2489" s="183"/>
      <c r="BB2489" s="183"/>
      <c r="BC2489" s="183"/>
      <c r="BD2489" s="183">
        <f>+AX2489-AZ2489-BB2489</f>
        <v>0</v>
      </c>
      <c r="BE2489" s="183">
        <f>+AY2489-BA2489-BC2489</f>
        <v>0</v>
      </c>
    </row>
    <row r="2490" spans="2:57"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v>0</v>
      </c>
      <c r="P2490" s="169">
        <v>0</v>
      </c>
      <c r="Q2490" s="169">
        <v>0</v>
      </c>
      <c r="R2490" s="170"/>
      <c r="S2490" s="171"/>
      <c r="T2490" s="172"/>
      <c r="U2490" s="169">
        <f t="shared" ref="U2490:AD2490" si="1407">SUM(U2491)</f>
        <v>0</v>
      </c>
      <c r="V2490" s="169">
        <f t="shared" si="1407"/>
        <v>0</v>
      </c>
      <c r="W2490" s="173">
        <f t="shared" si="1407"/>
        <v>0</v>
      </c>
      <c r="X2490" s="173">
        <f t="shared" si="1407"/>
        <v>0</v>
      </c>
      <c r="Y2490" s="169">
        <f t="shared" si="1407"/>
        <v>0</v>
      </c>
      <c r="Z2490" s="169">
        <f t="shared" si="1407"/>
        <v>0</v>
      </c>
      <c r="AA2490" s="173">
        <f t="shared" si="1407"/>
        <v>0</v>
      </c>
      <c r="AB2490" s="173">
        <f t="shared" si="1407"/>
        <v>0</v>
      </c>
      <c r="AC2490" s="169">
        <f t="shared" si="1407"/>
        <v>0</v>
      </c>
      <c r="AD2490" s="169">
        <f t="shared" si="1407"/>
        <v>0</v>
      </c>
      <c r="AE2490" s="169">
        <f t="shared" si="1371"/>
        <v>0</v>
      </c>
      <c r="AF2490" s="169">
        <f>SUM(AF2491)</f>
        <v>0</v>
      </c>
      <c r="AG2490" s="169">
        <f>SUM(AG2491)</f>
        <v>0</v>
      </c>
      <c r="AH2490" s="169">
        <f t="shared" si="1372"/>
        <v>0</v>
      </c>
      <c r="AI2490" s="169">
        <f>SUM(AI2491)</f>
        <v>0</v>
      </c>
      <c r="AJ2490" s="169">
        <f>SUM(AJ2491)</f>
        <v>0</v>
      </c>
      <c r="AK2490" s="169">
        <f t="shared" si="1373"/>
        <v>0</v>
      </c>
      <c r="AL2490" s="169">
        <f>SUM(AL2491)</f>
        <v>0</v>
      </c>
      <c r="AM2490" s="169">
        <f>SUM(AM2491)</f>
        <v>0</v>
      </c>
      <c r="AN2490" s="169">
        <f t="shared" si="1374"/>
        <v>0</v>
      </c>
      <c r="AO2490" s="169">
        <f>SUM(AO2491)</f>
        <v>0</v>
      </c>
      <c r="AP2490" s="169">
        <f>SUM(AP2491)</f>
        <v>0</v>
      </c>
      <c r="AQ2490" s="169">
        <f t="shared" si="1375"/>
        <v>0</v>
      </c>
      <c r="AR2490" s="169">
        <f>SUM(AR2491)</f>
        <v>0</v>
      </c>
      <c r="AS2490" s="169">
        <f>SUM(AS2491)</f>
        <v>0</v>
      </c>
      <c r="AT2490" s="169">
        <f t="shared" si="1376"/>
        <v>0</v>
      </c>
      <c r="AU2490" s="169">
        <f>SUM(AU2491)</f>
        <v>0</v>
      </c>
      <c r="AV2490" s="169">
        <f>SUM(AV2491)</f>
        <v>0</v>
      </c>
      <c r="AW2490" s="169">
        <f t="shared" si="1377"/>
        <v>0</v>
      </c>
      <c r="AX2490" s="171"/>
      <c r="AY2490" s="172"/>
      <c r="AZ2490" s="171"/>
      <c r="BA2490" s="172"/>
      <c r="BB2490" s="171"/>
      <c r="BC2490" s="172"/>
      <c r="BD2490" s="171"/>
      <c r="BE2490" s="172"/>
    </row>
    <row r="2491" spans="2:57"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v>0</v>
      </c>
      <c r="R2491" s="182" t="s">
        <v>82</v>
      </c>
      <c r="S2491" s="183">
        <v>0</v>
      </c>
      <c r="T2491" s="183">
        <v>0</v>
      </c>
      <c r="U2491" s="180">
        <v>0</v>
      </c>
      <c r="V2491" s="180">
        <v>0</v>
      </c>
      <c r="W2491" s="183">
        <v>0</v>
      </c>
      <c r="X2491" s="183">
        <v>0</v>
      </c>
      <c r="Y2491" s="180">
        <v>0</v>
      </c>
      <c r="Z2491" s="180">
        <v>0</v>
      </c>
      <c r="AA2491" s="183">
        <v>0</v>
      </c>
      <c r="AB2491" s="183">
        <v>0</v>
      </c>
      <c r="AC2491" s="180">
        <f>+O2491+U2491-Y2491</f>
        <v>0</v>
      </c>
      <c r="AD2491" s="180">
        <f>+P2491+V2491-Z2491</f>
        <v>0</v>
      </c>
      <c r="AE2491" s="181">
        <f t="shared" si="1371"/>
        <v>0</v>
      </c>
      <c r="AF2491" s="180">
        <v>0</v>
      </c>
      <c r="AG2491" s="180">
        <v>0</v>
      </c>
      <c r="AH2491" s="181">
        <f t="shared" si="1372"/>
        <v>0</v>
      </c>
      <c r="AI2491" s="180">
        <v>0</v>
      </c>
      <c r="AJ2491" s="180">
        <v>0</v>
      </c>
      <c r="AK2491" s="181">
        <f t="shared" si="1373"/>
        <v>0</v>
      </c>
      <c r="AL2491" s="180">
        <v>0</v>
      </c>
      <c r="AM2491" s="180">
        <v>0</v>
      </c>
      <c r="AN2491" s="181">
        <f t="shared" si="1374"/>
        <v>0</v>
      </c>
      <c r="AO2491" s="180">
        <v>0</v>
      </c>
      <c r="AP2491" s="180">
        <v>0</v>
      </c>
      <c r="AQ2491" s="181">
        <f t="shared" si="1375"/>
        <v>0</v>
      </c>
      <c r="AR2491" s="180">
        <v>0</v>
      </c>
      <c r="AS2491" s="180">
        <v>0</v>
      </c>
      <c r="AT2491" s="181">
        <f t="shared" si="1376"/>
        <v>0</v>
      </c>
      <c r="AU2491" s="180">
        <f>+AC2491-AF2491-AI2491-AL2491-AO2491-AR2491</f>
        <v>0</v>
      </c>
      <c r="AV2491" s="180">
        <f>+AD2491-AG2491-AJ2491-AM2491-AP2491-AS2491</f>
        <v>0</v>
      </c>
      <c r="AW2491" s="181">
        <f t="shared" si="1377"/>
        <v>0</v>
      </c>
      <c r="AX2491" s="183">
        <f>+S2491+W2491-AA2491</f>
        <v>0</v>
      </c>
      <c r="AY2491" s="183">
        <f>+T2491+X2491-AB2491</f>
        <v>0</v>
      </c>
      <c r="AZ2491" s="183"/>
      <c r="BA2491" s="183"/>
      <c r="BB2491" s="183"/>
      <c r="BC2491" s="183"/>
      <c r="BD2491" s="183">
        <f>+AX2491-AZ2491-BB2491</f>
        <v>0</v>
      </c>
      <c r="BE2491" s="183">
        <f>+AY2491-BA2491-BC2491</f>
        <v>0</v>
      </c>
    </row>
    <row r="2492" spans="2:57" ht="15.75" hidden="1">
      <c r="B2492" s="141">
        <v>2025</v>
      </c>
      <c r="C2492" s="141">
        <v>20</v>
      </c>
      <c r="D2492" s="142"/>
      <c r="E2492" s="143"/>
      <c r="F2492" s="141">
        <v>4</v>
      </c>
      <c r="G2492" s="141">
        <v>9</v>
      </c>
      <c r="H2492" s="141">
        <v>25</v>
      </c>
      <c r="I2492" s="141">
        <v>5000</v>
      </c>
      <c r="J2492" s="141"/>
      <c r="K2492" s="141"/>
      <c r="L2492" s="144" t="s">
        <v>44</v>
      </c>
      <c r="M2492" s="145"/>
      <c r="N2492" s="146" t="s">
        <v>139</v>
      </c>
      <c r="O2492" s="147">
        <v>0</v>
      </c>
      <c r="P2492" s="147">
        <v>0</v>
      </c>
      <c r="Q2492" s="147">
        <v>0</v>
      </c>
      <c r="R2492" s="148"/>
      <c r="S2492" s="149"/>
      <c r="T2492" s="150"/>
      <c r="U2492" s="147">
        <f t="shared" ref="U2492:AD2492" si="1408">U2493+U2508+U2537</f>
        <v>0</v>
      </c>
      <c r="V2492" s="147">
        <f t="shared" si="1408"/>
        <v>0</v>
      </c>
      <c r="W2492" s="151">
        <f t="shared" si="1408"/>
        <v>0</v>
      </c>
      <c r="X2492" s="151">
        <f t="shared" si="1408"/>
        <v>0</v>
      </c>
      <c r="Y2492" s="147">
        <f t="shared" si="1408"/>
        <v>0</v>
      </c>
      <c r="Z2492" s="147">
        <f t="shared" si="1408"/>
        <v>0</v>
      </c>
      <c r="AA2492" s="151">
        <f t="shared" si="1408"/>
        <v>0</v>
      </c>
      <c r="AB2492" s="151">
        <f t="shared" si="1408"/>
        <v>0</v>
      </c>
      <c r="AC2492" s="147">
        <f t="shared" si="1408"/>
        <v>0</v>
      </c>
      <c r="AD2492" s="147">
        <f t="shared" si="1408"/>
        <v>0</v>
      </c>
      <c r="AE2492" s="147">
        <f t="shared" si="1371"/>
        <v>0</v>
      </c>
      <c r="AF2492" s="147">
        <f>AF2493+AF2508+AF2537</f>
        <v>0</v>
      </c>
      <c r="AG2492" s="147">
        <f>AG2493+AG2508+AG2537</f>
        <v>0</v>
      </c>
      <c r="AH2492" s="147">
        <f t="shared" si="1372"/>
        <v>0</v>
      </c>
      <c r="AI2492" s="147">
        <f>AI2493+AI2508+AI2537</f>
        <v>0</v>
      </c>
      <c r="AJ2492" s="147">
        <f>AJ2493+AJ2508+AJ2537</f>
        <v>0</v>
      </c>
      <c r="AK2492" s="147">
        <f t="shared" si="1373"/>
        <v>0</v>
      </c>
      <c r="AL2492" s="147">
        <f>AL2493+AL2508+AL2537</f>
        <v>0</v>
      </c>
      <c r="AM2492" s="147">
        <f>AM2493+AM2508+AM2537</f>
        <v>0</v>
      </c>
      <c r="AN2492" s="147">
        <f t="shared" si="1374"/>
        <v>0</v>
      </c>
      <c r="AO2492" s="147">
        <f>AO2493+AO2508+AO2537</f>
        <v>0</v>
      </c>
      <c r="AP2492" s="147">
        <f>AP2493+AP2508+AP2537</f>
        <v>0</v>
      </c>
      <c r="AQ2492" s="147">
        <f t="shared" si="1375"/>
        <v>0</v>
      </c>
      <c r="AR2492" s="147">
        <f>AR2493+AR2508+AR2537</f>
        <v>0</v>
      </c>
      <c r="AS2492" s="147">
        <f>AS2493+AS2508+AS2537</f>
        <v>0</v>
      </c>
      <c r="AT2492" s="147">
        <f t="shared" si="1376"/>
        <v>0</v>
      </c>
      <c r="AU2492" s="147">
        <f>AU2493+AU2508+AU2537</f>
        <v>0</v>
      </c>
      <c r="AV2492" s="147">
        <f>AV2493+AV2508+AV2537</f>
        <v>0</v>
      </c>
      <c r="AW2492" s="147">
        <f t="shared" si="1377"/>
        <v>0</v>
      </c>
      <c r="AX2492" s="149"/>
      <c r="AY2492" s="150"/>
      <c r="AZ2492" s="149"/>
      <c r="BA2492" s="150"/>
      <c r="BB2492" s="149"/>
      <c r="BC2492" s="150"/>
      <c r="BD2492" s="149"/>
      <c r="BE2492" s="150"/>
    </row>
    <row r="2493" spans="2:57"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v>0</v>
      </c>
      <c r="P2493" s="158">
        <v>0</v>
      </c>
      <c r="Q2493" s="158">
        <v>0</v>
      </c>
      <c r="R2493" s="159"/>
      <c r="S2493" s="160"/>
      <c r="T2493" s="161"/>
      <c r="U2493" s="158">
        <f t="shared" ref="U2493:AD2493" si="1409">U2494+U2505</f>
        <v>0</v>
      </c>
      <c r="V2493" s="158">
        <f t="shared" si="1409"/>
        <v>0</v>
      </c>
      <c r="W2493" s="162">
        <f t="shared" si="1409"/>
        <v>0</v>
      </c>
      <c r="X2493" s="162">
        <f t="shared" si="1409"/>
        <v>0</v>
      </c>
      <c r="Y2493" s="158">
        <f t="shared" si="1409"/>
        <v>0</v>
      </c>
      <c r="Z2493" s="158">
        <f t="shared" si="1409"/>
        <v>0</v>
      </c>
      <c r="AA2493" s="162">
        <f t="shared" si="1409"/>
        <v>0</v>
      </c>
      <c r="AB2493" s="162">
        <f t="shared" si="1409"/>
        <v>0</v>
      </c>
      <c r="AC2493" s="158">
        <f t="shared" si="1409"/>
        <v>0</v>
      </c>
      <c r="AD2493" s="158">
        <f t="shared" si="1409"/>
        <v>0</v>
      </c>
      <c r="AE2493" s="158">
        <f t="shared" si="1371"/>
        <v>0</v>
      </c>
      <c r="AF2493" s="158">
        <f>AF2494+AF2505</f>
        <v>0</v>
      </c>
      <c r="AG2493" s="158">
        <f>AG2494+AG2505</f>
        <v>0</v>
      </c>
      <c r="AH2493" s="158">
        <f t="shared" si="1372"/>
        <v>0</v>
      </c>
      <c r="AI2493" s="158">
        <f>AI2494+AI2505</f>
        <v>0</v>
      </c>
      <c r="AJ2493" s="158">
        <f>AJ2494+AJ2505</f>
        <v>0</v>
      </c>
      <c r="AK2493" s="158">
        <f t="shared" si="1373"/>
        <v>0</v>
      </c>
      <c r="AL2493" s="158">
        <f>AL2494+AL2505</f>
        <v>0</v>
      </c>
      <c r="AM2493" s="158">
        <f>AM2494+AM2505</f>
        <v>0</v>
      </c>
      <c r="AN2493" s="158">
        <f t="shared" si="1374"/>
        <v>0</v>
      </c>
      <c r="AO2493" s="158">
        <f>AO2494+AO2505</f>
        <v>0</v>
      </c>
      <c r="AP2493" s="158">
        <f>AP2494+AP2505</f>
        <v>0</v>
      </c>
      <c r="AQ2493" s="158">
        <f t="shared" si="1375"/>
        <v>0</v>
      </c>
      <c r="AR2493" s="158">
        <f>AR2494+AR2505</f>
        <v>0</v>
      </c>
      <c r="AS2493" s="158">
        <f>AS2494+AS2505</f>
        <v>0</v>
      </c>
      <c r="AT2493" s="158">
        <f t="shared" si="1376"/>
        <v>0</v>
      </c>
      <c r="AU2493" s="158">
        <f>AU2494+AU2505</f>
        <v>0</v>
      </c>
      <c r="AV2493" s="158">
        <f>AV2494+AV2505</f>
        <v>0</v>
      </c>
      <c r="AW2493" s="158">
        <f t="shared" si="1377"/>
        <v>0</v>
      </c>
      <c r="AX2493" s="160"/>
      <c r="AY2493" s="161"/>
      <c r="AZ2493" s="160"/>
      <c r="BA2493" s="161"/>
      <c r="BB2493" s="160"/>
      <c r="BC2493" s="161"/>
      <c r="BD2493" s="160"/>
      <c r="BE2493" s="161"/>
    </row>
    <row r="2494" spans="2:57"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v>0</v>
      </c>
      <c r="P2494" s="169">
        <v>0</v>
      </c>
      <c r="Q2494" s="169">
        <v>0</v>
      </c>
      <c r="R2494" s="170"/>
      <c r="S2494" s="171"/>
      <c r="T2494" s="172"/>
      <c r="U2494" s="169">
        <f t="shared" ref="U2494:AD2494" si="1410">SUM(U2495:U2504)</f>
        <v>0</v>
      </c>
      <c r="V2494" s="169">
        <f t="shared" si="1410"/>
        <v>0</v>
      </c>
      <c r="W2494" s="173">
        <f t="shared" si="1410"/>
        <v>0</v>
      </c>
      <c r="X2494" s="173">
        <f t="shared" si="1410"/>
        <v>0</v>
      </c>
      <c r="Y2494" s="169">
        <f t="shared" si="1410"/>
        <v>0</v>
      </c>
      <c r="Z2494" s="169">
        <f t="shared" si="1410"/>
        <v>0</v>
      </c>
      <c r="AA2494" s="173">
        <f t="shared" si="1410"/>
        <v>0</v>
      </c>
      <c r="AB2494" s="173">
        <f t="shared" si="1410"/>
        <v>0</v>
      </c>
      <c r="AC2494" s="169">
        <f t="shared" si="1410"/>
        <v>0</v>
      </c>
      <c r="AD2494" s="169">
        <f t="shared" si="1410"/>
        <v>0</v>
      </c>
      <c r="AE2494" s="169">
        <f t="shared" si="1371"/>
        <v>0</v>
      </c>
      <c r="AF2494" s="169">
        <f>SUM(AF2495:AF2504)</f>
        <v>0</v>
      </c>
      <c r="AG2494" s="169">
        <f>SUM(AG2495:AG2504)</f>
        <v>0</v>
      </c>
      <c r="AH2494" s="169">
        <f t="shared" si="1372"/>
        <v>0</v>
      </c>
      <c r="AI2494" s="169">
        <f>SUM(AI2495:AI2504)</f>
        <v>0</v>
      </c>
      <c r="AJ2494" s="169">
        <f>SUM(AJ2495:AJ2504)</f>
        <v>0</v>
      </c>
      <c r="AK2494" s="169">
        <f t="shared" si="1373"/>
        <v>0</v>
      </c>
      <c r="AL2494" s="169">
        <f>SUM(AL2495:AL2504)</f>
        <v>0</v>
      </c>
      <c r="AM2494" s="169">
        <f>SUM(AM2495:AM2504)</f>
        <v>0</v>
      </c>
      <c r="AN2494" s="169">
        <f t="shared" si="1374"/>
        <v>0</v>
      </c>
      <c r="AO2494" s="169">
        <f>SUM(AO2495:AO2504)</f>
        <v>0</v>
      </c>
      <c r="AP2494" s="169">
        <f>SUM(AP2495:AP2504)</f>
        <v>0</v>
      </c>
      <c r="AQ2494" s="169">
        <f t="shared" si="1375"/>
        <v>0</v>
      </c>
      <c r="AR2494" s="169">
        <f>SUM(AR2495:AR2504)</f>
        <v>0</v>
      </c>
      <c r="AS2494" s="169">
        <f>SUM(AS2495:AS2504)</f>
        <v>0</v>
      </c>
      <c r="AT2494" s="169">
        <f t="shared" si="1376"/>
        <v>0</v>
      </c>
      <c r="AU2494" s="169">
        <f>SUM(AU2495:AU2504)</f>
        <v>0</v>
      </c>
      <c r="AV2494" s="169">
        <f>SUM(AV2495:AV2504)</f>
        <v>0</v>
      </c>
      <c r="AW2494" s="169">
        <f t="shared" si="1377"/>
        <v>0</v>
      </c>
      <c r="AX2494" s="171"/>
      <c r="AY2494" s="172"/>
      <c r="AZ2494" s="171"/>
      <c r="BA2494" s="172"/>
      <c r="BB2494" s="171"/>
      <c r="BC2494" s="172"/>
      <c r="BD2494" s="171"/>
      <c r="BE2494" s="172"/>
    </row>
    <row r="2495" spans="2:57"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v>0</v>
      </c>
      <c r="R2495" s="182" t="s">
        <v>98</v>
      </c>
      <c r="S2495" s="183">
        <v>0</v>
      </c>
      <c r="T2495" s="183">
        <v>0</v>
      </c>
      <c r="U2495" s="180">
        <v>0</v>
      </c>
      <c r="V2495" s="180">
        <v>0</v>
      </c>
      <c r="W2495" s="183">
        <v>0</v>
      </c>
      <c r="X2495" s="183">
        <v>0</v>
      </c>
      <c r="Y2495" s="180">
        <v>0</v>
      </c>
      <c r="Z2495" s="180">
        <v>0</v>
      </c>
      <c r="AA2495" s="183">
        <v>0</v>
      </c>
      <c r="AB2495" s="183">
        <v>0</v>
      </c>
      <c r="AC2495" s="180">
        <f t="shared" ref="AC2495:AD2504" si="1411">+O2495+U2495-Y2495</f>
        <v>0</v>
      </c>
      <c r="AD2495" s="180">
        <f t="shared" si="1411"/>
        <v>0</v>
      </c>
      <c r="AE2495" s="181">
        <f t="shared" si="1371"/>
        <v>0</v>
      </c>
      <c r="AF2495" s="180">
        <v>0</v>
      </c>
      <c r="AG2495" s="180">
        <v>0</v>
      </c>
      <c r="AH2495" s="181">
        <f t="shared" si="1372"/>
        <v>0</v>
      </c>
      <c r="AI2495" s="180">
        <v>0</v>
      </c>
      <c r="AJ2495" s="180">
        <v>0</v>
      </c>
      <c r="AK2495" s="181">
        <f t="shared" si="1373"/>
        <v>0</v>
      </c>
      <c r="AL2495" s="180">
        <v>0</v>
      </c>
      <c r="AM2495" s="180">
        <v>0</v>
      </c>
      <c r="AN2495" s="181">
        <f t="shared" si="1374"/>
        <v>0</v>
      </c>
      <c r="AO2495" s="180">
        <v>0</v>
      </c>
      <c r="AP2495" s="180">
        <v>0</v>
      </c>
      <c r="AQ2495" s="181">
        <f t="shared" si="1375"/>
        <v>0</v>
      </c>
      <c r="AR2495" s="180">
        <v>0</v>
      </c>
      <c r="AS2495" s="180">
        <v>0</v>
      </c>
      <c r="AT2495" s="181">
        <f t="shared" si="1376"/>
        <v>0</v>
      </c>
      <c r="AU2495" s="180">
        <f t="shared" ref="AU2495:AV2504" si="1412">+AC2495-AF2495-AI2495-AL2495-AO2495-AR2495</f>
        <v>0</v>
      </c>
      <c r="AV2495" s="180">
        <f t="shared" si="1412"/>
        <v>0</v>
      </c>
      <c r="AW2495" s="181">
        <f t="shared" si="1377"/>
        <v>0</v>
      </c>
      <c r="AX2495" s="183">
        <f t="shared" ref="AX2495:AY2504" si="1413">+S2495+W2495-AA2495</f>
        <v>0</v>
      </c>
      <c r="AY2495" s="183">
        <f t="shared" si="1413"/>
        <v>0</v>
      </c>
      <c r="AZ2495" s="183"/>
      <c r="BA2495" s="183"/>
      <c r="BB2495" s="183"/>
      <c r="BC2495" s="183"/>
      <c r="BD2495" s="183">
        <f t="shared" ref="BD2495:BE2504" si="1414">+AX2495-AZ2495-BB2495</f>
        <v>0</v>
      </c>
      <c r="BE2495" s="183">
        <f t="shared" si="1414"/>
        <v>0</v>
      </c>
    </row>
    <row r="2496" spans="2:57"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v>0</v>
      </c>
      <c r="R2496" s="182" t="s">
        <v>98</v>
      </c>
      <c r="S2496" s="183">
        <v>0</v>
      </c>
      <c r="T2496" s="183">
        <v>0</v>
      </c>
      <c r="U2496" s="180">
        <v>0</v>
      </c>
      <c r="V2496" s="180">
        <v>0</v>
      </c>
      <c r="W2496" s="183">
        <v>0</v>
      </c>
      <c r="X2496" s="183">
        <v>0</v>
      </c>
      <c r="Y2496" s="180">
        <v>0</v>
      </c>
      <c r="Z2496" s="180">
        <v>0</v>
      </c>
      <c r="AA2496" s="183">
        <v>0</v>
      </c>
      <c r="AB2496" s="183">
        <v>0</v>
      </c>
      <c r="AC2496" s="180">
        <f t="shared" si="1411"/>
        <v>0</v>
      </c>
      <c r="AD2496" s="180">
        <f t="shared" si="1411"/>
        <v>0</v>
      </c>
      <c r="AE2496" s="181">
        <f t="shared" si="1371"/>
        <v>0</v>
      </c>
      <c r="AF2496" s="180">
        <v>0</v>
      </c>
      <c r="AG2496" s="180">
        <v>0</v>
      </c>
      <c r="AH2496" s="181">
        <f t="shared" si="1372"/>
        <v>0</v>
      </c>
      <c r="AI2496" s="180">
        <v>0</v>
      </c>
      <c r="AJ2496" s="180">
        <v>0</v>
      </c>
      <c r="AK2496" s="181">
        <f t="shared" si="1373"/>
        <v>0</v>
      </c>
      <c r="AL2496" s="180">
        <v>0</v>
      </c>
      <c r="AM2496" s="180">
        <v>0</v>
      </c>
      <c r="AN2496" s="181">
        <f t="shared" si="1374"/>
        <v>0</v>
      </c>
      <c r="AO2496" s="180">
        <v>0</v>
      </c>
      <c r="AP2496" s="180">
        <v>0</v>
      </c>
      <c r="AQ2496" s="181">
        <f t="shared" si="1375"/>
        <v>0</v>
      </c>
      <c r="AR2496" s="180">
        <v>0</v>
      </c>
      <c r="AS2496" s="180">
        <v>0</v>
      </c>
      <c r="AT2496" s="181">
        <f t="shared" si="1376"/>
        <v>0</v>
      </c>
      <c r="AU2496" s="180">
        <f t="shared" si="1412"/>
        <v>0</v>
      </c>
      <c r="AV2496" s="180">
        <f t="shared" si="1412"/>
        <v>0</v>
      </c>
      <c r="AW2496" s="181">
        <f t="shared" si="1377"/>
        <v>0</v>
      </c>
      <c r="AX2496" s="183">
        <f t="shared" si="1413"/>
        <v>0</v>
      </c>
      <c r="AY2496" s="183">
        <f t="shared" si="1413"/>
        <v>0</v>
      </c>
      <c r="AZ2496" s="183"/>
      <c r="BA2496" s="183"/>
      <c r="BB2496" s="183"/>
      <c r="BC2496" s="183"/>
      <c r="BD2496" s="183">
        <f t="shared" si="1414"/>
        <v>0</v>
      </c>
      <c r="BE2496" s="183">
        <f t="shared" si="1414"/>
        <v>0</v>
      </c>
    </row>
    <row r="2497" spans="2:57"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v>0</v>
      </c>
      <c r="R2497" s="182" t="s">
        <v>98</v>
      </c>
      <c r="S2497" s="183">
        <v>0</v>
      </c>
      <c r="T2497" s="183">
        <v>0</v>
      </c>
      <c r="U2497" s="180">
        <v>0</v>
      </c>
      <c r="V2497" s="180">
        <v>0</v>
      </c>
      <c r="W2497" s="183">
        <v>0</v>
      </c>
      <c r="X2497" s="183">
        <v>0</v>
      </c>
      <c r="Y2497" s="180">
        <v>0</v>
      </c>
      <c r="Z2497" s="180">
        <v>0</v>
      </c>
      <c r="AA2497" s="183">
        <v>0</v>
      </c>
      <c r="AB2497" s="183">
        <v>0</v>
      </c>
      <c r="AC2497" s="180">
        <f t="shared" si="1411"/>
        <v>0</v>
      </c>
      <c r="AD2497" s="180">
        <f t="shared" si="1411"/>
        <v>0</v>
      </c>
      <c r="AE2497" s="181">
        <f t="shared" si="1371"/>
        <v>0</v>
      </c>
      <c r="AF2497" s="180">
        <v>0</v>
      </c>
      <c r="AG2497" s="180">
        <v>0</v>
      </c>
      <c r="AH2497" s="181">
        <f t="shared" si="1372"/>
        <v>0</v>
      </c>
      <c r="AI2497" s="180">
        <v>0</v>
      </c>
      <c r="AJ2497" s="180">
        <v>0</v>
      </c>
      <c r="AK2497" s="181">
        <f t="shared" si="1373"/>
        <v>0</v>
      </c>
      <c r="AL2497" s="180">
        <v>0</v>
      </c>
      <c r="AM2497" s="180">
        <v>0</v>
      </c>
      <c r="AN2497" s="181">
        <f t="shared" si="1374"/>
        <v>0</v>
      </c>
      <c r="AO2497" s="180">
        <v>0</v>
      </c>
      <c r="AP2497" s="180">
        <v>0</v>
      </c>
      <c r="AQ2497" s="181">
        <f t="shared" si="1375"/>
        <v>0</v>
      </c>
      <c r="AR2497" s="180">
        <v>0</v>
      </c>
      <c r="AS2497" s="180">
        <v>0</v>
      </c>
      <c r="AT2497" s="181">
        <f t="shared" si="1376"/>
        <v>0</v>
      </c>
      <c r="AU2497" s="180">
        <f t="shared" si="1412"/>
        <v>0</v>
      </c>
      <c r="AV2497" s="180">
        <f t="shared" si="1412"/>
        <v>0</v>
      </c>
      <c r="AW2497" s="181">
        <f t="shared" si="1377"/>
        <v>0</v>
      </c>
      <c r="AX2497" s="183">
        <f t="shared" si="1413"/>
        <v>0</v>
      </c>
      <c r="AY2497" s="183">
        <f t="shared" si="1413"/>
        <v>0</v>
      </c>
      <c r="AZ2497" s="183"/>
      <c r="BA2497" s="183"/>
      <c r="BB2497" s="183"/>
      <c r="BC2497" s="183"/>
      <c r="BD2497" s="183">
        <f t="shared" si="1414"/>
        <v>0</v>
      </c>
      <c r="BE2497" s="183">
        <f t="shared" si="1414"/>
        <v>0</v>
      </c>
    </row>
    <row r="2498" spans="2:57"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v>0</v>
      </c>
      <c r="R2498" s="182" t="s">
        <v>98</v>
      </c>
      <c r="S2498" s="183">
        <v>0</v>
      </c>
      <c r="T2498" s="183">
        <v>0</v>
      </c>
      <c r="U2498" s="180">
        <v>0</v>
      </c>
      <c r="V2498" s="180">
        <v>0</v>
      </c>
      <c r="W2498" s="183">
        <v>0</v>
      </c>
      <c r="X2498" s="183">
        <v>0</v>
      </c>
      <c r="Y2498" s="180">
        <v>0</v>
      </c>
      <c r="Z2498" s="180">
        <v>0</v>
      </c>
      <c r="AA2498" s="183">
        <v>0</v>
      </c>
      <c r="AB2498" s="183">
        <v>0</v>
      </c>
      <c r="AC2498" s="180">
        <f t="shared" si="1411"/>
        <v>0</v>
      </c>
      <c r="AD2498" s="180">
        <f t="shared" si="1411"/>
        <v>0</v>
      </c>
      <c r="AE2498" s="181">
        <f t="shared" si="1371"/>
        <v>0</v>
      </c>
      <c r="AF2498" s="180">
        <v>0</v>
      </c>
      <c r="AG2498" s="180">
        <v>0</v>
      </c>
      <c r="AH2498" s="181">
        <f t="shared" si="1372"/>
        <v>0</v>
      </c>
      <c r="AI2498" s="180">
        <v>0</v>
      </c>
      <c r="AJ2498" s="180">
        <v>0</v>
      </c>
      <c r="AK2498" s="181">
        <f t="shared" si="1373"/>
        <v>0</v>
      </c>
      <c r="AL2498" s="180">
        <v>0</v>
      </c>
      <c r="AM2498" s="180">
        <v>0</v>
      </c>
      <c r="AN2498" s="181">
        <f t="shared" si="1374"/>
        <v>0</v>
      </c>
      <c r="AO2498" s="180">
        <v>0</v>
      </c>
      <c r="AP2498" s="180">
        <v>0</v>
      </c>
      <c r="AQ2498" s="181">
        <f t="shared" si="1375"/>
        <v>0</v>
      </c>
      <c r="AR2498" s="180">
        <v>0</v>
      </c>
      <c r="AS2498" s="180">
        <v>0</v>
      </c>
      <c r="AT2498" s="181">
        <f t="shared" si="1376"/>
        <v>0</v>
      </c>
      <c r="AU2498" s="180">
        <f t="shared" si="1412"/>
        <v>0</v>
      </c>
      <c r="AV2498" s="180">
        <f t="shared" si="1412"/>
        <v>0</v>
      </c>
      <c r="AW2498" s="181">
        <f t="shared" si="1377"/>
        <v>0</v>
      </c>
      <c r="AX2498" s="183">
        <f t="shared" si="1413"/>
        <v>0</v>
      </c>
      <c r="AY2498" s="183">
        <f t="shared" si="1413"/>
        <v>0</v>
      </c>
      <c r="AZ2498" s="183"/>
      <c r="BA2498" s="183"/>
      <c r="BB2498" s="183"/>
      <c r="BC2498" s="183"/>
      <c r="BD2498" s="183">
        <f t="shared" si="1414"/>
        <v>0</v>
      </c>
      <c r="BE2498" s="183">
        <f t="shared" si="1414"/>
        <v>0</v>
      </c>
    </row>
    <row r="2499" spans="2:57"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v>0</v>
      </c>
      <c r="R2499" s="182" t="s">
        <v>98</v>
      </c>
      <c r="S2499" s="183">
        <v>0</v>
      </c>
      <c r="T2499" s="183">
        <v>0</v>
      </c>
      <c r="U2499" s="180">
        <v>0</v>
      </c>
      <c r="V2499" s="180">
        <v>0</v>
      </c>
      <c r="W2499" s="183">
        <v>0</v>
      </c>
      <c r="X2499" s="183">
        <v>0</v>
      </c>
      <c r="Y2499" s="180">
        <v>0</v>
      </c>
      <c r="Z2499" s="180">
        <v>0</v>
      </c>
      <c r="AA2499" s="183">
        <v>0</v>
      </c>
      <c r="AB2499" s="183">
        <v>0</v>
      </c>
      <c r="AC2499" s="180">
        <f t="shared" si="1411"/>
        <v>0</v>
      </c>
      <c r="AD2499" s="180">
        <f t="shared" si="1411"/>
        <v>0</v>
      </c>
      <c r="AE2499" s="181">
        <f t="shared" si="1371"/>
        <v>0</v>
      </c>
      <c r="AF2499" s="180">
        <v>0</v>
      </c>
      <c r="AG2499" s="180">
        <v>0</v>
      </c>
      <c r="AH2499" s="181">
        <f t="shared" si="1372"/>
        <v>0</v>
      </c>
      <c r="AI2499" s="180">
        <v>0</v>
      </c>
      <c r="AJ2499" s="180">
        <v>0</v>
      </c>
      <c r="AK2499" s="181">
        <f t="shared" si="1373"/>
        <v>0</v>
      </c>
      <c r="AL2499" s="180">
        <v>0</v>
      </c>
      <c r="AM2499" s="180">
        <v>0</v>
      </c>
      <c r="AN2499" s="181">
        <f t="shared" si="1374"/>
        <v>0</v>
      </c>
      <c r="AO2499" s="180">
        <v>0</v>
      </c>
      <c r="AP2499" s="180">
        <v>0</v>
      </c>
      <c r="AQ2499" s="181">
        <f t="shared" si="1375"/>
        <v>0</v>
      </c>
      <c r="AR2499" s="180">
        <v>0</v>
      </c>
      <c r="AS2499" s="180">
        <v>0</v>
      </c>
      <c r="AT2499" s="181">
        <f t="shared" si="1376"/>
        <v>0</v>
      </c>
      <c r="AU2499" s="180">
        <f t="shared" si="1412"/>
        <v>0</v>
      </c>
      <c r="AV2499" s="180">
        <f t="shared" si="1412"/>
        <v>0</v>
      </c>
      <c r="AW2499" s="181">
        <f t="shared" si="1377"/>
        <v>0</v>
      </c>
      <c r="AX2499" s="183">
        <f t="shared" si="1413"/>
        <v>0</v>
      </c>
      <c r="AY2499" s="183">
        <f t="shared" si="1413"/>
        <v>0</v>
      </c>
      <c r="AZ2499" s="183"/>
      <c r="BA2499" s="183"/>
      <c r="BB2499" s="183"/>
      <c r="BC2499" s="183"/>
      <c r="BD2499" s="183">
        <f t="shared" si="1414"/>
        <v>0</v>
      </c>
      <c r="BE2499" s="183">
        <f t="shared" si="1414"/>
        <v>0</v>
      </c>
    </row>
    <row r="2500" spans="2:57"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v>0</v>
      </c>
      <c r="R2500" s="182" t="s">
        <v>98</v>
      </c>
      <c r="S2500" s="183">
        <v>0</v>
      </c>
      <c r="T2500" s="183">
        <v>0</v>
      </c>
      <c r="U2500" s="180">
        <v>0</v>
      </c>
      <c r="V2500" s="180">
        <v>0</v>
      </c>
      <c r="W2500" s="183">
        <v>0</v>
      </c>
      <c r="X2500" s="183">
        <v>0</v>
      </c>
      <c r="Y2500" s="180">
        <v>0</v>
      </c>
      <c r="Z2500" s="180">
        <v>0</v>
      </c>
      <c r="AA2500" s="183">
        <v>0</v>
      </c>
      <c r="AB2500" s="183">
        <v>0</v>
      </c>
      <c r="AC2500" s="180">
        <f t="shared" si="1411"/>
        <v>0</v>
      </c>
      <c r="AD2500" s="180">
        <f t="shared" si="1411"/>
        <v>0</v>
      </c>
      <c r="AE2500" s="181">
        <f t="shared" ref="AE2500:AE2563" si="1415">+AC2500+AD2500</f>
        <v>0</v>
      </c>
      <c r="AF2500" s="180">
        <v>0</v>
      </c>
      <c r="AG2500" s="180">
        <v>0</v>
      </c>
      <c r="AH2500" s="181">
        <f t="shared" ref="AH2500:AH2563" si="1416">+AF2500+AG2500</f>
        <v>0</v>
      </c>
      <c r="AI2500" s="180">
        <v>0</v>
      </c>
      <c r="AJ2500" s="180">
        <v>0</v>
      </c>
      <c r="AK2500" s="181">
        <f t="shared" ref="AK2500:AK2563" si="1417">+AI2500+AJ2500</f>
        <v>0</v>
      </c>
      <c r="AL2500" s="180">
        <v>0</v>
      </c>
      <c r="AM2500" s="180">
        <v>0</v>
      </c>
      <c r="AN2500" s="181">
        <f t="shared" ref="AN2500:AN2563" si="1418">+AL2500+AM2500</f>
        <v>0</v>
      </c>
      <c r="AO2500" s="180">
        <v>0</v>
      </c>
      <c r="AP2500" s="180">
        <v>0</v>
      </c>
      <c r="AQ2500" s="181">
        <f t="shared" ref="AQ2500:AQ2563" si="1419">+AO2500+AP2500</f>
        <v>0</v>
      </c>
      <c r="AR2500" s="180">
        <v>0</v>
      </c>
      <c r="AS2500" s="180">
        <v>0</v>
      </c>
      <c r="AT2500" s="181">
        <f t="shared" ref="AT2500:AT2563" si="1420">+AR2500+AS2500</f>
        <v>0</v>
      </c>
      <c r="AU2500" s="180">
        <f t="shared" si="1412"/>
        <v>0</v>
      </c>
      <c r="AV2500" s="180">
        <f t="shared" si="1412"/>
        <v>0</v>
      </c>
      <c r="AW2500" s="181">
        <f t="shared" ref="AW2500:AW2563" si="1421">+AU2500+AV2500</f>
        <v>0</v>
      </c>
      <c r="AX2500" s="183">
        <f t="shared" si="1413"/>
        <v>0</v>
      </c>
      <c r="AY2500" s="183">
        <f t="shared" si="1413"/>
        <v>0</v>
      </c>
      <c r="AZ2500" s="183"/>
      <c r="BA2500" s="183"/>
      <c r="BB2500" s="183"/>
      <c r="BC2500" s="183"/>
      <c r="BD2500" s="183">
        <f t="shared" si="1414"/>
        <v>0</v>
      </c>
      <c r="BE2500" s="183">
        <f t="shared" si="1414"/>
        <v>0</v>
      </c>
    </row>
    <row r="2501" spans="2:57"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v>0</v>
      </c>
      <c r="R2501" s="182" t="s">
        <v>98</v>
      </c>
      <c r="S2501" s="183">
        <v>0</v>
      </c>
      <c r="T2501" s="183">
        <v>0</v>
      </c>
      <c r="U2501" s="180">
        <v>0</v>
      </c>
      <c r="V2501" s="180">
        <v>0</v>
      </c>
      <c r="W2501" s="183">
        <v>0</v>
      </c>
      <c r="X2501" s="183">
        <v>0</v>
      </c>
      <c r="Y2501" s="180">
        <v>0</v>
      </c>
      <c r="Z2501" s="180">
        <v>0</v>
      </c>
      <c r="AA2501" s="183">
        <v>0</v>
      </c>
      <c r="AB2501" s="183">
        <v>0</v>
      </c>
      <c r="AC2501" s="180">
        <f t="shared" si="1411"/>
        <v>0</v>
      </c>
      <c r="AD2501" s="180">
        <f t="shared" si="1411"/>
        <v>0</v>
      </c>
      <c r="AE2501" s="181">
        <f t="shared" si="1415"/>
        <v>0</v>
      </c>
      <c r="AF2501" s="180">
        <v>0</v>
      </c>
      <c r="AG2501" s="180">
        <v>0</v>
      </c>
      <c r="AH2501" s="181">
        <f t="shared" si="1416"/>
        <v>0</v>
      </c>
      <c r="AI2501" s="180">
        <v>0</v>
      </c>
      <c r="AJ2501" s="180">
        <v>0</v>
      </c>
      <c r="AK2501" s="181">
        <f t="shared" si="1417"/>
        <v>0</v>
      </c>
      <c r="AL2501" s="180">
        <v>0</v>
      </c>
      <c r="AM2501" s="180">
        <v>0</v>
      </c>
      <c r="AN2501" s="181">
        <f t="shared" si="1418"/>
        <v>0</v>
      </c>
      <c r="AO2501" s="180">
        <v>0</v>
      </c>
      <c r="AP2501" s="180">
        <v>0</v>
      </c>
      <c r="AQ2501" s="181">
        <f t="shared" si="1419"/>
        <v>0</v>
      </c>
      <c r="AR2501" s="180">
        <v>0</v>
      </c>
      <c r="AS2501" s="180">
        <v>0</v>
      </c>
      <c r="AT2501" s="181">
        <f t="shared" si="1420"/>
        <v>0</v>
      </c>
      <c r="AU2501" s="180">
        <f t="shared" si="1412"/>
        <v>0</v>
      </c>
      <c r="AV2501" s="180">
        <f t="shared" si="1412"/>
        <v>0</v>
      </c>
      <c r="AW2501" s="181">
        <f t="shared" si="1421"/>
        <v>0</v>
      </c>
      <c r="AX2501" s="183">
        <f t="shared" si="1413"/>
        <v>0</v>
      </c>
      <c r="AY2501" s="183">
        <f t="shared" si="1413"/>
        <v>0</v>
      </c>
      <c r="AZ2501" s="183"/>
      <c r="BA2501" s="183"/>
      <c r="BB2501" s="183"/>
      <c r="BC2501" s="183"/>
      <c r="BD2501" s="183">
        <f t="shared" si="1414"/>
        <v>0</v>
      </c>
      <c r="BE2501" s="183">
        <f t="shared" si="1414"/>
        <v>0</v>
      </c>
    </row>
    <row r="2502" spans="2:57"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v>0</v>
      </c>
      <c r="R2502" s="182" t="s">
        <v>98</v>
      </c>
      <c r="S2502" s="183">
        <v>0</v>
      </c>
      <c r="T2502" s="183">
        <v>0</v>
      </c>
      <c r="U2502" s="180">
        <v>0</v>
      </c>
      <c r="V2502" s="180">
        <v>0</v>
      </c>
      <c r="W2502" s="183">
        <v>0</v>
      </c>
      <c r="X2502" s="183">
        <v>0</v>
      </c>
      <c r="Y2502" s="180">
        <v>0</v>
      </c>
      <c r="Z2502" s="180">
        <v>0</v>
      </c>
      <c r="AA2502" s="183">
        <v>0</v>
      </c>
      <c r="AB2502" s="183">
        <v>0</v>
      </c>
      <c r="AC2502" s="180">
        <f t="shared" si="1411"/>
        <v>0</v>
      </c>
      <c r="AD2502" s="180">
        <f t="shared" si="1411"/>
        <v>0</v>
      </c>
      <c r="AE2502" s="181">
        <f t="shared" si="1415"/>
        <v>0</v>
      </c>
      <c r="AF2502" s="180">
        <v>0</v>
      </c>
      <c r="AG2502" s="180">
        <v>0</v>
      </c>
      <c r="AH2502" s="181">
        <f t="shared" si="1416"/>
        <v>0</v>
      </c>
      <c r="AI2502" s="180">
        <v>0</v>
      </c>
      <c r="AJ2502" s="180">
        <v>0</v>
      </c>
      <c r="AK2502" s="181">
        <f t="shared" si="1417"/>
        <v>0</v>
      </c>
      <c r="AL2502" s="180">
        <v>0</v>
      </c>
      <c r="AM2502" s="180">
        <v>0</v>
      </c>
      <c r="AN2502" s="181">
        <f t="shared" si="1418"/>
        <v>0</v>
      </c>
      <c r="AO2502" s="180">
        <v>0</v>
      </c>
      <c r="AP2502" s="180">
        <v>0</v>
      </c>
      <c r="AQ2502" s="181">
        <f t="shared" si="1419"/>
        <v>0</v>
      </c>
      <c r="AR2502" s="180">
        <v>0</v>
      </c>
      <c r="AS2502" s="180">
        <v>0</v>
      </c>
      <c r="AT2502" s="181">
        <f t="shared" si="1420"/>
        <v>0</v>
      </c>
      <c r="AU2502" s="180">
        <f t="shared" si="1412"/>
        <v>0</v>
      </c>
      <c r="AV2502" s="180">
        <f t="shared" si="1412"/>
        <v>0</v>
      </c>
      <c r="AW2502" s="181">
        <f t="shared" si="1421"/>
        <v>0</v>
      </c>
      <c r="AX2502" s="183">
        <f t="shared" si="1413"/>
        <v>0</v>
      </c>
      <c r="AY2502" s="183">
        <f t="shared" si="1413"/>
        <v>0</v>
      </c>
      <c r="AZ2502" s="183"/>
      <c r="BA2502" s="183"/>
      <c r="BB2502" s="183"/>
      <c r="BC2502" s="183"/>
      <c r="BD2502" s="183">
        <f t="shared" si="1414"/>
        <v>0</v>
      </c>
      <c r="BE2502" s="183">
        <f t="shared" si="1414"/>
        <v>0</v>
      </c>
    </row>
    <row r="2503" spans="2:57"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v>0</v>
      </c>
      <c r="R2503" s="182" t="s">
        <v>98</v>
      </c>
      <c r="S2503" s="183">
        <v>0</v>
      </c>
      <c r="T2503" s="183">
        <v>0</v>
      </c>
      <c r="U2503" s="180">
        <v>0</v>
      </c>
      <c r="V2503" s="180">
        <v>0</v>
      </c>
      <c r="W2503" s="183">
        <v>0</v>
      </c>
      <c r="X2503" s="183">
        <v>0</v>
      </c>
      <c r="Y2503" s="180">
        <v>0</v>
      </c>
      <c r="Z2503" s="180">
        <v>0</v>
      </c>
      <c r="AA2503" s="183">
        <v>0</v>
      </c>
      <c r="AB2503" s="183">
        <v>0</v>
      </c>
      <c r="AC2503" s="180">
        <f t="shared" si="1411"/>
        <v>0</v>
      </c>
      <c r="AD2503" s="180">
        <f t="shared" si="1411"/>
        <v>0</v>
      </c>
      <c r="AE2503" s="181">
        <f t="shared" si="1415"/>
        <v>0</v>
      </c>
      <c r="AF2503" s="180">
        <v>0</v>
      </c>
      <c r="AG2503" s="180">
        <v>0</v>
      </c>
      <c r="AH2503" s="181">
        <f t="shared" si="1416"/>
        <v>0</v>
      </c>
      <c r="AI2503" s="180">
        <v>0</v>
      </c>
      <c r="AJ2503" s="180">
        <v>0</v>
      </c>
      <c r="AK2503" s="181">
        <f t="shared" si="1417"/>
        <v>0</v>
      </c>
      <c r="AL2503" s="180">
        <v>0</v>
      </c>
      <c r="AM2503" s="180">
        <v>0</v>
      </c>
      <c r="AN2503" s="181">
        <f t="shared" si="1418"/>
        <v>0</v>
      </c>
      <c r="AO2503" s="180">
        <v>0</v>
      </c>
      <c r="AP2503" s="180">
        <v>0</v>
      </c>
      <c r="AQ2503" s="181">
        <f t="shared" si="1419"/>
        <v>0</v>
      </c>
      <c r="AR2503" s="180">
        <v>0</v>
      </c>
      <c r="AS2503" s="180">
        <v>0</v>
      </c>
      <c r="AT2503" s="181">
        <f t="shared" si="1420"/>
        <v>0</v>
      </c>
      <c r="AU2503" s="180">
        <f t="shared" si="1412"/>
        <v>0</v>
      </c>
      <c r="AV2503" s="180">
        <f t="shared" si="1412"/>
        <v>0</v>
      </c>
      <c r="AW2503" s="181">
        <f t="shared" si="1421"/>
        <v>0</v>
      </c>
      <c r="AX2503" s="183">
        <f t="shared" si="1413"/>
        <v>0</v>
      </c>
      <c r="AY2503" s="183">
        <f t="shared" si="1413"/>
        <v>0</v>
      </c>
      <c r="AZ2503" s="183"/>
      <c r="BA2503" s="183"/>
      <c r="BB2503" s="183"/>
      <c r="BC2503" s="183"/>
      <c r="BD2503" s="183">
        <f t="shared" si="1414"/>
        <v>0</v>
      </c>
      <c r="BE2503" s="183">
        <f t="shared" si="1414"/>
        <v>0</v>
      </c>
    </row>
    <row r="2504" spans="2:57"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v>0</v>
      </c>
      <c r="R2504" s="182" t="s">
        <v>98</v>
      </c>
      <c r="S2504" s="183">
        <v>0</v>
      </c>
      <c r="T2504" s="183">
        <v>0</v>
      </c>
      <c r="U2504" s="180">
        <v>0</v>
      </c>
      <c r="V2504" s="180">
        <v>0</v>
      </c>
      <c r="W2504" s="183">
        <v>0</v>
      </c>
      <c r="X2504" s="183">
        <v>0</v>
      </c>
      <c r="Y2504" s="180">
        <v>0</v>
      </c>
      <c r="Z2504" s="180">
        <v>0</v>
      </c>
      <c r="AA2504" s="183">
        <v>0</v>
      </c>
      <c r="AB2504" s="183">
        <v>0</v>
      </c>
      <c r="AC2504" s="180">
        <f t="shared" si="1411"/>
        <v>0</v>
      </c>
      <c r="AD2504" s="180">
        <f t="shared" si="1411"/>
        <v>0</v>
      </c>
      <c r="AE2504" s="181">
        <f t="shared" si="1415"/>
        <v>0</v>
      </c>
      <c r="AF2504" s="180">
        <v>0</v>
      </c>
      <c r="AG2504" s="180">
        <v>0</v>
      </c>
      <c r="AH2504" s="181">
        <f t="shared" si="1416"/>
        <v>0</v>
      </c>
      <c r="AI2504" s="180">
        <v>0</v>
      </c>
      <c r="AJ2504" s="180">
        <v>0</v>
      </c>
      <c r="AK2504" s="181">
        <f t="shared" si="1417"/>
        <v>0</v>
      </c>
      <c r="AL2504" s="180">
        <v>0</v>
      </c>
      <c r="AM2504" s="180">
        <v>0</v>
      </c>
      <c r="AN2504" s="181">
        <f t="shared" si="1418"/>
        <v>0</v>
      </c>
      <c r="AO2504" s="180">
        <v>0</v>
      </c>
      <c r="AP2504" s="180">
        <v>0</v>
      </c>
      <c r="AQ2504" s="181">
        <f t="shared" si="1419"/>
        <v>0</v>
      </c>
      <c r="AR2504" s="180">
        <v>0</v>
      </c>
      <c r="AS2504" s="180">
        <v>0</v>
      </c>
      <c r="AT2504" s="181">
        <f t="shared" si="1420"/>
        <v>0</v>
      </c>
      <c r="AU2504" s="180">
        <f t="shared" si="1412"/>
        <v>0</v>
      </c>
      <c r="AV2504" s="180">
        <f t="shared" si="1412"/>
        <v>0</v>
      </c>
      <c r="AW2504" s="181">
        <f t="shared" si="1421"/>
        <v>0</v>
      </c>
      <c r="AX2504" s="183">
        <f t="shared" si="1413"/>
        <v>0</v>
      </c>
      <c r="AY2504" s="183">
        <f t="shared" si="1413"/>
        <v>0</v>
      </c>
      <c r="AZ2504" s="183"/>
      <c r="BA2504" s="183"/>
      <c r="BB2504" s="183"/>
      <c r="BC2504" s="183"/>
      <c r="BD2504" s="183">
        <f t="shared" si="1414"/>
        <v>0</v>
      </c>
      <c r="BE2504" s="183">
        <f t="shared" si="1414"/>
        <v>0</v>
      </c>
    </row>
    <row r="2505" spans="2:57"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v>0</v>
      </c>
      <c r="P2505" s="169">
        <v>0</v>
      </c>
      <c r="Q2505" s="169">
        <v>0</v>
      </c>
      <c r="R2505" s="170"/>
      <c r="S2505" s="171"/>
      <c r="T2505" s="172"/>
      <c r="U2505" s="169">
        <f t="shared" ref="U2505:AD2505" si="1422">SUM(U2506:U2507)</f>
        <v>0</v>
      </c>
      <c r="V2505" s="169">
        <f t="shared" si="1422"/>
        <v>0</v>
      </c>
      <c r="W2505" s="173">
        <f t="shared" si="1422"/>
        <v>0</v>
      </c>
      <c r="X2505" s="173">
        <f t="shared" si="1422"/>
        <v>0</v>
      </c>
      <c r="Y2505" s="169">
        <f t="shared" si="1422"/>
        <v>0</v>
      </c>
      <c r="Z2505" s="169">
        <f t="shared" si="1422"/>
        <v>0</v>
      </c>
      <c r="AA2505" s="173">
        <f t="shared" si="1422"/>
        <v>0</v>
      </c>
      <c r="AB2505" s="173">
        <f t="shared" si="1422"/>
        <v>0</v>
      </c>
      <c r="AC2505" s="169">
        <f t="shared" si="1422"/>
        <v>0</v>
      </c>
      <c r="AD2505" s="169">
        <f t="shared" si="1422"/>
        <v>0</v>
      </c>
      <c r="AE2505" s="169">
        <f t="shared" si="1415"/>
        <v>0</v>
      </c>
      <c r="AF2505" s="169">
        <f>SUM(AF2506:AF2507)</f>
        <v>0</v>
      </c>
      <c r="AG2505" s="169">
        <f>SUM(AG2506:AG2507)</f>
        <v>0</v>
      </c>
      <c r="AH2505" s="169">
        <f t="shared" si="1416"/>
        <v>0</v>
      </c>
      <c r="AI2505" s="169">
        <f>SUM(AI2506:AI2507)</f>
        <v>0</v>
      </c>
      <c r="AJ2505" s="169">
        <f>SUM(AJ2506:AJ2507)</f>
        <v>0</v>
      </c>
      <c r="AK2505" s="169">
        <f t="shared" si="1417"/>
        <v>0</v>
      </c>
      <c r="AL2505" s="169">
        <f>SUM(AL2506:AL2507)</f>
        <v>0</v>
      </c>
      <c r="AM2505" s="169">
        <f>SUM(AM2506:AM2507)</f>
        <v>0</v>
      </c>
      <c r="AN2505" s="169">
        <f t="shared" si="1418"/>
        <v>0</v>
      </c>
      <c r="AO2505" s="169">
        <f>SUM(AO2506:AO2507)</f>
        <v>0</v>
      </c>
      <c r="AP2505" s="169">
        <f>SUM(AP2506:AP2507)</f>
        <v>0</v>
      </c>
      <c r="AQ2505" s="169">
        <f t="shared" si="1419"/>
        <v>0</v>
      </c>
      <c r="AR2505" s="169">
        <f>SUM(AR2506:AR2507)</f>
        <v>0</v>
      </c>
      <c r="AS2505" s="169">
        <f>SUM(AS2506:AS2507)</f>
        <v>0</v>
      </c>
      <c r="AT2505" s="169">
        <f t="shared" si="1420"/>
        <v>0</v>
      </c>
      <c r="AU2505" s="169">
        <f>SUM(AU2506:AU2507)</f>
        <v>0</v>
      </c>
      <c r="AV2505" s="169">
        <f>SUM(AV2506:AV2507)</f>
        <v>0</v>
      </c>
      <c r="AW2505" s="169">
        <f t="shared" si="1421"/>
        <v>0</v>
      </c>
      <c r="AX2505" s="171"/>
      <c r="AY2505" s="172"/>
      <c r="AZ2505" s="171"/>
      <c r="BA2505" s="172"/>
      <c r="BB2505" s="171"/>
      <c r="BC2505" s="172"/>
      <c r="BD2505" s="171"/>
      <c r="BE2505" s="172"/>
    </row>
    <row r="2506" spans="2:57"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v>0</v>
      </c>
      <c r="R2506" s="182" t="s">
        <v>98</v>
      </c>
      <c r="S2506" s="183">
        <v>0</v>
      </c>
      <c r="T2506" s="183">
        <v>0</v>
      </c>
      <c r="U2506" s="180">
        <v>0</v>
      </c>
      <c r="V2506" s="180">
        <v>0</v>
      </c>
      <c r="W2506" s="183">
        <v>0</v>
      </c>
      <c r="X2506" s="183">
        <v>0</v>
      </c>
      <c r="Y2506" s="180">
        <v>0</v>
      </c>
      <c r="Z2506" s="180">
        <v>0</v>
      </c>
      <c r="AA2506" s="183">
        <v>0</v>
      </c>
      <c r="AB2506" s="183">
        <v>0</v>
      </c>
      <c r="AC2506" s="180">
        <f t="shared" ref="AC2506:AD2507" si="1423">+O2506+U2506-Y2506</f>
        <v>0</v>
      </c>
      <c r="AD2506" s="180">
        <f t="shared" si="1423"/>
        <v>0</v>
      </c>
      <c r="AE2506" s="181">
        <f t="shared" si="1415"/>
        <v>0</v>
      </c>
      <c r="AF2506" s="180">
        <v>0</v>
      </c>
      <c r="AG2506" s="180">
        <v>0</v>
      </c>
      <c r="AH2506" s="181">
        <f t="shared" si="1416"/>
        <v>0</v>
      </c>
      <c r="AI2506" s="180">
        <v>0</v>
      </c>
      <c r="AJ2506" s="180">
        <v>0</v>
      </c>
      <c r="AK2506" s="181">
        <f t="shared" si="1417"/>
        <v>0</v>
      </c>
      <c r="AL2506" s="180">
        <v>0</v>
      </c>
      <c r="AM2506" s="180">
        <v>0</v>
      </c>
      <c r="AN2506" s="181">
        <f t="shared" si="1418"/>
        <v>0</v>
      </c>
      <c r="AO2506" s="180">
        <v>0</v>
      </c>
      <c r="AP2506" s="180">
        <v>0</v>
      </c>
      <c r="AQ2506" s="181">
        <f t="shared" si="1419"/>
        <v>0</v>
      </c>
      <c r="AR2506" s="180">
        <v>0</v>
      </c>
      <c r="AS2506" s="180">
        <v>0</v>
      </c>
      <c r="AT2506" s="181">
        <f t="shared" si="1420"/>
        <v>0</v>
      </c>
      <c r="AU2506" s="180">
        <f t="shared" ref="AU2506:AV2507" si="1424">+AC2506-AF2506-AI2506-AL2506-AO2506-AR2506</f>
        <v>0</v>
      </c>
      <c r="AV2506" s="180">
        <f t="shared" si="1424"/>
        <v>0</v>
      </c>
      <c r="AW2506" s="181">
        <f t="shared" si="1421"/>
        <v>0</v>
      </c>
      <c r="AX2506" s="183">
        <f t="shared" ref="AX2506:AY2507" si="1425">+S2506+W2506-AA2506</f>
        <v>0</v>
      </c>
      <c r="AY2506" s="183">
        <f t="shared" si="1425"/>
        <v>0</v>
      </c>
      <c r="AZ2506" s="183"/>
      <c r="BA2506" s="183"/>
      <c r="BB2506" s="183"/>
      <c r="BC2506" s="183"/>
      <c r="BD2506" s="183">
        <f t="shared" ref="BD2506:BE2507" si="1426">+AX2506-AZ2506-BB2506</f>
        <v>0</v>
      </c>
      <c r="BE2506" s="183">
        <f t="shared" si="1426"/>
        <v>0</v>
      </c>
    </row>
    <row r="2507" spans="2:57"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v>0</v>
      </c>
      <c r="R2507" s="182" t="s">
        <v>1513</v>
      </c>
      <c r="S2507" s="183">
        <v>0</v>
      </c>
      <c r="T2507" s="183">
        <v>0</v>
      </c>
      <c r="U2507" s="180">
        <v>0</v>
      </c>
      <c r="V2507" s="180">
        <v>0</v>
      </c>
      <c r="W2507" s="183">
        <v>0</v>
      </c>
      <c r="X2507" s="183">
        <v>0</v>
      </c>
      <c r="Y2507" s="180">
        <v>0</v>
      </c>
      <c r="Z2507" s="180">
        <v>0</v>
      </c>
      <c r="AA2507" s="183">
        <v>0</v>
      </c>
      <c r="AB2507" s="183">
        <v>0</v>
      </c>
      <c r="AC2507" s="180">
        <f t="shared" si="1423"/>
        <v>0</v>
      </c>
      <c r="AD2507" s="180">
        <f t="shared" si="1423"/>
        <v>0</v>
      </c>
      <c r="AE2507" s="181">
        <f t="shared" si="1415"/>
        <v>0</v>
      </c>
      <c r="AF2507" s="180">
        <v>0</v>
      </c>
      <c r="AG2507" s="180">
        <v>0</v>
      </c>
      <c r="AH2507" s="181">
        <f t="shared" si="1416"/>
        <v>0</v>
      </c>
      <c r="AI2507" s="180">
        <v>0</v>
      </c>
      <c r="AJ2507" s="180">
        <v>0</v>
      </c>
      <c r="AK2507" s="181">
        <f t="shared" si="1417"/>
        <v>0</v>
      </c>
      <c r="AL2507" s="180">
        <v>0</v>
      </c>
      <c r="AM2507" s="180">
        <v>0</v>
      </c>
      <c r="AN2507" s="181">
        <f t="shared" si="1418"/>
        <v>0</v>
      </c>
      <c r="AO2507" s="180">
        <v>0</v>
      </c>
      <c r="AP2507" s="180">
        <v>0</v>
      </c>
      <c r="AQ2507" s="181">
        <f t="shared" si="1419"/>
        <v>0</v>
      </c>
      <c r="AR2507" s="180">
        <v>0</v>
      </c>
      <c r="AS2507" s="180">
        <v>0</v>
      </c>
      <c r="AT2507" s="181">
        <f t="shared" si="1420"/>
        <v>0</v>
      </c>
      <c r="AU2507" s="180">
        <f t="shared" si="1424"/>
        <v>0</v>
      </c>
      <c r="AV2507" s="180">
        <f t="shared" si="1424"/>
        <v>0</v>
      </c>
      <c r="AW2507" s="181">
        <f t="shared" si="1421"/>
        <v>0</v>
      </c>
      <c r="AX2507" s="183">
        <f t="shared" si="1425"/>
        <v>0</v>
      </c>
      <c r="AY2507" s="183">
        <f t="shared" si="1425"/>
        <v>0</v>
      </c>
      <c r="AZ2507" s="183"/>
      <c r="BA2507" s="183"/>
      <c r="BB2507" s="183"/>
      <c r="BC2507" s="183"/>
      <c r="BD2507" s="183">
        <f t="shared" si="1426"/>
        <v>0</v>
      </c>
      <c r="BE2507" s="183">
        <f t="shared" si="1426"/>
        <v>0</v>
      </c>
    </row>
    <row r="2508" spans="2:57"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v>0</v>
      </c>
      <c r="P2508" s="158">
        <v>0</v>
      </c>
      <c r="Q2508" s="158">
        <v>0</v>
      </c>
      <c r="R2508" s="159"/>
      <c r="S2508" s="160"/>
      <c r="T2508" s="161"/>
      <c r="U2508" s="158">
        <f t="shared" ref="U2508:AD2508" si="1427">U2509+U2511+U2521</f>
        <v>0</v>
      </c>
      <c r="V2508" s="158">
        <f t="shared" si="1427"/>
        <v>0</v>
      </c>
      <c r="W2508" s="162">
        <f t="shared" si="1427"/>
        <v>0</v>
      </c>
      <c r="X2508" s="162">
        <f t="shared" si="1427"/>
        <v>0</v>
      </c>
      <c r="Y2508" s="158">
        <f t="shared" si="1427"/>
        <v>0</v>
      </c>
      <c r="Z2508" s="158">
        <f t="shared" si="1427"/>
        <v>0</v>
      </c>
      <c r="AA2508" s="162">
        <f t="shared" si="1427"/>
        <v>0</v>
      </c>
      <c r="AB2508" s="162">
        <f t="shared" si="1427"/>
        <v>0</v>
      </c>
      <c r="AC2508" s="158">
        <f t="shared" si="1427"/>
        <v>0</v>
      </c>
      <c r="AD2508" s="158">
        <f t="shared" si="1427"/>
        <v>0</v>
      </c>
      <c r="AE2508" s="158">
        <f t="shared" si="1415"/>
        <v>0</v>
      </c>
      <c r="AF2508" s="158">
        <f>AF2509+AF2511+AF2521</f>
        <v>0</v>
      </c>
      <c r="AG2508" s="158">
        <f>AG2509+AG2511+AG2521</f>
        <v>0</v>
      </c>
      <c r="AH2508" s="158">
        <f t="shared" si="1416"/>
        <v>0</v>
      </c>
      <c r="AI2508" s="158">
        <f>AI2509+AI2511+AI2521</f>
        <v>0</v>
      </c>
      <c r="AJ2508" s="158">
        <f>AJ2509+AJ2511+AJ2521</f>
        <v>0</v>
      </c>
      <c r="AK2508" s="158">
        <f t="shared" si="1417"/>
        <v>0</v>
      </c>
      <c r="AL2508" s="158">
        <f>AL2509+AL2511+AL2521</f>
        <v>0</v>
      </c>
      <c r="AM2508" s="158">
        <f>AM2509+AM2511+AM2521</f>
        <v>0</v>
      </c>
      <c r="AN2508" s="158">
        <f t="shared" si="1418"/>
        <v>0</v>
      </c>
      <c r="AO2508" s="158">
        <f>AO2509+AO2511+AO2521</f>
        <v>0</v>
      </c>
      <c r="AP2508" s="158">
        <f>AP2509+AP2511+AP2521</f>
        <v>0</v>
      </c>
      <c r="AQ2508" s="158">
        <f t="shared" si="1419"/>
        <v>0</v>
      </c>
      <c r="AR2508" s="158">
        <f>AR2509+AR2511+AR2521</f>
        <v>0</v>
      </c>
      <c r="AS2508" s="158">
        <f>AS2509+AS2511+AS2521</f>
        <v>0</v>
      </c>
      <c r="AT2508" s="158">
        <f t="shared" si="1420"/>
        <v>0</v>
      </c>
      <c r="AU2508" s="158">
        <f>AU2509+AU2511+AU2521</f>
        <v>0</v>
      </c>
      <c r="AV2508" s="158">
        <f>AV2509+AV2511+AV2521</f>
        <v>0</v>
      </c>
      <c r="AW2508" s="158">
        <f t="shared" si="1421"/>
        <v>0</v>
      </c>
      <c r="AX2508" s="160"/>
      <c r="AY2508" s="161"/>
      <c r="AZ2508" s="160"/>
      <c r="BA2508" s="161"/>
      <c r="BB2508" s="160"/>
      <c r="BC2508" s="161"/>
      <c r="BD2508" s="160"/>
      <c r="BE2508" s="161"/>
    </row>
    <row r="2509" spans="2:57"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v>0</v>
      </c>
      <c r="P2509" s="169">
        <v>0</v>
      </c>
      <c r="Q2509" s="169">
        <v>0</v>
      </c>
      <c r="R2509" s="170"/>
      <c r="S2509" s="171"/>
      <c r="T2509" s="172"/>
      <c r="U2509" s="169">
        <f t="shared" ref="U2509:AD2509" si="1428">SUM(U2510)</f>
        <v>0</v>
      </c>
      <c r="V2509" s="169">
        <f t="shared" si="1428"/>
        <v>0</v>
      </c>
      <c r="W2509" s="173">
        <f t="shared" si="1428"/>
        <v>0</v>
      </c>
      <c r="X2509" s="173">
        <f t="shared" si="1428"/>
        <v>0</v>
      </c>
      <c r="Y2509" s="169">
        <f t="shared" si="1428"/>
        <v>0</v>
      </c>
      <c r="Z2509" s="169">
        <f t="shared" si="1428"/>
        <v>0</v>
      </c>
      <c r="AA2509" s="173">
        <f t="shared" si="1428"/>
        <v>0</v>
      </c>
      <c r="AB2509" s="173">
        <f t="shared" si="1428"/>
        <v>0</v>
      </c>
      <c r="AC2509" s="169">
        <f t="shared" si="1428"/>
        <v>0</v>
      </c>
      <c r="AD2509" s="169">
        <f t="shared" si="1428"/>
        <v>0</v>
      </c>
      <c r="AE2509" s="169">
        <f t="shared" si="1415"/>
        <v>0</v>
      </c>
      <c r="AF2509" s="169">
        <f>SUM(AF2510)</f>
        <v>0</v>
      </c>
      <c r="AG2509" s="169">
        <f>SUM(AG2510)</f>
        <v>0</v>
      </c>
      <c r="AH2509" s="169">
        <f t="shared" si="1416"/>
        <v>0</v>
      </c>
      <c r="AI2509" s="169">
        <f>SUM(AI2510)</f>
        <v>0</v>
      </c>
      <c r="AJ2509" s="169">
        <f>SUM(AJ2510)</f>
        <v>0</v>
      </c>
      <c r="AK2509" s="169">
        <f t="shared" si="1417"/>
        <v>0</v>
      </c>
      <c r="AL2509" s="169">
        <f>SUM(AL2510)</f>
        <v>0</v>
      </c>
      <c r="AM2509" s="169">
        <f>SUM(AM2510)</f>
        <v>0</v>
      </c>
      <c r="AN2509" s="169">
        <f t="shared" si="1418"/>
        <v>0</v>
      </c>
      <c r="AO2509" s="169">
        <f>SUM(AO2510)</f>
        <v>0</v>
      </c>
      <c r="AP2509" s="169">
        <f>SUM(AP2510)</f>
        <v>0</v>
      </c>
      <c r="AQ2509" s="169">
        <f t="shared" si="1419"/>
        <v>0</v>
      </c>
      <c r="AR2509" s="169">
        <f>SUM(AR2510)</f>
        <v>0</v>
      </c>
      <c r="AS2509" s="169">
        <f>SUM(AS2510)</f>
        <v>0</v>
      </c>
      <c r="AT2509" s="169">
        <f t="shared" si="1420"/>
        <v>0</v>
      </c>
      <c r="AU2509" s="169">
        <f>SUM(AU2510)</f>
        <v>0</v>
      </c>
      <c r="AV2509" s="169">
        <f>SUM(AV2510)</f>
        <v>0</v>
      </c>
      <c r="AW2509" s="169">
        <f t="shared" si="1421"/>
        <v>0</v>
      </c>
      <c r="AX2509" s="171"/>
      <c r="AY2509" s="172"/>
      <c r="AZ2509" s="171"/>
      <c r="BA2509" s="172"/>
      <c r="BB2509" s="171"/>
      <c r="BC2509" s="172"/>
      <c r="BD2509" s="171"/>
      <c r="BE2509" s="172"/>
    </row>
    <row r="2510" spans="2:57"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v>0</v>
      </c>
      <c r="R2510" s="182" t="s">
        <v>98</v>
      </c>
      <c r="S2510" s="183">
        <v>0</v>
      </c>
      <c r="T2510" s="183">
        <v>0</v>
      </c>
      <c r="U2510" s="180">
        <v>0</v>
      </c>
      <c r="V2510" s="180">
        <v>0</v>
      </c>
      <c r="W2510" s="183">
        <v>0</v>
      </c>
      <c r="X2510" s="183">
        <v>0</v>
      </c>
      <c r="Y2510" s="180">
        <v>0</v>
      </c>
      <c r="Z2510" s="180">
        <v>0</v>
      </c>
      <c r="AA2510" s="183">
        <v>0</v>
      </c>
      <c r="AB2510" s="183">
        <v>0</v>
      </c>
      <c r="AC2510" s="180">
        <f>+O2510+U2510-Y2510</f>
        <v>0</v>
      </c>
      <c r="AD2510" s="180">
        <f>+P2510+V2510-Z2510</f>
        <v>0</v>
      </c>
      <c r="AE2510" s="181">
        <f t="shared" si="1415"/>
        <v>0</v>
      </c>
      <c r="AF2510" s="180">
        <v>0</v>
      </c>
      <c r="AG2510" s="180">
        <v>0</v>
      </c>
      <c r="AH2510" s="181">
        <f t="shared" si="1416"/>
        <v>0</v>
      </c>
      <c r="AI2510" s="180">
        <v>0</v>
      </c>
      <c r="AJ2510" s="180">
        <v>0</v>
      </c>
      <c r="AK2510" s="181">
        <f t="shared" si="1417"/>
        <v>0</v>
      </c>
      <c r="AL2510" s="180">
        <v>0</v>
      </c>
      <c r="AM2510" s="180">
        <v>0</v>
      </c>
      <c r="AN2510" s="181">
        <f t="shared" si="1418"/>
        <v>0</v>
      </c>
      <c r="AO2510" s="180">
        <v>0</v>
      </c>
      <c r="AP2510" s="180">
        <v>0</v>
      </c>
      <c r="AQ2510" s="181">
        <f t="shared" si="1419"/>
        <v>0</v>
      </c>
      <c r="AR2510" s="180">
        <v>0</v>
      </c>
      <c r="AS2510" s="180">
        <v>0</v>
      </c>
      <c r="AT2510" s="181">
        <f t="shared" si="1420"/>
        <v>0</v>
      </c>
      <c r="AU2510" s="180">
        <f>+AC2510-AF2510-AI2510-AL2510-AO2510-AR2510</f>
        <v>0</v>
      </c>
      <c r="AV2510" s="180">
        <f>+AD2510-AG2510-AJ2510-AM2510-AP2510-AS2510</f>
        <v>0</v>
      </c>
      <c r="AW2510" s="181">
        <f t="shared" si="1421"/>
        <v>0</v>
      </c>
      <c r="AX2510" s="183">
        <f>+S2510+W2510-AA2510</f>
        <v>0</v>
      </c>
      <c r="AY2510" s="183">
        <f>+T2510+X2510-AB2510</f>
        <v>0</v>
      </c>
      <c r="AZ2510" s="183"/>
      <c r="BA2510" s="183"/>
      <c r="BB2510" s="183"/>
      <c r="BC2510" s="183"/>
      <c r="BD2510" s="183">
        <f>+AX2510-AZ2510-BB2510</f>
        <v>0</v>
      </c>
      <c r="BE2510" s="183">
        <f>+AY2510-BA2510-BC2510</f>
        <v>0</v>
      </c>
    </row>
    <row r="2511" spans="2:57"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v>0</v>
      </c>
      <c r="P2511" s="169">
        <v>0</v>
      </c>
      <c r="Q2511" s="169">
        <v>0</v>
      </c>
      <c r="R2511" s="170"/>
      <c r="S2511" s="171"/>
      <c r="T2511" s="172"/>
      <c r="U2511" s="169">
        <f t="shared" ref="U2511:AD2511" si="1429">SUM(U2512:U2520)</f>
        <v>0</v>
      </c>
      <c r="V2511" s="169">
        <f t="shared" si="1429"/>
        <v>0</v>
      </c>
      <c r="W2511" s="173">
        <f t="shared" si="1429"/>
        <v>0</v>
      </c>
      <c r="X2511" s="173">
        <f t="shared" si="1429"/>
        <v>0</v>
      </c>
      <c r="Y2511" s="169">
        <f t="shared" si="1429"/>
        <v>0</v>
      </c>
      <c r="Z2511" s="169">
        <f t="shared" si="1429"/>
        <v>0</v>
      </c>
      <c r="AA2511" s="173">
        <f t="shared" si="1429"/>
        <v>0</v>
      </c>
      <c r="AB2511" s="173">
        <f t="shared" si="1429"/>
        <v>0</v>
      </c>
      <c r="AC2511" s="169">
        <f t="shared" si="1429"/>
        <v>0</v>
      </c>
      <c r="AD2511" s="169">
        <f t="shared" si="1429"/>
        <v>0</v>
      </c>
      <c r="AE2511" s="169">
        <f t="shared" si="1415"/>
        <v>0</v>
      </c>
      <c r="AF2511" s="169">
        <f>SUM(AF2512:AF2520)</f>
        <v>0</v>
      </c>
      <c r="AG2511" s="169">
        <f>SUM(AG2512:AG2520)</f>
        <v>0</v>
      </c>
      <c r="AH2511" s="169">
        <f t="shared" si="1416"/>
        <v>0</v>
      </c>
      <c r="AI2511" s="169">
        <f>SUM(AI2512:AI2520)</f>
        <v>0</v>
      </c>
      <c r="AJ2511" s="169">
        <f>SUM(AJ2512:AJ2520)</f>
        <v>0</v>
      </c>
      <c r="AK2511" s="169">
        <f t="shared" si="1417"/>
        <v>0</v>
      </c>
      <c r="AL2511" s="169">
        <f>SUM(AL2512:AL2520)</f>
        <v>0</v>
      </c>
      <c r="AM2511" s="169">
        <f>SUM(AM2512:AM2520)</f>
        <v>0</v>
      </c>
      <c r="AN2511" s="169">
        <f t="shared" si="1418"/>
        <v>0</v>
      </c>
      <c r="AO2511" s="169">
        <f>SUM(AO2512:AO2520)</f>
        <v>0</v>
      </c>
      <c r="AP2511" s="169">
        <f>SUM(AP2512:AP2520)</f>
        <v>0</v>
      </c>
      <c r="AQ2511" s="169">
        <f t="shared" si="1419"/>
        <v>0</v>
      </c>
      <c r="AR2511" s="169">
        <f>SUM(AR2512:AR2520)</f>
        <v>0</v>
      </c>
      <c r="AS2511" s="169">
        <f>SUM(AS2512:AS2520)</f>
        <v>0</v>
      </c>
      <c r="AT2511" s="169">
        <f t="shared" si="1420"/>
        <v>0</v>
      </c>
      <c r="AU2511" s="169">
        <f>SUM(AU2512:AU2520)</f>
        <v>0</v>
      </c>
      <c r="AV2511" s="169">
        <f>SUM(AV2512:AV2520)</f>
        <v>0</v>
      </c>
      <c r="AW2511" s="169">
        <f t="shared" si="1421"/>
        <v>0</v>
      </c>
      <c r="AX2511" s="171"/>
      <c r="AY2511" s="172"/>
      <c r="AZ2511" s="171"/>
      <c r="BA2511" s="172"/>
      <c r="BB2511" s="171"/>
      <c r="BC2511" s="172"/>
      <c r="BD2511" s="171"/>
      <c r="BE2511" s="172"/>
    </row>
    <row r="2512" spans="2:57"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v>0</v>
      </c>
      <c r="R2512" s="182" t="s">
        <v>98</v>
      </c>
      <c r="S2512" s="183">
        <v>0</v>
      </c>
      <c r="T2512" s="183">
        <v>0</v>
      </c>
      <c r="U2512" s="180">
        <v>0</v>
      </c>
      <c r="V2512" s="180">
        <v>0</v>
      </c>
      <c r="W2512" s="183">
        <v>0</v>
      </c>
      <c r="X2512" s="183">
        <v>0</v>
      </c>
      <c r="Y2512" s="180">
        <v>0</v>
      </c>
      <c r="Z2512" s="180">
        <v>0</v>
      </c>
      <c r="AA2512" s="183">
        <v>0</v>
      </c>
      <c r="AB2512" s="183">
        <v>0</v>
      </c>
      <c r="AC2512" s="180">
        <f t="shared" ref="AC2512:AD2520" si="1430">+O2512+U2512-Y2512</f>
        <v>0</v>
      </c>
      <c r="AD2512" s="180">
        <f t="shared" si="1430"/>
        <v>0</v>
      </c>
      <c r="AE2512" s="181">
        <f t="shared" si="1415"/>
        <v>0</v>
      </c>
      <c r="AF2512" s="180">
        <v>0</v>
      </c>
      <c r="AG2512" s="180">
        <v>0</v>
      </c>
      <c r="AH2512" s="181">
        <f t="shared" si="1416"/>
        <v>0</v>
      </c>
      <c r="AI2512" s="180">
        <v>0</v>
      </c>
      <c r="AJ2512" s="180">
        <v>0</v>
      </c>
      <c r="AK2512" s="181">
        <f t="shared" si="1417"/>
        <v>0</v>
      </c>
      <c r="AL2512" s="180">
        <v>0</v>
      </c>
      <c r="AM2512" s="180">
        <v>0</v>
      </c>
      <c r="AN2512" s="181">
        <f t="shared" si="1418"/>
        <v>0</v>
      </c>
      <c r="AO2512" s="180">
        <v>0</v>
      </c>
      <c r="AP2512" s="180">
        <v>0</v>
      </c>
      <c r="AQ2512" s="181">
        <f t="shared" si="1419"/>
        <v>0</v>
      </c>
      <c r="AR2512" s="180">
        <v>0</v>
      </c>
      <c r="AS2512" s="180">
        <v>0</v>
      </c>
      <c r="AT2512" s="181">
        <f t="shared" si="1420"/>
        <v>0</v>
      </c>
      <c r="AU2512" s="180">
        <f t="shared" ref="AU2512:AV2520" si="1431">+AC2512-AF2512-AI2512-AL2512-AO2512-AR2512</f>
        <v>0</v>
      </c>
      <c r="AV2512" s="180">
        <f t="shared" si="1431"/>
        <v>0</v>
      </c>
      <c r="AW2512" s="181">
        <f t="shared" si="1421"/>
        <v>0</v>
      </c>
      <c r="AX2512" s="183">
        <f t="shared" ref="AX2512:AY2520" si="1432">+S2512+W2512-AA2512</f>
        <v>0</v>
      </c>
      <c r="AY2512" s="183">
        <f t="shared" si="1432"/>
        <v>0</v>
      </c>
      <c r="AZ2512" s="183"/>
      <c r="BA2512" s="183"/>
      <c r="BB2512" s="183"/>
      <c r="BC2512" s="183"/>
      <c r="BD2512" s="183">
        <f t="shared" ref="BD2512:BE2520" si="1433">+AX2512-AZ2512-BB2512</f>
        <v>0</v>
      </c>
      <c r="BE2512" s="183">
        <f t="shared" si="1433"/>
        <v>0</v>
      </c>
    </row>
    <row r="2513" spans="2:57"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v>0</v>
      </c>
      <c r="R2513" s="182" t="s">
        <v>98</v>
      </c>
      <c r="S2513" s="183">
        <v>0</v>
      </c>
      <c r="T2513" s="183">
        <v>0</v>
      </c>
      <c r="U2513" s="180">
        <v>0</v>
      </c>
      <c r="V2513" s="180">
        <v>0</v>
      </c>
      <c r="W2513" s="183">
        <v>0</v>
      </c>
      <c r="X2513" s="183">
        <v>0</v>
      </c>
      <c r="Y2513" s="180">
        <v>0</v>
      </c>
      <c r="Z2513" s="180">
        <v>0</v>
      </c>
      <c r="AA2513" s="183">
        <v>0</v>
      </c>
      <c r="AB2513" s="183">
        <v>0</v>
      </c>
      <c r="AC2513" s="180">
        <f t="shared" si="1430"/>
        <v>0</v>
      </c>
      <c r="AD2513" s="180">
        <f t="shared" si="1430"/>
        <v>0</v>
      </c>
      <c r="AE2513" s="181">
        <f t="shared" si="1415"/>
        <v>0</v>
      </c>
      <c r="AF2513" s="180">
        <v>0</v>
      </c>
      <c r="AG2513" s="180">
        <v>0</v>
      </c>
      <c r="AH2513" s="181">
        <f t="shared" si="1416"/>
        <v>0</v>
      </c>
      <c r="AI2513" s="180">
        <v>0</v>
      </c>
      <c r="AJ2513" s="180">
        <v>0</v>
      </c>
      <c r="AK2513" s="181">
        <f t="shared" si="1417"/>
        <v>0</v>
      </c>
      <c r="AL2513" s="180">
        <v>0</v>
      </c>
      <c r="AM2513" s="180">
        <v>0</v>
      </c>
      <c r="AN2513" s="181">
        <f t="shared" si="1418"/>
        <v>0</v>
      </c>
      <c r="AO2513" s="180">
        <v>0</v>
      </c>
      <c r="AP2513" s="180">
        <v>0</v>
      </c>
      <c r="AQ2513" s="181">
        <f t="shared" si="1419"/>
        <v>0</v>
      </c>
      <c r="AR2513" s="180">
        <v>0</v>
      </c>
      <c r="AS2513" s="180">
        <v>0</v>
      </c>
      <c r="AT2513" s="181">
        <f t="shared" si="1420"/>
        <v>0</v>
      </c>
      <c r="AU2513" s="180">
        <f t="shared" si="1431"/>
        <v>0</v>
      </c>
      <c r="AV2513" s="180">
        <f t="shared" si="1431"/>
        <v>0</v>
      </c>
      <c r="AW2513" s="181">
        <f t="shared" si="1421"/>
        <v>0</v>
      </c>
      <c r="AX2513" s="183">
        <f t="shared" si="1432"/>
        <v>0</v>
      </c>
      <c r="AY2513" s="183">
        <f t="shared" si="1432"/>
        <v>0</v>
      </c>
      <c r="AZ2513" s="183"/>
      <c r="BA2513" s="183"/>
      <c r="BB2513" s="183"/>
      <c r="BC2513" s="183"/>
      <c r="BD2513" s="183">
        <f t="shared" si="1433"/>
        <v>0</v>
      </c>
      <c r="BE2513" s="183">
        <f t="shared" si="1433"/>
        <v>0</v>
      </c>
    </row>
    <row r="2514" spans="2:57"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v>0</v>
      </c>
      <c r="R2514" s="182" t="s">
        <v>98</v>
      </c>
      <c r="S2514" s="183">
        <v>0</v>
      </c>
      <c r="T2514" s="183">
        <v>0</v>
      </c>
      <c r="U2514" s="180">
        <v>0</v>
      </c>
      <c r="V2514" s="180">
        <v>0</v>
      </c>
      <c r="W2514" s="183">
        <v>0</v>
      </c>
      <c r="X2514" s="183">
        <v>0</v>
      </c>
      <c r="Y2514" s="180">
        <v>0</v>
      </c>
      <c r="Z2514" s="180">
        <v>0</v>
      </c>
      <c r="AA2514" s="183">
        <v>0</v>
      </c>
      <c r="AB2514" s="183">
        <v>0</v>
      </c>
      <c r="AC2514" s="180">
        <f t="shared" si="1430"/>
        <v>0</v>
      </c>
      <c r="AD2514" s="180">
        <f t="shared" si="1430"/>
        <v>0</v>
      </c>
      <c r="AE2514" s="181">
        <f t="shared" si="1415"/>
        <v>0</v>
      </c>
      <c r="AF2514" s="180">
        <v>0</v>
      </c>
      <c r="AG2514" s="180">
        <v>0</v>
      </c>
      <c r="AH2514" s="181">
        <f t="shared" si="1416"/>
        <v>0</v>
      </c>
      <c r="AI2514" s="180">
        <v>0</v>
      </c>
      <c r="AJ2514" s="180">
        <v>0</v>
      </c>
      <c r="AK2514" s="181">
        <f t="shared" si="1417"/>
        <v>0</v>
      </c>
      <c r="AL2514" s="180">
        <v>0</v>
      </c>
      <c r="AM2514" s="180">
        <v>0</v>
      </c>
      <c r="AN2514" s="181">
        <f t="shared" si="1418"/>
        <v>0</v>
      </c>
      <c r="AO2514" s="180">
        <v>0</v>
      </c>
      <c r="AP2514" s="180">
        <v>0</v>
      </c>
      <c r="AQ2514" s="181">
        <f t="shared" si="1419"/>
        <v>0</v>
      </c>
      <c r="AR2514" s="180">
        <v>0</v>
      </c>
      <c r="AS2514" s="180">
        <v>0</v>
      </c>
      <c r="AT2514" s="181">
        <f t="shared" si="1420"/>
        <v>0</v>
      </c>
      <c r="AU2514" s="180">
        <f t="shared" si="1431"/>
        <v>0</v>
      </c>
      <c r="AV2514" s="180">
        <f t="shared" si="1431"/>
        <v>0</v>
      </c>
      <c r="AW2514" s="181">
        <f t="shared" si="1421"/>
        <v>0</v>
      </c>
      <c r="AX2514" s="183">
        <f t="shared" si="1432"/>
        <v>0</v>
      </c>
      <c r="AY2514" s="183">
        <f t="shared" si="1432"/>
        <v>0</v>
      </c>
      <c r="AZ2514" s="183"/>
      <c r="BA2514" s="183"/>
      <c r="BB2514" s="183"/>
      <c r="BC2514" s="183"/>
      <c r="BD2514" s="183">
        <f t="shared" si="1433"/>
        <v>0</v>
      </c>
      <c r="BE2514" s="183">
        <f t="shared" si="1433"/>
        <v>0</v>
      </c>
    </row>
    <row r="2515" spans="2:57"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v>0</v>
      </c>
      <c r="R2515" s="182" t="s">
        <v>98</v>
      </c>
      <c r="S2515" s="183">
        <v>0</v>
      </c>
      <c r="T2515" s="183">
        <v>0</v>
      </c>
      <c r="U2515" s="180">
        <v>0</v>
      </c>
      <c r="V2515" s="180">
        <v>0</v>
      </c>
      <c r="W2515" s="183">
        <v>0</v>
      </c>
      <c r="X2515" s="183">
        <v>0</v>
      </c>
      <c r="Y2515" s="180">
        <v>0</v>
      </c>
      <c r="Z2515" s="180">
        <v>0</v>
      </c>
      <c r="AA2515" s="183">
        <v>0</v>
      </c>
      <c r="AB2515" s="183">
        <v>0</v>
      </c>
      <c r="AC2515" s="180">
        <f t="shared" si="1430"/>
        <v>0</v>
      </c>
      <c r="AD2515" s="180">
        <f t="shared" si="1430"/>
        <v>0</v>
      </c>
      <c r="AE2515" s="181">
        <f t="shared" si="1415"/>
        <v>0</v>
      </c>
      <c r="AF2515" s="180">
        <v>0</v>
      </c>
      <c r="AG2515" s="180">
        <v>0</v>
      </c>
      <c r="AH2515" s="181">
        <f t="shared" si="1416"/>
        <v>0</v>
      </c>
      <c r="AI2515" s="180">
        <v>0</v>
      </c>
      <c r="AJ2515" s="180">
        <v>0</v>
      </c>
      <c r="AK2515" s="181">
        <f t="shared" si="1417"/>
        <v>0</v>
      </c>
      <c r="AL2515" s="180">
        <v>0</v>
      </c>
      <c r="AM2515" s="180">
        <v>0</v>
      </c>
      <c r="AN2515" s="181">
        <f t="shared" si="1418"/>
        <v>0</v>
      </c>
      <c r="AO2515" s="180">
        <v>0</v>
      </c>
      <c r="AP2515" s="180">
        <v>0</v>
      </c>
      <c r="AQ2515" s="181">
        <f t="shared" si="1419"/>
        <v>0</v>
      </c>
      <c r="AR2515" s="180">
        <v>0</v>
      </c>
      <c r="AS2515" s="180">
        <v>0</v>
      </c>
      <c r="AT2515" s="181">
        <f t="shared" si="1420"/>
        <v>0</v>
      </c>
      <c r="AU2515" s="180">
        <f t="shared" si="1431"/>
        <v>0</v>
      </c>
      <c r="AV2515" s="180">
        <f t="shared" si="1431"/>
        <v>0</v>
      </c>
      <c r="AW2515" s="181">
        <f t="shared" si="1421"/>
        <v>0</v>
      </c>
      <c r="AX2515" s="183">
        <f t="shared" si="1432"/>
        <v>0</v>
      </c>
      <c r="AY2515" s="183">
        <f t="shared" si="1432"/>
        <v>0</v>
      </c>
      <c r="AZ2515" s="183"/>
      <c r="BA2515" s="183"/>
      <c r="BB2515" s="183"/>
      <c r="BC2515" s="183"/>
      <c r="BD2515" s="183">
        <f t="shared" si="1433"/>
        <v>0</v>
      </c>
      <c r="BE2515" s="183">
        <f t="shared" si="1433"/>
        <v>0</v>
      </c>
    </row>
    <row r="2516" spans="2:57"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v>0</v>
      </c>
      <c r="R2516" s="182" t="s">
        <v>98</v>
      </c>
      <c r="S2516" s="183">
        <v>0</v>
      </c>
      <c r="T2516" s="183">
        <v>0</v>
      </c>
      <c r="U2516" s="180">
        <v>0</v>
      </c>
      <c r="V2516" s="180">
        <v>0</v>
      </c>
      <c r="W2516" s="183">
        <v>0</v>
      </c>
      <c r="X2516" s="183">
        <v>0</v>
      </c>
      <c r="Y2516" s="180">
        <v>0</v>
      </c>
      <c r="Z2516" s="180">
        <v>0</v>
      </c>
      <c r="AA2516" s="183">
        <v>0</v>
      </c>
      <c r="AB2516" s="183">
        <v>0</v>
      </c>
      <c r="AC2516" s="180">
        <f t="shared" si="1430"/>
        <v>0</v>
      </c>
      <c r="AD2516" s="180">
        <f t="shared" si="1430"/>
        <v>0</v>
      </c>
      <c r="AE2516" s="181">
        <f t="shared" si="1415"/>
        <v>0</v>
      </c>
      <c r="AF2516" s="180">
        <v>0</v>
      </c>
      <c r="AG2516" s="180">
        <v>0</v>
      </c>
      <c r="AH2516" s="181">
        <f t="shared" si="1416"/>
        <v>0</v>
      </c>
      <c r="AI2516" s="180">
        <v>0</v>
      </c>
      <c r="AJ2516" s="180">
        <v>0</v>
      </c>
      <c r="AK2516" s="181">
        <f t="shared" si="1417"/>
        <v>0</v>
      </c>
      <c r="AL2516" s="180">
        <v>0</v>
      </c>
      <c r="AM2516" s="180">
        <v>0</v>
      </c>
      <c r="AN2516" s="181">
        <f t="shared" si="1418"/>
        <v>0</v>
      </c>
      <c r="AO2516" s="180">
        <v>0</v>
      </c>
      <c r="AP2516" s="180">
        <v>0</v>
      </c>
      <c r="AQ2516" s="181">
        <f t="shared" si="1419"/>
        <v>0</v>
      </c>
      <c r="AR2516" s="180">
        <v>0</v>
      </c>
      <c r="AS2516" s="180">
        <v>0</v>
      </c>
      <c r="AT2516" s="181">
        <f t="shared" si="1420"/>
        <v>0</v>
      </c>
      <c r="AU2516" s="180">
        <f t="shared" si="1431"/>
        <v>0</v>
      </c>
      <c r="AV2516" s="180">
        <f t="shared" si="1431"/>
        <v>0</v>
      </c>
      <c r="AW2516" s="181">
        <f t="shared" si="1421"/>
        <v>0</v>
      </c>
      <c r="AX2516" s="183">
        <f t="shared" si="1432"/>
        <v>0</v>
      </c>
      <c r="AY2516" s="183">
        <f t="shared" si="1432"/>
        <v>0</v>
      </c>
      <c r="AZ2516" s="183"/>
      <c r="BA2516" s="183"/>
      <c r="BB2516" s="183"/>
      <c r="BC2516" s="183"/>
      <c r="BD2516" s="183">
        <f t="shared" si="1433"/>
        <v>0</v>
      </c>
      <c r="BE2516" s="183">
        <f t="shared" si="1433"/>
        <v>0</v>
      </c>
    </row>
    <row r="2517" spans="2:57"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v>0</v>
      </c>
      <c r="R2517" s="182" t="s">
        <v>98</v>
      </c>
      <c r="S2517" s="183">
        <v>0</v>
      </c>
      <c r="T2517" s="183">
        <v>0</v>
      </c>
      <c r="U2517" s="180">
        <v>0</v>
      </c>
      <c r="V2517" s="180">
        <v>0</v>
      </c>
      <c r="W2517" s="183">
        <v>0</v>
      </c>
      <c r="X2517" s="183">
        <v>0</v>
      </c>
      <c r="Y2517" s="180">
        <v>0</v>
      </c>
      <c r="Z2517" s="180">
        <v>0</v>
      </c>
      <c r="AA2517" s="183">
        <v>0</v>
      </c>
      <c r="AB2517" s="183">
        <v>0</v>
      </c>
      <c r="AC2517" s="180">
        <f t="shared" si="1430"/>
        <v>0</v>
      </c>
      <c r="AD2517" s="180">
        <f t="shared" si="1430"/>
        <v>0</v>
      </c>
      <c r="AE2517" s="181">
        <f t="shared" si="1415"/>
        <v>0</v>
      </c>
      <c r="AF2517" s="180">
        <v>0</v>
      </c>
      <c r="AG2517" s="180">
        <v>0</v>
      </c>
      <c r="AH2517" s="181">
        <f t="shared" si="1416"/>
        <v>0</v>
      </c>
      <c r="AI2517" s="180">
        <v>0</v>
      </c>
      <c r="AJ2517" s="180">
        <v>0</v>
      </c>
      <c r="AK2517" s="181">
        <f t="shared" si="1417"/>
        <v>0</v>
      </c>
      <c r="AL2517" s="180">
        <v>0</v>
      </c>
      <c r="AM2517" s="180">
        <v>0</v>
      </c>
      <c r="AN2517" s="181">
        <f t="shared" si="1418"/>
        <v>0</v>
      </c>
      <c r="AO2517" s="180">
        <v>0</v>
      </c>
      <c r="AP2517" s="180">
        <v>0</v>
      </c>
      <c r="AQ2517" s="181">
        <f t="shared" si="1419"/>
        <v>0</v>
      </c>
      <c r="AR2517" s="180">
        <v>0</v>
      </c>
      <c r="AS2517" s="180">
        <v>0</v>
      </c>
      <c r="AT2517" s="181">
        <f t="shared" si="1420"/>
        <v>0</v>
      </c>
      <c r="AU2517" s="180">
        <f t="shared" si="1431"/>
        <v>0</v>
      </c>
      <c r="AV2517" s="180">
        <f t="shared" si="1431"/>
        <v>0</v>
      </c>
      <c r="AW2517" s="181">
        <f t="shared" si="1421"/>
        <v>0</v>
      </c>
      <c r="AX2517" s="183">
        <f t="shared" si="1432"/>
        <v>0</v>
      </c>
      <c r="AY2517" s="183">
        <f t="shared" si="1432"/>
        <v>0</v>
      </c>
      <c r="AZ2517" s="183"/>
      <c r="BA2517" s="183"/>
      <c r="BB2517" s="183"/>
      <c r="BC2517" s="183"/>
      <c r="BD2517" s="183">
        <f t="shared" si="1433"/>
        <v>0</v>
      </c>
      <c r="BE2517" s="183">
        <f t="shared" si="1433"/>
        <v>0</v>
      </c>
    </row>
    <row r="2518" spans="2:57"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v>0</v>
      </c>
      <c r="R2518" s="182" t="s">
        <v>98</v>
      </c>
      <c r="S2518" s="183">
        <v>0</v>
      </c>
      <c r="T2518" s="183">
        <v>0</v>
      </c>
      <c r="U2518" s="180">
        <v>0</v>
      </c>
      <c r="V2518" s="180">
        <v>0</v>
      </c>
      <c r="W2518" s="183">
        <v>0</v>
      </c>
      <c r="X2518" s="183">
        <v>0</v>
      </c>
      <c r="Y2518" s="180">
        <v>0</v>
      </c>
      <c r="Z2518" s="180">
        <v>0</v>
      </c>
      <c r="AA2518" s="183">
        <v>0</v>
      </c>
      <c r="AB2518" s="183">
        <v>0</v>
      </c>
      <c r="AC2518" s="180">
        <f t="shared" si="1430"/>
        <v>0</v>
      </c>
      <c r="AD2518" s="180">
        <f t="shared" si="1430"/>
        <v>0</v>
      </c>
      <c r="AE2518" s="181">
        <f t="shared" si="1415"/>
        <v>0</v>
      </c>
      <c r="AF2518" s="180">
        <v>0</v>
      </c>
      <c r="AG2518" s="180">
        <v>0</v>
      </c>
      <c r="AH2518" s="181">
        <f t="shared" si="1416"/>
        <v>0</v>
      </c>
      <c r="AI2518" s="180">
        <v>0</v>
      </c>
      <c r="AJ2518" s="180">
        <v>0</v>
      </c>
      <c r="AK2518" s="181">
        <f t="shared" si="1417"/>
        <v>0</v>
      </c>
      <c r="AL2518" s="180">
        <v>0</v>
      </c>
      <c r="AM2518" s="180">
        <v>0</v>
      </c>
      <c r="AN2518" s="181">
        <f t="shared" si="1418"/>
        <v>0</v>
      </c>
      <c r="AO2518" s="180">
        <v>0</v>
      </c>
      <c r="AP2518" s="180">
        <v>0</v>
      </c>
      <c r="AQ2518" s="181">
        <f t="shared" si="1419"/>
        <v>0</v>
      </c>
      <c r="AR2518" s="180">
        <v>0</v>
      </c>
      <c r="AS2518" s="180">
        <v>0</v>
      </c>
      <c r="AT2518" s="181">
        <f t="shared" si="1420"/>
        <v>0</v>
      </c>
      <c r="AU2518" s="180">
        <f t="shared" si="1431"/>
        <v>0</v>
      </c>
      <c r="AV2518" s="180">
        <f t="shared" si="1431"/>
        <v>0</v>
      </c>
      <c r="AW2518" s="181">
        <f t="shared" si="1421"/>
        <v>0</v>
      </c>
      <c r="AX2518" s="183">
        <f t="shared" si="1432"/>
        <v>0</v>
      </c>
      <c r="AY2518" s="183">
        <f t="shared" si="1432"/>
        <v>0</v>
      </c>
      <c r="AZ2518" s="183"/>
      <c r="BA2518" s="183"/>
      <c r="BB2518" s="183"/>
      <c r="BC2518" s="183"/>
      <c r="BD2518" s="183">
        <f t="shared" si="1433"/>
        <v>0</v>
      </c>
      <c r="BE2518" s="183">
        <f t="shared" si="1433"/>
        <v>0</v>
      </c>
    </row>
    <row r="2519" spans="2:57"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v>0</v>
      </c>
      <c r="R2519" s="182" t="s">
        <v>98</v>
      </c>
      <c r="S2519" s="183">
        <v>0</v>
      </c>
      <c r="T2519" s="183">
        <v>0</v>
      </c>
      <c r="U2519" s="180">
        <v>0</v>
      </c>
      <c r="V2519" s="180">
        <v>0</v>
      </c>
      <c r="W2519" s="183">
        <v>0</v>
      </c>
      <c r="X2519" s="183">
        <v>0</v>
      </c>
      <c r="Y2519" s="180">
        <v>0</v>
      </c>
      <c r="Z2519" s="180">
        <v>0</v>
      </c>
      <c r="AA2519" s="183">
        <v>0</v>
      </c>
      <c r="AB2519" s="183">
        <v>0</v>
      </c>
      <c r="AC2519" s="180">
        <f t="shared" si="1430"/>
        <v>0</v>
      </c>
      <c r="AD2519" s="180">
        <f t="shared" si="1430"/>
        <v>0</v>
      </c>
      <c r="AE2519" s="181">
        <f t="shared" si="1415"/>
        <v>0</v>
      </c>
      <c r="AF2519" s="180">
        <v>0</v>
      </c>
      <c r="AG2519" s="180">
        <v>0</v>
      </c>
      <c r="AH2519" s="181">
        <f t="shared" si="1416"/>
        <v>0</v>
      </c>
      <c r="AI2519" s="180">
        <v>0</v>
      </c>
      <c r="AJ2519" s="180">
        <v>0</v>
      </c>
      <c r="AK2519" s="181">
        <f t="shared" si="1417"/>
        <v>0</v>
      </c>
      <c r="AL2519" s="180">
        <v>0</v>
      </c>
      <c r="AM2519" s="180">
        <v>0</v>
      </c>
      <c r="AN2519" s="181">
        <f t="shared" si="1418"/>
        <v>0</v>
      </c>
      <c r="AO2519" s="180">
        <v>0</v>
      </c>
      <c r="AP2519" s="180">
        <v>0</v>
      </c>
      <c r="AQ2519" s="181">
        <f t="shared" si="1419"/>
        <v>0</v>
      </c>
      <c r="AR2519" s="180">
        <v>0</v>
      </c>
      <c r="AS2519" s="180">
        <v>0</v>
      </c>
      <c r="AT2519" s="181">
        <f t="shared" si="1420"/>
        <v>0</v>
      </c>
      <c r="AU2519" s="180">
        <f t="shared" si="1431"/>
        <v>0</v>
      </c>
      <c r="AV2519" s="180">
        <f t="shared" si="1431"/>
        <v>0</v>
      </c>
      <c r="AW2519" s="181">
        <f t="shared" si="1421"/>
        <v>0</v>
      </c>
      <c r="AX2519" s="183">
        <f t="shared" si="1432"/>
        <v>0</v>
      </c>
      <c r="AY2519" s="183">
        <f t="shared" si="1432"/>
        <v>0</v>
      </c>
      <c r="AZ2519" s="183"/>
      <c r="BA2519" s="183"/>
      <c r="BB2519" s="183"/>
      <c r="BC2519" s="183"/>
      <c r="BD2519" s="183">
        <f t="shared" si="1433"/>
        <v>0</v>
      </c>
      <c r="BE2519" s="183">
        <f t="shared" si="1433"/>
        <v>0</v>
      </c>
    </row>
    <row r="2520" spans="2:57"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v>0</v>
      </c>
      <c r="R2520" s="182" t="s">
        <v>98</v>
      </c>
      <c r="S2520" s="183">
        <v>0</v>
      </c>
      <c r="T2520" s="183">
        <v>0</v>
      </c>
      <c r="U2520" s="180">
        <v>0</v>
      </c>
      <c r="V2520" s="180">
        <v>0</v>
      </c>
      <c r="W2520" s="183">
        <v>0</v>
      </c>
      <c r="X2520" s="183">
        <v>0</v>
      </c>
      <c r="Y2520" s="180">
        <v>0</v>
      </c>
      <c r="Z2520" s="180">
        <v>0</v>
      </c>
      <c r="AA2520" s="183">
        <v>0</v>
      </c>
      <c r="AB2520" s="183">
        <v>0</v>
      </c>
      <c r="AC2520" s="180">
        <f t="shared" si="1430"/>
        <v>0</v>
      </c>
      <c r="AD2520" s="180">
        <f t="shared" si="1430"/>
        <v>0</v>
      </c>
      <c r="AE2520" s="181">
        <f t="shared" si="1415"/>
        <v>0</v>
      </c>
      <c r="AF2520" s="180">
        <v>0</v>
      </c>
      <c r="AG2520" s="180">
        <v>0</v>
      </c>
      <c r="AH2520" s="181">
        <f t="shared" si="1416"/>
        <v>0</v>
      </c>
      <c r="AI2520" s="180">
        <v>0</v>
      </c>
      <c r="AJ2520" s="180">
        <v>0</v>
      </c>
      <c r="AK2520" s="181">
        <f t="shared" si="1417"/>
        <v>0</v>
      </c>
      <c r="AL2520" s="180">
        <v>0</v>
      </c>
      <c r="AM2520" s="180">
        <v>0</v>
      </c>
      <c r="AN2520" s="181">
        <f t="shared" si="1418"/>
        <v>0</v>
      </c>
      <c r="AO2520" s="180">
        <v>0</v>
      </c>
      <c r="AP2520" s="180">
        <v>0</v>
      </c>
      <c r="AQ2520" s="181">
        <f t="shared" si="1419"/>
        <v>0</v>
      </c>
      <c r="AR2520" s="180">
        <v>0</v>
      </c>
      <c r="AS2520" s="180">
        <v>0</v>
      </c>
      <c r="AT2520" s="181">
        <f t="shared" si="1420"/>
        <v>0</v>
      </c>
      <c r="AU2520" s="180">
        <f t="shared" si="1431"/>
        <v>0</v>
      </c>
      <c r="AV2520" s="180">
        <f t="shared" si="1431"/>
        <v>0</v>
      </c>
      <c r="AW2520" s="181">
        <f t="shared" si="1421"/>
        <v>0</v>
      </c>
      <c r="AX2520" s="183">
        <f t="shared" si="1432"/>
        <v>0</v>
      </c>
      <c r="AY2520" s="183">
        <f t="shared" si="1432"/>
        <v>0</v>
      </c>
      <c r="AZ2520" s="183"/>
      <c r="BA2520" s="183"/>
      <c r="BB2520" s="183"/>
      <c r="BC2520" s="183"/>
      <c r="BD2520" s="183">
        <f t="shared" si="1433"/>
        <v>0</v>
      </c>
      <c r="BE2520" s="183">
        <f t="shared" si="1433"/>
        <v>0</v>
      </c>
    </row>
    <row r="2521" spans="2:57"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v>0</v>
      </c>
      <c r="P2521" s="169">
        <v>0</v>
      </c>
      <c r="Q2521" s="169">
        <v>0</v>
      </c>
      <c r="R2521" s="170"/>
      <c r="S2521" s="171"/>
      <c r="T2521" s="172"/>
      <c r="U2521" s="169">
        <f t="shared" ref="U2521:AD2521" si="1434">SUM(U2522:U2536)</f>
        <v>0</v>
      </c>
      <c r="V2521" s="169">
        <f t="shared" si="1434"/>
        <v>0</v>
      </c>
      <c r="W2521" s="173">
        <f t="shared" si="1434"/>
        <v>0</v>
      </c>
      <c r="X2521" s="173">
        <f t="shared" si="1434"/>
        <v>0</v>
      </c>
      <c r="Y2521" s="169">
        <f t="shared" si="1434"/>
        <v>0</v>
      </c>
      <c r="Z2521" s="169">
        <f t="shared" si="1434"/>
        <v>0</v>
      </c>
      <c r="AA2521" s="173">
        <f t="shared" si="1434"/>
        <v>0</v>
      </c>
      <c r="AB2521" s="173">
        <f t="shared" si="1434"/>
        <v>0</v>
      </c>
      <c r="AC2521" s="169">
        <f t="shared" si="1434"/>
        <v>0</v>
      </c>
      <c r="AD2521" s="169">
        <f t="shared" si="1434"/>
        <v>0</v>
      </c>
      <c r="AE2521" s="169">
        <f t="shared" si="1415"/>
        <v>0</v>
      </c>
      <c r="AF2521" s="169">
        <f>SUM(AF2522:AF2536)</f>
        <v>0</v>
      </c>
      <c r="AG2521" s="169">
        <f>SUM(AG2522:AG2536)</f>
        <v>0</v>
      </c>
      <c r="AH2521" s="169">
        <f t="shared" si="1416"/>
        <v>0</v>
      </c>
      <c r="AI2521" s="169">
        <f>SUM(AI2522:AI2536)</f>
        <v>0</v>
      </c>
      <c r="AJ2521" s="169">
        <f>SUM(AJ2522:AJ2536)</f>
        <v>0</v>
      </c>
      <c r="AK2521" s="169">
        <f t="shared" si="1417"/>
        <v>0</v>
      </c>
      <c r="AL2521" s="169">
        <f>SUM(AL2522:AL2536)</f>
        <v>0</v>
      </c>
      <c r="AM2521" s="169">
        <f>SUM(AM2522:AM2536)</f>
        <v>0</v>
      </c>
      <c r="AN2521" s="169">
        <f t="shared" si="1418"/>
        <v>0</v>
      </c>
      <c r="AO2521" s="169">
        <f>SUM(AO2522:AO2536)</f>
        <v>0</v>
      </c>
      <c r="AP2521" s="169">
        <f>SUM(AP2522:AP2536)</f>
        <v>0</v>
      </c>
      <c r="AQ2521" s="169">
        <f t="shared" si="1419"/>
        <v>0</v>
      </c>
      <c r="AR2521" s="169">
        <f>SUM(AR2522:AR2536)</f>
        <v>0</v>
      </c>
      <c r="AS2521" s="169">
        <f>SUM(AS2522:AS2536)</f>
        <v>0</v>
      </c>
      <c r="AT2521" s="169">
        <f t="shared" si="1420"/>
        <v>0</v>
      </c>
      <c r="AU2521" s="169">
        <f>SUM(AU2522:AU2536)</f>
        <v>0</v>
      </c>
      <c r="AV2521" s="169">
        <f>SUM(AV2522:AV2536)</f>
        <v>0</v>
      </c>
      <c r="AW2521" s="169">
        <f t="shared" si="1421"/>
        <v>0</v>
      </c>
      <c r="AX2521" s="171"/>
      <c r="AY2521" s="172"/>
      <c r="AZ2521" s="171"/>
      <c r="BA2521" s="172"/>
      <c r="BB2521" s="171"/>
      <c r="BC2521" s="172"/>
      <c r="BD2521" s="171"/>
      <c r="BE2521" s="172"/>
    </row>
    <row r="2522" spans="2:57"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v>0</v>
      </c>
      <c r="R2522" s="182" t="s">
        <v>98</v>
      </c>
      <c r="S2522" s="183">
        <v>0</v>
      </c>
      <c r="T2522" s="183">
        <v>0</v>
      </c>
      <c r="U2522" s="180">
        <v>0</v>
      </c>
      <c r="V2522" s="180">
        <v>0</v>
      </c>
      <c r="W2522" s="183">
        <v>0</v>
      </c>
      <c r="X2522" s="183">
        <v>0</v>
      </c>
      <c r="Y2522" s="180">
        <v>0</v>
      </c>
      <c r="Z2522" s="180">
        <v>0</v>
      </c>
      <c r="AA2522" s="183">
        <v>0</v>
      </c>
      <c r="AB2522" s="183">
        <v>0</v>
      </c>
      <c r="AC2522" s="180">
        <f t="shared" ref="AC2522:AD2536" si="1435">+O2522+U2522-Y2522</f>
        <v>0</v>
      </c>
      <c r="AD2522" s="180">
        <f t="shared" si="1435"/>
        <v>0</v>
      </c>
      <c r="AE2522" s="181">
        <f t="shared" si="1415"/>
        <v>0</v>
      </c>
      <c r="AF2522" s="180">
        <v>0</v>
      </c>
      <c r="AG2522" s="180">
        <v>0</v>
      </c>
      <c r="AH2522" s="181">
        <f t="shared" si="1416"/>
        <v>0</v>
      </c>
      <c r="AI2522" s="180">
        <v>0</v>
      </c>
      <c r="AJ2522" s="180">
        <v>0</v>
      </c>
      <c r="AK2522" s="181">
        <f t="shared" si="1417"/>
        <v>0</v>
      </c>
      <c r="AL2522" s="180">
        <v>0</v>
      </c>
      <c r="AM2522" s="180">
        <v>0</v>
      </c>
      <c r="AN2522" s="181">
        <f t="shared" si="1418"/>
        <v>0</v>
      </c>
      <c r="AO2522" s="180">
        <v>0</v>
      </c>
      <c r="AP2522" s="180">
        <v>0</v>
      </c>
      <c r="AQ2522" s="181">
        <f t="shared" si="1419"/>
        <v>0</v>
      </c>
      <c r="AR2522" s="180">
        <v>0</v>
      </c>
      <c r="AS2522" s="180">
        <v>0</v>
      </c>
      <c r="AT2522" s="181">
        <f t="shared" si="1420"/>
        <v>0</v>
      </c>
      <c r="AU2522" s="180">
        <f t="shared" ref="AU2522:AV2536" si="1436">+AC2522-AF2522-AI2522-AL2522-AO2522-AR2522</f>
        <v>0</v>
      </c>
      <c r="AV2522" s="180">
        <f t="shared" si="1436"/>
        <v>0</v>
      </c>
      <c r="AW2522" s="181">
        <f t="shared" si="1421"/>
        <v>0</v>
      </c>
      <c r="AX2522" s="183">
        <f t="shared" ref="AX2522:AY2536" si="1437">+S2522+W2522-AA2522</f>
        <v>0</v>
      </c>
      <c r="AY2522" s="183">
        <f t="shared" si="1437"/>
        <v>0</v>
      </c>
      <c r="AZ2522" s="183"/>
      <c r="BA2522" s="183"/>
      <c r="BB2522" s="183"/>
      <c r="BC2522" s="183"/>
      <c r="BD2522" s="183">
        <f t="shared" ref="BD2522:BE2536" si="1438">+AX2522-AZ2522-BB2522</f>
        <v>0</v>
      </c>
      <c r="BE2522" s="183">
        <f t="shared" si="1438"/>
        <v>0</v>
      </c>
    </row>
    <row r="2523" spans="2:57"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v>0</v>
      </c>
      <c r="R2523" s="182" t="s">
        <v>98</v>
      </c>
      <c r="S2523" s="183">
        <v>0</v>
      </c>
      <c r="T2523" s="183">
        <v>0</v>
      </c>
      <c r="U2523" s="180">
        <v>0</v>
      </c>
      <c r="V2523" s="180">
        <v>0</v>
      </c>
      <c r="W2523" s="183">
        <v>0</v>
      </c>
      <c r="X2523" s="183">
        <v>0</v>
      </c>
      <c r="Y2523" s="180">
        <v>0</v>
      </c>
      <c r="Z2523" s="180">
        <v>0</v>
      </c>
      <c r="AA2523" s="183">
        <v>0</v>
      </c>
      <c r="AB2523" s="183">
        <v>0</v>
      </c>
      <c r="AC2523" s="180">
        <f t="shared" si="1435"/>
        <v>0</v>
      </c>
      <c r="AD2523" s="180">
        <f t="shared" si="1435"/>
        <v>0</v>
      </c>
      <c r="AE2523" s="181">
        <f t="shared" si="1415"/>
        <v>0</v>
      </c>
      <c r="AF2523" s="180">
        <v>0</v>
      </c>
      <c r="AG2523" s="180">
        <v>0</v>
      </c>
      <c r="AH2523" s="181">
        <f t="shared" si="1416"/>
        <v>0</v>
      </c>
      <c r="AI2523" s="180">
        <v>0</v>
      </c>
      <c r="AJ2523" s="180">
        <v>0</v>
      </c>
      <c r="AK2523" s="181">
        <f t="shared" si="1417"/>
        <v>0</v>
      </c>
      <c r="AL2523" s="180">
        <v>0</v>
      </c>
      <c r="AM2523" s="180">
        <v>0</v>
      </c>
      <c r="AN2523" s="181">
        <f t="shared" si="1418"/>
        <v>0</v>
      </c>
      <c r="AO2523" s="180">
        <v>0</v>
      </c>
      <c r="AP2523" s="180">
        <v>0</v>
      </c>
      <c r="AQ2523" s="181">
        <f t="shared" si="1419"/>
        <v>0</v>
      </c>
      <c r="AR2523" s="180">
        <v>0</v>
      </c>
      <c r="AS2523" s="180">
        <v>0</v>
      </c>
      <c r="AT2523" s="181">
        <f t="shared" si="1420"/>
        <v>0</v>
      </c>
      <c r="AU2523" s="180">
        <f t="shared" si="1436"/>
        <v>0</v>
      </c>
      <c r="AV2523" s="180">
        <f t="shared" si="1436"/>
        <v>0</v>
      </c>
      <c r="AW2523" s="181">
        <f t="shared" si="1421"/>
        <v>0</v>
      </c>
      <c r="AX2523" s="183">
        <f t="shared" si="1437"/>
        <v>0</v>
      </c>
      <c r="AY2523" s="183">
        <f t="shared" si="1437"/>
        <v>0</v>
      </c>
      <c r="AZ2523" s="183"/>
      <c r="BA2523" s="183"/>
      <c r="BB2523" s="183"/>
      <c r="BC2523" s="183"/>
      <c r="BD2523" s="183">
        <f t="shared" si="1438"/>
        <v>0</v>
      </c>
      <c r="BE2523" s="183">
        <f t="shared" si="1438"/>
        <v>0</v>
      </c>
    </row>
    <row r="2524" spans="2:57"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v>0</v>
      </c>
      <c r="R2524" s="182" t="s">
        <v>1513</v>
      </c>
      <c r="S2524" s="183">
        <v>0</v>
      </c>
      <c r="T2524" s="183">
        <v>0</v>
      </c>
      <c r="U2524" s="180">
        <v>0</v>
      </c>
      <c r="V2524" s="180">
        <v>0</v>
      </c>
      <c r="W2524" s="183">
        <v>0</v>
      </c>
      <c r="X2524" s="183">
        <v>0</v>
      </c>
      <c r="Y2524" s="180">
        <v>0</v>
      </c>
      <c r="Z2524" s="180">
        <v>0</v>
      </c>
      <c r="AA2524" s="183">
        <v>0</v>
      </c>
      <c r="AB2524" s="183">
        <v>0</v>
      </c>
      <c r="AC2524" s="180">
        <f t="shared" si="1435"/>
        <v>0</v>
      </c>
      <c r="AD2524" s="180">
        <f t="shared" si="1435"/>
        <v>0</v>
      </c>
      <c r="AE2524" s="181">
        <f t="shared" si="1415"/>
        <v>0</v>
      </c>
      <c r="AF2524" s="180">
        <v>0</v>
      </c>
      <c r="AG2524" s="180">
        <v>0</v>
      </c>
      <c r="AH2524" s="181">
        <f t="shared" si="1416"/>
        <v>0</v>
      </c>
      <c r="AI2524" s="180">
        <v>0</v>
      </c>
      <c r="AJ2524" s="180">
        <v>0</v>
      </c>
      <c r="AK2524" s="181">
        <f t="shared" si="1417"/>
        <v>0</v>
      </c>
      <c r="AL2524" s="180">
        <v>0</v>
      </c>
      <c r="AM2524" s="180">
        <v>0</v>
      </c>
      <c r="AN2524" s="181">
        <f t="shared" si="1418"/>
        <v>0</v>
      </c>
      <c r="AO2524" s="180">
        <v>0</v>
      </c>
      <c r="AP2524" s="180">
        <v>0</v>
      </c>
      <c r="AQ2524" s="181">
        <f t="shared" si="1419"/>
        <v>0</v>
      </c>
      <c r="AR2524" s="180">
        <v>0</v>
      </c>
      <c r="AS2524" s="180">
        <v>0</v>
      </c>
      <c r="AT2524" s="181">
        <f t="shared" si="1420"/>
        <v>0</v>
      </c>
      <c r="AU2524" s="180">
        <f t="shared" si="1436"/>
        <v>0</v>
      </c>
      <c r="AV2524" s="180">
        <f t="shared" si="1436"/>
        <v>0</v>
      </c>
      <c r="AW2524" s="181">
        <f t="shared" si="1421"/>
        <v>0</v>
      </c>
      <c r="AX2524" s="183">
        <f t="shared" si="1437"/>
        <v>0</v>
      </c>
      <c r="AY2524" s="183">
        <f t="shared" si="1437"/>
        <v>0</v>
      </c>
      <c r="AZ2524" s="183"/>
      <c r="BA2524" s="183"/>
      <c r="BB2524" s="183"/>
      <c r="BC2524" s="183"/>
      <c r="BD2524" s="183">
        <f t="shared" si="1438"/>
        <v>0</v>
      </c>
      <c r="BE2524" s="183">
        <f t="shared" si="1438"/>
        <v>0</v>
      </c>
    </row>
    <row r="2525" spans="2:57"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v>0</v>
      </c>
      <c r="R2525" s="182" t="s">
        <v>1513</v>
      </c>
      <c r="S2525" s="183">
        <v>0</v>
      </c>
      <c r="T2525" s="183">
        <v>0</v>
      </c>
      <c r="U2525" s="180">
        <v>0</v>
      </c>
      <c r="V2525" s="180">
        <v>0</v>
      </c>
      <c r="W2525" s="183">
        <v>0</v>
      </c>
      <c r="X2525" s="183">
        <v>0</v>
      </c>
      <c r="Y2525" s="180">
        <v>0</v>
      </c>
      <c r="Z2525" s="180">
        <v>0</v>
      </c>
      <c r="AA2525" s="183">
        <v>0</v>
      </c>
      <c r="AB2525" s="183">
        <v>0</v>
      </c>
      <c r="AC2525" s="180">
        <f t="shared" si="1435"/>
        <v>0</v>
      </c>
      <c r="AD2525" s="180">
        <f t="shared" si="1435"/>
        <v>0</v>
      </c>
      <c r="AE2525" s="181">
        <f t="shared" si="1415"/>
        <v>0</v>
      </c>
      <c r="AF2525" s="180">
        <v>0</v>
      </c>
      <c r="AG2525" s="180">
        <v>0</v>
      </c>
      <c r="AH2525" s="181">
        <f t="shared" si="1416"/>
        <v>0</v>
      </c>
      <c r="AI2525" s="180">
        <v>0</v>
      </c>
      <c r="AJ2525" s="180">
        <v>0</v>
      </c>
      <c r="AK2525" s="181">
        <f t="shared" si="1417"/>
        <v>0</v>
      </c>
      <c r="AL2525" s="180">
        <v>0</v>
      </c>
      <c r="AM2525" s="180">
        <v>0</v>
      </c>
      <c r="AN2525" s="181">
        <f t="shared" si="1418"/>
        <v>0</v>
      </c>
      <c r="AO2525" s="180">
        <v>0</v>
      </c>
      <c r="AP2525" s="180">
        <v>0</v>
      </c>
      <c r="AQ2525" s="181">
        <f t="shared" si="1419"/>
        <v>0</v>
      </c>
      <c r="AR2525" s="180">
        <v>0</v>
      </c>
      <c r="AS2525" s="180">
        <v>0</v>
      </c>
      <c r="AT2525" s="181">
        <f t="shared" si="1420"/>
        <v>0</v>
      </c>
      <c r="AU2525" s="180">
        <f t="shared" si="1436"/>
        <v>0</v>
      </c>
      <c r="AV2525" s="180">
        <f t="shared" si="1436"/>
        <v>0</v>
      </c>
      <c r="AW2525" s="181">
        <f t="shared" si="1421"/>
        <v>0</v>
      </c>
      <c r="AX2525" s="183">
        <f t="shared" si="1437"/>
        <v>0</v>
      </c>
      <c r="AY2525" s="183">
        <f t="shared" si="1437"/>
        <v>0</v>
      </c>
      <c r="AZ2525" s="183"/>
      <c r="BA2525" s="183"/>
      <c r="BB2525" s="183"/>
      <c r="BC2525" s="183"/>
      <c r="BD2525" s="183">
        <f t="shared" si="1438"/>
        <v>0</v>
      </c>
      <c r="BE2525" s="183">
        <f t="shared" si="1438"/>
        <v>0</v>
      </c>
    </row>
    <row r="2526" spans="2:57"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v>0</v>
      </c>
      <c r="R2526" s="182" t="s">
        <v>98</v>
      </c>
      <c r="S2526" s="183">
        <v>0</v>
      </c>
      <c r="T2526" s="183">
        <v>0</v>
      </c>
      <c r="U2526" s="180">
        <v>0</v>
      </c>
      <c r="V2526" s="180">
        <v>0</v>
      </c>
      <c r="W2526" s="183">
        <v>0</v>
      </c>
      <c r="X2526" s="183">
        <v>0</v>
      </c>
      <c r="Y2526" s="180">
        <v>0</v>
      </c>
      <c r="Z2526" s="180">
        <v>0</v>
      </c>
      <c r="AA2526" s="183">
        <v>0</v>
      </c>
      <c r="AB2526" s="183">
        <v>0</v>
      </c>
      <c r="AC2526" s="180">
        <f t="shared" si="1435"/>
        <v>0</v>
      </c>
      <c r="AD2526" s="180">
        <f t="shared" si="1435"/>
        <v>0</v>
      </c>
      <c r="AE2526" s="181">
        <f t="shared" si="1415"/>
        <v>0</v>
      </c>
      <c r="AF2526" s="180">
        <v>0</v>
      </c>
      <c r="AG2526" s="180">
        <v>0</v>
      </c>
      <c r="AH2526" s="181">
        <f t="shared" si="1416"/>
        <v>0</v>
      </c>
      <c r="AI2526" s="180">
        <v>0</v>
      </c>
      <c r="AJ2526" s="180">
        <v>0</v>
      </c>
      <c r="AK2526" s="181">
        <f t="shared" si="1417"/>
        <v>0</v>
      </c>
      <c r="AL2526" s="180">
        <v>0</v>
      </c>
      <c r="AM2526" s="180">
        <v>0</v>
      </c>
      <c r="AN2526" s="181">
        <f t="shared" si="1418"/>
        <v>0</v>
      </c>
      <c r="AO2526" s="180">
        <v>0</v>
      </c>
      <c r="AP2526" s="180">
        <v>0</v>
      </c>
      <c r="AQ2526" s="181">
        <f t="shared" si="1419"/>
        <v>0</v>
      </c>
      <c r="AR2526" s="180">
        <v>0</v>
      </c>
      <c r="AS2526" s="180">
        <v>0</v>
      </c>
      <c r="AT2526" s="181">
        <f t="shared" si="1420"/>
        <v>0</v>
      </c>
      <c r="AU2526" s="180">
        <f t="shared" si="1436"/>
        <v>0</v>
      </c>
      <c r="AV2526" s="180">
        <f t="shared" si="1436"/>
        <v>0</v>
      </c>
      <c r="AW2526" s="181">
        <f t="shared" si="1421"/>
        <v>0</v>
      </c>
      <c r="AX2526" s="183">
        <f t="shared" si="1437"/>
        <v>0</v>
      </c>
      <c r="AY2526" s="183">
        <f t="shared" si="1437"/>
        <v>0</v>
      </c>
      <c r="AZ2526" s="183"/>
      <c r="BA2526" s="183"/>
      <c r="BB2526" s="183"/>
      <c r="BC2526" s="183"/>
      <c r="BD2526" s="183">
        <f t="shared" si="1438"/>
        <v>0</v>
      </c>
      <c r="BE2526" s="183">
        <f t="shared" si="1438"/>
        <v>0</v>
      </c>
    </row>
    <row r="2527" spans="2:57"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v>0</v>
      </c>
      <c r="R2527" s="182" t="s">
        <v>98</v>
      </c>
      <c r="S2527" s="183">
        <v>0</v>
      </c>
      <c r="T2527" s="183">
        <v>0</v>
      </c>
      <c r="U2527" s="180">
        <v>0</v>
      </c>
      <c r="V2527" s="180">
        <v>0</v>
      </c>
      <c r="W2527" s="183">
        <v>0</v>
      </c>
      <c r="X2527" s="183">
        <v>0</v>
      </c>
      <c r="Y2527" s="180">
        <v>0</v>
      </c>
      <c r="Z2527" s="180">
        <v>0</v>
      </c>
      <c r="AA2527" s="183">
        <v>0</v>
      </c>
      <c r="AB2527" s="183">
        <v>0</v>
      </c>
      <c r="AC2527" s="180">
        <f t="shared" si="1435"/>
        <v>0</v>
      </c>
      <c r="AD2527" s="180">
        <f t="shared" si="1435"/>
        <v>0</v>
      </c>
      <c r="AE2527" s="181">
        <f t="shared" si="1415"/>
        <v>0</v>
      </c>
      <c r="AF2527" s="180">
        <v>0</v>
      </c>
      <c r="AG2527" s="180">
        <v>0</v>
      </c>
      <c r="AH2527" s="181">
        <f t="shared" si="1416"/>
        <v>0</v>
      </c>
      <c r="AI2527" s="180">
        <v>0</v>
      </c>
      <c r="AJ2527" s="180">
        <v>0</v>
      </c>
      <c r="AK2527" s="181">
        <f t="shared" si="1417"/>
        <v>0</v>
      </c>
      <c r="AL2527" s="180">
        <v>0</v>
      </c>
      <c r="AM2527" s="180">
        <v>0</v>
      </c>
      <c r="AN2527" s="181">
        <f t="shared" si="1418"/>
        <v>0</v>
      </c>
      <c r="AO2527" s="180">
        <v>0</v>
      </c>
      <c r="AP2527" s="180">
        <v>0</v>
      </c>
      <c r="AQ2527" s="181">
        <f t="shared" si="1419"/>
        <v>0</v>
      </c>
      <c r="AR2527" s="180">
        <v>0</v>
      </c>
      <c r="AS2527" s="180">
        <v>0</v>
      </c>
      <c r="AT2527" s="181">
        <f t="shared" si="1420"/>
        <v>0</v>
      </c>
      <c r="AU2527" s="180">
        <f t="shared" si="1436"/>
        <v>0</v>
      </c>
      <c r="AV2527" s="180">
        <f t="shared" si="1436"/>
        <v>0</v>
      </c>
      <c r="AW2527" s="181">
        <f t="shared" si="1421"/>
        <v>0</v>
      </c>
      <c r="AX2527" s="183">
        <f t="shared" si="1437"/>
        <v>0</v>
      </c>
      <c r="AY2527" s="183">
        <f t="shared" si="1437"/>
        <v>0</v>
      </c>
      <c r="AZ2527" s="183"/>
      <c r="BA2527" s="183"/>
      <c r="BB2527" s="183"/>
      <c r="BC2527" s="183"/>
      <c r="BD2527" s="183">
        <f t="shared" si="1438"/>
        <v>0</v>
      </c>
      <c r="BE2527" s="183">
        <f t="shared" si="1438"/>
        <v>0</v>
      </c>
    </row>
    <row r="2528" spans="2:57"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v>0</v>
      </c>
      <c r="R2528" s="182" t="s">
        <v>98</v>
      </c>
      <c r="S2528" s="183">
        <v>0</v>
      </c>
      <c r="T2528" s="183">
        <v>0</v>
      </c>
      <c r="U2528" s="180">
        <v>0</v>
      </c>
      <c r="V2528" s="180">
        <v>0</v>
      </c>
      <c r="W2528" s="183">
        <v>0</v>
      </c>
      <c r="X2528" s="183">
        <v>0</v>
      </c>
      <c r="Y2528" s="180">
        <v>0</v>
      </c>
      <c r="Z2528" s="180">
        <v>0</v>
      </c>
      <c r="AA2528" s="183">
        <v>0</v>
      </c>
      <c r="AB2528" s="183">
        <v>0</v>
      </c>
      <c r="AC2528" s="180">
        <f t="shared" si="1435"/>
        <v>0</v>
      </c>
      <c r="AD2528" s="180">
        <f t="shared" si="1435"/>
        <v>0</v>
      </c>
      <c r="AE2528" s="181">
        <f t="shared" si="1415"/>
        <v>0</v>
      </c>
      <c r="AF2528" s="180">
        <v>0</v>
      </c>
      <c r="AG2528" s="180">
        <v>0</v>
      </c>
      <c r="AH2528" s="181">
        <f t="shared" si="1416"/>
        <v>0</v>
      </c>
      <c r="AI2528" s="180">
        <v>0</v>
      </c>
      <c r="AJ2528" s="180">
        <v>0</v>
      </c>
      <c r="AK2528" s="181">
        <f t="shared" si="1417"/>
        <v>0</v>
      </c>
      <c r="AL2528" s="180">
        <v>0</v>
      </c>
      <c r="AM2528" s="180">
        <v>0</v>
      </c>
      <c r="AN2528" s="181">
        <f t="shared" si="1418"/>
        <v>0</v>
      </c>
      <c r="AO2528" s="180">
        <v>0</v>
      </c>
      <c r="AP2528" s="180">
        <v>0</v>
      </c>
      <c r="AQ2528" s="181">
        <f t="shared" si="1419"/>
        <v>0</v>
      </c>
      <c r="AR2528" s="180">
        <v>0</v>
      </c>
      <c r="AS2528" s="180">
        <v>0</v>
      </c>
      <c r="AT2528" s="181">
        <f t="shared" si="1420"/>
        <v>0</v>
      </c>
      <c r="AU2528" s="180">
        <f t="shared" si="1436"/>
        <v>0</v>
      </c>
      <c r="AV2528" s="180">
        <f t="shared" si="1436"/>
        <v>0</v>
      </c>
      <c r="AW2528" s="181">
        <f t="shared" si="1421"/>
        <v>0</v>
      </c>
      <c r="AX2528" s="183">
        <f t="shared" si="1437"/>
        <v>0</v>
      </c>
      <c r="AY2528" s="183">
        <f t="shared" si="1437"/>
        <v>0</v>
      </c>
      <c r="AZ2528" s="183"/>
      <c r="BA2528" s="183"/>
      <c r="BB2528" s="183"/>
      <c r="BC2528" s="183"/>
      <c r="BD2528" s="183">
        <f t="shared" si="1438"/>
        <v>0</v>
      </c>
      <c r="BE2528" s="183">
        <f t="shared" si="1438"/>
        <v>0</v>
      </c>
    </row>
    <row r="2529" spans="2:57"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v>0</v>
      </c>
      <c r="R2529" s="182" t="s">
        <v>98</v>
      </c>
      <c r="S2529" s="183">
        <v>0</v>
      </c>
      <c r="T2529" s="183">
        <v>0</v>
      </c>
      <c r="U2529" s="180">
        <v>0</v>
      </c>
      <c r="V2529" s="180">
        <v>0</v>
      </c>
      <c r="W2529" s="183">
        <v>0</v>
      </c>
      <c r="X2529" s="183">
        <v>0</v>
      </c>
      <c r="Y2529" s="180">
        <v>0</v>
      </c>
      <c r="Z2529" s="180">
        <v>0</v>
      </c>
      <c r="AA2529" s="183">
        <v>0</v>
      </c>
      <c r="AB2529" s="183">
        <v>0</v>
      </c>
      <c r="AC2529" s="180">
        <f t="shared" si="1435"/>
        <v>0</v>
      </c>
      <c r="AD2529" s="180">
        <f t="shared" si="1435"/>
        <v>0</v>
      </c>
      <c r="AE2529" s="181">
        <f t="shared" si="1415"/>
        <v>0</v>
      </c>
      <c r="AF2529" s="180">
        <v>0</v>
      </c>
      <c r="AG2529" s="180">
        <v>0</v>
      </c>
      <c r="AH2529" s="181">
        <f t="shared" si="1416"/>
        <v>0</v>
      </c>
      <c r="AI2529" s="180">
        <v>0</v>
      </c>
      <c r="AJ2529" s="180">
        <v>0</v>
      </c>
      <c r="AK2529" s="181">
        <f t="shared" si="1417"/>
        <v>0</v>
      </c>
      <c r="AL2529" s="180">
        <v>0</v>
      </c>
      <c r="AM2529" s="180">
        <v>0</v>
      </c>
      <c r="AN2529" s="181">
        <f t="shared" si="1418"/>
        <v>0</v>
      </c>
      <c r="AO2529" s="180">
        <v>0</v>
      </c>
      <c r="AP2529" s="180">
        <v>0</v>
      </c>
      <c r="AQ2529" s="181">
        <f t="shared" si="1419"/>
        <v>0</v>
      </c>
      <c r="AR2529" s="180">
        <v>0</v>
      </c>
      <c r="AS2529" s="180">
        <v>0</v>
      </c>
      <c r="AT2529" s="181">
        <f t="shared" si="1420"/>
        <v>0</v>
      </c>
      <c r="AU2529" s="180">
        <f t="shared" si="1436"/>
        <v>0</v>
      </c>
      <c r="AV2529" s="180">
        <f t="shared" si="1436"/>
        <v>0</v>
      </c>
      <c r="AW2529" s="181">
        <f t="shared" si="1421"/>
        <v>0</v>
      </c>
      <c r="AX2529" s="183">
        <f t="shared" si="1437"/>
        <v>0</v>
      </c>
      <c r="AY2529" s="183">
        <f t="shared" si="1437"/>
        <v>0</v>
      </c>
      <c r="AZ2529" s="183"/>
      <c r="BA2529" s="183"/>
      <c r="BB2529" s="183"/>
      <c r="BC2529" s="183"/>
      <c r="BD2529" s="183">
        <f t="shared" si="1438"/>
        <v>0</v>
      </c>
      <c r="BE2529" s="183">
        <f t="shared" si="1438"/>
        <v>0</v>
      </c>
    </row>
    <row r="2530" spans="2:57"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v>0</v>
      </c>
      <c r="R2530" s="182" t="s">
        <v>98</v>
      </c>
      <c r="S2530" s="183">
        <v>0</v>
      </c>
      <c r="T2530" s="183">
        <v>0</v>
      </c>
      <c r="U2530" s="180">
        <v>0</v>
      </c>
      <c r="V2530" s="180">
        <v>0</v>
      </c>
      <c r="W2530" s="183">
        <v>0</v>
      </c>
      <c r="X2530" s="183">
        <v>0</v>
      </c>
      <c r="Y2530" s="180">
        <v>0</v>
      </c>
      <c r="Z2530" s="180">
        <v>0</v>
      </c>
      <c r="AA2530" s="183">
        <v>0</v>
      </c>
      <c r="AB2530" s="183">
        <v>0</v>
      </c>
      <c r="AC2530" s="180">
        <f t="shared" si="1435"/>
        <v>0</v>
      </c>
      <c r="AD2530" s="180">
        <f t="shared" si="1435"/>
        <v>0</v>
      </c>
      <c r="AE2530" s="181">
        <f t="shared" si="1415"/>
        <v>0</v>
      </c>
      <c r="AF2530" s="180">
        <v>0</v>
      </c>
      <c r="AG2530" s="180">
        <v>0</v>
      </c>
      <c r="AH2530" s="181">
        <f t="shared" si="1416"/>
        <v>0</v>
      </c>
      <c r="AI2530" s="180">
        <v>0</v>
      </c>
      <c r="AJ2530" s="180">
        <v>0</v>
      </c>
      <c r="AK2530" s="181">
        <f t="shared" si="1417"/>
        <v>0</v>
      </c>
      <c r="AL2530" s="180">
        <v>0</v>
      </c>
      <c r="AM2530" s="180">
        <v>0</v>
      </c>
      <c r="AN2530" s="181">
        <f t="shared" si="1418"/>
        <v>0</v>
      </c>
      <c r="AO2530" s="180">
        <v>0</v>
      </c>
      <c r="AP2530" s="180">
        <v>0</v>
      </c>
      <c r="AQ2530" s="181">
        <f t="shared" si="1419"/>
        <v>0</v>
      </c>
      <c r="AR2530" s="180">
        <v>0</v>
      </c>
      <c r="AS2530" s="180">
        <v>0</v>
      </c>
      <c r="AT2530" s="181">
        <f t="shared" si="1420"/>
        <v>0</v>
      </c>
      <c r="AU2530" s="180">
        <f t="shared" si="1436"/>
        <v>0</v>
      </c>
      <c r="AV2530" s="180">
        <f t="shared" si="1436"/>
        <v>0</v>
      </c>
      <c r="AW2530" s="181">
        <f t="shared" si="1421"/>
        <v>0</v>
      </c>
      <c r="AX2530" s="183">
        <f t="shared" si="1437"/>
        <v>0</v>
      </c>
      <c r="AY2530" s="183">
        <f t="shared" si="1437"/>
        <v>0</v>
      </c>
      <c r="AZ2530" s="183"/>
      <c r="BA2530" s="183"/>
      <c r="BB2530" s="183"/>
      <c r="BC2530" s="183"/>
      <c r="BD2530" s="183">
        <f t="shared" si="1438"/>
        <v>0</v>
      </c>
      <c r="BE2530" s="183">
        <f t="shared" si="1438"/>
        <v>0</v>
      </c>
    </row>
    <row r="2531" spans="2:57"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v>0</v>
      </c>
      <c r="R2531" s="182" t="s">
        <v>98</v>
      </c>
      <c r="S2531" s="183">
        <v>0</v>
      </c>
      <c r="T2531" s="183">
        <v>0</v>
      </c>
      <c r="U2531" s="180">
        <v>0</v>
      </c>
      <c r="V2531" s="180">
        <v>0</v>
      </c>
      <c r="W2531" s="183">
        <v>0</v>
      </c>
      <c r="X2531" s="183">
        <v>0</v>
      </c>
      <c r="Y2531" s="180">
        <v>0</v>
      </c>
      <c r="Z2531" s="180">
        <v>0</v>
      </c>
      <c r="AA2531" s="183">
        <v>0</v>
      </c>
      <c r="AB2531" s="183">
        <v>0</v>
      </c>
      <c r="AC2531" s="180">
        <f t="shared" si="1435"/>
        <v>0</v>
      </c>
      <c r="AD2531" s="180">
        <f t="shared" si="1435"/>
        <v>0</v>
      </c>
      <c r="AE2531" s="181">
        <f t="shared" si="1415"/>
        <v>0</v>
      </c>
      <c r="AF2531" s="180">
        <v>0</v>
      </c>
      <c r="AG2531" s="180">
        <v>0</v>
      </c>
      <c r="AH2531" s="181">
        <f t="shared" si="1416"/>
        <v>0</v>
      </c>
      <c r="AI2531" s="180">
        <v>0</v>
      </c>
      <c r="AJ2531" s="180">
        <v>0</v>
      </c>
      <c r="AK2531" s="181">
        <f t="shared" si="1417"/>
        <v>0</v>
      </c>
      <c r="AL2531" s="180">
        <v>0</v>
      </c>
      <c r="AM2531" s="180">
        <v>0</v>
      </c>
      <c r="AN2531" s="181">
        <f t="shared" si="1418"/>
        <v>0</v>
      </c>
      <c r="AO2531" s="180">
        <v>0</v>
      </c>
      <c r="AP2531" s="180">
        <v>0</v>
      </c>
      <c r="AQ2531" s="181">
        <f t="shared" si="1419"/>
        <v>0</v>
      </c>
      <c r="AR2531" s="180">
        <v>0</v>
      </c>
      <c r="AS2531" s="180">
        <v>0</v>
      </c>
      <c r="AT2531" s="181">
        <f t="shared" si="1420"/>
        <v>0</v>
      </c>
      <c r="AU2531" s="180">
        <f t="shared" si="1436"/>
        <v>0</v>
      </c>
      <c r="AV2531" s="180">
        <f t="shared" si="1436"/>
        <v>0</v>
      </c>
      <c r="AW2531" s="181">
        <f t="shared" si="1421"/>
        <v>0</v>
      </c>
      <c r="AX2531" s="183">
        <f t="shared" si="1437"/>
        <v>0</v>
      </c>
      <c r="AY2531" s="183">
        <f t="shared" si="1437"/>
        <v>0</v>
      </c>
      <c r="AZ2531" s="183"/>
      <c r="BA2531" s="183"/>
      <c r="BB2531" s="183"/>
      <c r="BC2531" s="183"/>
      <c r="BD2531" s="183">
        <f t="shared" si="1438"/>
        <v>0</v>
      </c>
      <c r="BE2531" s="183">
        <f t="shared" si="1438"/>
        <v>0</v>
      </c>
    </row>
    <row r="2532" spans="2:57"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v>0</v>
      </c>
      <c r="R2532" s="182" t="s">
        <v>98</v>
      </c>
      <c r="S2532" s="183">
        <v>0</v>
      </c>
      <c r="T2532" s="183">
        <v>0</v>
      </c>
      <c r="U2532" s="180">
        <v>0</v>
      </c>
      <c r="V2532" s="180">
        <v>0</v>
      </c>
      <c r="W2532" s="183">
        <v>0</v>
      </c>
      <c r="X2532" s="183">
        <v>0</v>
      </c>
      <c r="Y2532" s="180">
        <v>0</v>
      </c>
      <c r="Z2532" s="180">
        <v>0</v>
      </c>
      <c r="AA2532" s="183">
        <v>0</v>
      </c>
      <c r="AB2532" s="183">
        <v>0</v>
      </c>
      <c r="AC2532" s="180">
        <f t="shared" si="1435"/>
        <v>0</v>
      </c>
      <c r="AD2532" s="180">
        <f t="shared" si="1435"/>
        <v>0</v>
      </c>
      <c r="AE2532" s="181">
        <f t="shared" si="1415"/>
        <v>0</v>
      </c>
      <c r="AF2532" s="180">
        <v>0</v>
      </c>
      <c r="AG2532" s="180">
        <v>0</v>
      </c>
      <c r="AH2532" s="181">
        <f t="shared" si="1416"/>
        <v>0</v>
      </c>
      <c r="AI2532" s="180">
        <v>0</v>
      </c>
      <c r="AJ2532" s="180">
        <v>0</v>
      </c>
      <c r="AK2532" s="181">
        <f t="shared" si="1417"/>
        <v>0</v>
      </c>
      <c r="AL2532" s="180">
        <v>0</v>
      </c>
      <c r="AM2532" s="180">
        <v>0</v>
      </c>
      <c r="AN2532" s="181">
        <f t="shared" si="1418"/>
        <v>0</v>
      </c>
      <c r="AO2532" s="180">
        <v>0</v>
      </c>
      <c r="AP2532" s="180">
        <v>0</v>
      </c>
      <c r="AQ2532" s="181">
        <f t="shared" si="1419"/>
        <v>0</v>
      </c>
      <c r="AR2532" s="180">
        <v>0</v>
      </c>
      <c r="AS2532" s="180">
        <v>0</v>
      </c>
      <c r="AT2532" s="181">
        <f t="shared" si="1420"/>
        <v>0</v>
      </c>
      <c r="AU2532" s="180">
        <f t="shared" si="1436"/>
        <v>0</v>
      </c>
      <c r="AV2532" s="180">
        <f t="shared" si="1436"/>
        <v>0</v>
      </c>
      <c r="AW2532" s="181">
        <f t="shared" si="1421"/>
        <v>0</v>
      </c>
      <c r="AX2532" s="183">
        <f t="shared" si="1437"/>
        <v>0</v>
      </c>
      <c r="AY2532" s="183">
        <f t="shared" si="1437"/>
        <v>0</v>
      </c>
      <c r="AZ2532" s="183"/>
      <c r="BA2532" s="183"/>
      <c r="BB2532" s="183"/>
      <c r="BC2532" s="183"/>
      <c r="BD2532" s="183">
        <f t="shared" si="1438"/>
        <v>0</v>
      </c>
      <c r="BE2532" s="183">
        <f t="shared" si="1438"/>
        <v>0</v>
      </c>
    </row>
    <row r="2533" spans="2:57"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v>0</v>
      </c>
      <c r="R2533" s="182" t="s">
        <v>98</v>
      </c>
      <c r="S2533" s="183">
        <v>0</v>
      </c>
      <c r="T2533" s="183">
        <v>0</v>
      </c>
      <c r="U2533" s="180">
        <v>0</v>
      </c>
      <c r="V2533" s="180">
        <v>0</v>
      </c>
      <c r="W2533" s="183">
        <v>0</v>
      </c>
      <c r="X2533" s="183">
        <v>0</v>
      </c>
      <c r="Y2533" s="180">
        <v>0</v>
      </c>
      <c r="Z2533" s="180">
        <v>0</v>
      </c>
      <c r="AA2533" s="183">
        <v>0</v>
      </c>
      <c r="AB2533" s="183">
        <v>0</v>
      </c>
      <c r="AC2533" s="180">
        <f t="shared" si="1435"/>
        <v>0</v>
      </c>
      <c r="AD2533" s="180">
        <f t="shared" si="1435"/>
        <v>0</v>
      </c>
      <c r="AE2533" s="181">
        <f t="shared" si="1415"/>
        <v>0</v>
      </c>
      <c r="AF2533" s="180">
        <v>0</v>
      </c>
      <c r="AG2533" s="180">
        <v>0</v>
      </c>
      <c r="AH2533" s="181">
        <f t="shared" si="1416"/>
        <v>0</v>
      </c>
      <c r="AI2533" s="180">
        <v>0</v>
      </c>
      <c r="AJ2533" s="180">
        <v>0</v>
      </c>
      <c r="AK2533" s="181">
        <f t="shared" si="1417"/>
        <v>0</v>
      </c>
      <c r="AL2533" s="180">
        <v>0</v>
      </c>
      <c r="AM2533" s="180">
        <v>0</v>
      </c>
      <c r="AN2533" s="181">
        <f t="shared" si="1418"/>
        <v>0</v>
      </c>
      <c r="AO2533" s="180">
        <v>0</v>
      </c>
      <c r="AP2533" s="180">
        <v>0</v>
      </c>
      <c r="AQ2533" s="181">
        <f t="shared" si="1419"/>
        <v>0</v>
      </c>
      <c r="AR2533" s="180">
        <v>0</v>
      </c>
      <c r="AS2533" s="180">
        <v>0</v>
      </c>
      <c r="AT2533" s="181">
        <f t="shared" si="1420"/>
        <v>0</v>
      </c>
      <c r="AU2533" s="180">
        <f t="shared" si="1436"/>
        <v>0</v>
      </c>
      <c r="AV2533" s="180">
        <f t="shared" si="1436"/>
        <v>0</v>
      </c>
      <c r="AW2533" s="181">
        <f t="shared" si="1421"/>
        <v>0</v>
      </c>
      <c r="AX2533" s="183">
        <f t="shared" si="1437"/>
        <v>0</v>
      </c>
      <c r="AY2533" s="183">
        <f t="shared" si="1437"/>
        <v>0</v>
      </c>
      <c r="AZ2533" s="183"/>
      <c r="BA2533" s="183"/>
      <c r="BB2533" s="183"/>
      <c r="BC2533" s="183"/>
      <c r="BD2533" s="183">
        <f t="shared" si="1438"/>
        <v>0</v>
      </c>
      <c r="BE2533" s="183">
        <f t="shared" si="1438"/>
        <v>0</v>
      </c>
    </row>
    <row r="2534" spans="2:57"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v>0</v>
      </c>
      <c r="R2534" s="182" t="s">
        <v>1513</v>
      </c>
      <c r="S2534" s="183">
        <v>0</v>
      </c>
      <c r="T2534" s="183">
        <v>0</v>
      </c>
      <c r="U2534" s="180">
        <v>0</v>
      </c>
      <c r="V2534" s="180">
        <v>0</v>
      </c>
      <c r="W2534" s="183">
        <v>0</v>
      </c>
      <c r="X2534" s="183">
        <v>0</v>
      </c>
      <c r="Y2534" s="180">
        <v>0</v>
      </c>
      <c r="Z2534" s="180">
        <v>0</v>
      </c>
      <c r="AA2534" s="183">
        <v>0</v>
      </c>
      <c r="AB2534" s="183">
        <v>0</v>
      </c>
      <c r="AC2534" s="180">
        <f t="shared" si="1435"/>
        <v>0</v>
      </c>
      <c r="AD2534" s="180">
        <f t="shared" si="1435"/>
        <v>0</v>
      </c>
      <c r="AE2534" s="181">
        <f t="shared" si="1415"/>
        <v>0</v>
      </c>
      <c r="AF2534" s="180">
        <v>0</v>
      </c>
      <c r="AG2534" s="180">
        <v>0</v>
      </c>
      <c r="AH2534" s="181">
        <f t="shared" si="1416"/>
        <v>0</v>
      </c>
      <c r="AI2534" s="180">
        <v>0</v>
      </c>
      <c r="AJ2534" s="180">
        <v>0</v>
      </c>
      <c r="AK2534" s="181">
        <f t="shared" si="1417"/>
        <v>0</v>
      </c>
      <c r="AL2534" s="180">
        <v>0</v>
      </c>
      <c r="AM2534" s="180">
        <v>0</v>
      </c>
      <c r="AN2534" s="181">
        <f t="shared" si="1418"/>
        <v>0</v>
      </c>
      <c r="AO2534" s="180">
        <v>0</v>
      </c>
      <c r="AP2534" s="180">
        <v>0</v>
      </c>
      <c r="AQ2534" s="181">
        <f t="shared" si="1419"/>
        <v>0</v>
      </c>
      <c r="AR2534" s="180">
        <v>0</v>
      </c>
      <c r="AS2534" s="180">
        <v>0</v>
      </c>
      <c r="AT2534" s="181">
        <f t="shared" si="1420"/>
        <v>0</v>
      </c>
      <c r="AU2534" s="180">
        <f t="shared" si="1436"/>
        <v>0</v>
      </c>
      <c r="AV2534" s="180">
        <f t="shared" si="1436"/>
        <v>0</v>
      </c>
      <c r="AW2534" s="181">
        <f t="shared" si="1421"/>
        <v>0</v>
      </c>
      <c r="AX2534" s="183">
        <f t="shared" si="1437"/>
        <v>0</v>
      </c>
      <c r="AY2534" s="183">
        <f t="shared" si="1437"/>
        <v>0</v>
      </c>
      <c r="AZ2534" s="183"/>
      <c r="BA2534" s="183"/>
      <c r="BB2534" s="183"/>
      <c r="BC2534" s="183"/>
      <c r="BD2534" s="183">
        <f t="shared" si="1438"/>
        <v>0</v>
      </c>
      <c r="BE2534" s="183">
        <f t="shared" si="1438"/>
        <v>0</v>
      </c>
    </row>
    <row r="2535" spans="2:57"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v>0</v>
      </c>
      <c r="R2535" s="182" t="s">
        <v>1513</v>
      </c>
      <c r="S2535" s="183">
        <v>0</v>
      </c>
      <c r="T2535" s="183">
        <v>0</v>
      </c>
      <c r="U2535" s="180">
        <v>0</v>
      </c>
      <c r="V2535" s="180">
        <v>0</v>
      </c>
      <c r="W2535" s="183">
        <v>0</v>
      </c>
      <c r="X2535" s="183">
        <v>0</v>
      </c>
      <c r="Y2535" s="180">
        <v>0</v>
      </c>
      <c r="Z2535" s="180">
        <v>0</v>
      </c>
      <c r="AA2535" s="183">
        <v>0</v>
      </c>
      <c r="AB2535" s="183">
        <v>0</v>
      </c>
      <c r="AC2535" s="180">
        <f t="shared" si="1435"/>
        <v>0</v>
      </c>
      <c r="AD2535" s="180">
        <f t="shared" si="1435"/>
        <v>0</v>
      </c>
      <c r="AE2535" s="181">
        <f t="shared" si="1415"/>
        <v>0</v>
      </c>
      <c r="AF2535" s="180">
        <v>0</v>
      </c>
      <c r="AG2535" s="180">
        <v>0</v>
      </c>
      <c r="AH2535" s="181">
        <f t="shared" si="1416"/>
        <v>0</v>
      </c>
      <c r="AI2535" s="180">
        <v>0</v>
      </c>
      <c r="AJ2535" s="180">
        <v>0</v>
      </c>
      <c r="AK2535" s="181">
        <f t="shared" si="1417"/>
        <v>0</v>
      </c>
      <c r="AL2535" s="180">
        <v>0</v>
      </c>
      <c r="AM2535" s="180">
        <v>0</v>
      </c>
      <c r="AN2535" s="181">
        <f t="shared" si="1418"/>
        <v>0</v>
      </c>
      <c r="AO2535" s="180">
        <v>0</v>
      </c>
      <c r="AP2535" s="180">
        <v>0</v>
      </c>
      <c r="AQ2535" s="181">
        <f t="shared" si="1419"/>
        <v>0</v>
      </c>
      <c r="AR2535" s="180">
        <v>0</v>
      </c>
      <c r="AS2535" s="180">
        <v>0</v>
      </c>
      <c r="AT2535" s="181">
        <f t="shared" si="1420"/>
        <v>0</v>
      </c>
      <c r="AU2535" s="180">
        <f t="shared" si="1436"/>
        <v>0</v>
      </c>
      <c r="AV2535" s="180">
        <f t="shared" si="1436"/>
        <v>0</v>
      </c>
      <c r="AW2535" s="181">
        <f t="shared" si="1421"/>
        <v>0</v>
      </c>
      <c r="AX2535" s="183">
        <f t="shared" si="1437"/>
        <v>0</v>
      </c>
      <c r="AY2535" s="183">
        <f t="shared" si="1437"/>
        <v>0</v>
      </c>
      <c r="AZ2535" s="183"/>
      <c r="BA2535" s="183"/>
      <c r="BB2535" s="183"/>
      <c r="BC2535" s="183"/>
      <c r="BD2535" s="183">
        <f t="shared" si="1438"/>
        <v>0</v>
      </c>
      <c r="BE2535" s="183">
        <f t="shared" si="1438"/>
        <v>0</v>
      </c>
    </row>
    <row r="2536" spans="2:57"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v>0</v>
      </c>
      <c r="R2536" s="182" t="s">
        <v>98</v>
      </c>
      <c r="S2536" s="183">
        <v>0</v>
      </c>
      <c r="T2536" s="183">
        <v>0</v>
      </c>
      <c r="U2536" s="180">
        <v>0</v>
      </c>
      <c r="V2536" s="180">
        <v>0</v>
      </c>
      <c r="W2536" s="183">
        <v>0</v>
      </c>
      <c r="X2536" s="183">
        <v>0</v>
      </c>
      <c r="Y2536" s="180">
        <v>0</v>
      </c>
      <c r="Z2536" s="180">
        <v>0</v>
      </c>
      <c r="AA2536" s="183">
        <v>0</v>
      </c>
      <c r="AB2536" s="183">
        <v>0</v>
      </c>
      <c r="AC2536" s="180">
        <f t="shared" si="1435"/>
        <v>0</v>
      </c>
      <c r="AD2536" s="180">
        <f t="shared" si="1435"/>
        <v>0</v>
      </c>
      <c r="AE2536" s="181">
        <f t="shared" si="1415"/>
        <v>0</v>
      </c>
      <c r="AF2536" s="180">
        <v>0</v>
      </c>
      <c r="AG2536" s="180">
        <v>0</v>
      </c>
      <c r="AH2536" s="181">
        <f t="shared" si="1416"/>
        <v>0</v>
      </c>
      <c r="AI2536" s="180">
        <v>0</v>
      </c>
      <c r="AJ2536" s="180">
        <v>0</v>
      </c>
      <c r="AK2536" s="181">
        <f t="shared" si="1417"/>
        <v>0</v>
      </c>
      <c r="AL2536" s="180">
        <v>0</v>
      </c>
      <c r="AM2536" s="180">
        <v>0</v>
      </c>
      <c r="AN2536" s="181">
        <f t="shared" si="1418"/>
        <v>0</v>
      </c>
      <c r="AO2536" s="180">
        <v>0</v>
      </c>
      <c r="AP2536" s="180">
        <v>0</v>
      </c>
      <c r="AQ2536" s="181">
        <f t="shared" si="1419"/>
        <v>0</v>
      </c>
      <c r="AR2536" s="180">
        <v>0</v>
      </c>
      <c r="AS2536" s="180">
        <v>0</v>
      </c>
      <c r="AT2536" s="181">
        <f t="shared" si="1420"/>
        <v>0</v>
      </c>
      <c r="AU2536" s="180">
        <f t="shared" si="1436"/>
        <v>0</v>
      </c>
      <c r="AV2536" s="180">
        <f t="shared" si="1436"/>
        <v>0</v>
      </c>
      <c r="AW2536" s="181">
        <f t="shared" si="1421"/>
        <v>0</v>
      </c>
      <c r="AX2536" s="183">
        <f t="shared" si="1437"/>
        <v>0</v>
      </c>
      <c r="AY2536" s="183">
        <f t="shared" si="1437"/>
        <v>0</v>
      </c>
      <c r="AZ2536" s="183"/>
      <c r="BA2536" s="183"/>
      <c r="BB2536" s="183"/>
      <c r="BC2536" s="183"/>
      <c r="BD2536" s="183">
        <f t="shared" si="1438"/>
        <v>0</v>
      </c>
      <c r="BE2536" s="183">
        <f t="shared" si="1438"/>
        <v>0</v>
      </c>
    </row>
    <row r="2537" spans="2:57"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v>0</v>
      </c>
      <c r="P2537" s="158">
        <v>0</v>
      </c>
      <c r="Q2537" s="158">
        <v>0</v>
      </c>
      <c r="R2537" s="159"/>
      <c r="S2537" s="160"/>
      <c r="T2537" s="161"/>
      <c r="U2537" s="158">
        <f t="shared" ref="U2537:AD2537" si="1439">U2538</f>
        <v>0</v>
      </c>
      <c r="V2537" s="158">
        <f t="shared" si="1439"/>
        <v>0</v>
      </c>
      <c r="W2537" s="162">
        <f t="shared" si="1439"/>
        <v>0</v>
      </c>
      <c r="X2537" s="162">
        <f t="shared" si="1439"/>
        <v>0</v>
      </c>
      <c r="Y2537" s="158">
        <f t="shared" si="1439"/>
        <v>0</v>
      </c>
      <c r="Z2537" s="158">
        <f t="shared" si="1439"/>
        <v>0</v>
      </c>
      <c r="AA2537" s="162">
        <f t="shared" si="1439"/>
        <v>0</v>
      </c>
      <c r="AB2537" s="162">
        <f t="shared" si="1439"/>
        <v>0</v>
      </c>
      <c r="AC2537" s="158">
        <f t="shared" si="1439"/>
        <v>0</v>
      </c>
      <c r="AD2537" s="158">
        <f t="shared" si="1439"/>
        <v>0</v>
      </c>
      <c r="AE2537" s="158">
        <f t="shared" si="1415"/>
        <v>0</v>
      </c>
      <c r="AF2537" s="158">
        <f>AF2538</f>
        <v>0</v>
      </c>
      <c r="AG2537" s="158">
        <f>AG2538</f>
        <v>0</v>
      </c>
      <c r="AH2537" s="158">
        <f t="shared" si="1416"/>
        <v>0</v>
      </c>
      <c r="AI2537" s="158">
        <f>AI2538</f>
        <v>0</v>
      </c>
      <c r="AJ2537" s="158">
        <f>AJ2538</f>
        <v>0</v>
      </c>
      <c r="AK2537" s="158">
        <f t="shared" si="1417"/>
        <v>0</v>
      </c>
      <c r="AL2537" s="158">
        <f>AL2538</f>
        <v>0</v>
      </c>
      <c r="AM2537" s="158">
        <f>AM2538</f>
        <v>0</v>
      </c>
      <c r="AN2537" s="158">
        <f t="shared" si="1418"/>
        <v>0</v>
      </c>
      <c r="AO2537" s="158">
        <f>AO2538</f>
        <v>0</v>
      </c>
      <c r="AP2537" s="158">
        <f>AP2538</f>
        <v>0</v>
      </c>
      <c r="AQ2537" s="158">
        <f t="shared" si="1419"/>
        <v>0</v>
      </c>
      <c r="AR2537" s="158">
        <f>AR2538</f>
        <v>0</v>
      </c>
      <c r="AS2537" s="158">
        <f>AS2538</f>
        <v>0</v>
      </c>
      <c r="AT2537" s="158">
        <f t="shared" si="1420"/>
        <v>0</v>
      </c>
      <c r="AU2537" s="158">
        <f>AU2538</f>
        <v>0</v>
      </c>
      <c r="AV2537" s="158">
        <f>AV2538</f>
        <v>0</v>
      </c>
      <c r="AW2537" s="158">
        <f t="shared" si="1421"/>
        <v>0</v>
      </c>
      <c r="AX2537" s="160"/>
      <c r="AY2537" s="161"/>
      <c r="AZ2537" s="160"/>
      <c r="BA2537" s="161"/>
      <c r="BB2537" s="160"/>
      <c r="BC2537" s="161"/>
      <c r="BD2537" s="160"/>
      <c r="BE2537" s="161"/>
    </row>
    <row r="2538" spans="2:57"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v>0</v>
      </c>
      <c r="P2538" s="169">
        <v>0</v>
      </c>
      <c r="Q2538" s="169">
        <v>0</v>
      </c>
      <c r="R2538" s="170"/>
      <c r="S2538" s="171"/>
      <c r="T2538" s="172"/>
      <c r="U2538" s="169">
        <f t="shared" ref="U2538:AD2538" si="1440">SUM(U2539)</f>
        <v>0</v>
      </c>
      <c r="V2538" s="169">
        <f t="shared" si="1440"/>
        <v>0</v>
      </c>
      <c r="W2538" s="173">
        <f t="shared" si="1440"/>
        <v>0</v>
      </c>
      <c r="X2538" s="173">
        <f t="shared" si="1440"/>
        <v>0</v>
      </c>
      <c r="Y2538" s="169">
        <f t="shared" si="1440"/>
        <v>0</v>
      </c>
      <c r="Z2538" s="169">
        <f t="shared" si="1440"/>
        <v>0</v>
      </c>
      <c r="AA2538" s="173">
        <f t="shared" si="1440"/>
        <v>0</v>
      </c>
      <c r="AB2538" s="173">
        <f t="shared" si="1440"/>
        <v>0</v>
      </c>
      <c r="AC2538" s="169">
        <f t="shared" si="1440"/>
        <v>0</v>
      </c>
      <c r="AD2538" s="169">
        <f t="shared" si="1440"/>
        <v>0</v>
      </c>
      <c r="AE2538" s="169">
        <f t="shared" si="1415"/>
        <v>0</v>
      </c>
      <c r="AF2538" s="169">
        <f>SUM(AF2539)</f>
        <v>0</v>
      </c>
      <c r="AG2538" s="169">
        <f>SUM(AG2539)</f>
        <v>0</v>
      </c>
      <c r="AH2538" s="169">
        <f t="shared" si="1416"/>
        <v>0</v>
      </c>
      <c r="AI2538" s="169">
        <f>SUM(AI2539)</f>
        <v>0</v>
      </c>
      <c r="AJ2538" s="169">
        <f>SUM(AJ2539)</f>
        <v>0</v>
      </c>
      <c r="AK2538" s="169">
        <f t="shared" si="1417"/>
        <v>0</v>
      </c>
      <c r="AL2538" s="169">
        <f>SUM(AL2539)</f>
        <v>0</v>
      </c>
      <c r="AM2538" s="169">
        <f>SUM(AM2539)</f>
        <v>0</v>
      </c>
      <c r="AN2538" s="169">
        <f t="shared" si="1418"/>
        <v>0</v>
      </c>
      <c r="AO2538" s="169">
        <f>SUM(AO2539)</f>
        <v>0</v>
      </c>
      <c r="AP2538" s="169">
        <f>SUM(AP2539)</f>
        <v>0</v>
      </c>
      <c r="AQ2538" s="169">
        <f t="shared" si="1419"/>
        <v>0</v>
      </c>
      <c r="AR2538" s="169">
        <f>SUM(AR2539)</f>
        <v>0</v>
      </c>
      <c r="AS2538" s="169">
        <f>SUM(AS2539)</f>
        <v>0</v>
      </c>
      <c r="AT2538" s="169">
        <f t="shared" si="1420"/>
        <v>0</v>
      </c>
      <c r="AU2538" s="169">
        <f>SUM(AU2539)</f>
        <v>0</v>
      </c>
      <c r="AV2538" s="169">
        <f>SUM(AV2539)</f>
        <v>0</v>
      </c>
      <c r="AW2538" s="169">
        <f t="shared" si="1421"/>
        <v>0</v>
      </c>
      <c r="AX2538" s="171"/>
      <c r="AY2538" s="172"/>
      <c r="AZ2538" s="171"/>
      <c r="BA2538" s="172"/>
      <c r="BB2538" s="171"/>
      <c r="BC2538" s="172"/>
      <c r="BD2538" s="171"/>
      <c r="BE2538" s="172"/>
    </row>
    <row r="2539" spans="2:57"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v>0</v>
      </c>
      <c r="R2539" s="182" t="s">
        <v>225</v>
      </c>
      <c r="S2539" s="183">
        <v>0</v>
      </c>
      <c r="T2539" s="183">
        <v>0</v>
      </c>
      <c r="U2539" s="180">
        <v>0</v>
      </c>
      <c r="V2539" s="180">
        <v>0</v>
      </c>
      <c r="W2539" s="183">
        <v>0</v>
      </c>
      <c r="X2539" s="183">
        <v>0</v>
      </c>
      <c r="Y2539" s="180">
        <v>0</v>
      </c>
      <c r="Z2539" s="180">
        <v>0</v>
      </c>
      <c r="AA2539" s="183">
        <v>0</v>
      </c>
      <c r="AB2539" s="183">
        <v>0</v>
      </c>
      <c r="AC2539" s="180">
        <f>+O2539+U2539-Y2539</f>
        <v>0</v>
      </c>
      <c r="AD2539" s="180">
        <f>+P2539+V2539-Z2539</f>
        <v>0</v>
      </c>
      <c r="AE2539" s="181">
        <f t="shared" si="1415"/>
        <v>0</v>
      </c>
      <c r="AF2539" s="180">
        <v>0</v>
      </c>
      <c r="AG2539" s="180">
        <v>0</v>
      </c>
      <c r="AH2539" s="181">
        <f t="shared" si="1416"/>
        <v>0</v>
      </c>
      <c r="AI2539" s="180">
        <v>0</v>
      </c>
      <c r="AJ2539" s="180">
        <v>0</v>
      </c>
      <c r="AK2539" s="181">
        <f t="shared" si="1417"/>
        <v>0</v>
      </c>
      <c r="AL2539" s="180">
        <v>0</v>
      </c>
      <c r="AM2539" s="180">
        <v>0</v>
      </c>
      <c r="AN2539" s="181">
        <f t="shared" si="1418"/>
        <v>0</v>
      </c>
      <c r="AO2539" s="180">
        <v>0</v>
      </c>
      <c r="AP2539" s="180">
        <v>0</v>
      </c>
      <c r="AQ2539" s="181">
        <f t="shared" si="1419"/>
        <v>0</v>
      </c>
      <c r="AR2539" s="180">
        <v>0</v>
      </c>
      <c r="AS2539" s="180">
        <v>0</v>
      </c>
      <c r="AT2539" s="181">
        <f t="shared" si="1420"/>
        <v>0</v>
      </c>
      <c r="AU2539" s="180">
        <f>+AC2539-AF2539-AI2539-AL2539-AO2539-AR2539</f>
        <v>0</v>
      </c>
      <c r="AV2539" s="180">
        <f>+AD2539-AG2539-AJ2539-AM2539-AP2539-AS2539</f>
        <v>0</v>
      </c>
      <c r="AW2539" s="181">
        <f t="shared" si="1421"/>
        <v>0</v>
      </c>
      <c r="AX2539" s="183">
        <f>+S2539+W2539-AA2539</f>
        <v>0</v>
      </c>
      <c r="AY2539" s="183">
        <f>+T2539+X2539-AB2539</f>
        <v>0</v>
      </c>
      <c r="AZ2539" s="183"/>
      <c r="BA2539" s="183"/>
      <c r="BB2539" s="183"/>
      <c r="BC2539" s="183"/>
      <c r="BD2539" s="183">
        <f>+AX2539-AZ2539-BB2539</f>
        <v>0</v>
      </c>
      <c r="BE2539" s="183">
        <f>+AY2539-BA2539-BC2539</f>
        <v>0</v>
      </c>
    </row>
    <row r="2540" spans="2:57" s="129" customFormat="1" ht="15.75" hidden="1">
      <c r="B2540" s="118">
        <v>2025</v>
      </c>
      <c r="C2540" s="118">
        <v>20</v>
      </c>
      <c r="D2540" s="119"/>
      <c r="E2540" s="120"/>
      <c r="F2540" s="118">
        <v>4</v>
      </c>
      <c r="G2540" s="118">
        <v>10</v>
      </c>
      <c r="H2540" s="118"/>
      <c r="I2540" s="118"/>
      <c r="J2540" s="118"/>
      <c r="K2540" s="118"/>
      <c r="L2540" s="121"/>
      <c r="M2540" s="122"/>
      <c r="N2540" s="123" t="s">
        <v>1588</v>
      </c>
      <c r="O2540" s="124">
        <v>0</v>
      </c>
      <c r="P2540" s="124">
        <v>0</v>
      </c>
      <c r="Q2540" s="124">
        <v>0</v>
      </c>
      <c r="R2540" s="125" t="s">
        <v>44</v>
      </c>
      <c r="S2540" s="126"/>
      <c r="T2540" s="127"/>
      <c r="U2540" s="124">
        <f t="shared" ref="U2540:AD2540" si="1441">+U2541</f>
        <v>0</v>
      </c>
      <c r="V2540" s="124">
        <f t="shared" si="1441"/>
        <v>0</v>
      </c>
      <c r="W2540" s="128">
        <f t="shared" si="1441"/>
        <v>0</v>
      </c>
      <c r="X2540" s="128">
        <f t="shared" si="1441"/>
        <v>0</v>
      </c>
      <c r="Y2540" s="124">
        <f t="shared" si="1441"/>
        <v>0</v>
      </c>
      <c r="Z2540" s="124">
        <f t="shared" si="1441"/>
        <v>0</v>
      </c>
      <c r="AA2540" s="128">
        <f t="shared" si="1441"/>
        <v>0</v>
      </c>
      <c r="AB2540" s="128">
        <f t="shared" si="1441"/>
        <v>0</v>
      </c>
      <c r="AC2540" s="124">
        <f t="shared" si="1441"/>
        <v>0</v>
      </c>
      <c r="AD2540" s="124">
        <f t="shared" si="1441"/>
        <v>0</v>
      </c>
      <c r="AE2540" s="124">
        <f t="shared" si="1415"/>
        <v>0</v>
      </c>
      <c r="AF2540" s="124">
        <f>+AF2541</f>
        <v>0</v>
      </c>
      <c r="AG2540" s="124">
        <f>+AG2541</f>
        <v>0</v>
      </c>
      <c r="AH2540" s="124">
        <f t="shared" si="1416"/>
        <v>0</v>
      </c>
      <c r="AI2540" s="124">
        <f>+AI2541</f>
        <v>0</v>
      </c>
      <c r="AJ2540" s="124">
        <f>+AJ2541</f>
        <v>0</v>
      </c>
      <c r="AK2540" s="124">
        <f t="shared" si="1417"/>
        <v>0</v>
      </c>
      <c r="AL2540" s="124">
        <f>+AL2541</f>
        <v>0</v>
      </c>
      <c r="AM2540" s="124">
        <f>+AM2541</f>
        <v>0</v>
      </c>
      <c r="AN2540" s="124">
        <f t="shared" si="1418"/>
        <v>0</v>
      </c>
      <c r="AO2540" s="124">
        <f>+AO2541</f>
        <v>0</v>
      </c>
      <c r="AP2540" s="124">
        <f>+AP2541</f>
        <v>0</v>
      </c>
      <c r="AQ2540" s="124">
        <f t="shared" si="1419"/>
        <v>0</v>
      </c>
      <c r="AR2540" s="124">
        <f>+AR2541</f>
        <v>0</v>
      </c>
      <c r="AS2540" s="124">
        <f>+AS2541</f>
        <v>0</v>
      </c>
      <c r="AT2540" s="124">
        <f t="shared" si="1420"/>
        <v>0</v>
      </c>
      <c r="AU2540" s="124">
        <f>+AU2541</f>
        <v>0</v>
      </c>
      <c r="AV2540" s="124">
        <f>+AV2541</f>
        <v>0</v>
      </c>
      <c r="AW2540" s="124">
        <f t="shared" si="1421"/>
        <v>0</v>
      </c>
      <c r="AX2540" s="126"/>
      <c r="AY2540" s="127"/>
      <c r="AZ2540" s="126"/>
      <c r="BA2540" s="127"/>
      <c r="BB2540" s="126"/>
      <c r="BC2540" s="127"/>
      <c r="BD2540" s="126"/>
      <c r="BE2540" s="127"/>
    </row>
    <row r="2541" spans="2:57" ht="31.5" hidden="1">
      <c r="B2541" s="130">
        <v>2025</v>
      </c>
      <c r="C2541" s="130">
        <v>20</v>
      </c>
      <c r="D2541" s="131"/>
      <c r="E2541" s="132"/>
      <c r="F2541" s="130">
        <v>4</v>
      </c>
      <c r="G2541" s="130">
        <v>10</v>
      </c>
      <c r="H2541" s="130">
        <v>26</v>
      </c>
      <c r="I2541" s="130"/>
      <c r="J2541" s="130"/>
      <c r="K2541" s="130"/>
      <c r="L2541" s="185" t="s">
        <v>44</v>
      </c>
      <c r="M2541" s="134"/>
      <c r="N2541" s="135" t="s">
        <v>1589</v>
      </c>
      <c r="O2541" s="136">
        <v>0</v>
      </c>
      <c r="P2541" s="136">
        <v>0</v>
      </c>
      <c r="Q2541" s="136">
        <v>0</v>
      </c>
      <c r="R2541" s="137"/>
      <c r="S2541" s="138"/>
      <c r="T2541" s="139"/>
      <c r="U2541" s="136">
        <f t="shared" ref="U2541:AD2541" si="1442">+U2542+U2548+U2587+U2624+U2697</f>
        <v>0</v>
      </c>
      <c r="V2541" s="136">
        <f t="shared" si="1442"/>
        <v>0</v>
      </c>
      <c r="W2541" s="140">
        <f t="shared" si="1442"/>
        <v>0</v>
      </c>
      <c r="X2541" s="140">
        <f t="shared" si="1442"/>
        <v>0</v>
      </c>
      <c r="Y2541" s="136">
        <f t="shared" si="1442"/>
        <v>0</v>
      </c>
      <c r="Z2541" s="136">
        <f t="shared" si="1442"/>
        <v>0</v>
      </c>
      <c r="AA2541" s="140">
        <f t="shared" si="1442"/>
        <v>0</v>
      </c>
      <c r="AB2541" s="140">
        <f t="shared" si="1442"/>
        <v>0</v>
      </c>
      <c r="AC2541" s="136">
        <f t="shared" si="1442"/>
        <v>0</v>
      </c>
      <c r="AD2541" s="136">
        <f t="shared" si="1442"/>
        <v>0</v>
      </c>
      <c r="AE2541" s="136">
        <f t="shared" si="1415"/>
        <v>0</v>
      </c>
      <c r="AF2541" s="136">
        <f>+AF2542+AF2548+AF2587+AF2624+AF2697</f>
        <v>0</v>
      </c>
      <c r="AG2541" s="136">
        <f>+AG2542+AG2548+AG2587+AG2624+AG2697</f>
        <v>0</v>
      </c>
      <c r="AH2541" s="136">
        <f t="shared" si="1416"/>
        <v>0</v>
      </c>
      <c r="AI2541" s="136">
        <f>+AI2542+AI2548+AI2587+AI2624+AI2697</f>
        <v>0</v>
      </c>
      <c r="AJ2541" s="136">
        <f>+AJ2542+AJ2548+AJ2587+AJ2624+AJ2697</f>
        <v>0</v>
      </c>
      <c r="AK2541" s="136">
        <f t="shared" si="1417"/>
        <v>0</v>
      </c>
      <c r="AL2541" s="136">
        <f>+AL2542+AL2548+AL2587+AL2624+AL2697</f>
        <v>0</v>
      </c>
      <c r="AM2541" s="136">
        <f>+AM2542+AM2548+AM2587+AM2624+AM2697</f>
        <v>0</v>
      </c>
      <c r="AN2541" s="136">
        <f t="shared" si="1418"/>
        <v>0</v>
      </c>
      <c r="AO2541" s="136">
        <f>+AO2542+AO2548+AO2587+AO2624+AO2697</f>
        <v>0</v>
      </c>
      <c r="AP2541" s="136">
        <f>+AP2542+AP2548+AP2587+AP2624+AP2697</f>
        <v>0</v>
      </c>
      <c r="AQ2541" s="136">
        <f t="shared" si="1419"/>
        <v>0</v>
      </c>
      <c r="AR2541" s="136">
        <f>+AR2542+AR2548+AR2587+AR2624+AR2697</f>
        <v>0</v>
      </c>
      <c r="AS2541" s="136">
        <f>+AS2542+AS2548+AS2587+AS2624+AS2697</f>
        <v>0</v>
      </c>
      <c r="AT2541" s="136">
        <f t="shared" si="1420"/>
        <v>0</v>
      </c>
      <c r="AU2541" s="136">
        <f>+AU2542+AU2548+AU2587+AU2624+AU2697</f>
        <v>0</v>
      </c>
      <c r="AV2541" s="136">
        <f>+AV2542+AV2548+AV2587+AV2624+AV2697</f>
        <v>0</v>
      </c>
      <c r="AW2541" s="136">
        <f t="shared" si="1421"/>
        <v>0</v>
      </c>
      <c r="AX2541" s="138"/>
      <c r="AY2541" s="139"/>
      <c r="AZ2541" s="138"/>
      <c r="BA2541" s="139"/>
      <c r="BB2541" s="138"/>
      <c r="BC2541" s="139"/>
      <c r="BD2541" s="138"/>
      <c r="BE2541" s="139"/>
    </row>
    <row r="2542" spans="2:57" ht="15.75" hidden="1">
      <c r="B2542" s="141">
        <v>2025</v>
      </c>
      <c r="C2542" s="141">
        <v>20</v>
      </c>
      <c r="D2542" s="142"/>
      <c r="E2542" s="143"/>
      <c r="F2542" s="141">
        <v>4</v>
      </c>
      <c r="G2542" s="141">
        <v>10</v>
      </c>
      <c r="H2542" s="141">
        <v>26</v>
      </c>
      <c r="I2542" s="141">
        <v>1000</v>
      </c>
      <c r="J2542" s="141"/>
      <c r="K2542" s="141"/>
      <c r="L2542" s="144" t="s">
        <v>44</v>
      </c>
      <c r="M2542" s="145"/>
      <c r="N2542" s="146" t="s">
        <v>68</v>
      </c>
      <c r="O2542" s="147">
        <v>0</v>
      </c>
      <c r="P2542" s="147">
        <v>0</v>
      </c>
      <c r="Q2542" s="147">
        <v>0</v>
      </c>
      <c r="R2542" s="148"/>
      <c r="S2542" s="149"/>
      <c r="T2542" s="150"/>
      <c r="U2542" s="147">
        <f t="shared" ref="U2542:AD2542" si="1443">U2543</f>
        <v>0</v>
      </c>
      <c r="V2542" s="147">
        <f t="shared" si="1443"/>
        <v>0</v>
      </c>
      <c r="W2542" s="151">
        <f t="shared" si="1443"/>
        <v>0</v>
      </c>
      <c r="X2542" s="151">
        <f t="shared" si="1443"/>
        <v>0</v>
      </c>
      <c r="Y2542" s="147">
        <f t="shared" si="1443"/>
        <v>0</v>
      </c>
      <c r="Z2542" s="147">
        <f t="shared" si="1443"/>
        <v>0</v>
      </c>
      <c r="AA2542" s="151">
        <f t="shared" si="1443"/>
        <v>0</v>
      </c>
      <c r="AB2542" s="151">
        <f t="shared" si="1443"/>
        <v>0</v>
      </c>
      <c r="AC2542" s="147">
        <f t="shared" si="1443"/>
        <v>0</v>
      </c>
      <c r="AD2542" s="147">
        <f t="shared" si="1443"/>
        <v>0</v>
      </c>
      <c r="AE2542" s="147">
        <f t="shared" si="1415"/>
        <v>0</v>
      </c>
      <c r="AF2542" s="147">
        <f>AF2543</f>
        <v>0</v>
      </c>
      <c r="AG2542" s="147">
        <f>AG2543</f>
        <v>0</v>
      </c>
      <c r="AH2542" s="147">
        <f t="shared" si="1416"/>
        <v>0</v>
      </c>
      <c r="AI2542" s="147">
        <f>AI2543</f>
        <v>0</v>
      </c>
      <c r="AJ2542" s="147">
        <f>AJ2543</f>
        <v>0</v>
      </c>
      <c r="AK2542" s="147">
        <f t="shared" si="1417"/>
        <v>0</v>
      </c>
      <c r="AL2542" s="147">
        <f>AL2543</f>
        <v>0</v>
      </c>
      <c r="AM2542" s="147">
        <f>AM2543</f>
        <v>0</v>
      </c>
      <c r="AN2542" s="147">
        <f t="shared" si="1418"/>
        <v>0</v>
      </c>
      <c r="AO2542" s="147">
        <f>AO2543</f>
        <v>0</v>
      </c>
      <c r="AP2542" s="147">
        <f>AP2543</f>
        <v>0</v>
      </c>
      <c r="AQ2542" s="147">
        <f t="shared" si="1419"/>
        <v>0</v>
      </c>
      <c r="AR2542" s="147">
        <f>AR2543</f>
        <v>0</v>
      </c>
      <c r="AS2542" s="147">
        <f>AS2543</f>
        <v>0</v>
      </c>
      <c r="AT2542" s="147">
        <f t="shared" si="1420"/>
        <v>0</v>
      </c>
      <c r="AU2542" s="147">
        <f>AU2543</f>
        <v>0</v>
      </c>
      <c r="AV2542" s="147">
        <f>AV2543</f>
        <v>0</v>
      </c>
      <c r="AW2542" s="147">
        <f t="shared" si="1421"/>
        <v>0</v>
      </c>
      <c r="AX2542" s="149"/>
      <c r="AY2542" s="150"/>
      <c r="AZ2542" s="149"/>
      <c r="BA2542" s="150"/>
      <c r="BB2542" s="149"/>
      <c r="BC2542" s="150"/>
      <c r="BD2542" s="149"/>
      <c r="BE2542" s="150"/>
    </row>
    <row r="2543" spans="2:57"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v>0</v>
      </c>
      <c r="P2543" s="158">
        <v>0</v>
      </c>
      <c r="Q2543" s="158">
        <v>0</v>
      </c>
      <c r="R2543" s="159"/>
      <c r="S2543" s="160"/>
      <c r="T2543" s="161"/>
      <c r="U2543" s="158">
        <f t="shared" ref="U2543:AD2543" si="1444">U2544+U2546</f>
        <v>0</v>
      </c>
      <c r="V2543" s="158">
        <f t="shared" si="1444"/>
        <v>0</v>
      </c>
      <c r="W2543" s="162">
        <f t="shared" si="1444"/>
        <v>0</v>
      </c>
      <c r="X2543" s="162">
        <f t="shared" si="1444"/>
        <v>0</v>
      </c>
      <c r="Y2543" s="158">
        <f t="shared" si="1444"/>
        <v>0</v>
      </c>
      <c r="Z2543" s="158">
        <f t="shared" si="1444"/>
        <v>0</v>
      </c>
      <c r="AA2543" s="162">
        <f t="shared" si="1444"/>
        <v>0</v>
      </c>
      <c r="AB2543" s="162">
        <f t="shared" si="1444"/>
        <v>0</v>
      </c>
      <c r="AC2543" s="158">
        <f t="shared" si="1444"/>
        <v>0</v>
      </c>
      <c r="AD2543" s="158">
        <f t="shared" si="1444"/>
        <v>0</v>
      </c>
      <c r="AE2543" s="158">
        <f t="shared" si="1415"/>
        <v>0</v>
      </c>
      <c r="AF2543" s="158">
        <f>AF2544+AF2546</f>
        <v>0</v>
      </c>
      <c r="AG2543" s="158">
        <f>AG2544+AG2546</f>
        <v>0</v>
      </c>
      <c r="AH2543" s="158">
        <f t="shared" si="1416"/>
        <v>0</v>
      </c>
      <c r="AI2543" s="158">
        <f>AI2544+AI2546</f>
        <v>0</v>
      </c>
      <c r="AJ2543" s="158">
        <f>AJ2544+AJ2546</f>
        <v>0</v>
      </c>
      <c r="AK2543" s="158">
        <f t="shared" si="1417"/>
        <v>0</v>
      </c>
      <c r="AL2543" s="158">
        <f>AL2544+AL2546</f>
        <v>0</v>
      </c>
      <c r="AM2543" s="158">
        <f>AM2544+AM2546</f>
        <v>0</v>
      </c>
      <c r="AN2543" s="158">
        <f t="shared" si="1418"/>
        <v>0</v>
      </c>
      <c r="AO2543" s="158">
        <f>AO2544+AO2546</f>
        <v>0</v>
      </c>
      <c r="AP2543" s="158">
        <f>AP2544+AP2546</f>
        <v>0</v>
      </c>
      <c r="AQ2543" s="158">
        <f t="shared" si="1419"/>
        <v>0</v>
      </c>
      <c r="AR2543" s="158">
        <f>AR2544+AR2546</f>
        <v>0</v>
      </c>
      <c r="AS2543" s="158">
        <f>AS2544+AS2546</f>
        <v>0</v>
      </c>
      <c r="AT2543" s="158">
        <f t="shared" si="1420"/>
        <v>0</v>
      </c>
      <c r="AU2543" s="158">
        <f>AU2544+AU2546</f>
        <v>0</v>
      </c>
      <c r="AV2543" s="158">
        <f>AV2544+AV2546</f>
        <v>0</v>
      </c>
      <c r="AW2543" s="158">
        <f t="shared" si="1421"/>
        <v>0</v>
      </c>
      <c r="AX2543" s="160"/>
      <c r="AY2543" s="161"/>
      <c r="AZ2543" s="160"/>
      <c r="BA2543" s="161"/>
      <c r="BB2543" s="160"/>
      <c r="BC2543" s="161"/>
      <c r="BD2543" s="160"/>
      <c r="BE2543" s="161"/>
    </row>
    <row r="2544" spans="2:57"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v>0</v>
      </c>
      <c r="P2544" s="169">
        <v>0</v>
      </c>
      <c r="Q2544" s="169">
        <v>0</v>
      </c>
      <c r="R2544" s="170"/>
      <c r="S2544" s="171"/>
      <c r="T2544" s="172"/>
      <c r="U2544" s="169">
        <f t="shared" ref="U2544:AD2544" si="1445">SUM(U2545)</f>
        <v>0</v>
      </c>
      <c r="V2544" s="169">
        <f t="shared" si="1445"/>
        <v>0</v>
      </c>
      <c r="W2544" s="173">
        <f t="shared" si="1445"/>
        <v>0</v>
      </c>
      <c r="X2544" s="173">
        <f t="shared" si="1445"/>
        <v>0</v>
      </c>
      <c r="Y2544" s="169">
        <f t="shared" si="1445"/>
        <v>0</v>
      </c>
      <c r="Z2544" s="169">
        <f t="shared" si="1445"/>
        <v>0</v>
      </c>
      <c r="AA2544" s="173">
        <f t="shared" si="1445"/>
        <v>0</v>
      </c>
      <c r="AB2544" s="173">
        <f t="shared" si="1445"/>
        <v>0</v>
      </c>
      <c r="AC2544" s="169">
        <f t="shared" si="1445"/>
        <v>0</v>
      </c>
      <c r="AD2544" s="169">
        <f t="shared" si="1445"/>
        <v>0</v>
      </c>
      <c r="AE2544" s="169">
        <f t="shared" si="1415"/>
        <v>0</v>
      </c>
      <c r="AF2544" s="169">
        <f>SUM(AF2545)</f>
        <v>0</v>
      </c>
      <c r="AG2544" s="169">
        <f>SUM(AG2545)</f>
        <v>0</v>
      </c>
      <c r="AH2544" s="169">
        <f t="shared" si="1416"/>
        <v>0</v>
      </c>
      <c r="AI2544" s="169">
        <f>SUM(AI2545)</f>
        <v>0</v>
      </c>
      <c r="AJ2544" s="169">
        <f>SUM(AJ2545)</f>
        <v>0</v>
      </c>
      <c r="AK2544" s="169">
        <f t="shared" si="1417"/>
        <v>0</v>
      </c>
      <c r="AL2544" s="169">
        <f>SUM(AL2545)</f>
        <v>0</v>
      </c>
      <c r="AM2544" s="169">
        <f>SUM(AM2545)</f>
        <v>0</v>
      </c>
      <c r="AN2544" s="169">
        <f t="shared" si="1418"/>
        <v>0</v>
      </c>
      <c r="AO2544" s="169">
        <f>SUM(AO2545)</f>
        <v>0</v>
      </c>
      <c r="AP2544" s="169">
        <f>SUM(AP2545)</f>
        <v>0</v>
      </c>
      <c r="AQ2544" s="169">
        <f t="shared" si="1419"/>
        <v>0</v>
      </c>
      <c r="AR2544" s="169">
        <f>SUM(AR2545)</f>
        <v>0</v>
      </c>
      <c r="AS2544" s="169">
        <f>SUM(AS2545)</f>
        <v>0</v>
      </c>
      <c r="AT2544" s="169">
        <f t="shared" si="1420"/>
        <v>0</v>
      </c>
      <c r="AU2544" s="169">
        <f>SUM(AU2545)</f>
        <v>0</v>
      </c>
      <c r="AV2544" s="169">
        <f>SUM(AV2545)</f>
        <v>0</v>
      </c>
      <c r="AW2544" s="169">
        <f t="shared" si="1421"/>
        <v>0</v>
      </c>
      <c r="AX2544" s="171"/>
      <c r="AY2544" s="172"/>
      <c r="AZ2544" s="171"/>
      <c r="BA2544" s="172"/>
      <c r="BB2544" s="171"/>
      <c r="BC2544" s="172"/>
      <c r="BD2544" s="171"/>
      <c r="BE2544" s="172"/>
    </row>
    <row r="2545" spans="2:57"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v>0</v>
      </c>
      <c r="R2545" s="182" t="s">
        <v>72</v>
      </c>
      <c r="S2545" s="183">
        <v>0</v>
      </c>
      <c r="T2545" s="183">
        <v>0</v>
      </c>
      <c r="U2545" s="180">
        <v>0</v>
      </c>
      <c r="V2545" s="180">
        <v>0</v>
      </c>
      <c r="W2545" s="183">
        <v>0</v>
      </c>
      <c r="X2545" s="183">
        <v>0</v>
      </c>
      <c r="Y2545" s="180">
        <v>0</v>
      </c>
      <c r="Z2545" s="180">
        <v>0</v>
      </c>
      <c r="AA2545" s="183">
        <v>0</v>
      </c>
      <c r="AB2545" s="183">
        <v>0</v>
      </c>
      <c r="AC2545" s="180">
        <f>+O2545+U2545-Y2545</f>
        <v>0</v>
      </c>
      <c r="AD2545" s="180">
        <f>+P2545+V2545-Z2545</f>
        <v>0</v>
      </c>
      <c r="AE2545" s="181">
        <f t="shared" si="1415"/>
        <v>0</v>
      </c>
      <c r="AF2545" s="180">
        <v>0</v>
      </c>
      <c r="AG2545" s="180">
        <v>0</v>
      </c>
      <c r="AH2545" s="181">
        <f t="shared" si="1416"/>
        <v>0</v>
      </c>
      <c r="AI2545" s="180">
        <v>0</v>
      </c>
      <c r="AJ2545" s="180">
        <v>0</v>
      </c>
      <c r="AK2545" s="181">
        <f t="shared" si="1417"/>
        <v>0</v>
      </c>
      <c r="AL2545" s="180">
        <v>0</v>
      </c>
      <c r="AM2545" s="180">
        <v>0</v>
      </c>
      <c r="AN2545" s="181">
        <f t="shared" si="1418"/>
        <v>0</v>
      </c>
      <c r="AO2545" s="180">
        <v>0</v>
      </c>
      <c r="AP2545" s="180">
        <v>0</v>
      </c>
      <c r="AQ2545" s="181">
        <f t="shared" si="1419"/>
        <v>0</v>
      </c>
      <c r="AR2545" s="180">
        <v>0</v>
      </c>
      <c r="AS2545" s="180">
        <v>0</v>
      </c>
      <c r="AT2545" s="181">
        <f t="shared" si="1420"/>
        <v>0</v>
      </c>
      <c r="AU2545" s="180">
        <f>+AC2545-AF2545-AI2545-AL2545-AO2545-AR2545</f>
        <v>0</v>
      </c>
      <c r="AV2545" s="180">
        <f>+AD2545-AG2545-AJ2545-AM2545-AP2545-AS2545</f>
        <v>0</v>
      </c>
      <c r="AW2545" s="181">
        <f t="shared" si="1421"/>
        <v>0</v>
      </c>
      <c r="AX2545" s="183">
        <f>+S2545+W2545-AA2545</f>
        <v>0</v>
      </c>
      <c r="AY2545" s="183">
        <f>+T2545+X2545-AB2545</f>
        <v>0</v>
      </c>
      <c r="AZ2545" s="183"/>
      <c r="BA2545" s="183"/>
      <c r="BB2545" s="183"/>
      <c r="BC2545" s="183"/>
      <c r="BD2545" s="183">
        <f>+AX2545-AZ2545-BB2545</f>
        <v>0</v>
      </c>
      <c r="BE2545" s="183">
        <f>+AY2545-BA2545-BC2545</f>
        <v>0</v>
      </c>
    </row>
    <row r="2546" spans="2:57"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v>0</v>
      </c>
      <c r="P2546" s="169">
        <v>0</v>
      </c>
      <c r="Q2546" s="169">
        <v>0</v>
      </c>
      <c r="R2546" s="170"/>
      <c r="S2546" s="171"/>
      <c r="T2546" s="172"/>
      <c r="U2546" s="169">
        <f t="shared" ref="U2546:AD2546" si="1446">SUM(U2547)</f>
        <v>0</v>
      </c>
      <c r="V2546" s="169">
        <f t="shared" si="1446"/>
        <v>0</v>
      </c>
      <c r="W2546" s="173">
        <f t="shared" si="1446"/>
        <v>0</v>
      </c>
      <c r="X2546" s="173">
        <f t="shared" si="1446"/>
        <v>0</v>
      </c>
      <c r="Y2546" s="169">
        <f t="shared" si="1446"/>
        <v>0</v>
      </c>
      <c r="Z2546" s="169">
        <f t="shared" si="1446"/>
        <v>0</v>
      </c>
      <c r="AA2546" s="173">
        <f t="shared" si="1446"/>
        <v>0</v>
      </c>
      <c r="AB2546" s="173">
        <f t="shared" si="1446"/>
        <v>0</v>
      </c>
      <c r="AC2546" s="169">
        <f t="shared" si="1446"/>
        <v>0</v>
      </c>
      <c r="AD2546" s="169">
        <f t="shared" si="1446"/>
        <v>0</v>
      </c>
      <c r="AE2546" s="169">
        <f t="shared" si="1415"/>
        <v>0</v>
      </c>
      <c r="AF2546" s="169">
        <f>SUM(AF2547)</f>
        <v>0</v>
      </c>
      <c r="AG2546" s="169">
        <f>SUM(AG2547)</f>
        <v>0</v>
      </c>
      <c r="AH2546" s="169">
        <f t="shared" si="1416"/>
        <v>0</v>
      </c>
      <c r="AI2546" s="169">
        <f>SUM(AI2547)</f>
        <v>0</v>
      </c>
      <c r="AJ2546" s="169">
        <f>SUM(AJ2547)</f>
        <v>0</v>
      </c>
      <c r="AK2546" s="169">
        <f t="shared" si="1417"/>
        <v>0</v>
      </c>
      <c r="AL2546" s="169">
        <f>SUM(AL2547)</f>
        <v>0</v>
      </c>
      <c r="AM2546" s="169">
        <f>SUM(AM2547)</f>
        <v>0</v>
      </c>
      <c r="AN2546" s="169">
        <f t="shared" si="1418"/>
        <v>0</v>
      </c>
      <c r="AO2546" s="169">
        <f>SUM(AO2547)</f>
        <v>0</v>
      </c>
      <c r="AP2546" s="169">
        <f>SUM(AP2547)</f>
        <v>0</v>
      </c>
      <c r="AQ2546" s="169">
        <f t="shared" si="1419"/>
        <v>0</v>
      </c>
      <c r="AR2546" s="169">
        <f>SUM(AR2547)</f>
        <v>0</v>
      </c>
      <c r="AS2546" s="169">
        <f>SUM(AS2547)</f>
        <v>0</v>
      </c>
      <c r="AT2546" s="169">
        <f t="shared" si="1420"/>
        <v>0</v>
      </c>
      <c r="AU2546" s="169">
        <f>SUM(AU2547)</f>
        <v>0</v>
      </c>
      <c r="AV2546" s="169">
        <f>SUM(AV2547)</f>
        <v>0</v>
      </c>
      <c r="AW2546" s="169">
        <f t="shared" si="1421"/>
        <v>0</v>
      </c>
      <c r="AX2546" s="171"/>
      <c r="AY2546" s="172"/>
      <c r="AZ2546" s="171"/>
      <c r="BA2546" s="172"/>
      <c r="BB2546" s="171"/>
      <c r="BC2546" s="172"/>
      <c r="BD2546" s="171"/>
      <c r="BE2546" s="172"/>
    </row>
    <row r="2547" spans="2:57"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v>0</v>
      </c>
      <c r="R2547" s="182" t="s">
        <v>72</v>
      </c>
      <c r="S2547" s="183">
        <v>0</v>
      </c>
      <c r="T2547" s="183">
        <v>0</v>
      </c>
      <c r="U2547" s="180">
        <v>0</v>
      </c>
      <c r="V2547" s="180">
        <v>0</v>
      </c>
      <c r="W2547" s="183">
        <v>0</v>
      </c>
      <c r="X2547" s="183">
        <v>0</v>
      </c>
      <c r="Y2547" s="180">
        <v>0</v>
      </c>
      <c r="Z2547" s="180">
        <v>0</v>
      </c>
      <c r="AA2547" s="183">
        <v>0</v>
      </c>
      <c r="AB2547" s="183">
        <v>0</v>
      </c>
      <c r="AC2547" s="180">
        <f>+O2547+U2547-Y2547</f>
        <v>0</v>
      </c>
      <c r="AD2547" s="180">
        <f>+P2547+V2547-Z2547</f>
        <v>0</v>
      </c>
      <c r="AE2547" s="181">
        <f t="shared" si="1415"/>
        <v>0</v>
      </c>
      <c r="AF2547" s="180">
        <v>0</v>
      </c>
      <c r="AG2547" s="180">
        <v>0</v>
      </c>
      <c r="AH2547" s="181">
        <f t="shared" si="1416"/>
        <v>0</v>
      </c>
      <c r="AI2547" s="180">
        <v>0</v>
      </c>
      <c r="AJ2547" s="180">
        <v>0</v>
      </c>
      <c r="AK2547" s="181">
        <f t="shared" si="1417"/>
        <v>0</v>
      </c>
      <c r="AL2547" s="180">
        <v>0</v>
      </c>
      <c r="AM2547" s="180">
        <v>0</v>
      </c>
      <c r="AN2547" s="181">
        <f t="shared" si="1418"/>
        <v>0</v>
      </c>
      <c r="AO2547" s="180">
        <v>0</v>
      </c>
      <c r="AP2547" s="180">
        <v>0</v>
      </c>
      <c r="AQ2547" s="181">
        <f t="shared" si="1419"/>
        <v>0</v>
      </c>
      <c r="AR2547" s="180">
        <v>0</v>
      </c>
      <c r="AS2547" s="180">
        <v>0</v>
      </c>
      <c r="AT2547" s="181">
        <f t="shared" si="1420"/>
        <v>0</v>
      </c>
      <c r="AU2547" s="180">
        <f>+AC2547-AF2547-AI2547-AL2547-AO2547-AR2547</f>
        <v>0</v>
      </c>
      <c r="AV2547" s="180">
        <f>+AD2547-AG2547-AJ2547-AM2547-AP2547-AS2547</f>
        <v>0</v>
      </c>
      <c r="AW2547" s="181">
        <f t="shared" si="1421"/>
        <v>0</v>
      </c>
      <c r="AX2547" s="183">
        <f>+S2547+W2547-AA2547</f>
        <v>0</v>
      </c>
      <c r="AY2547" s="183">
        <f>+T2547+X2547-AB2547</f>
        <v>0</v>
      </c>
      <c r="AZ2547" s="183"/>
      <c r="BA2547" s="183"/>
      <c r="BB2547" s="183"/>
      <c r="BC2547" s="183"/>
      <c r="BD2547" s="183">
        <f>+AX2547-AZ2547-BB2547</f>
        <v>0</v>
      </c>
      <c r="BE2547" s="183">
        <f>+AY2547-BA2547-BC2547</f>
        <v>0</v>
      </c>
    </row>
    <row r="2548" spans="2:57" ht="15.75" hidden="1">
      <c r="B2548" s="141">
        <v>2025</v>
      </c>
      <c r="C2548" s="141">
        <v>20</v>
      </c>
      <c r="D2548" s="142"/>
      <c r="E2548" s="143"/>
      <c r="F2548" s="141">
        <v>4</v>
      </c>
      <c r="G2548" s="141">
        <v>10</v>
      </c>
      <c r="H2548" s="141">
        <v>26</v>
      </c>
      <c r="I2548" s="141">
        <v>2000</v>
      </c>
      <c r="J2548" s="141"/>
      <c r="K2548" s="141"/>
      <c r="L2548" s="144" t="s">
        <v>44</v>
      </c>
      <c r="M2548" s="145"/>
      <c r="N2548" s="146" t="s">
        <v>78</v>
      </c>
      <c r="O2548" s="147">
        <v>0</v>
      </c>
      <c r="P2548" s="147">
        <v>0</v>
      </c>
      <c r="Q2548" s="147">
        <v>0</v>
      </c>
      <c r="R2548" s="148"/>
      <c r="S2548" s="149"/>
      <c r="T2548" s="150"/>
      <c r="U2548" s="147">
        <f t="shared" ref="U2548:AD2548" si="1447">U2549+U2558+U2561+U2566+U2570+U2580</f>
        <v>0</v>
      </c>
      <c r="V2548" s="147">
        <f t="shared" si="1447"/>
        <v>0</v>
      </c>
      <c r="W2548" s="151">
        <f t="shared" si="1447"/>
        <v>0</v>
      </c>
      <c r="X2548" s="151">
        <f t="shared" si="1447"/>
        <v>0</v>
      </c>
      <c r="Y2548" s="147">
        <f t="shared" si="1447"/>
        <v>0</v>
      </c>
      <c r="Z2548" s="147">
        <f t="shared" si="1447"/>
        <v>0</v>
      </c>
      <c r="AA2548" s="151">
        <f t="shared" si="1447"/>
        <v>0</v>
      </c>
      <c r="AB2548" s="151">
        <f t="shared" si="1447"/>
        <v>0</v>
      </c>
      <c r="AC2548" s="147">
        <f t="shared" si="1447"/>
        <v>0</v>
      </c>
      <c r="AD2548" s="147">
        <f t="shared" si="1447"/>
        <v>0</v>
      </c>
      <c r="AE2548" s="147">
        <f t="shared" si="1415"/>
        <v>0</v>
      </c>
      <c r="AF2548" s="147">
        <f>AF2549+AF2558+AF2561+AF2566+AF2570+AF2580</f>
        <v>0</v>
      </c>
      <c r="AG2548" s="147">
        <f>AG2549+AG2558+AG2561+AG2566+AG2570+AG2580</f>
        <v>0</v>
      </c>
      <c r="AH2548" s="147">
        <f t="shared" si="1416"/>
        <v>0</v>
      </c>
      <c r="AI2548" s="147">
        <f>AI2549+AI2558+AI2561+AI2566+AI2570+AI2580</f>
        <v>0</v>
      </c>
      <c r="AJ2548" s="147">
        <f>AJ2549+AJ2558+AJ2561+AJ2566+AJ2570+AJ2580</f>
        <v>0</v>
      </c>
      <c r="AK2548" s="147">
        <f t="shared" si="1417"/>
        <v>0</v>
      </c>
      <c r="AL2548" s="147">
        <f>AL2549+AL2558+AL2561+AL2566+AL2570+AL2580</f>
        <v>0</v>
      </c>
      <c r="AM2548" s="147">
        <f>AM2549+AM2558+AM2561+AM2566+AM2570+AM2580</f>
        <v>0</v>
      </c>
      <c r="AN2548" s="147">
        <f t="shared" si="1418"/>
        <v>0</v>
      </c>
      <c r="AO2548" s="147">
        <f>AO2549+AO2558+AO2561+AO2566+AO2570+AO2580</f>
        <v>0</v>
      </c>
      <c r="AP2548" s="147">
        <f>AP2549+AP2558+AP2561+AP2566+AP2570+AP2580</f>
        <v>0</v>
      </c>
      <c r="AQ2548" s="147">
        <f t="shared" si="1419"/>
        <v>0</v>
      </c>
      <c r="AR2548" s="147">
        <f>AR2549+AR2558+AR2561+AR2566+AR2570+AR2580</f>
        <v>0</v>
      </c>
      <c r="AS2548" s="147">
        <f>AS2549+AS2558+AS2561+AS2566+AS2570+AS2580</f>
        <v>0</v>
      </c>
      <c r="AT2548" s="147">
        <f t="shared" si="1420"/>
        <v>0</v>
      </c>
      <c r="AU2548" s="147">
        <f>AU2549+AU2558+AU2561+AU2566+AU2570+AU2580</f>
        <v>0</v>
      </c>
      <c r="AV2548" s="147">
        <f>AV2549+AV2558+AV2561+AV2566+AV2570+AV2580</f>
        <v>0</v>
      </c>
      <c r="AW2548" s="147">
        <f t="shared" si="1421"/>
        <v>0</v>
      </c>
      <c r="AX2548" s="149"/>
      <c r="AY2548" s="150"/>
      <c r="AZ2548" s="149"/>
      <c r="BA2548" s="150"/>
      <c r="BB2548" s="149"/>
      <c r="BC2548" s="150"/>
      <c r="BD2548" s="149"/>
      <c r="BE2548" s="150"/>
    </row>
    <row r="2549" spans="2:57"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v>0</v>
      </c>
      <c r="P2549" s="158">
        <v>0</v>
      </c>
      <c r="Q2549" s="158">
        <v>0</v>
      </c>
      <c r="R2549" s="159"/>
      <c r="S2549" s="160"/>
      <c r="T2549" s="161"/>
      <c r="U2549" s="158">
        <f t="shared" ref="U2549:AD2549" si="1448">U2550+U2552+U2554+U2556</f>
        <v>0</v>
      </c>
      <c r="V2549" s="158">
        <f t="shared" si="1448"/>
        <v>0</v>
      </c>
      <c r="W2549" s="162">
        <f t="shared" si="1448"/>
        <v>0</v>
      </c>
      <c r="X2549" s="162">
        <f t="shared" si="1448"/>
        <v>0</v>
      </c>
      <c r="Y2549" s="158">
        <f t="shared" si="1448"/>
        <v>0</v>
      </c>
      <c r="Z2549" s="158">
        <f t="shared" si="1448"/>
        <v>0</v>
      </c>
      <c r="AA2549" s="162">
        <f t="shared" si="1448"/>
        <v>0</v>
      </c>
      <c r="AB2549" s="162">
        <f t="shared" si="1448"/>
        <v>0</v>
      </c>
      <c r="AC2549" s="158">
        <f t="shared" si="1448"/>
        <v>0</v>
      </c>
      <c r="AD2549" s="158">
        <f t="shared" si="1448"/>
        <v>0</v>
      </c>
      <c r="AE2549" s="158">
        <f t="shared" si="1415"/>
        <v>0</v>
      </c>
      <c r="AF2549" s="158">
        <f>AF2550+AF2552+AF2554+AF2556</f>
        <v>0</v>
      </c>
      <c r="AG2549" s="158">
        <f>AG2550+AG2552+AG2554+AG2556</f>
        <v>0</v>
      </c>
      <c r="AH2549" s="158">
        <f t="shared" si="1416"/>
        <v>0</v>
      </c>
      <c r="AI2549" s="158">
        <f>AI2550+AI2552+AI2554+AI2556</f>
        <v>0</v>
      </c>
      <c r="AJ2549" s="158">
        <f>AJ2550+AJ2552+AJ2554+AJ2556</f>
        <v>0</v>
      </c>
      <c r="AK2549" s="158">
        <f t="shared" si="1417"/>
        <v>0</v>
      </c>
      <c r="AL2549" s="158">
        <f>AL2550+AL2552+AL2554+AL2556</f>
        <v>0</v>
      </c>
      <c r="AM2549" s="158">
        <f>AM2550+AM2552+AM2554+AM2556</f>
        <v>0</v>
      </c>
      <c r="AN2549" s="158">
        <f t="shared" si="1418"/>
        <v>0</v>
      </c>
      <c r="AO2549" s="158">
        <f>AO2550+AO2552+AO2554+AO2556</f>
        <v>0</v>
      </c>
      <c r="AP2549" s="158">
        <f>AP2550+AP2552+AP2554+AP2556</f>
        <v>0</v>
      </c>
      <c r="AQ2549" s="158">
        <f t="shared" si="1419"/>
        <v>0</v>
      </c>
      <c r="AR2549" s="158">
        <f>AR2550+AR2552+AR2554+AR2556</f>
        <v>0</v>
      </c>
      <c r="AS2549" s="158">
        <f>AS2550+AS2552+AS2554+AS2556</f>
        <v>0</v>
      </c>
      <c r="AT2549" s="158">
        <f t="shared" si="1420"/>
        <v>0</v>
      </c>
      <c r="AU2549" s="158">
        <f>AU2550+AU2552+AU2554+AU2556</f>
        <v>0</v>
      </c>
      <c r="AV2549" s="158">
        <f>AV2550+AV2552+AV2554+AV2556</f>
        <v>0</v>
      </c>
      <c r="AW2549" s="158">
        <f t="shared" si="1421"/>
        <v>0</v>
      </c>
      <c r="AX2549" s="160"/>
      <c r="AY2549" s="161"/>
      <c r="AZ2549" s="160"/>
      <c r="BA2549" s="161"/>
      <c r="BB2549" s="160"/>
      <c r="BC2549" s="161"/>
      <c r="BD2549" s="160"/>
      <c r="BE2549" s="161"/>
    </row>
    <row r="2550" spans="2:57"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v>0</v>
      </c>
      <c r="P2550" s="169">
        <v>0</v>
      </c>
      <c r="Q2550" s="169">
        <v>0</v>
      </c>
      <c r="R2550" s="170"/>
      <c r="S2550" s="171"/>
      <c r="T2550" s="172"/>
      <c r="U2550" s="169">
        <f t="shared" ref="U2550:AD2550" si="1449">SUM(U2551)</f>
        <v>0</v>
      </c>
      <c r="V2550" s="169">
        <f t="shared" si="1449"/>
        <v>0</v>
      </c>
      <c r="W2550" s="173">
        <f t="shared" si="1449"/>
        <v>0</v>
      </c>
      <c r="X2550" s="173">
        <f t="shared" si="1449"/>
        <v>0</v>
      </c>
      <c r="Y2550" s="169">
        <f t="shared" si="1449"/>
        <v>0</v>
      </c>
      <c r="Z2550" s="169">
        <f t="shared" si="1449"/>
        <v>0</v>
      </c>
      <c r="AA2550" s="173">
        <f t="shared" si="1449"/>
        <v>0</v>
      </c>
      <c r="AB2550" s="173">
        <f t="shared" si="1449"/>
        <v>0</v>
      </c>
      <c r="AC2550" s="169">
        <f t="shared" si="1449"/>
        <v>0</v>
      </c>
      <c r="AD2550" s="169">
        <f t="shared" si="1449"/>
        <v>0</v>
      </c>
      <c r="AE2550" s="169">
        <f t="shared" si="1415"/>
        <v>0</v>
      </c>
      <c r="AF2550" s="169">
        <f>SUM(AF2551)</f>
        <v>0</v>
      </c>
      <c r="AG2550" s="169">
        <f>SUM(AG2551)</f>
        <v>0</v>
      </c>
      <c r="AH2550" s="169">
        <f t="shared" si="1416"/>
        <v>0</v>
      </c>
      <c r="AI2550" s="169">
        <f>SUM(AI2551)</f>
        <v>0</v>
      </c>
      <c r="AJ2550" s="169">
        <f>SUM(AJ2551)</f>
        <v>0</v>
      </c>
      <c r="AK2550" s="169">
        <f t="shared" si="1417"/>
        <v>0</v>
      </c>
      <c r="AL2550" s="169">
        <f>SUM(AL2551)</f>
        <v>0</v>
      </c>
      <c r="AM2550" s="169">
        <f>SUM(AM2551)</f>
        <v>0</v>
      </c>
      <c r="AN2550" s="169">
        <f t="shared" si="1418"/>
        <v>0</v>
      </c>
      <c r="AO2550" s="169">
        <f>SUM(AO2551)</f>
        <v>0</v>
      </c>
      <c r="AP2550" s="169">
        <f>SUM(AP2551)</f>
        <v>0</v>
      </c>
      <c r="AQ2550" s="169">
        <f t="shared" si="1419"/>
        <v>0</v>
      </c>
      <c r="AR2550" s="169">
        <f>SUM(AR2551)</f>
        <v>0</v>
      </c>
      <c r="AS2550" s="169">
        <f>SUM(AS2551)</f>
        <v>0</v>
      </c>
      <c r="AT2550" s="169">
        <f t="shared" si="1420"/>
        <v>0</v>
      </c>
      <c r="AU2550" s="169">
        <f>SUM(AU2551)</f>
        <v>0</v>
      </c>
      <c r="AV2550" s="169">
        <f>SUM(AV2551)</f>
        <v>0</v>
      </c>
      <c r="AW2550" s="169">
        <f t="shared" si="1421"/>
        <v>0</v>
      </c>
      <c r="AX2550" s="171"/>
      <c r="AY2550" s="172"/>
      <c r="AZ2550" s="171"/>
      <c r="BA2550" s="172"/>
      <c r="BB2550" s="171"/>
      <c r="BC2550" s="172"/>
      <c r="BD2550" s="171"/>
      <c r="BE2550" s="172"/>
    </row>
    <row r="2551" spans="2:57"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v>0</v>
      </c>
      <c r="R2551" s="182" t="s">
        <v>82</v>
      </c>
      <c r="S2551" s="183">
        <v>0</v>
      </c>
      <c r="T2551" s="183">
        <v>0</v>
      </c>
      <c r="U2551" s="180">
        <v>0</v>
      </c>
      <c r="V2551" s="180">
        <v>0</v>
      </c>
      <c r="W2551" s="183">
        <v>0</v>
      </c>
      <c r="X2551" s="183">
        <v>0</v>
      </c>
      <c r="Y2551" s="180">
        <v>0</v>
      </c>
      <c r="Z2551" s="180">
        <v>0</v>
      </c>
      <c r="AA2551" s="183">
        <v>0</v>
      </c>
      <c r="AB2551" s="183">
        <v>0</v>
      </c>
      <c r="AC2551" s="180">
        <f>+O2551+U2551-Y2551</f>
        <v>0</v>
      </c>
      <c r="AD2551" s="180">
        <f>+P2551+V2551-Z2551</f>
        <v>0</v>
      </c>
      <c r="AE2551" s="181">
        <f t="shared" si="1415"/>
        <v>0</v>
      </c>
      <c r="AF2551" s="180">
        <v>0</v>
      </c>
      <c r="AG2551" s="180">
        <v>0</v>
      </c>
      <c r="AH2551" s="181">
        <f t="shared" si="1416"/>
        <v>0</v>
      </c>
      <c r="AI2551" s="180">
        <v>0</v>
      </c>
      <c r="AJ2551" s="180">
        <v>0</v>
      </c>
      <c r="AK2551" s="181">
        <f t="shared" si="1417"/>
        <v>0</v>
      </c>
      <c r="AL2551" s="180">
        <v>0</v>
      </c>
      <c r="AM2551" s="180">
        <v>0</v>
      </c>
      <c r="AN2551" s="181">
        <f t="shared" si="1418"/>
        <v>0</v>
      </c>
      <c r="AO2551" s="180">
        <v>0</v>
      </c>
      <c r="AP2551" s="180">
        <v>0</v>
      </c>
      <c r="AQ2551" s="181">
        <f t="shared" si="1419"/>
        <v>0</v>
      </c>
      <c r="AR2551" s="180">
        <v>0</v>
      </c>
      <c r="AS2551" s="180">
        <v>0</v>
      </c>
      <c r="AT2551" s="181">
        <f t="shared" si="1420"/>
        <v>0</v>
      </c>
      <c r="AU2551" s="180">
        <f>+AC2551-AF2551-AI2551-AL2551-AO2551-AR2551</f>
        <v>0</v>
      </c>
      <c r="AV2551" s="180">
        <f>+AD2551-AG2551-AJ2551-AM2551-AP2551-AS2551</f>
        <v>0</v>
      </c>
      <c r="AW2551" s="181">
        <f t="shared" si="1421"/>
        <v>0</v>
      </c>
      <c r="AX2551" s="183">
        <f>+S2551+W2551-AA2551</f>
        <v>0</v>
      </c>
      <c r="AY2551" s="183">
        <f>+T2551+X2551-AB2551</f>
        <v>0</v>
      </c>
      <c r="AZ2551" s="183"/>
      <c r="BA2551" s="183"/>
      <c r="BB2551" s="183"/>
      <c r="BC2551" s="183"/>
      <c r="BD2551" s="183">
        <f>+AX2551-AZ2551-BB2551</f>
        <v>0</v>
      </c>
      <c r="BE2551" s="183">
        <f>+AY2551-BA2551-BC2551</f>
        <v>0</v>
      </c>
    </row>
    <row r="2552" spans="2:57"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v>0</v>
      </c>
      <c r="P2552" s="169">
        <v>0</v>
      </c>
      <c r="Q2552" s="169">
        <v>0</v>
      </c>
      <c r="R2552" s="170"/>
      <c r="S2552" s="171"/>
      <c r="T2552" s="172"/>
      <c r="U2552" s="169">
        <f t="shared" ref="U2552:AD2552" si="1450">SUM(U2553)</f>
        <v>0</v>
      </c>
      <c r="V2552" s="169">
        <f t="shared" si="1450"/>
        <v>0</v>
      </c>
      <c r="W2552" s="173">
        <f t="shared" si="1450"/>
        <v>0</v>
      </c>
      <c r="X2552" s="173">
        <f t="shared" si="1450"/>
        <v>0</v>
      </c>
      <c r="Y2552" s="169">
        <f t="shared" si="1450"/>
        <v>0</v>
      </c>
      <c r="Z2552" s="169">
        <f t="shared" si="1450"/>
        <v>0</v>
      </c>
      <c r="AA2552" s="173">
        <f t="shared" si="1450"/>
        <v>0</v>
      </c>
      <c r="AB2552" s="173">
        <f t="shared" si="1450"/>
        <v>0</v>
      </c>
      <c r="AC2552" s="169">
        <f t="shared" si="1450"/>
        <v>0</v>
      </c>
      <c r="AD2552" s="169">
        <f t="shared" si="1450"/>
        <v>0</v>
      </c>
      <c r="AE2552" s="169">
        <f t="shared" si="1415"/>
        <v>0</v>
      </c>
      <c r="AF2552" s="169">
        <f>SUM(AF2553)</f>
        <v>0</v>
      </c>
      <c r="AG2552" s="169">
        <f>SUM(AG2553)</f>
        <v>0</v>
      </c>
      <c r="AH2552" s="169">
        <f t="shared" si="1416"/>
        <v>0</v>
      </c>
      <c r="AI2552" s="169">
        <f>SUM(AI2553)</f>
        <v>0</v>
      </c>
      <c r="AJ2552" s="169">
        <f>SUM(AJ2553)</f>
        <v>0</v>
      </c>
      <c r="AK2552" s="169">
        <f t="shared" si="1417"/>
        <v>0</v>
      </c>
      <c r="AL2552" s="169">
        <f>SUM(AL2553)</f>
        <v>0</v>
      </c>
      <c r="AM2552" s="169">
        <f>SUM(AM2553)</f>
        <v>0</v>
      </c>
      <c r="AN2552" s="169">
        <f t="shared" si="1418"/>
        <v>0</v>
      </c>
      <c r="AO2552" s="169">
        <f>SUM(AO2553)</f>
        <v>0</v>
      </c>
      <c r="AP2552" s="169">
        <f>SUM(AP2553)</f>
        <v>0</v>
      </c>
      <c r="AQ2552" s="169">
        <f t="shared" si="1419"/>
        <v>0</v>
      </c>
      <c r="AR2552" s="169">
        <f>SUM(AR2553)</f>
        <v>0</v>
      </c>
      <c r="AS2552" s="169">
        <f>SUM(AS2553)</f>
        <v>0</v>
      </c>
      <c r="AT2552" s="169">
        <f t="shared" si="1420"/>
        <v>0</v>
      </c>
      <c r="AU2552" s="169">
        <f>SUM(AU2553)</f>
        <v>0</v>
      </c>
      <c r="AV2552" s="169">
        <f>SUM(AV2553)</f>
        <v>0</v>
      </c>
      <c r="AW2552" s="169">
        <f t="shared" si="1421"/>
        <v>0</v>
      </c>
      <c r="AX2552" s="171"/>
      <c r="AY2552" s="172"/>
      <c r="AZ2552" s="171"/>
      <c r="BA2552" s="172"/>
      <c r="BB2552" s="171"/>
      <c r="BC2552" s="172"/>
      <c r="BD2552" s="171"/>
      <c r="BE2552" s="172"/>
    </row>
    <row r="2553" spans="2:57"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v>0</v>
      </c>
      <c r="R2553" s="182" t="s">
        <v>82</v>
      </c>
      <c r="S2553" s="183">
        <v>0</v>
      </c>
      <c r="T2553" s="183">
        <v>0</v>
      </c>
      <c r="U2553" s="180">
        <v>0</v>
      </c>
      <c r="V2553" s="180">
        <v>0</v>
      </c>
      <c r="W2553" s="183">
        <v>0</v>
      </c>
      <c r="X2553" s="183">
        <v>0</v>
      </c>
      <c r="Y2553" s="180">
        <v>0</v>
      </c>
      <c r="Z2553" s="180">
        <v>0</v>
      </c>
      <c r="AA2553" s="183">
        <v>0</v>
      </c>
      <c r="AB2553" s="183">
        <v>0</v>
      </c>
      <c r="AC2553" s="180">
        <f>+O2553+U2553-Y2553</f>
        <v>0</v>
      </c>
      <c r="AD2553" s="180">
        <f>+P2553+V2553-Z2553</f>
        <v>0</v>
      </c>
      <c r="AE2553" s="181">
        <f t="shared" si="1415"/>
        <v>0</v>
      </c>
      <c r="AF2553" s="180">
        <v>0</v>
      </c>
      <c r="AG2553" s="180">
        <v>0</v>
      </c>
      <c r="AH2553" s="181">
        <f t="shared" si="1416"/>
        <v>0</v>
      </c>
      <c r="AI2553" s="180">
        <v>0</v>
      </c>
      <c r="AJ2553" s="180">
        <v>0</v>
      </c>
      <c r="AK2553" s="181">
        <f t="shared" si="1417"/>
        <v>0</v>
      </c>
      <c r="AL2553" s="180">
        <v>0</v>
      </c>
      <c r="AM2553" s="180">
        <v>0</v>
      </c>
      <c r="AN2553" s="181">
        <f t="shared" si="1418"/>
        <v>0</v>
      </c>
      <c r="AO2553" s="180">
        <v>0</v>
      </c>
      <c r="AP2553" s="180">
        <v>0</v>
      </c>
      <c r="AQ2553" s="181">
        <f t="shared" si="1419"/>
        <v>0</v>
      </c>
      <c r="AR2553" s="180">
        <v>0</v>
      </c>
      <c r="AS2553" s="180">
        <v>0</v>
      </c>
      <c r="AT2553" s="181">
        <f t="shared" si="1420"/>
        <v>0</v>
      </c>
      <c r="AU2553" s="180">
        <f>+AC2553-AF2553-AI2553-AL2553-AO2553-AR2553</f>
        <v>0</v>
      </c>
      <c r="AV2553" s="180">
        <f>+AD2553-AG2553-AJ2553-AM2553-AP2553-AS2553</f>
        <v>0</v>
      </c>
      <c r="AW2553" s="181">
        <f t="shared" si="1421"/>
        <v>0</v>
      </c>
      <c r="AX2553" s="183">
        <f>+S2553+W2553-AA2553</f>
        <v>0</v>
      </c>
      <c r="AY2553" s="183">
        <f>+T2553+X2553-AB2553</f>
        <v>0</v>
      </c>
      <c r="AZ2553" s="183"/>
      <c r="BA2553" s="183"/>
      <c r="BB2553" s="183"/>
      <c r="BC2553" s="183"/>
      <c r="BD2553" s="183">
        <f>+AX2553-AZ2553-BB2553</f>
        <v>0</v>
      </c>
      <c r="BE2553" s="183">
        <f>+AY2553-BA2553-BC2553</f>
        <v>0</v>
      </c>
    </row>
    <row r="2554" spans="2:57"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v>0</v>
      </c>
      <c r="P2554" s="169">
        <v>0</v>
      </c>
      <c r="Q2554" s="169">
        <v>0</v>
      </c>
      <c r="R2554" s="170"/>
      <c r="S2554" s="171"/>
      <c r="T2554" s="172"/>
      <c r="U2554" s="169">
        <f t="shared" ref="U2554:AD2554" si="1451">SUM(U2555)</f>
        <v>0</v>
      </c>
      <c r="V2554" s="169">
        <f t="shared" si="1451"/>
        <v>0</v>
      </c>
      <c r="W2554" s="173">
        <f t="shared" si="1451"/>
        <v>0</v>
      </c>
      <c r="X2554" s="173">
        <f t="shared" si="1451"/>
        <v>0</v>
      </c>
      <c r="Y2554" s="169">
        <f t="shared" si="1451"/>
        <v>0</v>
      </c>
      <c r="Z2554" s="169">
        <f t="shared" si="1451"/>
        <v>0</v>
      </c>
      <c r="AA2554" s="173">
        <f t="shared" si="1451"/>
        <v>0</v>
      </c>
      <c r="AB2554" s="173">
        <f t="shared" si="1451"/>
        <v>0</v>
      </c>
      <c r="AC2554" s="169">
        <f t="shared" si="1451"/>
        <v>0</v>
      </c>
      <c r="AD2554" s="169">
        <f t="shared" si="1451"/>
        <v>0</v>
      </c>
      <c r="AE2554" s="169">
        <f t="shared" si="1415"/>
        <v>0</v>
      </c>
      <c r="AF2554" s="169">
        <f>SUM(AF2555)</f>
        <v>0</v>
      </c>
      <c r="AG2554" s="169">
        <f>SUM(AG2555)</f>
        <v>0</v>
      </c>
      <c r="AH2554" s="169">
        <f t="shared" si="1416"/>
        <v>0</v>
      </c>
      <c r="AI2554" s="169">
        <f>SUM(AI2555)</f>
        <v>0</v>
      </c>
      <c r="AJ2554" s="169">
        <f>SUM(AJ2555)</f>
        <v>0</v>
      </c>
      <c r="AK2554" s="169">
        <f t="shared" si="1417"/>
        <v>0</v>
      </c>
      <c r="AL2554" s="169">
        <f>SUM(AL2555)</f>
        <v>0</v>
      </c>
      <c r="AM2554" s="169">
        <f>SUM(AM2555)</f>
        <v>0</v>
      </c>
      <c r="AN2554" s="169">
        <f t="shared" si="1418"/>
        <v>0</v>
      </c>
      <c r="AO2554" s="169">
        <f>SUM(AO2555)</f>
        <v>0</v>
      </c>
      <c r="AP2554" s="169">
        <f>SUM(AP2555)</f>
        <v>0</v>
      </c>
      <c r="AQ2554" s="169">
        <f t="shared" si="1419"/>
        <v>0</v>
      </c>
      <c r="AR2554" s="169">
        <f>SUM(AR2555)</f>
        <v>0</v>
      </c>
      <c r="AS2554" s="169">
        <f>SUM(AS2555)</f>
        <v>0</v>
      </c>
      <c r="AT2554" s="169">
        <f t="shared" si="1420"/>
        <v>0</v>
      </c>
      <c r="AU2554" s="169">
        <f>SUM(AU2555)</f>
        <v>0</v>
      </c>
      <c r="AV2554" s="169">
        <f>SUM(AV2555)</f>
        <v>0</v>
      </c>
      <c r="AW2554" s="169">
        <f t="shared" si="1421"/>
        <v>0</v>
      </c>
      <c r="AX2554" s="171"/>
      <c r="AY2554" s="172"/>
      <c r="AZ2554" s="171"/>
      <c r="BA2554" s="172"/>
      <c r="BB2554" s="171"/>
      <c r="BC2554" s="172"/>
      <c r="BD2554" s="171"/>
      <c r="BE2554" s="172"/>
    </row>
    <row r="2555" spans="2:57"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v>0</v>
      </c>
      <c r="R2555" s="182" t="s">
        <v>82</v>
      </c>
      <c r="S2555" s="183">
        <v>0</v>
      </c>
      <c r="T2555" s="183">
        <v>0</v>
      </c>
      <c r="U2555" s="180">
        <v>0</v>
      </c>
      <c r="V2555" s="180">
        <v>0</v>
      </c>
      <c r="W2555" s="183">
        <v>0</v>
      </c>
      <c r="X2555" s="183">
        <v>0</v>
      </c>
      <c r="Y2555" s="180">
        <v>0</v>
      </c>
      <c r="Z2555" s="180">
        <v>0</v>
      </c>
      <c r="AA2555" s="183">
        <v>0</v>
      </c>
      <c r="AB2555" s="183">
        <v>0</v>
      </c>
      <c r="AC2555" s="180">
        <f>+O2555+U2555-Y2555</f>
        <v>0</v>
      </c>
      <c r="AD2555" s="180">
        <f>+P2555+V2555-Z2555</f>
        <v>0</v>
      </c>
      <c r="AE2555" s="181">
        <f t="shared" si="1415"/>
        <v>0</v>
      </c>
      <c r="AF2555" s="180">
        <v>0</v>
      </c>
      <c r="AG2555" s="180">
        <v>0</v>
      </c>
      <c r="AH2555" s="181">
        <f t="shared" si="1416"/>
        <v>0</v>
      </c>
      <c r="AI2555" s="180">
        <v>0</v>
      </c>
      <c r="AJ2555" s="180">
        <v>0</v>
      </c>
      <c r="AK2555" s="181">
        <f t="shared" si="1417"/>
        <v>0</v>
      </c>
      <c r="AL2555" s="180">
        <v>0</v>
      </c>
      <c r="AM2555" s="180">
        <v>0</v>
      </c>
      <c r="AN2555" s="181">
        <f t="shared" si="1418"/>
        <v>0</v>
      </c>
      <c r="AO2555" s="180">
        <v>0</v>
      </c>
      <c r="AP2555" s="180">
        <v>0</v>
      </c>
      <c r="AQ2555" s="181">
        <f t="shared" si="1419"/>
        <v>0</v>
      </c>
      <c r="AR2555" s="180">
        <v>0</v>
      </c>
      <c r="AS2555" s="180">
        <v>0</v>
      </c>
      <c r="AT2555" s="181">
        <f t="shared" si="1420"/>
        <v>0</v>
      </c>
      <c r="AU2555" s="180">
        <f>+AC2555-AF2555-AI2555-AL2555-AO2555-AR2555</f>
        <v>0</v>
      </c>
      <c r="AV2555" s="180">
        <f>+AD2555-AG2555-AJ2555-AM2555-AP2555-AS2555</f>
        <v>0</v>
      </c>
      <c r="AW2555" s="181">
        <f t="shared" si="1421"/>
        <v>0</v>
      </c>
      <c r="AX2555" s="183">
        <f>+S2555+W2555-AA2555</f>
        <v>0</v>
      </c>
      <c r="AY2555" s="183">
        <f>+T2555+X2555-AB2555</f>
        <v>0</v>
      </c>
      <c r="AZ2555" s="183"/>
      <c r="BA2555" s="183"/>
      <c r="BB2555" s="183"/>
      <c r="BC2555" s="183"/>
      <c r="BD2555" s="183">
        <f>+AX2555-AZ2555-BB2555</f>
        <v>0</v>
      </c>
      <c r="BE2555" s="183">
        <f>+AY2555-BA2555-BC2555</f>
        <v>0</v>
      </c>
    </row>
    <row r="2556" spans="2:57"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v>0</v>
      </c>
      <c r="P2556" s="169">
        <v>0</v>
      </c>
      <c r="Q2556" s="169">
        <v>0</v>
      </c>
      <c r="R2556" s="170"/>
      <c r="S2556" s="171"/>
      <c r="T2556" s="172"/>
      <c r="U2556" s="169">
        <f t="shared" ref="U2556:AD2556" si="1452">SUM(U2557)</f>
        <v>0</v>
      </c>
      <c r="V2556" s="169">
        <f t="shared" si="1452"/>
        <v>0</v>
      </c>
      <c r="W2556" s="173">
        <f t="shared" si="1452"/>
        <v>0</v>
      </c>
      <c r="X2556" s="173">
        <f t="shared" si="1452"/>
        <v>0</v>
      </c>
      <c r="Y2556" s="169">
        <f t="shared" si="1452"/>
        <v>0</v>
      </c>
      <c r="Z2556" s="169">
        <f t="shared" si="1452"/>
        <v>0</v>
      </c>
      <c r="AA2556" s="173">
        <f t="shared" si="1452"/>
        <v>0</v>
      </c>
      <c r="AB2556" s="173">
        <f t="shared" si="1452"/>
        <v>0</v>
      </c>
      <c r="AC2556" s="169">
        <f t="shared" si="1452"/>
        <v>0</v>
      </c>
      <c r="AD2556" s="169">
        <f t="shared" si="1452"/>
        <v>0</v>
      </c>
      <c r="AE2556" s="169">
        <f t="shared" si="1415"/>
        <v>0</v>
      </c>
      <c r="AF2556" s="169">
        <f>SUM(AF2557)</f>
        <v>0</v>
      </c>
      <c r="AG2556" s="169">
        <f>SUM(AG2557)</f>
        <v>0</v>
      </c>
      <c r="AH2556" s="169">
        <f t="shared" si="1416"/>
        <v>0</v>
      </c>
      <c r="AI2556" s="169">
        <f>SUM(AI2557)</f>
        <v>0</v>
      </c>
      <c r="AJ2556" s="169">
        <f>SUM(AJ2557)</f>
        <v>0</v>
      </c>
      <c r="AK2556" s="169">
        <f t="shared" si="1417"/>
        <v>0</v>
      </c>
      <c r="AL2556" s="169">
        <f>SUM(AL2557)</f>
        <v>0</v>
      </c>
      <c r="AM2556" s="169">
        <f>SUM(AM2557)</f>
        <v>0</v>
      </c>
      <c r="AN2556" s="169">
        <f t="shared" si="1418"/>
        <v>0</v>
      </c>
      <c r="AO2556" s="169">
        <f>SUM(AO2557)</f>
        <v>0</v>
      </c>
      <c r="AP2556" s="169">
        <f>SUM(AP2557)</f>
        <v>0</v>
      </c>
      <c r="AQ2556" s="169">
        <f t="shared" si="1419"/>
        <v>0</v>
      </c>
      <c r="AR2556" s="169">
        <f>SUM(AR2557)</f>
        <v>0</v>
      </c>
      <c r="AS2556" s="169">
        <f>SUM(AS2557)</f>
        <v>0</v>
      </c>
      <c r="AT2556" s="169">
        <f t="shared" si="1420"/>
        <v>0</v>
      </c>
      <c r="AU2556" s="169">
        <f>SUM(AU2557)</f>
        <v>0</v>
      </c>
      <c r="AV2556" s="169">
        <f>SUM(AV2557)</f>
        <v>0</v>
      </c>
      <c r="AW2556" s="169">
        <f t="shared" si="1421"/>
        <v>0</v>
      </c>
      <c r="AX2556" s="171"/>
      <c r="AY2556" s="172"/>
      <c r="AZ2556" s="171"/>
      <c r="BA2556" s="172"/>
      <c r="BB2556" s="171"/>
      <c r="BC2556" s="172"/>
      <c r="BD2556" s="171"/>
      <c r="BE2556" s="172"/>
    </row>
    <row r="2557" spans="2:57"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v>0</v>
      </c>
      <c r="R2557" s="182" t="s">
        <v>82</v>
      </c>
      <c r="S2557" s="183">
        <v>0</v>
      </c>
      <c r="T2557" s="183">
        <v>0</v>
      </c>
      <c r="U2557" s="180">
        <v>0</v>
      </c>
      <c r="V2557" s="180">
        <v>0</v>
      </c>
      <c r="W2557" s="183">
        <v>0</v>
      </c>
      <c r="X2557" s="183">
        <v>0</v>
      </c>
      <c r="Y2557" s="180">
        <v>0</v>
      </c>
      <c r="Z2557" s="180">
        <v>0</v>
      </c>
      <c r="AA2557" s="183">
        <v>0</v>
      </c>
      <c r="AB2557" s="183">
        <v>0</v>
      </c>
      <c r="AC2557" s="180">
        <f>+O2557+U2557-Y2557</f>
        <v>0</v>
      </c>
      <c r="AD2557" s="180">
        <f>+P2557+V2557-Z2557</f>
        <v>0</v>
      </c>
      <c r="AE2557" s="181">
        <f t="shared" si="1415"/>
        <v>0</v>
      </c>
      <c r="AF2557" s="180">
        <v>0</v>
      </c>
      <c r="AG2557" s="180">
        <v>0</v>
      </c>
      <c r="AH2557" s="181">
        <f t="shared" si="1416"/>
        <v>0</v>
      </c>
      <c r="AI2557" s="180">
        <v>0</v>
      </c>
      <c r="AJ2557" s="180">
        <v>0</v>
      </c>
      <c r="AK2557" s="181">
        <f t="shared" si="1417"/>
        <v>0</v>
      </c>
      <c r="AL2557" s="180">
        <v>0</v>
      </c>
      <c r="AM2557" s="180">
        <v>0</v>
      </c>
      <c r="AN2557" s="181">
        <f t="shared" si="1418"/>
        <v>0</v>
      </c>
      <c r="AO2557" s="180">
        <v>0</v>
      </c>
      <c r="AP2557" s="180">
        <v>0</v>
      </c>
      <c r="AQ2557" s="181">
        <f t="shared" si="1419"/>
        <v>0</v>
      </c>
      <c r="AR2557" s="180">
        <v>0</v>
      </c>
      <c r="AS2557" s="180">
        <v>0</v>
      </c>
      <c r="AT2557" s="181">
        <f t="shared" si="1420"/>
        <v>0</v>
      </c>
      <c r="AU2557" s="180">
        <f>+AC2557-AF2557-AI2557-AL2557-AO2557-AR2557</f>
        <v>0</v>
      </c>
      <c r="AV2557" s="180">
        <f>+AD2557-AG2557-AJ2557-AM2557-AP2557-AS2557</f>
        <v>0</v>
      </c>
      <c r="AW2557" s="181">
        <f t="shared" si="1421"/>
        <v>0</v>
      </c>
      <c r="AX2557" s="183">
        <f>+S2557+W2557-AA2557</f>
        <v>0</v>
      </c>
      <c r="AY2557" s="183">
        <f>+T2557+X2557-AB2557</f>
        <v>0</v>
      </c>
      <c r="AZ2557" s="183"/>
      <c r="BA2557" s="183"/>
      <c r="BB2557" s="183"/>
      <c r="BC2557" s="183"/>
      <c r="BD2557" s="183">
        <f>+AX2557-AZ2557-BB2557</f>
        <v>0</v>
      </c>
      <c r="BE2557" s="183">
        <f>+AY2557-BA2557-BC2557</f>
        <v>0</v>
      </c>
    </row>
    <row r="2558" spans="2:57"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v>0</v>
      </c>
      <c r="P2558" s="158">
        <v>0</v>
      </c>
      <c r="Q2558" s="158">
        <v>0</v>
      </c>
      <c r="R2558" s="159"/>
      <c r="S2558" s="160"/>
      <c r="T2558" s="161"/>
      <c r="U2558" s="158">
        <f t="shared" ref="U2558:AD2558" si="1453">U2559</f>
        <v>0</v>
      </c>
      <c r="V2558" s="158">
        <f t="shared" si="1453"/>
        <v>0</v>
      </c>
      <c r="W2558" s="162">
        <f t="shared" si="1453"/>
        <v>0</v>
      </c>
      <c r="X2558" s="162">
        <f t="shared" si="1453"/>
        <v>0</v>
      </c>
      <c r="Y2558" s="158">
        <f t="shared" si="1453"/>
        <v>0</v>
      </c>
      <c r="Z2558" s="158">
        <f t="shared" si="1453"/>
        <v>0</v>
      </c>
      <c r="AA2558" s="162">
        <f t="shared" si="1453"/>
        <v>0</v>
      </c>
      <c r="AB2558" s="162">
        <f t="shared" si="1453"/>
        <v>0</v>
      </c>
      <c r="AC2558" s="158">
        <f t="shared" si="1453"/>
        <v>0</v>
      </c>
      <c r="AD2558" s="158">
        <f t="shared" si="1453"/>
        <v>0</v>
      </c>
      <c r="AE2558" s="158">
        <f t="shared" si="1415"/>
        <v>0</v>
      </c>
      <c r="AF2558" s="158">
        <f>AF2559</f>
        <v>0</v>
      </c>
      <c r="AG2558" s="158">
        <f>AG2559</f>
        <v>0</v>
      </c>
      <c r="AH2558" s="158">
        <f t="shared" si="1416"/>
        <v>0</v>
      </c>
      <c r="AI2558" s="158">
        <f>AI2559</f>
        <v>0</v>
      </c>
      <c r="AJ2558" s="158">
        <f>AJ2559</f>
        <v>0</v>
      </c>
      <c r="AK2558" s="158">
        <f t="shared" si="1417"/>
        <v>0</v>
      </c>
      <c r="AL2558" s="158">
        <f>AL2559</f>
        <v>0</v>
      </c>
      <c r="AM2558" s="158">
        <f>AM2559</f>
        <v>0</v>
      </c>
      <c r="AN2558" s="158">
        <f t="shared" si="1418"/>
        <v>0</v>
      </c>
      <c r="AO2558" s="158">
        <f>AO2559</f>
        <v>0</v>
      </c>
      <c r="AP2558" s="158">
        <f>AP2559</f>
        <v>0</v>
      </c>
      <c r="AQ2558" s="158">
        <f t="shared" si="1419"/>
        <v>0</v>
      </c>
      <c r="AR2558" s="158">
        <f>AR2559</f>
        <v>0</v>
      </c>
      <c r="AS2558" s="158">
        <f>AS2559</f>
        <v>0</v>
      </c>
      <c r="AT2558" s="158">
        <f t="shared" si="1420"/>
        <v>0</v>
      </c>
      <c r="AU2558" s="158">
        <f>AU2559</f>
        <v>0</v>
      </c>
      <c r="AV2558" s="158">
        <f>AV2559</f>
        <v>0</v>
      </c>
      <c r="AW2558" s="158">
        <f t="shared" si="1421"/>
        <v>0</v>
      </c>
      <c r="AX2558" s="160"/>
      <c r="AY2558" s="161"/>
      <c r="AZ2558" s="160"/>
      <c r="BA2558" s="161"/>
      <c r="BB2558" s="160"/>
      <c r="BC2558" s="161"/>
      <c r="BD2558" s="160"/>
      <c r="BE2558" s="161"/>
    </row>
    <row r="2559" spans="2:57"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v>0</v>
      </c>
      <c r="P2559" s="169">
        <v>0</v>
      </c>
      <c r="Q2559" s="169">
        <v>0</v>
      </c>
      <c r="R2559" s="170"/>
      <c r="S2559" s="171"/>
      <c r="T2559" s="172"/>
      <c r="U2559" s="169">
        <f t="shared" ref="U2559:AD2559" si="1454">SUM(U2560:U2560)</f>
        <v>0</v>
      </c>
      <c r="V2559" s="169">
        <f t="shared" si="1454"/>
        <v>0</v>
      </c>
      <c r="W2559" s="173">
        <f t="shared" si="1454"/>
        <v>0</v>
      </c>
      <c r="X2559" s="173">
        <f t="shared" si="1454"/>
        <v>0</v>
      </c>
      <c r="Y2559" s="169">
        <f t="shared" si="1454"/>
        <v>0</v>
      </c>
      <c r="Z2559" s="169">
        <f t="shared" si="1454"/>
        <v>0</v>
      </c>
      <c r="AA2559" s="173">
        <f t="shared" si="1454"/>
        <v>0</v>
      </c>
      <c r="AB2559" s="173">
        <f t="shared" si="1454"/>
        <v>0</v>
      </c>
      <c r="AC2559" s="169">
        <f t="shared" si="1454"/>
        <v>0</v>
      </c>
      <c r="AD2559" s="169">
        <f t="shared" si="1454"/>
        <v>0</v>
      </c>
      <c r="AE2559" s="169">
        <f t="shared" si="1415"/>
        <v>0</v>
      </c>
      <c r="AF2559" s="169">
        <f>SUM(AF2560:AF2560)</f>
        <v>0</v>
      </c>
      <c r="AG2559" s="169">
        <f>SUM(AG2560:AG2560)</f>
        <v>0</v>
      </c>
      <c r="AH2559" s="169">
        <f t="shared" si="1416"/>
        <v>0</v>
      </c>
      <c r="AI2559" s="169">
        <f>SUM(AI2560:AI2560)</f>
        <v>0</v>
      </c>
      <c r="AJ2559" s="169">
        <f>SUM(AJ2560:AJ2560)</f>
        <v>0</v>
      </c>
      <c r="AK2559" s="169">
        <f t="shared" si="1417"/>
        <v>0</v>
      </c>
      <c r="AL2559" s="169">
        <f>SUM(AL2560:AL2560)</f>
        <v>0</v>
      </c>
      <c r="AM2559" s="169">
        <f>SUM(AM2560:AM2560)</f>
        <v>0</v>
      </c>
      <c r="AN2559" s="169">
        <f t="shared" si="1418"/>
        <v>0</v>
      </c>
      <c r="AO2559" s="169">
        <f>SUM(AO2560:AO2560)</f>
        <v>0</v>
      </c>
      <c r="AP2559" s="169">
        <f>SUM(AP2560:AP2560)</f>
        <v>0</v>
      </c>
      <c r="AQ2559" s="169">
        <f t="shared" si="1419"/>
        <v>0</v>
      </c>
      <c r="AR2559" s="169">
        <f>SUM(AR2560:AR2560)</f>
        <v>0</v>
      </c>
      <c r="AS2559" s="169">
        <f>SUM(AS2560:AS2560)</f>
        <v>0</v>
      </c>
      <c r="AT2559" s="169">
        <f t="shared" si="1420"/>
        <v>0</v>
      </c>
      <c r="AU2559" s="169">
        <f>SUM(AU2560:AU2560)</f>
        <v>0</v>
      </c>
      <c r="AV2559" s="169">
        <f>SUM(AV2560:AV2560)</f>
        <v>0</v>
      </c>
      <c r="AW2559" s="169">
        <f t="shared" si="1421"/>
        <v>0</v>
      </c>
      <c r="AX2559" s="171"/>
      <c r="AY2559" s="172"/>
      <c r="AZ2559" s="171"/>
      <c r="BA2559" s="172"/>
      <c r="BB2559" s="171"/>
      <c r="BC2559" s="172"/>
      <c r="BD2559" s="171"/>
      <c r="BE2559" s="172"/>
    </row>
    <row r="2560" spans="2:57"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v>0</v>
      </c>
      <c r="R2560" s="182" t="s">
        <v>82</v>
      </c>
      <c r="S2560" s="183">
        <v>0</v>
      </c>
      <c r="T2560" s="183">
        <v>0</v>
      </c>
      <c r="U2560" s="180">
        <v>0</v>
      </c>
      <c r="V2560" s="180">
        <v>0</v>
      </c>
      <c r="W2560" s="183">
        <v>0</v>
      </c>
      <c r="X2560" s="183">
        <v>0</v>
      </c>
      <c r="Y2560" s="180">
        <v>0</v>
      </c>
      <c r="Z2560" s="180">
        <v>0</v>
      </c>
      <c r="AA2560" s="183">
        <v>0</v>
      </c>
      <c r="AB2560" s="183">
        <v>0</v>
      </c>
      <c r="AC2560" s="180">
        <f>+O2560+U2560-Y2560</f>
        <v>0</v>
      </c>
      <c r="AD2560" s="180">
        <f>+P2560+V2560-Z2560</f>
        <v>0</v>
      </c>
      <c r="AE2560" s="181">
        <f t="shared" si="1415"/>
        <v>0</v>
      </c>
      <c r="AF2560" s="180">
        <v>0</v>
      </c>
      <c r="AG2560" s="180">
        <v>0</v>
      </c>
      <c r="AH2560" s="181">
        <f t="shared" si="1416"/>
        <v>0</v>
      </c>
      <c r="AI2560" s="180">
        <v>0</v>
      </c>
      <c r="AJ2560" s="180">
        <v>0</v>
      </c>
      <c r="AK2560" s="181">
        <f t="shared" si="1417"/>
        <v>0</v>
      </c>
      <c r="AL2560" s="180">
        <v>0</v>
      </c>
      <c r="AM2560" s="180">
        <v>0</v>
      </c>
      <c r="AN2560" s="181">
        <f t="shared" si="1418"/>
        <v>0</v>
      </c>
      <c r="AO2560" s="180">
        <v>0</v>
      </c>
      <c r="AP2560" s="180">
        <v>0</v>
      </c>
      <c r="AQ2560" s="181">
        <f t="shared" si="1419"/>
        <v>0</v>
      </c>
      <c r="AR2560" s="180">
        <v>0</v>
      </c>
      <c r="AS2560" s="180">
        <v>0</v>
      </c>
      <c r="AT2560" s="181">
        <f t="shared" si="1420"/>
        <v>0</v>
      </c>
      <c r="AU2560" s="180">
        <f>+AC2560-AF2560-AI2560-AL2560-AO2560-AR2560</f>
        <v>0</v>
      </c>
      <c r="AV2560" s="180">
        <f>+AD2560-AG2560-AJ2560-AM2560-AP2560-AS2560</f>
        <v>0</v>
      </c>
      <c r="AW2560" s="181">
        <f t="shared" si="1421"/>
        <v>0</v>
      </c>
      <c r="AX2560" s="183">
        <f>+S2560+W2560-AA2560</f>
        <v>0</v>
      </c>
      <c r="AY2560" s="183">
        <f>+T2560+X2560-AB2560</f>
        <v>0</v>
      </c>
      <c r="AZ2560" s="183"/>
      <c r="BA2560" s="183"/>
      <c r="BB2560" s="183"/>
      <c r="BC2560" s="183"/>
      <c r="BD2560" s="183">
        <f>+AX2560-AZ2560-BB2560</f>
        <v>0</v>
      </c>
      <c r="BE2560" s="183">
        <f>+AY2560-BA2560-BC2560</f>
        <v>0</v>
      </c>
    </row>
    <row r="2561" spans="2:57"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v>0</v>
      </c>
      <c r="P2561" s="158">
        <v>0</v>
      </c>
      <c r="Q2561" s="158">
        <v>0</v>
      </c>
      <c r="R2561" s="159"/>
      <c r="S2561" s="160"/>
      <c r="T2561" s="161"/>
      <c r="U2561" s="158">
        <f t="shared" ref="U2561:AD2561" si="1455">U2562+U2564</f>
        <v>0</v>
      </c>
      <c r="V2561" s="158">
        <f t="shared" si="1455"/>
        <v>0</v>
      </c>
      <c r="W2561" s="162">
        <f t="shared" si="1455"/>
        <v>0</v>
      </c>
      <c r="X2561" s="162">
        <f t="shared" si="1455"/>
        <v>0</v>
      </c>
      <c r="Y2561" s="158">
        <f t="shared" si="1455"/>
        <v>0</v>
      </c>
      <c r="Z2561" s="158">
        <f t="shared" si="1455"/>
        <v>0</v>
      </c>
      <c r="AA2561" s="162">
        <f t="shared" si="1455"/>
        <v>0</v>
      </c>
      <c r="AB2561" s="162">
        <f t="shared" si="1455"/>
        <v>0</v>
      </c>
      <c r="AC2561" s="158">
        <f t="shared" si="1455"/>
        <v>0</v>
      </c>
      <c r="AD2561" s="158">
        <f t="shared" si="1455"/>
        <v>0</v>
      </c>
      <c r="AE2561" s="158">
        <f t="shared" si="1415"/>
        <v>0</v>
      </c>
      <c r="AF2561" s="158">
        <f>AF2562+AF2564</f>
        <v>0</v>
      </c>
      <c r="AG2561" s="158">
        <f>AG2562+AG2564</f>
        <v>0</v>
      </c>
      <c r="AH2561" s="158">
        <f t="shared" si="1416"/>
        <v>0</v>
      </c>
      <c r="AI2561" s="158">
        <f>AI2562+AI2564</f>
        <v>0</v>
      </c>
      <c r="AJ2561" s="158">
        <f>AJ2562+AJ2564</f>
        <v>0</v>
      </c>
      <c r="AK2561" s="158">
        <f t="shared" si="1417"/>
        <v>0</v>
      </c>
      <c r="AL2561" s="158">
        <f>AL2562+AL2564</f>
        <v>0</v>
      </c>
      <c r="AM2561" s="158">
        <f>AM2562+AM2564</f>
        <v>0</v>
      </c>
      <c r="AN2561" s="158">
        <f t="shared" si="1418"/>
        <v>0</v>
      </c>
      <c r="AO2561" s="158">
        <f>AO2562+AO2564</f>
        <v>0</v>
      </c>
      <c r="AP2561" s="158">
        <f>AP2562+AP2564</f>
        <v>0</v>
      </c>
      <c r="AQ2561" s="158">
        <f t="shared" si="1419"/>
        <v>0</v>
      </c>
      <c r="AR2561" s="158">
        <f>AR2562+AR2564</f>
        <v>0</v>
      </c>
      <c r="AS2561" s="158">
        <f>AS2562+AS2564</f>
        <v>0</v>
      </c>
      <c r="AT2561" s="158">
        <f t="shared" si="1420"/>
        <v>0</v>
      </c>
      <c r="AU2561" s="158">
        <f>AU2562+AU2564</f>
        <v>0</v>
      </c>
      <c r="AV2561" s="158">
        <f>AV2562+AV2564</f>
        <v>0</v>
      </c>
      <c r="AW2561" s="158">
        <f t="shared" si="1421"/>
        <v>0</v>
      </c>
      <c r="AX2561" s="160"/>
      <c r="AY2561" s="161"/>
      <c r="AZ2561" s="160"/>
      <c r="BA2561" s="161"/>
      <c r="BB2561" s="160"/>
      <c r="BC2561" s="161"/>
      <c r="BD2561" s="160"/>
      <c r="BE2561" s="161"/>
    </row>
    <row r="2562" spans="2:57"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v>0</v>
      </c>
      <c r="P2562" s="169">
        <v>0</v>
      </c>
      <c r="Q2562" s="169">
        <v>0</v>
      </c>
      <c r="R2562" s="170"/>
      <c r="S2562" s="171"/>
      <c r="T2562" s="172"/>
      <c r="U2562" s="169">
        <f t="shared" ref="U2562:AD2562" si="1456">SUM(U2563)</f>
        <v>0</v>
      </c>
      <c r="V2562" s="169">
        <f t="shared" si="1456"/>
        <v>0</v>
      </c>
      <c r="W2562" s="173">
        <f t="shared" si="1456"/>
        <v>0</v>
      </c>
      <c r="X2562" s="173">
        <f t="shared" si="1456"/>
        <v>0</v>
      </c>
      <c r="Y2562" s="169">
        <f t="shared" si="1456"/>
        <v>0</v>
      </c>
      <c r="Z2562" s="169">
        <f t="shared" si="1456"/>
        <v>0</v>
      </c>
      <c r="AA2562" s="173">
        <f t="shared" si="1456"/>
        <v>0</v>
      </c>
      <c r="AB2562" s="173">
        <f t="shared" si="1456"/>
        <v>0</v>
      </c>
      <c r="AC2562" s="169">
        <f t="shared" si="1456"/>
        <v>0</v>
      </c>
      <c r="AD2562" s="169">
        <f t="shared" si="1456"/>
        <v>0</v>
      </c>
      <c r="AE2562" s="169">
        <f t="shared" si="1415"/>
        <v>0</v>
      </c>
      <c r="AF2562" s="169">
        <f>SUM(AF2563)</f>
        <v>0</v>
      </c>
      <c r="AG2562" s="169">
        <f>SUM(AG2563)</f>
        <v>0</v>
      </c>
      <c r="AH2562" s="169">
        <f t="shared" si="1416"/>
        <v>0</v>
      </c>
      <c r="AI2562" s="169">
        <f>SUM(AI2563)</f>
        <v>0</v>
      </c>
      <c r="AJ2562" s="169">
        <f>SUM(AJ2563)</f>
        <v>0</v>
      </c>
      <c r="AK2562" s="169">
        <f t="shared" si="1417"/>
        <v>0</v>
      </c>
      <c r="AL2562" s="169">
        <f>SUM(AL2563)</f>
        <v>0</v>
      </c>
      <c r="AM2562" s="169">
        <f>SUM(AM2563)</f>
        <v>0</v>
      </c>
      <c r="AN2562" s="169">
        <f t="shared" si="1418"/>
        <v>0</v>
      </c>
      <c r="AO2562" s="169">
        <f>SUM(AO2563)</f>
        <v>0</v>
      </c>
      <c r="AP2562" s="169">
        <f>SUM(AP2563)</f>
        <v>0</v>
      </c>
      <c r="AQ2562" s="169">
        <f t="shared" si="1419"/>
        <v>0</v>
      </c>
      <c r="AR2562" s="169">
        <f>SUM(AR2563)</f>
        <v>0</v>
      </c>
      <c r="AS2562" s="169">
        <f>SUM(AS2563)</f>
        <v>0</v>
      </c>
      <c r="AT2562" s="169">
        <f t="shared" si="1420"/>
        <v>0</v>
      </c>
      <c r="AU2562" s="169">
        <f>SUM(AU2563)</f>
        <v>0</v>
      </c>
      <c r="AV2562" s="169">
        <f>SUM(AV2563)</f>
        <v>0</v>
      </c>
      <c r="AW2562" s="169">
        <f t="shared" si="1421"/>
        <v>0</v>
      </c>
      <c r="AX2562" s="171"/>
      <c r="AY2562" s="172"/>
      <c r="AZ2562" s="171"/>
      <c r="BA2562" s="172"/>
      <c r="BB2562" s="171"/>
      <c r="BC2562" s="172"/>
      <c r="BD2562" s="171"/>
      <c r="BE2562" s="172"/>
    </row>
    <row r="2563" spans="2:57"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v>0</v>
      </c>
      <c r="R2563" s="182" t="s">
        <v>82</v>
      </c>
      <c r="S2563" s="183">
        <v>0</v>
      </c>
      <c r="T2563" s="183">
        <v>0</v>
      </c>
      <c r="U2563" s="180">
        <v>0</v>
      </c>
      <c r="V2563" s="180">
        <v>0</v>
      </c>
      <c r="W2563" s="183">
        <v>0</v>
      </c>
      <c r="X2563" s="183">
        <v>0</v>
      </c>
      <c r="Y2563" s="180">
        <v>0</v>
      </c>
      <c r="Z2563" s="180">
        <v>0</v>
      </c>
      <c r="AA2563" s="183">
        <v>0</v>
      </c>
      <c r="AB2563" s="183">
        <v>0</v>
      </c>
      <c r="AC2563" s="180">
        <f>+O2563+U2563-Y2563</f>
        <v>0</v>
      </c>
      <c r="AD2563" s="180">
        <f>+P2563+V2563-Z2563</f>
        <v>0</v>
      </c>
      <c r="AE2563" s="181">
        <f t="shared" si="1415"/>
        <v>0</v>
      </c>
      <c r="AF2563" s="180">
        <v>0</v>
      </c>
      <c r="AG2563" s="180">
        <v>0</v>
      </c>
      <c r="AH2563" s="181">
        <f t="shared" si="1416"/>
        <v>0</v>
      </c>
      <c r="AI2563" s="180">
        <v>0</v>
      </c>
      <c r="AJ2563" s="180">
        <v>0</v>
      </c>
      <c r="AK2563" s="181">
        <f t="shared" si="1417"/>
        <v>0</v>
      </c>
      <c r="AL2563" s="180">
        <v>0</v>
      </c>
      <c r="AM2563" s="180">
        <v>0</v>
      </c>
      <c r="AN2563" s="181">
        <f t="shared" si="1418"/>
        <v>0</v>
      </c>
      <c r="AO2563" s="180">
        <v>0</v>
      </c>
      <c r="AP2563" s="180">
        <v>0</v>
      </c>
      <c r="AQ2563" s="181">
        <f t="shared" si="1419"/>
        <v>0</v>
      </c>
      <c r="AR2563" s="180">
        <v>0</v>
      </c>
      <c r="AS2563" s="180">
        <v>0</v>
      </c>
      <c r="AT2563" s="181">
        <f t="shared" si="1420"/>
        <v>0</v>
      </c>
      <c r="AU2563" s="180">
        <f>+AC2563-AF2563-AI2563-AL2563-AO2563-AR2563</f>
        <v>0</v>
      </c>
      <c r="AV2563" s="180">
        <f>+AD2563-AG2563-AJ2563-AM2563-AP2563-AS2563</f>
        <v>0</v>
      </c>
      <c r="AW2563" s="181">
        <f t="shared" si="1421"/>
        <v>0</v>
      </c>
      <c r="AX2563" s="183">
        <f>+S2563+W2563-AA2563</f>
        <v>0</v>
      </c>
      <c r="AY2563" s="183">
        <f>+T2563+X2563-AB2563</f>
        <v>0</v>
      </c>
      <c r="AZ2563" s="183"/>
      <c r="BA2563" s="183"/>
      <c r="BB2563" s="183"/>
      <c r="BC2563" s="183"/>
      <c r="BD2563" s="183">
        <f>+AX2563-AZ2563-BB2563</f>
        <v>0</v>
      </c>
      <c r="BE2563" s="183">
        <f>+AY2563-BA2563-BC2563</f>
        <v>0</v>
      </c>
    </row>
    <row r="2564" spans="2:57"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v>0</v>
      </c>
      <c r="P2564" s="169">
        <v>0</v>
      </c>
      <c r="Q2564" s="169">
        <v>0</v>
      </c>
      <c r="R2564" s="170"/>
      <c r="S2564" s="171"/>
      <c r="T2564" s="172"/>
      <c r="U2564" s="169">
        <f t="shared" ref="U2564:AD2564" si="1457">SUM(U2565)</f>
        <v>0</v>
      </c>
      <c r="V2564" s="169">
        <f t="shared" si="1457"/>
        <v>0</v>
      </c>
      <c r="W2564" s="173">
        <f t="shared" si="1457"/>
        <v>0</v>
      </c>
      <c r="X2564" s="173">
        <f t="shared" si="1457"/>
        <v>0</v>
      </c>
      <c r="Y2564" s="169">
        <f t="shared" si="1457"/>
        <v>0</v>
      </c>
      <c r="Z2564" s="169">
        <f t="shared" si="1457"/>
        <v>0</v>
      </c>
      <c r="AA2564" s="173">
        <f t="shared" si="1457"/>
        <v>0</v>
      </c>
      <c r="AB2564" s="173">
        <f t="shared" si="1457"/>
        <v>0</v>
      </c>
      <c r="AC2564" s="169">
        <f t="shared" si="1457"/>
        <v>0</v>
      </c>
      <c r="AD2564" s="169">
        <f t="shared" si="1457"/>
        <v>0</v>
      </c>
      <c r="AE2564" s="169">
        <f t="shared" ref="AE2564:AE2627" si="1458">+AC2564+AD2564</f>
        <v>0</v>
      </c>
      <c r="AF2564" s="169">
        <f>SUM(AF2565)</f>
        <v>0</v>
      </c>
      <c r="AG2564" s="169">
        <f>SUM(AG2565)</f>
        <v>0</v>
      </c>
      <c r="AH2564" s="169">
        <f t="shared" ref="AH2564:AH2627" si="1459">+AF2564+AG2564</f>
        <v>0</v>
      </c>
      <c r="AI2564" s="169">
        <f>SUM(AI2565)</f>
        <v>0</v>
      </c>
      <c r="AJ2564" s="169">
        <f>SUM(AJ2565)</f>
        <v>0</v>
      </c>
      <c r="AK2564" s="169">
        <f t="shared" ref="AK2564:AK2627" si="1460">+AI2564+AJ2564</f>
        <v>0</v>
      </c>
      <c r="AL2564" s="169">
        <f>SUM(AL2565)</f>
        <v>0</v>
      </c>
      <c r="AM2564" s="169">
        <f>SUM(AM2565)</f>
        <v>0</v>
      </c>
      <c r="AN2564" s="169">
        <f t="shared" ref="AN2564:AN2627" si="1461">+AL2564+AM2564</f>
        <v>0</v>
      </c>
      <c r="AO2564" s="169">
        <f>SUM(AO2565)</f>
        <v>0</v>
      </c>
      <c r="AP2564" s="169">
        <f>SUM(AP2565)</f>
        <v>0</v>
      </c>
      <c r="AQ2564" s="169">
        <f t="shared" ref="AQ2564:AQ2627" si="1462">+AO2564+AP2564</f>
        <v>0</v>
      </c>
      <c r="AR2564" s="169">
        <f>SUM(AR2565)</f>
        <v>0</v>
      </c>
      <c r="AS2564" s="169">
        <f>SUM(AS2565)</f>
        <v>0</v>
      </c>
      <c r="AT2564" s="169">
        <f t="shared" ref="AT2564:AT2627" si="1463">+AR2564+AS2564</f>
        <v>0</v>
      </c>
      <c r="AU2564" s="169">
        <f>SUM(AU2565)</f>
        <v>0</v>
      </c>
      <c r="AV2564" s="169">
        <f>SUM(AV2565)</f>
        <v>0</v>
      </c>
      <c r="AW2564" s="169">
        <f t="shared" ref="AW2564:AW2627" si="1464">+AU2564+AV2564</f>
        <v>0</v>
      </c>
      <c r="AX2564" s="171"/>
      <c r="AY2564" s="172"/>
      <c r="AZ2564" s="171"/>
      <c r="BA2564" s="172"/>
      <c r="BB2564" s="171"/>
      <c r="BC2564" s="172"/>
      <c r="BD2564" s="171"/>
      <c r="BE2564" s="172"/>
    </row>
    <row r="2565" spans="2:57"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v>0</v>
      </c>
      <c r="R2565" s="182" t="s">
        <v>1590</v>
      </c>
      <c r="S2565" s="183">
        <v>0</v>
      </c>
      <c r="T2565" s="183">
        <v>0</v>
      </c>
      <c r="U2565" s="180">
        <v>0</v>
      </c>
      <c r="V2565" s="180">
        <v>0</v>
      </c>
      <c r="W2565" s="183">
        <v>0</v>
      </c>
      <c r="X2565" s="183">
        <v>0</v>
      </c>
      <c r="Y2565" s="180">
        <v>0</v>
      </c>
      <c r="Z2565" s="180">
        <v>0</v>
      </c>
      <c r="AA2565" s="183">
        <v>0</v>
      </c>
      <c r="AB2565" s="183">
        <v>0</v>
      </c>
      <c r="AC2565" s="180">
        <f>+O2565+U2565-Y2565</f>
        <v>0</v>
      </c>
      <c r="AD2565" s="180">
        <f>+P2565+V2565-Z2565</f>
        <v>0</v>
      </c>
      <c r="AE2565" s="181">
        <f t="shared" si="1458"/>
        <v>0</v>
      </c>
      <c r="AF2565" s="180">
        <v>0</v>
      </c>
      <c r="AG2565" s="180">
        <v>0</v>
      </c>
      <c r="AH2565" s="181">
        <f t="shared" si="1459"/>
        <v>0</v>
      </c>
      <c r="AI2565" s="180">
        <v>0</v>
      </c>
      <c r="AJ2565" s="180">
        <v>0</v>
      </c>
      <c r="AK2565" s="181">
        <f t="shared" si="1460"/>
        <v>0</v>
      </c>
      <c r="AL2565" s="180">
        <v>0</v>
      </c>
      <c r="AM2565" s="180">
        <v>0</v>
      </c>
      <c r="AN2565" s="181">
        <f t="shared" si="1461"/>
        <v>0</v>
      </c>
      <c r="AO2565" s="180">
        <v>0</v>
      </c>
      <c r="AP2565" s="180">
        <v>0</v>
      </c>
      <c r="AQ2565" s="181">
        <f t="shared" si="1462"/>
        <v>0</v>
      </c>
      <c r="AR2565" s="180">
        <v>0</v>
      </c>
      <c r="AS2565" s="180">
        <v>0</v>
      </c>
      <c r="AT2565" s="181">
        <f t="shared" si="1463"/>
        <v>0</v>
      </c>
      <c r="AU2565" s="180">
        <f>+AC2565-AF2565-AI2565-AL2565-AO2565-AR2565</f>
        <v>0</v>
      </c>
      <c r="AV2565" s="180">
        <f>+AD2565-AG2565-AJ2565-AM2565-AP2565-AS2565</f>
        <v>0</v>
      </c>
      <c r="AW2565" s="181">
        <f t="shared" si="1464"/>
        <v>0</v>
      </c>
      <c r="AX2565" s="183">
        <f>+S2565+W2565-AA2565</f>
        <v>0</v>
      </c>
      <c r="AY2565" s="183">
        <f>+T2565+X2565-AB2565</f>
        <v>0</v>
      </c>
      <c r="AZ2565" s="183"/>
      <c r="BA2565" s="183"/>
      <c r="BB2565" s="183"/>
      <c r="BC2565" s="183"/>
      <c r="BD2565" s="183">
        <f>+AX2565-AZ2565-BB2565</f>
        <v>0</v>
      </c>
      <c r="BE2565" s="183">
        <f>+AY2565-BA2565-BC2565</f>
        <v>0</v>
      </c>
    </row>
    <row r="2566" spans="2:57"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v>0</v>
      </c>
      <c r="P2566" s="158">
        <v>0</v>
      </c>
      <c r="Q2566" s="158">
        <v>0</v>
      </c>
      <c r="R2566" s="159"/>
      <c r="S2566" s="160"/>
      <c r="T2566" s="161"/>
      <c r="U2566" s="158">
        <f t="shared" ref="U2566:AD2566" si="1465">U2567</f>
        <v>0</v>
      </c>
      <c r="V2566" s="158">
        <f t="shared" si="1465"/>
        <v>0</v>
      </c>
      <c r="W2566" s="162">
        <f t="shared" si="1465"/>
        <v>0</v>
      </c>
      <c r="X2566" s="162">
        <f t="shared" si="1465"/>
        <v>0</v>
      </c>
      <c r="Y2566" s="158">
        <f t="shared" si="1465"/>
        <v>0</v>
      </c>
      <c r="Z2566" s="158">
        <f t="shared" si="1465"/>
        <v>0</v>
      </c>
      <c r="AA2566" s="162">
        <f t="shared" si="1465"/>
        <v>0</v>
      </c>
      <c r="AB2566" s="162">
        <f t="shared" si="1465"/>
        <v>0</v>
      </c>
      <c r="AC2566" s="158">
        <f t="shared" si="1465"/>
        <v>0</v>
      </c>
      <c r="AD2566" s="158">
        <f t="shared" si="1465"/>
        <v>0</v>
      </c>
      <c r="AE2566" s="158">
        <f t="shared" si="1458"/>
        <v>0</v>
      </c>
      <c r="AF2566" s="158">
        <f>AF2567</f>
        <v>0</v>
      </c>
      <c r="AG2566" s="158">
        <f>AG2567</f>
        <v>0</v>
      </c>
      <c r="AH2566" s="158">
        <f t="shared" si="1459"/>
        <v>0</v>
      </c>
      <c r="AI2566" s="158">
        <f>AI2567</f>
        <v>0</v>
      </c>
      <c r="AJ2566" s="158">
        <f>AJ2567</f>
        <v>0</v>
      </c>
      <c r="AK2566" s="158">
        <f t="shared" si="1460"/>
        <v>0</v>
      </c>
      <c r="AL2566" s="158">
        <f>AL2567</f>
        <v>0</v>
      </c>
      <c r="AM2566" s="158">
        <f>AM2567</f>
        <v>0</v>
      </c>
      <c r="AN2566" s="158">
        <f t="shared" si="1461"/>
        <v>0</v>
      </c>
      <c r="AO2566" s="158">
        <f>AO2567</f>
        <v>0</v>
      </c>
      <c r="AP2566" s="158">
        <f>AP2567</f>
        <v>0</v>
      </c>
      <c r="AQ2566" s="158">
        <f t="shared" si="1462"/>
        <v>0</v>
      </c>
      <c r="AR2566" s="158">
        <f>AR2567</f>
        <v>0</v>
      </c>
      <c r="AS2566" s="158">
        <f>AS2567</f>
        <v>0</v>
      </c>
      <c r="AT2566" s="158">
        <f t="shared" si="1463"/>
        <v>0</v>
      </c>
      <c r="AU2566" s="158">
        <f>AU2567</f>
        <v>0</v>
      </c>
      <c r="AV2566" s="158">
        <f>AV2567</f>
        <v>0</v>
      </c>
      <c r="AW2566" s="158">
        <f t="shared" si="1464"/>
        <v>0</v>
      </c>
      <c r="AX2566" s="160"/>
      <c r="AY2566" s="161"/>
      <c r="AZ2566" s="160"/>
      <c r="BA2566" s="161"/>
      <c r="BB2566" s="160"/>
      <c r="BC2566" s="161"/>
      <c r="BD2566" s="160"/>
      <c r="BE2566" s="161"/>
    </row>
    <row r="2567" spans="2:57"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v>0</v>
      </c>
      <c r="P2567" s="169">
        <v>0</v>
      </c>
      <c r="Q2567" s="169">
        <v>0</v>
      </c>
      <c r="R2567" s="170"/>
      <c r="S2567" s="171"/>
      <c r="T2567" s="172"/>
      <c r="U2567" s="169">
        <f t="shared" ref="U2567:AD2567" si="1466">SUM(U2568:U2569)</f>
        <v>0</v>
      </c>
      <c r="V2567" s="169">
        <f t="shared" si="1466"/>
        <v>0</v>
      </c>
      <c r="W2567" s="173">
        <f t="shared" si="1466"/>
        <v>0</v>
      </c>
      <c r="X2567" s="173">
        <f t="shared" si="1466"/>
        <v>0</v>
      </c>
      <c r="Y2567" s="169">
        <f t="shared" si="1466"/>
        <v>0</v>
      </c>
      <c r="Z2567" s="169">
        <f t="shared" si="1466"/>
        <v>0</v>
      </c>
      <c r="AA2567" s="173">
        <f t="shared" si="1466"/>
        <v>0</v>
      </c>
      <c r="AB2567" s="173">
        <f t="shared" si="1466"/>
        <v>0</v>
      </c>
      <c r="AC2567" s="169">
        <f t="shared" si="1466"/>
        <v>0</v>
      </c>
      <c r="AD2567" s="169">
        <f t="shared" si="1466"/>
        <v>0</v>
      </c>
      <c r="AE2567" s="169">
        <f t="shared" si="1458"/>
        <v>0</v>
      </c>
      <c r="AF2567" s="169">
        <f>SUM(AF2568:AF2569)</f>
        <v>0</v>
      </c>
      <c r="AG2567" s="169">
        <f>SUM(AG2568:AG2569)</f>
        <v>0</v>
      </c>
      <c r="AH2567" s="169">
        <f t="shared" si="1459"/>
        <v>0</v>
      </c>
      <c r="AI2567" s="169">
        <f>SUM(AI2568:AI2569)</f>
        <v>0</v>
      </c>
      <c r="AJ2567" s="169">
        <f>SUM(AJ2568:AJ2569)</f>
        <v>0</v>
      </c>
      <c r="AK2567" s="169">
        <f t="shared" si="1460"/>
        <v>0</v>
      </c>
      <c r="AL2567" s="169">
        <f>SUM(AL2568:AL2569)</f>
        <v>0</v>
      </c>
      <c r="AM2567" s="169">
        <f>SUM(AM2568:AM2569)</f>
        <v>0</v>
      </c>
      <c r="AN2567" s="169">
        <f t="shared" si="1461"/>
        <v>0</v>
      </c>
      <c r="AO2567" s="169">
        <f>SUM(AO2568:AO2569)</f>
        <v>0</v>
      </c>
      <c r="AP2567" s="169">
        <f>SUM(AP2568:AP2569)</f>
        <v>0</v>
      </c>
      <c r="AQ2567" s="169">
        <f t="shared" si="1462"/>
        <v>0</v>
      </c>
      <c r="AR2567" s="169">
        <f>SUM(AR2568:AR2569)</f>
        <v>0</v>
      </c>
      <c r="AS2567" s="169">
        <f>SUM(AS2568:AS2569)</f>
        <v>0</v>
      </c>
      <c r="AT2567" s="169">
        <f t="shared" si="1463"/>
        <v>0</v>
      </c>
      <c r="AU2567" s="169">
        <f>SUM(AU2568:AU2569)</f>
        <v>0</v>
      </c>
      <c r="AV2567" s="169">
        <f>SUM(AV2568:AV2569)</f>
        <v>0</v>
      </c>
      <c r="AW2567" s="169">
        <f t="shared" si="1464"/>
        <v>0</v>
      </c>
      <c r="AX2567" s="171"/>
      <c r="AY2567" s="172"/>
      <c r="AZ2567" s="171"/>
      <c r="BA2567" s="172"/>
      <c r="BB2567" s="171"/>
      <c r="BC2567" s="172"/>
      <c r="BD2567" s="171"/>
      <c r="BE2567" s="172"/>
    </row>
    <row r="2568" spans="2:57"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v>0</v>
      </c>
      <c r="R2568" s="182" t="s">
        <v>95</v>
      </c>
      <c r="S2568" s="183">
        <v>0</v>
      </c>
      <c r="T2568" s="183">
        <v>0</v>
      </c>
      <c r="U2568" s="180">
        <v>0</v>
      </c>
      <c r="V2568" s="180">
        <v>0</v>
      </c>
      <c r="W2568" s="183">
        <v>0</v>
      </c>
      <c r="X2568" s="183">
        <v>0</v>
      </c>
      <c r="Y2568" s="180">
        <v>0</v>
      </c>
      <c r="Z2568" s="180">
        <v>0</v>
      </c>
      <c r="AA2568" s="183">
        <v>0</v>
      </c>
      <c r="AB2568" s="183">
        <v>0</v>
      </c>
      <c r="AC2568" s="180">
        <f t="shared" ref="AC2568:AD2569" si="1467">+O2568+U2568-Y2568</f>
        <v>0</v>
      </c>
      <c r="AD2568" s="180">
        <f t="shared" si="1467"/>
        <v>0</v>
      </c>
      <c r="AE2568" s="181">
        <f t="shared" si="1458"/>
        <v>0</v>
      </c>
      <c r="AF2568" s="180">
        <v>0</v>
      </c>
      <c r="AG2568" s="180">
        <v>0</v>
      </c>
      <c r="AH2568" s="181">
        <f t="shared" si="1459"/>
        <v>0</v>
      </c>
      <c r="AI2568" s="180">
        <v>0</v>
      </c>
      <c r="AJ2568" s="180">
        <v>0</v>
      </c>
      <c r="AK2568" s="181">
        <f t="shared" si="1460"/>
        <v>0</v>
      </c>
      <c r="AL2568" s="180">
        <v>0</v>
      </c>
      <c r="AM2568" s="180">
        <v>0</v>
      </c>
      <c r="AN2568" s="181">
        <f t="shared" si="1461"/>
        <v>0</v>
      </c>
      <c r="AO2568" s="180">
        <v>0</v>
      </c>
      <c r="AP2568" s="180">
        <v>0</v>
      </c>
      <c r="AQ2568" s="181">
        <f t="shared" si="1462"/>
        <v>0</v>
      </c>
      <c r="AR2568" s="180">
        <v>0</v>
      </c>
      <c r="AS2568" s="180">
        <v>0</v>
      </c>
      <c r="AT2568" s="181">
        <f t="shared" si="1463"/>
        <v>0</v>
      </c>
      <c r="AU2568" s="180">
        <f t="shared" ref="AU2568:AV2569" si="1468">+AC2568-AF2568-AI2568-AL2568-AO2568-AR2568</f>
        <v>0</v>
      </c>
      <c r="AV2568" s="180">
        <f t="shared" si="1468"/>
        <v>0</v>
      </c>
      <c r="AW2568" s="181">
        <f t="shared" si="1464"/>
        <v>0</v>
      </c>
      <c r="AX2568" s="183">
        <f t="shared" ref="AX2568:AY2569" si="1469">+S2568+W2568-AA2568</f>
        <v>0</v>
      </c>
      <c r="AY2568" s="183">
        <f t="shared" si="1469"/>
        <v>0</v>
      </c>
      <c r="AZ2568" s="183"/>
      <c r="BA2568" s="183"/>
      <c r="BB2568" s="183"/>
      <c r="BC2568" s="183"/>
      <c r="BD2568" s="183">
        <f t="shared" ref="BD2568:BE2569" si="1470">+AX2568-AZ2568-BB2568</f>
        <v>0</v>
      </c>
      <c r="BE2568" s="183">
        <f t="shared" si="1470"/>
        <v>0</v>
      </c>
    </row>
    <row r="2569" spans="2:57"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v>0</v>
      </c>
      <c r="R2569" s="182" t="s">
        <v>95</v>
      </c>
      <c r="S2569" s="183">
        <v>0</v>
      </c>
      <c r="T2569" s="183">
        <v>0</v>
      </c>
      <c r="U2569" s="180">
        <v>0</v>
      </c>
      <c r="V2569" s="180">
        <v>0</v>
      </c>
      <c r="W2569" s="183">
        <v>0</v>
      </c>
      <c r="X2569" s="183">
        <v>0</v>
      </c>
      <c r="Y2569" s="180">
        <v>0</v>
      </c>
      <c r="Z2569" s="180">
        <v>0</v>
      </c>
      <c r="AA2569" s="183">
        <v>0</v>
      </c>
      <c r="AB2569" s="183">
        <v>0</v>
      </c>
      <c r="AC2569" s="180">
        <f t="shared" si="1467"/>
        <v>0</v>
      </c>
      <c r="AD2569" s="180">
        <f t="shared" si="1467"/>
        <v>0</v>
      </c>
      <c r="AE2569" s="181">
        <f t="shared" si="1458"/>
        <v>0</v>
      </c>
      <c r="AF2569" s="180">
        <v>0</v>
      </c>
      <c r="AG2569" s="180">
        <v>0</v>
      </c>
      <c r="AH2569" s="181">
        <f t="shared" si="1459"/>
        <v>0</v>
      </c>
      <c r="AI2569" s="180">
        <v>0</v>
      </c>
      <c r="AJ2569" s="180">
        <v>0</v>
      </c>
      <c r="AK2569" s="181">
        <f t="shared" si="1460"/>
        <v>0</v>
      </c>
      <c r="AL2569" s="180">
        <v>0</v>
      </c>
      <c r="AM2569" s="180">
        <v>0</v>
      </c>
      <c r="AN2569" s="181">
        <f t="shared" si="1461"/>
        <v>0</v>
      </c>
      <c r="AO2569" s="180">
        <v>0</v>
      </c>
      <c r="AP2569" s="180">
        <v>0</v>
      </c>
      <c r="AQ2569" s="181">
        <f t="shared" si="1462"/>
        <v>0</v>
      </c>
      <c r="AR2569" s="180">
        <v>0</v>
      </c>
      <c r="AS2569" s="180">
        <v>0</v>
      </c>
      <c r="AT2569" s="181">
        <f t="shared" si="1463"/>
        <v>0</v>
      </c>
      <c r="AU2569" s="180">
        <f t="shared" si="1468"/>
        <v>0</v>
      </c>
      <c r="AV2569" s="180">
        <f t="shared" si="1468"/>
        <v>0</v>
      </c>
      <c r="AW2569" s="181">
        <f t="shared" si="1464"/>
        <v>0</v>
      </c>
      <c r="AX2569" s="183">
        <f t="shared" si="1469"/>
        <v>0</v>
      </c>
      <c r="AY2569" s="183">
        <f t="shared" si="1469"/>
        <v>0</v>
      </c>
      <c r="AZ2569" s="183"/>
      <c r="BA2569" s="183"/>
      <c r="BB2569" s="183"/>
      <c r="BC2569" s="183"/>
      <c r="BD2569" s="183">
        <f t="shared" si="1470"/>
        <v>0</v>
      </c>
      <c r="BE2569" s="183">
        <f t="shared" si="1470"/>
        <v>0</v>
      </c>
    </row>
    <row r="2570" spans="2:57"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v>0</v>
      </c>
      <c r="P2570" s="158">
        <v>0</v>
      </c>
      <c r="Q2570" s="158">
        <v>0</v>
      </c>
      <c r="R2570" s="159"/>
      <c r="S2570" s="160"/>
      <c r="T2570" s="161"/>
      <c r="U2570" s="158">
        <f t="shared" ref="U2570:AD2570" si="1471">U2571+U2573+U2578</f>
        <v>0</v>
      </c>
      <c r="V2570" s="158">
        <f t="shared" si="1471"/>
        <v>0</v>
      </c>
      <c r="W2570" s="162">
        <f t="shared" si="1471"/>
        <v>0</v>
      </c>
      <c r="X2570" s="162">
        <f t="shared" si="1471"/>
        <v>0</v>
      </c>
      <c r="Y2570" s="158">
        <f t="shared" si="1471"/>
        <v>0</v>
      </c>
      <c r="Z2570" s="158">
        <f t="shared" si="1471"/>
        <v>0</v>
      </c>
      <c r="AA2570" s="162">
        <f t="shared" si="1471"/>
        <v>0</v>
      </c>
      <c r="AB2570" s="162">
        <f t="shared" si="1471"/>
        <v>0</v>
      </c>
      <c r="AC2570" s="158">
        <f t="shared" si="1471"/>
        <v>0</v>
      </c>
      <c r="AD2570" s="158">
        <f t="shared" si="1471"/>
        <v>0</v>
      </c>
      <c r="AE2570" s="158">
        <f t="shared" si="1458"/>
        <v>0</v>
      </c>
      <c r="AF2570" s="158">
        <f>AF2571+AF2573+AF2578</f>
        <v>0</v>
      </c>
      <c r="AG2570" s="158">
        <f>AG2571+AG2573+AG2578</f>
        <v>0</v>
      </c>
      <c r="AH2570" s="158">
        <f t="shared" si="1459"/>
        <v>0</v>
      </c>
      <c r="AI2570" s="158">
        <f>AI2571+AI2573+AI2578</f>
        <v>0</v>
      </c>
      <c r="AJ2570" s="158">
        <f>AJ2571+AJ2573+AJ2578</f>
        <v>0</v>
      </c>
      <c r="AK2570" s="158">
        <f t="shared" si="1460"/>
        <v>0</v>
      </c>
      <c r="AL2570" s="158">
        <f>AL2571+AL2573+AL2578</f>
        <v>0</v>
      </c>
      <c r="AM2570" s="158">
        <f>AM2571+AM2573+AM2578</f>
        <v>0</v>
      </c>
      <c r="AN2570" s="158">
        <f t="shared" si="1461"/>
        <v>0</v>
      </c>
      <c r="AO2570" s="158">
        <f>AO2571+AO2573+AO2578</f>
        <v>0</v>
      </c>
      <c r="AP2570" s="158">
        <f>AP2571+AP2573+AP2578</f>
        <v>0</v>
      </c>
      <c r="AQ2570" s="158">
        <f t="shared" si="1462"/>
        <v>0</v>
      </c>
      <c r="AR2570" s="158">
        <f>AR2571+AR2573+AR2578</f>
        <v>0</v>
      </c>
      <c r="AS2570" s="158">
        <f>AS2571+AS2573+AS2578</f>
        <v>0</v>
      </c>
      <c r="AT2570" s="158">
        <f t="shared" si="1463"/>
        <v>0</v>
      </c>
      <c r="AU2570" s="158">
        <f>AU2571+AU2573+AU2578</f>
        <v>0</v>
      </c>
      <c r="AV2570" s="158">
        <f>AV2571+AV2573+AV2578</f>
        <v>0</v>
      </c>
      <c r="AW2570" s="158">
        <f t="shared" si="1464"/>
        <v>0</v>
      </c>
      <c r="AX2570" s="160"/>
      <c r="AY2570" s="161"/>
      <c r="AZ2570" s="160"/>
      <c r="BA2570" s="161"/>
      <c r="BB2570" s="160"/>
      <c r="BC2570" s="161"/>
      <c r="BD2570" s="160"/>
      <c r="BE2570" s="161"/>
    </row>
    <row r="2571" spans="2:57"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v>0</v>
      </c>
      <c r="P2571" s="169">
        <v>0</v>
      </c>
      <c r="Q2571" s="169">
        <v>0</v>
      </c>
      <c r="R2571" s="170"/>
      <c r="S2571" s="171"/>
      <c r="T2571" s="172"/>
      <c r="U2571" s="169">
        <f t="shared" ref="U2571:AD2571" si="1472">SUM(U2572)</f>
        <v>0</v>
      </c>
      <c r="V2571" s="169">
        <f t="shared" si="1472"/>
        <v>0</v>
      </c>
      <c r="W2571" s="173">
        <f t="shared" si="1472"/>
        <v>0</v>
      </c>
      <c r="X2571" s="173">
        <f t="shared" si="1472"/>
        <v>0</v>
      </c>
      <c r="Y2571" s="169">
        <f t="shared" si="1472"/>
        <v>0</v>
      </c>
      <c r="Z2571" s="169">
        <f t="shared" si="1472"/>
        <v>0</v>
      </c>
      <c r="AA2571" s="173">
        <f t="shared" si="1472"/>
        <v>0</v>
      </c>
      <c r="AB2571" s="173">
        <f t="shared" si="1472"/>
        <v>0</v>
      </c>
      <c r="AC2571" s="169">
        <f t="shared" si="1472"/>
        <v>0</v>
      </c>
      <c r="AD2571" s="169">
        <f t="shared" si="1472"/>
        <v>0</v>
      </c>
      <c r="AE2571" s="169">
        <f t="shared" si="1458"/>
        <v>0</v>
      </c>
      <c r="AF2571" s="169">
        <f>SUM(AF2572)</f>
        <v>0</v>
      </c>
      <c r="AG2571" s="169">
        <f>SUM(AG2572)</f>
        <v>0</v>
      </c>
      <c r="AH2571" s="169">
        <f t="shared" si="1459"/>
        <v>0</v>
      </c>
      <c r="AI2571" s="169">
        <f>SUM(AI2572)</f>
        <v>0</v>
      </c>
      <c r="AJ2571" s="169">
        <f>SUM(AJ2572)</f>
        <v>0</v>
      </c>
      <c r="AK2571" s="169">
        <f t="shared" si="1460"/>
        <v>0</v>
      </c>
      <c r="AL2571" s="169">
        <f>SUM(AL2572)</f>
        <v>0</v>
      </c>
      <c r="AM2571" s="169">
        <f>SUM(AM2572)</f>
        <v>0</v>
      </c>
      <c r="AN2571" s="169">
        <f t="shared" si="1461"/>
        <v>0</v>
      </c>
      <c r="AO2571" s="169">
        <f>SUM(AO2572)</f>
        <v>0</v>
      </c>
      <c r="AP2571" s="169">
        <f>SUM(AP2572)</f>
        <v>0</v>
      </c>
      <c r="AQ2571" s="169">
        <f t="shared" si="1462"/>
        <v>0</v>
      </c>
      <c r="AR2571" s="169">
        <f>SUM(AR2572)</f>
        <v>0</v>
      </c>
      <c r="AS2571" s="169">
        <f>SUM(AS2572)</f>
        <v>0</v>
      </c>
      <c r="AT2571" s="169">
        <f t="shared" si="1463"/>
        <v>0</v>
      </c>
      <c r="AU2571" s="169">
        <f>SUM(AU2572)</f>
        <v>0</v>
      </c>
      <c r="AV2571" s="169">
        <f>SUM(AV2572)</f>
        <v>0</v>
      </c>
      <c r="AW2571" s="169">
        <f t="shared" si="1464"/>
        <v>0</v>
      </c>
      <c r="AX2571" s="171"/>
      <c r="AY2571" s="172"/>
      <c r="AZ2571" s="171"/>
      <c r="BA2571" s="172"/>
      <c r="BB2571" s="171"/>
      <c r="BC2571" s="172"/>
      <c r="BD2571" s="171"/>
      <c r="BE2571" s="172"/>
    </row>
    <row r="2572" spans="2:57"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v>0</v>
      </c>
      <c r="R2572" s="182" t="s">
        <v>1090</v>
      </c>
      <c r="S2572" s="183">
        <v>0</v>
      </c>
      <c r="T2572" s="183">
        <v>0</v>
      </c>
      <c r="U2572" s="180">
        <v>0</v>
      </c>
      <c r="V2572" s="180">
        <v>0</v>
      </c>
      <c r="W2572" s="183">
        <v>0</v>
      </c>
      <c r="X2572" s="183">
        <v>0</v>
      </c>
      <c r="Y2572" s="180">
        <v>0</v>
      </c>
      <c r="Z2572" s="180">
        <v>0</v>
      </c>
      <c r="AA2572" s="183">
        <v>0</v>
      </c>
      <c r="AB2572" s="183">
        <v>0</v>
      </c>
      <c r="AC2572" s="180">
        <f>+O2572+U2572-Y2572</f>
        <v>0</v>
      </c>
      <c r="AD2572" s="180">
        <f>+P2572+V2572-Z2572</f>
        <v>0</v>
      </c>
      <c r="AE2572" s="181">
        <f t="shared" si="1458"/>
        <v>0</v>
      </c>
      <c r="AF2572" s="180">
        <v>0</v>
      </c>
      <c r="AG2572" s="180">
        <v>0</v>
      </c>
      <c r="AH2572" s="181">
        <f t="shared" si="1459"/>
        <v>0</v>
      </c>
      <c r="AI2572" s="180">
        <v>0</v>
      </c>
      <c r="AJ2572" s="180">
        <v>0</v>
      </c>
      <c r="AK2572" s="181">
        <f t="shared" si="1460"/>
        <v>0</v>
      </c>
      <c r="AL2572" s="180">
        <v>0</v>
      </c>
      <c r="AM2572" s="180">
        <v>0</v>
      </c>
      <c r="AN2572" s="181">
        <f t="shared" si="1461"/>
        <v>0</v>
      </c>
      <c r="AO2572" s="180">
        <v>0</v>
      </c>
      <c r="AP2572" s="180">
        <v>0</v>
      </c>
      <c r="AQ2572" s="181">
        <f t="shared" si="1462"/>
        <v>0</v>
      </c>
      <c r="AR2572" s="180">
        <v>0</v>
      </c>
      <c r="AS2572" s="180">
        <v>0</v>
      </c>
      <c r="AT2572" s="181">
        <f t="shared" si="1463"/>
        <v>0</v>
      </c>
      <c r="AU2572" s="180">
        <f>+AC2572-AF2572-AI2572-AL2572-AO2572-AR2572</f>
        <v>0</v>
      </c>
      <c r="AV2572" s="180">
        <f>+AD2572-AG2572-AJ2572-AM2572-AP2572-AS2572</f>
        <v>0</v>
      </c>
      <c r="AW2572" s="181">
        <f t="shared" si="1464"/>
        <v>0</v>
      </c>
      <c r="AX2572" s="183">
        <f>+S2572+W2572-AA2572</f>
        <v>0</v>
      </c>
      <c r="AY2572" s="183">
        <f>+T2572+X2572-AB2572</f>
        <v>0</v>
      </c>
      <c r="AZ2572" s="183"/>
      <c r="BA2572" s="183"/>
      <c r="BB2572" s="183"/>
      <c r="BC2572" s="183"/>
      <c r="BD2572" s="183">
        <f>+AX2572-AZ2572-BB2572</f>
        <v>0</v>
      </c>
      <c r="BE2572" s="183">
        <f>+AY2572-BA2572-BC2572</f>
        <v>0</v>
      </c>
    </row>
    <row r="2573" spans="2:57"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v>0</v>
      </c>
      <c r="P2573" s="169">
        <v>0</v>
      </c>
      <c r="Q2573" s="169">
        <v>0</v>
      </c>
      <c r="R2573" s="170"/>
      <c r="S2573" s="171"/>
      <c r="T2573" s="172"/>
      <c r="U2573" s="169">
        <f t="shared" ref="U2573:AD2573" si="1473">SUM(U2574:U2577)</f>
        <v>0</v>
      </c>
      <c r="V2573" s="169">
        <f t="shared" si="1473"/>
        <v>0</v>
      </c>
      <c r="W2573" s="173">
        <f t="shared" si="1473"/>
        <v>0</v>
      </c>
      <c r="X2573" s="173">
        <f t="shared" si="1473"/>
        <v>0</v>
      </c>
      <c r="Y2573" s="169">
        <f t="shared" si="1473"/>
        <v>0</v>
      </c>
      <c r="Z2573" s="169">
        <f t="shared" si="1473"/>
        <v>0</v>
      </c>
      <c r="AA2573" s="173">
        <f t="shared" si="1473"/>
        <v>0</v>
      </c>
      <c r="AB2573" s="173">
        <f t="shared" si="1473"/>
        <v>0</v>
      </c>
      <c r="AC2573" s="169">
        <f t="shared" si="1473"/>
        <v>0</v>
      </c>
      <c r="AD2573" s="169">
        <f t="shared" si="1473"/>
        <v>0</v>
      </c>
      <c r="AE2573" s="169">
        <f t="shared" si="1458"/>
        <v>0</v>
      </c>
      <c r="AF2573" s="169">
        <f>SUM(AF2574:AF2577)</f>
        <v>0</v>
      </c>
      <c r="AG2573" s="169">
        <f>SUM(AG2574:AG2577)</f>
        <v>0</v>
      </c>
      <c r="AH2573" s="169">
        <f t="shared" si="1459"/>
        <v>0</v>
      </c>
      <c r="AI2573" s="169">
        <f>SUM(AI2574:AI2577)</f>
        <v>0</v>
      </c>
      <c r="AJ2573" s="169">
        <f>SUM(AJ2574:AJ2577)</f>
        <v>0</v>
      </c>
      <c r="AK2573" s="169">
        <f t="shared" si="1460"/>
        <v>0</v>
      </c>
      <c r="AL2573" s="169">
        <f>SUM(AL2574:AL2577)</f>
        <v>0</v>
      </c>
      <c r="AM2573" s="169">
        <f>SUM(AM2574:AM2577)</f>
        <v>0</v>
      </c>
      <c r="AN2573" s="169">
        <f t="shared" si="1461"/>
        <v>0</v>
      </c>
      <c r="AO2573" s="169">
        <f>SUM(AO2574:AO2577)</f>
        <v>0</v>
      </c>
      <c r="AP2573" s="169">
        <f>SUM(AP2574:AP2577)</f>
        <v>0</v>
      </c>
      <c r="AQ2573" s="169">
        <f t="shared" si="1462"/>
        <v>0</v>
      </c>
      <c r="AR2573" s="169">
        <f>SUM(AR2574:AR2577)</f>
        <v>0</v>
      </c>
      <c r="AS2573" s="169">
        <f>SUM(AS2574:AS2577)</f>
        <v>0</v>
      </c>
      <c r="AT2573" s="169">
        <f t="shared" si="1463"/>
        <v>0</v>
      </c>
      <c r="AU2573" s="169">
        <f>SUM(AU2574:AU2577)</f>
        <v>0</v>
      </c>
      <c r="AV2573" s="169">
        <f>SUM(AV2574:AV2577)</f>
        <v>0</v>
      </c>
      <c r="AW2573" s="169">
        <f t="shared" si="1464"/>
        <v>0</v>
      </c>
      <c r="AX2573" s="171"/>
      <c r="AY2573" s="172"/>
      <c r="AZ2573" s="171"/>
      <c r="BA2573" s="172"/>
      <c r="BB2573" s="171"/>
      <c r="BC2573" s="172"/>
      <c r="BD2573" s="171"/>
      <c r="BE2573" s="172"/>
    </row>
    <row r="2574" spans="2:57"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v>0</v>
      </c>
      <c r="R2574" s="182" t="s">
        <v>98</v>
      </c>
      <c r="S2574" s="183">
        <v>0</v>
      </c>
      <c r="T2574" s="183">
        <v>0</v>
      </c>
      <c r="U2574" s="180">
        <v>0</v>
      </c>
      <c r="V2574" s="180">
        <v>0</v>
      </c>
      <c r="W2574" s="183">
        <v>0</v>
      </c>
      <c r="X2574" s="183">
        <v>0</v>
      </c>
      <c r="Y2574" s="180">
        <v>0</v>
      </c>
      <c r="Z2574" s="180">
        <v>0</v>
      </c>
      <c r="AA2574" s="183">
        <v>0</v>
      </c>
      <c r="AB2574" s="183">
        <v>0</v>
      </c>
      <c r="AC2574" s="180">
        <f t="shared" ref="AC2574:AD2577" si="1474">+O2574+U2574-Y2574</f>
        <v>0</v>
      </c>
      <c r="AD2574" s="180">
        <f t="shared" si="1474"/>
        <v>0</v>
      </c>
      <c r="AE2574" s="181">
        <f t="shared" si="1458"/>
        <v>0</v>
      </c>
      <c r="AF2574" s="180">
        <v>0</v>
      </c>
      <c r="AG2574" s="180">
        <v>0</v>
      </c>
      <c r="AH2574" s="181">
        <f t="shared" si="1459"/>
        <v>0</v>
      </c>
      <c r="AI2574" s="180">
        <v>0</v>
      </c>
      <c r="AJ2574" s="180">
        <v>0</v>
      </c>
      <c r="AK2574" s="181">
        <f t="shared" si="1460"/>
        <v>0</v>
      </c>
      <c r="AL2574" s="180">
        <v>0</v>
      </c>
      <c r="AM2574" s="180">
        <v>0</v>
      </c>
      <c r="AN2574" s="181">
        <f t="shared" si="1461"/>
        <v>0</v>
      </c>
      <c r="AO2574" s="180">
        <v>0</v>
      </c>
      <c r="AP2574" s="180">
        <v>0</v>
      </c>
      <c r="AQ2574" s="181">
        <f t="shared" si="1462"/>
        <v>0</v>
      </c>
      <c r="AR2574" s="180">
        <v>0</v>
      </c>
      <c r="AS2574" s="180">
        <v>0</v>
      </c>
      <c r="AT2574" s="181">
        <f t="shared" si="1463"/>
        <v>0</v>
      </c>
      <c r="AU2574" s="180">
        <f t="shared" ref="AU2574:AV2577" si="1475">+AC2574-AF2574-AI2574-AL2574-AO2574-AR2574</f>
        <v>0</v>
      </c>
      <c r="AV2574" s="180">
        <f t="shared" si="1475"/>
        <v>0</v>
      </c>
      <c r="AW2574" s="181">
        <f t="shared" si="1464"/>
        <v>0</v>
      </c>
      <c r="AX2574" s="183">
        <f t="shared" ref="AX2574:AY2577" si="1476">+S2574+W2574-AA2574</f>
        <v>0</v>
      </c>
      <c r="AY2574" s="183">
        <f t="shared" si="1476"/>
        <v>0</v>
      </c>
      <c r="AZ2574" s="183"/>
      <c r="BA2574" s="183"/>
      <c r="BB2574" s="183"/>
      <c r="BC2574" s="183"/>
      <c r="BD2574" s="183">
        <f t="shared" ref="BD2574:BE2577" si="1477">+AX2574-AZ2574-BB2574</f>
        <v>0</v>
      </c>
      <c r="BE2574" s="183">
        <f t="shared" si="1477"/>
        <v>0</v>
      </c>
    </row>
    <row r="2575" spans="2:57"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v>0</v>
      </c>
      <c r="R2575" s="182" t="s">
        <v>318</v>
      </c>
      <c r="S2575" s="183">
        <v>0</v>
      </c>
      <c r="T2575" s="183">
        <v>0</v>
      </c>
      <c r="U2575" s="180">
        <v>0</v>
      </c>
      <c r="V2575" s="180">
        <v>0</v>
      </c>
      <c r="W2575" s="183">
        <v>0</v>
      </c>
      <c r="X2575" s="183">
        <v>0</v>
      </c>
      <c r="Y2575" s="180">
        <v>0</v>
      </c>
      <c r="Z2575" s="180">
        <v>0</v>
      </c>
      <c r="AA2575" s="183">
        <v>0</v>
      </c>
      <c r="AB2575" s="183">
        <v>0</v>
      </c>
      <c r="AC2575" s="180">
        <f t="shared" si="1474"/>
        <v>0</v>
      </c>
      <c r="AD2575" s="180">
        <f t="shared" si="1474"/>
        <v>0</v>
      </c>
      <c r="AE2575" s="181">
        <f t="shared" si="1458"/>
        <v>0</v>
      </c>
      <c r="AF2575" s="180">
        <v>0</v>
      </c>
      <c r="AG2575" s="180">
        <v>0</v>
      </c>
      <c r="AH2575" s="181">
        <f t="shared" si="1459"/>
        <v>0</v>
      </c>
      <c r="AI2575" s="180">
        <v>0</v>
      </c>
      <c r="AJ2575" s="180">
        <v>0</v>
      </c>
      <c r="AK2575" s="181">
        <f t="shared" si="1460"/>
        <v>0</v>
      </c>
      <c r="AL2575" s="180">
        <v>0</v>
      </c>
      <c r="AM2575" s="180">
        <v>0</v>
      </c>
      <c r="AN2575" s="181">
        <f t="shared" si="1461"/>
        <v>0</v>
      </c>
      <c r="AO2575" s="180">
        <v>0</v>
      </c>
      <c r="AP2575" s="180">
        <v>0</v>
      </c>
      <c r="AQ2575" s="181">
        <f t="shared" si="1462"/>
        <v>0</v>
      </c>
      <c r="AR2575" s="180">
        <v>0</v>
      </c>
      <c r="AS2575" s="180">
        <v>0</v>
      </c>
      <c r="AT2575" s="181">
        <f t="shared" si="1463"/>
        <v>0</v>
      </c>
      <c r="AU2575" s="180">
        <f t="shared" si="1475"/>
        <v>0</v>
      </c>
      <c r="AV2575" s="180">
        <f t="shared" si="1475"/>
        <v>0</v>
      </c>
      <c r="AW2575" s="181">
        <f t="shared" si="1464"/>
        <v>0</v>
      </c>
      <c r="AX2575" s="183">
        <f t="shared" si="1476"/>
        <v>0</v>
      </c>
      <c r="AY2575" s="183">
        <f t="shared" si="1476"/>
        <v>0</v>
      </c>
      <c r="AZ2575" s="183"/>
      <c r="BA2575" s="183"/>
      <c r="BB2575" s="183"/>
      <c r="BC2575" s="183"/>
      <c r="BD2575" s="183">
        <f t="shared" si="1477"/>
        <v>0</v>
      </c>
      <c r="BE2575" s="183">
        <f t="shared" si="1477"/>
        <v>0</v>
      </c>
    </row>
    <row r="2576" spans="2:57"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v>0</v>
      </c>
      <c r="R2576" s="182" t="s">
        <v>98</v>
      </c>
      <c r="S2576" s="183">
        <v>0</v>
      </c>
      <c r="T2576" s="183">
        <v>0</v>
      </c>
      <c r="U2576" s="180">
        <v>0</v>
      </c>
      <c r="V2576" s="180">
        <v>0</v>
      </c>
      <c r="W2576" s="183">
        <v>0</v>
      </c>
      <c r="X2576" s="183">
        <v>0</v>
      </c>
      <c r="Y2576" s="180">
        <v>0</v>
      </c>
      <c r="Z2576" s="180">
        <v>0</v>
      </c>
      <c r="AA2576" s="183">
        <v>0</v>
      </c>
      <c r="AB2576" s="183">
        <v>0</v>
      </c>
      <c r="AC2576" s="180">
        <f t="shared" si="1474"/>
        <v>0</v>
      </c>
      <c r="AD2576" s="180">
        <f t="shared" si="1474"/>
        <v>0</v>
      </c>
      <c r="AE2576" s="181">
        <f t="shared" si="1458"/>
        <v>0</v>
      </c>
      <c r="AF2576" s="180">
        <v>0</v>
      </c>
      <c r="AG2576" s="180">
        <v>0</v>
      </c>
      <c r="AH2576" s="181">
        <f t="shared" si="1459"/>
        <v>0</v>
      </c>
      <c r="AI2576" s="180">
        <v>0</v>
      </c>
      <c r="AJ2576" s="180">
        <v>0</v>
      </c>
      <c r="AK2576" s="181">
        <f t="shared" si="1460"/>
        <v>0</v>
      </c>
      <c r="AL2576" s="180">
        <v>0</v>
      </c>
      <c r="AM2576" s="180">
        <v>0</v>
      </c>
      <c r="AN2576" s="181">
        <f t="shared" si="1461"/>
        <v>0</v>
      </c>
      <c r="AO2576" s="180">
        <v>0</v>
      </c>
      <c r="AP2576" s="180">
        <v>0</v>
      </c>
      <c r="AQ2576" s="181">
        <f t="shared" si="1462"/>
        <v>0</v>
      </c>
      <c r="AR2576" s="180">
        <v>0</v>
      </c>
      <c r="AS2576" s="180">
        <v>0</v>
      </c>
      <c r="AT2576" s="181">
        <f t="shared" si="1463"/>
        <v>0</v>
      </c>
      <c r="AU2576" s="180">
        <f t="shared" si="1475"/>
        <v>0</v>
      </c>
      <c r="AV2576" s="180">
        <f t="shared" si="1475"/>
        <v>0</v>
      </c>
      <c r="AW2576" s="181">
        <f t="shared" si="1464"/>
        <v>0</v>
      </c>
      <c r="AX2576" s="183">
        <f t="shared" si="1476"/>
        <v>0</v>
      </c>
      <c r="AY2576" s="183">
        <f t="shared" si="1476"/>
        <v>0</v>
      </c>
      <c r="AZ2576" s="183"/>
      <c r="BA2576" s="183"/>
      <c r="BB2576" s="183"/>
      <c r="BC2576" s="183"/>
      <c r="BD2576" s="183">
        <f t="shared" si="1477"/>
        <v>0</v>
      </c>
      <c r="BE2576" s="183">
        <f t="shared" si="1477"/>
        <v>0</v>
      </c>
    </row>
    <row r="2577" spans="2:57"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v>0</v>
      </c>
      <c r="R2577" s="182" t="s">
        <v>98</v>
      </c>
      <c r="S2577" s="183">
        <v>0</v>
      </c>
      <c r="T2577" s="183">
        <v>0</v>
      </c>
      <c r="U2577" s="180">
        <v>0</v>
      </c>
      <c r="V2577" s="180">
        <v>0</v>
      </c>
      <c r="W2577" s="183">
        <v>0</v>
      </c>
      <c r="X2577" s="183">
        <v>0</v>
      </c>
      <c r="Y2577" s="180">
        <v>0</v>
      </c>
      <c r="Z2577" s="180">
        <v>0</v>
      </c>
      <c r="AA2577" s="183">
        <v>0</v>
      </c>
      <c r="AB2577" s="183">
        <v>0</v>
      </c>
      <c r="AC2577" s="180">
        <f t="shared" si="1474"/>
        <v>0</v>
      </c>
      <c r="AD2577" s="180">
        <f t="shared" si="1474"/>
        <v>0</v>
      </c>
      <c r="AE2577" s="181">
        <f t="shared" si="1458"/>
        <v>0</v>
      </c>
      <c r="AF2577" s="180">
        <v>0</v>
      </c>
      <c r="AG2577" s="180">
        <v>0</v>
      </c>
      <c r="AH2577" s="181">
        <f t="shared" si="1459"/>
        <v>0</v>
      </c>
      <c r="AI2577" s="180">
        <v>0</v>
      </c>
      <c r="AJ2577" s="180">
        <v>0</v>
      </c>
      <c r="AK2577" s="181">
        <f t="shared" si="1460"/>
        <v>0</v>
      </c>
      <c r="AL2577" s="180">
        <v>0</v>
      </c>
      <c r="AM2577" s="180">
        <v>0</v>
      </c>
      <c r="AN2577" s="181">
        <f t="shared" si="1461"/>
        <v>0</v>
      </c>
      <c r="AO2577" s="180">
        <v>0</v>
      </c>
      <c r="AP2577" s="180">
        <v>0</v>
      </c>
      <c r="AQ2577" s="181">
        <f t="shared" si="1462"/>
        <v>0</v>
      </c>
      <c r="AR2577" s="180">
        <v>0</v>
      </c>
      <c r="AS2577" s="180">
        <v>0</v>
      </c>
      <c r="AT2577" s="181">
        <f t="shared" si="1463"/>
        <v>0</v>
      </c>
      <c r="AU2577" s="180">
        <f t="shared" si="1475"/>
        <v>0</v>
      </c>
      <c r="AV2577" s="180">
        <f t="shared" si="1475"/>
        <v>0</v>
      </c>
      <c r="AW2577" s="181">
        <f t="shared" si="1464"/>
        <v>0</v>
      </c>
      <c r="AX2577" s="183">
        <f t="shared" si="1476"/>
        <v>0</v>
      </c>
      <c r="AY2577" s="183">
        <f t="shared" si="1476"/>
        <v>0</v>
      </c>
      <c r="AZ2577" s="183"/>
      <c r="BA2577" s="183"/>
      <c r="BB2577" s="183"/>
      <c r="BC2577" s="183"/>
      <c r="BD2577" s="183">
        <f t="shared" si="1477"/>
        <v>0</v>
      </c>
      <c r="BE2577" s="183">
        <f t="shared" si="1477"/>
        <v>0</v>
      </c>
    </row>
    <row r="2578" spans="2:57"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v>0</v>
      </c>
      <c r="P2578" s="169">
        <v>0</v>
      </c>
      <c r="Q2578" s="169">
        <v>0</v>
      </c>
      <c r="R2578" s="170"/>
      <c r="S2578" s="171"/>
      <c r="T2578" s="172"/>
      <c r="U2578" s="169">
        <f t="shared" ref="U2578:AD2578" si="1478">SUM(U2579)</f>
        <v>0</v>
      </c>
      <c r="V2578" s="169">
        <f t="shared" si="1478"/>
        <v>0</v>
      </c>
      <c r="W2578" s="173">
        <f t="shared" si="1478"/>
        <v>0</v>
      </c>
      <c r="X2578" s="173">
        <f t="shared" si="1478"/>
        <v>0</v>
      </c>
      <c r="Y2578" s="169">
        <f t="shared" si="1478"/>
        <v>0</v>
      </c>
      <c r="Z2578" s="169">
        <f t="shared" si="1478"/>
        <v>0</v>
      </c>
      <c r="AA2578" s="173">
        <f t="shared" si="1478"/>
        <v>0</v>
      </c>
      <c r="AB2578" s="173">
        <f t="shared" si="1478"/>
        <v>0</v>
      </c>
      <c r="AC2578" s="169">
        <f t="shared" si="1478"/>
        <v>0</v>
      </c>
      <c r="AD2578" s="169">
        <f t="shared" si="1478"/>
        <v>0</v>
      </c>
      <c r="AE2578" s="169">
        <f t="shared" si="1458"/>
        <v>0</v>
      </c>
      <c r="AF2578" s="169">
        <f>SUM(AF2579)</f>
        <v>0</v>
      </c>
      <c r="AG2578" s="169">
        <f>SUM(AG2579)</f>
        <v>0</v>
      </c>
      <c r="AH2578" s="169">
        <f t="shared" si="1459"/>
        <v>0</v>
      </c>
      <c r="AI2578" s="169">
        <f>SUM(AI2579)</f>
        <v>0</v>
      </c>
      <c r="AJ2578" s="169">
        <f>SUM(AJ2579)</f>
        <v>0</v>
      </c>
      <c r="AK2578" s="169">
        <f t="shared" si="1460"/>
        <v>0</v>
      </c>
      <c r="AL2578" s="169">
        <f>SUM(AL2579)</f>
        <v>0</v>
      </c>
      <c r="AM2578" s="169">
        <f>SUM(AM2579)</f>
        <v>0</v>
      </c>
      <c r="AN2578" s="169">
        <f t="shared" si="1461"/>
        <v>0</v>
      </c>
      <c r="AO2578" s="169">
        <f>SUM(AO2579)</f>
        <v>0</v>
      </c>
      <c r="AP2578" s="169">
        <f>SUM(AP2579)</f>
        <v>0</v>
      </c>
      <c r="AQ2578" s="169">
        <f t="shared" si="1462"/>
        <v>0</v>
      </c>
      <c r="AR2578" s="169">
        <f>SUM(AR2579)</f>
        <v>0</v>
      </c>
      <c r="AS2578" s="169">
        <f>SUM(AS2579)</f>
        <v>0</v>
      </c>
      <c r="AT2578" s="169">
        <f t="shared" si="1463"/>
        <v>0</v>
      </c>
      <c r="AU2578" s="169">
        <f>SUM(AU2579)</f>
        <v>0</v>
      </c>
      <c r="AV2578" s="169">
        <f>SUM(AV2579)</f>
        <v>0</v>
      </c>
      <c r="AW2578" s="169">
        <f t="shared" si="1464"/>
        <v>0</v>
      </c>
      <c r="AX2578" s="171"/>
      <c r="AY2578" s="172"/>
      <c r="AZ2578" s="171"/>
      <c r="BA2578" s="172"/>
      <c r="BB2578" s="171"/>
      <c r="BC2578" s="172"/>
      <c r="BD2578" s="171"/>
      <c r="BE2578" s="172"/>
    </row>
    <row r="2579" spans="2:57"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v>0</v>
      </c>
      <c r="R2579" s="182" t="s">
        <v>98</v>
      </c>
      <c r="S2579" s="183">
        <v>0</v>
      </c>
      <c r="T2579" s="183">
        <v>0</v>
      </c>
      <c r="U2579" s="180">
        <v>0</v>
      </c>
      <c r="V2579" s="180">
        <v>0</v>
      </c>
      <c r="W2579" s="183">
        <v>0</v>
      </c>
      <c r="X2579" s="183">
        <v>0</v>
      </c>
      <c r="Y2579" s="180">
        <v>0</v>
      </c>
      <c r="Z2579" s="180">
        <v>0</v>
      </c>
      <c r="AA2579" s="183">
        <v>0</v>
      </c>
      <c r="AB2579" s="183">
        <v>0</v>
      </c>
      <c r="AC2579" s="180">
        <f>+O2579+U2579-Y2579</f>
        <v>0</v>
      </c>
      <c r="AD2579" s="180">
        <f>+P2579+V2579-Z2579</f>
        <v>0</v>
      </c>
      <c r="AE2579" s="181">
        <f t="shared" si="1458"/>
        <v>0</v>
      </c>
      <c r="AF2579" s="180">
        <v>0</v>
      </c>
      <c r="AG2579" s="180">
        <v>0</v>
      </c>
      <c r="AH2579" s="181">
        <f t="shared" si="1459"/>
        <v>0</v>
      </c>
      <c r="AI2579" s="180">
        <v>0</v>
      </c>
      <c r="AJ2579" s="180">
        <v>0</v>
      </c>
      <c r="AK2579" s="181">
        <f t="shared" si="1460"/>
        <v>0</v>
      </c>
      <c r="AL2579" s="180">
        <v>0</v>
      </c>
      <c r="AM2579" s="180">
        <v>0</v>
      </c>
      <c r="AN2579" s="181">
        <f t="shared" si="1461"/>
        <v>0</v>
      </c>
      <c r="AO2579" s="180">
        <v>0</v>
      </c>
      <c r="AP2579" s="180">
        <v>0</v>
      </c>
      <c r="AQ2579" s="181">
        <f t="shared" si="1462"/>
        <v>0</v>
      </c>
      <c r="AR2579" s="180">
        <v>0</v>
      </c>
      <c r="AS2579" s="180">
        <v>0</v>
      </c>
      <c r="AT2579" s="181">
        <f t="shared" si="1463"/>
        <v>0</v>
      </c>
      <c r="AU2579" s="180">
        <f>+AC2579-AF2579-AI2579-AL2579-AO2579-AR2579</f>
        <v>0</v>
      </c>
      <c r="AV2579" s="180">
        <f>+AD2579-AG2579-AJ2579-AM2579-AP2579-AS2579</f>
        <v>0</v>
      </c>
      <c r="AW2579" s="181">
        <f t="shared" si="1464"/>
        <v>0</v>
      </c>
      <c r="AX2579" s="183">
        <f>+S2579+W2579-AA2579</f>
        <v>0</v>
      </c>
      <c r="AY2579" s="183">
        <f>+T2579+X2579-AB2579</f>
        <v>0</v>
      </c>
      <c r="AZ2579" s="183"/>
      <c r="BA2579" s="183"/>
      <c r="BB2579" s="183"/>
      <c r="BC2579" s="183"/>
      <c r="BD2579" s="183">
        <f>+AX2579-AZ2579-BB2579</f>
        <v>0</v>
      </c>
      <c r="BE2579" s="183">
        <f>+AY2579-BA2579-BC2579</f>
        <v>0</v>
      </c>
    </row>
    <row r="2580" spans="2:57"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v>0</v>
      </c>
      <c r="P2580" s="158">
        <v>0</v>
      </c>
      <c r="Q2580" s="158">
        <v>0</v>
      </c>
      <c r="R2580" s="159"/>
      <c r="S2580" s="160"/>
      <c r="T2580" s="161"/>
      <c r="U2580" s="158">
        <f t="shared" ref="U2580:AD2580" si="1479">U2581+U2583+U2585</f>
        <v>0</v>
      </c>
      <c r="V2580" s="158">
        <f t="shared" si="1479"/>
        <v>0</v>
      </c>
      <c r="W2580" s="162">
        <f t="shared" si="1479"/>
        <v>0</v>
      </c>
      <c r="X2580" s="162">
        <f t="shared" si="1479"/>
        <v>0</v>
      </c>
      <c r="Y2580" s="158">
        <f t="shared" si="1479"/>
        <v>0</v>
      </c>
      <c r="Z2580" s="158">
        <f t="shared" si="1479"/>
        <v>0</v>
      </c>
      <c r="AA2580" s="162">
        <f t="shared" si="1479"/>
        <v>0</v>
      </c>
      <c r="AB2580" s="162">
        <f t="shared" si="1479"/>
        <v>0</v>
      </c>
      <c r="AC2580" s="158">
        <f t="shared" si="1479"/>
        <v>0</v>
      </c>
      <c r="AD2580" s="158">
        <f t="shared" si="1479"/>
        <v>0</v>
      </c>
      <c r="AE2580" s="158">
        <f t="shared" si="1458"/>
        <v>0</v>
      </c>
      <c r="AF2580" s="158">
        <f>AF2581+AF2583+AF2585</f>
        <v>0</v>
      </c>
      <c r="AG2580" s="158">
        <f>AG2581+AG2583+AG2585</f>
        <v>0</v>
      </c>
      <c r="AH2580" s="158">
        <f t="shared" si="1459"/>
        <v>0</v>
      </c>
      <c r="AI2580" s="158">
        <f>AI2581+AI2583+AI2585</f>
        <v>0</v>
      </c>
      <c r="AJ2580" s="158">
        <f>AJ2581+AJ2583+AJ2585</f>
        <v>0</v>
      </c>
      <c r="AK2580" s="158">
        <f t="shared" si="1460"/>
        <v>0</v>
      </c>
      <c r="AL2580" s="158">
        <f>AL2581+AL2583+AL2585</f>
        <v>0</v>
      </c>
      <c r="AM2580" s="158">
        <f>AM2581+AM2583+AM2585</f>
        <v>0</v>
      </c>
      <c r="AN2580" s="158">
        <f t="shared" si="1461"/>
        <v>0</v>
      </c>
      <c r="AO2580" s="158">
        <f>AO2581+AO2583+AO2585</f>
        <v>0</v>
      </c>
      <c r="AP2580" s="158">
        <f>AP2581+AP2583+AP2585</f>
        <v>0</v>
      </c>
      <c r="AQ2580" s="158">
        <f t="shared" si="1462"/>
        <v>0</v>
      </c>
      <c r="AR2580" s="158">
        <f>AR2581+AR2583+AR2585</f>
        <v>0</v>
      </c>
      <c r="AS2580" s="158">
        <f>AS2581+AS2583+AS2585</f>
        <v>0</v>
      </c>
      <c r="AT2580" s="158">
        <f t="shared" si="1463"/>
        <v>0</v>
      </c>
      <c r="AU2580" s="158">
        <f>AU2581+AU2583+AU2585</f>
        <v>0</v>
      </c>
      <c r="AV2580" s="158">
        <f>AV2581+AV2583+AV2585</f>
        <v>0</v>
      </c>
      <c r="AW2580" s="158">
        <f t="shared" si="1464"/>
        <v>0</v>
      </c>
      <c r="AX2580" s="160"/>
      <c r="AY2580" s="161"/>
      <c r="AZ2580" s="160"/>
      <c r="BA2580" s="161"/>
      <c r="BB2580" s="160"/>
      <c r="BC2580" s="161"/>
      <c r="BD2580" s="160"/>
      <c r="BE2580" s="161"/>
    </row>
    <row r="2581" spans="2:57"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v>0</v>
      </c>
      <c r="P2581" s="169">
        <v>0</v>
      </c>
      <c r="Q2581" s="169">
        <v>0</v>
      </c>
      <c r="R2581" s="170"/>
      <c r="S2581" s="171"/>
      <c r="T2581" s="172"/>
      <c r="U2581" s="169">
        <f t="shared" ref="U2581:AD2581" si="1480">SUM(U2582)</f>
        <v>0</v>
      </c>
      <c r="V2581" s="169">
        <f t="shared" si="1480"/>
        <v>0</v>
      </c>
      <c r="W2581" s="173">
        <f t="shared" si="1480"/>
        <v>0</v>
      </c>
      <c r="X2581" s="173">
        <f t="shared" si="1480"/>
        <v>0</v>
      </c>
      <c r="Y2581" s="169">
        <f t="shared" si="1480"/>
        <v>0</v>
      </c>
      <c r="Z2581" s="169">
        <f t="shared" si="1480"/>
        <v>0</v>
      </c>
      <c r="AA2581" s="173">
        <f t="shared" si="1480"/>
        <v>0</v>
      </c>
      <c r="AB2581" s="173">
        <f t="shared" si="1480"/>
        <v>0</v>
      </c>
      <c r="AC2581" s="169">
        <f t="shared" si="1480"/>
        <v>0</v>
      </c>
      <c r="AD2581" s="169">
        <f t="shared" si="1480"/>
        <v>0</v>
      </c>
      <c r="AE2581" s="169">
        <f t="shared" si="1458"/>
        <v>0</v>
      </c>
      <c r="AF2581" s="169">
        <f>SUM(AF2582)</f>
        <v>0</v>
      </c>
      <c r="AG2581" s="169">
        <f>SUM(AG2582)</f>
        <v>0</v>
      </c>
      <c r="AH2581" s="169">
        <f t="shared" si="1459"/>
        <v>0</v>
      </c>
      <c r="AI2581" s="169">
        <f>SUM(AI2582)</f>
        <v>0</v>
      </c>
      <c r="AJ2581" s="169">
        <f>SUM(AJ2582)</f>
        <v>0</v>
      </c>
      <c r="AK2581" s="169">
        <f t="shared" si="1460"/>
        <v>0</v>
      </c>
      <c r="AL2581" s="169">
        <f>SUM(AL2582)</f>
        <v>0</v>
      </c>
      <c r="AM2581" s="169">
        <f>SUM(AM2582)</f>
        <v>0</v>
      </c>
      <c r="AN2581" s="169">
        <f t="shared" si="1461"/>
        <v>0</v>
      </c>
      <c r="AO2581" s="169">
        <f>SUM(AO2582)</f>
        <v>0</v>
      </c>
      <c r="AP2581" s="169">
        <f>SUM(AP2582)</f>
        <v>0</v>
      </c>
      <c r="AQ2581" s="169">
        <f t="shared" si="1462"/>
        <v>0</v>
      </c>
      <c r="AR2581" s="169">
        <f>SUM(AR2582)</f>
        <v>0</v>
      </c>
      <c r="AS2581" s="169">
        <f>SUM(AS2582)</f>
        <v>0</v>
      </c>
      <c r="AT2581" s="169">
        <f t="shared" si="1463"/>
        <v>0</v>
      </c>
      <c r="AU2581" s="169">
        <f>SUM(AU2582)</f>
        <v>0</v>
      </c>
      <c r="AV2581" s="169">
        <f>SUM(AV2582)</f>
        <v>0</v>
      </c>
      <c r="AW2581" s="169">
        <f t="shared" si="1464"/>
        <v>0</v>
      </c>
      <c r="AX2581" s="171"/>
      <c r="AY2581" s="172"/>
      <c r="AZ2581" s="171"/>
      <c r="BA2581" s="172"/>
      <c r="BB2581" s="171"/>
      <c r="BC2581" s="172"/>
      <c r="BD2581" s="171"/>
      <c r="BE2581" s="172"/>
    </row>
    <row r="2582" spans="2:57"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v>0</v>
      </c>
      <c r="R2582" s="182" t="s">
        <v>82</v>
      </c>
      <c r="S2582" s="183">
        <v>0</v>
      </c>
      <c r="T2582" s="183">
        <v>0</v>
      </c>
      <c r="U2582" s="180">
        <v>0</v>
      </c>
      <c r="V2582" s="180">
        <v>0</v>
      </c>
      <c r="W2582" s="183">
        <v>0</v>
      </c>
      <c r="X2582" s="183">
        <v>0</v>
      </c>
      <c r="Y2582" s="180">
        <v>0</v>
      </c>
      <c r="Z2582" s="180">
        <v>0</v>
      </c>
      <c r="AA2582" s="183">
        <v>0</v>
      </c>
      <c r="AB2582" s="183">
        <v>0</v>
      </c>
      <c r="AC2582" s="180">
        <f>+O2582+U2582-Y2582</f>
        <v>0</v>
      </c>
      <c r="AD2582" s="180">
        <f>+P2582+V2582-Z2582</f>
        <v>0</v>
      </c>
      <c r="AE2582" s="181">
        <f t="shared" si="1458"/>
        <v>0</v>
      </c>
      <c r="AF2582" s="180">
        <v>0</v>
      </c>
      <c r="AG2582" s="180">
        <v>0</v>
      </c>
      <c r="AH2582" s="181">
        <f t="shared" si="1459"/>
        <v>0</v>
      </c>
      <c r="AI2582" s="180">
        <v>0</v>
      </c>
      <c r="AJ2582" s="180">
        <v>0</v>
      </c>
      <c r="AK2582" s="181">
        <f t="shared" si="1460"/>
        <v>0</v>
      </c>
      <c r="AL2582" s="180">
        <v>0</v>
      </c>
      <c r="AM2582" s="180">
        <v>0</v>
      </c>
      <c r="AN2582" s="181">
        <f t="shared" si="1461"/>
        <v>0</v>
      </c>
      <c r="AO2582" s="180">
        <v>0</v>
      </c>
      <c r="AP2582" s="180">
        <v>0</v>
      </c>
      <c r="AQ2582" s="181">
        <f t="shared" si="1462"/>
        <v>0</v>
      </c>
      <c r="AR2582" s="180">
        <v>0</v>
      </c>
      <c r="AS2582" s="180">
        <v>0</v>
      </c>
      <c r="AT2582" s="181">
        <f t="shared" si="1463"/>
        <v>0</v>
      </c>
      <c r="AU2582" s="180">
        <f>+AC2582-AF2582-AI2582-AL2582-AO2582-AR2582</f>
        <v>0</v>
      </c>
      <c r="AV2582" s="180">
        <f>+AD2582-AG2582-AJ2582-AM2582-AP2582-AS2582</f>
        <v>0</v>
      </c>
      <c r="AW2582" s="181">
        <f t="shared" si="1464"/>
        <v>0</v>
      </c>
      <c r="AX2582" s="183">
        <f>+S2582+W2582-AA2582</f>
        <v>0</v>
      </c>
      <c r="AY2582" s="183">
        <f>+T2582+X2582-AB2582</f>
        <v>0</v>
      </c>
      <c r="AZ2582" s="183"/>
      <c r="BA2582" s="183"/>
      <c r="BB2582" s="183"/>
      <c r="BC2582" s="183"/>
      <c r="BD2582" s="183">
        <f>+AX2582-AZ2582-BB2582</f>
        <v>0</v>
      </c>
      <c r="BE2582" s="183">
        <f>+AY2582-BA2582-BC2582</f>
        <v>0</v>
      </c>
    </row>
    <row r="2583" spans="2:57"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v>0</v>
      </c>
      <c r="P2583" s="169">
        <v>0</v>
      </c>
      <c r="Q2583" s="169">
        <v>0</v>
      </c>
      <c r="R2583" s="170"/>
      <c r="S2583" s="171"/>
      <c r="T2583" s="172"/>
      <c r="U2583" s="169">
        <f t="shared" ref="U2583:AD2583" si="1481">SUM(U2584)</f>
        <v>0</v>
      </c>
      <c r="V2583" s="169">
        <f t="shared" si="1481"/>
        <v>0</v>
      </c>
      <c r="W2583" s="173">
        <f t="shared" si="1481"/>
        <v>0</v>
      </c>
      <c r="X2583" s="173">
        <f t="shared" si="1481"/>
        <v>0</v>
      </c>
      <c r="Y2583" s="169">
        <f t="shared" si="1481"/>
        <v>0</v>
      </c>
      <c r="Z2583" s="169">
        <f t="shared" si="1481"/>
        <v>0</v>
      </c>
      <c r="AA2583" s="173">
        <f t="shared" si="1481"/>
        <v>0</v>
      </c>
      <c r="AB2583" s="173">
        <f t="shared" si="1481"/>
        <v>0</v>
      </c>
      <c r="AC2583" s="169">
        <f t="shared" si="1481"/>
        <v>0</v>
      </c>
      <c r="AD2583" s="169">
        <f t="shared" si="1481"/>
        <v>0</v>
      </c>
      <c r="AE2583" s="169">
        <f t="shared" si="1458"/>
        <v>0</v>
      </c>
      <c r="AF2583" s="169">
        <f>SUM(AF2584)</f>
        <v>0</v>
      </c>
      <c r="AG2583" s="169">
        <f>SUM(AG2584)</f>
        <v>0</v>
      </c>
      <c r="AH2583" s="169">
        <f t="shared" si="1459"/>
        <v>0</v>
      </c>
      <c r="AI2583" s="169">
        <f>SUM(AI2584)</f>
        <v>0</v>
      </c>
      <c r="AJ2583" s="169">
        <f>SUM(AJ2584)</f>
        <v>0</v>
      </c>
      <c r="AK2583" s="169">
        <f t="shared" si="1460"/>
        <v>0</v>
      </c>
      <c r="AL2583" s="169">
        <f>SUM(AL2584)</f>
        <v>0</v>
      </c>
      <c r="AM2583" s="169">
        <f>SUM(AM2584)</f>
        <v>0</v>
      </c>
      <c r="AN2583" s="169">
        <f t="shared" si="1461"/>
        <v>0</v>
      </c>
      <c r="AO2583" s="169">
        <f>SUM(AO2584)</f>
        <v>0</v>
      </c>
      <c r="AP2583" s="169">
        <f>SUM(AP2584)</f>
        <v>0</v>
      </c>
      <c r="AQ2583" s="169">
        <f t="shared" si="1462"/>
        <v>0</v>
      </c>
      <c r="AR2583" s="169">
        <f>SUM(AR2584)</f>
        <v>0</v>
      </c>
      <c r="AS2583" s="169">
        <f>SUM(AS2584)</f>
        <v>0</v>
      </c>
      <c r="AT2583" s="169">
        <f t="shared" si="1463"/>
        <v>0</v>
      </c>
      <c r="AU2583" s="169">
        <f>SUM(AU2584)</f>
        <v>0</v>
      </c>
      <c r="AV2583" s="169">
        <f>SUM(AV2584)</f>
        <v>0</v>
      </c>
      <c r="AW2583" s="169">
        <f t="shared" si="1464"/>
        <v>0</v>
      </c>
      <c r="AX2583" s="171"/>
      <c r="AY2583" s="172"/>
      <c r="AZ2583" s="171"/>
      <c r="BA2583" s="172"/>
      <c r="BB2583" s="171"/>
      <c r="BC2583" s="172"/>
      <c r="BD2583" s="171"/>
      <c r="BE2583" s="172"/>
    </row>
    <row r="2584" spans="2:57"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v>0</v>
      </c>
      <c r="R2584" s="182" t="s">
        <v>82</v>
      </c>
      <c r="S2584" s="183">
        <v>0</v>
      </c>
      <c r="T2584" s="183">
        <v>0</v>
      </c>
      <c r="U2584" s="180">
        <v>0</v>
      </c>
      <c r="V2584" s="180">
        <v>0</v>
      </c>
      <c r="W2584" s="183">
        <v>0</v>
      </c>
      <c r="X2584" s="183">
        <v>0</v>
      </c>
      <c r="Y2584" s="180">
        <v>0</v>
      </c>
      <c r="Z2584" s="180">
        <v>0</v>
      </c>
      <c r="AA2584" s="183">
        <v>0</v>
      </c>
      <c r="AB2584" s="183">
        <v>0</v>
      </c>
      <c r="AC2584" s="180">
        <f>+O2584+U2584-Y2584</f>
        <v>0</v>
      </c>
      <c r="AD2584" s="180">
        <f>+P2584+V2584-Z2584</f>
        <v>0</v>
      </c>
      <c r="AE2584" s="181">
        <f t="shared" si="1458"/>
        <v>0</v>
      </c>
      <c r="AF2584" s="180">
        <v>0</v>
      </c>
      <c r="AG2584" s="180">
        <v>0</v>
      </c>
      <c r="AH2584" s="181">
        <f t="shared" si="1459"/>
        <v>0</v>
      </c>
      <c r="AI2584" s="180">
        <v>0</v>
      </c>
      <c r="AJ2584" s="180">
        <v>0</v>
      </c>
      <c r="AK2584" s="181">
        <f t="shared" si="1460"/>
        <v>0</v>
      </c>
      <c r="AL2584" s="180">
        <v>0</v>
      </c>
      <c r="AM2584" s="180">
        <v>0</v>
      </c>
      <c r="AN2584" s="181">
        <f t="shared" si="1461"/>
        <v>0</v>
      </c>
      <c r="AO2584" s="180">
        <v>0</v>
      </c>
      <c r="AP2584" s="180">
        <v>0</v>
      </c>
      <c r="AQ2584" s="181">
        <f t="shared" si="1462"/>
        <v>0</v>
      </c>
      <c r="AR2584" s="180">
        <v>0</v>
      </c>
      <c r="AS2584" s="180">
        <v>0</v>
      </c>
      <c r="AT2584" s="181">
        <f t="shared" si="1463"/>
        <v>0</v>
      </c>
      <c r="AU2584" s="180">
        <f>+AC2584-AF2584-AI2584-AL2584-AO2584-AR2584</f>
        <v>0</v>
      </c>
      <c r="AV2584" s="180">
        <f>+AD2584-AG2584-AJ2584-AM2584-AP2584-AS2584</f>
        <v>0</v>
      </c>
      <c r="AW2584" s="181">
        <f t="shared" si="1464"/>
        <v>0</v>
      </c>
      <c r="AX2584" s="183">
        <f>+S2584+W2584-AA2584</f>
        <v>0</v>
      </c>
      <c r="AY2584" s="183">
        <f>+T2584+X2584-AB2584</f>
        <v>0</v>
      </c>
      <c r="AZ2584" s="183"/>
      <c r="BA2584" s="183"/>
      <c r="BB2584" s="183"/>
      <c r="BC2584" s="183"/>
      <c r="BD2584" s="183">
        <f>+AX2584-AZ2584-BB2584</f>
        <v>0</v>
      </c>
      <c r="BE2584" s="183">
        <f>+AY2584-BA2584-BC2584</f>
        <v>0</v>
      </c>
    </row>
    <row r="2585" spans="2:57"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v>0</v>
      </c>
      <c r="P2585" s="169">
        <v>0</v>
      </c>
      <c r="Q2585" s="169">
        <v>0</v>
      </c>
      <c r="R2585" s="170"/>
      <c r="S2585" s="171"/>
      <c r="T2585" s="172"/>
      <c r="U2585" s="169">
        <f t="shared" ref="U2585:AD2585" si="1482">SUM(U2586)</f>
        <v>0</v>
      </c>
      <c r="V2585" s="169">
        <f t="shared" si="1482"/>
        <v>0</v>
      </c>
      <c r="W2585" s="173">
        <f t="shared" si="1482"/>
        <v>0</v>
      </c>
      <c r="X2585" s="173">
        <f t="shared" si="1482"/>
        <v>0</v>
      </c>
      <c r="Y2585" s="169">
        <f t="shared" si="1482"/>
        <v>0</v>
      </c>
      <c r="Z2585" s="169">
        <f t="shared" si="1482"/>
        <v>0</v>
      </c>
      <c r="AA2585" s="173">
        <f t="shared" si="1482"/>
        <v>0</v>
      </c>
      <c r="AB2585" s="173">
        <f t="shared" si="1482"/>
        <v>0</v>
      </c>
      <c r="AC2585" s="169">
        <f t="shared" si="1482"/>
        <v>0</v>
      </c>
      <c r="AD2585" s="169">
        <f t="shared" si="1482"/>
        <v>0</v>
      </c>
      <c r="AE2585" s="169">
        <f t="shared" si="1458"/>
        <v>0</v>
      </c>
      <c r="AF2585" s="169">
        <f>SUM(AF2586)</f>
        <v>0</v>
      </c>
      <c r="AG2585" s="169">
        <f>SUM(AG2586)</f>
        <v>0</v>
      </c>
      <c r="AH2585" s="169">
        <f t="shared" si="1459"/>
        <v>0</v>
      </c>
      <c r="AI2585" s="169">
        <f>SUM(AI2586)</f>
        <v>0</v>
      </c>
      <c r="AJ2585" s="169">
        <f>SUM(AJ2586)</f>
        <v>0</v>
      </c>
      <c r="AK2585" s="169">
        <f t="shared" si="1460"/>
        <v>0</v>
      </c>
      <c r="AL2585" s="169">
        <f>SUM(AL2586)</f>
        <v>0</v>
      </c>
      <c r="AM2585" s="169">
        <f>SUM(AM2586)</f>
        <v>0</v>
      </c>
      <c r="AN2585" s="169">
        <f t="shared" si="1461"/>
        <v>0</v>
      </c>
      <c r="AO2585" s="169">
        <f>SUM(AO2586)</f>
        <v>0</v>
      </c>
      <c r="AP2585" s="169">
        <f>SUM(AP2586)</f>
        <v>0</v>
      </c>
      <c r="AQ2585" s="169">
        <f t="shared" si="1462"/>
        <v>0</v>
      </c>
      <c r="AR2585" s="169">
        <f>SUM(AR2586)</f>
        <v>0</v>
      </c>
      <c r="AS2585" s="169">
        <f>SUM(AS2586)</f>
        <v>0</v>
      </c>
      <c r="AT2585" s="169">
        <f t="shared" si="1463"/>
        <v>0</v>
      </c>
      <c r="AU2585" s="169">
        <f>SUM(AU2586)</f>
        <v>0</v>
      </c>
      <c r="AV2585" s="169">
        <f>SUM(AV2586)</f>
        <v>0</v>
      </c>
      <c r="AW2585" s="169">
        <f t="shared" si="1464"/>
        <v>0</v>
      </c>
      <c r="AX2585" s="171"/>
      <c r="AY2585" s="172"/>
      <c r="AZ2585" s="171"/>
      <c r="BA2585" s="172"/>
      <c r="BB2585" s="171"/>
      <c r="BC2585" s="172"/>
      <c r="BD2585" s="171"/>
      <c r="BE2585" s="172"/>
    </row>
    <row r="2586" spans="2:57"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v>0</v>
      </c>
      <c r="R2586" s="182" t="s">
        <v>82</v>
      </c>
      <c r="S2586" s="183">
        <v>0</v>
      </c>
      <c r="T2586" s="183">
        <v>0</v>
      </c>
      <c r="U2586" s="180">
        <v>0</v>
      </c>
      <c r="V2586" s="180">
        <v>0</v>
      </c>
      <c r="W2586" s="183">
        <v>0</v>
      </c>
      <c r="X2586" s="183">
        <v>0</v>
      </c>
      <c r="Y2586" s="180">
        <v>0</v>
      </c>
      <c r="Z2586" s="180">
        <v>0</v>
      </c>
      <c r="AA2586" s="183">
        <v>0</v>
      </c>
      <c r="AB2586" s="183">
        <v>0</v>
      </c>
      <c r="AC2586" s="180">
        <f>+O2586+U2586-Y2586</f>
        <v>0</v>
      </c>
      <c r="AD2586" s="180">
        <f>+P2586+V2586-Z2586</f>
        <v>0</v>
      </c>
      <c r="AE2586" s="181">
        <f t="shared" si="1458"/>
        <v>0</v>
      </c>
      <c r="AF2586" s="180">
        <v>0</v>
      </c>
      <c r="AG2586" s="180">
        <v>0</v>
      </c>
      <c r="AH2586" s="181">
        <f t="shared" si="1459"/>
        <v>0</v>
      </c>
      <c r="AI2586" s="180">
        <v>0</v>
      </c>
      <c r="AJ2586" s="180">
        <v>0</v>
      </c>
      <c r="AK2586" s="181">
        <f t="shared" si="1460"/>
        <v>0</v>
      </c>
      <c r="AL2586" s="180">
        <v>0</v>
      </c>
      <c r="AM2586" s="180">
        <v>0</v>
      </c>
      <c r="AN2586" s="181">
        <f t="shared" si="1461"/>
        <v>0</v>
      </c>
      <c r="AO2586" s="180">
        <v>0</v>
      </c>
      <c r="AP2586" s="180">
        <v>0</v>
      </c>
      <c r="AQ2586" s="181">
        <f t="shared" si="1462"/>
        <v>0</v>
      </c>
      <c r="AR2586" s="180">
        <v>0</v>
      </c>
      <c r="AS2586" s="180">
        <v>0</v>
      </c>
      <c r="AT2586" s="181">
        <f t="shared" si="1463"/>
        <v>0</v>
      </c>
      <c r="AU2586" s="180">
        <f>+AC2586-AF2586-AI2586-AL2586-AO2586-AR2586</f>
        <v>0</v>
      </c>
      <c r="AV2586" s="180">
        <f>+AD2586-AG2586-AJ2586-AM2586-AP2586-AS2586</f>
        <v>0</v>
      </c>
      <c r="AW2586" s="181">
        <f t="shared" si="1464"/>
        <v>0</v>
      </c>
      <c r="AX2586" s="183">
        <f>+S2586+W2586-AA2586</f>
        <v>0</v>
      </c>
      <c r="AY2586" s="183">
        <f>+T2586+X2586-AB2586</f>
        <v>0</v>
      </c>
      <c r="AZ2586" s="183"/>
      <c r="BA2586" s="183"/>
      <c r="BB2586" s="183"/>
      <c r="BC2586" s="183"/>
      <c r="BD2586" s="183">
        <f>+AX2586-AZ2586-BB2586</f>
        <v>0</v>
      </c>
      <c r="BE2586" s="183">
        <f>+AY2586-BA2586-BC2586</f>
        <v>0</v>
      </c>
    </row>
    <row r="2587" spans="2:57" ht="15.75" hidden="1">
      <c r="B2587" s="141">
        <v>2025</v>
      </c>
      <c r="C2587" s="141">
        <v>20</v>
      </c>
      <c r="D2587" s="142"/>
      <c r="E2587" s="143"/>
      <c r="F2587" s="141">
        <v>4</v>
      </c>
      <c r="G2587" s="141">
        <v>10</v>
      </c>
      <c r="H2587" s="141">
        <v>26</v>
      </c>
      <c r="I2587" s="141">
        <v>3000</v>
      </c>
      <c r="J2587" s="141"/>
      <c r="K2587" s="141"/>
      <c r="L2587" s="144" t="s">
        <v>44</v>
      </c>
      <c r="M2587" s="145"/>
      <c r="N2587" s="146" t="s">
        <v>46</v>
      </c>
      <c r="O2587" s="147">
        <v>0</v>
      </c>
      <c r="P2587" s="147">
        <v>0</v>
      </c>
      <c r="Q2587" s="147">
        <v>0</v>
      </c>
      <c r="R2587" s="148"/>
      <c r="S2587" s="149"/>
      <c r="T2587" s="150"/>
      <c r="U2587" s="147">
        <f t="shared" ref="U2587:AD2587" si="1483">U2588+U2597+U2602+U2605+U2614+U2621</f>
        <v>0</v>
      </c>
      <c r="V2587" s="147">
        <f t="shared" si="1483"/>
        <v>0</v>
      </c>
      <c r="W2587" s="151">
        <f t="shared" si="1483"/>
        <v>0</v>
      </c>
      <c r="X2587" s="151">
        <f t="shared" si="1483"/>
        <v>0</v>
      </c>
      <c r="Y2587" s="147">
        <f t="shared" si="1483"/>
        <v>0</v>
      </c>
      <c r="Z2587" s="147">
        <f t="shared" si="1483"/>
        <v>0</v>
      </c>
      <c r="AA2587" s="151">
        <f t="shared" si="1483"/>
        <v>0</v>
      </c>
      <c r="AB2587" s="151">
        <f t="shared" si="1483"/>
        <v>0</v>
      </c>
      <c r="AC2587" s="147">
        <f t="shared" si="1483"/>
        <v>0</v>
      </c>
      <c r="AD2587" s="147">
        <f t="shared" si="1483"/>
        <v>0</v>
      </c>
      <c r="AE2587" s="147">
        <f t="shared" si="1458"/>
        <v>0</v>
      </c>
      <c r="AF2587" s="147">
        <f>AF2588+AF2597+AF2602+AF2605+AF2614+AF2621</f>
        <v>0</v>
      </c>
      <c r="AG2587" s="147">
        <f>AG2588+AG2597+AG2602+AG2605+AG2614+AG2621</f>
        <v>0</v>
      </c>
      <c r="AH2587" s="147">
        <f t="shared" si="1459"/>
        <v>0</v>
      </c>
      <c r="AI2587" s="147">
        <f>AI2588+AI2597+AI2602+AI2605+AI2614+AI2621</f>
        <v>0</v>
      </c>
      <c r="AJ2587" s="147">
        <f>AJ2588+AJ2597+AJ2602+AJ2605+AJ2614+AJ2621</f>
        <v>0</v>
      </c>
      <c r="AK2587" s="147">
        <f t="shared" si="1460"/>
        <v>0</v>
      </c>
      <c r="AL2587" s="147">
        <f>AL2588+AL2597+AL2602+AL2605+AL2614+AL2621</f>
        <v>0</v>
      </c>
      <c r="AM2587" s="147">
        <f>AM2588+AM2597+AM2602+AM2605+AM2614+AM2621</f>
        <v>0</v>
      </c>
      <c r="AN2587" s="147">
        <f t="shared" si="1461"/>
        <v>0</v>
      </c>
      <c r="AO2587" s="147">
        <f>AO2588+AO2597+AO2602+AO2605+AO2614+AO2621</f>
        <v>0</v>
      </c>
      <c r="AP2587" s="147">
        <f>AP2588+AP2597+AP2602+AP2605+AP2614+AP2621</f>
        <v>0</v>
      </c>
      <c r="AQ2587" s="147">
        <f t="shared" si="1462"/>
        <v>0</v>
      </c>
      <c r="AR2587" s="147">
        <f>AR2588+AR2597+AR2602+AR2605+AR2614+AR2621</f>
        <v>0</v>
      </c>
      <c r="AS2587" s="147">
        <f>AS2588+AS2597+AS2602+AS2605+AS2614+AS2621</f>
        <v>0</v>
      </c>
      <c r="AT2587" s="147">
        <f t="shared" si="1463"/>
        <v>0</v>
      </c>
      <c r="AU2587" s="147">
        <f>AU2588+AU2597+AU2602+AU2605+AU2614+AU2621</f>
        <v>0</v>
      </c>
      <c r="AV2587" s="147">
        <f>AV2588+AV2597+AV2602+AV2605+AV2614+AV2621</f>
        <v>0</v>
      </c>
      <c r="AW2587" s="147">
        <f t="shared" si="1464"/>
        <v>0</v>
      </c>
      <c r="AX2587" s="149"/>
      <c r="AY2587" s="150"/>
      <c r="AZ2587" s="149"/>
      <c r="BA2587" s="150"/>
      <c r="BB2587" s="149"/>
      <c r="BC2587" s="150"/>
      <c r="BD2587" s="149"/>
      <c r="BE2587" s="150"/>
    </row>
    <row r="2588" spans="2:57"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v>0</v>
      </c>
      <c r="P2588" s="158">
        <v>0</v>
      </c>
      <c r="Q2588" s="158">
        <v>0</v>
      </c>
      <c r="R2588" s="159"/>
      <c r="S2588" s="160"/>
      <c r="T2588" s="161"/>
      <c r="U2588" s="158">
        <f t="shared" ref="U2588:AD2588" si="1484">U2589+U2591+U2593+U2595</f>
        <v>0</v>
      </c>
      <c r="V2588" s="158">
        <f t="shared" si="1484"/>
        <v>0</v>
      </c>
      <c r="W2588" s="162">
        <f t="shared" si="1484"/>
        <v>0</v>
      </c>
      <c r="X2588" s="162">
        <f t="shared" si="1484"/>
        <v>0</v>
      </c>
      <c r="Y2588" s="158">
        <f t="shared" si="1484"/>
        <v>0</v>
      </c>
      <c r="Z2588" s="158">
        <f t="shared" si="1484"/>
        <v>0</v>
      </c>
      <c r="AA2588" s="162">
        <f t="shared" si="1484"/>
        <v>0</v>
      </c>
      <c r="AB2588" s="162">
        <f t="shared" si="1484"/>
        <v>0</v>
      </c>
      <c r="AC2588" s="158">
        <f t="shared" si="1484"/>
        <v>0</v>
      </c>
      <c r="AD2588" s="158">
        <f t="shared" si="1484"/>
        <v>0</v>
      </c>
      <c r="AE2588" s="158">
        <f t="shared" si="1458"/>
        <v>0</v>
      </c>
      <c r="AF2588" s="158">
        <f>AF2589+AF2591+AF2593+AF2595</f>
        <v>0</v>
      </c>
      <c r="AG2588" s="158">
        <f>AG2589+AG2591+AG2593+AG2595</f>
        <v>0</v>
      </c>
      <c r="AH2588" s="158">
        <f t="shared" si="1459"/>
        <v>0</v>
      </c>
      <c r="AI2588" s="158">
        <f>AI2589+AI2591+AI2593+AI2595</f>
        <v>0</v>
      </c>
      <c r="AJ2588" s="158">
        <f>AJ2589+AJ2591+AJ2593+AJ2595</f>
        <v>0</v>
      </c>
      <c r="AK2588" s="158">
        <f t="shared" si="1460"/>
        <v>0</v>
      </c>
      <c r="AL2588" s="158">
        <f>AL2589+AL2591+AL2593+AL2595</f>
        <v>0</v>
      </c>
      <c r="AM2588" s="158">
        <f>AM2589+AM2591+AM2593+AM2595</f>
        <v>0</v>
      </c>
      <c r="AN2588" s="158">
        <f t="shared" si="1461"/>
        <v>0</v>
      </c>
      <c r="AO2588" s="158">
        <f>AO2589+AO2591+AO2593+AO2595</f>
        <v>0</v>
      </c>
      <c r="AP2588" s="158">
        <f>AP2589+AP2591+AP2593+AP2595</f>
        <v>0</v>
      </c>
      <c r="AQ2588" s="158">
        <f t="shared" si="1462"/>
        <v>0</v>
      </c>
      <c r="AR2588" s="158">
        <f>AR2589+AR2591+AR2593+AR2595</f>
        <v>0</v>
      </c>
      <c r="AS2588" s="158">
        <f>AS2589+AS2591+AS2593+AS2595</f>
        <v>0</v>
      </c>
      <c r="AT2588" s="158">
        <f t="shared" si="1463"/>
        <v>0</v>
      </c>
      <c r="AU2588" s="158">
        <f>AU2589+AU2591+AU2593+AU2595</f>
        <v>0</v>
      </c>
      <c r="AV2588" s="158">
        <f>AV2589+AV2591+AV2593+AV2595</f>
        <v>0</v>
      </c>
      <c r="AW2588" s="158">
        <f t="shared" si="1464"/>
        <v>0</v>
      </c>
      <c r="AX2588" s="160"/>
      <c r="AY2588" s="161"/>
      <c r="AZ2588" s="160"/>
      <c r="BA2588" s="161"/>
      <c r="BB2588" s="160"/>
      <c r="BC2588" s="161"/>
      <c r="BD2588" s="160"/>
      <c r="BE2588" s="161"/>
    </row>
    <row r="2589" spans="2:57"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v>0</v>
      </c>
      <c r="P2589" s="169">
        <v>0</v>
      </c>
      <c r="Q2589" s="169">
        <v>0</v>
      </c>
      <c r="R2589" s="170"/>
      <c r="S2589" s="171"/>
      <c r="T2589" s="172"/>
      <c r="U2589" s="169">
        <f t="shared" ref="U2589:AD2589" si="1485">SUM(U2590)</f>
        <v>0</v>
      </c>
      <c r="V2589" s="169">
        <f t="shared" si="1485"/>
        <v>0</v>
      </c>
      <c r="W2589" s="173">
        <f t="shared" si="1485"/>
        <v>0</v>
      </c>
      <c r="X2589" s="173">
        <f t="shared" si="1485"/>
        <v>0</v>
      </c>
      <c r="Y2589" s="169">
        <f t="shared" si="1485"/>
        <v>0</v>
      </c>
      <c r="Z2589" s="169">
        <f t="shared" si="1485"/>
        <v>0</v>
      </c>
      <c r="AA2589" s="173">
        <f t="shared" si="1485"/>
        <v>0</v>
      </c>
      <c r="AB2589" s="173">
        <f t="shared" si="1485"/>
        <v>0</v>
      </c>
      <c r="AC2589" s="169">
        <f t="shared" si="1485"/>
        <v>0</v>
      </c>
      <c r="AD2589" s="169">
        <f t="shared" si="1485"/>
        <v>0</v>
      </c>
      <c r="AE2589" s="169">
        <f t="shared" si="1458"/>
        <v>0</v>
      </c>
      <c r="AF2589" s="169">
        <f>SUM(AF2590)</f>
        <v>0</v>
      </c>
      <c r="AG2589" s="169">
        <f>SUM(AG2590)</f>
        <v>0</v>
      </c>
      <c r="AH2589" s="169">
        <f t="shared" si="1459"/>
        <v>0</v>
      </c>
      <c r="AI2589" s="169">
        <f>SUM(AI2590)</f>
        <v>0</v>
      </c>
      <c r="AJ2589" s="169">
        <f>SUM(AJ2590)</f>
        <v>0</v>
      </c>
      <c r="AK2589" s="169">
        <f t="shared" si="1460"/>
        <v>0</v>
      </c>
      <c r="AL2589" s="169">
        <f>SUM(AL2590)</f>
        <v>0</v>
      </c>
      <c r="AM2589" s="169">
        <f>SUM(AM2590)</f>
        <v>0</v>
      </c>
      <c r="AN2589" s="169">
        <f t="shared" si="1461"/>
        <v>0</v>
      </c>
      <c r="AO2589" s="169">
        <f>SUM(AO2590)</f>
        <v>0</v>
      </c>
      <c r="AP2589" s="169">
        <f>SUM(AP2590)</f>
        <v>0</v>
      </c>
      <c r="AQ2589" s="169">
        <f t="shared" si="1462"/>
        <v>0</v>
      </c>
      <c r="AR2589" s="169">
        <f>SUM(AR2590)</f>
        <v>0</v>
      </c>
      <c r="AS2589" s="169">
        <f>SUM(AS2590)</f>
        <v>0</v>
      </c>
      <c r="AT2589" s="169">
        <f t="shared" si="1463"/>
        <v>0</v>
      </c>
      <c r="AU2589" s="169">
        <f>SUM(AU2590)</f>
        <v>0</v>
      </c>
      <c r="AV2589" s="169">
        <f>SUM(AV2590)</f>
        <v>0</v>
      </c>
      <c r="AW2589" s="169">
        <f t="shared" si="1464"/>
        <v>0</v>
      </c>
      <c r="AX2589" s="171"/>
      <c r="AY2589" s="172"/>
      <c r="AZ2589" s="171"/>
      <c r="BA2589" s="172"/>
      <c r="BB2589" s="171"/>
      <c r="BC2589" s="172"/>
      <c r="BD2589" s="171"/>
      <c r="BE2589" s="172"/>
    </row>
    <row r="2590" spans="2:57"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v>0</v>
      </c>
      <c r="R2590" s="182" t="s">
        <v>50</v>
      </c>
      <c r="S2590" s="183">
        <v>0</v>
      </c>
      <c r="T2590" s="183">
        <v>0</v>
      </c>
      <c r="U2590" s="180">
        <v>0</v>
      </c>
      <c r="V2590" s="180">
        <v>0</v>
      </c>
      <c r="W2590" s="183">
        <v>0</v>
      </c>
      <c r="X2590" s="183">
        <v>0</v>
      </c>
      <c r="Y2590" s="180">
        <v>0</v>
      </c>
      <c r="Z2590" s="180">
        <v>0</v>
      </c>
      <c r="AA2590" s="183">
        <v>0</v>
      </c>
      <c r="AB2590" s="183">
        <v>0</v>
      </c>
      <c r="AC2590" s="180">
        <f>+O2590+U2590-Y2590</f>
        <v>0</v>
      </c>
      <c r="AD2590" s="180">
        <f>+P2590+V2590-Z2590</f>
        <v>0</v>
      </c>
      <c r="AE2590" s="181">
        <f t="shared" si="1458"/>
        <v>0</v>
      </c>
      <c r="AF2590" s="180">
        <v>0</v>
      </c>
      <c r="AG2590" s="180">
        <v>0</v>
      </c>
      <c r="AH2590" s="181">
        <f t="shared" si="1459"/>
        <v>0</v>
      </c>
      <c r="AI2590" s="180">
        <v>0</v>
      </c>
      <c r="AJ2590" s="180">
        <v>0</v>
      </c>
      <c r="AK2590" s="181">
        <f t="shared" si="1460"/>
        <v>0</v>
      </c>
      <c r="AL2590" s="180">
        <v>0</v>
      </c>
      <c r="AM2590" s="180">
        <v>0</v>
      </c>
      <c r="AN2590" s="181">
        <f t="shared" si="1461"/>
        <v>0</v>
      </c>
      <c r="AO2590" s="180">
        <v>0</v>
      </c>
      <c r="AP2590" s="180">
        <v>0</v>
      </c>
      <c r="AQ2590" s="181">
        <f t="shared" si="1462"/>
        <v>0</v>
      </c>
      <c r="AR2590" s="180">
        <v>0</v>
      </c>
      <c r="AS2590" s="180">
        <v>0</v>
      </c>
      <c r="AT2590" s="181">
        <f t="shared" si="1463"/>
        <v>0</v>
      </c>
      <c r="AU2590" s="180">
        <f>+AC2590-AF2590-AI2590-AL2590-AO2590-AR2590</f>
        <v>0</v>
      </c>
      <c r="AV2590" s="180">
        <f>+AD2590-AG2590-AJ2590-AM2590-AP2590-AS2590</f>
        <v>0</v>
      </c>
      <c r="AW2590" s="181">
        <f t="shared" si="1464"/>
        <v>0</v>
      </c>
      <c r="AX2590" s="183">
        <f>+S2590+W2590-AA2590</f>
        <v>0</v>
      </c>
      <c r="AY2590" s="183">
        <f>+T2590+X2590-AB2590</f>
        <v>0</v>
      </c>
      <c r="AZ2590" s="183"/>
      <c r="BA2590" s="183"/>
      <c r="BB2590" s="183"/>
      <c r="BC2590" s="183"/>
      <c r="BD2590" s="183">
        <f>+AX2590-AZ2590-BB2590</f>
        <v>0</v>
      </c>
      <c r="BE2590" s="183">
        <f>+AY2590-BA2590-BC2590</f>
        <v>0</v>
      </c>
    </row>
    <row r="2591" spans="2:57"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v>0</v>
      </c>
      <c r="P2591" s="169">
        <v>0</v>
      </c>
      <c r="Q2591" s="169">
        <v>0</v>
      </c>
      <c r="R2591" s="170"/>
      <c r="S2591" s="171"/>
      <c r="T2591" s="172"/>
      <c r="U2591" s="169">
        <f t="shared" ref="U2591:AD2591" si="1486">SUM(U2592)</f>
        <v>0</v>
      </c>
      <c r="V2591" s="169">
        <f t="shared" si="1486"/>
        <v>0</v>
      </c>
      <c r="W2591" s="173">
        <f t="shared" si="1486"/>
        <v>0</v>
      </c>
      <c r="X2591" s="173">
        <f t="shared" si="1486"/>
        <v>0</v>
      </c>
      <c r="Y2591" s="169">
        <f t="shared" si="1486"/>
        <v>0</v>
      </c>
      <c r="Z2591" s="169">
        <f t="shared" si="1486"/>
        <v>0</v>
      </c>
      <c r="AA2591" s="173">
        <f t="shared" si="1486"/>
        <v>0</v>
      </c>
      <c r="AB2591" s="173">
        <f t="shared" si="1486"/>
        <v>0</v>
      </c>
      <c r="AC2591" s="169">
        <f t="shared" si="1486"/>
        <v>0</v>
      </c>
      <c r="AD2591" s="169">
        <f t="shared" si="1486"/>
        <v>0</v>
      </c>
      <c r="AE2591" s="169">
        <f t="shared" si="1458"/>
        <v>0</v>
      </c>
      <c r="AF2591" s="169">
        <f>SUM(AF2592)</f>
        <v>0</v>
      </c>
      <c r="AG2591" s="169">
        <f>SUM(AG2592)</f>
        <v>0</v>
      </c>
      <c r="AH2591" s="169">
        <f t="shared" si="1459"/>
        <v>0</v>
      </c>
      <c r="AI2591" s="169">
        <f>SUM(AI2592)</f>
        <v>0</v>
      </c>
      <c r="AJ2591" s="169">
        <f>SUM(AJ2592)</f>
        <v>0</v>
      </c>
      <c r="AK2591" s="169">
        <f t="shared" si="1460"/>
        <v>0</v>
      </c>
      <c r="AL2591" s="169">
        <f>SUM(AL2592)</f>
        <v>0</v>
      </c>
      <c r="AM2591" s="169">
        <f>SUM(AM2592)</f>
        <v>0</v>
      </c>
      <c r="AN2591" s="169">
        <f t="shared" si="1461"/>
        <v>0</v>
      </c>
      <c r="AO2591" s="169">
        <f>SUM(AO2592)</f>
        <v>0</v>
      </c>
      <c r="AP2591" s="169">
        <f>SUM(AP2592)</f>
        <v>0</v>
      </c>
      <c r="AQ2591" s="169">
        <f t="shared" si="1462"/>
        <v>0</v>
      </c>
      <c r="AR2591" s="169">
        <f>SUM(AR2592)</f>
        <v>0</v>
      </c>
      <c r="AS2591" s="169">
        <f>SUM(AS2592)</f>
        <v>0</v>
      </c>
      <c r="AT2591" s="169">
        <f t="shared" si="1463"/>
        <v>0</v>
      </c>
      <c r="AU2591" s="169">
        <f>SUM(AU2592)</f>
        <v>0</v>
      </c>
      <c r="AV2591" s="169">
        <f>SUM(AV2592)</f>
        <v>0</v>
      </c>
      <c r="AW2591" s="169">
        <f t="shared" si="1464"/>
        <v>0</v>
      </c>
      <c r="AX2591" s="171"/>
      <c r="AY2591" s="172"/>
      <c r="AZ2591" s="171"/>
      <c r="BA2591" s="172"/>
      <c r="BB2591" s="171"/>
      <c r="BC2591" s="172"/>
      <c r="BD2591" s="171"/>
      <c r="BE2591" s="172"/>
    </row>
    <row r="2592" spans="2:57"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v>0</v>
      </c>
      <c r="R2592" s="182" t="s">
        <v>50</v>
      </c>
      <c r="S2592" s="183">
        <v>0</v>
      </c>
      <c r="T2592" s="183">
        <v>0</v>
      </c>
      <c r="U2592" s="180">
        <v>0</v>
      </c>
      <c r="V2592" s="180">
        <v>0</v>
      </c>
      <c r="W2592" s="183">
        <v>0</v>
      </c>
      <c r="X2592" s="183">
        <v>0</v>
      </c>
      <c r="Y2592" s="180">
        <v>0</v>
      </c>
      <c r="Z2592" s="180">
        <v>0</v>
      </c>
      <c r="AA2592" s="183">
        <v>0</v>
      </c>
      <c r="AB2592" s="183">
        <v>0</v>
      </c>
      <c r="AC2592" s="180">
        <f>+O2592+U2592-Y2592</f>
        <v>0</v>
      </c>
      <c r="AD2592" s="180">
        <f>+P2592+V2592-Z2592</f>
        <v>0</v>
      </c>
      <c r="AE2592" s="181">
        <f t="shared" si="1458"/>
        <v>0</v>
      </c>
      <c r="AF2592" s="180">
        <v>0</v>
      </c>
      <c r="AG2592" s="180">
        <v>0</v>
      </c>
      <c r="AH2592" s="181">
        <f t="shared" si="1459"/>
        <v>0</v>
      </c>
      <c r="AI2592" s="180">
        <v>0</v>
      </c>
      <c r="AJ2592" s="180">
        <v>0</v>
      </c>
      <c r="AK2592" s="181">
        <f t="shared" si="1460"/>
        <v>0</v>
      </c>
      <c r="AL2592" s="180">
        <v>0</v>
      </c>
      <c r="AM2592" s="180">
        <v>0</v>
      </c>
      <c r="AN2592" s="181">
        <f t="shared" si="1461"/>
        <v>0</v>
      </c>
      <c r="AO2592" s="180">
        <v>0</v>
      </c>
      <c r="AP2592" s="180">
        <v>0</v>
      </c>
      <c r="AQ2592" s="181">
        <f t="shared" si="1462"/>
        <v>0</v>
      </c>
      <c r="AR2592" s="180">
        <v>0</v>
      </c>
      <c r="AS2592" s="180">
        <v>0</v>
      </c>
      <c r="AT2592" s="181">
        <f t="shared" si="1463"/>
        <v>0</v>
      </c>
      <c r="AU2592" s="180">
        <f>+AC2592-AF2592-AI2592-AL2592-AO2592-AR2592</f>
        <v>0</v>
      </c>
      <c r="AV2592" s="180">
        <f>+AD2592-AG2592-AJ2592-AM2592-AP2592-AS2592</f>
        <v>0</v>
      </c>
      <c r="AW2592" s="181">
        <f t="shared" si="1464"/>
        <v>0</v>
      </c>
      <c r="AX2592" s="183">
        <f>+S2592+W2592-AA2592</f>
        <v>0</v>
      </c>
      <c r="AY2592" s="183">
        <f>+T2592+X2592-AB2592</f>
        <v>0</v>
      </c>
      <c r="AZ2592" s="183"/>
      <c r="BA2592" s="183"/>
      <c r="BB2592" s="183"/>
      <c r="BC2592" s="183"/>
      <c r="BD2592" s="183">
        <f>+AX2592-AZ2592-BB2592</f>
        <v>0</v>
      </c>
      <c r="BE2592" s="183">
        <f>+AY2592-BA2592-BC2592</f>
        <v>0</v>
      </c>
    </row>
    <row r="2593" spans="2:57"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v>0</v>
      </c>
      <c r="P2593" s="169">
        <v>0</v>
      </c>
      <c r="Q2593" s="169">
        <v>0</v>
      </c>
      <c r="R2593" s="170"/>
      <c r="S2593" s="171"/>
      <c r="T2593" s="172"/>
      <c r="U2593" s="169">
        <f t="shared" ref="U2593:AD2593" si="1487">SUM(U2594)</f>
        <v>0</v>
      </c>
      <c r="V2593" s="169">
        <f t="shared" si="1487"/>
        <v>0</v>
      </c>
      <c r="W2593" s="173">
        <f t="shared" si="1487"/>
        <v>0</v>
      </c>
      <c r="X2593" s="173">
        <f t="shared" si="1487"/>
        <v>0</v>
      </c>
      <c r="Y2593" s="169">
        <f t="shared" si="1487"/>
        <v>0</v>
      </c>
      <c r="Z2593" s="169">
        <f t="shared" si="1487"/>
        <v>0</v>
      </c>
      <c r="AA2593" s="173">
        <f t="shared" si="1487"/>
        <v>0</v>
      </c>
      <c r="AB2593" s="173">
        <f t="shared" si="1487"/>
        <v>0</v>
      </c>
      <c r="AC2593" s="169">
        <f t="shared" si="1487"/>
        <v>0</v>
      </c>
      <c r="AD2593" s="169">
        <f t="shared" si="1487"/>
        <v>0</v>
      </c>
      <c r="AE2593" s="169">
        <f t="shared" si="1458"/>
        <v>0</v>
      </c>
      <c r="AF2593" s="169">
        <f>SUM(AF2594)</f>
        <v>0</v>
      </c>
      <c r="AG2593" s="169">
        <f>SUM(AG2594)</f>
        <v>0</v>
      </c>
      <c r="AH2593" s="169">
        <f t="shared" si="1459"/>
        <v>0</v>
      </c>
      <c r="AI2593" s="169">
        <f>SUM(AI2594)</f>
        <v>0</v>
      </c>
      <c r="AJ2593" s="169">
        <f>SUM(AJ2594)</f>
        <v>0</v>
      </c>
      <c r="AK2593" s="169">
        <f t="shared" si="1460"/>
        <v>0</v>
      </c>
      <c r="AL2593" s="169">
        <f>SUM(AL2594)</f>
        <v>0</v>
      </c>
      <c r="AM2593" s="169">
        <f>SUM(AM2594)</f>
        <v>0</v>
      </c>
      <c r="AN2593" s="169">
        <f t="shared" si="1461"/>
        <v>0</v>
      </c>
      <c r="AO2593" s="169">
        <f>SUM(AO2594)</f>
        <v>0</v>
      </c>
      <c r="AP2593" s="169">
        <f>SUM(AP2594)</f>
        <v>0</v>
      </c>
      <c r="AQ2593" s="169">
        <f t="shared" si="1462"/>
        <v>0</v>
      </c>
      <c r="AR2593" s="169">
        <f>SUM(AR2594)</f>
        <v>0</v>
      </c>
      <c r="AS2593" s="169">
        <f>SUM(AS2594)</f>
        <v>0</v>
      </c>
      <c r="AT2593" s="169">
        <f t="shared" si="1463"/>
        <v>0</v>
      </c>
      <c r="AU2593" s="169">
        <f>SUM(AU2594)</f>
        <v>0</v>
      </c>
      <c r="AV2593" s="169">
        <f>SUM(AV2594)</f>
        <v>0</v>
      </c>
      <c r="AW2593" s="169">
        <f t="shared" si="1464"/>
        <v>0</v>
      </c>
      <c r="AX2593" s="171"/>
      <c r="AY2593" s="172"/>
      <c r="AZ2593" s="171"/>
      <c r="BA2593" s="172"/>
      <c r="BB2593" s="171"/>
      <c r="BC2593" s="172"/>
      <c r="BD2593" s="171"/>
      <c r="BE2593" s="172"/>
    </row>
    <row r="2594" spans="2:57"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v>0</v>
      </c>
      <c r="R2594" s="182" t="s">
        <v>50</v>
      </c>
      <c r="S2594" s="183">
        <v>0</v>
      </c>
      <c r="T2594" s="183">
        <v>0</v>
      </c>
      <c r="U2594" s="180">
        <v>0</v>
      </c>
      <c r="V2594" s="180">
        <v>0</v>
      </c>
      <c r="W2594" s="183">
        <v>0</v>
      </c>
      <c r="X2594" s="183">
        <v>0</v>
      </c>
      <c r="Y2594" s="180">
        <v>0</v>
      </c>
      <c r="Z2594" s="180">
        <v>0</v>
      </c>
      <c r="AA2594" s="183">
        <v>0</v>
      </c>
      <c r="AB2594" s="183">
        <v>0</v>
      </c>
      <c r="AC2594" s="180">
        <f>+O2594+U2594-Y2594</f>
        <v>0</v>
      </c>
      <c r="AD2594" s="180">
        <f>+P2594+V2594-Z2594</f>
        <v>0</v>
      </c>
      <c r="AE2594" s="181">
        <f t="shared" si="1458"/>
        <v>0</v>
      </c>
      <c r="AF2594" s="180">
        <v>0</v>
      </c>
      <c r="AG2594" s="180">
        <v>0</v>
      </c>
      <c r="AH2594" s="181">
        <f t="shared" si="1459"/>
        <v>0</v>
      </c>
      <c r="AI2594" s="180">
        <v>0</v>
      </c>
      <c r="AJ2594" s="180">
        <v>0</v>
      </c>
      <c r="AK2594" s="181">
        <f t="shared" si="1460"/>
        <v>0</v>
      </c>
      <c r="AL2594" s="180">
        <v>0</v>
      </c>
      <c r="AM2594" s="180">
        <v>0</v>
      </c>
      <c r="AN2594" s="181">
        <f t="shared" si="1461"/>
        <v>0</v>
      </c>
      <c r="AO2594" s="180">
        <v>0</v>
      </c>
      <c r="AP2594" s="180">
        <v>0</v>
      </c>
      <c r="AQ2594" s="181">
        <f t="shared" si="1462"/>
        <v>0</v>
      </c>
      <c r="AR2594" s="180">
        <v>0</v>
      </c>
      <c r="AS2594" s="180">
        <v>0</v>
      </c>
      <c r="AT2594" s="181">
        <f t="shared" si="1463"/>
        <v>0</v>
      </c>
      <c r="AU2594" s="180">
        <f>+AC2594-AF2594-AI2594-AL2594-AO2594-AR2594</f>
        <v>0</v>
      </c>
      <c r="AV2594" s="180">
        <f>+AD2594-AG2594-AJ2594-AM2594-AP2594-AS2594</f>
        <v>0</v>
      </c>
      <c r="AW2594" s="181">
        <f t="shared" si="1464"/>
        <v>0</v>
      </c>
      <c r="AX2594" s="183">
        <f>+S2594+W2594-AA2594</f>
        <v>0</v>
      </c>
      <c r="AY2594" s="183">
        <f>+T2594+X2594-AB2594</f>
        <v>0</v>
      </c>
      <c r="AZ2594" s="183"/>
      <c r="BA2594" s="183"/>
      <c r="BB2594" s="183"/>
      <c r="BC2594" s="183"/>
      <c r="BD2594" s="183">
        <f>+AX2594-AZ2594-BB2594</f>
        <v>0</v>
      </c>
      <c r="BE2594" s="183">
        <f>+AY2594-BA2594-BC2594</f>
        <v>0</v>
      </c>
    </row>
    <row r="2595" spans="2:57"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v>0</v>
      </c>
      <c r="P2595" s="169">
        <v>0</v>
      </c>
      <c r="Q2595" s="169">
        <v>0</v>
      </c>
      <c r="R2595" s="170"/>
      <c r="S2595" s="171"/>
      <c r="T2595" s="172"/>
      <c r="U2595" s="169">
        <f t="shared" ref="U2595:AD2595" si="1488">SUM(U2596)</f>
        <v>0</v>
      </c>
      <c r="V2595" s="169">
        <f t="shared" si="1488"/>
        <v>0</v>
      </c>
      <c r="W2595" s="173">
        <f t="shared" si="1488"/>
        <v>0</v>
      </c>
      <c r="X2595" s="173">
        <f t="shared" si="1488"/>
        <v>0</v>
      </c>
      <c r="Y2595" s="169">
        <f t="shared" si="1488"/>
        <v>0</v>
      </c>
      <c r="Z2595" s="169">
        <f t="shared" si="1488"/>
        <v>0</v>
      </c>
      <c r="AA2595" s="173">
        <f t="shared" si="1488"/>
        <v>0</v>
      </c>
      <c r="AB2595" s="173">
        <f t="shared" si="1488"/>
        <v>0</v>
      </c>
      <c r="AC2595" s="169">
        <f t="shared" si="1488"/>
        <v>0</v>
      </c>
      <c r="AD2595" s="169">
        <f t="shared" si="1488"/>
        <v>0</v>
      </c>
      <c r="AE2595" s="169">
        <f t="shared" si="1458"/>
        <v>0</v>
      </c>
      <c r="AF2595" s="169">
        <f>SUM(AF2596)</f>
        <v>0</v>
      </c>
      <c r="AG2595" s="169">
        <f>SUM(AG2596)</f>
        <v>0</v>
      </c>
      <c r="AH2595" s="169">
        <f t="shared" si="1459"/>
        <v>0</v>
      </c>
      <c r="AI2595" s="169">
        <f>SUM(AI2596)</f>
        <v>0</v>
      </c>
      <c r="AJ2595" s="169">
        <f>SUM(AJ2596)</f>
        <v>0</v>
      </c>
      <c r="AK2595" s="169">
        <f t="shared" si="1460"/>
        <v>0</v>
      </c>
      <c r="AL2595" s="169">
        <f>SUM(AL2596)</f>
        <v>0</v>
      </c>
      <c r="AM2595" s="169">
        <f>SUM(AM2596)</f>
        <v>0</v>
      </c>
      <c r="AN2595" s="169">
        <f t="shared" si="1461"/>
        <v>0</v>
      </c>
      <c r="AO2595" s="169">
        <f>SUM(AO2596)</f>
        <v>0</v>
      </c>
      <c r="AP2595" s="169">
        <f>SUM(AP2596)</f>
        <v>0</v>
      </c>
      <c r="AQ2595" s="169">
        <f t="shared" si="1462"/>
        <v>0</v>
      </c>
      <c r="AR2595" s="169">
        <f>SUM(AR2596)</f>
        <v>0</v>
      </c>
      <c r="AS2595" s="169">
        <f>SUM(AS2596)</f>
        <v>0</v>
      </c>
      <c r="AT2595" s="169">
        <f t="shared" si="1463"/>
        <v>0</v>
      </c>
      <c r="AU2595" s="169">
        <f>SUM(AU2596)</f>
        <v>0</v>
      </c>
      <c r="AV2595" s="169">
        <f>SUM(AV2596)</f>
        <v>0</v>
      </c>
      <c r="AW2595" s="169">
        <f t="shared" si="1464"/>
        <v>0</v>
      </c>
      <c r="AX2595" s="171"/>
      <c r="AY2595" s="172"/>
      <c r="AZ2595" s="171"/>
      <c r="BA2595" s="172"/>
      <c r="BB2595" s="171"/>
      <c r="BC2595" s="172"/>
      <c r="BD2595" s="171"/>
      <c r="BE2595" s="172"/>
    </row>
    <row r="2596" spans="2:57"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v>0</v>
      </c>
      <c r="R2596" s="182" t="s">
        <v>50</v>
      </c>
      <c r="S2596" s="183">
        <v>0</v>
      </c>
      <c r="T2596" s="183">
        <v>0</v>
      </c>
      <c r="U2596" s="180">
        <v>0</v>
      </c>
      <c r="V2596" s="180">
        <v>0</v>
      </c>
      <c r="W2596" s="183">
        <v>0</v>
      </c>
      <c r="X2596" s="183">
        <v>0</v>
      </c>
      <c r="Y2596" s="180">
        <v>0</v>
      </c>
      <c r="Z2596" s="180">
        <v>0</v>
      </c>
      <c r="AA2596" s="183">
        <v>0</v>
      </c>
      <c r="AB2596" s="183">
        <v>0</v>
      </c>
      <c r="AC2596" s="180">
        <f>+O2596+U2596-Y2596</f>
        <v>0</v>
      </c>
      <c r="AD2596" s="180">
        <f>+P2596+V2596-Z2596</f>
        <v>0</v>
      </c>
      <c r="AE2596" s="181">
        <f t="shared" si="1458"/>
        <v>0</v>
      </c>
      <c r="AF2596" s="180">
        <v>0</v>
      </c>
      <c r="AG2596" s="180">
        <v>0</v>
      </c>
      <c r="AH2596" s="181">
        <f t="shared" si="1459"/>
        <v>0</v>
      </c>
      <c r="AI2596" s="180">
        <v>0</v>
      </c>
      <c r="AJ2596" s="180">
        <v>0</v>
      </c>
      <c r="AK2596" s="181">
        <f t="shared" si="1460"/>
        <v>0</v>
      </c>
      <c r="AL2596" s="180">
        <v>0</v>
      </c>
      <c r="AM2596" s="180">
        <v>0</v>
      </c>
      <c r="AN2596" s="181">
        <f t="shared" si="1461"/>
        <v>0</v>
      </c>
      <c r="AO2596" s="180">
        <v>0</v>
      </c>
      <c r="AP2596" s="180">
        <v>0</v>
      </c>
      <c r="AQ2596" s="181">
        <f t="shared" si="1462"/>
        <v>0</v>
      </c>
      <c r="AR2596" s="180">
        <v>0</v>
      </c>
      <c r="AS2596" s="180">
        <v>0</v>
      </c>
      <c r="AT2596" s="181">
        <f t="shared" si="1463"/>
        <v>0</v>
      </c>
      <c r="AU2596" s="180">
        <f>+AC2596-AF2596-AI2596-AL2596-AO2596-AR2596</f>
        <v>0</v>
      </c>
      <c r="AV2596" s="180">
        <f>+AD2596-AG2596-AJ2596-AM2596-AP2596-AS2596</f>
        <v>0</v>
      </c>
      <c r="AW2596" s="181">
        <f t="shared" si="1464"/>
        <v>0</v>
      </c>
      <c r="AX2596" s="183">
        <f>+S2596+W2596-AA2596</f>
        <v>0</v>
      </c>
      <c r="AY2596" s="183">
        <f>+T2596+X2596-AB2596</f>
        <v>0</v>
      </c>
      <c r="AZ2596" s="183"/>
      <c r="BA2596" s="183"/>
      <c r="BB2596" s="183"/>
      <c r="BC2596" s="183"/>
      <c r="BD2596" s="183">
        <f>+AX2596-AZ2596-BB2596</f>
        <v>0</v>
      </c>
      <c r="BE2596" s="183">
        <f>+AY2596-BA2596-BC2596</f>
        <v>0</v>
      </c>
    </row>
    <row r="2597" spans="2:57"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v>0</v>
      </c>
      <c r="P2597" s="158">
        <v>0</v>
      </c>
      <c r="Q2597" s="158">
        <v>0</v>
      </c>
      <c r="R2597" s="159"/>
      <c r="S2597" s="160"/>
      <c r="T2597" s="161"/>
      <c r="U2597" s="158">
        <f t="shared" ref="U2597:AD2597" si="1489">+U2598+U2600</f>
        <v>0</v>
      </c>
      <c r="V2597" s="158">
        <f t="shared" si="1489"/>
        <v>0</v>
      </c>
      <c r="W2597" s="162">
        <f t="shared" si="1489"/>
        <v>0</v>
      </c>
      <c r="X2597" s="162">
        <f t="shared" si="1489"/>
        <v>0</v>
      </c>
      <c r="Y2597" s="158">
        <f t="shared" si="1489"/>
        <v>0</v>
      </c>
      <c r="Z2597" s="158">
        <f t="shared" si="1489"/>
        <v>0</v>
      </c>
      <c r="AA2597" s="162">
        <f t="shared" si="1489"/>
        <v>0</v>
      </c>
      <c r="AB2597" s="162">
        <f t="shared" si="1489"/>
        <v>0</v>
      </c>
      <c r="AC2597" s="158">
        <f t="shared" si="1489"/>
        <v>0</v>
      </c>
      <c r="AD2597" s="158">
        <f t="shared" si="1489"/>
        <v>0</v>
      </c>
      <c r="AE2597" s="158">
        <f t="shared" si="1458"/>
        <v>0</v>
      </c>
      <c r="AF2597" s="158">
        <f>+AF2598+AF2600</f>
        <v>0</v>
      </c>
      <c r="AG2597" s="158">
        <f>+AG2598+AG2600</f>
        <v>0</v>
      </c>
      <c r="AH2597" s="158">
        <f t="shared" si="1459"/>
        <v>0</v>
      </c>
      <c r="AI2597" s="158">
        <f>+AI2598+AI2600</f>
        <v>0</v>
      </c>
      <c r="AJ2597" s="158">
        <f>+AJ2598+AJ2600</f>
        <v>0</v>
      </c>
      <c r="AK2597" s="158">
        <f t="shared" si="1460"/>
        <v>0</v>
      </c>
      <c r="AL2597" s="158">
        <f>+AL2598+AL2600</f>
        <v>0</v>
      </c>
      <c r="AM2597" s="158">
        <f>+AM2598+AM2600</f>
        <v>0</v>
      </c>
      <c r="AN2597" s="158">
        <f t="shared" si="1461"/>
        <v>0</v>
      </c>
      <c r="AO2597" s="158">
        <f>+AO2598+AO2600</f>
        <v>0</v>
      </c>
      <c r="AP2597" s="158">
        <f>+AP2598+AP2600</f>
        <v>0</v>
      </c>
      <c r="AQ2597" s="158">
        <f t="shared" si="1462"/>
        <v>0</v>
      </c>
      <c r="AR2597" s="158">
        <f>+AR2598+AR2600</f>
        <v>0</v>
      </c>
      <c r="AS2597" s="158">
        <f>+AS2598+AS2600</f>
        <v>0</v>
      </c>
      <c r="AT2597" s="158">
        <f t="shared" si="1463"/>
        <v>0</v>
      </c>
      <c r="AU2597" s="158">
        <f>+AU2598+AU2600</f>
        <v>0</v>
      </c>
      <c r="AV2597" s="158">
        <f>+AV2598+AV2600</f>
        <v>0</v>
      </c>
      <c r="AW2597" s="158">
        <f t="shared" si="1464"/>
        <v>0</v>
      </c>
      <c r="AX2597" s="160"/>
      <c r="AY2597" s="161"/>
      <c r="AZ2597" s="160"/>
      <c r="BA2597" s="161"/>
      <c r="BB2597" s="160"/>
      <c r="BC2597" s="161"/>
      <c r="BD2597" s="160"/>
      <c r="BE2597" s="161"/>
    </row>
    <row r="2598" spans="2:57"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v>0</v>
      </c>
      <c r="P2598" s="169">
        <v>0</v>
      </c>
      <c r="Q2598" s="169">
        <v>0</v>
      </c>
      <c r="R2598" s="170"/>
      <c r="S2598" s="171"/>
      <c r="T2598" s="172"/>
      <c r="U2598" s="169">
        <f t="shared" ref="U2598:AD2598" si="1490">SUM(U2599)</f>
        <v>0</v>
      </c>
      <c r="V2598" s="169">
        <f t="shared" si="1490"/>
        <v>0</v>
      </c>
      <c r="W2598" s="173">
        <f t="shared" si="1490"/>
        <v>0</v>
      </c>
      <c r="X2598" s="173">
        <f t="shared" si="1490"/>
        <v>0</v>
      </c>
      <c r="Y2598" s="169">
        <f t="shared" si="1490"/>
        <v>0</v>
      </c>
      <c r="Z2598" s="169">
        <f t="shared" si="1490"/>
        <v>0</v>
      </c>
      <c r="AA2598" s="173">
        <f t="shared" si="1490"/>
        <v>0</v>
      </c>
      <c r="AB2598" s="173">
        <f t="shared" si="1490"/>
        <v>0</v>
      </c>
      <c r="AC2598" s="169">
        <f t="shared" si="1490"/>
        <v>0</v>
      </c>
      <c r="AD2598" s="169">
        <f t="shared" si="1490"/>
        <v>0</v>
      </c>
      <c r="AE2598" s="169">
        <f t="shared" si="1458"/>
        <v>0</v>
      </c>
      <c r="AF2598" s="169">
        <f>SUM(AF2599)</f>
        <v>0</v>
      </c>
      <c r="AG2598" s="169">
        <f>SUM(AG2599)</f>
        <v>0</v>
      </c>
      <c r="AH2598" s="169">
        <f t="shared" si="1459"/>
        <v>0</v>
      </c>
      <c r="AI2598" s="169">
        <f>SUM(AI2599)</f>
        <v>0</v>
      </c>
      <c r="AJ2598" s="169">
        <f>SUM(AJ2599)</f>
        <v>0</v>
      </c>
      <c r="AK2598" s="169">
        <f t="shared" si="1460"/>
        <v>0</v>
      </c>
      <c r="AL2598" s="169">
        <f>SUM(AL2599)</f>
        <v>0</v>
      </c>
      <c r="AM2598" s="169">
        <f>SUM(AM2599)</f>
        <v>0</v>
      </c>
      <c r="AN2598" s="169">
        <f t="shared" si="1461"/>
        <v>0</v>
      </c>
      <c r="AO2598" s="169">
        <f>SUM(AO2599)</f>
        <v>0</v>
      </c>
      <c r="AP2598" s="169">
        <f>SUM(AP2599)</f>
        <v>0</v>
      </c>
      <c r="AQ2598" s="169">
        <f t="shared" si="1462"/>
        <v>0</v>
      </c>
      <c r="AR2598" s="169">
        <f>SUM(AR2599)</f>
        <v>0</v>
      </c>
      <c r="AS2598" s="169">
        <f>SUM(AS2599)</f>
        <v>0</v>
      </c>
      <c r="AT2598" s="169">
        <f t="shared" si="1463"/>
        <v>0</v>
      </c>
      <c r="AU2598" s="169">
        <f>SUM(AU2599)</f>
        <v>0</v>
      </c>
      <c r="AV2598" s="169">
        <f>SUM(AV2599)</f>
        <v>0</v>
      </c>
      <c r="AW2598" s="169">
        <f t="shared" si="1464"/>
        <v>0</v>
      </c>
      <c r="AX2598" s="171"/>
      <c r="AY2598" s="172"/>
      <c r="AZ2598" s="171"/>
      <c r="BA2598" s="172"/>
      <c r="BB2598" s="171"/>
      <c r="BC2598" s="172"/>
      <c r="BD2598" s="171"/>
      <c r="BE2598" s="172"/>
    </row>
    <row r="2599" spans="2:57"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v>0</v>
      </c>
      <c r="R2599" s="182" t="s">
        <v>50</v>
      </c>
      <c r="S2599" s="183">
        <v>0</v>
      </c>
      <c r="T2599" s="183">
        <v>0</v>
      </c>
      <c r="U2599" s="180">
        <v>0</v>
      </c>
      <c r="V2599" s="180">
        <v>0</v>
      </c>
      <c r="W2599" s="183">
        <v>0</v>
      </c>
      <c r="X2599" s="183">
        <v>0</v>
      </c>
      <c r="Y2599" s="180">
        <v>0</v>
      </c>
      <c r="Z2599" s="180">
        <v>0</v>
      </c>
      <c r="AA2599" s="183">
        <v>0</v>
      </c>
      <c r="AB2599" s="183">
        <v>0</v>
      </c>
      <c r="AC2599" s="180">
        <f>+O2599+U2599-Y2599</f>
        <v>0</v>
      </c>
      <c r="AD2599" s="180">
        <f>+P2599+V2599-Z2599</f>
        <v>0</v>
      </c>
      <c r="AE2599" s="181">
        <f t="shared" si="1458"/>
        <v>0</v>
      </c>
      <c r="AF2599" s="180">
        <v>0</v>
      </c>
      <c r="AG2599" s="180">
        <v>0</v>
      </c>
      <c r="AH2599" s="181">
        <f t="shared" si="1459"/>
        <v>0</v>
      </c>
      <c r="AI2599" s="180">
        <v>0</v>
      </c>
      <c r="AJ2599" s="180">
        <v>0</v>
      </c>
      <c r="AK2599" s="181">
        <f t="shared" si="1460"/>
        <v>0</v>
      </c>
      <c r="AL2599" s="180">
        <v>0</v>
      </c>
      <c r="AM2599" s="180">
        <v>0</v>
      </c>
      <c r="AN2599" s="181">
        <f t="shared" si="1461"/>
        <v>0</v>
      </c>
      <c r="AO2599" s="180">
        <v>0</v>
      </c>
      <c r="AP2599" s="180">
        <v>0</v>
      </c>
      <c r="AQ2599" s="181">
        <f t="shared" si="1462"/>
        <v>0</v>
      </c>
      <c r="AR2599" s="180">
        <v>0</v>
      </c>
      <c r="AS2599" s="180">
        <v>0</v>
      </c>
      <c r="AT2599" s="181">
        <f t="shared" si="1463"/>
        <v>0</v>
      </c>
      <c r="AU2599" s="180">
        <f>+AC2599-AF2599-AI2599-AL2599-AO2599-AR2599</f>
        <v>0</v>
      </c>
      <c r="AV2599" s="180">
        <f>+AD2599-AG2599-AJ2599-AM2599-AP2599-AS2599</f>
        <v>0</v>
      </c>
      <c r="AW2599" s="181">
        <f t="shared" si="1464"/>
        <v>0</v>
      </c>
      <c r="AX2599" s="183">
        <f>+S2599+W2599-AA2599</f>
        <v>0</v>
      </c>
      <c r="AY2599" s="183">
        <f>+T2599+X2599-AB2599</f>
        <v>0</v>
      </c>
      <c r="AZ2599" s="183"/>
      <c r="BA2599" s="183"/>
      <c r="BB2599" s="183"/>
      <c r="BC2599" s="183"/>
      <c r="BD2599" s="183">
        <f>+AX2599-AZ2599-BB2599</f>
        <v>0</v>
      </c>
      <c r="BE2599" s="183">
        <f>+AY2599-BA2599-BC2599</f>
        <v>0</v>
      </c>
    </row>
    <row r="2600" spans="2:57"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v>0</v>
      </c>
      <c r="P2600" s="169">
        <v>0</v>
      </c>
      <c r="Q2600" s="169">
        <v>0</v>
      </c>
      <c r="R2600" s="170"/>
      <c r="S2600" s="171"/>
      <c r="T2600" s="172"/>
      <c r="U2600" s="169">
        <f t="shared" ref="U2600:AD2600" si="1491">SUM(U2601)</f>
        <v>0</v>
      </c>
      <c r="V2600" s="169">
        <f t="shared" si="1491"/>
        <v>0</v>
      </c>
      <c r="W2600" s="173">
        <f t="shared" si="1491"/>
        <v>0</v>
      </c>
      <c r="X2600" s="173">
        <f t="shared" si="1491"/>
        <v>0</v>
      </c>
      <c r="Y2600" s="169">
        <f t="shared" si="1491"/>
        <v>0</v>
      </c>
      <c r="Z2600" s="169">
        <f t="shared" si="1491"/>
        <v>0</v>
      </c>
      <c r="AA2600" s="173">
        <f t="shared" si="1491"/>
        <v>0</v>
      </c>
      <c r="AB2600" s="173">
        <f t="shared" si="1491"/>
        <v>0</v>
      </c>
      <c r="AC2600" s="169">
        <f t="shared" si="1491"/>
        <v>0</v>
      </c>
      <c r="AD2600" s="169">
        <f t="shared" si="1491"/>
        <v>0</v>
      </c>
      <c r="AE2600" s="169">
        <f t="shared" si="1458"/>
        <v>0</v>
      </c>
      <c r="AF2600" s="169">
        <f>SUM(AF2601)</f>
        <v>0</v>
      </c>
      <c r="AG2600" s="169">
        <f>SUM(AG2601)</f>
        <v>0</v>
      </c>
      <c r="AH2600" s="169">
        <f t="shared" si="1459"/>
        <v>0</v>
      </c>
      <c r="AI2600" s="169">
        <f>SUM(AI2601)</f>
        <v>0</v>
      </c>
      <c r="AJ2600" s="169">
        <f>SUM(AJ2601)</f>
        <v>0</v>
      </c>
      <c r="AK2600" s="169">
        <f t="shared" si="1460"/>
        <v>0</v>
      </c>
      <c r="AL2600" s="169">
        <f>SUM(AL2601)</f>
        <v>0</v>
      </c>
      <c r="AM2600" s="169">
        <f>SUM(AM2601)</f>
        <v>0</v>
      </c>
      <c r="AN2600" s="169">
        <f t="shared" si="1461"/>
        <v>0</v>
      </c>
      <c r="AO2600" s="169">
        <f>SUM(AO2601)</f>
        <v>0</v>
      </c>
      <c r="AP2600" s="169">
        <f>SUM(AP2601)</f>
        <v>0</v>
      </c>
      <c r="AQ2600" s="169">
        <f t="shared" si="1462"/>
        <v>0</v>
      </c>
      <c r="AR2600" s="169">
        <f>SUM(AR2601)</f>
        <v>0</v>
      </c>
      <c r="AS2600" s="169">
        <f>SUM(AS2601)</f>
        <v>0</v>
      </c>
      <c r="AT2600" s="169">
        <f t="shared" si="1463"/>
        <v>0</v>
      </c>
      <c r="AU2600" s="169">
        <f>SUM(AU2601)</f>
        <v>0</v>
      </c>
      <c r="AV2600" s="169">
        <f>SUM(AV2601)</f>
        <v>0</v>
      </c>
      <c r="AW2600" s="169">
        <f t="shared" si="1464"/>
        <v>0</v>
      </c>
      <c r="AX2600" s="171"/>
      <c r="AY2600" s="172"/>
      <c r="AZ2600" s="171"/>
      <c r="BA2600" s="172"/>
      <c r="BB2600" s="171"/>
      <c r="BC2600" s="172"/>
      <c r="BD2600" s="171"/>
      <c r="BE2600" s="172"/>
    </row>
    <row r="2601" spans="2:57"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v>0</v>
      </c>
      <c r="R2601" s="182" t="s">
        <v>50</v>
      </c>
      <c r="S2601" s="183">
        <v>0</v>
      </c>
      <c r="T2601" s="183">
        <v>0</v>
      </c>
      <c r="U2601" s="180">
        <v>0</v>
      </c>
      <c r="V2601" s="180">
        <v>0</v>
      </c>
      <c r="W2601" s="183">
        <v>0</v>
      </c>
      <c r="X2601" s="183">
        <v>0</v>
      </c>
      <c r="Y2601" s="180">
        <v>0</v>
      </c>
      <c r="Z2601" s="180">
        <v>0</v>
      </c>
      <c r="AA2601" s="183">
        <v>0</v>
      </c>
      <c r="AB2601" s="183">
        <v>0</v>
      </c>
      <c r="AC2601" s="180">
        <f>+O2601+U2601-Y2601</f>
        <v>0</v>
      </c>
      <c r="AD2601" s="180">
        <f>+P2601+V2601-Z2601</f>
        <v>0</v>
      </c>
      <c r="AE2601" s="181">
        <f t="shared" si="1458"/>
        <v>0</v>
      </c>
      <c r="AF2601" s="180">
        <v>0</v>
      </c>
      <c r="AG2601" s="180">
        <v>0</v>
      </c>
      <c r="AH2601" s="181">
        <f t="shared" si="1459"/>
        <v>0</v>
      </c>
      <c r="AI2601" s="180">
        <v>0</v>
      </c>
      <c r="AJ2601" s="180">
        <v>0</v>
      </c>
      <c r="AK2601" s="181">
        <f t="shared" si="1460"/>
        <v>0</v>
      </c>
      <c r="AL2601" s="180">
        <v>0</v>
      </c>
      <c r="AM2601" s="180">
        <v>0</v>
      </c>
      <c r="AN2601" s="181">
        <f t="shared" si="1461"/>
        <v>0</v>
      </c>
      <c r="AO2601" s="180">
        <v>0</v>
      </c>
      <c r="AP2601" s="180">
        <v>0</v>
      </c>
      <c r="AQ2601" s="181">
        <f t="shared" si="1462"/>
        <v>0</v>
      </c>
      <c r="AR2601" s="180">
        <v>0</v>
      </c>
      <c r="AS2601" s="180">
        <v>0</v>
      </c>
      <c r="AT2601" s="181">
        <f t="shared" si="1463"/>
        <v>0</v>
      </c>
      <c r="AU2601" s="180">
        <f>+AC2601-AF2601-AI2601-AL2601-AO2601-AR2601</f>
        <v>0</v>
      </c>
      <c r="AV2601" s="180">
        <f>+AD2601-AG2601-AJ2601-AM2601-AP2601-AS2601</f>
        <v>0</v>
      </c>
      <c r="AW2601" s="181">
        <f t="shared" si="1464"/>
        <v>0</v>
      </c>
      <c r="AX2601" s="183">
        <f>+S2601+W2601-AA2601</f>
        <v>0</v>
      </c>
      <c r="AY2601" s="183">
        <f>+T2601+X2601-AB2601</f>
        <v>0</v>
      </c>
      <c r="AZ2601" s="183"/>
      <c r="BA2601" s="183"/>
      <c r="BB2601" s="183"/>
      <c r="BC2601" s="183"/>
      <c r="BD2601" s="183">
        <f>+AX2601-AZ2601-BB2601</f>
        <v>0</v>
      </c>
      <c r="BE2601" s="183">
        <f>+AY2601-BA2601-BC2601</f>
        <v>0</v>
      </c>
    </row>
    <row r="2602" spans="2:57"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v>0</v>
      </c>
      <c r="P2602" s="158">
        <v>0</v>
      </c>
      <c r="Q2602" s="158">
        <v>0</v>
      </c>
      <c r="R2602" s="159"/>
      <c r="S2602" s="160"/>
      <c r="T2602" s="161"/>
      <c r="U2602" s="158">
        <f t="shared" ref="U2602:AD2602" si="1492">U2603</f>
        <v>0</v>
      </c>
      <c r="V2602" s="158">
        <f t="shared" si="1492"/>
        <v>0</v>
      </c>
      <c r="W2602" s="162">
        <f t="shared" si="1492"/>
        <v>0</v>
      </c>
      <c r="X2602" s="162">
        <f t="shared" si="1492"/>
        <v>0</v>
      </c>
      <c r="Y2602" s="158">
        <f t="shared" si="1492"/>
        <v>0</v>
      </c>
      <c r="Z2602" s="158">
        <f t="shared" si="1492"/>
        <v>0</v>
      </c>
      <c r="AA2602" s="162">
        <f t="shared" si="1492"/>
        <v>0</v>
      </c>
      <c r="AB2602" s="162">
        <f t="shared" si="1492"/>
        <v>0</v>
      </c>
      <c r="AC2602" s="158">
        <f t="shared" si="1492"/>
        <v>0</v>
      </c>
      <c r="AD2602" s="158">
        <f t="shared" si="1492"/>
        <v>0</v>
      </c>
      <c r="AE2602" s="158">
        <f t="shared" si="1458"/>
        <v>0</v>
      </c>
      <c r="AF2602" s="158">
        <f>AF2603</f>
        <v>0</v>
      </c>
      <c r="AG2602" s="158">
        <f>AG2603</f>
        <v>0</v>
      </c>
      <c r="AH2602" s="158">
        <f t="shared" si="1459"/>
        <v>0</v>
      </c>
      <c r="AI2602" s="158">
        <f>AI2603</f>
        <v>0</v>
      </c>
      <c r="AJ2602" s="158">
        <f>AJ2603</f>
        <v>0</v>
      </c>
      <c r="AK2602" s="158">
        <f t="shared" si="1460"/>
        <v>0</v>
      </c>
      <c r="AL2602" s="158">
        <f>AL2603</f>
        <v>0</v>
      </c>
      <c r="AM2602" s="158">
        <f>AM2603</f>
        <v>0</v>
      </c>
      <c r="AN2602" s="158">
        <f t="shared" si="1461"/>
        <v>0</v>
      </c>
      <c r="AO2602" s="158">
        <f>AO2603</f>
        <v>0</v>
      </c>
      <c r="AP2602" s="158">
        <f>AP2603</f>
        <v>0</v>
      </c>
      <c r="AQ2602" s="158">
        <f t="shared" si="1462"/>
        <v>0</v>
      </c>
      <c r="AR2602" s="158">
        <f>AR2603</f>
        <v>0</v>
      </c>
      <c r="AS2602" s="158">
        <f>AS2603</f>
        <v>0</v>
      </c>
      <c r="AT2602" s="158">
        <f t="shared" si="1463"/>
        <v>0</v>
      </c>
      <c r="AU2602" s="158">
        <f>AU2603</f>
        <v>0</v>
      </c>
      <c r="AV2602" s="158">
        <f>AV2603</f>
        <v>0</v>
      </c>
      <c r="AW2602" s="158">
        <f t="shared" si="1464"/>
        <v>0</v>
      </c>
      <c r="AX2602" s="160"/>
      <c r="AY2602" s="161"/>
      <c r="AZ2602" s="160"/>
      <c r="BA2602" s="161"/>
      <c r="BB2602" s="160"/>
      <c r="BC2602" s="161"/>
      <c r="BD2602" s="160"/>
      <c r="BE2602" s="161"/>
    </row>
    <row r="2603" spans="2:57"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v>0</v>
      </c>
      <c r="P2603" s="169">
        <v>0</v>
      </c>
      <c r="Q2603" s="169">
        <v>0</v>
      </c>
      <c r="R2603" s="170"/>
      <c r="S2603" s="171"/>
      <c r="T2603" s="172"/>
      <c r="U2603" s="169">
        <f t="shared" ref="U2603:AD2603" si="1493">SUM(U2604)</f>
        <v>0</v>
      </c>
      <c r="V2603" s="169">
        <f t="shared" si="1493"/>
        <v>0</v>
      </c>
      <c r="W2603" s="173">
        <f t="shared" si="1493"/>
        <v>0</v>
      </c>
      <c r="X2603" s="173">
        <f t="shared" si="1493"/>
        <v>0</v>
      </c>
      <c r="Y2603" s="169">
        <f t="shared" si="1493"/>
        <v>0</v>
      </c>
      <c r="Z2603" s="169">
        <f t="shared" si="1493"/>
        <v>0</v>
      </c>
      <c r="AA2603" s="173">
        <f t="shared" si="1493"/>
        <v>0</v>
      </c>
      <c r="AB2603" s="173">
        <f t="shared" si="1493"/>
        <v>0</v>
      </c>
      <c r="AC2603" s="169">
        <f t="shared" si="1493"/>
        <v>0</v>
      </c>
      <c r="AD2603" s="169">
        <f t="shared" si="1493"/>
        <v>0</v>
      </c>
      <c r="AE2603" s="169">
        <f t="shared" si="1458"/>
        <v>0</v>
      </c>
      <c r="AF2603" s="169">
        <f>SUM(AF2604)</f>
        <v>0</v>
      </c>
      <c r="AG2603" s="169">
        <f>SUM(AG2604)</f>
        <v>0</v>
      </c>
      <c r="AH2603" s="169">
        <f t="shared" si="1459"/>
        <v>0</v>
      </c>
      <c r="AI2603" s="169">
        <f>SUM(AI2604)</f>
        <v>0</v>
      </c>
      <c r="AJ2603" s="169">
        <f>SUM(AJ2604)</f>
        <v>0</v>
      </c>
      <c r="AK2603" s="169">
        <f t="shared" si="1460"/>
        <v>0</v>
      </c>
      <c r="AL2603" s="169">
        <f>SUM(AL2604)</f>
        <v>0</v>
      </c>
      <c r="AM2603" s="169">
        <f>SUM(AM2604)</f>
        <v>0</v>
      </c>
      <c r="AN2603" s="169">
        <f t="shared" si="1461"/>
        <v>0</v>
      </c>
      <c r="AO2603" s="169">
        <f>SUM(AO2604)</f>
        <v>0</v>
      </c>
      <c r="AP2603" s="169">
        <f>SUM(AP2604)</f>
        <v>0</v>
      </c>
      <c r="AQ2603" s="169">
        <f t="shared" si="1462"/>
        <v>0</v>
      </c>
      <c r="AR2603" s="169">
        <f>SUM(AR2604)</f>
        <v>0</v>
      </c>
      <c r="AS2603" s="169">
        <f>SUM(AS2604)</f>
        <v>0</v>
      </c>
      <c r="AT2603" s="169">
        <f t="shared" si="1463"/>
        <v>0</v>
      </c>
      <c r="AU2603" s="169">
        <f>SUM(AU2604)</f>
        <v>0</v>
      </c>
      <c r="AV2603" s="169">
        <f>SUM(AV2604)</f>
        <v>0</v>
      </c>
      <c r="AW2603" s="169">
        <f t="shared" si="1464"/>
        <v>0</v>
      </c>
      <c r="AX2603" s="171"/>
      <c r="AY2603" s="172"/>
      <c r="AZ2603" s="171"/>
      <c r="BA2603" s="172"/>
      <c r="BB2603" s="171"/>
      <c r="BC2603" s="172"/>
      <c r="BD2603" s="171"/>
      <c r="BE2603" s="172"/>
    </row>
    <row r="2604" spans="2:57"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v>0</v>
      </c>
      <c r="R2604" s="182" t="s">
        <v>50</v>
      </c>
      <c r="S2604" s="183">
        <v>0</v>
      </c>
      <c r="T2604" s="183">
        <v>0</v>
      </c>
      <c r="U2604" s="180">
        <v>0</v>
      </c>
      <c r="V2604" s="180">
        <v>0</v>
      </c>
      <c r="W2604" s="183">
        <v>0</v>
      </c>
      <c r="X2604" s="183">
        <v>0</v>
      </c>
      <c r="Y2604" s="180">
        <v>0</v>
      </c>
      <c r="Z2604" s="180">
        <v>0</v>
      </c>
      <c r="AA2604" s="183">
        <v>0</v>
      </c>
      <c r="AB2604" s="183">
        <v>0</v>
      </c>
      <c r="AC2604" s="180">
        <f>+O2604+U2604-Y2604</f>
        <v>0</v>
      </c>
      <c r="AD2604" s="180">
        <f>+P2604+V2604-Z2604</f>
        <v>0</v>
      </c>
      <c r="AE2604" s="181">
        <f t="shared" si="1458"/>
        <v>0</v>
      </c>
      <c r="AF2604" s="180">
        <v>0</v>
      </c>
      <c r="AG2604" s="180">
        <v>0</v>
      </c>
      <c r="AH2604" s="181">
        <f t="shared" si="1459"/>
        <v>0</v>
      </c>
      <c r="AI2604" s="180">
        <v>0</v>
      </c>
      <c r="AJ2604" s="180">
        <v>0</v>
      </c>
      <c r="AK2604" s="181">
        <f t="shared" si="1460"/>
        <v>0</v>
      </c>
      <c r="AL2604" s="180">
        <v>0</v>
      </c>
      <c r="AM2604" s="180">
        <v>0</v>
      </c>
      <c r="AN2604" s="181">
        <f t="shared" si="1461"/>
        <v>0</v>
      </c>
      <c r="AO2604" s="180">
        <v>0</v>
      </c>
      <c r="AP2604" s="180">
        <v>0</v>
      </c>
      <c r="AQ2604" s="181">
        <f t="shared" si="1462"/>
        <v>0</v>
      </c>
      <c r="AR2604" s="180">
        <v>0</v>
      </c>
      <c r="AS2604" s="180">
        <v>0</v>
      </c>
      <c r="AT2604" s="181">
        <f t="shared" si="1463"/>
        <v>0</v>
      </c>
      <c r="AU2604" s="180">
        <f>+AC2604-AF2604-AI2604-AL2604-AO2604-AR2604</f>
        <v>0</v>
      </c>
      <c r="AV2604" s="180">
        <f>+AD2604-AG2604-AJ2604-AM2604-AP2604-AS2604</f>
        <v>0</v>
      </c>
      <c r="AW2604" s="181">
        <f t="shared" si="1464"/>
        <v>0</v>
      </c>
      <c r="AX2604" s="183">
        <f>+S2604+W2604-AA2604</f>
        <v>0</v>
      </c>
      <c r="AY2604" s="183">
        <f>+T2604+X2604-AB2604</f>
        <v>0</v>
      </c>
      <c r="AZ2604" s="183"/>
      <c r="BA2604" s="183"/>
      <c r="BB2604" s="183"/>
      <c r="BC2604" s="183"/>
      <c r="BD2604" s="183">
        <f>+AX2604-AZ2604-BB2604</f>
        <v>0</v>
      </c>
      <c r="BE2604" s="183">
        <f>+AY2604-BA2604-BC2604</f>
        <v>0</v>
      </c>
    </row>
    <row r="2605" spans="2:57"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v>0</v>
      </c>
      <c r="P2605" s="158">
        <v>0</v>
      </c>
      <c r="Q2605" s="158">
        <v>0</v>
      </c>
      <c r="R2605" s="159"/>
      <c r="S2605" s="160"/>
      <c r="T2605" s="161"/>
      <c r="U2605" s="158">
        <f t="shared" ref="U2605:AD2605" si="1494">U2606+U2608+U2610+U2612</f>
        <v>0</v>
      </c>
      <c r="V2605" s="158">
        <f t="shared" si="1494"/>
        <v>0</v>
      </c>
      <c r="W2605" s="162">
        <f t="shared" si="1494"/>
        <v>0</v>
      </c>
      <c r="X2605" s="162">
        <f t="shared" si="1494"/>
        <v>0</v>
      </c>
      <c r="Y2605" s="158">
        <f t="shared" si="1494"/>
        <v>0</v>
      </c>
      <c r="Z2605" s="158">
        <f t="shared" si="1494"/>
        <v>0</v>
      </c>
      <c r="AA2605" s="162">
        <f t="shared" si="1494"/>
        <v>0</v>
      </c>
      <c r="AB2605" s="162">
        <f t="shared" si="1494"/>
        <v>0</v>
      </c>
      <c r="AC2605" s="158">
        <f t="shared" si="1494"/>
        <v>0</v>
      </c>
      <c r="AD2605" s="158">
        <f t="shared" si="1494"/>
        <v>0</v>
      </c>
      <c r="AE2605" s="158">
        <f t="shared" si="1458"/>
        <v>0</v>
      </c>
      <c r="AF2605" s="158">
        <f>AF2606+AF2608+AF2610+AF2612</f>
        <v>0</v>
      </c>
      <c r="AG2605" s="158">
        <f>AG2606+AG2608+AG2610+AG2612</f>
        <v>0</v>
      </c>
      <c r="AH2605" s="158">
        <f t="shared" si="1459"/>
        <v>0</v>
      </c>
      <c r="AI2605" s="158">
        <f>AI2606+AI2608+AI2610+AI2612</f>
        <v>0</v>
      </c>
      <c r="AJ2605" s="158">
        <f>AJ2606+AJ2608+AJ2610+AJ2612</f>
        <v>0</v>
      </c>
      <c r="AK2605" s="158">
        <f t="shared" si="1460"/>
        <v>0</v>
      </c>
      <c r="AL2605" s="158">
        <f>AL2606+AL2608+AL2610+AL2612</f>
        <v>0</v>
      </c>
      <c r="AM2605" s="158">
        <f>AM2606+AM2608+AM2610+AM2612</f>
        <v>0</v>
      </c>
      <c r="AN2605" s="158">
        <f t="shared" si="1461"/>
        <v>0</v>
      </c>
      <c r="AO2605" s="158">
        <f>AO2606+AO2608+AO2610+AO2612</f>
        <v>0</v>
      </c>
      <c r="AP2605" s="158">
        <f>AP2606+AP2608+AP2610+AP2612</f>
        <v>0</v>
      </c>
      <c r="AQ2605" s="158">
        <f t="shared" si="1462"/>
        <v>0</v>
      </c>
      <c r="AR2605" s="158">
        <f>AR2606+AR2608+AR2610+AR2612</f>
        <v>0</v>
      </c>
      <c r="AS2605" s="158">
        <f>AS2606+AS2608+AS2610+AS2612</f>
        <v>0</v>
      </c>
      <c r="AT2605" s="158">
        <f t="shared" si="1463"/>
        <v>0</v>
      </c>
      <c r="AU2605" s="158">
        <f>AU2606+AU2608+AU2610+AU2612</f>
        <v>0</v>
      </c>
      <c r="AV2605" s="158">
        <f>AV2606+AV2608+AV2610+AV2612</f>
        <v>0</v>
      </c>
      <c r="AW2605" s="158">
        <f t="shared" si="1464"/>
        <v>0</v>
      </c>
      <c r="AX2605" s="160"/>
      <c r="AY2605" s="161"/>
      <c r="AZ2605" s="160"/>
      <c r="BA2605" s="161"/>
      <c r="BB2605" s="160"/>
      <c r="BC2605" s="161"/>
      <c r="BD2605" s="160"/>
      <c r="BE2605" s="161"/>
    </row>
    <row r="2606" spans="2:57"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v>0</v>
      </c>
      <c r="P2606" s="169">
        <v>0</v>
      </c>
      <c r="Q2606" s="169">
        <v>0</v>
      </c>
      <c r="R2606" s="170"/>
      <c r="S2606" s="171"/>
      <c r="T2606" s="172"/>
      <c r="U2606" s="169">
        <f t="shared" ref="U2606:AD2606" si="1495">SUM(U2607)</f>
        <v>0</v>
      </c>
      <c r="V2606" s="169">
        <f t="shared" si="1495"/>
        <v>0</v>
      </c>
      <c r="W2606" s="173">
        <f t="shared" si="1495"/>
        <v>0</v>
      </c>
      <c r="X2606" s="173">
        <f t="shared" si="1495"/>
        <v>0</v>
      </c>
      <c r="Y2606" s="169">
        <f t="shared" si="1495"/>
        <v>0</v>
      </c>
      <c r="Z2606" s="169">
        <f t="shared" si="1495"/>
        <v>0</v>
      </c>
      <c r="AA2606" s="173">
        <f t="shared" si="1495"/>
        <v>0</v>
      </c>
      <c r="AB2606" s="173">
        <f t="shared" si="1495"/>
        <v>0</v>
      </c>
      <c r="AC2606" s="169">
        <f t="shared" si="1495"/>
        <v>0</v>
      </c>
      <c r="AD2606" s="169">
        <f t="shared" si="1495"/>
        <v>0</v>
      </c>
      <c r="AE2606" s="169">
        <f t="shared" si="1458"/>
        <v>0</v>
      </c>
      <c r="AF2606" s="169">
        <f>SUM(AF2607)</f>
        <v>0</v>
      </c>
      <c r="AG2606" s="169">
        <f>SUM(AG2607)</f>
        <v>0</v>
      </c>
      <c r="AH2606" s="169">
        <f t="shared" si="1459"/>
        <v>0</v>
      </c>
      <c r="AI2606" s="169">
        <f>SUM(AI2607)</f>
        <v>0</v>
      </c>
      <c r="AJ2606" s="169">
        <f>SUM(AJ2607)</f>
        <v>0</v>
      </c>
      <c r="AK2606" s="169">
        <f t="shared" si="1460"/>
        <v>0</v>
      </c>
      <c r="AL2606" s="169">
        <f>SUM(AL2607)</f>
        <v>0</v>
      </c>
      <c r="AM2606" s="169">
        <f>SUM(AM2607)</f>
        <v>0</v>
      </c>
      <c r="AN2606" s="169">
        <f t="shared" si="1461"/>
        <v>0</v>
      </c>
      <c r="AO2606" s="169">
        <f>SUM(AO2607)</f>
        <v>0</v>
      </c>
      <c r="AP2606" s="169">
        <f>SUM(AP2607)</f>
        <v>0</v>
      </c>
      <c r="AQ2606" s="169">
        <f t="shared" si="1462"/>
        <v>0</v>
      </c>
      <c r="AR2606" s="169">
        <f>SUM(AR2607)</f>
        <v>0</v>
      </c>
      <c r="AS2606" s="169">
        <f>SUM(AS2607)</f>
        <v>0</v>
      </c>
      <c r="AT2606" s="169">
        <f t="shared" si="1463"/>
        <v>0</v>
      </c>
      <c r="AU2606" s="169">
        <f>SUM(AU2607)</f>
        <v>0</v>
      </c>
      <c r="AV2606" s="169">
        <f>SUM(AV2607)</f>
        <v>0</v>
      </c>
      <c r="AW2606" s="169">
        <f t="shared" si="1464"/>
        <v>0</v>
      </c>
      <c r="AX2606" s="171"/>
      <c r="AY2606" s="172"/>
      <c r="AZ2606" s="171"/>
      <c r="BA2606" s="172"/>
      <c r="BB2606" s="171"/>
      <c r="BC2606" s="172"/>
      <c r="BD2606" s="171"/>
      <c r="BE2606" s="172"/>
    </row>
    <row r="2607" spans="2:57"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v>0</v>
      </c>
      <c r="R2607" s="182" t="s">
        <v>50</v>
      </c>
      <c r="S2607" s="183">
        <v>0</v>
      </c>
      <c r="T2607" s="183">
        <v>0</v>
      </c>
      <c r="U2607" s="180">
        <v>0</v>
      </c>
      <c r="V2607" s="180">
        <v>0</v>
      </c>
      <c r="W2607" s="183">
        <v>0</v>
      </c>
      <c r="X2607" s="183">
        <v>0</v>
      </c>
      <c r="Y2607" s="180">
        <v>0</v>
      </c>
      <c r="Z2607" s="180">
        <v>0</v>
      </c>
      <c r="AA2607" s="183">
        <v>0</v>
      </c>
      <c r="AB2607" s="183">
        <v>0</v>
      </c>
      <c r="AC2607" s="180">
        <f>+O2607+U2607-Y2607</f>
        <v>0</v>
      </c>
      <c r="AD2607" s="180">
        <f>+P2607+V2607-Z2607</f>
        <v>0</v>
      </c>
      <c r="AE2607" s="181">
        <f t="shared" si="1458"/>
        <v>0</v>
      </c>
      <c r="AF2607" s="180">
        <v>0</v>
      </c>
      <c r="AG2607" s="180">
        <v>0</v>
      </c>
      <c r="AH2607" s="181">
        <f t="shared" si="1459"/>
        <v>0</v>
      </c>
      <c r="AI2607" s="180">
        <v>0</v>
      </c>
      <c r="AJ2607" s="180">
        <v>0</v>
      </c>
      <c r="AK2607" s="181">
        <f t="shared" si="1460"/>
        <v>0</v>
      </c>
      <c r="AL2607" s="180">
        <v>0</v>
      </c>
      <c r="AM2607" s="180">
        <v>0</v>
      </c>
      <c r="AN2607" s="181">
        <f t="shared" si="1461"/>
        <v>0</v>
      </c>
      <c r="AO2607" s="180">
        <v>0</v>
      </c>
      <c r="AP2607" s="180">
        <v>0</v>
      </c>
      <c r="AQ2607" s="181">
        <f t="shared" si="1462"/>
        <v>0</v>
      </c>
      <c r="AR2607" s="180">
        <v>0</v>
      </c>
      <c r="AS2607" s="180">
        <v>0</v>
      </c>
      <c r="AT2607" s="181">
        <f t="shared" si="1463"/>
        <v>0</v>
      </c>
      <c r="AU2607" s="180">
        <f>+AC2607-AF2607-AI2607-AL2607-AO2607-AR2607</f>
        <v>0</v>
      </c>
      <c r="AV2607" s="180">
        <f>+AD2607-AG2607-AJ2607-AM2607-AP2607-AS2607</f>
        <v>0</v>
      </c>
      <c r="AW2607" s="181">
        <f t="shared" si="1464"/>
        <v>0</v>
      </c>
      <c r="AX2607" s="183">
        <f>+S2607+W2607-AA2607</f>
        <v>0</v>
      </c>
      <c r="AY2607" s="183">
        <f>+T2607+X2607-AB2607</f>
        <v>0</v>
      </c>
      <c r="AZ2607" s="183"/>
      <c r="BA2607" s="183"/>
      <c r="BB2607" s="183"/>
      <c r="BC2607" s="183"/>
      <c r="BD2607" s="183">
        <f>+AX2607-AZ2607-BB2607</f>
        <v>0</v>
      </c>
      <c r="BE2607" s="183">
        <f>+AY2607-BA2607-BC2607</f>
        <v>0</v>
      </c>
    </row>
    <row r="2608" spans="2:57"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v>0</v>
      </c>
      <c r="P2608" s="169">
        <v>0</v>
      </c>
      <c r="Q2608" s="169">
        <v>0</v>
      </c>
      <c r="R2608" s="170"/>
      <c r="S2608" s="171"/>
      <c r="T2608" s="172"/>
      <c r="U2608" s="169">
        <f t="shared" ref="U2608:AD2608" si="1496">SUM(U2609)</f>
        <v>0</v>
      </c>
      <c r="V2608" s="169">
        <f t="shared" si="1496"/>
        <v>0</v>
      </c>
      <c r="W2608" s="173">
        <f t="shared" si="1496"/>
        <v>0</v>
      </c>
      <c r="X2608" s="173">
        <f t="shared" si="1496"/>
        <v>0</v>
      </c>
      <c r="Y2608" s="169">
        <f t="shared" si="1496"/>
        <v>0</v>
      </c>
      <c r="Z2608" s="169">
        <f t="shared" si="1496"/>
        <v>0</v>
      </c>
      <c r="AA2608" s="173">
        <f t="shared" si="1496"/>
        <v>0</v>
      </c>
      <c r="AB2608" s="173">
        <f t="shared" si="1496"/>
        <v>0</v>
      </c>
      <c r="AC2608" s="169">
        <f t="shared" si="1496"/>
        <v>0</v>
      </c>
      <c r="AD2608" s="169">
        <f t="shared" si="1496"/>
        <v>0</v>
      </c>
      <c r="AE2608" s="169">
        <f t="shared" si="1458"/>
        <v>0</v>
      </c>
      <c r="AF2608" s="169">
        <f>SUM(AF2609)</f>
        <v>0</v>
      </c>
      <c r="AG2608" s="169">
        <f>SUM(AG2609)</f>
        <v>0</v>
      </c>
      <c r="AH2608" s="169">
        <f t="shared" si="1459"/>
        <v>0</v>
      </c>
      <c r="AI2608" s="169">
        <f>SUM(AI2609)</f>
        <v>0</v>
      </c>
      <c r="AJ2608" s="169">
        <f>SUM(AJ2609)</f>
        <v>0</v>
      </c>
      <c r="AK2608" s="169">
        <f t="shared" si="1460"/>
        <v>0</v>
      </c>
      <c r="AL2608" s="169">
        <f>SUM(AL2609)</f>
        <v>0</v>
      </c>
      <c r="AM2608" s="169">
        <f>SUM(AM2609)</f>
        <v>0</v>
      </c>
      <c r="AN2608" s="169">
        <f t="shared" si="1461"/>
        <v>0</v>
      </c>
      <c r="AO2608" s="169">
        <f>SUM(AO2609)</f>
        <v>0</v>
      </c>
      <c r="AP2608" s="169">
        <f>SUM(AP2609)</f>
        <v>0</v>
      </c>
      <c r="AQ2608" s="169">
        <f t="shared" si="1462"/>
        <v>0</v>
      </c>
      <c r="AR2608" s="169">
        <f>SUM(AR2609)</f>
        <v>0</v>
      </c>
      <c r="AS2608" s="169">
        <f>SUM(AS2609)</f>
        <v>0</v>
      </c>
      <c r="AT2608" s="169">
        <f t="shared" si="1463"/>
        <v>0</v>
      </c>
      <c r="AU2608" s="169">
        <f>SUM(AU2609)</f>
        <v>0</v>
      </c>
      <c r="AV2608" s="169">
        <f>SUM(AV2609)</f>
        <v>0</v>
      </c>
      <c r="AW2608" s="169">
        <f t="shared" si="1464"/>
        <v>0</v>
      </c>
      <c r="AX2608" s="171"/>
      <c r="AY2608" s="172"/>
      <c r="AZ2608" s="171"/>
      <c r="BA2608" s="172"/>
      <c r="BB2608" s="171"/>
      <c r="BC2608" s="172"/>
      <c r="BD2608" s="171"/>
      <c r="BE2608" s="172"/>
    </row>
    <row r="2609" spans="2:57"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v>0</v>
      </c>
      <c r="R2609" s="182" t="s">
        <v>50</v>
      </c>
      <c r="S2609" s="183">
        <v>0</v>
      </c>
      <c r="T2609" s="183">
        <v>0</v>
      </c>
      <c r="U2609" s="180">
        <v>0</v>
      </c>
      <c r="V2609" s="180">
        <v>0</v>
      </c>
      <c r="W2609" s="183">
        <v>0</v>
      </c>
      <c r="X2609" s="183">
        <v>0</v>
      </c>
      <c r="Y2609" s="180">
        <v>0</v>
      </c>
      <c r="Z2609" s="180">
        <v>0</v>
      </c>
      <c r="AA2609" s="183">
        <v>0</v>
      </c>
      <c r="AB2609" s="183">
        <v>0</v>
      </c>
      <c r="AC2609" s="180">
        <f>+O2609+U2609-Y2609</f>
        <v>0</v>
      </c>
      <c r="AD2609" s="180">
        <f>+P2609+V2609-Z2609</f>
        <v>0</v>
      </c>
      <c r="AE2609" s="181">
        <f t="shared" si="1458"/>
        <v>0</v>
      </c>
      <c r="AF2609" s="180">
        <v>0</v>
      </c>
      <c r="AG2609" s="180">
        <v>0</v>
      </c>
      <c r="AH2609" s="181">
        <f t="shared" si="1459"/>
        <v>0</v>
      </c>
      <c r="AI2609" s="180">
        <v>0</v>
      </c>
      <c r="AJ2609" s="180">
        <v>0</v>
      </c>
      <c r="AK2609" s="181">
        <f t="shared" si="1460"/>
        <v>0</v>
      </c>
      <c r="AL2609" s="180">
        <v>0</v>
      </c>
      <c r="AM2609" s="180">
        <v>0</v>
      </c>
      <c r="AN2609" s="181">
        <f t="shared" si="1461"/>
        <v>0</v>
      </c>
      <c r="AO2609" s="180">
        <v>0</v>
      </c>
      <c r="AP2609" s="180">
        <v>0</v>
      </c>
      <c r="AQ2609" s="181">
        <f t="shared" si="1462"/>
        <v>0</v>
      </c>
      <c r="AR2609" s="180">
        <v>0</v>
      </c>
      <c r="AS2609" s="180">
        <v>0</v>
      </c>
      <c r="AT2609" s="181">
        <f t="shared" si="1463"/>
        <v>0</v>
      </c>
      <c r="AU2609" s="180">
        <f>+AC2609-AF2609-AI2609-AL2609-AO2609-AR2609</f>
        <v>0</v>
      </c>
      <c r="AV2609" s="180">
        <f>+AD2609-AG2609-AJ2609-AM2609-AP2609-AS2609</f>
        <v>0</v>
      </c>
      <c r="AW2609" s="181">
        <f t="shared" si="1464"/>
        <v>0</v>
      </c>
      <c r="AX2609" s="183">
        <f>+S2609+W2609-AA2609</f>
        <v>0</v>
      </c>
      <c r="AY2609" s="183">
        <f>+T2609+X2609-AB2609</f>
        <v>0</v>
      </c>
      <c r="AZ2609" s="183"/>
      <c r="BA2609" s="183"/>
      <c r="BB2609" s="183"/>
      <c r="BC2609" s="183"/>
      <c r="BD2609" s="183">
        <f>+AX2609-AZ2609-BB2609</f>
        <v>0</v>
      </c>
      <c r="BE2609" s="183">
        <f>+AY2609-BA2609-BC2609</f>
        <v>0</v>
      </c>
    </row>
    <row r="2610" spans="2:57"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v>0</v>
      </c>
      <c r="P2610" s="169">
        <v>0</v>
      </c>
      <c r="Q2610" s="169">
        <v>0</v>
      </c>
      <c r="R2610" s="170"/>
      <c r="S2610" s="171"/>
      <c r="T2610" s="172"/>
      <c r="U2610" s="169">
        <f t="shared" ref="U2610:AD2610" si="1497">SUM(U2611)</f>
        <v>0</v>
      </c>
      <c r="V2610" s="169">
        <f t="shared" si="1497"/>
        <v>0</v>
      </c>
      <c r="W2610" s="173">
        <f t="shared" si="1497"/>
        <v>0</v>
      </c>
      <c r="X2610" s="173">
        <f t="shared" si="1497"/>
        <v>0</v>
      </c>
      <c r="Y2610" s="169">
        <f t="shared" si="1497"/>
        <v>0</v>
      </c>
      <c r="Z2610" s="169">
        <f t="shared" si="1497"/>
        <v>0</v>
      </c>
      <c r="AA2610" s="173">
        <f t="shared" si="1497"/>
        <v>0</v>
      </c>
      <c r="AB2610" s="173">
        <f t="shared" si="1497"/>
        <v>0</v>
      </c>
      <c r="AC2610" s="169">
        <f t="shared" si="1497"/>
        <v>0</v>
      </c>
      <c r="AD2610" s="169">
        <f t="shared" si="1497"/>
        <v>0</v>
      </c>
      <c r="AE2610" s="169">
        <f t="shared" si="1458"/>
        <v>0</v>
      </c>
      <c r="AF2610" s="169">
        <f>SUM(AF2611)</f>
        <v>0</v>
      </c>
      <c r="AG2610" s="169">
        <f>SUM(AG2611)</f>
        <v>0</v>
      </c>
      <c r="AH2610" s="169">
        <f t="shared" si="1459"/>
        <v>0</v>
      </c>
      <c r="AI2610" s="169">
        <f>SUM(AI2611)</f>
        <v>0</v>
      </c>
      <c r="AJ2610" s="169">
        <f>SUM(AJ2611)</f>
        <v>0</v>
      </c>
      <c r="AK2610" s="169">
        <f t="shared" si="1460"/>
        <v>0</v>
      </c>
      <c r="AL2610" s="169">
        <f>SUM(AL2611)</f>
        <v>0</v>
      </c>
      <c r="AM2610" s="169">
        <f>SUM(AM2611)</f>
        <v>0</v>
      </c>
      <c r="AN2610" s="169">
        <f t="shared" si="1461"/>
        <v>0</v>
      </c>
      <c r="AO2610" s="169">
        <f>SUM(AO2611)</f>
        <v>0</v>
      </c>
      <c r="AP2610" s="169">
        <f>SUM(AP2611)</f>
        <v>0</v>
      </c>
      <c r="AQ2610" s="169">
        <f t="shared" si="1462"/>
        <v>0</v>
      </c>
      <c r="AR2610" s="169">
        <f>SUM(AR2611)</f>
        <v>0</v>
      </c>
      <c r="AS2610" s="169">
        <f>SUM(AS2611)</f>
        <v>0</v>
      </c>
      <c r="AT2610" s="169">
        <f t="shared" si="1463"/>
        <v>0</v>
      </c>
      <c r="AU2610" s="169">
        <f>SUM(AU2611)</f>
        <v>0</v>
      </c>
      <c r="AV2610" s="169">
        <f>SUM(AV2611)</f>
        <v>0</v>
      </c>
      <c r="AW2610" s="169">
        <f t="shared" si="1464"/>
        <v>0</v>
      </c>
      <c r="AX2610" s="171"/>
      <c r="AY2610" s="172"/>
      <c r="AZ2610" s="171"/>
      <c r="BA2610" s="172"/>
      <c r="BB2610" s="171"/>
      <c r="BC2610" s="172"/>
      <c r="BD2610" s="171"/>
      <c r="BE2610" s="172"/>
    </row>
    <row r="2611" spans="2:57"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v>0</v>
      </c>
      <c r="R2611" s="182" t="s">
        <v>50</v>
      </c>
      <c r="S2611" s="183">
        <v>0</v>
      </c>
      <c r="T2611" s="183">
        <v>0</v>
      </c>
      <c r="U2611" s="180">
        <v>0</v>
      </c>
      <c r="V2611" s="180">
        <v>0</v>
      </c>
      <c r="W2611" s="183">
        <v>0</v>
      </c>
      <c r="X2611" s="183">
        <v>0</v>
      </c>
      <c r="Y2611" s="180">
        <v>0</v>
      </c>
      <c r="Z2611" s="180">
        <v>0</v>
      </c>
      <c r="AA2611" s="183">
        <v>0</v>
      </c>
      <c r="AB2611" s="183">
        <v>0</v>
      </c>
      <c r="AC2611" s="180">
        <f>+O2611+U2611-Y2611</f>
        <v>0</v>
      </c>
      <c r="AD2611" s="180">
        <f>+P2611+V2611-Z2611</f>
        <v>0</v>
      </c>
      <c r="AE2611" s="181">
        <f t="shared" si="1458"/>
        <v>0</v>
      </c>
      <c r="AF2611" s="180">
        <v>0</v>
      </c>
      <c r="AG2611" s="180">
        <v>0</v>
      </c>
      <c r="AH2611" s="181">
        <f t="shared" si="1459"/>
        <v>0</v>
      </c>
      <c r="AI2611" s="180">
        <v>0</v>
      </c>
      <c r="AJ2611" s="180">
        <v>0</v>
      </c>
      <c r="AK2611" s="181">
        <f t="shared" si="1460"/>
        <v>0</v>
      </c>
      <c r="AL2611" s="180">
        <v>0</v>
      </c>
      <c r="AM2611" s="180">
        <v>0</v>
      </c>
      <c r="AN2611" s="181">
        <f t="shared" si="1461"/>
        <v>0</v>
      </c>
      <c r="AO2611" s="180">
        <v>0</v>
      </c>
      <c r="AP2611" s="180">
        <v>0</v>
      </c>
      <c r="AQ2611" s="181">
        <f t="shared" si="1462"/>
        <v>0</v>
      </c>
      <c r="AR2611" s="180">
        <v>0</v>
      </c>
      <c r="AS2611" s="180">
        <v>0</v>
      </c>
      <c r="AT2611" s="181">
        <f t="shared" si="1463"/>
        <v>0</v>
      </c>
      <c r="AU2611" s="180">
        <f>+AC2611-AF2611-AI2611-AL2611-AO2611-AR2611</f>
        <v>0</v>
      </c>
      <c r="AV2611" s="180">
        <f>+AD2611-AG2611-AJ2611-AM2611-AP2611-AS2611</f>
        <v>0</v>
      </c>
      <c r="AW2611" s="181">
        <f t="shared" si="1464"/>
        <v>0</v>
      </c>
      <c r="AX2611" s="183">
        <f>+S2611+W2611-AA2611</f>
        <v>0</v>
      </c>
      <c r="AY2611" s="183">
        <f>+T2611+X2611-AB2611</f>
        <v>0</v>
      </c>
      <c r="AZ2611" s="183"/>
      <c r="BA2611" s="183"/>
      <c r="BB2611" s="183"/>
      <c r="BC2611" s="183"/>
      <c r="BD2611" s="183">
        <f>+AX2611-AZ2611-BB2611</f>
        <v>0</v>
      </c>
      <c r="BE2611" s="183">
        <f>+AY2611-BA2611-BC2611</f>
        <v>0</v>
      </c>
    </row>
    <row r="2612" spans="2:57"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v>0</v>
      </c>
      <c r="P2612" s="169">
        <v>0</v>
      </c>
      <c r="Q2612" s="169">
        <v>0</v>
      </c>
      <c r="R2612" s="170"/>
      <c r="S2612" s="171"/>
      <c r="T2612" s="172"/>
      <c r="U2612" s="169">
        <f t="shared" ref="U2612:AD2612" si="1498">SUM(U2613)</f>
        <v>0</v>
      </c>
      <c r="V2612" s="169">
        <f t="shared" si="1498"/>
        <v>0</v>
      </c>
      <c r="W2612" s="173">
        <f t="shared" si="1498"/>
        <v>0</v>
      </c>
      <c r="X2612" s="173">
        <f t="shared" si="1498"/>
        <v>0</v>
      </c>
      <c r="Y2612" s="169">
        <f t="shared" si="1498"/>
        <v>0</v>
      </c>
      <c r="Z2612" s="169">
        <f t="shared" si="1498"/>
        <v>0</v>
      </c>
      <c r="AA2612" s="173">
        <f t="shared" si="1498"/>
        <v>0</v>
      </c>
      <c r="AB2612" s="173">
        <f t="shared" si="1498"/>
        <v>0</v>
      </c>
      <c r="AC2612" s="169">
        <f t="shared" si="1498"/>
        <v>0</v>
      </c>
      <c r="AD2612" s="169">
        <f t="shared" si="1498"/>
        <v>0</v>
      </c>
      <c r="AE2612" s="169">
        <f t="shared" si="1458"/>
        <v>0</v>
      </c>
      <c r="AF2612" s="169">
        <f>SUM(AF2613)</f>
        <v>0</v>
      </c>
      <c r="AG2612" s="169">
        <f>SUM(AG2613)</f>
        <v>0</v>
      </c>
      <c r="AH2612" s="169">
        <f t="shared" si="1459"/>
        <v>0</v>
      </c>
      <c r="AI2612" s="169">
        <f>SUM(AI2613)</f>
        <v>0</v>
      </c>
      <c r="AJ2612" s="169">
        <f>SUM(AJ2613)</f>
        <v>0</v>
      </c>
      <c r="AK2612" s="169">
        <f t="shared" si="1460"/>
        <v>0</v>
      </c>
      <c r="AL2612" s="169">
        <f>SUM(AL2613)</f>
        <v>0</v>
      </c>
      <c r="AM2612" s="169">
        <f>SUM(AM2613)</f>
        <v>0</v>
      </c>
      <c r="AN2612" s="169">
        <f t="shared" si="1461"/>
        <v>0</v>
      </c>
      <c r="AO2612" s="169">
        <f>SUM(AO2613)</f>
        <v>0</v>
      </c>
      <c r="AP2612" s="169">
        <f>SUM(AP2613)</f>
        <v>0</v>
      </c>
      <c r="AQ2612" s="169">
        <f t="shared" si="1462"/>
        <v>0</v>
      </c>
      <c r="AR2612" s="169">
        <f>SUM(AR2613)</f>
        <v>0</v>
      </c>
      <c r="AS2612" s="169">
        <f>SUM(AS2613)</f>
        <v>0</v>
      </c>
      <c r="AT2612" s="169">
        <f t="shared" si="1463"/>
        <v>0</v>
      </c>
      <c r="AU2612" s="169">
        <f>SUM(AU2613)</f>
        <v>0</v>
      </c>
      <c r="AV2612" s="169">
        <f>SUM(AV2613)</f>
        <v>0</v>
      </c>
      <c r="AW2612" s="169">
        <f t="shared" si="1464"/>
        <v>0</v>
      </c>
      <c r="AX2612" s="171"/>
      <c r="AY2612" s="172"/>
      <c r="AZ2612" s="171"/>
      <c r="BA2612" s="172"/>
      <c r="BB2612" s="171"/>
      <c r="BC2612" s="172"/>
      <c r="BD2612" s="171"/>
      <c r="BE2612" s="172"/>
    </row>
    <row r="2613" spans="2:57"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v>0</v>
      </c>
      <c r="R2613" s="182" t="s">
        <v>50</v>
      </c>
      <c r="S2613" s="183">
        <v>0</v>
      </c>
      <c r="T2613" s="183">
        <v>0</v>
      </c>
      <c r="U2613" s="180">
        <v>0</v>
      </c>
      <c r="V2613" s="180">
        <v>0</v>
      </c>
      <c r="W2613" s="183">
        <v>0</v>
      </c>
      <c r="X2613" s="183">
        <v>0</v>
      </c>
      <c r="Y2613" s="180">
        <v>0</v>
      </c>
      <c r="Z2613" s="180">
        <v>0</v>
      </c>
      <c r="AA2613" s="183">
        <v>0</v>
      </c>
      <c r="AB2613" s="183">
        <v>0</v>
      </c>
      <c r="AC2613" s="180">
        <f>+O2613+U2613-Y2613</f>
        <v>0</v>
      </c>
      <c r="AD2613" s="180">
        <f>+P2613+V2613-Z2613</f>
        <v>0</v>
      </c>
      <c r="AE2613" s="181">
        <f t="shared" si="1458"/>
        <v>0</v>
      </c>
      <c r="AF2613" s="180">
        <v>0</v>
      </c>
      <c r="AG2613" s="180">
        <v>0</v>
      </c>
      <c r="AH2613" s="181">
        <f t="shared" si="1459"/>
        <v>0</v>
      </c>
      <c r="AI2613" s="180">
        <v>0</v>
      </c>
      <c r="AJ2613" s="180">
        <v>0</v>
      </c>
      <c r="AK2613" s="181">
        <f t="shared" si="1460"/>
        <v>0</v>
      </c>
      <c r="AL2613" s="180">
        <v>0</v>
      </c>
      <c r="AM2613" s="180">
        <v>0</v>
      </c>
      <c r="AN2613" s="181">
        <f t="shared" si="1461"/>
        <v>0</v>
      </c>
      <c r="AO2613" s="180">
        <v>0</v>
      </c>
      <c r="AP2613" s="180">
        <v>0</v>
      </c>
      <c r="AQ2613" s="181">
        <f t="shared" si="1462"/>
        <v>0</v>
      </c>
      <c r="AR2613" s="180">
        <v>0</v>
      </c>
      <c r="AS2613" s="180">
        <v>0</v>
      </c>
      <c r="AT2613" s="181">
        <f t="shared" si="1463"/>
        <v>0</v>
      </c>
      <c r="AU2613" s="180">
        <f>+AC2613-AF2613-AI2613-AL2613-AO2613-AR2613</f>
        <v>0</v>
      </c>
      <c r="AV2613" s="180">
        <f>+AD2613-AG2613-AJ2613-AM2613-AP2613-AS2613</f>
        <v>0</v>
      </c>
      <c r="AW2613" s="181">
        <f t="shared" si="1464"/>
        <v>0</v>
      </c>
      <c r="AX2613" s="183">
        <f>+S2613+W2613-AA2613</f>
        <v>0</v>
      </c>
      <c r="AY2613" s="183">
        <f>+T2613+X2613-AB2613</f>
        <v>0</v>
      </c>
      <c r="AZ2613" s="183"/>
      <c r="BA2613" s="183"/>
      <c r="BB2613" s="183"/>
      <c r="BC2613" s="183"/>
      <c r="BD2613" s="183">
        <f>+AX2613-AZ2613-BB2613</f>
        <v>0</v>
      </c>
      <c r="BE2613" s="183">
        <f>+AY2613-BA2613-BC2613</f>
        <v>0</v>
      </c>
    </row>
    <row r="2614" spans="2:57"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v>0</v>
      </c>
      <c r="P2614" s="158">
        <v>0</v>
      </c>
      <c r="Q2614" s="158">
        <v>0</v>
      </c>
      <c r="R2614" s="159"/>
      <c r="S2614" s="160"/>
      <c r="T2614" s="161"/>
      <c r="U2614" s="158">
        <f t="shared" ref="U2614:AD2614" si="1499">U2615+U2617+U2619</f>
        <v>0</v>
      </c>
      <c r="V2614" s="158">
        <f t="shared" si="1499"/>
        <v>0</v>
      </c>
      <c r="W2614" s="162">
        <f t="shared" si="1499"/>
        <v>0</v>
      </c>
      <c r="X2614" s="162">
        <f t="shared" si="1499"/>
        <v>0</v>
      </c>
      <c r="Y2614" s="158">
        <f t="shared" si="1499"/>
        <v>0</v>
      </c>
      <c r="Z2614" s="158">
        <f t="shared" si="1499"/>
        <v>0</v>
      </c>
      <c r="AA2614" s="162">
        <f t="shared" si="1499"/>
        <v>0</v>
      </c>
      <c r="AB2614" s="162">
        <f t="shared" si="1499"/>
        <v>0</v>
      </c>
      <c r="AC2614" s="158">
        <f t="shared" si="1499"/>
        <v>0</v>
      </c>
      <c r="AD2614" s="158">
        <f t="shared" si="1499"/>
        <v>0</v>
      </c>
      <c r="AE2614" s="158">
        <f t="shared" si="1458"/>
        <v>0</v>
      </c>
      <c r="AF2614" s="158">
        <f>AF2615+AF2617+AF2619</f>
        <v>0</v>
      </c>
      <c r="AG2614" s="158">
        <f>AG2615+AG2617+AG2619</f>
        <v>0</v>
      </c>
      <c r="AH2614" s="158">
        <f t="shared" si="1459"/>
        <v>0</v>
      </c>
      <c r="AI2614" s="158">
        <f>AI2615+AI2617+AI2619</f>
        <v>0</v>
      </c>
      <c r="AJ2614" s="158">
        <f>AJ2615+AJ2617+AJ2619</f>
        <v>0</v>
      </c>
      <c r="AK2614" s="158">
        <f t="shared" si="1460"/>
        <v>0</v>
      </c>
      <c r="AL2614" s="158">
        <f>AL2615+AL2617+AL2619</f>
        <v>0</v>
      </c>
      <c r="AM2614" s="158">
        <f>AM2615+AM2617+AM2619</f>
        <v>0</v>
      </c>
      <c r="AN2614" s="158">
        <f t="shared" si="1461"/>
        <v>0</v>
      </c>
      <c r="AO2614" s="158">
        <f>AO2615+AO2617+AO2619</f>
        <v>0</v>
      </c>
      <c r="AP2614" s="158">
        <f>AP2615+AP2617+AP2619</f>
        <v>0</v>
      </c>
      <c r="AQ2614" s="158">
        <f t="shared" si="1462"/>
        <v>0</v>
      </c>
      <c r="AR2614" s="158">
        <f>AR2615+AR2617+AR2619</f>
        <v>0</v>
      </c>
      <c r="AS2614" s="158">
        <f>AS2615+AS2617+AS2619</f>
        <v>0</v>
      </c>
      <c r="AT2614" s="158">
        <f t="shared" si="1463"/>
        <v>0</v>
      </c>
      <c r="AU2614" s="158">
        <f>AU2615+AU2617+AU2619</f>
        <v>0</v>
      </c>
      <c r="AV2614" s="158">
        <f>AV2615+AV2617+AV2619</f>
        <v>0</v>
      </c>
      <c r="AW2614" s="158">
        <f t="shared" si="1464"/>
        <v>0</v>
      </c>
      <c r="AX2614" s="160"/>
      <c r="AY2614" s="161"/>
      <c r="AZ2614" s="160"/>
      <c r="BA2614" s="161"/>
      <c r="BB2614" s="160"/>
      <c r="BC2614" s="161"/>
      <c r="BD2614" s="160"/>
      <c r="BE2614" s="161"/>
    </row>
    <row r="2615" spans="2:57"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v>0</v>
      </c>
      <c r="P2615" s="169">
        <v>0</v>
      </c>
      <c r="Q2615" s="169">
        <v>0</v>
      </c>
      <c r="R2615" s="170"/>
      <c r="S2615" s="171"/>
      <c r="T2615" s="172"/>
      <c r="U2615" s="169">
        <f t="shared" ref="U2615:AD2615" si="1500">SUM(U2616)</f>
        <v>0</v>
      </c>
      <c r="V2615" s="169">
        <f t="shared" si="1500"/>
        <v>0</v>
      </c>
      <c r="W2615" s="173">
        <f t="shared" si="1500"/>
        <v>0</v>
      </c>
      <c r="X2615" s="173">
        <f t="shared" si="1500"/>
        <v>0</v>
      </c>
      <c r="Y2615" s="169">
        <f t="shared" si="1500"/>
        <v>0</v>
      </c>
      <c r="Z2615" s="169">
        <f t="shared" si="1500"/>
        <v>0</v>
      </c>
      <c r="AA2615" s="173">
        <f t="shared" si="1500"/>
        <v>0</v>
      </c>
      <c r="AB2615" s="173">
        <f t="shared" si="1500"/>
        <v>0</v>
      </c>
      <c r="AC2615" s="169">
        <f t="shared" si="1500"/>
        <v>0</v>
      </c>
      <c r="AD2615" s="169">
        <f t="shared" si="1500"/>
        <v>0</v>
      </c>
      <c r="AE2615" s="169">
        <f t="shared" si="1458"/>
        <v>0</v>
      </c>
      <c r="AF2615" s="169">
        <f>SUM(AF2616)</f>
        <v>0</v>
      </c>
      <c r="AG2615" s="169">
        <f>SUM(AG2616)</f>
        <v>0</v>
      </c>
      <c r="AH2615" s="169">
        <f t="shared" si="1459"/>
        <v>0</v>
      </c>
      <c r="AI2615" s="169">
        <f>SUM(AI2616)</f>
        <v>0</v>
      </c>
      <c r="AJ2615" s="169">
        <f>SUM(AJ2616)</f>
        <v>0</v>
      </c>
      <c r="AK2615" s="169">
        <f t="shared" si="1460"/>
        <v>0</v>
      </c>
      <c r="AL2615" s="169">
        <f>SUM(AL2616)</f>
        <v>0</v>
      </c>
      <c r="AM2615" s="169">
        <f>SUM(AM2616)</f>
        <v>0</v>
      </c>
      <c r="AN2615" s="169">
        <f t="shared" si="1461"/>
        <v>0</v>
      </c>
      <c r="AO2615" s="169">
        <f>SUM(AO2616)</f>
        <v>0</v>
      </c>
      <c r="AP2615" s="169">
        <f>SUM(AP2616)</f>
        <v>0</v>
      </c>
      <c r="AQ2615" s="169">
        <f t="shared" si="1462"/>
        <v>0</v>
      </c>
      <c r="AR2615" s="169">
        <f>SUM(AR2616)</f>
        <v>0</v>
      </c>
      <c r="AS2615" s="169">
        <f>SUM(AS2616)</f>
        <v>0</v>
      </c>
      <c r="AT2615" s="169">
        <f t="shared" si="1463"/>
        <v>0</v>
      </c>
      <c r="AU2615" s="169">
        <f>SUM(AU2616)</f>
        <v>0</v>
      </c>
      <c r="AV2615" s="169">
        <f>SUM(AV2616)</f>
        <v>0</v>
      </c>
      <c r="AW2615" s="169">
        <f t="shared" si="1464"/>
        <v>0</v>
      </c>
      <c r="AX2615" s="171"/>
      <c r="AY2615" s="172"/>
      <c r="AZ2615" s="171"/>
      <c r="BA2615" s="172"/>
      <c r="BB2615" s="171"/>
      <c r="BC2615" s="172"/>
      <c r="BD2615" s="171"/>
      <c r="BE2615" s="172"/>
    </row>
    <row r="2616" spans="2:57"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v>0</v>
      </c>
      <c r="R2616" s="182" t="s">
        <v>134</v>
      </c>
      <c r="S2616" s="183">
        <v>0</v>
      </c>
      <c r="T2616" s="183">
        <v>0</v>
      </c>
      <c r="U2616" s="180">
        <v>0</v>
      </c>
      <c r="V2616" s="180">
        <v>0</v>
      </c>
      <c r="W2616" s="183">
        <v>0</v>
      </c>
      <c r="X2616" s="183">
        <v>0</v>
      </c>
      <c r="Y2616" s="180">
        <v>0</v>
      </c>
      <c r="Z2616" s="180">
        <v>0</v>
      </c>
      <c r="AA2616" s="183">
        <v>0</v>
      </c>
      <c r="AB2616" s="183">
        <v>0</v>
      </c>
      <c r="AC2616" s="180">
        <f>+O2616+U2616-Y2616</f>
        <v>0</v>
      </c>
      <c r="AD2616" s="180">
        <f>+P2616+V2616-Z2616</f>
        <v>0</v>
      </c>
      <c r="AE2616" s="181">
        <f t="shared" si="1458"/>
        <v>0</v>
      </c>
      <c r="AF2616" s="180">
        <v>0</v>
      </c>
      <c r="AG2616" s="180">
        <v>0</v>
      </c>
      <c r="AH2616" s="181">
        <f t="shared" si="1459"/>
        <v>0</v>
      </c>
      <c r="AI2616" s="180">
        <v>0</v>
      </c>
      <c r="AJ2616" s="180">
        <v>0</v>
      </c>
      <c r="AK2616" s="181">
        <f t="shared" si="1460"/>
        <v>0</v>
      </c>
      <c r="AL2616" s="180">
        <v>0</v>
      </c>
      <c r="AM2616" s="180">
        <v>0</v>
      </c>
      <c r="AN2616" s="181">
        <f t="shared" si="1461"/>
        <v>0</v>
      </c>
      <c r="AO2616" s="180">
        <v>0</v>
      </c>
      <c r="AP2616" s="180">
        <v>0</v>
      </c>
      <c r="AQ2616" s="181">
        <f t="shared" si="1462"/>
        <v>0</v>
      </c>
      <c r="AR2616" s="180">
        <v>0</v>
      </c>
      <c r="AS2616" s="180">
        <v>0</v>
      </c>
      <c r="AT2616" s="181">
        <f t="shared" si="1463"/>
        <v>0</v>
      </c>
      <c r="AU2616" s="180">
        <f>+AC2616-AF2616-AI2616-AL2616-AO2616-AR2616</f>
        <v>0</v>
      </c>
      <c r="AV2616" s="180">
        <f>+AD2616-AG2616-AJ2616-AM2616-AP2616-AS2616</f>
        <v>0</v>
      </c>
      <c r="AW2616" s="181">
        <f t="shared" si="1464"/>
        <v>0</v>
      </c>
      <c r="AX2616" s="183">
        <f>+S2616+W2616-AA2616</f>
        <v>0</v>
      </c>
      <c r="AY2616" s="183">
        <f>+T2616+X2616-AB2616</f>
        <v>0</v>
      </c>
      <c r="AZ2616" s="183"/>
      <c r="BA2616" s="183"/>
      <c r="BB2616" s="183"/>
      <c r="BC2616" s="183"/>
      <c r="BD2616" s="183">
        <f>+AX2616-AZ2616-BB2616</f>
        <v>0</v>
      </c>
      <c r="BE2616" s="183">
        <f>+AY2616-BA2616-BC2616</f>
        <v>0</v>
      </c>
    </row>
    <row r="2617" spans="2:57"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v>0</v>
      </c>
      <c r="P2617" s="169">
        <v>0</v>
      </c>
      <c r="Q2617" s="169">
        <v>0</v>
      </c>
      <c r="R2617" s="170"/>
      <c r="S2617" s="171"/>
      <c r="T2617" s="172"/>
      <c r="U2617" s="169">
        <f t="shared" ref="U2617:AD2617" si="1501">SUM(U2618)</f>
        <v>0</v>
      </c>
      <c r="V2617" s="169">
        <f t="shared" si="1501"/>
        <v>0</v>
      </c>
      <c r="W2617" s="173">
        <f t="shared" si="1501"/>
        <v>0</v>
      </c>
      <c r="X2617" s="173">
        <f t="shared" si="1501"/>
        <v>0</v>
      </c>
      <c r="Y2617" s="169">
        <f t="shared" si="1501"/>
        <v>0</v>
      </c>
      <c r="Z2617" s="169">
        <f t="shared" si="1501"/>
        <v>0</v>
      </c>
      <c r="AA2617" s="173">
        <f t="shared" si="1501"/>
        <v>0</v>
      </c>
      <c r="AB2617" s="173">
        <f t="shared" si="1501"/>
        <v>0</v>
      </c>
      <c r="AC2617" s="169">
        <f t="shared" si="1501"/>
        <v>0</v>
      </c>
      <c r="AD2617" s="169">
        <f t="shared" si="1501"/>
        <v>0</v>
      </c>
      <c r="AE2617" s="169">
        <f t="shared" si="1458"/>
        <v>0</v>
      </c>
      <c r="AF2617" s="169">
        <f>SUM(AF2618)</f>
        <v>0</v>
      </c>
      <c r="AG2617" s="169">
        <f>SUM(AG2618)</f>
        <v>0</v>
      </c>
      <c r="AH2617" s="169">
        <f t="shared" si="1459"/>
        <v>0</v>
      </c>
      <c r="AI2617" s="169">
        <f>SUM(AI2618)</f>
        <v>0</v>
      </c>
      <c r="AJ2617" s="169">
        <f>SUM(AJ2618)</f>
        <v>0</v>
      </c>
      <c r="AK2617" s="169">
        <f t="shared" si="1460"/>
        <v>0</v>
      </c>
      <c r="AL2617" s="169">
        <f>SUM(AL2618)</f>
        <v>0</v>
      </c>
      <c r="AM2617" s="169">
        <f>SUM(AM2618)</f>
        <v>0</v>
      </c>
      <c r="AN2617" s="169">
        <f t="shared" si="1461"/>
        <v>0</v>
      </c>
      <c r="AO2617" s="169">
        <f>SUM(AO2618)</f>
        <v>0</v>
      </c>
      <c r="AP2617" s="169">
        <f>SUM(AP2618)</f>
        <v>0</v>
      </c>
      <c r="AQ2617" s="169">
        <f t="shared" si="1462"/>
        <v>0</v>
      </c>
      <c r="AR2617" s="169">
        <f>SUM(AR2618)</f>
        <v>0</v>
      </c>
      <c r="AS2617" s="169">
        <f>SUM(AS2618)</f>
        <v>0</v>
      </c>
      <c r="AT2617" s="169">
        <f t="shared" si="1463"/>
        <v>0</v>
      </c>
      <c r="AU2617" s="169">
        <f>SUM(AU2618)</f>
        <v>0</v>
      </c>
      <c r="AV2617" s="169">
        <f>SUM(AV2618)</f>
        <v>0</v>
      </c>
      <c r="AW2617" s="169">
        <f t="shared" si="1464"/>
        <v>0</v>
      </c>
      <c r="AX2617" s="171"/>
      <c r="AY2617" s="172"/>
      <c r="AZ2617" s="171"/>
      <c r="BA2617" s="172"/>
      <c r="BB2617" s="171"/>
      <c r="BC2617" s="172"/>
      <c r="BD2617" s="171"/>
      <c r="BE2617" s="172"/>
    </row>
    <row r="2618" spans="2:57"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v>0</v>
      </c>
      <c r="R2618" s="182" t="s">
        <v>134</v>
      </c>
      <c r="S2618" s="183">
        <v>0</v>
      </c>
      <c r="T2618" s="183">
        <v>0</v>
      </c>
      <c r="U2618" s="180">
        <v>0</v>
      </c>
      <c r="V2618" s="180">
        <v>0</v>
      </c>
      <c r="W2618" s="183">
        <v>0</v>
      </c>
      <c r="X2618" s="183">
        <v>0</v>
      </c>
      <c r="Y2618" s="180">
        <v>0</v>
      </c>
      <c r="Z2618" s="180">
        <v>0</v>
      </c>
      <c r="AA2618" s="183">
        <v>0</v>
      </c>
      <c r="AB2618" s="183">
        <v>0</v>
      </c>
      <c r="AC2618" s="180">
        <f>+O2618+U2618-Y2618</f>
        <v>0</v>
      </c>
      <c r="AD2618" s="180">
        <f>+P2618+V2618-Z2618</f>
        <v>0</v>
      </c>
      <c r="AE2618" s="181">
        <f t="shared" si="1458"/>
        <v>0</v>
      </c>
      <c r="AF2618" s="180">
        <v>0</v>
      </c>
      <c r="AG2618" s="180">
        <v>0</v>
      </c>
      <c r="AH2618" s="181">
        <f t="shared" si="1459"/>
        <v>0</v>
      </c>
      <c r="AI2618" s="180">
        <v>0</v>
      </c>
      <c r="AJ2618" s="180">
        <v>0</v>
      </c>
      <c r="AK2618" s="181">
        <f t="shared" si="1460"/>
        <v>0</v>
      </c>
      <c r="AL2618" s="180">
        <v>0</v>
      </c>
      <c r="AM2618" s="180">
        <v>0</v>
      </c>
      <c r="AN2618" s="181">
        <f t="shared" si="1461"/>
        <v>0</v>
      </c>
      <c r="AO2618" s="180">
        <v>0</v>
      </c>
      <c r="AP2618" s="180">
        <v>0</v>
      </c>
      <c r="AQ2618" s="181">
        <f t="shared" si="1462"/>
        <v>0</v>
      </c>
      <c r="AR2618" s="180">
        <v>0</v>
      </c>
      <c r="AS2618" s="180">
        <v>0</v>
      </c>
      <c r="AT2618" s="181">
        <f t="shared" si="1463"/>
        <v>0</v>
      </c>
      <c r="AU2618" s="180">
        <f>+AC2618-AF2618-AI2618-AL2618-AO2618-AR2618</f>
        <v>0</v>
      </c>
      <c r="AV2618" s="180">
        <f>+AD2618-AG2618-AJ2618-AM2618-AP2618-AS2618</f>
        <v>0</v>
      </c>
      <c r="AW2618" s="181">
        <f t="shared" si="1464"/>
        <v>0</v>
      </c>
      <c r="AX2618" s="183">
        <f>+S2618+W2618-AA2618</f>
        <v>0</v>
      </c>
      <c r="AY2618" s="183">
        <f>+T2618+X2618-AB2618</f>
        <v>0</v>
      </c>
      <c r="AZ2618" s="183"/>
      <c r="BA2618" s="183"/>
      <c r="BB2618" s="183"/>
      <c r="BC2618" s="183"/>
      <c r="BD2618" s="183">
        <f>+AX2618-AZ2618-BB2618</f>
        <v>0</v>
      </c>
      <c r="BE2618" s="183">
        <f>+AY2618-BA2618-BC2618</f>
        <v>0</v>
      </c>
    </row>
    <row r="2619" spans="2:57"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v>0</v>
      </c>
      <c r="P2619" s="169">
        <v>0</v>
      </c>
      <c r="Q2619" s="169">
        <v>0</v>
      </c>
      <c r="R2619" s="170"/>
      <c r="S2619" s="171"/>
      <c r="T2619" s="172"/>
      <c r="U2619" s="169">
        <f t="shared" ref="U2619:AD2619" si="1502">SUM(U2620)</f>
        <v>0</v>
      </c>
      <c r="V2619" s="169">
        <f t="shared" si="1502"/>
        <v>0</v>
      </c>
      <c r="W2619" s="173">
        <f t="shared" si="1502"/>
        <v>0</v>
      </c>
      <c r="X2619" s="173">
        <f t="shared" si="1502"/>
        <v>0</v>
      </c>
      <c r="Y2619" s="169">
        <f t="shared" si="1502"/>
        <v>0</v>
      </c>
      <c r="Z2619" s="169">
        <f t="shared" si="1502"/>
        <v>0</v>
      </c>
      <c r="AA2619" s="173">
        <f t="shared" si="1502"/>
        <v>0</v>
      </c>
      <c r="AB2619" s="173">
        <f t="shared" si="1502"/>
        <v>0</v>
      </c>
      <c r="AC2619" s="169">
        <f t="shared" si="1502"/>
        <v>0</v>
      </c>
      <c r="AD2619" s="169">
        <f t="shared" si="1502"/>
        <v>0</v>
      </c>
      <c r="AE2619" s="169">
        <f t="shared" si="1458"/>
        <v>0</v>
      </c>
      <c r="AF2619" s="169">
        <f>SUM(AF2620)</f>
        <v>0</v>
      </c>
      <c r="AG2619" s="169">
        <f>SUM(AG2620)</f>
        <v>0</v>
      </c>
      <c r="AH2619" s="169">
        <f t="shared" si="1459"/>
        <v>0</v>
      </c>
      <c r="AI2619" s="169">
        <f>SUM(AI2620)</f>
        <v>0</v>
      </c>
      <c r="AJ2619" s="169">
        <f>SUM(AJ2620)</f>
        <v>0</v>
      </c>
      <c r="AK2619" s="169">
        <f t="shared" si="1460"/>
        <v>0</v>
      </c>
      <c r="AL2619" s="169">
        <f>SUM(AL2620)</f>
        <v>0</v>
      </c>
      <c r="AM2619" s="169">
        <f>SUM(AM2620)</f>
        <v>0</v>
      </c>
      <c r="AN2619" s="169">
        <f t="shared" si="1461"/>
        <v>0</v>
      </c>
      <c r="AO2619" s="169">
        <f>SUM(AO2620)</f>
        <v>0</v>
      </c>
      <c r="AP2619" s="169">
        <f>SUM(AP2620)</f>
        <v>0</v>
      </c>
      <c r="AQ2619" s="169">
        <f t="shared" si="1462"/>
        <v>0</v>
      </c>
      <c r="AR2619" s="169">
        <f>SUM(AR2620)</f>
        <v>0</v>
      </c>
      <c r="AS2619" s="169">
        <f>SUM(AS2620)</f>
        <v>0</v>
      </c>
      <c r="AT2619" s="169">
        <f t="shared" si="1463"/>
        <v>0</v>
      </c>
      <c r="AU2619" s="169">
        <f>SUM(AU2620)</f>
        <v>0</v>
      </c>
      <c r="AV2619" s="169">
        <f>SUM(AV2620)</f>
        <v>0</v>
      </c>
      <c r="AW2619" s="169">
        <f t="shared" si="1464"/>
        <v>0</v>
      </c>
      <c r="AX2619" s="171"/>
      <c r="AY2619" s="172"/>
      <c r="AZ2619" s="171"/>
      <c r="BA2619" s="172"/>
      <c r="BB2619" s="171"/>
      <c r="BC2619" s="172"/>
      <c r="BD2619" s="171"/>
      <c r="BE2619" s="172"/>
    </row>
    <row r="2620" spans="2:57"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v>0</v>
      </c>
      <c r="R2620" s="182" t="s">
        <v>134</v>
      </c>
      <c r="S2620" s="183">
        <v>0</v>
      </c>
      <c r="T2620" s="183">
        <v>0</v>
      </c>
      <c r="U2620" s="180">
        <v>0</v>
      </c>
      <c r="V2620" s="180">
        <v>0</v>
      </c>
      <c r="W2620" s="183">
        <v>0</v>
      </c>
      <c r="X2620" s="183">
        <v>0</v>
      </c>
      <c r="Y2620" s="180">
        <v>0</v>
      </c>
      <c r="Z2620" s="180">
        <v>0</v>
      </c>
      <c r="AA2620" s="183">
        <v>0</v>
      </c>
      <c r="AB2620" s="183">
        <v>0</v>
      </c>
      <c r="AC2620" s="180">
        <f>+O2620+U2620-Y2620</f>
        <v>0</v>
      </c>
      <c r="AD2620" s="180">
        <f>+P2620+V2620-Z2620</f>
        <v>0</v>
      </c>
      <c r="AE2620" s="181">
        <f t="shared" si="1458"/>
        <v>0</v>
      </c>
      <c r="AF2620" s="180">
        <v>0</v>
      </c>
      <c r="AG2620" s="180">
        <v>0</v>
      </c>
      <c r="AH2620" s="181">
        <f t="shared" si="1459"/>
        <v>0</v>
      </c>
      <c r="AI2620" s="180">
        <v>0</v>
      </c>
      <c r="AJ2620" s="180">
        <v>0</v>
      </c>
      <c r="AK2620" s="181">
        <f t="shared" si="1460"/>
        <v>0</v>
      </c>
      <c r="AL2620" s="180">
        <v>0</v>
      </c>
      <c r="AM2620" s="180">
        <v>0</v>
      </c>
      <c r="AN2620" s="181">
        <f t="shared" si="1461"/>
        <v>0</v>
      </c>
      <c r="AO2620" s="180">
        <v>0</v>
      </c>
      <c r="AP2620" s="180">
        <v>0</v>
      </c>
      <c r="AQ2620" s="181">
        <f t="shared" si="1462"/>
        <v>0</v>
      </c>
      <c r="AR2620" s="180">
        <v>0</v>
      </c>
      <c r="AS2620" s="180">
        <v>0</v>
      </c>
      <c r="AT2620" s="181">
        <f t="shared" si="1463"/>
        <v>0</v>
      </c>
      <c r="AU2620" s="180">
        <f>+AC2620-AF2620-AI2620-AL2620-AO2620-AR2620</f>
        <v>0</v>
      </c>
      <c r="AV2620" s="180">
        <f>+AD2620-AG2620-AJ2620-AM2620-AP2620-AS2620</f>
        <v>0</v>
      </c>
      <c r="AW2620" s="181">
        <f t="shared" si="1464"/>
        <v>0</v>
      </c>
      <c r="AX2620" s="183">
        <f>+S2620+W2620-AA2620</f>
        <v>0</v>
      </c>
      <c r="AY2620" s="183">
        <f>+T2620+X2620-AB2620</f>
        <v>0</v>
      </c>
      <c r="AZ2620" s="183"/>
      <c r="BA2620" s="183"/>
      <c r="BB2620" s="183"/>
      <c r="BC2620" s="183"/>
      <c r="BD2620" s="183">
        <f>+AX2620-AZ2620-BB2620</f>
        <v>0</v>
      </c>
      <c r="BE2620" s="183">
        <f>+AY2620-BA2620-BC2620</f>
        <v>0</v>
      </c>
    </row>
    <row r="2621" spans="2:57"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v>0</v>
      </c>
      <c r="P2621" s="158">
        <v>0</v>
      </c>
      <c r="Q2621" s="158">
        <v>0</v>
      </c>
      <c r="R2621" s="159"/>
      <c r="S2621" s="160"/>
      <c r="T2621" s="161"/>
      <c r="U2621" s="158">
        <f t="shared" ref="U2621:AD2621" si="1503">U2622</f>
        <v>0</v>
      </c>
      <c r="V2621" s="158">
        <f t="shared" si="1503"/>
        <v>0</v>
      </c>
      <c r="W2621" s="162">
        <f t="shared" si="1503"/>
        <v>0</v>
      </c>
      <c r="X2621" s="162">
        <f t="shared" si="1503"/>
        <v>0</v>
      </c>
      <c r="Y2621" s="158">
        <f t="shared" si="1503"/>
        <v>0</v>
      </c>
      <c r="Z2621" s="158">
        <f t="shared" si="1503"/>
        <v>0</v>
      </c>
      <c r="AA2621" s="162">
        <f t="shared" si="1503"/>
        <v>0</v>
      </c>
      <c r="AB2621" s="162">
        <f t="shared" si="1503"/>
        <v>0</v>
      </c>
      <c r="AC2621" s="158">
        <f t="shared" si="1503"/>
        <v>0</v>
      </c>
      <c r="AD2621" s="158">
        <f t="shared" si="1503"/>
        <v>0</v>
      </c>
      <c r="AE2621" s="158">
        <f t="shared" si="1458"/>
        <v>0</v>
      </c>
      <c r="AF2621" s="158">
        <f>AF2622</f>
        <v>0</v>
      </c>
      <c r="AG2621" s="158">
        <f>AG2622</f>
        <v>0</v>
      </c>
      <c r="AH2621" s="158">
        <f t="shared" si="1459"/>
        <v>0</v>
      </c>
      <c r="AI2621" s="158">
        <f>AI2622</f>
        <v>0</v>
      </c>
      <c r="AJ2621" s="158">
        <f>AJ2622</f>
        <v>0</v>
      </c>
      <c r="AK2621" s="158">
        <f t="shared" si="1460"/>
        <v>0</v>
      </c>
      <c r="AL2621" s="158">
        <f>AL2622</f>
        <v>0</v>
      </c>
      <c r="AM2621" s="158">
        <f>AM2622</f>
        <v>0</v>
      </c>
      <c r="AN2621" s="158">
        <f t="shared" si="1461"/>
        <v>0</v>
      </c>
      <c r="AO2621" s="158">
        <f>AO2622</f>
        <v>0</v>
      </c>
      <c r="AP2621" s="158">
        <f>AP2622</f>
        <v>0</v>
      </c>
      <c r="AQ2621" s="158">
        <f t="shared" si="1462"/>
        <v>0</v>
      </c>
      <c r="AR2621" s="158">
        <f>AR2622</f>
        <v>0</v>
      </c>
      <c r="AS2621" s="158">
        <f>AS2622</f>
        <v>0</v>
      </c>
      <c r="AT2621" s="158">
        <f t="shared" si="1463"/>
        <v>0</v>
      </c>
      <c r="AU2621" s="158">
        <f>AU2622</f>
        <v>0</v>
      </c>
      <c r="AV2621" s="158">
        <f>AV2622</f>
        <v>0</v>
      </c>
      <c r="AW2621" s="158">
        <f t="shared" si="1464"/>
        <v>0</v>
      </c>
      <c r="AX2621" s="160"/>
      <c r="AY2621" s="161"/>
      <c r="AZ2621" s="160"/>
      <c r="BA2621" s="161"/>
      <c r="BB2621" s="160"/>
      <c r="BC2621" s="161"/>
      <c r="BD2621" s="160"/>
      <c r="BE2621" s="161"/>
    </row>
    <row r="2622" spans="2:57"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v>0</v>
      </c>
      <c r="P2622" s="169">
        <v>0</v>
      </c>
      <c r="Q2622" s="169">
        <v>0</v>
      </c>
      <c r="R2622" s="170"/>
      <c r="S2622" s="171"/>
      <c r="T2622" s="172"/>
      <c r="U2622" s="169">
        <f t="shared" ref="U2622:AD2622" si="1504">SUM(U2623)</f>
        <v>0</v>
      </c>
      <c r="V2622" s="169">
        <f t="shared" si="1504"/>
        <v>0</v>
      </c>
      <c r="W2622" s="173">
        <f t="shared" si="1504"/>
        <v>0</v>
      </c>
      <c r="X2622" s="173">
        <f t="shared" si="1504"/>
        <v>0</v>
      </c>
      <c r="Y2622" s="169">
        <f t="shared" si="1504"/>
        <v>0</v>
      </c>
      <c r="Z2622" s="169">
        <f t="shared" si="1504"/>
        <v>0</v>
      </c>
      <c r="AA2622" s="173">
        <f t="shared" si="1504"/>
        <v>0</v>
      </c>
      <c r="AB2622" s="173">
        <f t="shared" si="1504"/>
        <v>0</v>
      </c>
      <c r="AC2622" s="169">
        <f t="shared" si="1504"/>
        <v>0</v>
      </c>
      <c r="AD2622" s="169">
        <f t="shared" si="1504"/>
        <v>0</v>
      </c>
      <c r="AE2622" s="169">
        <f t="shared" si="1458"/>
        <v>0</v>
      </c>
      <c r="AF2622" s="169">
        <f>SUM(AF2623)</f>
        <v>0</v>
      </c>
      <c r="AG2622" s="169">
        <f>SUM(AG2623)</f>
        <v>0</v>
      </c>
      <c r="AH2622" s="169">
        <f t="shared" si="1459"/>
        <v>0</v>
      </c>
      <c r="AI2622" s="169">
        <f>SUM(AI2623)</f>
        <v>0</v>
      </c>
      <c r="AJ2622" s="169">
        <f>SUM(AJ2623)</f>
        <v>0</v>
      </c>
      <c r="AK2622" s="169">
        <f t="shared" si="1460"/>
        <v>0</v>
      </c>
      <c r="AL2622" s="169">
        <f>SUM(AL2623)</f>
        <v>0</v>
      </c>
      <c r="AM2622" s="169">
        <f>SUM(AM2623)</f>
        <v>0</v>
      </c>
      <c r="AN2622" s="169">
        <f t="shared" si="1461"/>
        <v>0</v>
      </c>
      <c r="AO2622" s="169">
        <f>SUM(AO2623)</f>
        <v>0</v>
      </c>
      <c r="AP2622" s="169">
        <f>SUM(AP2623)</f>
        <v>0</v>
      </c>
      <c r="AQ2622" s="169">
        <f t="shared" si="1462"/>
        <v>0</v>
      </c>
      <c r="AR2622" s="169">
        <f>SUM(AR2623)</f>
        <v>0</v>
      </c>
      <c r="AS2622" s="169">
        <f>SUM(AS2623)</f>
        <v>0</v>
      </c>
      <c r="AT2622" s="169">
        <f t="shared" si="1463"/>
        <v>0</v>
      </c>
      <c r="AU2622" s="169">
        <f>SUM(AU2623)</f>
        <v>0</v>
      </c>
      <c r="AV2622" s="169">
        <f>SUM(AV2623)</f>
        <v>0</v>
      </c>
      <c r="AW2622" s="169">
        <f t="shared" si="1464"/>
        <v>0</v>
      </c>
      <c r="AX2622" s="171"/>
      <c r="AY2622" s="172"/>
      <c r="AZ2622" s="171"/>
      <c r="BA2622" s="172"/>
      <c r="BB2622" s="171"/>
      <c r="BC2622" s="172"/>
      <c r="BD2622" s="171"/>
      <c r="BE2622" s="172"/>
    </row>
    <row r="2623" spans="2:57"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v>0</v>
      </c>
      <c r="R2623" s="182" t="s">
        <v>134</v>
      </c>
      <c r="S2623" s="183">
        <v>0</v>
      </c>
      <c r="T2623" s="183">
        <v>0</v>
      </c>
      <c r="U2623" s="180">
        <v>0</v>
      </c>
      <c r="V2623" s="180">
        <v>0</v>
      </c>
      <c r="W2623" s="183">
        <v>0</v>
      </c>
      <c r="X2623" s="183">
        <v>0</v>
      </c>
      <c r="Y2623" s="180">
        <v>0</v>
      </c>
      <c r="Z2623" s="180">
        <v>0</v>
      </c>
      <c r="AA2623" s="183">
        <v>0</v>
      </c>
      <c r="AB2623" s="183">
        <v>0</v>
      </c>
      <c r="AC2623" s="180">
        <f>+O2623+U2623-Y2623</f>
        <v>0</v>
      </c>
      <c r="AD2623" s="180">
        <f>+P2623+V2623-Z2623</f>
        <v>0</v>
      </c>
      <c r="AE2623" s="181">
        <f t="shared" si="1458"/>
        <v>0</v>
      </c>
      <c r="AF2623" s="180">
        <v>0</v>
      </c>
      <c r="AG2623" s="180">
        <v>0</v>
      </c>
      <c r="AH2623" s="181">
        <f t="shared" si="1459"/>
        <v>0</v>
      </c>
      <c r="AI2623" s="180">
        <v>0</v>
      </c>
      <c r="AJ2623" s="180">
        <v>0</v>
      </c>
      <c r="AK2623" s="181">
        <f t="shared" si="1460"/>
        <v>0</v>
      </c>
      <c r="AL2623" s="180">
        <v>0</v>
      </c>
      <c r="AM2623" s="180">
        <v>0</v>
      </c>
      <c r="AN2623" s="181">
        <f t="shared" si="1461"/>
        <v>0</v>
      </c>
      <c r="AO2623" s="180">
        <v>0</v>
      </c>
      <c r="AP2623" s="180">
        <v>0</v>
      </c>
      <c r="AQ2623" s="181">
        <f t="shared" si="1462"/>
        <v>0</v>
      </c>
      <c r="AR2623" s="180">
        <v>0</v>
      </c>
      <c r="AS2623" s="180">
        <v>0</v>
      </c>
      <c r="AT2623" s="181">
        <f t="shared" si="1463"/>
        <v>0</v>
      </c>
      <c r="AU2623" s="180">
        <f>+AC2623-AF2623-AI2623-AL2623-AO2623-AR2623</f>
        <v>0</v>
      </c>
      <c r="AV2623" s="180">
        <f>+AD2623-AG2623-AJ2623-AM2623-AP2623-AS2623</f>
        <v>0</v>
      </c>
      <c r="AW2623" s="181">
        <f t="shared" si="1464"/>
        <v>0</v>
      </c>
      <c r="AX2623" s="183">
        <f>+S2623+W2623-AA2623</f>
        <v>0</v>
      </c>
      <c r="AY2623" s="183">
        <f>+T2623+X2623-AB2623</f>
        <v>0</v>
      </c>
      <c r="AZ2623" s="183"/>
      <c r="BA2623" s="183"/>
      <c r="BB2623" s="183"/>
      <c r="BC2623" s="183"/>
      <c r="BD2623" s="183">
        <f>+AX2623-AZ2623-BB2623</f>
        <v>0</v>
      </c>
      <c r="BE2623" s="183">
        <f>+AY2623-BA2623-BC2623</f>
        <v>0</v>
      </c>
    </row>
    <row r="2624" spans="2:57" ht="15.75" hidden="1">
      <c r="B2624" s="141">
        <v>2025</v>
      </c>
      <c r="C2624" s="141">
        <v>20</v>
      </c>
      <c r="D2624" s="142"/>
      <c r="E2624" s="143"/>
      <c r="F2624" s="141">
        <v>4</v>
      </c>
      <c r="G2624" s="141">
        <v>10</v>
      </c>
      <c r="H2624" s="141">
        <v>26</v>
      </c>
      <c r="I2624" s="141">
        <v>5000</v>
      </c>
      <c r="J2624" s="141"/>
      <c r="K2624" s="141"/>
      <c r="L2624" s="144" t="s">
        <v>44</v>
      </c>
      <c r="M2624" s="145"/>
      <c r="N2624" s="146" t="s">
        <v>139</v>
      </c>
      <c r="O2624" s="147">
        <v>0</v>
      </c>
      <c r="P2624" s="147">
        <v>0</v>
      </c>
      <c r="Q2624" s="147">
        <v>0</v>
      </c>
      <c r="R2624" s="148"/>
      <c r="S2624" s="149"/>
      <c r="T2624" s="150"/>
      <c r="U2624" s="147">
        <f t="shared" ref="U2624:AD2624" si="1505">U2625+U2663+U2668+U2674+U2692</f>
        <v>0</v>
      </c>
      <c r="V2624" s="147">
        <f t="shared" si="1505"/>
        <v>0</v>
      </c>
      <c r="W2624" s="151">
        <f t="shared" si="1505"/>
        <v>0</v>
      </c>
      <c r="X2624" s="151">
        <f t="shared" si="1505"/>
        <v>0</v>
      </c>
      <c r="Y2624" s="147">
        <f t="shared" si="1505"/>
        <v>0</v>
      </c>
      <c r="Z2624" s="147">
        <f t="shared" si="1505"/>
        <v>0</v>
      </c>
      <c r="AA2624" s="151">
        <f t="shared" si="1505"/>
        <v>0</v>
      </c>
      <c r="AB2624" s="151">
        <f t="shared" si="1505"/>
        <v>0</v>
      </c>
      <c r="AC2624" s="147">
        <f t="shared" si="1505"/>
        <v>0</v>
      </c>
      <c r="AD2624" s="147">
        <f t="shared" si="1505"/>
        <v>0</v>
      </c>
      <c r="AE2624" s="147">
        <f t="shared" si="1458"/>
        <v>0</v>
      </c>
      <c r="AF2624" s="147">
        <f>AF2625+AF2663+AF2668+AF2674+AF2692</f>
        <v>0</v>
      </c>
      <c r="AG2624" s="147">
        <f>AG2625+AG2663+AG2668+AG2674+AG2692</f>
        <v>0</v>
      </c>
      <c r="AH2624" s="147">
        <f t="shared" si="1459"/>
        <v>0</v>
      </c>
      <c r="AI2624" s="147">
        <f>AI2625+AI2663+AI2668+AI2674+AI2692</f>
        <v>0</v>
      </c>
      <c r="AJ2624" s="147">
        <f>AJ2625+AJ2663+AJ2668+AJ2674+AJ2692</f>
        <v>0</v>
      </c>
      <c r="AK2624" s="147">
        <f t="shared" si="1460"/>
        <v>0</v>
      </c>
      <c r="AL2624" s="147">
        <f>AL2625+AL2663+AL2668+AL2674+AL2692</f>
        <v>0</v>
      </c>
      <c r="AM2624" s="147">
        <f>AM2625+AM2663+AM2668+AM2674+AM2692</f>
        <v>0</v>
      </c>
      <c r="AN2624" s="147">
        <f t="shared" si="1461"/>
        <v>0</v>
      </c>
      <c r="AO2624" s="147">
        <f>AO2625+AO2663+AO2668+AO2674+AO2692</f>
        <v>0</v>
      </c>
      <c r="AP2624" s="147">
        <f>AP2625+AP2663+AP2668+AP2674+AP2692</f>
        <v>0</v>
      </c>
      <c r="AQ2624" s="147">
        <f t="shared" si="1462"/>
        <v>0</v>
      </c>
      <c r="AR2624" s="147">
        <f>AR2625+AR2663+AR2668+AR2674+AR2692</f>
        <v>0</v>
      </c>
      <c r="AS2624" s="147">
        <f>AS2625+AS2663+AS2668+AS2674+AS2692</f>
        <v>0</v>
      </c>
      <c r="AT2624" s="147">
        <f t="shared" si="1463"/>
        <v>0</v>
      </c>
      <c r="AU2624" s="147">
        <f>AU2625+AU2663+AU2668+AU2674+AU2692</f>
        <v>0</v>
      </c>
      <c r="AV2624" s="147">
        <f>AV2625+AV2663+AV2668+AV2674+AV2692</f>
        <v>0</v>
      </c>
      <c r="AW2624" s="147">
        <f t="shared" si="1464"/>
        <v>0</v>
      </c>
      <c r="AX2624" s="149"/>
      <c r="AY2624" s="150"/>
      <c r="AZ2624" s="149"/>
      <c r="BA2624" s="150"/>
      <c r="BB2624" s="149"/>
      <c r="BC2624" s="150"/>
      <c r="BD2624" s="149"/>
      <c r="BE2624" s="150"/>
    </row>
    <row r="2625" spans="2:57"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v>0</v>
      </c>
      <c r="P2625" s="158">
        <v>0</v>
      </c>
      <c r="Q2625" s="158">
        <v>0</v>
      </c>
      <c r="R2625" s="159"/>
      <c r="S2625" s="160"/>
      <c r="T2625" s="161"/>
      <c r="U2625" s="158">
        <f t="shared" ref="U2625:AD2625" si="1506">U2626+U2636+U2658</f>
        <v>0</v>
      </c>
      <c r="V2625" s="158">
        <f t="shared" si="1506"/>
        <v>0</v>
      </c>
      <c r="W2625" s="162">
        <f t="shared" si="1506"/>
        <v>0</v>
      </c>
      <c r="X2625" s="162">
        <f t="shared" si="1506"/>
        <v>0</v>
      </c>
      <c r="Y2625" s="158">
        <f t="shared" si="1506"/>
        <v>0</v>
      </c>
      <c r="Z2625" s="158">
        <f t="shared" si="1506"/>
        <v>0</v>
      </c>
      <c r="AA2625" s="162">
        <f t="shared" si="1506"/>
        <v>0</v>
      </c>
      <c r="AB2625" s="162">
        <f t="shared" si="1506"/>
        <v>0</v>
      </c>
      <c r="AC2625" s="158">
        <f t="shared" si="1506"/>
        <v>0</v>
      </c>
      <c r="AD2625" s="158">
        <f t="shared" si="1506"/>
        <v>0</v>
      </c>
      <c r="AE2625" s="158">
        <f t="shared" si="1458"/>
        <v>0</v>
      </c>
      <c r="AF2625" s="158">
        <f>AF2626+AF2636+AF2658</f>
        <v>0</v>
      </c>
      <c r="AG2625" s="158">
        <f>AG2626+AG2636+AG2658</f>
        <v>0</v>
      </c>
      <c r="AH2625" s="158">
        <f t="shared" si="1459"/>
        <v>0</v>
      </c>
      <c r="AI2625" s="158">
        <f>AI2626+AI2636+AI2658</f>
        <v>0</v>
      </c>
      <c r="AJ2625" s="158">
        <f>AJ2626+AJ2636+AJ2658</f>
        <v>0</v>
      </c>
      <c r="AK2625" s="158">
        <f t="shared" si="1460"/>
        <v>0</v>
      </c>
      <c r="AL2625" s="158">
        <f>AL2626+AL2636+AL2658</f>
        <v>0</v>
      </c>
      <c r="AM2625" s="158">
        <f>AM2626+AM2636+AM2658</f>
        <v>0</v>
      </c>
      <c r="AN2625" s="158">
        <f t="shared" si="1461"/>
        <v>0</v>
      </c>
      <c r="AO2625" s="158">
        <f>AO2626+AO2636+AO2658</f>
        <v>0</v>
      </c>
      <c r="AP2625" s="158">
        <f>AP2626+AP2636+AP2658</f>
        <v>0</v>
      </c>
      <c r="AQ2625" s="158">
        <f t="shared" si="1462"/>
        <v>0</v>
      </c>
      <c r="AR2625" s="158">
        <f>AR2626+AR2636+AR2658</f>
        <v>0</v>
      </c>
      <c r="AS2625" s="158">
        <f>AS2626+AS2636+AS2658</f>
        <v>0</v>
      </c>
      <c r="AT2625" s="158">
        <f t="shared" si="1463"/>
        <v>0</v>
      </c>
      <c r="AU2625" s="158">
        <f>AU2626+AU2636+AU2658</f>
        <v>0</v>
      </c>
      <c r="AV2625" s="158">
        <f>AV2626+AV2636+AV2658</f>
        <v>0</v>
      </c>
      <c r="AW2625" s="158">
        <f t="shared" si="1464"/>
        <v>0</v>
      </c>
      <c r="AX2625" s="160"/>
      <c r="AY2625" s="161"/>
      <c r="AZ2625" s="160"/>
      <c r="BA2625" s="161"/>
      <c r="BB2625" s="160"/>
      <c r="BC2625" s="161"/>
      <c r="BD2625" s="160"/>
      <c r="BE2625" s="161"/>
    </row>
    <row r="2626" spans="2:57"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v>0</v>
      </c>
      <c r="P2626" s="169">
        <v>0</v>
      </c>
      <c r="Q2626" s="169">
        <v>0</v>
      </c>
      <c r="R2626" s="170"/>
      <c r="S2626" s="171"/>
      <c r="T2626" s="172"/>
      <c r="U2626" s="169">
        <f t="shared" ref="U2626:AD2626" si="1507">SUM(U2627:U2635)</f>
        <v>0</v>
      </c>
      <c r="V2626" s="169">
        <f t="shared" si="1507"/>
        <v>0</v>
      </c>
      <c r="W2626" s="173">
        <f t="shared" si="1507"/>
        <v>0</v>
      </c>
      <c r="X2626" s="173">
        <f t="shared" si="1507"/>
        <v>0</v>
      </c>
      <c r="Y2626" s="169">
        <f t="shared" si="1507"/>
        <v>0</v>
      </c>
      <c r="Z2626" s="169">
        <f t="shared" si="1507"/>
        <v>0</v>
      </c>
      <c r="AA2626" s="173">
        <f t="shared" si="1507"/>
        <v>0</v>
      </c>
      <c r="AB2626" s="173">
        <f t="shared" si="1507"/>
        <v>0</v>
      </c>
      <c r="AC2626" s="169">
        <f t="shared" si="1507"/>
        <v>0</v>
      </c>
      <c r="AD2626" s="169">
        <f t="shared" si="1507"/>
        <v>0</v>
      </c>
      <c r="AE2626" s="169">
        <f t="shared" si="1458"/>
        <v>0</v>
      </c>
      <c r="AF2626" s="169">
        <f>SUM(AF2627:AF2635)</f>
        <v>0</v>
      </c>
      <c r="AG2626" s="169">
        <f>SUM(AG2627:AG2635)</f>
        <v>0</v>
      </c>
      <c r="AH2626" s="169">
        <f t="shared" si="1459"/>
        <v>0</v>
      </c>
      <c r="AI2626" s="169">
        <f>SUM(AI2627:AI2635)</f>
        <v>0</v>
      </c>
      <c r="AJ2626" s="169">
        <f>SUM(AJ2627:AJ2635)</f>
        <v>0</v>
      </c>
      <c r="AK2626" s="169">
        <f t="shared" si="1460"/>
        <v>0</v>
      </c>
      <c r="AL2626" s="169">
        <f>SUM(AL2627:AL2635)</f>
        <v>0</v>
      </c>
      <c r="AM2626" s="169">
        <f>SUM(AM2627:AM2635)</f>
        <v>0</v>
      </c>
      <c r="AN2626" s="169">
        <f t="shared" si="1461"/>
        <v>0</v>
      </c>
      <c r="AO2626" s="169">
        <f>SUM(AO2627:AO2635)</f>
        <v>0</v>
      </c>
      <c r="AP2626" s="169">
        <f>SUM(AP2627:AP2635)</f>
        <v>0</v>
      </c>
      <c r="AQ2626" s="169">
        <f t="shared" si="1462"/>
        <v>0</v>
      </c>
      <c r="AR2626" s="169">
        <f>SUM(AR2627:AR2635)</f>
        <v>0</v>
      </c>
      <c r="AS2626" s="169">
        <f>SUM(AS2627:AS2635)</f>
        <v>0</v>
      </c>
      <c r="AT2626" s="169">
        <f t="shared" si="1463"/>
        <v>0</v>
      </c>
      <c r="AU2626" s="169">
        <f>SUM(AU2627:AU2635)</f>
        <v>0</v>
      </c>
      <c r="AV2626" s="169">
        <f>SUM(AV2627:AV2635)</f>
        <v>0</v>
      </c>
      <c r="AW2626" s="169">
        <f t="shared" si="1464"/>
        <v>0</v>
      </c>
      <c r="AX2626" s="171"/>
      <c r="AY2626" s="172"/>
      <c r="AZ2626" s="171"/>
      <c r="BA2626" s="172"/>
      <c r="BB2626" s="171"/>
      <c r="BC2626" s="172"/>
      <c r="BD2626" s="171"/>
      <c r="BE2626" s="172"/>
    </row>
    <row r="2627" spans="2:57"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v>0</v>
      </c>
      <c r="R2627" s="182" t="s">
        <v>98</v>
      </c>
      <c r="S2627" s="183">
        <v>0</v>
      </c>
      <c r="T2627" s="183">
        <v>0</v>
      </c>
      <c r="U2627" s="180">
        <v>0</v>
      </c>
      <c r="V2627" s="180">
        <v>0</v>
      </c>
      <c r="W2627" s="183">
        <v>0</v>
      </c>
      <c r="X2627" s="183">
        <v>0</v>
      </c>
      <c r="Y2627" s="180">
        <v>0</v>
      </c>
      <c r="Z2627" s="180">
        <v>0</v>
      </c>
      <c r="AA2627" s="183">
        <v>0</v>
      </c>
      <c r="AB2627" s="183">
        <v>0</v>
      </c>
      <c r="AC2627" s="180">
        <f t="shared" ref="AC2627:AD2635" si="1508">+O2627+U2627-Y2627</f>
        <v>0</v>
      </c>
      <c r="AD2627" s="180">
        <f t="shared" si="1508"/>
        <v>0</v>
      </c>
      <c r="AE2627" s="181">
        <f t="shared" si="1458"/>
        <v>0</v>
      </c>
      <c r="AF2627" s="180">
        <v>0</v>
      </c>
      <c r="AG2627" s="180">
        <v>0</v>
      </c>
      <c r="AH2627" s="181">
        <f t="shared" si="1459"/>
        <v>0</v>
      </c>
      <c r="AI2627" s="180">
        <v>0</v>
      </c>
      <c r="AJ2627" s="180">
        <v>0</v>
      </c>
      <c r="AK2627" s="181">
        <f t="shared" si="1460"/>
        <v>0</v>
      </c>
      <c r="AL2627" s="180">
        <v>0</v>
      </c>
      <c r="AM2627" s="180">
        <v>0</v>
      </c>
      <c r="AN2627" s="181">
        <f t="shared" si="1461"/>
        <v>0</v>
      </c>
      <c r="AO2627" s="180">
        <v>0</v>
      </c>
      <c r="AP2627" s="180">
        <v>0</v>
      </c>
      <c r="AQ2627" s="181">
        <f t="shared" si="1462"/>
        <v>0</v>
      </c>
      <c r="AR2627" s="180">
        <v>0</v>
      </c>
      <c r="AS2627" s="180">
        <v>0</v>
      </c>
      <c r="AT2627" s="181">
        <f t="shared" si="1463"/>
        <v>0</v>
      </c>
      <c r="AU2627" s="180">
        <f t="shared" ref="AU2627:AV2635" si="1509">+AC2627-AF2627-AI2627-AL2627-AO2627-AR2627</f>
        <v>0</v>
      </c>
      <c r="AV2627" s="180">
        <f t="shared" si="1509"/>
        <v>0</v>
      </c>
      <c r="AW2627" s="181">
        <f t="shared" si="1464"/>
        <v>0</v>
      </c>
      <c r="AX2627" s="183">
        <f t="shared" ref="AX2627:AY2635" si="1510">+S2627+W2627-AA2627</f>
        <v>0</v>
      </c>
      <c r="AY2627" s="183">
        <f t="shared" si="1510"/>
        <v>0</v>
      </c>
      <c r="AZ2627" s="183"/>
      <c r="BA2627" s="183"/>
      <c r="BB2627" s="183"/>
      <c r="BC2627" s="183"/>
      <c r="BD2627" s="183">
        <f t="shared" ref="BD2627:BE2635" si="1511">+AX2627-AZ2627-BB2627</f>
        <v>0</v>
      </c>
      <c r="BE2627" s="183">
        <f t="shared" si="1511"/>
        <v>0</v>
      </c>
    </row>
    <row r="2628" spans="2:57"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v>0</v>
      </c>
      <c r="R2628" s="182" t="s">
        <v>98</v>
      </c>
      <c r="S2628" s="183">
        <v>0</v>
      </c>
      <c r="T2628" s="183">
        <v>0</v>
      </c>
      <c r="U2628" s="180">
        <v>0</v>
      </c>
      <c r="V2628" s="180">
        <v>0</v>
      </c>
      <c r="W2628" s="183">
        <v>0</v>
      </c>
      <c r="X2628" s="183">
        <v>0</v>
      </c>
      <c r="Y2628" s="180">
        <v>0</v>
      </c>
      <c r="Z2628" s="180">
        <v>0</v>
      </c>
      <c r="AA2628" s="183">
        <v>0</v>
      </c>
      <c r="AB2628" s="183">
        <v>0</v>
      </c>
      <c r="AC2628" s="180">
        <f t="shared" si="1508"/>
        <v>0</v>
      </c>
      <c r="AD2628" s="180">
        <f t="shared" si="1508"/>
        <v>0</v>
      </c>
      <c r="AE2628" s="181">
        <f t="shared" ref="AE2628:AE2691" si="1512">+AC2628+AD2628</f>
        <v>0</v>
      </c>
      <c r="AF2628" s="180">
        <v>0</v>
      </c>
      <c r="AG2628" s="180">
        <v>0</v>
      </c>
      <c r="AH2628" s="181">
        <f t="shared" ref="AH2628:AH2691" si="1513">+AF2628+AG2628</f>
        <v>0</v>
      </c>
      <c r="AI2628" s="180">
        <v>0</v>
      </c>
      <c r="AJ2628" s="180">
        <v>0</v>
      </c>
      <c r="AK2628" s="181">
        <f t="shared" ref="AK2628:AK2691" si="1514">+AI2628+AJ2628</f>
        <v>0</v>
      </c>
      <c r="AL2628" s="180">
        <v>0</v>
      </c>
      <c r="AM2628" s="180">
        <v>0</v>
      </c>
      <c r="AN2628" s="181">
        <f t="shared" ref="AN2628:AN2691" si="1515">+AL2628+AM2628</f>
        <v>0</v>
      </c>
      <c r="AO2628" s="180">
        <v>0</v>
      </c>
      <c r="AP2628" s="180">
        <v>0</v>
      </c>
      <c r="AQ2628" s="181">
        <f t="shared" ref="AQ2628:AQ2691" si="1516">+AO2628+AP2628</f>
        <v>0</v>
      </c>
      <c r="AR2628" s="180">
        <v>0</v>
      </c>
      <c r="AS2628" s="180">
        <v>0</v>
      </c>
      <c r="AT2628" s="181">
        <f t="shared" ref="AT2628:AT2691" si="1517">+AR2628+AS2628</f>
        <v>0</v>
      </c>
      <c r="AU2628" s="180">
        <f t="shared" si="1509"/>
        <v>0</v>
      </c>
      <c r="AV2628" s="180">
        <f t="shared" si="1509"/>
        <v>0</v>
      </c>
      <c r="AW2628" s="181">
        <f t="shared" ref="AW2628:AW2691" si="1518">+AU2628+AV2628</f>
        <v>0</v>
      </c>
      <c r="AX2628" s="183">
        <f t="shared" si="1510"/>
        <v>0</v>
      </c>
      <c r="AY2628" s="183">
        <f t="shared" si="1510"/>
        <v>0</v>
      </c>
      <c r="AZ2628" s="183"/>
      <c r="BA2628" s="183"/>
      <c r="BB2628" s="183"/>
      <c r="BC2628" s="183"/>
      <c r="BD2628" s="183">
        <f t="shared" si="1511"/>
        <v>0</v>
      </c>
      <c r="BE2628" s="183">
        <f t="shared" si="1511"/>
        <v>0</v>
      </c>
    </row>
    <row r="2629" spans="2:57"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v>0</v>
      </c>
      <c r="R2629" s="182" t="s">
        <v>98</v>
      </c>
      <c r="S2629" s="183">
        <v>0</v>
      </c>
      <c r="T2629" s="183">
        <v>0</v>
      </c>
      <c r="U2629" s="180">
        <v>0</v>
      </c>
      <c r="V2629" s="180">
        <v>0</v>
      </c>
      <c r="W2629" s="183">
        <v>0</v>
      </c>
      <c r="X2629" s="183">
        <v>0</v>
      </c>
      <c r="Y2629" s="180">
        <v>0</v>
      </c>
      <c r="Z2629" s="180">
        <v>0</v>
      </c>
      <c r="AA2629" s="183">
        <v>0</v>
      </c>
      <c r="AB2629" s="183">
        <v>0</v>
      </c>
      <c r="AC2629" s="180">
        <f t="shared" si="1508"/>
        <v>0</v>
      </c>
      <c r="AD2629" s="180">
        <f t="shared" si="1508"/>
        <v>0</v>
      </c>
      <c r="AE2629" s="181">
        <f t="shared" si="1512"/>
        <v>0</v>
      </c>
      <c r="AF2629" s="180">
        <v>0</v>
      </c>
      <c r="AG2629" s="180">
        <v>0</v>
      </c>
      <c r="AH2629" s="181">
        <f t="shared" si="1513"/>
        <v>0</v>
      </c>
      <c r="AI2629" s="180">
        <v>0</v>
      </c>
      <c r="AJ2629" s="180">
        <v>0</v>
      </c>
      <c r="AK2629" s="181">
        <f t="shared" si="1514"/>
        <v>0</v>
      </c>
      <c r="AL2629" s="180">
        <v>0</v>
      </c>
      <c r="AM2629" s="180">
        <v>0</v>
      </c>
      <c r="AN2629" s="181">
        <f t="shared" si="1515"/>
        <v>0</v>
      </c>
      <c r="AO2629" s="180">
        <v>0</v>
      </c>
      <c r="AP2629" s="180">
        <v>0</v>
      </c>
      <c r="AQ2629" s="181">
        <f t="shared" si="1516"/>
        <v>0</v>
      </c>
      <c r="AR2629" s="180">
        <v>0</v>
      </c>
      <c r="AS2629" s="180">
        <v>0</v>
      </c>
      <c r="AT2629" s="181">
        <f t="shared" si="1517"/>
        <v>0</v>
      </c>
      <c r="AU2629" s="180">
        <f t="shared" si="1509"/>
        <v>0</v>
      </c>
      <c r="AV2629" s="180">
        <f t="shared" si="1509"/>
        <v>0</v>
      </c>
      <c r="AW2629" s="181">
        <f t="shared" si="1518"/>
        <v>0</v>
      </c>
      <c r="AX2629" s="183">
        <f t="shared" si="1510"/>
        <v>0</v>
      </c>
      <c r="AY2629" s="183">
        <f t="shared" si="1510"/>
        <v>0</v>
      </c>
      <c r="AZ2629" s="183"/>
      <c r="BA2629" s="183"/>
      <c r="BB2629" s="183"/>
      <c r="BC2629" s="183"/>
      <c r="BD2629" s="183">
        <f t="shared" si="1511"/>
        <v>0</v>
      </c>
      <c r="BE2629" s="183">
        <f t="shared" si="1511"/>
        <v>0</v>
      </c>
    </row>
    <row r="2630" spans="2:57"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v>0</v>
      </c>
      <c r="R2630" s="182" t="s">
        <v>98</v>
      </c>
      <c r="S2630" s="183">
        <v>0</v>
      </c>
      <c r="T2630" s="183">
        <v>0</v>
      </c>
      <c r="U2630" s="180">
        <v>0</v>
      </c>
      <c r="V2630" s="180">
        <v>0</v>
      </c>
      <c r="W2630" s="183">
        <v>0</v>
      </c>
      <c r="X2630" s="183">
        <v>0</v>
      </c>
      <c r="Y2630" s="180">
        <v>0</v>
      </c>
      <c r="Z2630" s="180">
        <v>0</v>
      </c>
      <c r="AA2630" s="183">
        <v>0</v>
      </c>
      <c r="AB2630" s="183">
        <v>0</v>
      </c>
      <c r="AC2630" s="180">
        <f t="shared" si="1508"/>
        <v>0</v>
      </c>
      <c r="AD2630" s="180">
        <f t="shared" si="1508"/>
        <v>0</v>
      </c>
      <c r="AE2630" s="181">
        <f t="shared" si="1512"/>
        <v>0</v>
      </c>
      <c r="AF2630" s="180">
        <v>0</v>
      </c>
      <c r="AG2630" s="180">
        <v>0</v>
      </c>
      <c r="AH2630" s="181">
        <f t="shared" si="1513"/>
        <v>0</v>
      </c>
      <c r="AI2630" s="180">
        <v>0</v>
      </c>
      <c r="AJ2630" s="180">
        <v>0</v>
      </c>
      <c r="AK2630" s="181">
        <f t="shared" si="1514"/>
        <v>0</v>
      </c>
      <c r="AL2630" s="180">
        <v>0</v>
      </c>
      <c r="AM2630" s="180">
        <v>0</v>
      </c>
      <c r="AN2630" s="181">
        <f t="shared" si="1515"/>
        <v>0</v>
      </c>
      <c r="AO2630" s="180">
        <v>0</v>
      </c>
      <c r="AP2630" s="180">
        <v>0</v>
      </c>
      <c r="AQ2630" s="181">
        <f t="shared" si="1516"/>
        <v>0</v>
      </c>
      <c r="AR2630" s="180">
        <v>0</v>
      </c>
      <c r="AS2630" s="180">
        <v>0</v>
      </c>
      <c r="AT2630" s="181">
        <f t="shared" si="1517"/>
        <v>0</v>
      </c>
      <c r="AU2630" s="180">
        <f t="shared" si="1509"/>
        <v>0</v>
      </c>
      <c r="AV2630" s="180">
        <f t="shared" si="1509"/>
        <v>0</v>
      </c>
      <c r="AW2630" s="181">
        <f t="shared" si="1518"/>
        <v>0</v>
      </c>
      <c r="AX2630" s="183">
        <f t="shared" si="1510"/>
        <v>0</v>
      </c>
      <c r="AY2630" s="183">
        <f t="shared" si="1510"/>
        <v>0</v>
      </c>
      <c r="AZ2630" s="183"/>
      <c r="BA2630" s="183"/>
      <c r="BB2630" s="183"/>
      <c r="BC2630" s="183"/>
      <c r="BD2630" s="183">
        <f t="shared" si="1511"/>
        <v>0</v>
      </c>
      <c r="BE2630" s="183">
        <f t="shared" si="1511"/>
        <v>0</v>
      </c>
    </row>
    <row r="2631" spans="2:57"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v>0</v>
      </c>
      <c r="R2631" s="182" t="s">
        <v>98</v>
      </c>
      <c r="S2631" s="183">
        <v>0</v>
      </c>
      <c r="T2631" s="183">
        <v>0</v>
      </c>
      <c r="U2631" s="180">
        <v>0</v>
      </c>
      <c r="V2631" s="180">
        <v>0</v>
      </c>
      <c r="W2631" s="183">
        <v>0</v>
      </c>
      <c r="X2631" s="183">
        <v>0</v>
      </c>
      <c r="Y2631" s="180">
        <v>0</v>
      </c>
      <c r="Z2631" s="180">
        <v>0</v>
      </c>
      <c r="AA2631" s="183">
        <v>0</v>
      </c>
      <c r="AB2631" s="183">
        <v>0</v>
      </c>
      <c r="AC2631" s="180">
        <f t="shared" si="1508"/>
        <v>0</v>
      </c>
      <c r="AD2631" s="180">
        <f t="shared" si="1508"/>
        <v>0</v>
      </c>
      <c r="AE2631" s="181">
        <f t="shared" si="1512"/>
        <v>0</v>
      </c>
      <c r="AF2631" s="180">
        <v>0</v>
      </c>
      <c r="AG2631" s="180">
        <v>0</v>
      </c>
      <c r="AH2631" s="181">
        <f t="shared" si="1513"/>
        <v>0</v>
      </c>
      <c r="AI2631" s="180">
        <v>0</v>
      </c>
      <c r="AJ2631" s="180">
        <v>0</v>
      </c>
      <c r="AK2631" s="181">
        <f t="shared" si="1514"/>
        <v>0</v>
      </c>
      <c r="AL2631" s="180">
        <v>0</v>
      </c>
      <c r="AM2631" s="180">
        <v>0</v>
      </c>
      <c r="AN2631" s="181">
        <f t="shared" si="1515"/>
        <v>0</v>
      </c>
      <c r="AO2631" s="180">
        <v>0</v>
      </c>
      <c r="AP2631" s="180">
        <v>0</v>
      </c>
      <c r="AQ2631" s="181">
        <f t="shared" si="1516"/>
        <v>0</v>
      </c>
      <c r="AR2631" s="180">
        <v>0</v>
      </c>
      <c r="AS2631" s="180">
        <v>0</v>
      </c>
      <c r="AT2631" s="181">
        <f t="shared" si="1517"/>
        <v>0</v>
      </c>
      <c r="AU2631" s="180">
        <f t="shared" si="1509"/>
        <v>0</v>
      </c>
      <c r="AV2631" s="180">
        <f t="shared" si="1509"/>
        <v>0</v>
      </c>
      <c r="AW2631" s="181">
        <f t="shared" si="1518"/>
        <v>0</v>
      </c>
      <c r="AX2631" s="183">
        <f t="shared" si="1510"/>
        <v>0</v>
      </c>
      <c r="AY2631" s="183">
        <f t="shared" si="1510"/>
        <v>0</v>
      </c>
      <c r="AZ2631" s="183"/>
      <c r="BA2631" s="183"/>
      <c r="BB2631" s="183"/>
      <c r="BC2631" s="183"/>
      <c r="BD2631" s="183">
        <f t="shared" si="1511"/>
        <v>0</v>
      </c>
      <c r="BE2631" s="183">
        <f t="shared" si="1511"/>
        <v>0</v>
      </c>
    </row>
    <row r="2632" spans="2:57"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v>0</v>
      </c>
      <c r="R2632" s="182" t="s">
        <v>98</v>
      </c>
      <c r="S2632" s="183">
        <v>0</v>
      </c>
      <c r="T2632" s="183">
        <v>0</v>
      </c>
      <c r="U2632" s="180">
        <v>0</v>
      </c>
      <c r="V2632" s="180">
        <v>0</v>
      </c>
      <c r="W2632" s="183">
        <v>0</v>
      </c>
      <c r="X2632" s="183">
        <v>0</v>
      </c>
      <c r="Y2632" s="180">
        <v>0</v>
      </c>
      <c r="Z2632" s="180">
        <v>0</v>
      </c>
      <c r="AA2632" s="183">
        <v>0</v>
      </c>
      <c r="AB2632" s="183">
        <v>0</v>
      </c>
      <c r="AC2632" s="180">
        <f t="shared" si="1508"/>
        <v>0</v>
      </c>
      <c r="AD2632" s="180">
        <f t="shared" si="1508"/>
        <v>0</v>
      </c>
      <c r="AE2632" s="181">
        <f t="shared" si="1512"/>
        <v>0</v>
      </c>
      <c r="AF2632" s="180">
        <v>0</v>
      </c>
      <c r="AG2632" s="180">
        <v>0</v>
      </c>
      <c r="AH2632" s="181">
        <f t="shared" si="1513"/>
        <v>0</v>
      </c>
      <c r="AI2632" s="180">
        <v>0</v>
      </c>
      <c r="AJ2632" s="180">
        <v>0</v>
      </c>
      <c r="AK2632" s="181">
        <f t="shared" si="1514"/>
        <v>0</v>
      </c>
      <c r="AL2632" s="180">
        <v>0</v>
      </c>
      <c r="AM2632" s="180">
        <v>0</v>
      </c>
      <c r="AN2632" s="181">
        <f t="shared" si="1515"/>
        <v>0</v>
      </c>
      <c r="AO2632" s="180">
        <v>0</v>
      </c>
      <c r="AP2632" s="180">
        <v>0</v>
      </c>
      <c r="AQ2632" s="181">
        <f t="shared" si="1516"/>
        <v>0</v>
      </c>
      <c r="AR2632" s="180">
        <v>0</v>
      </c>
      <c r="AS2632" s="180">
        <v>0</v>
      </c>
      <c r="AT2632" s="181">
        <f t="shared" si="1517"/>
        <v>0</v>
      </c>
      <c r="AU2632" s="180">
        <f t="shared" si="1509"/>
        <v>0</v>
      </c>
      <c r="AV2632" s="180">
        <f t="shared" si="1509"/>
        <v>0</v>
      </c>
      <c r="AW2632" s="181">
        <f t="shared" si="1518"/>
        <v>0</v>
      </c>
      <c r="AX2632" s="183">
        <f t="shared" si="1510"/>
        <v>0</v>
      </c>
      <c r="AY2632" s="183">
        <f t="shared" si="1510"/>
        <v>0</v>
      </c>
      <c r="AZ2632" s="183"/>
      <c r="BA2632" s="183"/>
      <c r="BB2632" s="183"/>
      <c r="BC2632" s="183"/>
      <c r="BD2632" s="183">
        <f t="shared" si="1511"/>
        <v>0</v>
      </c>
      <c r="BE2632" s="183">
        <f t="shared" si="1511"/>
        <v>0</v>
      </c>
    </row>
    <row r="2633" spans="2:57"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v>0</v>
      </c>
      <c r="R2633" s="182" t="s">
        <v>98</v>
      </c>
      <c r="S2633" s="183">
        <v>0</v>
      </c>
      <c r="T2633" s="183">
        <v>0</v>
      </c>
      <c r="U2633" s="180">
        <v>0</v>
      </c>
      <c r="V2633" s="180">
        <v>0</v>
      </c>
      <c r="W2633" s="183">
        <v>0</v>
      </c>
      <c r="X2633" s="183">
        <v>0</v>
      </c>
      <c r="Y2633" s="180">
        <v>0</v>
      </c>
      <c r="Z2633" s="180">
        <v>0</v>
      </c>
      <c r="AA2633" s="183">
        <v>0</v>
      </c>
      <c r="AB2633" s="183">
        <v>0</v>
      </c>
      <c r="AC2633" s="180">
        <f t="shared" si="1508"/>
        <v>0</v>
      </c>
      <c r="AD2633" s="180">
        <f t="shared" si="1508"/>
        <v>0</v>
      </c>
      <c r="AE2633" s="181">
        <f t="shared" si="1512"/>
        <v>0</v>
      </c>
      <c r="AF2633" s="180">
        <v>0</v>
      </c>
      <c r="AG2633" s="180">
        <v>0</v>
      </c>
      <c r="AH2633" s="181">
        <f t="shared" si="1513"/>
        <v>0</v>
      </c>
      <c r="AI2633" s="180">
        <v>0</v>
      </c>
      <c r="AJ2633" s="180">
        <v>0</v>
      </c>
      <c r="AK2633" s="181">
        <f t="shared" si="1514"/>
        <v>0</v>
      </c>
      <c r="AL2633" s="180">
        <v>0</v>
      </c>
      <c r="AM2633" s="180">
        <v>0</v>
      </c>
      <c r="AN2633" s="181">
        <f t="shared" si="1515"/>
        <v>0</v>
      </c>
      <c r="AO2633" s="180">
        <v>0</v>
      </c>
      <c r="AP2633" s="180">
        <v>0</v>
      </c>
      <c r="AQ2633" s="181">
        <f t="shared" si="1516"/>
        <v>0</v>
      </c>
      <c r="AR2633" s="180">
        <v>0</v>
      </c>
      <c r="AS2633" s="180">
        <v>0</v>
      </c>
      <c r="AT2633" s="181">
        <f t="shared" si="1517"/>
        <v>0</v>
      </c>
      <c r="AU2633" s="180">
        <f t="shared" si="1509"/>
        <v>0</v>
      </c>
      <c r="AV2633" s="180">
        <f t="shared" si="1509"/>
        <v>0</v>
      </c>
      <c r="AW2633" s="181">
        <f t="shared" si="1518"/>
        <v>0</v>
      </c>
      <c r="AX2633" s="183">
        <f t="shared" si="1510"/>
        <v>0</v>
      </c>
      <c r="AY2633" s="183">
        <f t="shared" si="1510"/>
        <v>0</v>
      </c>
      <c r="AZ2633" s="183"/>
      <c r="BA2633" s="183"/>
      <c r="BB2633" s="183"/>
      <c r="BC2633" s="183"/>
      <c r="BD2633" s="183">
        <f t="shared" si="1511"/>
        <v>0</v>
      </c>
      <c r="BE2633" s="183">
        <f t="shared" si="1511"/>
        <v>0</v>
      </c>
    </row>
    <row r="2634" spans="2:57"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v>0</v>
      </c>
      <c r="R2634" s="182" t="s">
        <v>98</v>
      </c>
      <c r="S2634" s="183">
        <v>0</v>
      </c>
      <c r="T2634" s="183">
        <v>0</v>
      </c>
      <c r="U2634" s="180">
        <v>0</v>
      </c>
      <c r="V2634" s="180">
        <v>0</v>
      </c>
      <c r="W2634" s="183">
        <v>0</v>
      </c>
      <c r="X2634" s="183">
        <v>0</v>
      </c>
      <c r="Y2634" s="180">
        <v>0</v>
      </c>
      <c r="Z2634" s="180">
        <v>0</v>
      </c>
      <c r="AA2634" s="183">
        <v>0</v>
      </c>
      <c r="AB2634" s="183">
        <v>0</v>
      </c>
      <c r="AC2634" s="180">
        <f t="shared" si="1508"/>
        <v>0</v>
      </c>
      <c r="AD2634" s="180">
        <f t="shared" si="1508"/>
        <v>0</v>
      </c>
      <c r="AE2634" s="181">
        <f t="shared" si="1512"/>
        <v>0</v>
      </c>
      <c r="AF2634" s="180">
        <v>0</v>
      </c>
      <c r="AG2634" s="180">
        <v>0</v>
      </c>
      <c r="AH2634" s="181">
        <f t="shared" si="1513"/>
        <v>0</v>
      </c>
      <c r="AI2634" s="180">
        <v>0</v>
      </c>
      <c r="AJ2634" s="180">
        <v>0</v>
      </c>
      <c r="AK2634" s="181">
        <f t="shared" si="1514"/>
        <v>0</v>
      </c>
      <c r="AL2634" s="180">
        <v>0</v>
      </c>
      <c r="AM2634" s="180">
        <v>0</v>
      </c>
      <c r="AN2634" s="181">
        <f t="shared" si="1515"/>
        <v>0</v>
      </c>
      <c r="AO2634" s="180">
        <v>0</v>
      </c>
      <c r="AP2634" s="180">
        <v>0</v>
      </c>
      <c r="AQ2634" s="181">
        <f t="shared" si="1516"/>
        <v>0</v>
      </c>
      <c r="AR2634" s="180">
        <v>0</v>
      </c>
      <c r="AS2634" s="180">
        <v>0</v>
      </c>
      <c r="AT2634" s="181">
        <f t="shared" si="1517"/>
        <v>0</v>
      </c>
      <c r="AU2634" s="180">
        <f t="shared" si="1509"/>
        <v>0</v>
      </c>
      <c r="AV2634" s="180">
        <f t="shared" si="1509"/>
        <v>0</v>
      </c>
      <c r="AW2634" s="181">
        <f t="shared" si="1518"/>
        <v>0</v>
      </c>
      <c r="AX2634" s="183">
        <f t="shared" si="1510"/>
        <v>0</v>
      </c>
      <c r="AY2634" s="183">
        <f t="shared" si="1510"/>
        <v>0</v>
      </c>
      <c r="AZ2634" s="183"/>
      <c r="BA2634" s="183"/>
      <c r="BB2634" s="183"/>
      <c r="BC2634" s="183"/>
      <c r="BD2634" s="183">
        <f t="shared" si="1511"/>
        <v>0</v>
      </c>
      <c r="BE2634" s="183">
        <f t="shared" si="1511"/>
        <v>0</v>
      </c>
    </row>
    <row r="2635" spans="2:57"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v>0</v>
      </c>
      <c r="R2635" s="182" t="s">
        <v>98</v>
      </c>
      <c r="S2635" s="183">
        <v>0</v>
      </c>
      <c r="T2635" s="183">
        <v>0</v>
      </c>
      <c r="U2635" s="180">
        <v>0</v>
      </c>
      <c r="V2635" s="180">
        <v>0</v>
      </c>
      <c r="W2635" s="183">
        <v>0</v>
      </c>
      <c r="X2635" s="183">
        <v>0</v>
      </c>
      <c r="Y2635" s="180">
        <v>0</v>
      </c>
      <c r="Z2635" s="180">
        <v>0</v>
      </c>
      <c r="AA2635" s="183">
        <v>0</v>
      </c>
      <c r="AB2635" s="183">
        <v>0</v>
      </c>
      <c r="AC2635" s="180">
        <f t="shared" si="1508"/>
        <v>0</v>
      </c>
      <c r="AD2635" s="180">
        <f t="shared" si="1508"/>
        <v>0</v>
      </c>
      <c r="AE2635" s="181">
        <f t="shared" si="1512"/>
        <v>0</v>
      </c>
      <c r="AF2635" s="180">
        <v>0</v>
      </c>
      <c r="AG2635" s="180">
        <v>0</v>
      </c>
      <c r="AH2635" s="181">
        <f t="shared" si="1513"/>
        <v>0</v>
      </c>
      <c r="AI2635" s="180">
        <v>0</v>
      </c>
      <c r="AJ2635" s="180">
        <v>0</v>
      </c>
      <c r="AK2635" s="181">
        <f t="shared" si="1514"/>
        <v>0</v>
      </c>
      <c r="AL2635" s="180">
        <v>0</v>
      </c>
      <c r="AM2635" s="180">
        <v>0</v>
      </c>
      <c r="AN2635" s="181">
        <f t="shared" si="1515"/>
        <v>0</v>
      </c>
      <c r="AO2635" s="180">
        <v>0</v>
      </c>
      <c r="AP2635" s="180">
        <v>0</v>
      </c>
      <c r="AQ2635" s="181">
        <f t="shared" si="1516"/>
        <v>0</v>
      </c>
      <c r="AR2635" s="180">
        <v>0</v>
      </c>
      <c r="AS2635" s="180">
        <v>0</v>
      </c>
      <c r="AT2635" s="181">
        <f t="shared" si="1517"/>
        <v>0</v>
      </c>
      <c r="AU2635" s="180">
        <f t="shared" si="1509"/>
        <v>0</v>
      </c>
      <c r="AV2635" s="180">
        <f t="shared" si="1509"/>
        <v>0</v>
      </c>
      <c r="AW2635" s="181">
        <f t="shared" si="1518"/>
        <v>0</v>
      </c>
      <c r="AX2635" s="183">
        <f t="shared" si="1510"/>
        <v>0</v>
      </c>
      <c r="AY2635" s="183">
        <f t="shared" si="1510"/>
        <v>0</v>
      </c>
      <c r="AZ2635" s="183"/>
      <c r="BA2635" s="183"/>
      <c r="BB2635" s="183"/>
      <c r="BC2635" s="183"/>
      <c r="BD2635" s="183">
        <f t="shared" si="1511"/>
        <v>0</v>
      </c>
      <c r="BE2635" s="183">
        <f t="shared" si="1511"/>
        <v>0</v>
      </c>
    </row>
    <row r="2636" spans="2:57"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v>0</v>
      </c>
      <c r="P2636" s="169">
        <v>0</v>
      </c>
      <c r="Q2636" s="169">
        <v>0</v>
      </c>
      <c r="R2636" s="170"/>
      <c r="S2636" s="172"/>
      <c r="T2636" s="172"/>
      <c r="U2636" s="169">
        <f t="shared" ref="U2636:AD2636" si="1519">SUM(U2637:U2657)</f>
        <v>0</v>
      </c>
      <c r="V2636" s="169">
        <f t="shared" si="1519"/>
        <v>0</v>
      </c>
      <c r="W2636" s="173">
        <f t="shared" si="1519"/>
        <v>0</v>
      </c>
      <c r="X2636" s="173">
        <f t="shared" si="1519"/>
        <v>0</v>
      </c>
      <c r="Y2636" s="169">
        <f t="shared" si="1519"/>
        <v>0</v>
      </c>
      <c r="Z2636" s="169">
        <f t="shared" si="1519"/>
        <v>0</v>
      </c>
      <c r="AA2636" s="173">
        <f t="shared" si="1519"/>
        <v>0</v>
      </c>
      <c r="AB2636" s="173">
        <f t="shared" si="1519"/>
        <v>0</v>
      </c>
      <c r="AC2636" s="169">
        <f t="shared" si="1519"/>
        <v>0</v>
      </c>
      <c r="AD2636" s="169">
        <f t="shared" si="1519"/>
        <v>0</v>
      </c>
      <c r="AE2636" s="169">
        <f t="shared" si="1512"/>
        <v>0</v>
      </c>
      <c r="AF2636" s="169">
        <f>SUM(AF2637:AF2657)</f>
        <v>0</v>
      </c>
      <c r="AG2636" s="169">
        <f>SUM(AG2637:AG2657)</f>
        <v>0</v>
      </c>
      <c r="AH2636" s="169">
        <f t="shared" si="1513"/>
        <v>0</v>
      </c>
      <c r="AI2636" s="169">
        <f>SUM(AI2637:AI2657)</f>
        <v>0</v>
      </c>
      <c r="AJ2636" s="169">
        <f>SUM(AJ2637:AJ2657)</f>
        <v>0</v>
      </c>
      <c r="AK2636" s="169">
        <f t="shared" si="1514"/>
        <v>0</v>
      </c>
      <c r="AL2636" s="169">
        <f>SUM(AL2637:AL2657)</f>
        <v>0</v>
      </c>
      <c r="AM2636" s="169">
        <f>SUM(AM2637:AM2657)</f>
        <v>0</v>
      </c>
      <c r="AN2636" s="169">
        <f t="shared" si="1515"/>
        <v>0</v>
      </c>
      <c r="AO2636" s="169">
        <f>SUM(AO2637:AO2657)</f>
        <v>0</v>
      </c>
      <c r="AP2636" s="169">
        <f>SUM(AP2637:AP2657)</f>
        <v>0</v>
      </c>
      <c r="AQ2636" s="169">
        <f t="shared" si="1516"/>
        <v>0</v>
      </c>
      <c r="AR2636" s="169">
        <f>SUM(AR2637:AR2657)</f>
        <v>0</v>
      </c>
      <c r="AS2636" s="169">
        <f>SUM(AS2637:AS2657)</f>
        <v>0</v>
      </c>
      <c r="AT2636" s="169">
        <f t="shared" si="1517"/>
        <v>0</v>
      </c>
      <c r="AU2636" s="169">
        <f>SUM(AU2637:AU2657)</f>
        <v>0</v>
      </c>
      <c r="AV2636" s="169">
        <f>SUM(AV2637:AV2657)</f>
        <v>0</v>
      </c>
      <c r="AW2636" s="169">
        <f t="shared" si="1518"/>
        <v>0</v>
      </c>
      <c r="AX2636" s="172"/>
      <c r="AY2636" s="172"/>
      <c r="AZ2636" s="172"/>
      <c r="BA2636" s="172"/>
      <c r="BB2636" s="172"/>
      <c r="BC2636" s="172"/>
      <c r="BD2636" s="172"/>
      <c r="BE2636" s="172"/>
    </row>
    <row r="2637" spans="2:57"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v>0</v>
      </c>
      <c r="R2637" s="182" t="s">
        <v>98</v>
      </c>
      <c r="S2637" s="183">
        <v>0</v>
      </c>
      <c r="T2637" s="183">
        <v>0</v>
      </c>
      <c r="U2637" s="180">
        <v>0</v>
      </c>
      <c r="V2637" s="180">
        <v>0</v>
      </c>
      <c r="W2637" s="183">
        <v>0</v>
      </c>
      <c r="X2637" s="183">
        <v>0</v>
      </c>
      <c r="Y2637" s="180">
        <v>0</v>
      </c>
      <c r="Z2637" s="180">
        <v>0</v>
      </c>
      <c r="AA2637" s="183">
        <v>0</v>
      </c>
      <c r="AB2637" s="183">
        <v>0</v>
      </c>
      <c r="AC2637" s="180">
        <f t="shared" ref="AC2637:AD2657" si="1520">+O2637+U2637-Y2637</f>
        <v>0</v>
      </c>
      <c r="AD2637" s="180">
        <f t="shared" si="1520"/>
        <v>0</v>
      </c>
      <c r="AE2637" s="181">
        <f t="shared" si="1512"/>
        <v>0</v>
      </c>
      <c r="AF2637" s="180">
        <v>0</v>
      </c>
      <c r="AG2637" s="180">
        <v>0</v>
      </c>
      <c r="AH2637" s="181">
        <f t="shared" si="1513"/>
        <v>0</v>
      </c>
      <c r="AI2637" s="180">
        <v>0</v>
      </c>
      <c r="AJ2637" s="180">
        <v>0</v>
      </c>
      <c r="AK2637" s="181">
        <f t="shared" si="1514"/>
        <v>0</v>
      </c>
      <c r="AL2637" s="180">
        <v>0</v>
      </c>
      <c r="AM2637" s="180">
        <v>0</v>
      </c>
      <c r="AN2637" s="181">
        <f t="shared" si="1515"/>
        <v>0</v>
      </c>
      <c r="AO2637" s="180">
        <v>0</v>
      </c>
      <c r="AP2637" s="180">
        <v>0</v>
      </c>
      <c r="AQ2637" s="181">
        <f t="shared" si="1516"/>
        <v>0</v>
      </c>
      <c r="AR2637" s="180">
        <v>0</v>
      </c>
      <c r="AS2637" s="180">
        <v>0</v>
      </c>
      <c r="AT2637" s="181">
        <f t="shared" si="1517"/>
        <v>0</v>
      </c>
      <c r="AU2637" s="180">
        <f t="shared" ref="AU2637:AV2657" si="1521">+AC2637-AF2637-AI2637-AL2637-AO2637-AR2637</f>
        <v>0</v>
      </c>
      <c r="AV2637" s="180">
        <f t="shared" si="1521"/>
        <v>0</v>
      </c>
      <c r="AW2637" s="181">
        <f t="shared" si="1518"/>
        <v>0</v>
      </c>
      <c r="AX2637" s="183">
        <f t="shared" ref="AX2637:AY2657" si="1522">+S2637+W2637-AA2637</f>
        <v>0</v>
      </c>
      <c r="AY2637" s="183">
        <f t="shared" si="1522"/>
        <v>0</v>
      </c>
      <c r="AZ2637" s="183"/>
      <c r="BA2637" s="183"/>
      <c r="BB2637" s="183"/>
      <c r="BC2637" s="183"/>
      <c r="BD2637" s="183">
        <f t="shared" ref="BD2637:BE2657" si="1523">+AX2637-AZ2637-BB2637</f>
        <v>0</v>
      </c>
      <c r="BE2637" s="183">
        <f t="shared" si="1523"/>
        <v>0</v>
      </c>
    </row>
    <row r="2638" spans="2:57"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v>0</v>
      </c>
      <c r="R2638" s="182" t="s">
        <v>98</v>
      </c>
      <c r="S2638" s="183">
        <v>0</v>
      </c>
      <c r="T2638" s="183">
        <v>0</v>
      </c>
      <c r="U2638" s="180">
        <v>0</v>
      </c>
      <c r="V2638" s="180">
        <v>0</v>
      </c>
      <c r="W2638" s="183">
        <v>0</v>
      </c>
      <c r="X2638" s="183">
        <v>0</v>
      </c>
      <c r="Y2638" s="180">
        <v>0</v>
      </c>
      <c r="Z2638" s="180">
        <v>0</v>
      </c>
      <c r="AA2638" s="183">
        <v>0</v>
      </c>
      <c r="AB2638" s="183">
        <v>0</v>
      </c>
      <c r="AC2638" s="180">
        <f t="shared" si="1520"/>
        <v>0</v>
      </c>
      <c r="AD2638" s="180">
        <f t="shared" si="1520"/>
        <v>0</v>
      </c>
      <c r="AE2638" s="181">
        <f t="shared" si="1512"/>
        <v>0</v>
      </c>
      <c r="AF2638" s="180">
        <v>0</v>
      </c>
      <c r="AG2638" s="180">
        <v>0</v>
      </c>
      <c r="AH2638" s="181">
        <f t="shared" si="1513"/>
        <v>0</v>
      </c>
      <c r="AI2638" s="180">
        <v>0</v>
      </c>
      <c r="AJ2638" s="180">
        <v>0</v>
      </c>
      <c r="AK2638" s="181">
        <f t="shared" si="1514"/>
        <v>0</v>
      </c>
      <c r="AL2638" s="180">
        <v>0</v>
      </c>
      <c r="AM2638" s="180">
        <v>0</v>
      </c>
      <c r="AN2638" s="181">
        <f t="shared" si="1515"/>
        <v>0</v>
      </c>
      <c r="AO2638" s="180">
        <v>0</v>
      </c>
      <c r="AP2638" s="180">
        <v>0</v>
      </c>
      <c r="AQ2638" s="181">
        <f t="shared" si="1516"/>
        <v>0</v>
      </c>
      <c r="AR2638" s="180">
        <v>0</v>
      </c>
      <c r="AS2638" s="180">
        <v>0</v>
      </c>
      <c r="AT2638" s="181">
        <f t="shared" si="1517"/>
        <v>0</v>
      </c>
      <c r="AU2638" s="180">
        <f t="shared" si="1521"/>
        <v>0</v>
      </c>
      <c r="AV2638" s="180">
        <f t="shared" si="1521"/>
        <v>0</v>
      </c>
      <c r="AW2638" s="181">
        <f t="shared" si="1518"/>
        <v>0</v>
      </c>
      <c r="AX2638" s="183">
        <f t="shared" si="1522"/>
        <v>0</v>
      </c>
      <c r="AY2638" s="183">
        <f t="shared" si="1522"/>
        <v>0</v>
      </c>
      <c r="AZ2638" s="183"/>
      <c r="BA2638" s="183"/>
      <c r="BB2638" s="183"/>
      <c r="BC2638" s="183"/>
      <c r="BD2638" s="183">
        <f t="shared" si="1523"/>
        <v>0</v>
      </c>
      <c r="BE2638" s="183">
        <f t="shared" si="1523"/>
        <v>0</v>
      </c>
    </row>
    <row r="2639" spans="2:57"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v>0</v>
      </c>
      <c r="R2639" s="182" t="s">
        <v>98</v>
      </c>
      <c r="S2639" s="183">
        <v>0</v>
      </c>
      <c r="T2639" s="183">
        <v>0</v>
      </c>
      <c r="U2639" s="180">
        <v>0</v>
      </c>
      <c r="V2639" s="180">
        <v>0</v>
      </c>
      <c r="W2639" s="183">
        <v>0</v>
      </c>
      <c r="X2639" s="183">
        <v>0</v>
      </c>
      <c r="Y2639" s="180">
        <v>0</v>
      </c>
      <c r="Z2639" s="180">
        <v>0</v>
      </c>
      <c r="AA2639" s="183">
        <v>0</v>
      </c>
      <c r="AB2639" s="183">
        <v>0</v>
      </c>
      <c r="AC2639" s="180">
        <f t="shared" si="1520"/>
        <v>0</v>
      </c>
      <c r="AD2639" s="180">
        <f t="shared" si="1520"/>
        <v>0</v>
      </c>
      <c r="AE2639" s="181">
        <f t="shared" si="1512"/>
        <v>0</v>
      </c>
      <c r="AF2639" s="180">
        <v>0</v>
      </c>
      <c r="AG2639" s="180">
        <v>0</v>
      </c>
      <c r="AH2639" s="181">
        <f t="shared" si="1513"/>
        <v>0</v>
      </c>
      <c r="AI2639" s="180">
        <v>0</v>
      </c>
      <c r="AJ2639" s="180">
        <v>0</v>
      </c>
      <c r="AK2639" s="181">
        <f t="shared" si="1514"/>
        <v>0</v>
      </c>
      <c r="AL2639" s="180">
        <v>0</v>
      </c>
      <c r="AM2639" s="180">
        <v>0</v>
      </c>
      <c r="AN2639" s="181">
        <f t="shared" si="1515"/>
        <v>0</v>
      </c>
      <c r="AO2639" s="180">
        <v>0</v>
      </c>
      <c r="AP2639" s="180">
        <v>0</v>
      </c>
      <c r="AQ2639" s="181">
        <f t="shared" si="1516"/>
        <v>0</v>
      </c>
      <c r="AR2639" s="180">
        <v>0</v>
      </c>
      <c r="AS2639" s="180">
        <v>0</v>
      </c>
      <c r="AT2639" s="181">
        <f t="shared" si="1517"/>
        <v>0</v>
      </c>
      <c r="AU2639" s="180">
        <f t="shared" si="1521"/>
        <v>0</v>
      </c>
      <c r="AV2639" s="180">
        <f t="shared" si="1521"/>
        <v>0</v>
      </c>
      <c r="AW2639" s="181">
        <f t="shared" si="1518"/>
        <v>0</v>
      </c>
      <c r="AX2639" s="183">
        <f t="shared" si="1522"/>
        <v>0</v>
      </c>
      <c r="AY2639" s="183">
        <f t="shared" si="1522"/>
        <v>0</v>
      </c>
      <c r="AZ2639" s="183"/>
      <c r="BA2639" s="183"/>
      <c r="BB2639" s="183"/>
      <c r="BC2639" s="183"/>
      <c r="BD2639" s="183">
        <f t="shared" si="1523"/>
        <v>0</v>
      </c>
      <c r="BE2639" s="183">
        <f t="shared" si="1523"/>
        <v>0</v>
      </c>
    </row>
    <row r="2640" spans="2:57"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v>0</v>
      </c>
      <c r="R2640" s="182" t="s">
        <v>98</v>
      </c>
      <c r="S2640" s="183">
        <v>0</v>
      </c>
      <c r="T2640" s="183">
        <v>0</v>
      </c>
      <c r="U2640" s="180">
        <v>0</v>
      </c>
      <c r="V2640" s="180">
        <v>0</v>
      </c>
      <c r="W2640" s="183">
        <v>0</v>
      </c>
      <c r="X2640" s="183">
        <v>0</v>
      </c>
      <c r="Y2640" s="180">
        <v>0</v>
      </c>
      <c r="Z2640" s="180">
        <v>0</v>
      </c>
      <c r="AA2640" s="183">
        <v>0</v>
      </c>
      <c r="AB2640" s="183">
        <v>0</v>
      </c>
      <c r="AC2640" s="180">
        <f t="shared" si="1520"/>
        <v>0</v>
      </c>
      <c r="AD2640" s="180">
        <f t="shared" si="1520"/>
        <v>0</v>
      </c>
      <c r="AE2640" s="181">
        <f t="shared" si="1512"/>
        <v>0</v>
      </c>
      <c r="AF2640" s="180">
        <v>0</v>
      </c>
      <c r="AG2640" s="180">
        <v>0</v>
      </c>
      <c r="AH2640" s="181">
        <f t="shared" si="1513"/>
        <v>0</v>
      </c>
      <c r="AI2640" s="180">
        <v>0</v>
      </c>
      <c r="AJ2640" s="180">
        <v>0</v>
      </c>
      <c r="AK2640" s="181">
        <f t="shared" si="1514"/>
        <v>0</v>
      </c>
      <c r="AL2640" s="180">
        <v>0</v>
      </c>
      <c r="AM2640" s="180">
        <v>0</v>
      </c>
      <c r="AN2640" s="181">
        <f t="shared" si="1515"/>
        <v>0</v>
      </c>
      <c r="AO2640" s="180">
        <v>0</v>
      </c>
      <c r="AP2640" s="180">
        <v>0</v>
      </c>
      <c r="AQ2640" s="181">
        <f t="shared" si="1516"/>
        <v>0</v>
      </c>
      <c r="AR2640" s="180">
        <v>0</v>
      </c>
      <c r="AS2640" s="180">
        <v>0</v>
      </c>
      <c r="AT2640" s="181">
        <f t="shared" si="1517"/>
        <v>0</v>
      </c>
      <c r="AU2640" s="180">
        <f t="shared" si="1521"/>
        <v>0</v>
      </c>
      <c r="AV2640" s="180">
        <f t="shared" si="1521"/>
        <v>0</v>
      </c>
      <c r="AW2640" s="181">
        <f t="shared" si="1518"/>
        <v>0</v>
      </c>
      <c r="AX2640" s="183">
        <f t="shared" si="1522"/>
        <v>0</v>
      </c>
      <c r="AY2640" s="183">
        <f t="shared" si="1522"/>
        <v>0</v>
      </c>
      <c r="AZ2640" s="183"/>
      <c r="BA2640" s="183"/>
      <c r="BB2640" s="183"/>
      <c r="BC2640" s="183"/>
      <c r="BD2640" s="183">
        <f t="shared" si="1523"/>
        <v>0</v>
      </c>
      <c r="BE2640" s="183">
        <f t="shared" si="1523"/>
        <v>0</v>
      </c>
    </row>
    <row r="2641" spans="2:57"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v>0</v>
      </c>
      <c r="R2641" s="182" t="s">
        <v>98</v>
      </c>
      <c r="S2641" s="183">
        <v>0</v>
      </c>
      <c r="T2641" s="183">
        <v>0</v>
      </c>
      <c r="U2641" s="180">
        <v>0</v>
      </c>
      <c r="V2641" s="180">
        <v>0</v>
      </c>
      <c r="W2641" s="183">
        <v>0</v>
      </c>
      <c r="X2641" s="183">
        <v>0</v>
      </c>
      <c r="Y2641" s="180">
        <v>0</v>
      </c>
      <c r="Z2641" s="180">
        <v>0</v>
      </c>
      <c r="AA2641" s="183">
        <v>0</v>
      </c>
      <c r="AB2641" s="183">
        <v>0</v>
      </c>
      <c r="AC2641" s="180">
        <f t="shared" si="1520"/>
        <v>0</v>
      </c>
      <c r="AD2641" s="180">
        <f t="shared" si="1520"/>
        <v>0</v>
      </c>
      <c r="AE2641" s="181">
        <f t="shared" si="1512"/>
        <v>0</v>
      </c>
      <c r="AF2641" s="180">
        <v>0</v>
      </c>
      <c r="AG2641" s="180">
        <v>0</v>
      </c>
      <c r="AH2641" s="181">
        <f t="shared" si="1513"/>
        <v>0</v>
      </c>
      <c r="AI2641" s="180">
        <v>0</v>
      </c>
      <c r="AJ2641" s="180">
        <v>0</v>
      </c>
      <c r="AK2641" s="181">
        <f t="shared" si="1514"/>
        <v>0</v>
      </c>
      <c r="AL2641" s="180">
        <v>0</v>
      </c>
      <c r="AM2641" s="180">
        <v>0</v>
      </c>
      <c r="AN2641" s="181">
        <f t="shared" si="1515"/>
        <v>0</v>
      </c>
      <c r="AO2641" s="180">
        <v>0</v>
      </c>
      <c r="AP2641" s="180">
        <v>0</v>
      </c>
      <c r="AQ2641" s="181">
        <f t="shared" si="1516"/>
        <v>0</v>
      </c>
      <c r="AR2641" s="180">
        <v>0</v>
      </c>
      <c r="AS2641" s="180">
        <v>0</v>
      </c>
      <c r="AT2641" s="181">
        <f t="shared" si="1517"/>
        <v>0</v>
      </c>
      <c r="AU2641" s="180">
        <f t="shared" si="1521"/>
        <v>0</v>
      </c>
      <c r="AV2641" s="180">
        <f t="shared" si="1521"/>
        <v>0</v>
      </c>
      <c r="AW2641" s="181">
        <f t="shared" si="1518"/>
        <v>0</v>
      </c>
      <c r="AX2641" s="183">
        <f t="shared" si="1522"/>
        <v>0</v>
      </c>
      <c r="AY2641" s="183">
        <f t="shared" si="1522"/>
        <v>0</v>
      </c>
      <c r="AZ2641" s="183"/>
      <c r="BA2641" s="183"/>
      <c r="BB2641" s="183"/>
      <c r="BC2641" s="183"/>
      <c r="BD2641" s="183">
        <f t="shared" si="1523"/>
        <v>0</v>
      </c>
      <c r="BE2641" s="183">
        <f t="shared" si="1523"/>
        <v>0</v>
      </c>
    </row>
    <row r="2642" spans="2:57"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v>0</v>
      </c>
      <c r="R2642" s="182" t="s">
        <v>98</v>
      </c>
      <c r="S2642" s="183">
        <v>0</v>
      </c>
      <c r="T2642" s="183">
        <v>0</v>
      </c>
      <c r="U2642" s="180">
        <v>0</v>
      </c>
      <c r="V2642" s="180">
        <v>0</v>
      </c>
      <c r="W2642" s="183">
        <v>0</v>
      </c>
      <c r="X2642" s="183">
        <v>0</v>
      </c>
      <c r="Y2642" s="180">
        <v>0</v>
      </c>
      <c r="Z2642" s="180">
        <v>0</v>
      </c>
      <c r="AA2642" s="183">
        <v>0</v>
      </c>
      <c r="AB2642" s="183">
        <v>0</v>
      </c>
      <c r="AC2642" s="180">
        <f t="shared" si="1520"/>
        <v>0</v>
      </c>
      <c r="AD2642" s="180">
        <f t="shared" si="1520"/>
        <v>0</v>
      </c>
      <c r="AE2642" s="181">
        <f t="shared" si="1512"/>
        <v>0</v>
      </c>
      <c r="AF2642" s="180">
        <v>0</v>
      </c>
      <c r="AG2642" s="180">
        <v>0</v>
      </c>
      <c r="AH2642" s="181">
        <f t="shared" si="1513"/>
        <v>0</v>
      </c>
      <c r="AI2642" s="180">
        <v>0</v>
      </c>
      <c r="AJ2642" s="180">
        <v>0</v>
      </c>
      <c r="AK2642" s="181">
        <f t="shared" si="1514"/>
        <v>0</v>
      </c>
      <c r="AL2642" s="180">
        <v>0</v>
      </c>
      <c r="AM2642" s="180">
        <v>0</v>
      </c>
      <c r="AN2642" s="181">
        <f t="shared" si="1515"/>
        <v>0</v>
      </c>
      <c r="AO2642" s="180">
        <v>0</v>
      </c>
      <c r="AP2642" s="180">
        <v>0</v>
      </c>
      <c r="AQ2642" s="181">
        <f t="shared" si="1516"/>
        <v>0</v>
      </c>
      <c r="AR2642" s="180">
        <v>0</v>
      </c>
      <c r="AS2642" s="180">
        <v>0</v>
      </c>
      <c r="AT2642" s="181">
        <f t="shared" si="1517"/>
        <v>0</v>
      </c>
      <c r="AU2642" s="180">
        <f t="shared" si="1521"/>
        <v>0</v>
      </c>
      <c r="AV2642" s="180">
        <f t="shared" si="1521"/>
        <v>0</v>
      </c>
      <c r="AW2642" s="181">
        <f t="shared" si="1518"/>
        <v>0</v>
      </c>
      <c r="AX2642" s="183">
        <f t="shared" si="1522"/>
        <v>0</v>
      </c>
      <c r="AY2642" s="183">
        <f t="shared" si="1522"/>
        <v>0</v>
      </c>
      <c r="AZ2642" s="183"/>
      <c r="BA2642" s="183"/>
      <c r="BB2642" s="183"/>
      <c r="BC2642" s="183"/>
      <c r="BD2642" s="183">
        <f t="shared" si="1523"/>
        <v>0</v>
      </c>
      <c r="BE2642" s="183">
        <f t="shared" si="1523"/>
        <v>0</v>
      </c>
    </row>
    <row r="2643" spans="2:57"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v>0</v>
      </c>
      <c r="R2643" s="182" t="s">
        <v>98</v>
      </c>
      <c r="S2643" s="183">
        <v>0</v>
      </c>
      <c r="T2643" s="183">
        <v>0</v>
      </c>
      <c r="U2643" s="180">
        <v>0</v>
      </c>
      <c r="V2643" s="180">
        <v>0</v>
      </c>
      <c r="W2643" s="183">
        <v>0</v>
      </c>
      <c r="X2643" s="183">
        <v>0</v>
      </c>
      <c r="Y2643" s="180">
        <v>0</v>
      </c>
      <c r="Z2643" s="180">
        <v>0</v>
      </c>
      <c r="AA2643" s="183">
        <v>0</v>
      </c>
      <c r="AB2643" s="183">
        <v>0</v>
      </c>
      <c r="AC2643" s="180">
        <f t="shared" si="1520"/>
        <v>0</v>
      </c>
      <c r="AD2643" s="180">
        <f t="shared" si="1520"/>
        <v>0</v>
      </c>
      <c r="AE2643" s="181">
        <f t="shared" si="1512"/>
        <v>0</v>
      </c>
      <c r="AF2643" s="180">
        <v>0</v>
      </c>
      <c r="AG2643" s="180">
        <v>0</v>
      </c>
      <c r="AH2643" s="181">
        <f t="shared" si="1513"/>
        <v>0</v>
      </c>
      <c r="AI2643" s="180">
        <v>0</v>
      </c>
      <c r="AJ2643" s="180">
        <v>0</v>
      </c>
      <c r="AK2643" s="181">
        <f t="shared" si="1514"/>
        <v>0</v>
      </c>
      <c r="AL2643" s="180">
        <v>0</v>
      </c>
      <c r="AM2643" s="180">
        <v>0</v>
      </c>
      <c r="AN2643" s="181">
        <f t="shared" si="1515"/>
        <v>0</v>
      </c>
      <c r="AO2643" s="180">
        <v>0</v>
      </c>
      <c r="AP2643" s="180">
        <v>0</v>
      </c>
      <c r="AQ2643" s="181">
        <f t="shared" si="1516"/>
        <v>0</v>
      </c>
      <c r="AR2643" s="180">
        <v>0</v>
      </c>
      <c r="AS2643" s="180">
        <v>0</v>
      </c>
      <c r="AT2643" s="181">
        <f t="shared" si="1517"/>
        <v>0</v>
      </c>
      <c r="AU2643" s="180">
        <f t="shared" si="1521"/>
        <v>0</v>
      </c>
      <c r="AV2643" s="180">
        <f t="shared" si="1521"/>
        <v>0</v>
      </c>
      <c r="AW2643" s="181">
        <f t="shared" si="1518"/>
        <v>0</v>
      </c>
      <c r="AX2643" s="183">
        <f t="shared" si="1522"/>
        <v>0</v>
      </c>
      <c r="AY2643" s="183">
        <f t="shared" si="1522"/>
        <v>0</v>
      </c>
      <c r="AZ2643" s="183"/>
      <c r="BA2643" s="183"/>
      <c r="BB2643" s="183"/>
      <c r="BC2643" s="183"/>
      <c r="BD2643" s="183">
        <f t="shared" si="1523"/>
        <v>0</v>
      </c>
      <c r="BE2643" s="183">
        <f t="shared" si="1523"/>
        <v>0</v>
      </c>
    </row>
    <row r="2644" spans="2:57"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v>0</v>
      </c>
      <c r="R2644" s="182" t="s">
        <v>98</v>
      </c>
      <c r="S2644" s="183">
        <v>0</v>
      </c>
      <c r="T2644" s="183">
        <v>0</v>
      </c>
      <c r="U2644" s="180">
        <v>0</v>
      </c>
      <c r="V2644" s="180">
        <v>0</v>
      </c>
      <c r="W2644" s="183">
        <v>0</v>
      </c>
      <c r="X2644" s="183">
        <v>0</v>
      </c>
      <c r="Y2644" s="180">
        <v>0</v>
      </c>
      <c r="Z2644" s="180">
        <v>0</v>
      </c>
      <c r="AA2644" s="183">
        <v>0</v>
      </c>
      <c r="AB2644" s="183">
        <v>0</v>
      </c>
      <c r="AC2644" s="180">
        <f t="shared" si="1520"/>
        <v>0</v>
      </c>
      <c r="AD2644" s="180">
        <f t="shared" si="1520"/>
        <v>0</v>
      </c>
      <c r="AE2644" s="181">
        <f t="shared" si="1512"/>
        <v>0</v>
      </c>
      <c r="AF2644" s="180">
        <v>0</v>
      </c>
      <c r="AG2644" s="180">
        <v>0</v>
      </c>
      <c r="AH2644" s="181">
        <f t="shared" si="1513"/>
        <v>0</v>
      </c>
      <c r="AI2644" s="180">
        <v>0</v>
      </c>
      <c r="AJ2644" s="180">
        <v>0</v>
      </c>
      <c r="AK2644" s="181">
        <f t="shared" si="1514"/>
        <v>0</v>
      </c>
      <c r="AL2644" s="180">
        <v>0</v>
      </c>
      <c r="AM2644" s="180">
        <v>0</v>
      </c>
      <c r="AN2644" s="181">
        <f t="shared" si="1515"/>
        <v>0</v>
      </c>
      <c r="AO2644" s="180">
        <v>0</v>
      </c>
      <c r="AP2644" s="180">
        <v>0</v>
      </c>
      <c r="AQ2644" s="181">
        <f t="shared" si="1516"/>
        <v>0</v>
      </c>
      <c r="AR2644" s="180">
        <v>0</v>
      </c>
      <c r="AS2644" s="180">
        <v>0</v>
      </c>
      <c r="AT2644" s="181">
        <f t="shared" si="1517"/>
        <v>0</v>
      </c>
      <c r="AU2644" s="180">
        <f t="shared" si="1521"/>
        <v>0</v>
      </c>
      <c r="AV2644" s="180">
        <f t="shared" si="1521"/>
        <v>0</v>
      </c>
      <c r="AW2644" s="181">
        <f t="shared" si="1518"/>
        <v>0</v>
      </c>
      <c r="AX2644" s="183">
        <f t="shared" si="1522"/>
        <v>0</v>
      </c>
      <c r="AY2644" s="183">
        <f t="shared" si="1522"/>
        <v>0</v>
      </c>
      <c r="AZ2644" s="183"/>
      <c r="BA2644" s="183"/>
      <c r="BB2644" s="183"/>
      <c r="BC2644" s="183"/>
      <c r="BD2644" s="183">
        <f t="shared" si="1523"/>
        <v>0</v>
      </c>
      <c r="BE2644" s="183">
        <f t="shared" si="1523"/>
        <v>0</v>
      </c>
    </row>
    <row r="2645" spans="2:57"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v>0</v>
      </c>
      <c r="R2645" s="182" t="s">
        <v>98</v>
      </c>
      <c r="S2645" s="183">
        <v>0</v>
      </c>
      <c r="T2645" s="183">
        <v>0</v>
      </c>
      <c r="U2645" s="180">
        <v>0</v>
      </c>
      <c r="V2645" s="180">
        <v>0</v>
      </c>
      <c r="W2645" s="183">
        <v>0</v>
      </c>
      <c r="X2645" s="183">
        <v>0</v>
      </c>
      <c r="Y2645" s="180">
        <v>0</v>
      </c>
      <c r="Z2645" s="180">
        <v>0</v>
      </c>
      <c r="AA2645" s="183">
        <v>0</v>
      </c>
      <c r="AB2645" s="183">
        <v>0</v>
      </c>
      <c r="AC2645" s="180">
        <f t="shared" si="1520"/>
        <v>0</v>
      </c>
      <c r="AD2645" s="180">
        <f t="shared" si="1520"/>
        <v>0</v>
      </c>
      <c r="AE2645" s="181">
        <f t="shared" si="1512"/>
        <v>0</v>
      </c>
      <c r="AF2645" s="180">
        <v>0</v>
      </c>
      <c r="AG2645" s="180">
        <v>0</v>
      </c>
      <c r="AH2645" s="181">
        <f t="shared" si="1513"/>
        <v>0</v>
      </c>
      <c r="AI2645" s="180">
        <v>0</v>
      </c>
      <c r="AJ2645" s="180">
        <v>0</v>
      </c>
      <c r="AK2645" s="181">
        <f t="shared" si="1514"/>
        <v>0</v>
      </c>
      <c r="AL2645" s="180">
        <v>0</v>
      </c>
      <c r="AM2645" s="180">
        <v>0</v>
      </c>
      <c r="AN2645" s="181">
        <f t="shared" si="1515"/>
        <v>0</v>
      </c>
      <c r="AO2645" s="180">
        <v>0</v>
      </c>
      <c r="AP2645" s="180">
        <v>0</v>
      </c>
      <c r="AQ2645" s="181">
        <f t="shared" si="1516"/>
        <v>0</v>
      </c>
      <c r="AR2645" s="180">
        <v>0</v>
      </c>
      <c r="AS2645" s="180">
        <v>0</v>
      </c>
      <c r="AT2645" s="181">
        <f t="shared" si="1517"/>
        <v>0</v>
      </c>
      <c r="AU2645" s="180">
        <f t="shared" si="1521"/>
        <v>0</v>
      </c>
      <c r="AV2645" s="180">
        <f t="shared" si="1521"/>
        <v>0</v>
      </c>
      <c r="AW2645" s="181">
        <f t="shared" si="1518"/>
        <v>0</v>
      </c>
      <c r="AX2645" s="183">
        <f t="shared" si="1522"/>
        <v>0</v>
      </c>
      <c r="AY2645" s="183">
        <f t="shared" si="1522"/>
        <v>0</v>
      </c>
      <c r="AZ2645" s="183"/>
      <c r="BA2645" s="183"/>
      <c r="BB2645" s="183"/>
      <c r="BC2645" s="183"/>
      <c r="BD2645" s="183">
        <f t="shared" si="1523"/>
        <v>0</v>
      </c>
      <c r="BE2645" s="183">
        <f t="shared" si="1523"/>
        <v>0</v>
      </c>
    </row>
    <row r="2646" spans="2:57"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v>0</v>
      </c>
      <c r="R2646" s="182" t="s">
        <v>98</v>
      </c>
      <c r="S2646" s="183">
        <v>0</v>
      </c>
      <c r="T2646" s="183">
        <v>0</v>
      </c>
      <c r="U2646" s="180">
        <v>0</v>
      </c>
      <c r="V2646" s="180">
        <v>0</v>
      </c>
      <c r="W2646" s="183">
        <v>0</v>
      </c>
      <c r="X2646" s="183">
        <v>0</v>
      </c>
      <c r="Y2646" s="180">
        <v>0</v>
      </c>
      <c r="Z2646" s="180">
        <v>0</v>
      </c>
      <c r="AA2646" s="183">
        <v>0</v>
      </c>
      <c r="AB2646" s="183">
        <v>0</v>
      </c>
      <c r="AC2646" s="180">
        <f t="shared" si="1520"/>
        <v>0</v>
      </c>
      <c r="AD2646" s="180">
        <f t="shared" si="1520"/>
        <v>0</v>
      </c>
      <c r="AE2646" s="181">
        <f t="shared" si="1512"/>
        <v>0</v>
      </c>
      <c r="AF2646" s="180">
        <v>0</v>
      </c>
      <c r="AG2646" s="180">
        <v>0</v>
      </c>
      <c r="AH2646" s="181">
        <f t="shared" si="1513"/>
        <v>0</v>
      </c>
      <c r="AI2646" s="180">
        <v>0</v>
      </c>
      <c r="AJ2646" s="180">
        <v>0</v>
      </c>
      <c r="AK2646" s="181">
        <f t="shared" si="1514"/>
        <v>0</v>
      </c>
      <c r="AL2646" s="180">
        <v>0</v>
      </c>
      <c r="AM2646" s="180">
        <v>0</v>
      </c>
      <c r="AN2646" s="181">
        <f t="shared" si="1515"/>
        <v>0</v>
      </c>
      <c r="AO2646" s="180">
        <v>0</v>
      </c>
      <c r="AP2646" s="180">
        <v>0</v>
      </c>
      <c r="AQ2646" s="181">
        <f t="shared" si="1516"/>
        <v>0</v>
      </c>
      <c r="AR2646" s="180">
        <v>0</v>
      </c>
      <c r="AS2646" s="180">
        <v>0</v>
      </c>
      <c r="AT2646" s="181">
        <f t="shared" si="1517"/>
        <v>0</v>
      </c>
      <c r="AU2646" s="180">
        <f t="shared" si="1521"/>
        <v>0</v>
      </c>
      <c r="AV2646" s="180">
        <f t="shared" si="1521"/>
        <v>0</v>
      </c>
      <c r="AW2646" s="181">
        <f t="shared" si="1518"/>
        <v>0</v>
      </c>
      <c r="AX2646" s="183">
        <f t="shared" si="1522"/>
        <v>0</v>
      </c>
      <c r="AY2646" s="183">
        <f t="shared" si="1522"/>
        <v>0</v>
      </c>
      <c r="AZ2646" s="183"/>
      <c r="BA2646" s="183"/>
      <c r="BB2646" s="183"/>
      <c r="BC2646" s="183"/>
      <c r="BD2646" s="183">
        <f t="shared" si="1523"/>
        <v>0</v>
      </c>
      <c r="BE2646" s="183">
        <f t="shared" si="1523"/>
        <v>0</v>
      </c>
    </row>
    <row r="2647" spans="2:57"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v>0</v>
      </c>
      <c r="R2647" s="182" t="s">
        <v>98</v>
      </c>
      <c r="S2647" s="183">
        <v>0</v>
      </c>
      <c r="T2647" s="183">
        <v>0</v>
      </c>
      <c r="U2647" s="180">
        <v>0</v>
      </c>
      <c r="V2647" s="180">
        <v>0</v>
      </c>
      <c r="W2647" s="183">
        <v>0</v>
      </c>
      <c r="X2647" s="183">
        <v>0</v>
      </c>
      <c r="Y2647" s="180">
        <v>0</v>
      </c>
      <c r="Z2647" s="180">
        <v>0</v>
      </c>
      <c r="AA2647" s="183">
        <v>0</v>
      </c>
      <c r="AB2647" s="183">
        <v>0</v>
      </c>
      <c r="AC2647" s="180">
        <f t="shared" si="1520"/>
        <v>0</v>
      </c>
      <c r="AD2647" s="180">
        <f t="shared" si="1520"/>
        <v>0</v>
      </c>
      <c r="AE2647" s="181">
        <f t="shared" si="1512"/>
        <v>0</v>
      </c>
      <c r="AF2647" s="180">
        <v>0</v>
      </c>
      <c r="AG2647" s="180">
        <v>0</v>
      </c>
      <c r="AH2647" s="181">
        <f t="shared" si="1513"/>
        <v>0</v>
      </c>
      <c r="AI2647" s="180">
        <v>0</v>
      </c>
      <c r="AJ2647" s="180">
        <v>0</v>
      </c>
      <c r="AK2647" s="181">
        <f t="shared" si="1514"/>
        <v>0</v>
      </c>
      <c r="AL2647" s="180">
        <v>0</v>
      </c>
      <c r="AM2647" s="180">
        <v>0</v>
      </c>
      <c r="AN2647" s="181">
        <f t="shared" si="1515"/>
        <v>0</v>
      </c>
      <c r="AO2647" s="180">
        <v>0</v>
      </c>
      <c r="AP2647" s="180">
        <v>0</v>
      </c>
      <c r="AQ2647" s="181">
        <f t="shared" si="1516"/>
        <v>0</v>
      </c>
      <c r="AR2647" s="180">
        <v>0</v>
      </c>
      <c r="AS2647" s="180">
        <v>0</v>
      </c>
      <c r="AT2647" s="181">
        <f t="shared" si="1517"/>
        <v>0</v>
      </c>
      <c r="AU2647" s="180">
        <f t="shared" si="1521"/>
        <v>0</v>
      </c>
      <c r="AV2647" s="180">
        <f t="shared" si="1521"/>
        <v>0</v>
      </c>
      <c r="AW2647" s="181">
        <f t="shared" si="1518"/>
        <v>0</v>
      </c>
      <c r="AX2647" s="183">
        <f t="shared" si="1522"/>
        <v>0</v>
      </c>
      <c r="AY2647" s="183">
        <f t="shared" si="1522"/>
        <v>0</v>
      </c>
      <c r="AZ2647" s="183"/>
      <c r="BA2647" s="183"/>
      <c r="BB2647" s="183"/>
      <c r="BC2647" s="183"/>
      <c r="BD2647" s="183">
        <f t="shared" si="1523"/>
        <v>0</v>
      </c>
      <c r="BE2647" s="183">
        <f t="shared" si="1523"/>
        <v>0</v>
      </c>
    </row>
    <row r="2648" spans="2:57"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v>0</v>
      </c>
      <c r="R2648" s="182" t="s">
        <v>98</v>
      </c>
      <c r="S2648" s="183">
        <v>0</v>
      </c>
      <c r="T2648" s="183">
        <v>0</v>
      </c>
      <c r="U2648" s="180">
        <v>0</v>
      </c>
      <c r="V2648" s="180">
        <v>0</v>
      </c>
      <c r="W2648" s="183">
        <v>0</v>
      </c>
      <c r="X2648" s="183">
        <v>0</v>
      </c>
      <c r="Y2648" s="180">
        <v>0</v>
      </c>
      <c r="Z2648" s="180">
        <v>0</v>
      </c>
      <c r="AA2648" s="183">
        <v>0</v>
      </c>
      <c r="AB2648" s="183">
        <v>0</v>
      </c>
      <c r="AC2648" s="180">
        <f t="shared" si="1520"/>
        <v>0</v>
      </c>
      <c r="AD2648" s="180">
        <f t="shared" si="1520"/>
        <v>0</v>
      </c>
      <c r="AE2648" s="181">
        <f t="shared" si="1512"/>
        <v>0</v>
      </c>
      <c r="AF2648" s="180">
        <v>0</v>
      </c>
      <c r="AG2648" s="180">
        <v>0</v>
      </c>
      <c r="AH2648" s="181">
        <f t="shared" si="1513"/>
        <v>0</v>
      </c>
      <c r="AI2648" s="180">
        <v>0</v>
      </c>
      <c r="AJ2648" s="180">
        <v>0</v>
      </c>
      <c r="AK2648" s="181">
        <f t="shared" si="1514"/>
        <v>0</v>
      </c>
      <c r="AL2648" s="180">
        <v>0</v>
      </c>
      <c r="AM2648" s="180">
        <v>0</v>
      </c>
      <c r="AN2648" s="181">
        <f t="shared" si="1515"/>
        <v>0</v>
      </c>
      <c r="AO2648" s="180">
        <v>0</v>
      </c>
      <c r="AP2648" s="180">
        <v>0</v>
      </c>
      <c r="AQ2648" s="181">
        <f t="shared" si="1516"/>
        <v>0</v>
      </c>
      <c r="AR2648" s="180">
        <v>0</v>
      </c>
      <c r="AS2648" s="180">
        <v>0</v>
      </c>
      <c r="AT2648" s="181">
        <f t="shared" si="1517"/>
        <v>0</v>
      </c>
      <c r="AU2648" s="180">
        <f t="shared" si="1521"/>
        <v>0</v>
      </c>
      <c r="AV2648" s="180">
        <f t="shared" si="1521"/>
        <v>0</v>
      </c>
      <c r="AW2648" s="181">
        <f t="shared" si="1518"/>
        <v>0</v>
      </c>
      <c r="AX2648" s="183">
        <f t="shared" si="1522"/>
        <v>0</v>
      </c>
      <c r="AY2648" s="183">
        <f t="shared" si="1522"/>
        <v>0</v>
      </c>
      <c r="AZ2648" s="183"/>
      <c r="BA2648" s="183"/>
      <c r="BB2648" s="183"/>
      <c r="BC2648" s="183"/>
      <c r="BD2648" s="183">
        <f t="shared" si="1523"/>
        <v>0</v>
      </c>
      <c r="BE2648" s="183">
        <f t="shared" si="1523"/>
        <v>0</v>
      </c>
    </row>
    <row r="2649" spans="2:57"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v>0</v>
      </c>
      <c r="R2649" s="182" t="s">
        <v>98</v>
      </c>
      <c r="S2649" s="183">
        <v>0</v>
      </c>
      <c r="T2649" s="183">
        <v>0</v>
      </c>
      <c r="U2649" s="180">
        <v>0</v>
      </c>
      <c r="V2649" s="180">
        <v>0</v>
      </c>
      <c r="W2649" s="183">
        <v>0</v>
      </c>
      <c r="X2649" s="183">
        <v>0</v>
      </c>
      <c r="Y2649" s="180">
        <v>0</v>
      </c>
      <c r="Z2649" s="180">
        <v>0</v>
      </c>
      <c r="AA2649" s="183">
        <v>0</v>
      </c>
      <c r="AB2649" s="183">
        <v>0</v>
      </c>
      <c r="AC2649" s="180">
        <f t="shared" si="1520"/>
        <v>0</v>
      </c>
      <c r="AD2649" s="180">
        <f t="shared" si="1520"/>
        <v>0</v>
      </c>
      <c r="AE2649" s="181">
        <f t="shared" si="1512"/>
        <v>0</v>
      </c>
      <c r="AF2649" s="180">
        <v>0</v>
      </c>
      <c r="AG2649" s="180">
        <v>0</v>
      </c>
      <c r="AH2649" s="181">
        <f t="shared" si="1513"/>
        <v>0</v>
      </c>
      <c r="AI2649" s="180">
        <v>0</v>
      </c>
      <c r="AJ2649" s="180">
        <v>0</v>
      </c>
      <c r="AK2649" s="181">
        <f t="shared" si="1514"/>
        <v>0</v>
      </c>
      <c r="AL2649" s="180">
        <v>0</v>
      </c>
      <c r="AM2649" s="180">
        <v>0</v>
      </c>
      <c r="AN2649" s="181">
        <f t="shared" si="1515"/>
        <v>0</v>
      </c>
      <c r="AO2649" s="180">
        <v>0</v>
      </c>
      <c r="AP2649" s="180">
        <v>0</v>
      </c>
      <c r="AQ2649" s="181">
        <f t="shared" si="1516"/>
        <v>0</v>
      </c>
      <c r="AR2649" s="180">
        <v>0</v>
      </c>
      <c r="AS2649" s="180">
        <v>0</v>
      </c>
      <c r="AT2649" s="181">
        <f t="shared" si="1517"/>
        <v>0</v>
      </c>
      <c r="AU2649" s="180">
        <f t="shared" si="1521"/>
        <v>0</v>
      </c>
      <c r="AV2649" s="180">
        <f t="shared" si="1521"/>
        <v>0</v>
      </c>
      <c r="AW2649" s="181">
        <f t="shared" si="1518"/>
        <v>0</v>
      </c>
      <c r="AX2649" s="183">
        <f t="shared" si="1522"/>
        <v>0</v>
      </c>
      <c r="AY2649" s="183">
        <f t="shared" si="1522"/>
        <v>0</v>
      </c>
      <c r="AZ2649" s="183"/>
      <c r="BA2649" s="183"/>
      <c r="BB2649" s="183"/>
      <c r="BC2649" s="183"/>
      <c r="BD2649" s="183">
        <f t="shared" si="1523"/>
        <v>0</v>
      </c>
      <c r="BE2649" s="183">
        <f t="shared" si="1523"/>
        <v>0</v>
      </c>
    </row>
    <row r="2650" spans="2:57"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v>0</v>
      </c>
      <c r="R2650" s="182" t="s">
        <v>98</v>
      </c>
      <c r="S2650" s="183">
        <v>0</v>
      </c>
      <c r="T2650" s="183">
        <v>0</v>
      </c>
      <c r="U2650" s="180">
        <v>0</v>
      </c>
      <c r="V2650" s="180">
        <v>0</v>
      </c>
      <c r="W2650" s="183">
        <v>0</v>
      </c>
      <c r="X2650" s="183">
        <v>0</v>
      </c>
      <c r="Y2650" s="180">
        <v>0</v>
      </c>
      <c r="Z2650" s="180">
        <v>0</v>
      </c>
      <c r="AA2650" s="183">
        <v>0</v>
      </c>
      <c r="AB2650" s="183">
        <v>0</v>
      </c>
      <c r="AC2650" s="180">
        <f t="shared" si="1520"/>
        <v>0</v>
      </c>
      <c r="AD2650" s="180">
        <f t="shared" si="1520"/>
        <v>0</v>
      </c>
      <c r="AE2650" s="181">
        <f t="shared" si="1512"/>
        <v>0</v>
      </c>
      <c r="AF2650" s="180">
        <v>0</v>
      </c>
      <c r="AG2650" s="180">
        <v>0</v>
      </c>
      <c r="AH2650" s="181">
        <f t="shared" si="1513"/>
        <v>0</v>
      </c>
      <c r="AI2650" s="180">
        <v>0</v>
      </c>
      <c r="AJ2650" s="180">
        <v>0</v>
      </c>
      <c r="AK2650" s="181">
        <f t="shared" si="1514"/>
        <v>0</v>
      </c>
      <c r="AL2650" s="180">
        <v>0</v>
      </c>
      <c r="AM2650" s="180">
        <v>0</v>
      </c>
      <c r="AN2650" s="181">
        <f t="shared" si="1515"/>
        <v>0</v>
      </c>
      <c r="AO2650" s="180">
        <v>0</v>
      </c>
      <c r="AP2650" s="180">
        <v>0</v>
      </c>
      <c r="AQ2650" s="181">
        <f t="shared" si="1516"/>
        <v>0</v>
      </c>
      <c r="AR2650" s="180">
        <v>0</v>
      </c>
      <c r="AS2650" s="180">
        <v>0</v>
      </c>
      <c r="AT2650" s="181">
        <f t="shared" si="1517"/>
        <v>0</v>
      </c>
      <c r="AU2650" s="180">
        <f t="shared" si="1521"/>
        <v>0</v>
      </c>
      <c r="AV2650" s="180">
        <f t="shared" si="1521"/>
        <v>0</v>
      </c>
      <c r="AW2650" s="181">
        <f t="shared" si="1518"/>
        <v>0</v>
      </c>
      <c r="AX2650" s="183">
        <f t="shared" si="1522"/>
        <v>0</v>
      </c>
      <c r="AY2650" s="183">
        <f t="shared" si="1522"/>
        <v>0</v>
      </c>
      <c r="AZ2650" s="183"/>
      <c r="BA2650" s="183"/>
      <c r="BB2650" s="183"/>
      <c r="BC2650" s="183"/>
      <c r="BD2650" s="183">
        <f t="shared" si="1523"/>
        <v>0</v>
      </c>
      <c r="BE2650" s="183">
        <f t="shared" si="1523"/>
        <v>0</v>
      </c>
    </row>
    <row r="2651" spans="2:57"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v>0</v>
      </c>
      <c r="R2651" s="182" t="s">
        <v>98</v>
      </c>
      <c r="S2651" s="183">
        <v>0</v>
      </c>
      <c r="T2651" s="183">
        <v>0</v>
      </c>
      <c r="U2651" s="180">
        <v>0</v>
      </c>
      <c r="V2651" s="180">
        <v>0</v>
      </c>
      <c r="W2651" s="183">
        <v>0</v>
      </c>
      <c r="X2651" s="183">
        <v>0</v>
      </c>
      <c r="Y2651" s="180">
        <v>0</v>
      </c>
      <c r="Z2651" s="180">
        <v>0</v>
      </c>
      <c r="AA2651" s="183">
        <v>0</v>
      </c>
      <c r="AB2651" s="183">
        <v>0</v>
      </c>
      <c r="AC2651" s="180">
        <f t="shared" si="1520"/>
        <v>0</v>
      </c>
      <c r="AD2651" s="180">
        <f t="shared" si="1520"/>
        <v>0</v>
      </c>
      <c r="AE2651" s="181">
        <f t="shared" si="1512"/>
        <v>0</v>
      </c>
      <c r="AF2651" s="180">
        <v>0</v>
      </c>
      <c r="AG2651" s="180">
        <v>0</v>
      </c>
      <c r="AH2651" s="181">
        <f t="shared" si="1513"/>
        <v>0</v>
      </c>
      <c r="AI2651" s="180">
        <v>0</v>
      </c>
      <c r="AJ2651" s="180">
        <v>0</v>
      </c>
      <c r="AK2651" s="181">
        <f t="shared" si="1514"/>
        <v>0</v>
      </c>
      <c r="AL2651" s="180">
        <v>0</v>
      </c>
      <c r="AM2651" s="180">
        <v>0</v>
      </c>
      <c r="AN2651" s="181">
        <f t="shared" si="1515"/>
        <v>0</v>
      </c>
      <c r="AO2651" s="180">
        <v>0</v>
      </c>
      <c r="AP2651" s="180">
        <v>0</v>
      </c>
      <c r="AQ2651" s="181">
        <f t="shared" si="1516"/>
        <v>0</v>
      </c>
      <c r="AR2651" s="180">
        <v>0</v>
      </c>
      <c r="AS2651" s="180">
        <v>0</v>
      </c>
      <c r="AT2651" s="181">
        <f t="shared" si="1517"/>
        <v>0</v>
      </c>
      <c r="AU2651" s="180">
        <f t="shared" si="1521"/>
        <v>0</v>
      </c>
      <c r="AV2651" s="180">
        <f t="shared" si="1521"/>
        <v>0</v>
      </c>
      <c r="AW2651" s="181">
        <f t="shared" si="1518"/>
        <v>0</v>
      </c>
      <c r="AX2651" s="183">
        <f t="shared" si="1522"/>
        <v>0</v>
      </c>
      <c r="AY2651" s="183">
        <f t="shared" si="1522"/>
        <v>0</v>
      </c>
      <c r="AZ2651" s="183"/>
      <c r="BA2651" s="183"/>
      <c r="BB2651" s="183"/>
      <c r="BC2651" s="183"/>
      <c r="BD2651" s="183">
        <f t="shared" si="1523"/>
        <v>0</v>
      </c>
      <c r="BE2651" s="183">
        <f t="shared" si="1523"/>
        <v>0</v>
      </c>
    </row>
    <row r="2652" spans="2:57"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v>0</v>
      </c>
      <c r="R2652" s="182" t="s">
        <v>98</v>
      </c>
      <c r="S2652" s="183">
        <v>0</v>
      </c>
      <c r="T2652" s="183">
        <v>0</v>
      </c>
      <c r="U2652" s="180">
        <v>0</v>
      </c>
      <c r="V2652" s="180">
        <v>0</v>
      </c>
      <c r="W2652" s="183">
        <v>0</v>
      </c>
      <c r="X2652" s="183">
        <v>0</v>
      </c>
      <c r="Y2652" s="180">
        <v>0</v>
      </c>
      <c r="Z2652" s="180">
        <v>0</v>
      </c>
      <c r="AA2652" s="183">
        <v>0</v>
      </c>
      <c r="AB2652" s="183">
        <v>0</v>
      </c>
      <c r="AC2652" s="180">
        <f t="shared" si="1520"/>
        <v>0</v>
      </c>
      <c r="AD2652" s="180">
        <f t="shared" si="1520"/>
        <v>0</v>
      </c>
      <c r="AE2652" s="181">
        <f t="shared" si="1512"/>
        <v>0</v>
      </c>
      <c r="AF2652" s="180">
        <v>0</v>
      </c>
      <c r="AG2652" s="180">
        <v>0</v>
      </c>
      <c r="AH2652" s="181">
        <f t="shared" si="1513"/>
        <v>0</v>
      </c>
      <c r="AI2652" s="180">
        <v>0</v>
      </c>
      <c r="AJ2652" s="180">
        <v>0</v>
      </c>
      <c r="AK2652" s="181">
        <f t="shared" si="1514"/>
        <v>0</v>
      </c>
      <c r="AL2652" s="180">
        <v>0</v>
      </c>
      <c r="AM2652" s="180">
        <v>0</v>
      </c>
      <c r="AN2652" s="181">
        <f t="shared" si="1515"/>
        <v>0</v>
      </c>
      <c r="AO2652" s="180">
        <v>0</v>
      </c>
      <c r="AP2652" s="180">
        <v>0</v>
      </c>
      <c r="AQ2652" s="181">
        <f t="shared" si="1516"/>
        <v>0</v>
      </c>
      <c r="AR2652" s="180">
        <v>0</v>
      </c>
      <c r="AS2652" s="180">
        <v>0</v>
      </c>
      <c r="AT2652" s="181">
        <f t="shared" si="1517"/>
        <v>0</v>
      </c>
      <c r="AU2652" s="180">
        <f t="shared" si="1521"/>
        <v>0</v>
      </c>
      <c r="AV2652" s="180">
        <f t="shared" si="1521"/>
        <v>0</v>
      </c>
      <c r="AW2652" s="181">
        <f t="shared" si="1518"/>
        <v>0</v>
      </c>
      <c r="AX2652" s="183">
        <f t="shared" si="1522"/>
        <v>0</v>
      </c>
      <c r="AY2652" s="183">
        <f t="shared" si="1522"/>
        <v>0</v>
      </c>
      <c r="AZ2652" s="183"/>
      <c r="BA2652" s="183"/>
      <c r="BB2652" s="183"/>
      <c r="BC2652" s="183"/>
      <c r="BD2652" s="183">
        <f t="shared" si="1523"/>
        <v>0</v>
      </c>
      <c r="BE2652" s="183">
        <f t="shared" si="1523"/>
        <v>0</v>
      </c>
    </row>
    <row r="2653" spans="2:57"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v>0</v>
      </c>
      <c r="R2653" s="182" t="s">
        <v>98</v>
      </c>
      <c r="S2653" s="183">
        <v>0</v>
      </c>
      <c r="T2653" s="183">
        <v>0</v>
      </c>
      <c r="U2653" s="180">
        <v>0</v>
      </c>
      <c r="V2653" s="180">
        <v>0</v>
      </c>
      <c r="W2653" s="183">
        <v>0</v>
      </c>
      <c r="X2653" s="183">
        <v>0</v>
      </c>
      <c r="Y2653" s="180">
        <v>0</v>
      </c>
      <c r="Z2653" s="180">
        <v>0</v>
      </c>
      <c r="AA2653" s="183">
        <v>0</v>
      </c>
      <c r="AB2653" s="183">
        <v>0</v>
      </c>
      <c r="AC2653" s="180">
        <f t="shared" si="1520"/>
        <v>0</v>
      </c>
      <c r="AD2653" s="180">
        <f t="shared" si="1520"/>
        <v>0</v>
      </c>
      <c r="AE2653" s="181">
        <f t="shared" si="1512"/>
        <v>0</v>
      </c>
      <c r="AF2653" s="180">
        <v>0</v>
      </c>
      <c r="AG2653" s="180">
        <v>0</v>
      </c>
      <c r="AH2653" s="181">
        <f t="shared" si="1513"/>
        <v>0</v>
      </c>
      <c r="AI2653" s="180">
        <v>0</v>
      </c>
      <c r="AJ2653" s="180">
        <v>0</v>
      </c>
      <c r="AK2653" s="181">
        <f t="shared" si="1514"/>
        <v>0</v>
      </c>
      <c r="AL2653" s="180">
        <v>0</v>
      </c>
      <c r="AM2653" s="180">
        <v>0</v>
      </c>
      <c r="AN2653" s="181">
        <f t="shared" si="1515"/>
        <v>0</v>
      </c>
      <c r="AO2653" s="180">
        <v>0</v>
      </c>
      <c r="AP2653" s="180">
        <v>0</v>
      </c>
      <c r="AQ2653" s="181">
        <f t="shared" si="1516"/>
        <v>0</v>
      </c>
      <c r="AR2653" s="180">
        <v>0</v>
      </c>
      <c r="AS2653" s="180">
        <v>0</v>
      </c>
      <c r="AT2653" s="181">
        <f t="shared" si="1517"/>
        <v>0</v>
      </c>
      <c r="AU2653" s="180">
        <f t="shared" si="1521"/>
        <v>0</v>
      </c>
      <c r="AV2653" s="180">
        <f t="shared" si="1521"/>
        <v>0</v>
      </c>
      <c r="AW2653" s="181">
        <f t="shared" si="1518"/>
        <v>0</v>
      </c>
      <c r="AX2653" s="183">
        <f t="shared" si="1522"/>
        <v>0</v>
      </c>
      <c r="AY2653" s="183">
        <f t="shared" si="1522"/>
        <v>0</v>
      </c>
      <c r="AZ2653" s="183"/>
      <c r="BA2653" s="183"/>
      <c r="BB2653" s="183"/>
      <c r="BC2653" s="183"/>
      <c r="BD2653" s="183">
        <f t="shared" si="1523"/>
        <v>0</v>
      </c>
      <c r="BE2653" s="183">
        <f t="shared" si="1523"/>
        <v>0</v>
      </c>
    </row>
    <row r="2654" spans="2:57"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v>0</v>
      </c>
      <c r="R2654" s="182" t="s">
        <v>98</v>
      </c>
      <c r="S2654" s="183">
        <v>0</v>
      </c>
      <c r="T2654" s="183">
        <v>0</v>
      </c>
      <c r="U2654" s="180">
        <v>0</v>
      </c>
      <c r="V2654" s="180">
        <v>0</v>
      </c>
      <c r="W2654" s="183">
        <v>0</v>
      </c>
      <c r="X2654" s="183">
        <v>0</v>
      </c>
      <c r="Y2654" s="180">
        <v>0</v>
      </c>
      <c r="Z2654" s="180">
        <v>0</v>
      </c>
      <c r="AA2654" s="183">
        <v>0</v>
      </c>
      <c r="AB2654" s="183">
        <v>0</v>
      </c>
      <c r="AC2654" s="180">
        <f t="shared" si="1520"/>
        <v>0</v>
      </c>
      <c r="AD2654" s="180">
        <f t="shared" si="1520"/>
        <v>0</v>
      </c>
      <c r="AE2654" s="181">
        <f t="shared" si="1512"/>
        <v>0</v>
      </c>
      <c r="AF2654" s="180">
        <v>0</v>
      </c>
      <c r="AG2654" s="180">
        <v>0</v>
      </c>
      <c r="AH2654" s="181">
        <f t="shared" si="1513"/>
        <v>0</v>
      </c>
      <c r="AI2654" s="180">
        <v>0</v>
      </c>
      <c r="AJ2654" s="180">
        <v>0</v>
      </c>
      <c r="AK2654" s="181">
        <f t="shared" si="1514"/>
        <v>0</v>
      </c>
      <c r="AL2654" s="180">
        <v>0</v>
      </c>
      <c r="AM2654" s="180">
        <v>0</v>
      </c>
      <c r="AN2654" s="181">
        <f t="shared" si="1515"/>
        <v>0</v>
      </c>
      <c r="AO2654" s="180">
        <v>0</v>
      </c>
      <c r="AP2654" s="180">
        <v>0</v>
      </c>
      <c r="AQ2654" s="181">
        <f t="shared" si="1516"/>
        <v>0</v>
      </c>
      <c r="AR2654" s="180">
        <v>0</v>
      </c>
      <c r="AS2654" s="180">
        <v>0</v>
      </c>
      <c r="AT2654" s="181">
        <f t="shared" si="1517"/>
        <v>0</v>
      </c>
      <c r="AU2654" s="180">
        <f t="shared" si="1521"/>
        <v>0</v>
      </c>
      <c r="AV2654" s="180">
        <f t="shared" si="1521"/>
        <v>0</v>
      </c>
      <c r="AW2654" s="181">
        <f t="shared" si="1518"/>
        <v>0</v>
      </c>
      <c r="AX2654" s="183">
        <f t="shared" si="1522"/>
        <v>0</v>
      </c>
      <c r="AY2654" s="183">
        <f t="shared" si="1522"/>
        <v>0</v>
      </c>
      <c r="AZ2654" s="183"/>
      <c r="BA2654" s="183"/>
      <c r="BB2654" s="183"/>
      <c r="BC2654" s="183"/>
      <c r="BD2654" s="183">
        <f t="shared" si="1523"/>
        <v>0</v>
      </c>
      <c r="BE2654" s="183">
        <f t="shared" si="1523"/>
        <v>0</v>
      </c>
    </row>
    <row r="2655" spans="2:57"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v>0</v>
      </c>
      <c r="R2655" s="182" t="s">
        <v>98</v>
      </c>
      <c r="S2655" s="183">
        <v>0</v>
      </c>
      <c r="T2655" s="183">
        <v>0</v>
      </c>
      <c r="U2655" s="180">
        <v>0</v>
      </c>
      <c r="V2655" s="180">
        <v>0</v>
      </c>
      <c r="W2655" s="183">
        <v>0</v>
      </c>
      <c r="X2655" s="183">
        <v>0</v>
      </c>
      <c r="Y2655" s="180">
        <v>0</v>
      </c>
      <c r="Z2655" s="180">
        <v>0</v>
      </c>
      <c r="AA2655" s="183">
        <v>0</v>
      </c>
      <c r="AB2655" s="183">
        <v>0</v>
      </c>
      <c r="AC2655" s="180">
        <f t="shared" si="1520"/>
        <v>0</v>
      </c>
      <c r="AD2655" s="180">
        <f t="shared" si="1520"/>
        <v>0</v>
      </c>
      <c r="AE2655" s="181">
        <f t="shared" si="1512"/>
        <v>0</v>
      </c>
      <c r="AF2655" s="180">
        <v>0</v>
      </c>
      <c r="AG2655" s="180">
        <v>0</v>
      </c>
      <c r="AH2655" s="181">
        <f t="shared" si="1513"/>
        <v>0</v>
      </c>
      <c r="AI2655" s="180">
        <v>0</v>
      </c>
      <c r="AJ2655" s="180">
        <v>0</v>
      </c>
      <c r="AK2655" s="181">
        <f t="shared" si="1514"/>
        <v>0</v>
      </c>
      <c r="AL2655" s="180">
        <v>0</v>
      </c>
      <c r="AM2655" s="180">
        <v>0</v>
      </c>
      <c r="AN2655" s="181">
        <f t="shared" si="1515"/>
        <v>0</v>
      </c>
      <c r="AO2655" s="180">
        <v>0</v>
      </c>
      <c r="AP2655" s="180">
        <v>0</v>
      </c>
      <c r="AQ2655" s="181">
        <f t="shared" si="1516"/>
        <v>0</v>
      </c>
      <c r="AR2655" s="180">
        <v>0</v>
      </c>
      <c r="AS2655" s="180">
        <v>0</v>
      </c>
      <c r="AT2655" s="181">
        <f t="shared" si="1517"/>
        <v>0</v>
      </c>
      <c r="AU2655" s="180">
        <f t="shared" si="1521"/>
        <v>0</v>
      </c>
      <c r="AV2655" s="180">
        <f t="shared" si="1521"/>
        <v>0</v>
      </c>
      <c r="AW2655" s="181">
        <f t="shared" si="1518"/>
        <v>0</v>
      </c>
      <c r="AX2655" s="183">
        <f t="shared" si="1522"/>
        <v>0</v>
      </c>
      <c r="AY2655" s="183">
        <f t="shared" si="1522"/>
        <v>0</v>
      </c>
      <c r="AZ2655" s="183"/>
      <c r="BA2655" s="183"/>
      <c r="BB2655" s="183"/>
      <c r="BC2655" s="183"/>
      <c r="BD2655" s="183">
        <f t="shared" si="1523"/>
        <v>0</v>
      </c>
      <c r="BE2655" s="183">
        <f t="shared" si="1523"/>
        <v>0</v>
      </c>
    </row>
    <row r="2656" spans="2:57"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v>0</v>
      </c>
      <c r="R2656" s="182" t="s">
        <v>98</v>
      </c>
      <c r="S2656" s="183">
        <v>0</v>
      </c>
      <c r="T2656" s="183">
        <v>0</v>
      </c>
      <c r="U2656" s="180">
        <v>0</v>
      </c>
      <c r="V2656" s="180">
        <v>0</v>
      </c>
      <c r="W2656" s="183">
        <v>0</v>
      </c>
      <c r="X2656" s="183">
        <v>0</v>
      </c>
      <c r="Y2656" s="180">
        <v>0</v>
      </c>
      <c r="Z2656" s="180">
        <v>0</v>
      </c>
      <c r="AA2656" s="183">
        <v>0</v>
      </c>
      <c r="AB2656" s="183">
        <v>0</v>
      </c>
      <c r="AC2656" s="180">
        <f t="shared" si="1520"/>
        <v>0</v>
      </c>
      <c r="AD2656" s="180">
        <f t="shared" si="1520"/>
        <v>0</v>
      </c>
      <c r="AE2656" s="181">
        <f t="shared" si="1512"/>
        <v>0</v>
      </c>
      <c r="AF2656" s="180">
        <v>0</v>
      </c>
      <c r="AG2656" s="180">
        <v>0</v>
      </c>
      <c r="AH2656" s="181">
        <f t="shared" si="1513"/>
        <v>0</v>
      </c>
      <c r="AI2656" s="180">
        <v>0</v>
      </c>
      <c r="AJ2656" s="180">
        <v>0</v>
      </c>
      <c r="AK2656" s="181">
        <f t="shared" si="1514"/>
        <v>0</v>
      </c>
      <c r="AL2656" s="180">
        <v>0</v>
      </c>
      <c r="AM2656" s="180">
        <v>0</v>
      </c>
      <c r="AN2656" s="181">
        <f t="shared" si="1515"/>
        <v>0</v>
      </c>
      <c r="AO2656" s="180">
        <v>0</v>
      </c>
      <c r="AP2656" s="180">
        <v>0</v>
      </c>
      <c r="AQ2656" s="181">
        <f t="shared" si="1516"/>
        <v>0</v>
      </c>
      <c r="AR2656" s="180">
        <v>0</v>
      </c>
      <c r="AS2656" s="180">
        <v>0</v>
      </c>
      <c r="AT2656" s="181">
        <f t="shared" si="1517"/>
        <v>0</v>
      </c>
      <c r="AU2656" s="180">
        <f t="shared" si="1521"/>
        <v>0</v>
      </c>
      <c r="AV2656" s="180">
        <f t="shared" si="1521"/>
        <v>0</v>
      </c>
      <c r="AW2656" s="181">
        <f t="shared" si="1518"/>
        <v>0</v>
      </c>
      <c r="AX2656" s="183">
        <f t="shared" si="1522"/>
        <v>0</v>
      </c>
      <c r="AY2656" s="183">
        <f t="shared" si="1522"/>
        <v>0</v>
      </c>
      <c r="AZ2656" s="183"/>
      <c r="BA2656" s="183"/>
      <c r="BB2656" s="183"/>
      <c r="BC2656" s="183"/>
      <c r="BD2656" s="183">
        <f t="shared" si="1523"/>
        <v>0</v>
      </c>
      <c r="BE2656" s="183">
        <f t="shared" si="1523"/>
        <v>0</v>
      </c>
    </row>
    <row r="2657" spans="2:57"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v>0</v>
      </c>
      <c r="R2657" s="182" t="s">
        <v>98</v>
      </c>
      <c r="S2657" s="183">
        <v>0</v>
      </c>
      <c r="T2657" s="183">
        <v>0</v>
      </c>
      <c r="U2657" s="180">
        <v>0</v>
      </c>
      <c r="V2657" s="180">
        <v>0</v>
      </c>
      <c r="W2657" s="183">
        <v>0</v>
      </c>
      <c r="X2657" s="183">
        <v>0</v>
      </c>
      <c r="Y2657" s="180">
        <v>0</v>
      </c>
      <c r="Z2657" s="180">
        <v>0</v>
      </c>
      <c r="AA2657" s="183">
        <v>0</v>
      </c>
      <c r="AB2657" s="183">
        <v>0</v>
      </c>
      <c r="AC2657" s="180">
        <f t="shared" si="1520"/>
        <v>0</v>
      </c>
      <c r="AD2657" s="180">
        <f t="shared" si="1520"/>
        <v>0</v>
      </c>
      <c r="AE2657" s="181">
        <f t="shared" si="1512"/>
        <v>0</v>
      </c>
      <c r="AF2657" s="180">
        <v>0</v>
      </c>
      <c r="AG2657" s="180">
        <v>0</v>
      </c>
      <c r="AH2657" s="181">
        <f t="shared" si="1513"/>
        <v>0</v>
      </c>
      <c r="AI2657" s="180">
        <v>0</v>
      </c>
      <c r="AJ2657" s="180">
        <v>0</v>
      </c>
      <c r="AK2657" s="181">
        <f t="shared" si="1514"/>
        <v>0</v>
      </c>
      <c r="AL2657" s="180">
        <v>0</v>
      </c>
      <c r="AM2657" s="180">
        <v>0</v>
      </c>
      <c r="AN2657" s="181">
        <f t="shared" si="1515"/>
        <v>0</v>
      </c>
      <c r="AO2657" s="180">
        <v>0</v>
      </c>
      <c r="AP2657" s="180">
        <v>0</v>
      </c>
      <c r="AQ2657" s="181">
        <f t="shared" si="1516"/>
        <v>0</v>
      </c>
      <c r="AR2657" s="180">
        <v>0</v>
      </c>
      <c r="AS2657" s="180">
        <v>0</v>
      </c>
      <c r="AT2657" s="181">
        <f t="shared" si="1517"/>
        <v>0</v>
      </c>
      <c r="AU2657" s="180">
        <f t="shared" si="1521"/>
        <v>0</v>
      </c>
      <c r="AV2657" s="180">
        <f t="shared" si="1521"/>
        <v>0</v>
      </c>
      <c r="AW2657" s="181">
        <f t="shared" si="1518"/>
        <v>0</v>
      </c>
      <c r="AX2657" s="183">
        <f t="shared" si="1522"/>
        <v>0</v>
      </c>
      <c r="AY2657" s="183">
        <f t="shared" si="1522"/>
        <v>0</v>
      </c>
      <c r="AZ2657" s="183"/>
      <c r="BA2657" s="183"/>
      <c r="BB2657" s="183"/>
      <c r="BC2657" s="183"/>
      <c r="BD2657" s="183">
        <f t="shared" si="1523"/>
        <v>0</v>
      </c>
      <c r="BE2657" s="183">
        <f t="shared" si="1523"/>
        <v>0</v>
      </c>
    </row>
    <row r="2658" spans="2:57"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v>0</v>
      </c>
      <c r="P2658" s="169">
        <v>0</v>
      </c>
      <c r="Q2658" s="169">
        <v>0</v>
      </c>
      <c r="R2658" s="170"/>
      <c r="S2658" s="171"/>
      <c r="T2658" s="172"/>
      <c r="U2658" s="169">
        <f t="shared" ref="U2658:AD2658" si="1524">SUM(U2659:U2662)</f>
        <v>0</v>
      </c>
      <c r="V2658" s="169">
        <f t="shared" si="1524"/>
        <v>0</v>
      </c>
      <c r="W2658" s="173">
        <f t="shared" si="1524"/>
        <v>0</v>
      </c>
      <c r="X2658" s="173">
        <f t="shared" si="1524"/>
        <v>0</v>
      </c>
      <c r="Y2658" s="169">
        <f t="shared" si="1524"/>
        <v>0</v>
      </c>
      <c r="Z2658" s="169">
        <f t="shared" si="1524"/>
        <v>0</v>
      </c>
      <c r="AA2658" s="173">
        <f t="shared" si="1524"/>
        <v>0</v>
      </c>
      <c r="AB2658" s="173">
        <f t="shared" si="1524"/>
        <v>0</v>
      </c>
      <c r="AC2658" s="169">
        <f t="shared" si="1524"/>
        <v>0</v>
      </c>
      <c r="AD2658" s="169">
        <f t="shared" si="1524"/>
        <v>0</v>
      </c>
      <c r="AE2658" s="169">
        <f t="shared" si="1512"/>
        <v>0</v>
      </c>
      <c r="AF2658" s="169">
        <f>SUM(AF2659:AF2662)</f>
        <v>0</v>
      </c>
      <c r="AG2658" s="169">
        <f>SUM(AG2659:AG2662)</f>
        <v>0</v>
      </c>
      <c r="AH2658" s="169">
        <f t="shared" si="1513"/>
        <v>0</v>
      </c>
      <c r="AI2658" s="169">
        <f>SUM(AI2659:AI2662)</f>
        <v>0</v>
      </c>
      <c r="AJ2658" s="169">
        <f>SUM(AJ2659:AJ2662)</f>
        <v>0</v>
      </c>
      <c r="AK2658" s="169">
        <f t="shared" si="1514"/>
        <v>0</v>
      </c>
      <c r="AL2658" s="169">
        <f>SUM(AL2659:AL2662)</f>
        <v>0</v>
      </c>
      <c r="AM2658" s="169">
        <f>SUM(AM2659:AM2662)</f>
        <v>0</v>
      </c>
      <c r="AN2658" s="169">
        <f t="shared" si="1515"/>
        <v>0</v>
      </c>
      <c r="AO2658" s="169">
        <f>SUM(AO2659:AO2662)</f>
        <v>0</v>
      </c>
      <c r="AP2658" s="169">
        <f>SUM(AP2659:AP2662)</f>
        <v>0</v>
      </c>
      <c r="AQ2658" s="169">
        <f t="shared" si="1516"/>
        <v>0</v>
      </c>
      <c r="AR2658" s="169">
        <f>SUM(AR2659:AR2662)</f>
        <v>0</v>
      </c>
      <c r="AS2658" s="169">
        <f>SUM(AS2659:AS2662)</f>
        <v>0</v>
      </c>
      <c r="AT2658" s="169">
        <f t="shared" si="1517"/>
        <v>0</v>
      </c>
      <c r="AU2658" s="169">
        <f>SUM(AU2659:AU2662)</f>
        <v>0</v>
      </c>
      <c r="AV2658" s="169">
        <f>SUM(AV2659:AV2662)</f>
        <v>0</v>
      </c>
      <c r="AW2658" s="169">
        <f t="shared" si="1518"/>
        <v>0</v>
      </c>
      <c r="AX2658" s="171"/>
      <c r="AY2658" s="172"/>
      <c r="AZ2658" s="171"/>
      <c r="BA2658" s="172"/>
      <c r="BB2658" s="171"/>
      <c r="BC2658" s="172"/>
      <c r="BD2658" s="171"/>
      <c r="BE2658" s="172"/>
    </row>
    <row r="2659" spans="2:57"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v>0</v>
      </c>
      <c r="R2659" s="182" t="s">
        <v>98</v>
      </c>
      <c r="S2659" s="183">
        <v>0</v>
      </c>
      <c r="T2659" s="183">
        <v>0</v>
      </c>
      <c r="U2659" s="180">
        <v>0</v>
      </c>
      <c r="V2659" s="180">
        <v>0</v>
      </c>
      <c r="W2659" s="183">
        <v>0</v>
      </c>
      <c r="X2659" s="183">
        <v>0</v>
      </c>
      <c r="Y2659" s="180">
        <v>0</v>
      </c>
      <c r="Z2659" s="180">
        <v>0</v>
      </c>
      <c r="AA2659" s="183">
        <v>0</v>
      </c>
      <c r="AB2659" s="183">
        <v>0</v>
      </c>
      <c r="AC2659" s="180">
        <f t="shared" ref="AC2659:AD2662" si="1525">+O2659+U2659-Y2659</f>
        <v>0</v>
      </c>
      <c r="AD2659" s="180">
        <f t="shared" si="1525"/>
        <v>0</v>
      </c>
      <c r="AE2659" s="181">
        <f t="shared" si="1512"/>
        <v>0</v>
      </c>
      <c r="AF2659" s="180">
        <v>0</v>
      </c>
      <c r="AG2659" s="180">
        <v>0</v>
      </c>
      <c r="AH2659" s="181">
        <f t="shared" si="1513"/>
        <v>0</v>
      </c>
      <c r="AI2659" s="180">
        <v>0</v>
      </c>
      <c r="AJ2659" s="180">
        <v>0</v>
      </c>
      <c r="AK2659" s="181">
        <f t="shared" si="1514"/>
        <v>0</v>
      </c>
      <c r="AL2659" s="180">
        <v>0</v>
      </c>
      <c r="AM2659" s="180">
        <v>0</v>
      </c>
      <c r="AN2659" s="181">
        <f t="shared" si="1515"/>
        <v>0</v>
      </c>
      <c r="AO2659" s="180">
        <v>0</v>
      </c>
      <c r="AP2659" s="180">
        <v>0</v>
      </c>
      <c r="AQ2659" s="181">
        <f t="shared" si="1516"/>
        <v>0</v>
      </c>
      <c r="AR2659" s="180">
        <v>0</v>
      </c>
      <c r="AS2659" s="180">
        <v>0</v>
      </c>
      <c r="AT2659" s="181">
        <f t="shared" si="1517"/>
        <v>0</v>
      </c>
      <c r="AU2659" s="180">
        <f t="shared" ref="AU2659:AV2662" si="1526">+AC2659-AF2659-AI2659-AL2659-AO2659-AR2659</f>
        <v>0</v>
      </c>
      <c r="AV2659" s="180">
        <f t="shared" si="1526"/>
        <v>0</v>
      </c>
      <c r="AW2659" s="181">
        <f t="shared" si="1518"/>
        <v>0</v>
      </c>
      <c r="AX2659" s="183">
        <f t="shared" ref="AX2659:AY2662" si="1527">+S2659+W2659-AA2659</f>
        <v>0</v>
      </c>
      <c r="AY2659" s="183">
        <f t="shared" si="1527"/>
        <v>0</v>
      </c>
      <c r="AZ2659" s="183"/>
      <c r="BA2659" s="183"/>
      <c r="BB2659" s="183"/>
      <c r="BC2659" s="183"/>
      <c r="BD2659" s="183">
        <f t="shared" ref="BD2659:BE2662" si="1528">+AX2659-AZ2659-BB2659</f>
        <v>0</v>
      </c>
      <c r="BE2659" s="183">
        <f t="shared" si="1528"/>
        <v>0</v>
      </c>
    </row>
    <row r="2660" spans="2:57"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v>0</v>
      </c>
      <c r="R2660" s="182" t="s">
        <v>98</v>
      </c>
      <c r="S2660" s="183">
        <v>0</v>
      </c>
      <c r="T2660" s="183">
        <v>0</v>
      </c>
      <c r="U2660" s="180">
        <v>0</v>
      </c>
      <c r="V2660" s="180">
        <v>0</v>
      </c>
      <c r="W2660" s="183">
        <v>0</v>
      </c>
      <c r="X2660" s="183">
        <v>0</v>
      </c>
      <c r="Y2660" s="180">
        <v>0</v>
      </c>
      <c r="Z2660" s="180">
        <v>0</v>
      </c>
      <c r="AA2660" s="183">
        <v>0</v>
      </c>
      <c r="AB2660" s="183">
        <v>0</v>
      </c>
      <c r="AC2660" s="180">
        <f t="shared" si="1525"/>
        <v>0</v>
      </c>
      <c r="AD2660" s="180">
        <f t="shared" si="1525"/>
        <v>0</v>
      </c>
      <c r="AE2660" s="181">
        <f t="shared" si="1512"/>
        <v>0</v>
      </c>
      <c r="AF2660" s="180">
        <v>0</v>
      </c>
      <c r="AG2660" s="180">
        <v>0</v>
      </c>
      <c r="AH2660" s="181">
        <f t="shared" si="1513"/>
        <v>0</v>
      </c>
      <c r="AI2660" s="180">
        <v>0</v>
      </c>
      <c r="AJ2660" s="180">
        <v>0</v>
      </c>
      <c r="AK2660" s="181">
        <f t="shared" si="1514"/>
        <v>0</v>
      </c>
      <c r="AL2660" s="180">
        <v>0</v>
      </c>
      <c r="AM2660" s="180">
        <v>0</v>
      </c>
      <c r="AN2660" s="181">
        <f t="shared" si="1515"/>
        <v>0</v>
      </c>
      <c r="AO2660" s="180">
        <v>0</v>
      </c>
      <c r="AP2660" s="180">
        <v>0</v>
      </c>
      <c r="AQ2660" s="181">
        <f t="shared" si="1516"/>
        <v>0</v>
      </c>
      <c r="AR2660" s="180">
        <v>0</v>
      </c>
      <c r="AS2660" s="180">
        <v>0</v>
      </c>
      <c r="AT2660" s="181">
        <f t="shared" si="1517"/>
        <v>0</v>
      </c>
      <c r="AU2660" s="180">
        <f t="shared" si="1526"/>
        <v>0</v>
      </c>
      <c r="AV2660" s="180">
        <f t="shared" si="1526"/>
        <v>0</v>
      </c>
      <c r="AW2660" s="181">
        <f t="shared" si="1518"/>
        <v>0</v>
      </c>
      <c r="AX2660" s="183">
        <f t="shared" si="1527"/>
        <v>0</v>
      </c>
      <c r="AY2660" s="183">
        <f t="shared" si="1527"/>
        <v>0</v>
      </c>
      <c r="AZ2660" s="183"/>
      <c r="BA2660" s="183"/>
      <c r="BB2660" s="183"/>
      <c r="BC2660" s="183"/>
      <c r="BD2660" s="183">
        <f t="shared" si="1528"/>
        <v>0</v>
      </c>
      <c r="BE2660" s="183">
        <f t="shared" si="1528"/>
        <v>0</v>
      </c>
    </row>
    <row r="2661" spans="2:57"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v>0</v>
      </c>
      <c r="R2661" s="182" t="s">
        <v>98</v>
      </c>
      <c r="S2661" s="183">
        <v>0</v>
      </c>
      <c r="T2661" s="183">
        <v>0</v>
      </c>
      <c r="U2661" s="180">
        <v>0</v>
      </c>
      <c r="V2661" s="180">
        <v>0</v>
      </c>
      <c r="W2661" s="183">
        <v>0</v>
      </c>
      <c r="X2661" s="183">
        <v>0</v>
      </c>
      <c r="Y2661" s="180">
        <v>0</v>
      </c>
      <c r="Z2661" s="180">
        <v>0</v>
      </c>
      <c r="AA2661" s="183">
        <v>0</v>
      </c>
      <c r="AB2661" s="183">
        <v>0</v>
      </c>
      <c r="AC2661" s="180">
        <f t="shared" si="1525"/>
        <v>0</v>
      </c>
      <c r="AD2661" s="180">
        <f t="shared" si="1525"/>
        <v>0</v>
      </c>
      <c r="AE2661" s="181">
        <f t="shared" si="1512"/>
        <v>0</v>
      </c>
      <c r="AF2661" s="180">
        <v>0</v>
      </c>
      <c r="AG2661" s="180">
        <v>0</v>
      </c>
      <c r="AH2661" s="181">
        <f t="shared" si="1513"/>
        <v>0</v>
      </c>
      <c r="AI2661" s="180">
        <v>0</v>
      </c>
      <c r="AJ2661" s="180">
        <v>0</v>
      </c>
      <c r="AK2661" s="181">
        <f t="shared" si="1514"/>
        <v>0</v>
      </c>
      <c r="AL2661" s="180">
        <v>0</v>
      </c>
      <c r="AM2661" s="180">
        <v>0</v>
      </c>
      <c r="AN2661" s="181">
        <f t="shared" si="1515"/>
        <v>0</v>
      </c>
      <c r="AO2661" s="180">
        <v>0</v>
      </c>
      <c r="AP2661" s="180">
        <v>0</v>
      </c>
      <c r="AQ2661" s="181">
        <f t="shared" si="1516"/>
        <v>0</v>
      </c>
      <c r="AR2661" s="180">
        <v>0</v>
      </c>
      <c r="AS2661" s="180">
        <v>0</v>
      </c>
      <c r="AT2661" s="181">
        <f t="shared" si="1517"/>
        <v>0</v>
      </c>
      <c r="AU2661" s="180">
        <f t="shared" si="1526"/>
        <v>0</v>
      </c>
      <c r="AV2661" s="180">
        <f t="shared" si="1526"/>
        <v>0</v>
      </c>
      <c r="AW2661" s="181">
        <f t="shared" si="1518"/>
        <v>0</v>
      </c>
      <c r="AX2661" s="183">
        <f t="shared" si="1527"/>
        <v>0</v>
      </c>
      <c r="AY2661" s="183">
        <f t="shared" si="1527"/>
        <v>0</v>
      </c>
      <c r="AZ2661" s="183"/>
      <c r="BA2661" s="183"/>
      <c r="BB2661" s="183"/>
      <c r="BC2661" s="183"/>
      <c r="BD2661" s="183">
        <f t="shared" si="1528"/>
        <v>0</v>
      </c>
      <c r="BE2661" s="183">
        <f t="shared" si="1528"/>
        <v>0</v>
      </c>
    </row>
    <row r="2662" spans="2:57"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v>0</v>
      </c>
      <c r="R2662" s="182" t="s">
        <v>98</v>
      </c>
      <c r="S2662" s="183">
        <v>0</v>
      </c>
      <c r="T2662" s="183">
        <v>0</v>
      </c>
      <c r="U2662" s="180">
        <v>0</v>
      </c>
      <c r="V2662" s="180">
        <v>0</v>
      </c>
      <c r="W2662" s="183">
        <v>0</v>
      </c>
      <c r="X2662" s="183">
        <v>0</v>
      </c>
      <c r="Y2662" s="180">
        <v>0</v>
      </c>
      <c r="Z2662" s="180">
        <v>0</v>
      </c>
      <c r="AA2662" s="183">
        <v>0</v>
      </c>
      <c r="AB2662" s="183">
        <v>0</v>
      </c>
      <c r="AC2662" s="180">
        <f t="shared" si="1525"/>
        <v>0</v>
      </c>
      <c r="AD2662" s="180">
        <f t="shared" si="1525"/>
        <v>0</v>
      </c>
      <c r="AE2662" s="181">
        <f t="shared" si="1512"/>
        <v>0</v>
      </c>
      <c r="AF2662" s="180">
        <v>0</v>
      </c>
      <c r="AG2662" s="180">
        <v>0</v>
      </c>
      <c r="AH2662" s="181">
        <f t="shared" si="1513"/>
        <v>0</v>
      </c>
      <c r="AI2662" s="180">
        <v>0</v>
      </c>
      <c r="AJ2662" s="180">
        <v>0</v>
      </c>
      <c r="AK2662" s="181">
        <f t="shared" si="1514"/>
        <v>0</v>
      </c>
      <c r="AL2662" s="180">
        <v>0</v>
      </c>
      <c r="AM2662" s="180">
        <v>0</v>
      </c>
      <c r="AN2662" s="181">
        <f t="shared" si="1515"/>
        <v>0</v>
      </c>
      <c r="AO2662" s="180">
        <v>0</v>
      </c>
      <c r="AP2662" s="180">
        <v>0</v>
      </c>
      <c r="AQ2662" s="181">
        <f t="shared" si="1516"/>
        <v>0</v>
      </c>
      <c r="AR2662" s="180">
        <v>0</v>
      </c>
      <c r="AS2662" s="180">
        <v>0</v>
      </c>
      <c r="AT2662" s="181">
        <f t="shared" si="1517"/>
        <v>0</v>
      </c>
      <c r="AU2662" s="180">
        <f t="shared" si="1526"/>
        <v>0</v>
      </c>
      <c r="AV2662" s="180">
        <f t="shared" si="1526"/>
        <v>0</v>
      </c>
      <c r="AW2662" s="181">
        <f t="shared" si="1518"/>
        <v>0</v>
      </c>
      <c r="AX2662" s="183">
        <f t="shared" si="1527"/>
        <v>0</v>
      </c>
      <c r="AY2662" s="183">
        <f t="shared" si="1527"/>
        <v>0</v>
      </c>
      <c r="AZ2662" s="183"/>
      <c r="BA2662" s="183"/>
      <c r="BB2662" s="183"/>
      <c r="BC2662" s="183"/>
      <c r="BD2662" s="183">
        <f t="shared" si="1528"/>
        <v>0</v>
      </c>
      <c r="BE2662" s="183">
        <f t="shared" si="1528"/>
        <v>0</v>
      </c>
    </row>
    <row r="2663" spans="2:57"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v>0</v>
      </c>
      <c r="P2663" s="158">
        <v>0</v>
      </c>
      <c r="Q2663" s="158">
        <v>0</v>
      </c>
      <c r="R2663" s="159"/>
      <c r="S2663" s="160"/>
      <c r="T2663" s="161"/>
      <c r="U2663" s="158">
        <f t="shared" ref="U2663:AD2663" si="1529">U2664+U2666</f>
        <v>0</v>
      </c>
      <c r="V2663" s="158">
        <f t="shared" si="1529"/>
        <v>0</v>
      </c>
      <c r="W2663" s="162">
        <f t="shared" si="1529"/>
        <v>0</v>
      </c>
      <c r="X2663" s="162">
        <f t="shared" si="1529"/>
        <v>0</v>
      </c>
      <c r="Y2663" s="158">
        <f t="shared" si="1529"/>
        <v>0</v>
      </c>
      <c r="Z2663" s="158">
        <f t="shared" si="1529"/>
        <v>0</v>
      </c>
      <c r="AA2663" s="162">
        <f t="shared" si="1529"/>
        <v>0</v>
      </c>
      <c r="AB2663" s="162">
        <f t="shared" si="1529"/>
        <v>0</v>
      </c>
      <c r="AC2663" s="158">
        <f t="shared" si="1529"/>
        <v>0</v>
      </c>
      <c r="AD2663" s="158">
        <f t="shared" si="1529"/>
        <v>0</v>
      </c>
      <c r="AE2663" s="158">
        <f t="shared" si="1512"/>
        <v>0</v>
      </c>
      <c r="AF2663" s="158">
        <f>AF2664+AF2666</f>
        <v>0</v>
      </c>
      <c r="AG2663" s="158">
        <f>AG2664+AG2666</f>
        <v>0</v>
      </c>
      <c r="AH2663" s="158">
        <f t="shared" si="1513"/>
        <v>0</v>
      </c>
      <c r="AI2663" s="158">
        <f>AI2664+AI2666</f>
        <v>0</v>
      </c>
      <c r="AJ2663" s="158">
        <f>AJ2664+AJ2666</f>
        <v>0</v>
      </c>
      <c r="AK2663" s="158">
        <f t="shared" si="1514"/>
        <v>0</v>
      </c>
      <c r="AL2663" s="158">
        <f>AL2664+AL2666</f>
        <v>0</v>
      </c>
      <c r="AM2663" s="158">
        <f>AM2664+AM2666</f>
        <v>0</v>
      </c>
      <c r="AN2663" s="158">
        <f t="shared" si="1515"/>
        <v>0</v>
      </c>
      <c r="AO2663" s="158">
        <f>AO2664+AO2666</f>
        <v>0</v>
      </c>
      <c r="AP2663" s="158">
        <f>AP2664+AP2666</f>
        <v>0</v>
      </c>
      <c r="AQ2663" s="158">
        <f t="shared" si="1516"/>
        <v>0</v>
      </c>
      <c r="AR2663" s="158">
        <f>AR2664+AR2666</f>
        <v>0</v>
      </c>
      <c r="AS2663" s="158">
        <f>AS2664+AS2666</f>
        <v>0</v>
      </c>
      <c r="AT2663" s="158">
        <f t="shared" si="1517"/>
        <v>0</v>
      </c>
      <c r="AU2663" s="158">
        <f>AU2664+AU2666</f>
        <v>0</v>
      </c>
      <c r="AV2663" s="158">
        <f>AV2664+AV2666</f>
        <v>0</v>
      </c>
      <c r="AW2663" s="158">
        <f t="shared" si="1518"/>
        <v>0</v>
      </c>
      <c r="AX2663" s="160"/>
      <c r="AY2663" s="161"/>
      <c r="AZ2663" s="160"/>
      <c r="BA2663" s="161"/>
      <c r="BB2663" s="160"/>
      <c r="BC2663" s="161"/>
      <c r="BD2663" s="160"/>
      <c r="BE2663" s="161"/>
    </row>
    <row r="2664" spans="2:57"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v>0</v>
      </c>
      <c r="P2664" s="169">
        <v>0</v>
      </c>
      <c r="Q2664" s="169">
        <v>0</v>
      </c>
      <c r="R2664" s="170"/>
      <c r="S2664" s="186"/>
      <c r="T2664" s="172"/>
      <c r="U2664" s="169">
        <f t="shared" ref="U2664:AD2664" si="1530">SUM(U2665)</f>
        <v>0</v>
      </c>
      <c r="V2664" s="169">
        <f t="shared" si="1530"/>
        <v>0</v>
      </c>
      <c r="W2664" s="173">
        <f t="shared" si="1530"/>
        <v>0</v>
      </c>
      <c r="X2664" s="173">
        <f t="shared" si="1530"/>
        <v>0</v>
      </c>
      <c r="Y2664" s="169">
        <f t="shared" si="1530"/>
        <v>0</v>
      </c>
      <c r="Z2664" s="169">
        <f t="shared" si="1530"/>
        <v>0</v>
      </c>
      <c r="AA2664" s="173">
        <f t="shared" si="1530"/>
        <v>0</v>
      </c>
      <c r="AB2664" s="173">
        <f t="shared" si="1530"/>
        <v>0</v>
      </c>
      <c r="AC2664" s="169">
        <f t="shared" si="1530"/>
        <v>0</v>
      </c>
      <c r="AD2664" s="169">
        <f t="shared" si="1530"/>
        <v>0</v>
      </c>
      <c r="AE2664" s="169">
        <f t="shared" si="1512"/>
        <v>0</v>
      </c>
      <c r="AF2664" s="169">
        <f>SUM(AF2665)</f>
        <v>0</v>
      </c>
      <c r="AG2664" s="169">
        <f>SUM(AG2665)</f>
        <v>0</v>
      </c>
      <c r="AH2664" s="169">
        <f t="shared" si="1513"/>
        <v>0</v>
      </c>
      <c r="AI2664" s="169">
        <f>SUM(AI2665)</f>
        <v>0</v>
      </c>
      <c r="AJ2664" s="169">
        <f>SUM(AJ2665)</f>
        <v>0</v>
      </c>
      <c r="AK2664" s="169">
        <f t="shared" si="1514"/>
        <v>0</v>
      </c>
      <c r="AL2664" s="169">
        <f>SUM(AL2665)</f>
        <v>0</v>
      </c>
      <c r="AM2664" s="169">
        <f>SUM(AM2665)</f>
        <v>0</v>
      </c>
      <c r="AN2664" s="169">
        <f t="shared" si="1515"/>
        <v>0</v>
      </c>
      <c r="AO2664" s="169">
        <f>SUM(AO2665)</f>
        <v>0</v>
      </c>
      <c r="AP2664" s="169">
        <f>SUM(AP2665)</f>
        <v>0</v>
      </c>
      <c r="AQ2664" s="169">
        <f t="shared" si="1516"/>
        <v>0</v>
      </c>
      <c r="AR2664" s="169">
        <f>SUM(AR2665)</f>
        <v>0</v>
      </c>
      <c r="AS2664" s="169">
        <f>SUM(AS2665)</f>
        <v>0</v>
      </c>
      <c r="AT2664" s="169">
        <f t="shared" si="1517"/>
        <v>0</v>
      </c>
      <c r="AU2664" s="169">
        <f>SUM(AU2665)</f>
        <v>0</v>
      </c>
      <c r="AV2664" s="169">
        <f>SUM(AV2665)</f>
        <v>0</v>
      </c>
      <c r="AW2664" s="169">
        <f t="shared" si="1518"/>
        <v>0</v>
      </c>
      <c r="AX2664" s="186"/>
      <c r="AY2664" s="172"/>
      <c r="AZ2664" s="186"/>
      <c r="BA2664" s="172"/>
      <c r="BB2664" s="186"/>
      <c r="BC2664" s="172"/>
      <c r="BD2664" s="186"/>
      <c r="BE2664" s="172"/>
    </row>
    <row r="2665" spans="2:57"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v>0</v>
      </c>
      <c r="R2665" s="182" t="s">
        <v>98</v>
      </c>
      <c r="S2665" s="183">
        <v>0</v>
      </c>
      <c r="T2665" s="183">
        <v>0</v>
      </c>
      <c r="U2665" s="180">
        <v>0</v>
      </c>
      <c r="V2665" s="180">
        <v>0</v>
      </c>
      <c r="W2665" s="183">
        <v>0</v>
      </c>
      <c r="X2665" s="183">
        <v>0</v>
      </c>
      <c r="Y2665" s="180">
        <v>0</v>
      </c>
      <c r="Z2665" s="180">
        <v>0</v>
      </c>
      <c r="AA2665" s="183">
        <v>0</v>
      </c>
      <c r="AB2665" s="183">
        <v>0</v>
      </c>
      <c r="AC2665" s="180">
        <f>+O2665+U2665-Y2665</f>
        <v>0</v>
      </c>
      <c r="AD2665" s="180">
        <f>+P2665+V2665-Z2665</f>
        <v>0</v>
      </c>
      <c r="AE2665" s="181">
        <f t="shared" si="1512"/>
        <v>0</v>
      </c>
      <c r="AF2665" s="180">
        <v>0</v>
      </c>
      <c r="AG2665" s="180">
        <v>0</v>
      </c>
      <c r="AH2665" s="181">
        <f t="shared" si="1513"/>
        <v>0</v>
      </c>
      <c r="AI2665" s="180">
        <v>0</v>
      </c>
      <c r="AJ2665" s="180">
        <v>0</v>
      </c>
      <c r="AK2665" s="181">
        <f t="shared" si="1514"/>
        <v>0</v>
      </c>
      <c r="AL2665" s="180">
        <v>0</v>
      </c>
      <c r="AM2665" s="180">
        <v>0</v>
      </c>
      <c r="AN2665" s="181">
        <f t="shared" si="1515"/>
        <v>0</v>
      </c>
      <c r="AO2665" s="180">
        <v>0</v>
      </c>
      <c r="AP2665" s="180">
        <v>0</v>
      </c>
      <c r="AQ2665" s="181">
        <f t="shared" si="1516"/>
        <v>0</v>
      </c>
      <c r="AR2665" s="180">
        <v>0</v>
      </c>
      <c r="AS2665" s="180">
        <v>0</v>
      </c>
      <c r="AT2665" s="181">
        <f t="shared" si="1517"/>
        <v>0</v>
      </c>
      <c r="AU2665" s="180">
        <f>+AC2665-AF2665-AI2665-AL2665-AO2665-AR2665</f>
        <v>0</v>
      </c>
      <c r="AV2665" s="180">
        <f>+AD2665-AG2665-AJ2665-AM2665-AP2665-AS2665</f>
        <v>0</v>
      </c>
      <c r="AW2665" s="181">
        <f t="shared" si="1518"/>
        <v>0</v>
      </c>
      <c r="AX2665" s="183">
        <f>+S2665+W2665-AA2665</f>
        <v>0</v>
      </c>
      <c r="AY2665" s="183">
        <f>+T2665+X2665-AB2665</f>
        <v>0</v>
      </c>
      <c r="AZ2665" s="183"/>
      <c r="BA2665" s="183"/>
      <c r="BB2665" s="183"/>
      <c r="BC2665" s="183"/>
      <c r="BD2665" s="183">
        <f>+AX2665-AZ2665-BB2665</f>
        <v>0</v>
      </c>
      <c r="BE2665" s="183">
        <f>+AY2665-BA2665-BC2665</f>
        <v>0</v>
      </c>
    </row>
    <row r="2666" spans="2:57"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v>0</v>
      </c>
      <c r="P2666" s="169">
        <v>0</v>
      </c>
      <c r="Q2666" s="169">
        <v>0</v>
      </c>
      <c r="R2666" s="170"/>
      <c r="S2666" s="171"/>
      <c r="T2666" s="172"/>
      <c r="U2666" s="169">
        <f t="shared" ref="U2666:AD2666" si="1531">SUM(U2667:U2667)</f>
        <v>0</v>
      </c>
      <c r="V2666" s="169">
        <f t="shared" si="1531"/>
        <v>0</v>
      </c>
      <c r="W2666" s="173">
        <f t="shared" si="1531"/>
        <v>0</v>
      </c>
      <c r="X2666" s="173">
        <f t="shared" si="1531"/>
        <v>0</v>
      </c>
      <c r="Y2666" s="169">
        <f t="shared" si="1531"/>
        <v>0</v>
      </c>
      <c r="Z2666" s="169">
        <f t="shared" si="1531"/>
        <v>0</v>
      </c>
      <c r="AA2666" s="173">
        <f t="shared" si="1531"/>
        <v>0</v>
      </c>
      <c r="AB2666" s="173">
        <f t="shared" si="1531"/>
        <v>0</v>
      </c>
      <c r="AC2666" s="169">
        <f t="shared" si="1531"/>
        <v>0</v>
      </c>
      <c r="AD2666" s="169">
        <f t="shared" si="1531"/>
        <v>0</v>
      </c>
      <c r="AE2666" s="169">
        <f t="shared" si="1512"/>
        <v>0</v>
      </c>
      <c r="AF2666" s="169">
        <f>SUM(AF2667:AF2667)</f>
        <v>0</v>
      </c>
      <c r="AG2666" s="169">
        <f>SUM(AG2667:AG2667)</f>
        <v>0</v>
      </c>
      <c r="AH2666" s="169">
        <f t="shared" si="1513"/>
        <v>0</v>
      </c>
      <c r="AI2666" s="169">
        <f>SUM(AI2667:AI2667)</f>
        <v>0</v>
      </c>
      <c r="AJ2666" s="169">
        <f>SUM(AJ2667:AJ2667)</f>
        <v>0</v>
      </c>
      <c r="AK2666" s="169">
        <f t="shared" si="1514"/>
        <v>0</v>
      </c>
      <c r="AL2666" s="169">
        <f>SUM(AL2667:AL2667)</f>
        <v>0</v>
      </c>
      <c r="AM2666" s="169">
        <f>SUM(AM2667:AM2667)</f>
        <v>0</v>
      </c>
      <c r="AN2666" s="169">
        <f t="shared" si="1515"/>
        <v>0</v>
      </c>
      <c r="AO2666" s="169">
        <f>SUM(AO2667:AO2667)</f>
        <v>0</v>
      </c>
      <c r="AP2666" s="169">
        <f>SUM(AP2667:AP2667)</f>
        <v>0</v>
      </c>
      <c r="AQ2666" s="169">
        <f t="shared" si="1516"/>
        <v>0</v>
      </c>
      <c r="AR2666" s="169">
        <f>SUM(AR2667:AR2667)</f>
        <v>0</v>
      </c>
      <c r="AS2666" s="169">
        <f>SUM(AS2667:AS2667)</f>
        <v>0</v>
      </c>
      <c r="AT2666" s="169">
        <f t="shared" si="1517"/>
        <v>0</v>
      </c>
      <c r="AU2666" s="169">
        <f>SUM(AU2667:AU2667)</f>
        <v>0</v>
      </c>
      <c r="AV2666" s="169">
        <f>SUM(AV2667:AV2667)</f>
        <v>0</v>
      </c>
      <c r="AW2666" s="169">
        <f t="shared" si="1518"/>
        <v>0</v>
      </c>
      <c r="AX2666" s="171"/>
      <c r="AY2666" s="172"/>
      <c r="AZ2666" s="171"/>
      <c r="BA2666" s="172"/>
      <c r="BB2666" s="171"/>
      <c r="BC2666" s="172"/>
      <c r="BD2666" s="171"/>
      <c r="BE2666" s="172"/>
    </row>
    <row r="2667" spans="2:57"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v>0</v>
      </c>
      <c r="R2667" s="182" t="s">
        <v>98</v>
      </c>
      <c r="S2667" s="183">
        <v>0</v>
      </c>
      <c r="T2667" s="183">
        <v>0</v>
      </c>
      <c r="U2667" s="180">
        <v>0</v>
      </c>
      <c r="V2667" s="180">
        <v>0</v>
      </c>
      <c r="W2667" s="183">
        <v>0</v>
      </c>
      <c r="X2667" s="183">
        <v>0</v>
      </c>
      <c r="Y2667" s="180">
        <v>0</v>
      </c>
      <c r="Z2667" s="180">
        <v>0</v>
      </c>
      <c r="AA2667" s="183">
        <v>0</v>
      </c>
      <c r="AB2667" s="183">
        <v>0</v>
      </c>
      <c r="AC2667" s="180">
        <f>+O2667+U2667-Y2667</f>
        <v>0</v>
      </c>
      <c r="AD2667" s="180">
        <f>+P2667+V2667-Z2667</f>
        <v>0</v>
      </c>
      <c r="AE2667" s="181">
        <f t="shared" si="1512"/>
        <v>0</v>
      </c>
      <c r="AF2667" s="180">
        <v>0</v>
      </c>
      <c r="AG2667" s="180">
        <v>0</v>
      </c>
      <c r="AH2667" s="181">
        <f t="shared" si="1513"/>
        <v>0</v>
      </c>
      <c r="AI2667" s="180">
        <v>0</v>
      </c>
      <c r="AJ2667" s="180">
        <v>0</v>
      </c>
      <c r="AK2667" s="181">
        <f t="shared" si="1514"/>
        <v>0</v>
      </c>
      <c r="AL2667" s="180">
        <v>0</v>
      </c>
      <c r="AM2667" s="180">
        <v>0</v>
      </c>
      <c r="AN2667" s="181">
        <f t="shared" si="1515"/>
        <v>0</v>
      </c>
      <c r="AO2667" s="180">
        <v>0</v>
      </c>
      <c r="AP2667" s="180">
        <v>0</v>
      </c>
      <c r="AQ2667" s="181">
        <f t="shared" si="1516"/>
        <v>0</v>
      </c>
      <c r="AR2667" s="180">
        <v>0</v>
      </c>
      <c r="AS2667" s="180">
        <v>0</v>
      </c>
      <c r="AT2667" s="181">
        <f t="shared" si="1517"/>
        <v>0</v>
      </c>
      <c r="AU2667" s="180">
        <f>+AC2667-AF2667-AI2667-AL2667-AO2667-AR2667</f>
        <v>0</v>
      </c>
      <c r="AV2667" s="180">
        <f>+AD2667-AG2667-AJ2667-AM2667-AP2667-AS2667</f>
        <v>0</v>
      </c>
      <c r="AW2667" s="181">
        <f t="shared" si="1518"/>
        <v>0</v>
      </c>
      <c r="AX2667" s="183">
        <f>+S2667+W2667-AA2667</f>
        <v>0</v>
      </c>
      <c r="AY2667" s="183">
        <f>+T2667+X2667-AB2667</f>
        <v>0</v>
      </c>
      <c r="AZ2667" s="183"/>
      <c r="BA2667" s="183"/>
      <c r="BB2667" s="183"/>
      <c r="BC2667" s="183"/>
      <c r="BD2667" s="183">
        <f>+AX2667-AZ2667-BB2667</f>
        <v>0</v>
      </c>
      <c r="BE2667" s="183">
        <f>+AY2667-BA2667-BC2667</f>
        <v>0</v>
      </c>
    </row>
    <row r="2668" spans="2:57"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v>0</v>
      </c>
      <c r="P2668" s="158">
        <v>0</v>
      </c>
      <c r="Q2668" s="158">
        <v>0</v>
      </c>
      <c r="R2668" s="159"/>
      <c r="S2668" s="160"/>
      <c r="T2668" s="161"/>
      <c r="U2668" s="158">
        <f t="shared" ref="U2668:AD2668" si="1532">U2669+U2671</f>
        <v>0</v>
      </c>
      <c r="V2668" s="158">
        <f t="shared" si="1532"/>
        <v>0</v>
      </c>
      <c r="W2668" s="162">
        <f t="shared" si="1532"/>
        <v>0</v>
      </c>
      <c r="X2668" s="162">
        <f t="shared" si="1532"/>
        <v>0</v>
      </c>
      <c r="Y2668" s="158">
        <f t="shared" si="1532"/>
        <v>0</v>
      </c>
      <c r="Z2668" s="158">
        <f t="shared" si="1532"/>
        <v>0</v>
      </c>
      <c r="AA2668" s="162">
        <f t="shared" si="1532"/>
        <v>0</v>
      </c>
      <c r="AB2668" s="162">
        <f t="shared" si="1532"/>
        <v>0</v>
      </c>
      <c r="AC2668" s="158">
        <f t="shared" si="1532"/>
        <v>0</v>
      </c>
      <c r="AD2668" s="158">
        <f t="shared" si="1532"/>
        <v>0</v>
      </c>
      <c r="AE2668" s="158">
        <f t="shared" si="1512"/>
        <v>0</v>
      </c>
      <c r="AF2668" s="158">
        <f>AF2669+AF2671</f>
        <v>0</v>
      </c>
      <c r="AG2668" s="158">
        <f>AG2669+AG2671</f>
        <v>0</v>
      </c>
      <c r="AH2668" s="158">
        <f t="shared" si="1513"/>
        <v>0</v>
      </c>
      <c r="AI2668" s="158">
        <f>AI2669+AI2671</f>
        <v>0</v>
      </c>
      <c r="AJ2668" s="158">
        <f>AJ2669+AJ2671</f>
        <v>0</v>
      </c>
      <c r="AK2668" s="158">
        <f t="shared" si="1514"/>
        <v>0</v>
      </c>
      <c r="AL2668" s="158">
        <f>AL2669+AL2671</f>
        <v>0</v>
      </c>
      <c r="AM2668" s="158">
        <f>AM2669+AM2671</f>
        <v>0</v>
      </c>
      <c r="AN2668" s="158">
        <f t="shared" si="1515"/>
        <v>0</v>
      </c>
      <c r="AO2668" s="158">
        <f>AO2669+AO2671</f>
        <v>0</v>
      </c>
      <c r="AP2668" s="158">
        <f>AP2669+AP2671</f>
        <v>0</v>
      </c>
      <c r="AQ2668" s="158">
        <f t="shared" si="1516"/>
        <v>0</v>
      </c>
      <c r="AR2668" s="158">
        <f>AR2669+AR2671</f>
        <v>0</v>
      </c>
      <c r="AS2668" s="158">
        <f>AS2669+AS2671</f>
        <v>0</v>
      </c>
      <c r="AT2668" s="158">
        <f t="shared" si="1517"/>
        <v>0</v>
      </c>
      <c r="AU2668" s="158">
        <f>AU2669+AU2671</f>
        <v>0</v>
      </c>
      <c r="AV2668" s="158">
        <f>AV2669+AV2671</f>
        <v>0</v>
      </c>
      <c r="AW2668" s="158">
        <f t="shared" si="1518"/>
        <v>0</v>
      </c>
      <c r="AX2668" s="160"/>
      <c r="AY2668" s="161"/>
      <c r="AZ2668" s="160"/>
      <c r="BA2668" s="161"/>
      <c r="BB2668" s="160"/>
      <c r="BC2668" s="161"/>
      <c r="BD2668" s="160"/>
      <c r="BE2668" s="161"/>
    </row>
    <row r="2669" spans="2:57"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v>0</v>
      </c>
      <c r="P2669" s="169">
        <v>0</v>
      </c>
      <c r="Q2669" s="169">
        <v>0</v>
      </c>
      <c r="R2669" s="170"/>
      <c r="S2669" s="171"/>
      <c r="T2669" s="172"/>
      <c r="U2669" s="169">
        <f t="shared" ref="U2669:AD2669" si="1533">SUM(U2670)</f>
        <v>0</v>
      </c>
      <c r="V2669" s="169">
        <f t="shared" si="1533"/>
        <v>0</v>
      </c>
      <c r="W2669" s="173">
        <f t="shared" si="1533"/>
        <v>0</v>
      </c>
      <c r="X2669" s="173">
        <f t="shared" si="1533"/>
        <v>0</v>
      </c>
      <c r="Y2669" s="169">
        <f t="shared" si="1533"/>
        <v>0</v>
      </c>
      <c r="Z2669" s="169">
        <f t="shared" si="1533"/>
        <v>0</v>
      </c>
      <c r="AA2669" s="173">
        <f t="shared" si="1533"/>
        <v>0</v>
      </c>
      <c r="AB2669" s="173">
        <f t="shared" si="1533"/>
        <v>0</v>
      </c>
      <c r="AC2669" s="169">
        <f t="shared" si="1533"/>
        <v>0</v>
      </c>
      <c r="AD2669" s="169">
        <f t="shared" si="1533"/>
        <v>0</v>
      </c>
      <c r="AE2669" s="169">
        <f t="shared" si="1512"/>
        <v>0</v>
      </c>
      <c r="AF2669" s="169">
        <f>SUM(AF2670)</f>
        <v>0</v>
      </c>
      <c r="AG2669" s="169">
        <f>SUM(AG2670)</f>
        <v>0</v>
      </c>
      <c r="AH2669" s="169">
        <f t="shared" si="1513"/>
        <v>0</v>
      </c>
      <c r="AI2669" s="169">
        <f>SUM(AI2670)</f>
        <v>0</v>
      </c>
      <c r="AJ2669" s="169">
        <f>SUM(AJ2670)</f>
        <v>0</v>
      </c>
      <c r="AK2669" s="169">
        <f t="shared" si="1514"/>
        <v>0</v>
      </c>
      <c r="AL2669" s="169">
        <f>SUM(AL2670)</f>
        <v>0</v>
      </c>
      <c r="AM2669" s="169">
        <f>SUM(AM2670)</f>
        <v>0</v>
      </c>
      <c r="AN2669" s="169">
        <f t="shared" si="1515"/>
        <v>0</v>
      </c>
      <c r="AO2669" s="169">
        <f>SUM(AO2670)</f>
        <v>0</v>
      </c>
      <c r="AP2669" s="169">
        <f>SUM(AP2670)</f>
        <v>0</v>
      </c>
      <c r="AQ2669" s="169">
        <f t="shared" si="1516"/>
        <v>0</v>
      </c>
      <c r="AR2669" s="169">
        <f>SUM(AR2670)</f>
        <v>0</v>
      </c>
      <c r="AS2669" s="169">
        <f>SUM(AS2670)</f>
        <v>0</v>
      </c>
      <c r="AT2669" s="169">
        <f t="shared" si="1517"/>
        <v>0</v>
      </c>
      <c r="AU2669" s="169">
        <f>SUM(AU2670)</f>
        <v>0</v>
      </c>
      <c r="AV2669" s="169">
        <f>SUM(AV2670)</f>
        <v>0</v>
      </c>
      <c r="AW2669" s="169">
        <f t="shared" si="1518"/>
        <v>0</v>
      </c>
      <c r="AX2669" s="171"/>
      <c r="AY2669" s="172"/>
      <c r="AZ2669" s="171"/>
      <c r="BA2669" s="172"/>
      <c r="BB2669" s="171"/>
      <c r="BC2669" s="172"/>
      <c r="BD2669" s="171"/>
      <c r="BE2669" s="172"/>
    </row>
    <row r="2670" spans="2:57"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v>0</v>
      </c>
      <c r="R2670" s="182" t="s">
        <v>98</v>
      </c>
      <c r="S2670" s="183">
        <v>0</v>
      </c>
      <c r="T2670" s="183">
        <v>0</v>
      </c>
      <c r="U2670" s="180">
        <v>0</v>
      </c>
      <c r="V2670" s="180">
        <v>0</v>
      </c>
      <c r="W2670" s="183">
        <v>0</v>
      </c>
      <c r="X2670" s="183">
        <v>0</v>
      </c>
      <c r="Y2670" s="180">
        <v>0</v>
      </c>
      <c r="Z2670" s="180">
        <v>0</v>
      </c>
      <c r="AA2670" s="183">
        <v>0</v>
      </c>
      <c r="AB2670" s="183">
        <v>0</v>
      </c>
      <c r="AC2670" s="180">
        <f>+O2670+U2670-Y2670</f>
        <v>0</v>
      </c>
      <c r="AD2670" s="180">
        <f>+P2670+V2670-Z2670</f>
        <v>0</v>
      </c>
      <c r="AE2670" s="181">
        <f t="shared" si="1512"/>
        <v>0</v>
      </c>
      <c r="AF2670" s="180">
        <v>0</v>
      </c>
      <c r="AG2670" s="180">
        <v>0</v>
      </c>
      <c r="AH2670" s="181">
        <f t="shared" si="1513"/>
        <v>0</v>
      </c>
      <c r="AI2670" s="180">
        <v>0</v>
      </c>
      <c r="AJ2670" s="180">
        <v>0</v>
      </c>
      <c r="AK2670" s="181">
        <f t="shared" si="1514"/>
        <v>0</v>
      </c>
      <c r="AL2670" s="180">
        <v>0</v>
      </c>
      <c r="AM2670" s="180">
        <v>0</v>
      </c>
      <c r="AN2670" s="181">
        <f t="shared" si="1515"/>
        <v>0</v>
      </c>
      <c r="AO2670" s="180">
        <v>0</v>
      </c>
      <c r="AP2670" s="180">
        <v>0</v>
      </c>
      <c r="AQ2670" s="181">
        <f t="shared" si="1516"/>
        <v>0</v>
      </c>
      <c r="AR2670" s="180">
        <v>0</v>
      </c>
      <c r="AS2670" s="180">
        <v>0</v>
      </c>
      <c r="AT2670" s="181">
        <f t="shared" si="1517"/>
        <v>0</v>
      </c>
      <c r="AU2670" s="180">
        <f>+AC2670-AF2670-AI2670-AL2670-AO2670-AR2670</f>
        <v>0</v>
      </c>
      <c r="AV2670" s="180">
        <f>+AD2670-AG2670-AJ2670-AM2670-AP2670-AS2670</f>
        <v>0</v>
      </c>
      <c r="AW2670" s="181">
        <f t="shared" si="1518"/>
        <v>0</v>
      </c>
      <c r="AX2670" s="183">
        <f>+S2670+W2670-AA2670</f>
        <v>0</v>
      </c>
      <c r="AY2670" s="183">
        <f>+T2670+X2670-AB2670</f>
        <v>0</v>
      </c>
      <c r="AZ2670" s="183"/>
      <c r="BA2670" s="183"/>
      <c r="BB2670" s="183"/>
      <c r="BC2670" s="183"/>
      <c r="BD2670" s="183">
        <f>+AX2670-AZ2670-BB2670</f>
        <v>0</v>
      </c>
      <c r="BE2670" s="183">
        <f>+AY2670-BA2670-BC2670</f>
        <v>0</v>
      </c>
    </row>
    <row r="2671" spans="2:57"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v>0</v>
      </c>
      <c r="P2671" s="169">
        <v>0</v>
      </c>
      <c r="Q2671" s="169">
        <v>0</v>
      </c>
      <c r="R2671" s="170"/>
      <c r="S2671" s="171"/>
      <c r="T2671" s="172"/>
      <c r="U2671" s="169">
        <f t="shared" ref="U2671:AD2671" si="1534">SUM(U2672:U2673)</f>
        <v>0</v>
      </c>
      <c r="V2671" s="169">
        <f t="shared" si="1534"/>
        <v>0</v>
      </c>
      <c r="W2671" s="173">
        <f t="shared" si="1534"/>
        <v>0</v>
      </c>
      <c r="X2671" s="173">
        <f t="shared" si="1534"/>
        <v>0</v>
      </c>
      <c r="Y2671" s="169">
        <f t="shared" si="1534"/>
        <v>0</v>
      </c>
      <c r="Z2671" s="169">
        <f t="shared" si="1534"/>
        <v>0</v>
      </c>
      <c r="AA2671" s="173">
        <f t="shared" si="1534"/>
        <v>0</v>
      </c>
      <c r="AB2671" s="173">
        <f t="shared" si="1534"/>
        <v>0</v>
      </c>
      <c r="AC2671" s="169">
        <f t="shared" si="1534"/>
        <v>0</v>
      </c>
      <c r="AD2671" s="169">
        <f t="shared" si="1534"/>
        <v>0</v>
      </c>
      <c r="AE2671" s="169">
        <f t="shared" si="1512"/>
        <v>0</v>
      </c>
      <c r="AF2671" s="169">
        <f>SUM(AF2672:AF2673)</f>
        <v>0</v>
      </c>
      <c r="AG2671" s="169">
        <f>SUM(AG2672:AG2673)</f>
        <v>0</v>
      </c>
      <c r="AH2671" s="169">
        <f t="shared" si="1513"/>
        <v>0</v>
      </c>
      <c r="AI2671" s="169">
        <f>SUM(AI2672:AI2673)</f>
        <v>0</v>
      </c>
      <c r="AJ2671" s="169">
        <f>SUM(AJ2672:AJ2673)</f>
        <v>0</v>
      </c>
      <c r="AK2671" s="169">
        <f t="shared" si="1514"/>
        <v>0</v>
      </c>
      <c r="AL2671" s="169">
        <f>SUM(AL2672:AL2673)</f>
        <v>0</v>
      </c>
      <c r="AM2671" s="169">
        <f>SUM(AM2672:AM2673)</f>
        <v>0</v>
      </c>
      <c r="AN2671" s="169">
        <f t="shared" si="1515"/>
        <v>0</v>
      </c>
      <c r="AO2671" s="169">
        <f>SUM(AO2672:AO2673)</f>
        <v>0</v>
      </c>
      <c r="AP2671" s="169">
        <f>SUM(AP2672:AP2673)</f>
        <v>0</v>
      </c>
      <c r="AQ2671" s="169">
        <f t="shared" si="1516"/>
        <v>0</v>
      </c>
      <c r="AR2671" s="169">
        <f>SUM(AR2672:AR2673)</f>
        <v>0</v>
      </c>
      <c r="AS2671" s="169">
        <f>SUM(AS2672:AS2673)</f>
        <v>0</v>
      </c>
      <c r="AT2671" s="169">
        <f t="shared" si="1517"/>
        <v>0</v>
      </c>
      <c r="AU2671" s="169">
        <f>SUM(AU2672:AU2673)</f>
        <v>0</v>
      </c>
      <c r="AV2671" s="169">
        <f>SUM(AV2672:AV2673)</f>
        <v>0</v>
      </c>
      <c r="AW2671" s="169">
        <f t="shared" si="1518"/>
        <v>0</v>
      </c>
      <c r="AX2671" s="171"/>
      <c r="AY2671" s="172"/>
      <c r="AZ2671" s="171"/>
      <c r="BA2671" s="172"/>
      <c r="BB2671" s="171"/>
      <c r="BC2671" s="172"/>
      <c r="BD2671" s="171"/>
      <c r="BE2671" s="172"/>
    </row>
    <row r="2672" spans="2:57"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v>0</v>
      </c>
      <c r="R2672" s="182" t="s">
        <v>98</v>
      </c>
      <c r="S2672" s="183">
        <v>0</v>
      </c>
      <c r="T2672" s="183">
        <v>0</v>
      </c>
      <c r="U2672" s="180">
        <v>0</v>
      </c>
      <c r="V2672" s="180">
        <v>0</v>
      </c>
      <c r="W2672" s="183">
        <v>0</v>
      </c>
      <c r="X2672" s="183">
        <v>0</v>
      </c>
      <c r="Y2672" s="180">
        <v>0</v>
      </c>
      <c r="Z2672" s="180">
        <v>0</v>
      </c>
      <c r="AA2672" s="183">
        <v>0</v>
      </c>
      <c r="AB2672" s="183">
        <v>0</v>
      </c>
      <c r="AC2672" s="180">
        <f t="shared" ref="AC2672:AD2673" si="1535">+O2672+U2672-Y2672</f>
        <v>0</v>
      </c>
      <c r="AD2672" s="180">
        <f t="shared" si="1535"/>
        <v>0</v>
      </c>
      <c r="AE2672" s="181">
        <f t="shared" si="1512"/>
        <v>0</v>
      </c>
      <c r="AF2672" s="180">
        <v>0</v>
      </c>
      <c r="AG2672" s="180">
        <v>0</v>
      </c>
      <c r="AH2672" s="181">
        <f t="shared" si="1513"/>
        <v>0</v>
      </c>
      <c r="AI2672" s="180">
        <v>0</v>
      </c>
      <c r="AJ2672" s="180">
        <v>0</v>
      </c>
      <c r="AK2672" s="181">
        <f t="shared" si="1514"/>
        <v>0</v>
      </c>
      <c r="AL2672" s="180">
        <v>0</v>
      </c>
      <c r="AM2672" s="180">
        <v>0</v>
      </c>
      <c r="AN2672" s="181">
        <f t="shared" si="1515"/>
        <v>0</v>
      </c>
      <c r="AO2672" s="180">
        <v>0</v>
      </c>
      <c r="AP2672" s="180">
        <v>0</v>
      </c>
      <c r="AQ2672" s="181">
        <f t="shared" si="1516"/>
        <v>0</v>
      </c>
      <c r="AR2672" s="180">
        <v>0</v>
      </c>
      <c r="AS2672" s="180">
        <v>0</v>
      </c>
      <c r="AT2672" s="181">
        <f t="shared" si="1517"/>
        <v>0</v>
      </c>
      <c r="AU2672" s="180">
        <f t="shared" ref="AU2672:AV2673" si="1536">+AC2672-AF2672-AI2672-AL2672-AO2672-AR2672</f>
        <v>0</v>
      </c>
      <c r="AV2672" s="180">
        <f t="shared" si="1536"/>
        <v>0</v>
      </c>
      <c r="AW2672" s="181">
        <f t="shared" si="1518"/>
        <v>0</v>
      </c>
      <c r="AX2672" s="183">
        <f t="shared" ref="AX2672:AY2673" si="1537">+S2672+W2672-AA2672</f>
        <v>0</v>
      </c>
      <c r="AY2672" s="183">
        <f t="shared" si="1537"/>
        <v>0</v>
      </c>
      <c r="AZ2672" s="183"/>
      <c r="BA2672" s="183"/>
      <c r="BB2672" s="183"/>
      <c r="BC2672" s="183"/>
      <c r="BD2672" s="183">
        <f t="shared" ref="BD2672:BE2673" si="1538">+AX2672-AZ2672-BB2672</f>
        <v>0</v>
      </c>
      <c r="BE2672" s="183">
        <f t="shared" si="1538"/>
        <v>0</v>
      </c>
    </row>
    <row r="2673" spans="2:57"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v>0</v>
      </c>
      <c r="R2673" s="182" t="s">
        <v>98</v>
      </c>
      <c r="S2673" s="183">
        <v>0</v>
      </c>
      <c r="T2673" s="183">
        <v>0</v>
      </c>
      <c r="U2673" s="180">
        <v>0</v>
      </c>
      <c r="V2673" s="180">
        <v>0</v>
      </c>
      <c r="W2673" s="183">
        <v>0</v>
      </c>
      <c r="X2673" s="183">
        <v>0</v>
      </c>
      <c r="Y2673" s="180">
        <v>0</v>
      </c>
      <c r="Z2673" s="180">
        <v>0</v>
      </c>
      <c r="AA2673" s="183">
        <v>0</v>
      </c>
      <c r="AB2673" s="183">
        <v>0</v>
      </c>
      <c r="AC2673" s="180">
        <f t="shared" si="1535"/>
        <v>0</v>
      </c>
      <c r="AD2673" s="180">
        <f t="shared" si="1535"/>
        <v>0</v>
      </c>
      <c r="AE2673" s="181">
        <f t="shared" si="1512"/>
        <v>0</v>
      </c>
      <c r="AF2673" s="180">
        <v>0</v>
      </c>
      <c r="AG2673" s="180">
        <v>0</v>
      </c>
      <c r="AH2673" s="181">
        <f t="shared" si="1513"/>
        <v>0</v>
      </c>
      <c r="AI2673" s="180">
        <v>0</v>
      </c>
      <c r="AJ2673" s="180">
        <v>0</v>
      </c>
      <c r="AK2673" s="181">
        <f t="shared" si="1514"/>
        <v>0</v>
      </c>
      <c r="AL2673" s="180">
        <v>0</v>
      </c>
      <c r="AM2673" s="180">
        <v>0</v>
      </c>
      <c r="AN2673" s="181">
        <f t="shared" si="1515"/>
        <v>0</v>
      </c>
      <c r="AO2673" s="180">
        <v>0</v>
      </c>
      <c r="AP2673" s="180">
        <v>0</v>
      </c>
      <c r="AQ2673" s="181">
        <f t="shared" si="1516"/>
        <v>0</v>
      </c>
      <c r="AR2673" s="180">
        <v>0</v>
      </c>
      <c r="AS2673" s="180">
        <v>0</v>
      </c>
      <c r="AT2673" s="181">
        <f t="shared" si="1517"/>
        <v>0</v>
      </c>
      <c r="AU2673" s="180">
        <f t="shared" si="1536"/>
        <v>0</v>
      </c>
      <c r="AV2673" s="180">
        <f t="shared" si="1536"/>
        <v>0</v>
      </c>
      <c r="AW2673" s="181">
        <f t="shared" si="1518"/>
        <v>0</v>
      </c>
      <c r="AX2673" s="183">
        <f t="shared" si="1537"/>
        <v>0</v>
      </c>
      <c r="AY2673" s="183">
        <f t="shared" si="1537"/>
        <v>0</v>
      </c>
      <c r="AZ2673" s="183"/>
      <c r="BA2673" s="183"/>
      <c r="BB2673" s="183"/>
      <c r="BC2673" s="183"/>
      <c r="BD2673" s="183">
        <f t="shared" si="1538"/>
        <v>0</v>
      </c>
      <c r="BE2673" s="183">
        <f t="shared" si="1538"/>
        <v>0</v>
      </c>
    </row>
    <row r="2674" spans="2:57"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v>0</v>
      </c>
      <c r="P2674" s="158">
        <v>0</v>
      </c>
      <c r="Q2674" s="158">
        <v>0</v>
      </c>
      <c r="R2674" s="159"/>
      <c r="S2674" s="160"/>
      <c r="T2674" s="161"/>
      <c r="U2674" s="158">
        <f t="shared" ref="U2674:AD2674" si="1539">+U2675+U2682+U2689</f>
        <v>0</v>
      </c>
      <c r="V2674" s="158">
        <f t="shared" si="1539"/>
        <v>0</v>
      </c>
      <c r="W2674" s="162">
        <f t="shared" si="1539"/>
        <v>0</v>
      </c>
      <c r="X2674" s="162">
        <f t="shared" si="1539"/>
        <v>0</v>
      </c>
      <c r="Y2674" s="158">
        <f t="shared" si="1539"/>
        <v>0</v>
      </c>
      <c r="Z2674" s="158">
        <f t="shared" si="1539"/>
        <v>0</v>
      </c>
      <c r="AA2674" s="162">
        <f t="shared" si="1539"/>
        <v>0</v>
      </c>
      <c r="AB2674" s="162">
        <f t="shared" si="1539"/>
        <v>0</v>
      </c>
      <c r="AC2674" s="158">
        <f t="shared" si="1539"/>
        <v>0</v>
      </c>
      <c r="AD2674" s="158">
        <f t="shared" si="1539"/>
        <v>0</v>
      </c>
      <c r="AE2674" s="158">
        <f t="shared" si="1512"/>
        <v>0</v>
      </c>
      <c r="AF2674" s="158">
        <f>+AF2675+AF2682+AF2689</f>
        <v>0</v>
      </c>
      <c r="AG2674" s="158">
        <f>+AG2675+AG2682+AG2689</f>
        <v>0</v>
      </c>
      <c r="AH2674" s="158">
        <f t="shared" si="1513"/>
        <v>0</v>
      </c>
      <c r="AI2674" s="158">
        <f>+AI2675+AI2682+AI2689</f>
        <v>0</v>
      </c>
      <c r="AJ2674" s="158">
        <f>+AJ2675+AJ2682+AJ2689</f>
        <v>0</v>
      </c>
      <c r="AK2674" s="158">
        <f t="shared" si="1514"/>
        <v>0</v>
      </c>
      <c r="AL2674" s="158">
        <f>+AL2675+AL2682+AL2689</f>
        <v>0</v>
      </c>
      <c r="AM2674" s="158">
        <f>+AM2675+AM2682+AM2689</f>
        <v>0</v>
      </c>
      <c r="AN2674" s="158">
        <f t="shared" si="1515"/>
        <v>0</v>
      </c>
      <c r="AO2674" s="158">
        <f>+AO2675+AO2682+AO2689</f>
        <v>0</v>
      </c>
      <c r="AP2674" s="158">
        <f>+AP2675+AP2682+AP2689</f>
        <v>0</v>
      </c>
      <c r="AQ2674" s="158">
        <f t="shared" si="1516"/>
        <v>0</v>
      </c>
      <c r="AR2674" s="158">
        <f>+AR2675+AR2682+AR2689</f>
        <v>0</v>
      </c>
      <c r="AS2674" s="158">
        <f>+AS2675+AS2682+AS2689</f>
        <v>0</v>
      </c>
      <c r="AT2674" s="158">
        <f t="shared" si="1517"/>
        <v>0</v>
      </c>
      <c r="AU2674" s="158">
        <f>+AU2675+AU2682+AU2689</f>
        <v>0</v>
      </c>
      <c r="AV2674" s="158">
        <f>+AV2675+AV2682+AV2689</f>
        <v>0</v>
      </c>
      <c r="AW2674" s="158">
        <f t="shared" si="1518"/>
        <v>0</v>
      </c>
      <c r="AX2674" s="160"/>
      <c r="AY2674" s="161"/>
      <c r="AZ2674" s="160"/>
      <c r="BA2674" s="161"/>
      <c r="BB2674" s="160"/>
      <c r="BC2674" s="161"/>
      <c r="BD2674" s="160"/>
      <c r="BE2674" s="161"/>
    </row>
    <row r="2675" spans="2:57"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v>0</v>
      </c>
      <c r="P2675" s="169">
        <v>0</v>
      </c>
      <c r="Q2675" s="169">
        <v>0</v>
      </c>
      <c r="R2675" s="170"/>
      <c r="S2675" s="171"/>
      <c r="T2675" s="172"/>
      <c r="U2675" s="169">
        <f t="shared" ref="U2675:AD2675" si="1540">SUM(U2676:U2681)</f>
        <v>0</v>
      </c>
      <c r="V2675" s="169">
        <f t="shared" si="1540"/>
        <v>0</v>
      </c>
      <c r="W2675" s="173">
        <f t="shared" si="1540"/>
        <v>0</v>
      </c>
      <c r="X2675" s="173">
        <f t="shared" si="1540"/>
        <v>0</v>
      </c>
      <c r="Y2675" s="169">
        <f t="shared" si="1540"/>
        <v>0</v>
      </c>
      <c r="Z2675" s="169">
        <f t="shared" si="1540"/>
        <v>0</v>
      </c>
      <c r="AA2675" s="173">
        <f t="shared" si="1540"/>
        <v>0</v>
      </c>
      <c r="AB2675" s="173">
        <f t="shared" si="1540"/>
        <v>0</v>
      </c>
      <c r="AC2675" s="169">
        <f t="shared" si="1540"/>
        <v>0</v>
      </c>
      <c r="AD2675" s="169">
        <f t="shared" si="1540"/>
        <v>0</v>
      </c>
      <c r="AE2675" s="169">
        <f t="shared" si="1512"/>
        <v>0</v>
      </c>
      <c r="AF2675" s="169">
        <f>SUM(AF2676:AF2681)</f>
        <v>0</v>
      </c>
      <c r="AG2675" s="169">
        <f>SUM(AG2676:AG2681)</f>
        <v>0</v>
      </c>
      <c r="AH2675" s="169">
        <f t="shared" si="1513"/>
        <v>0</v>
      </c>
      <c r="AI2675" s="169">
        <f>SUM(AI2676:AI2681)</f>
        <v>0</v>
      </c>
      <c r="AJ2675" s="169">
        <f>SUM(AJ2676:AJ2681)</f>
        <v>0</v>
      </c>
      <c r="AK2675" s="169">
        <f t="shared" si="1514"/>
        <v>0</v>
      </c>
      <c r="AL2675" s="169">
        <f>SUM(AL2676:AL2681)</f>
        <v>0</v>
      </c>
      <c r="AM2675" s="169">
        <f>SUM(AM2676:AM2681)</f>
        <v>0</v>
      </c>
      <c r="AN2675" s="169">
        <f t="shared" si="1515"/>
        <v>0</v>
      </c>
      <c r="AO2675" s="169">
        <f>SUM(AO2676:AO2681)</f>
        <v>0</v>
      </c>
      <c r="AP2675" s="169">
        <f>SUM(AP2676:AP2681)</f>
        <v>0</v>
      </c>
      <c r="AQ2675" s="169">
        <f t="shared" si="1516"/>
        <v>0</v>
      </c>
      <c r="AR2675" s="169">
        <f>SUM(AR2676:AR2681)</f>
        <v>0</v>
      </c>
      <c r="AS2675" s="169">
        <f>SUM(AS2676:AS2681)</f>
        <v>0</v>
      </c>
      <c r="AT2675" s="169">
        <f t="shared" si="1517"/>
        <v>0</v>
      </c>
      <c r="AU2675" s="169">
        <f>SUM(AU2676:AU2681)</f>
        <v>0</v>
      </c>
      <c r="AV2675" s="169">
        <f>SUM(AV2676:AV2681)</f>
        <v>0</v>
      </c>
      <c r="AW2675" s="169">
        <f t="shared" si="1518"/>
        <v>0</v>
      </c>
      <c r="AX2675" s="171"/>
      <c r="AY2675" s="172"/>
      <c r="AZ2675" s="171"/>
      <c r="BA2675" s="172"/>
      <c r="BB2675" s="171"/>
      <c r="BC2675" s="172"/>
      <c r="BD2675" s="171"/>
      <c r="BE2675" s="172"/>
    </row>
    <row r="2676" spans="2:57"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v>0</v>
      </c>
      <c r="R2676" s="182" t="s">
        <v>98</v>
      </c>
      <c r="S2676" s="183">
        <v>0</v>
      </c>
      <c r="T2676" s="183">
        <v>0</v>
      </c>
      <c r="U2676" s="180">
        <v>0</v>
      </c>
      <c r="V2676" s="180">
        <v>0</v>
      </c>
      <c r="W2676" s="183">
        <v>0</v>
      </c>
      <c r="X2676" s="183">
        <v>0</v>
      </c>
      <c r="Y2676" s="180">
        <v>0</v>
      </c>
      <c r="Z2676" s="180">
        <v>0</v>
      </c>
      <c r="AA2676" s="183">
        <v>0</v>
      </c>
      <c r="AB2676" s="183">
        <v>0</v>
      </c>
      <c r="AC2676" s="180">
        <f t="shared" ref="AC2676:AD2681" si="1541">+O2676+U2676-Y2676</f>
        <v>0</v>
      </c>
      <c r="AD2676" s="180">
        <f t="shared" si="1541"/>
        <v>0</v>
      </c>
      <c r="AE2676" s="181">
        <f t="shared" si="1512"/>
        <v>0</v>
      </c>
      <c r="AF2676" s="180">
        <v>0</v>
      </c>
      <c r="AG2676" s="180">
        <v>0</v>
      </c>
      <c r="AH2676" s="181">
        <f t="shared" si="1513"/>
        <v>0</v>
      </c>
      <c r="AI2676" s="180">
        <v>0</v>
      </c>
      <c r="AJ2676" s="180">
        <v>0</v>
      </c>
      <c r="AK2676" s="181">
        <f t="shared" si="1514"/>
        <v>0</v>
      </c>
      <c r="AL2676" s="180">
        <v>0</v>
      </c>
      <c r="AM2676" s="180">
        <v>0</v>
      </c>
      <c r="AN2676" s="181">
        <f t="shared" si="1515"/>
        <v>0</v>
      </c>
      <c r="AO2676" s="180">
        <v>0</v>
      </c>
      <c r="AP2676" s="180">
        <v>0</v>
      </c>
      <c r="AQ2676" s="181">
        <f t="shared" si="1516"/>
        <v>0</v>
      </c>
      <c r="AR2676" s="180">
        <v>0</v>
      </c>
      <c r="AS2676" s="180">
        <v>0</v>
      </c>
      <c r="AT2676" s="181">
        <f t="shared" si="1517"/>
        <v>0</v>
      </c>
      <c r="AU2676" s="180">
        <f t="shared" ref="AU2676:AV2681" si="1542">+AC2676-AF2676-AI2676-AL2676-AO2676-AR2676</f>
        <v>0</v>
      </c>
      <c r="AV2676" s="180">
        <f t="shared" si="1542"/>
        <v>0</v>
      </c>
      <c r="AW2676" s="181">
        <f t="shared" si="1518"/>
        <v>0</v>
      </c>
      <c r="AX2676" s="183">
        <f t="shared" ref="AX2676:AY2681" si="1543">+S2676+W2676-AA2676</f>
        <v>0</v>
      </c>
      <c r="AY2676" s="183">
        <f t="shared" si="1543"/>
        <v>0</v>
      </c>
      <c r="AZ2676" s="183"/>
      <c r="BA2676" s="183"/>
      <c r="BB2676" s="183"/>
      <c r="BC2676" s="183"/>
      <c r="BD2676" s="183">
        <f t="shared" ref="BD2676:BE2681" si="1544">+AX2676-AZ2676-BB2676</f>
        <v>0</v>
      </c>
      <c r="BE2676" s="183">
        <f t="shared" si="1544"/>
        <v>0</v>
      </c>
    </row>
    <row r="2677" spans="2:57"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v>0</v>
      </c>
      <c r="R2677" s="182" t="s">
        <v>98</v>
      </c>
      <c r="S2677" s="183">
        <v>0</v>
      </c>
      <c r="T2677" s="183">
        <v>0</v>
      </c>
      <c r="U2677" s="180">
        <v>0</v>
      </c>
      <c r="V2677" s="180">
        <v>0</v>
      </c>
      <c r="W2677" s="183">
        <v>0</v>
      </c>
      <c r="X2677" s="183">
        <v>0</v>
      </c>
      <c r="Y2677" s="180">
        <v>0</v>
      </c>
      <c r="Z2677" s="180">
        <v>0</v>
      </c>
      <c r="AA2677" s="183">
        <v>0</v>
      </c>
      <c r="AB2677" s="183">
        <v>0</v>
      </c>
      <c r="AC2677" s="180">
        <f t="shared" si="1541"/>
        <v>0</v>
      </c>
      <c r="AD2677" s="180">
        <f t="shared" si="1541"/>
        <v>0</v>
      </c>
      <c r="AE2677" s="181">
        <f t="shared" si="1512"/>
        <v>0</v>
      </c>
      <c r="AF2677" s="180">
        <v>0</v>
      </c>
      <c r="AG2677" s="180">
        <v>0</v>
      </c>
      <c r="AH2677" s="181">
        <f t="shared" si="1513"/>
        <v>0</v>
      </c>
      <c r="AI2677" s="180">
        <v>0</v>
      </c>
      <c r="AJ2677" s="180">
        <v>0</v>
      </c>
      <c r="AK2677" s="181">
        <f t="shared" si="1514"/>
        <v>0</v>
      </c>
      <c r="AL2677" s="180">
        <v>0</v>
      </c>
      <c r="AM2677" s="180">
        <v>0</v>
      </c>
      <c r="AN2677" s="181">
        <f t="shared" si="1515"/>
        <v>0</v>
      </c>
      <c r="AO2677" s="180">
        <v>0</v>
      </c>
      <c r="AP2677" s="180">
        <v>0</v>
      </c>
      <c r="AQ2677" s="181">
        <f t="shared" si="1516"/>
        <v>0</v>
      </c>
      <c r="AR2677" s="180">
        <v>0</v>
      </c>
      <c r="AS2677" s="180">
        <v>0</v>
      </c>
      <c r="AT2677" s="181">
        <f t="shared" si="1517"/>
        <v>0</v>
      </c>
      <c r="AU2677" s="180">
        <f t="shared" si="1542"/>
        <v>0</v>
      </c>
      <c r="AV2677" s="180">
        <f t="shared" si="1542"/>
        <v>0</v>
      </c>
      <c r="AW2677" s="181">
        <f t="shared" si="1518"/>
        <v>0</v>
      </c>
      <c r="AX2677" s="183">
        <f t="shared" si="1543"/>
        <v>0</v>
      </c>
      <c r="AY2677" s="183">
        <f t="shared" si="1543"/>
        <v>0</v>
      </c>
      <c r="AZ2677" s="183"/>
      <c r="BA2677" s="183"/>
      <c r="BB2677" s="183"/>
      <c r="BC2677" s="183"/>
      <c r="BD2677" s="183">
        <f t="shared" si="1544"/>
        <v>0</v>
      </c>
      <c r="BE2677" s="183">
        <f t="shared" si="1544"/>
        <v>0</v>
      </c>
    </row>
    <row r="2678" spans="2:57"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v>0</v>
      </c>
      <c r="R2678" s="182" t="s">
        <v>98</v>
      </c>
      <c r="S2678" s="183">
        <v>0</v>
      </c>
      <c r="T2678" s="183">
        <v>0</v>
      </c>
      <c r="U2678" s="180">
        <v>0</v>
      </c>
      <c r="V2678" s="180">
        <v>0</v>
      </c>
      <c r="W2678" s="183">
        <v>0</v>
      </c>
      <c r="X2678" s="183">
        <v>0</v>
      </c>
      <c r="Y2678" s="180">
        <v>0</v>
      </c>
      <c r="Z2678" s="180">
        <v>0</v>
      </c>
      <c r="AA2678" s="183">
        <v>0</v>
      </c>
      <c r="AB2678" s="183">
        <v>0</v>
      </c>
      <c r="AC2678" s="180">
        <f t="shared" si="1541"/>
        <v>0</v>
      </c>
      <c r="AD2678" s="180">
        <f t="shared" si="1541"/>
        <v>0</v>
      </c>
      <c r="AE2678" s="181">
        <f t="shared" si="1512"/>
        <v>0</v>
      </c>
      <c r="AF2678" s="180">
        <v>0</v>
      </c>
      <c r="AG2678" s="180">
        <v>0</v>
      </c>
      <c r="AH2678" s="181">
        <f t="shared" si="1513"/>
        <v>0</v>
      </c>
      <c r="AI2678" s="180">
        <v>0</v>
      </c>
      <c r="AJ2678" s="180">
        <v>0</v>
      </c>
      <c r="AK2678" s="181">
        <f t="shared" si="1514"/>
        <v>0</v>
      </c>
      <c r="AL2678" s="180">
        <v>0</v>
      </c>
      <c r="AM2678" s="180">
        <v>0</v>
      </c>
      <c r="AN2678" s="181">
        <f t="shared" si="1515"/>
        <v>0</v>
      </c>
      <c r="AO2678" s="180">
        <v>0</v>
      </c>
      <c r="AP2678" s="180">
        <v>0</v>
      </c>
      <c r="AQ2678" s="181">
        <f t="shared" si="1516"/>
        <v>0</v>
      </c>
      <c r="AR2678" s="180">
        <v>0</v>
      </c>
      <c r="AS2678" s="180">
        <v>0</v>
      </c>
      <c r="AT2678" s="181">
        <f t="shared" si="1517"/>
        <v>0</v>
      </c>
      <c r="AU2678" s="180">
        <f t="shared" si="1542"/>
        <v>0</v>
      </c>
      <c r="AV2678" s="180">
        <f t="shared" si="1542"/>
        <v>0</v>
      </c>
      <c r="AW2678" s="181">
        <f t="shared" si="1518"/>
        <v>0</v>
      </c>
      <c r="AX2678" s="183">
        <f t="shared" si="1543"/>
        <v>0</v>
      </c>
      <c r="AY2678" s="183">
        <f t="shared" si="1543"/>
        <v>0</v>
      </c>
      <c r="AZ2678" s="183"/>
      <c r="BA2678" s="183"/>
      <c r="BB2678" s="183"/>
      <c r="BC2678" s="183"/>
      <c r="BD2678" s="183">
        <f t="shared" si="1544"/>
        <v>0</v>
      </c>
      <c r="BE2678" s="183">
        <f t="shared" si="1544"/>
        <v>0</v>
      </c>
    </row>
    <row r="2679" spans="2:57"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v>0</v>
      </c>
      <c r="R2679" s="182" t="s">
        <v>98</v>
      </c>
      <c r="S2679" s="183">
        <v>0</v>
      </c>
      <c r="T2679" s="183">
        <v>0</v>
      </c>
      <c r="U2679" s="180">
        <v>0</v>
      </c>
      <c r="V2679" s="180">
        <v>0</v>
      </c>
      <c r="W2679" s="183">
        <v>0</v>
      </c>
      <c r="X2679" s="183">
        <v>0</v>
      </c>
      <c r="Y2679" s="180">
        <v>0</v>
      </c>
      <c r="Z2679" s="180">
        <v>0</v>
      </c>
      <c r="AA2679" s="183">
        <v>0</v>
      </c>
      <c r="AB2679" s="183">
        <v>0</v>
      </c>
      <c r="AC2679" s="180">
        <f t="shared" si="1541"/>
        <v>0</v>
      </c>
      <c r="AD2679" s="180">
        <f t="shared" si="1541"/>
        <v>0</v>
      </c>
      <c r="AE2679" s="181">
        <f t="shared" si="1512"/>
        <v>0</v>
      </c>
      <c r="AF2679" s="180">
        <v>0</v>
      </c>
      <c r="AG2679" s="180">
        <v>0</v>
      </c>
      <c r="AH2679" s="181">
        <f t="shared" si="1513"/>
        <v>0</v>
      </c>
      <c r="AI2679" s="180">
        <v>0</v>
      </c>
      <c r="AJ2679" s="180">
        <v>0</v>
      </c>
      <c r="AK2679" s="181">
        <f t="shared" si="1514"/>
        <v>0</v>
      </c>
      <c r="AL2679" s="180">
        <v>0</v>
      </c>
      <c r="AM2679" s="180">
        <v>0</v>
      </c>
      <c r="AN2679" s="181">
        <f t="shared" si="1515"/>
        <v>0</v>
      </c>
      <c r="AO2679" s="180">
        <v>0</v>
      </c>
      <c r="AP2679" s="180">
        <v>0</v>
      </c>
      <c r="AQ2679" s="181">
        <f t="shared" si="1516"/>
        <v>0</v>
      </c>
      <c r="AR2679" s="180">
        <v>0</v>
      </c>
      <c r="AS2679" s="180">
        <v>0</v>
      </c>
      <c r="AT2679" s="181">
        <f t="shared" si="1517"/>
        <v>0</v>
      </c>
      <c r="AU2679" s="180">
        <f t="shared" si="1542"/>
        <v>0</v>
      </c>
      <c r="AV2679" s="180">
        <f t="shared" si="1542"/>
        <v>0</v>
      </c>
      <c r="AW2679" s="181">
        <f t="shared" si="1518"/>
        <v>0</v>
      </c>
      <c r="AX2679" s="183">
        <f t="shared" si="1543"/>
        <v>0</v>
      </c>
      <c r="AY2679" s="183">
        <f t="shared" si="1543"/>
        <v>0</v>
      </c>
      <c r="AZ2679" s="183"/>
      <c r="BA2679" s="183"/>
      <c r="BB2679" s="183"/>
      <c r="BC2679" s="183"/>
      <c r="BD2679" s="183">
        <f t="shared" si="1544"/>
        <v>0</v>
      </c>
      <c r="BE2679" s="183">
        <f t="shared" si="1544"/>
        <v>0</v>
      </c>
    </row>
    <row r="2680" spans="2:57"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v>0</v>
      </c>
      <c r="R2680" s="182" t="s">
        <v>98</v>
      </c>
      <c r="S2680" s="183">
        <v>0</v>
      </c>
      <c r="T2680" s="183">
        <v>0</v>
      </c>
      <c r="U2680" s="180">
        <v>0</v>
      </c>
      <c r="V2680" s="180">
        <v>0</v>
      </c>
      <c r="W2680" s="183">
        <v>0</v>
      </c>
      <c r="X2680" s="183">
        <v>0</v>
      </c>
      <c r="Y2680" s="180">
        <v>0</v>
      </c>
      <c r="Z2680" s="180">
        <v>0</v>
      </c>
      <c r="AA2680" s="183">
        <v>0</v>
      </c>
      <c r="AB2680" s="183">
        <v>0</v>
      </c>
      <c r="AC2680" s="180">
        <f t="shared" si="1541"/>
        <v>0</v>
      </c>
      <c r="AD2680" s="180">
        <f t="shared" si="1541"/>
        <v>0</v>
      </c>
      <c r="AE2680" s="181">
        <f t="shared" si="1512"/>
        <v>0</v>
      </c>
      <c r="AF2680" s="180">
        <v>0</v>
      </c>
      <c r="AG2680" s="180">
        <v>0</v>
      </c>
      <c r="AH2680" s="181">
        <f t="shared" si="1513"/>
        <v>0</v>
      </c>
      <c r="AI2680" s="180">
        <v>0</v>
      </c>
      <c r="AJ2680" s="180">
        <v>0</v>
      </c>
      <c r="AK2680" s="181">
        <f t="shared" si="1514"/>
        <v>0</v>
      </c>
      <c r="AL2680" s="180">
        <v>0</v>
      </c>
      <c r="AM2680" s="180">
        <v>0</v>
      </c>
      <c r="AN2680" s="181">
        <f t="shared" si="1515"/>
        <v>0</v>
      </c>
      <c r="AO2680" s="180">
        <v>0</v>
      </c>
      <c r="AP2680" s="180">
        <v>0</v>
      </c>
      <c r="AQ2680" s="181">
        <f t="shared" si="1516"/>
        <v>0</v>
      </c>
      <c r="AR2680" s="180">
        <v>0</v>
      </c>
      <c r="AS2680" s="180">
        <v>0</v>
      </c>
      <c r="AT2680" s="181">
        <f t="shared" si="1517"/>
        <v>0</v>
      </c>
      <c r="AU2680" s="180">
        <f t="shared" si="1542"/>
        <v>0</v>
      </c>
      <c r="AV2680" s="180">
        <f t="shared" si="1542"/>
        <v>0</v>
      </c>
      <c r="AW2680" s="181">
        <f t="shared" si="1518"/>
        <v>0</v>
      </c>
      <c r="AX2680" s="183">
        <f t="shared" si="1543"/>
        <v>0</v>
      </c>
      <c r="AY2680" s="183">
        <f t="shared" si="1543"/>
        <v>0</v>
      </c>
      <c r="AZ2680" s="183"/>
      <c r="BA2680" s="183"/>
      <c r="BB2680" s="183"/>
      <c r="BC2680" s="183"/>
      <c r="BD2680" s="183">
        <f t="shared" si="1544"/>
        <v>0</v>
      </c>
      <c r="BE2680" s="183">
        <f t="shared" si="1544"/>
        <v>0</v>
      </c>
    </row>
    <row r="2681" spans="2:57"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v>0</v>
      </c>
      <c r="R2681" s="182" t="s">
        <v>98</v>
      </c>
      <c r="S2681" s="183">
        <v>0</v>
      </c>
      <c r="T2681" s="183">
        <v>0</v>
      </c>
      <c r="U2681" s="180">
        <v>0</v>
      </c>
      <c r="V2681" s="180">
        <v>0</v>
      </c>
      <c r="W2681" s="183">
        <v>0</v>
      </c>
      <c r="X2681" s="183">
        <v>0</v>
      </c>
      <c r="Y2681" s="180">
        <v>0</v>
      </c>
      <c r="Z2681" s="180">
        <v>0</v>
      </c>
      <c r="AA2681" s="183">
        <v>0</v>
      </c>
      <c r="AB2681" s="183">
        <v>0</v>
      </c>
      <c r="AC2681" s="180">
        <f t="shared" si="1541"/>
        <v>0</v>
      </c>
      <c r="AD2681" s="180">
        <f t="shared" si="1541"/>
        <v>0</v>
      </c>
      <c r="AE2681" s="181">
        <f t="shared" si="1512"/>
        <v>0</v>
      </c>
      <c r="AF2681" s="180">
        <v>0</v>
      </c>
      <c r="AG2681" s="180">
        <v>0</v>
      </c>
      <c r="AH2681" s="181">
        <f t="shared" si="1513"/>
        <v>0</v>
      </c>
      <c r="AI2681" s="180">
        <v>0</v>
      </c>
      <c r="AJ2681" s="180">
        <v>0</v>
      </c>
      <c r="AK2681" s="181">
        <f t="shared" si="1514"/>
        <v>0</v>
      </c>
      <c r="AL2681" s="180">
        <v>0</v>
      </c>
      <c r="AM2681" s="180">
        <v>0</v>
      </c>
      <c r="AN2681" s="181">
        <f t="shared" si="1515"/>
        <v>0</v>
      </c>
      <c r="AO2681" s="180">
        <v>0</v>
      </c>
      <c r="AP2681" s="180">
        <v>0</v>
      </c>
      <c r="AQ2681" s="181">
        <f t="shared" si="1516"/>
        <v>0</v>
      </c>
      <c r="AR2681" s="180">
        <v>0</v>
      </c>
      <c r="AS2681" s="180">
        <v>0</v>
      </c>
      <c r="AT2681" s="181">
        <f t="shared" si="1517"/>
        <v>0</v>
      </c>
      <c r="AU2681" s="180">
        <f t="shared" si="1542"/>
        <v>0</v>
      </c>
      <c r="AV2681" s="180">
        <f t="shared" si="1542"/>
        <v>0</v>
      </c>
      <c r="AW2681" s="181">
        <f t="shared" si="1518"/>
        <v>0</v>
      </c>
      <c r="AX2681" s="183">
        <f t="shared" si="1543"/>
        <v>0</v>
      </c>
      <c r="AY2681" s="183">
        <f t="shared" si="1543"/>
        <v>0</v>
      </c>
      <c r="AZ2681" s="183"/>
      <c r="BA2681" s="183"/>
      <c r="BB2681" s="183"/>
      <c r="BC2681" s="183"/>
      <c r="BD2681" s="183">
        <f t="shared" si="1544"/>
        <v>0</v>
      </c>
      <c r="BE2681" s="183">
        <f t="shared" si="1544"/>
        <v>0</v>
      </c>
    </row>
    <row r="2682" spans="2:57"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v>0</v>
      </c>
      <c r="P2682" s="169">
        <v>0</v>
      </c>
      <c r="Q2682" s="169">
        <v>0</v>
      </c>
      <c r="R2682" s="170"/>
      <c r="S2682" s="171"/>
      <c r="T2682" s="172"/>
      <c r="U2682" s="169">
        <f t="shared" ref="U2682:AD2682" si="1545">SUM(U2683:U2688)</f>
        <v>0</v>
      </c>
      <c r="V2682" s="169">
        <f t="shared" si="1545"/>
        <v>0</v>
      </c>
      <c r="W2682" s="173">
        <f t="shared" si="1545"/>
        <v>0</v>
      </c>
      <c r="X2682" s="173">
        <f t="shared" si="1545"/>
        <v>0</v>
      </c>
      <c r="Y2682" s="169">
        <f t="shared" si="1545"/>
        <v>0</v>
      </c>
      <c r="Z2682" s="169">
        <f t="shared" si="1545"/>
        <v>0</v>
      </c>
      <c r="AA2682" s="173">
        <f t="shared" si="1545"/>
        <v>0</v>
      </c>
      <c r="AB2682" s="173">
        <f t="shared" si="1545"/>
        <v>0</v>
      </c>
      <c r="AC2682" s="169">
        <f t="shared" si="1545"/>
        <v>0</v>
      </c>
      <c r="AD2682" s="169">
        <f t="shared" si="1545"/>
        <v>0</v>
      </c>
      <c r="AE2682" s="169">
        <f t="shared" si="1512"/>
        <v>0</v>
      </c>
      <c r="AF2682" s="169">
        <f>SUM(AF2683:AF2688)</f>
        <v>0</v>
      </c>
      <c r="AG2682" s="169">
        <f>SUM(AG2683:AG2688)</f>
        <v>0</v>
      </c>
      <c r="AH2682" s="169">
        <f t="shared" si="1513"/>
        <v>0</v>
      </c>
      <c r="AI2682" s="169">
        <f>SUM(AI2683:AI2688)</f>
        <v>0</v>
      </c>
      <c r="AJ2682" s="169">
        <f>SUM(AJ2683:AJ2688)</f>
        <v>0</v>
      </c>
      <c r="AK2682" s="169">
        <f t="shared" si="1514"/>
        <v>0</v>
      </c>
      <c r="AL2682" s="169">
        <f>SUM(AL2683:AL2688)</f>
        <v>0</v>
      </c>
      <c r="AM2682" s="169">
        <f>SUM(AM2683:AM2688)</f>
        <v>0</v>
      </c>
      <c r="AN2682" s="169">
        <f t="shared" si="1515"/>
        <v>0</v>
      </c>
      <c r="AO2682" s="169">
        <f>SUM(AO2683:AO2688)</f>
        <v>0</v>
      </c>
      <c r="AP2682" s="169">
        <f>SUM(AP2683:AP2688)</f>
        <v>0</v>
      </c>
      <c r="AQ2682" s="169">
        <f t="shared" si="1516"/>
        <v>0</v>
      </c>
      <c r="AR2682" s="169">
        <f>SUM(AR2683:AR2688)</f>
        <v>0</v>
      </c>
      <c r="AS2682" s="169">
        <f>SUM(AS2683:AS2688)</f>
        <v>0</v>
      </c>
      <c r="AT2682" s="169">
        <f t="shared" si="1517"/>
        <v>0</v>
      </c>
      <c r="AU2682" s="169">
        <f>SUM(AU2683:AU2688)</f>
        <v>0</v>
      </c>
      <c r="AV2682" s="169">
        <f>SUM(AV2683:AV2688)</f>
        <v>0</v>
      </c>
      <c r="AW2682" s="169">
        <f t="shared" si="1518"/>
        <v>0</v>
      </c>
      <c r="AX2682" s="171"/>
      <c r="AY2682" s="172"/>
      <c r="AZ2682" s="171"/>
      <c r="BA2682" s="172"/>
      <c r="BB2682" s="171"/>
      <c r="BC2682" s="172"/>
      <c r="BD2682" s="171"/>
      <c r="BE2682" s="172"/>
    </row>
    <row r="2683" spans="2:57"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v>0</v>
      </c>
      <c r="R2683" s="182" t="s">
        <v>98</v>
      </c>
      <c r="S2683" s="183">
        <v>0</v>
      </c>
      <c r="T2683" s="183">
        <v>0</v>
      </c>
      <c r="U2683" s="180">
        <v>0</v>
      </c>
      <c r="V2683" s="180">
        <v>0</v>
      </c>
      <c r="W2683" s="183">
        <v>0</v>
      </c>
      <c r="X2683" s="183">
        <v>0</v>
      </c>
      <c r="Y2683" s="180">
        <v>0</v>
      </c>
      <c r="Z2683" s="180">
        <v>0</v>
      </c>
      <c r="AA2683" s="183">
        <v>0</v>
      </c>
      <c r="AB2683" s="183">
        <v>0</v>
      </c>
      <c r="AC2683" s="180">
        <f t="shared" ref="AC2683:AD2688" si="1546">+O2683+U2683-Y2683</f>
        <v>0</v>
      </c>
      <c r="AD2683" s="180">
        <f t="shared" si="1546"/>
        <v>0</v>
      </c>
      <c r="AE2683" s="181">
        <f t="shared" si="1512"/>
        <v>0</v>
      </c>
      <c r="AF2683" s="180">
        <v>0</v>
      </c>
      <c r="AG2683" s="180">
        <v>0</v>
      </c>
      <c r="AH2683" s="181">
        <f t="shared" si="1513"/>
        <v>0</v>
      </c>
      <c r="AI2683" s="180">
        <v>0</v>
      </c>
      <c r="AJ2683" s="180">
        <v>0</v>
      </c>
      <c r="AK2683" s="181">
        <f t="shared" si="1514"/>
        <v>0</v>
      </c>
      <c r="AL2683" s="180">
        <v>0</v>
      </c>
      <c r="AM2683" s="180">
        <v>0</v>
      </c>
      <c r="AN2683" s="181">
        <f t="shared" si="1515"/>
        <v>0</v>
      </c>
      <c r="AO2683" s="180">
        <v>0</v>
      </c>
      <c r="AP2683" s="180">
        <v>0</v>
      </c>
      <c r="AQ2683" s="181">
        <f t="shared" si="1516"/>
        <v>0</v>
      </c>
      <c r="AR2683" s="180">
        <v>0</v>
      </c>
      <c r="AS2683" s="180">
        <v>0</v>
      </c>
      <c r="AT2683" s="181">
        <f t="shared" si="1517"/>
        <v>0</v>
      </c>
      <c r="AU2683" s="180">
        <f t="shared" ref="AU2683:AV2688" si="1547">+AC2683-AF2683-AI2683-AL2683-AO2683-AR2683</f>
        <v>0</v>
      </c>
      <c r="AV2683" s="180">
        <f t="shared" si="1547"/>
        <v>0</v>
      </c>
      <c r="AW2683" s="181">
        <f t="shared" si="1518"/>
        <v>0</v>
      </c>
      <c r="AX2683" s="183">
        <f t="shared" ref="AX2683:AY2688" si="1548">+S2683+W2683-AA2683</f>
        <v>0</v>
      </c>
      <c r="AY2683" s="183">
        <f t="shared" si="1548"/>
        <v>0</v>
      </c>
      <c r="AZ2683" s="183"/>
      <c r="BA2683" s="183"/>
      <c r="BB2683" s="183"/>
      <c r="BC2683" s="183"/>
      <c r="BD2683" s="183">
        <f t="shared" ref="BD2683:BE2688" si="1549">+AX2683-AZ2683-BB2683</f>
        <v>0</v>
      </c>
      <c r="BE2683" s="183">
        <f t="shared" si="1549"/>
        <v>0</v>
      </c>
    </row>
    <row r="2684" spans="2:57"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v>0</v>
      </c>
      <c r="R2684" s="182" t="s">
        <v>98</v>
      </c>
      <c r="S2684" s="183">
        <v>0</v>
      </c>
      <c r="T2684" s="183">
        <v>0</v>
      </c>
      <c r="U2684" s="180">
        <v>0</v>
      </c>
      <c r="V2684" s="180">
        <v>0</v>
      </c>
      <c r="W2684" s="183">
        <v>0</v>
      </c>
      <c r="X2684" s="183">
        <v>0</v>
      </c>
      <c r="Y2684" s="180">
        <v>0</v>
      </c>
      <c r="Z2684" s="180">
        <v>0</v>
      </c>
      <c r="AA2684" s="183">
        <v>0</v>
      </c>
      <c r="AB2684" s="183">
        <v>0</v>
      </c>
      <c r="AC2684" s="180">
        <f t="shared" si="1546"/>
        <v>0</v>
      </c>
      <c r="AD2684" s="180">
        <f t="shared" si="1546"/>
        <v>0</v>
      </c>
      <c r="AE2684" s="181">
        <f t="shared" si="1512"/>
        <v>0</v>
      </c>
      <c r="AF2684" s="180">
        <v>0</v>
      </c>
      <c r="AG2684" s="180">
        <v>0</v>
      </c>
      <c r="AH2684" s="181">
        <f t="shared" si="1513"/>
        <v>0</v>
      </c>
      <c r="AI2684" s="180">
        <v>0</v>
      </c>
      <c r="AJ2684" s="180">
        <v>0</v>
      </c>
      <c r="AK2684" s="181">
        <f t="shared" si="1514"/>
        <v>0</v>
      </c>
      <c r="AL2684" s="180">
        <v>0</v>
      </c>
      <c r="AM2684" s="180">
        <v>0</v>
      </c>
      <c r="AN2684" s="181">
        <f t="shared" si="1515"/>
        <v>0</v>
      </c>
      <c r="AO2684" s="180">
        <v>0</v>
      </c>
      <c r="AP2684" s="180">
        <v>0</v>
      </c>
      <c r="AQ2684" s="181">
        <f t="shared" si="1516"/>
        <v>0</v>
      </c>
      <c r="AR2684" s="180">
        <v>0</v>
      </c>
      <c r="AS2684" s="180">
        <v>0</v>
      </c>
      <c r="AT2684" s="181">
        <f t="shared" si="1517"/>
        <v>0</v>
      </c>
      <c r="AU2684" s="180">
        <f t="shared" si="1547"/>
        <v>0</v>
      </c>
      <c r="AV2684" s="180">
        <f t="shared" si="1547"/>
        <v>0</v>
      </c>
      <c r="AW2684" s="181">
        <f t="shared" si="1518"/>
        <v>0</v>
      </c>
      <c r="AX2684" s="183">
        <f t="shared" si="1548"/>
        <v>0</v>
      </c>
      <c r="AY2684" s="183">
        <f t="shared" si="1548"/>
        <v>0</v>
      </c>
      <c r="AZ2684" s="183"/>
      <c r="BA2684" s="183"/>
      <c r="BB2684" s="183"/>
      <c r="BC2684" s="183"/>
      <c r="BD2684" s="183">
        <f t="shared" si="1549"/>
        <v>0</v>
      </c>
      <c r="BE2684" s="183">
        <f t="shared" si="1549"/>
        <v>0</v>
      </c>
    </row>
    <row r="2685" spans="2:57"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v>0</v>
      </c>
      <c r="R2685" s="182" t="s">
        <v>98</v>
      </c>
      <c r="S2685" s="183">
        <v>0</v>
      </c>
      <c r="T2685" s="183">
        <v>0</v>
      </c>
      <c r="U2685" s="180">
        <v>0</v>
      </c>
      <c r="V2685" s="180">
        <v>0</v>
      </c>
      <c r="W2685" s="183">
        <v>0</v>
      </c>
      <c r="X2685" s="183">
        <v>0</v>
      </c>
      <c r="Y2685" s="180">
        <v>0</v>
      </c>
      <c r="Z2685" s="180">
        <v>0</v>
      </c>
      <c r="AA2685" s="183">
        <v>0</v>
      </c>
      <c r="AB2685" s="183">
        <v>0</v>
      </c>
      <c r="AC2685" s="180">
        <f t="shared" si="1546"/>
        <v>0</v>
      </c>
      <c r="AD2685" s="180">
        <f t="shared" si="1546"/>
        <v>0</v>
      </c>
      <c r="AE2685" s="181">
        <f t="shared" si="1512"/>
        <v>0</v>
      </c>
      <c r="AF2685" s="180">
        <v>0</v>
      </c>
      <c r="AG2685" s="180">
        <v>0</v>
      </c>
      <c r="AH2685" s="181">
        <f t="shared" si="1513"/>
        <v>0</v>
      </c>
      <c r="AI2685" s="180">
        <v>0</v>
      </c>
      <c r="AJ2685" s="180">
        <v>0</v>
      </c>
      <c r="AK2685" s="181">
        <f t="shared" si="1514"/>
        <v>0</v>
      </c>
      <c r="AL2685" s="180">
        <v>0</v>
      </c>
      <c r="AM2685" s="180">
        <v>0</v>
      </c>
      <c r="AN2685" s="181">
        <f t="shared" si="1515"/>
        <v>0</v>
      </c>
      <c r="AO2685" s="180">
        <v>0</v>
      </c>
      <c r="AP2685" s="180">
        <v>0</v>
      </c>
      <c r="AQ2685" s="181">
        <f t="shared" si="1516"/>
        <v>0</v>
      </c>
      <c r="AR2685" s="180">
        <v>0</v>
      </c>
      <c r="AS2685" s="180">
        <v>0</v>
      </c>
      <c r="AT2685" s="181">
        <f t="shared" si="1517"/>
        <v>0</v>
      </c>
      <c r="AU2685" s="180">
        <f t="shared" si="1547"/>
        <v>0</v>
      </c>
      <c r="AV2685" s="180">
        <f t="shared" si="1547"/>
        <v>0</v>
      </c>
      <c r="AW2685" s="181">
        <f t="shared" si="1518"/>
        <v>0</v>
      </c>
      <c r="AX2685" s="183">
        <f t="shared" si="1548"/>
        <v>0</v>
      </c>
      <c r="AY2685" s="183">
        <f t="shared" si="1548"/>
        <v>0</v>
      </c>
      <c r="AZ2685" s="183"/>
      <c r="BA2685" s="183"/>
      <c r="BB2685" s="183"/>
      <c r="BC2685" s="183"/>
      <c r="BD2685" s="183">
        <f t="shared" si="1549"/>
        <v>0</v>
      </c>
      <c r="BE2685" s="183">
        <f t="shared" si="1549"/>
        <v>0</v>
      </c>
    </row>
    <row r="2686" spans="2:57"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v>0</v>
      </c>
      <c r="R2686" s="182" t="s">
        <v>98</v>
      </c>
      <c r="S2686" s="183">
        <v>0</v>
      </c>
      <c r="T2686" s="183">
        <v>0</v>
      </c>
      <c r="U2686" s="180">
        <v>0</v>
      </c>
      <c r="V2686" s="180">
        <v>0</v>
      </c>
      <c r="W2686" s="183">
        <v>0</v>
      </c>
      <c r="X2686" s="183">
        <v>0</v>
      </c>
      <c r="Y2686" s="180">
        <v>0</v>
      </c>
      <c r="Z2686" s="180">
        <v>0</v>
      </c>
      <c r="AA2686" s="183">
        <v>0</v>
      </c>
      <c r="AB2686" s="183">
        <v>0</v>
      </c>
      <c r="AC2686" s="180">
        <f t="shared" si="1546"/>
        <v>0</v>
      </c>
      <c r="AD2686" s="180">
        <f t="shared" si="1546"/>
        <v>0</v>
      </c>
      <c r="AE2686" s="181">
        <f t="shared" si="1512"/>
        <v>0</v>
      </c>
      <c r="AF2686" s="180">
        <v>0</v>
      </c>
      <c r="AG2686" s="180">
        <v>0</v>
      </c>
      <c r="AH2686" s="181">
        <f t="shared" si="1513"/>
        <v>0</v>
      </c>
      <c r="AI2686" s="180">
        <v>0</v>
      </c>
      <c r="AJ2686" s="180">
        <v>0</v>
      </c>
      <c r="AK2686" s="181">
        <f t="shared" si="1514"/>
        <v>0</v>
      </c>
      <c r="AL2686" s="180">
        <v>0</v>
      </c>
      <c r="AM2686" s="180">
        <v>0</v>
      </c>
      <c r="AN2686" s="181">
        <f t="shared" si="1515"/>
        <v>0</v>
      </c>
      <c r="AO2686" s="180">
        <v>0</v>
      </c>
      <c r="AP2686" s="180">
        <v>0</v>
      </c>
      <c r="AQ2686" s="181">
        <f t="shared" si="1516"/>
        <v>0</v>
      </c>
      <c r="AR2686" s="180">
        <v>0</v>
      </c>
      <c r="AS2686" s="180">
        <v>0</v>
      </c>
      <c r="AT2686" s="181">
        <f t="shared" si="1517"/>
        <v>0</v>
      </c>
      <c r="AU2686" s="180">
        <f t="shared" si="1547"/>
        <v>0</v>
      </c>
      <c r="AV2686" s="180">
        <f t="shared" si="1547"/>
        <v>0</v>
      </c>
      <c r="AW2686" s="181">
        <f t="shared" si="1518"/>
        <v>0</v>
      </c>
      <c r="AX2686" s="183">
        <f t="shared" si="1548"/>
        <v>0</v>
      </c>
      <c r="AY2686" s="183">
        <f t="shared" si="1548"/>
        <v>0</v>
      </c>
      <c r="AZ2686" s="183"/>
      <c r="BA2686" s="183"/>
      <c r="BB2686" s="183"/>
      <c r="BC2686" s="183"/>
      <c r="BD2686" s="183">
        <f t="shared" si="1549"/>
        <v>0</v>
      </c>
      <c r="BE2686" s="183">
        <f t="shared" si="1549"/>
        <v>0</v>
      </c>
    </row>
    <row r="2687" spans="2:57"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v>0</v>
      </c>
      <c r="R2687" s="182" t="s">
        <v>98</v>
      </c>
      <c r="S2687" s="183">
        <v>0</v>
      </c>
      <c r="T2687" s="183">
        <v>0</v>
      </c>
      <c r="U2687" s="180">
        <v>0</v>
      </c>
      <c r="V2687" s="180">
        <v>0</v>
      </c>
      <c r="W2687" s="183">
        <v>0</v>
      </c>
      <c r="X2687" s="183">
        <v>0</v>
      </c>
      <c r="Y2687" s="180">
        <v>0</v>
      </c>
      <c r="Z2687" s="180">
        <v>0</v>
      </c>
      <c r="AA2687" s="183">
        <v>0</v>
      </c>
      <c r="AB2687" s="183">
        <v>0</v>
      </c>
      <c r="AC2687" s="180">
        <f t="shared" si="1546"/>
        <v>0</v>
      </c>
      <c r="AD2687" s="180">
        <f t="shared" si="1546"/>
        <v>0</v>
      </c>
      <c r="AE2687" s="181">
        <f t="shared" si="1512"/>
        <v>0</v>
      </c>
      <c r="AF2687" s="180">
        <v>0</v>
      </c>
      <c r="AG2687" s="180">
        <v>0</v>
      </c>
      <c r="AH2687" s="181">
        <f t="shared" si="1513"/>
        <v>0</v>
      </c>
      <c r="AI2687" s="180">
        <v>0</v>
      </c>
      <c r="AJ2687" s="180">
        <v>0</v>
      </c>
      <c r="AK2687" s="181">
        <f t="shared" si="1514"/>
        <v>0</v>
      </c>
      <c r="AL2687" s="180">
        <v>0</v>
      </c>
      <c r="AM2687" s="180">
        <v>0</v>
      </c>
      <c r="AN2687" s="181">
        <f t="shared" si="1515"/>
        <v>0</v>
      </c>
      <c r="AO2687" s="180">
        <v>0</v>
      </c>
      <c r="AP2687" s="180">
        <v>0</v>
      </c>
      <c r="AQ2687" s="181">
        <f t="shared" si="1516"/>
        <v>0</v>
      </c>
      <c r="AR2687" s="180">
        <v>0</v>
      </c>
      <c r="AS2687" s="180">
        <v>0</v>
      </c>
      <c r="AT2687" s="181">
        <f t="shared" si="1517"/>
        <v>0</v>
      </c>
      <c r="AU2687" s="180">
        <f t="shared" si="1547"/>
        <v>0</v>
      </c>
      <c r="AV2687" s="180">
        <f t="shared" si="1547"/>
        <v>0</v>
      </c>
      <c r="AW2687" s="181">
        <f t="shared" si="1518"/>
        <v>0</v>
      </c>
      <c r="AX2687" s="183">
        <f t="shared" si="1548"/>
        <v>0</v>
      </c>
      <c r="AY2687" s="183">
        <f t="shared" si="1548"/>
        <v>0</v>
      </c>
      <c r="AZ2687" s="183"/>
      <c r="BA2687" s="183"/>
      <c r="BB2687" s="183"/>
      <c r="BC2687" s="183"/>
      <c r="BD2687" s="183">
        <f t="shared" si="1549"/>
        <v>0</v>
      </c>
      <c r="BE2687" s="183">
        <f t="shared" si="1549"/>
        <v>0</v>
      </c>
    </row>
    <row r="2688" spans="2:57"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v>0</v>
      </c>
      <c r="R2688" s="182" t="s">
        <v>98</v>
      </c>
      <c r="S2688" s="183">
        <v>0</v>
      </c>
      <c r="T2688" s="183">
        <v>0</v>
      </c>
      <c r="U2688" s="180">
        <v>0</v>
      </c>
      <c r="V2688" s="180">
        <v>0</v>
      </c>
      <c r="W2688" s="183">
        <v>0</v>
      </c>
      <c r="X2688" s="183">
        <v>0</v>
      </c>
      <c r="Y2688" s="180">
        <v>0</v>
      </c>
      <c r="Z2688" s="180">
        <v>0</v>
      </c>
      <c r="AA2688" s="183">
        <v>0</v>
      </c>
      <c r="AB2688" s="183">
        <v>0</v>
      </c>
      <c r="AC2688" s="180">
        <f t="shared" si="1546"/>
        <v>0</v>
      </c>
      <c r="AD2688" s="180">
        <f t="shared" si="1546"/>
        <v>0</v>
      </c>
      <c r="AE2688" s="181">
        <f t="shared" si="1512"/>
        <v>0</v>
      </c>
      <c r="AF2688" s="180">
        <v>0</v>
      </c>
      <c r="AG2688" s="180">
        <v>0</v>
      </c>
      <c r="AH2688" s="181">
        <f t="shared" si="1513"/>
        <v>0</v>
      </c>
      <c r="AI2688" s="180">
        <v>0</v>
      </c>
      <c r="AJ2688" s="180">
        <v>0</v>
      </c>
      <c r="AK2688" s="181">
        <f t="shared" si="1514"/>
        <v>0</v>
      </c>
      <c r="AL2688" s="180">
        <v>0</v>
      </c>
      <c r="AM2688" s="180">
        <v>0</v>
      </c>
      <c r="AN2688" s="181">
        <f t="shared" si="1515"/>
        <v>0</v>
      </c>
      <c r="AO2688" s="180">
        <v>0</v>
      </c>
      <c r="AP2688" s="180">
        <v>0</v>
      </c>
      <c r="AQ2688" s="181">
        <f t="shared" si="1516"/>
        <v>0</v>
      </c>
      <c r="AR2688" s="180">
        <v>0</v>
      </c>
      <c r="AS2688" s="180">
        <v>0</v>
      </c>
      <c r="AT2688" s="181">
        <f t="shared" si="1517"/>
        <v>0</v>
      </c>
      <c r="AU2688" s="180">
        <f t="shared" si="1547"/>
        <v>0</v>
      </c>
      <c r="AV2688" s="180">
        <f t="shared" si="1547"/>
        <v>0</v>
      </c>
      <c r="AW2688" s="181">
        <f t="shared" si="1518"/>
        <v>0</v>
      </c>
      <c r="AX2688" s="183">
        <f t="shared" si="1548"/>
        <v>0</v>
      </c>
      <c r="AY2688" s="183">
        <f t="shared" si="1548"/>
        <v>0</v>
      </c>
      <c r="AZ2688" s="183"/>
      <c r="BA2688" s="183"/>
      <c r="BB2688" s="183"/>
      <c r="BC2688" s="183"/>
      <c r="BD2688" s="183">
        <f t="shared" si="1549"/>
        <v>0</v>
      </c>
      <c r="BE2688" s="183">
        <f t="shared" si="1549"/>
        <v>0</v>
      </c>
    </row>
    <row r="2689" spans="2:57"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v>0</v>
      </c>
      <c r="P2689" s="169">
        <v>0</v>
      </c>
      <c r="Q2689" s="169">
        <v>0</v>
      </c>
      <c r="R2689" s="170"/>
      <c r="S2689" s="171"/>
      <c r="T2689" s="172"/>
      <c r="U2689" s="169">
        <f t="shared" ref="U2689:AD2689" si="1550">SUM(U2690:U2691)</f>
        <v>0</v>
      </c>
      <c r="V2689" s="169">
        <f t="shared" si="1550"/>
        <v>0</v>
      </c>
      <c r="W2689" s="173">
        <f t="shared" si="1550"/>
        <v>0</v>
      </c>
      <c r="X2689" s="173">
        <f t="shared" si="1550"/>
        <v>0</v>
      </c>
      <c r="Y2689" s="169">
        <f t="shared" si="1550"/>
        <v>0</v>
      </c>
      <c r="Z2689" s="169">
        <f t="shared" si="1550"/>
        <v>0</v>
      </c>
      <c r="AA2689" s="173">
        <f t="shared" si="1550"/>
        <v>0</v>
      </c>
      <c r="AB2689" s="173">
        <f t="shared" si="1550"/>
        <v>0</v>
      </c>
      <c r="AC2689" s="169">
        <f t="shared" si="1550"/>
        <v>0</v>
      </c>
      <c r="AD2689" s="169">
        <f t="shared" si="1550"/>
        <v>0</v>
      </c>
      <c r="AE2689" s="169">
        <f t="shared" si="1512"/>
        <v>0</v>
      </c>
      <c r="AF2689" s="169">
        <f>SUM(AF2690:AF2691)</f>
        <v>0</v>
      </c>
      <c r="AG2689" s="169">
        <f>SUM(AG2690:AG2691)</f>
        <v>0</v>
      </c>
      <c r="AH2689" s="169">
        <f t="shared" si="1513"/>
        <v>0</v>
      </c>
      <c r="AI2689" s="169">
        <f>SUM(AI2690:AI2691)</f>
        <v>0</v>
      </c>
      <c r="AJ2689" s="169">
        <f>SUM(AJ2690:AJ2691)</f>
        <v>0</v>
      </c>
      <c r="AK2689" s="169">
        <f t="shared" si="1514"/>
        <v>0</v>
      </c>
      <c r="AL2689" s="169">
        <f>SUM(AL2690:AL2691)</f>
        <v>0</v>
      </c>
      <c r="AM2689" s="169">
        <f>SUM(AM2690:AM2691)</f>
        <v>0</v>
      </c>
      <c r="AN2689" s="169">
        <f t="shared" si="1515"/>
        <v>0</v>
      </c>
      <c r="AO2689" s="169">
        <f>SUM(AO2690:AO2691)</f>
        <v>0</v>
      </c>
      <c r="AP2689" s="169">
        <f>SUM(AP2690:AP2691)</f>
        <v>0</v>
      </c>
      <c r="AQ2689" s="169">
        <f t="shared" si="1516"/>
        <v>0</v>
      </c>
      <c r="AR2689" s="169">
        <f>SUM(AR2690:AR2691)</f>
        <v>0</v>
      </c>
      <c r="AS2689" s="169">
        <f>SUM(AS2690:AS2691)</f>
        <v>0</v>
      </c>
      <c r="AT2689" s="169">
        <f t="shared" si="1517"/>
        <v>0</v>
      </c>
      <c r="AU2689" s="169">
        <f>SUM(AU2690:AU2691)</f>
        <v>0</v>
      </c>
      <c r="AV2689" s="169">
        <f>SUM(AV2690:AV2691)</f>
        <v>0</v>
      </c>
      <c r="AW2689" s="169">
        <f t="shared" si="1518"/>
        <v>0</v>
      </c>
      <c r="AX2689" s="171"/>
      <c r="AY2689" s="172"/>
      <c r="AZ2689" s="171"/>
      <c r="BA2689" s="172"/>
      <c r="BB2689" s="171"/>
      <c r="BC2689" s="172"/>
      <c r="BD2689" s="171"/>
      <c r="BE2689" s="172"/>
    </row>
    <row r="2690" spans="2:57"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v>0</v>
      </c>
      <c r="R2690" s="182" t="s">
        <v>98</v>
      </c>
      <c r="S2690" s="183">
        <v>0</v>
      </c>
      <c r="T2690" s="183">
        <v>0</v>
      </c>
      <c r="U2690" s="180">
        <v>0</v>
      </c>
      <c r="V2690" s="180">
        <v>0</v>
      </c>
      <c r="W2690" s="183">
        <v>0</v>
      </c>
      <c r="X2690" s="183">
        <v>0</v>
      </c>
      <c r="Y2690" s="180">
        <v>0</v>
      </c>
      <c r="Z2690" s="180">
        <v>0</v>
      </c>
      <c r="AA2690" s="183">
        <v>0</v>
      </c>
      <c r="AB2690" s="183">
        <v>0</v>
      </c>
      <c r="AC2690" s="180">
        <f t="shared" ref="AC2690:AD2691" si="1551">+O2690+U2690-Y2690</f>
        <v>0</v>
      </c>
      <c r="AD2690" s="180">
        <f t="shared" si="1551"/>
        <v>0</v>
      </c>
      <c r="AE2690" s="181">
        <f t="shared" si="1512"/>
        <v>0</v>
      </c>
      <c r="AF2690" s="180">
        <v>0</v>
      </c>
      <c r="AG2690" s="180">
        <v>0</v>
      </c>
      <c r="AH2690" s="181">
        <f t="shared" si="1513"/>
        <v>0</v>
      </c>
      <c r="AI2690" s="180">
        <v>0</v>
      </c>
      <c r="AJ2690" s="180">
        <v>0</v>
      </c>
      <c r="AK2690" s="181">
        <f t="shared" si="1514"/>
        <v>0</v>
      </c>
      <c r="AL2690" s="180">
        <v>0</v>
      </c>
      <c r="AM2690" s="180">
        <v>0</v>
      </c>
      <c r="AN2690" s="181">
        <f t="shared" si="1515"/>
        <v>0</v>
      </c>
      <c r="AO2690" s="180">
        <v>0</v>
      </c>
      <c r="AP2690" s="180">
        <v>0</v>
      </c>
      <c r="AQ2690" s="181">
        <f t="shared" si="1516"/>
        <v>0</v>
      </c>
      <c r="AR2690" s="180">
        <v>0</v>
      </c>
      <c r="AS2690" s="180">
        <v>0</v>
      </c>
      <c r="AT2690" s="181">
        <f t="shared" si="1517"/>
        <v>0</v>
      </c>
      <c r="AU2690" s="180">
        <f t="shared" ref="AU2690:AV2691" si="1552">+AC2690-AF2690-AI2690-AL2690-AO2690-AR2690</f>
        <v>0</v>
      </c>
      <c r="AV2690" s="180">
        <f t="shared" si="1552"/>
        <v>0</v>
      </c>
      <c r="AW2690" s="181">
        <f t="shared" si="1518"/>
        <v>0</v>
      </c>
      <c r="AX2690" s="183">
        <f t="shared" ref="AX2690:AY2691" si="1553">+S2690+W2690-AA2690</f>
        <v>0</v>
      </c>
      <c r="AY2690" s="183">
        <f t="shared" si="1553"/>
        <v>0</v>
      </c>
      <c r="AZ2690" s="183"/>
      <c r="BA2690" s="183"/>
      <c r="BB2690" s="183"/>
      <c r="BC2690" s="183"/>
      <c r="BD2690" s="183">
        <f t="shared" ref="BD2690:BE2691" si="1554">+AX2690-AZ2690-BB2690</f>
        <v>0</v>
      </c>
      <c r="BE2690" s="183">
        <f t="shared" si="1554"/>
        <v>0</v>
      </c>
    </row>
    <row r="2691" spans="2:57"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v>0</v>
      </c>
      <c r="R2691" s="182" t="s">
        <v>98</v>
      </c>
      <c r="S2691" s="183">
        <v>0</v>
      </c>
      <c r="T2691" s="183">
        <v>0</v>
      </c>
      <c r="U2691" s="180">
        <v>0</v>
      </c>
      <c r="V2691" s="180">
        <v>0</v>
      </c>
      <c r="W2691" s="183">
        <v>0</v>
      </c>
      <c r="X2691" s="183">
        <v>0</v>
      </c>
      <c r="Y2691" s="180">
        <v>0</v>
      </c>
      <c r="Z2691" s="180">
        <v>0</v>
      </c>
      <c r="AA2691" s="183">
        <v>0</v>
      </c>
      <c r="AB2691" s="183">
        <v>0</v>
      </c>
      <c r="AC2691" s="180">
        <f t="shared" si="1551"/>
        <v>0</v>
      </c>
      <c r="AD2691" s="180">
        <f t="shared" si="1551"/>
        <v>0</v>
      </c>
      <c r="AE2691" s="181">
        <f t="shared" si="1512"/>
        <v>0</v>
      </c>
      <c r="AF2691" s="180">
        <v>0</v>
      </c>
      <c r="AG2691" s="180">
        <v>0</v>
      </c>
      <c r="AH2691" s="181">
        <f t="shared" si="1513"/>
        <v>0</v>
      </c>
      <c r="AI2691" s="180">
        <v>0</v>
      </c>
      <c r="AJ2691" s="180">
        <v>0</v>
      </c>
      <c r="AK2691" s="181">
        <f t="shared" si="1514"/>
        <v>0</v>
      </c>
      <c r="AL2691" s="180">
        <v>0</v>
      </c>
      <c r="AM2691" s="180">
        <v>0</v>
      </c>
      <c r="AN2691" s="181">
        <f t="shared" si="1515"/>
        <v>0</v>
      </c>
      <c r="AO2691" s="180">
        <v>0</v>
      </c>
      <c r="AP2691" s="180">
        <v>0</v>
      </c>
      <c r="AQ2691" s="181">
        <f t="shared" si="1516"/>
        <v>0</v>
      </c>
      <c r="AR2691" s="180">
        <v>0</v>
      </c>
      <c r="AS2691" s="180">
        <v>0</v>
      </c>
      <c r="AT2691" s="181">
        <f t="shared" si="1517"/>
        <v>0</v>
      </c>
      <c r="AU2691" s="180">
        <f t="shared" si="1552"/>
        <v>0</v>
      </c>
      <c r="AV2691" s="180">
        <f t="shared" si="1552"/>
        <v>0</v>
      </c>
      <c r="AW2691" s="181">
        <f t="shared" si="1518"/>
        <v>0</v>
      </c>
      <c r="AX2691" s="183">
        <f t="shared" si="1553"/>
        <v>0</v>
      </c>
      <c r="AY2691" s="183">
        <f t="shared" si="1553"/>
        <v>0</v>
      </c>
      <c r="AZ2691" s="183"/>
      <c r="BA2691" s="183"/>
      <c r="BB2691" s="183"/>
      <c r="BC2691" s="183"/>
      <c r="BD2691" s="183">
        <f t="shared" si="1554"/>
        <v>0</v>
      </c>
      <c r="BE2691" s="183">
        <f t="shared" si="1554"/>
        <v>0</v>
      </c>
    </row>
    <row r="2692" spans="2:57"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v>0</v>
      </c>
      <c r="P2692" s="158">
        <v>0</v>
      </c>
      <c r="Q2692" s="158">
        <v>0</v>
      </c>
      <c r="R2692" s="159"/>
      <c r="S2692" s="160"/>
      <c r="T2692" s="161"/>
      <c r="U2692" s="158">
        <f t="shared" ref="U2692:AD2692" si="1555">U2693+U2695</f>
        <v>0</v>
      </c>
      <c r="V2692" s="158">
        <f t="shared" si="1555"/>
        <v>0</v>
      </c>
      <c r="W2692" s="162">
        <f t="shared" si="1555"/>
        <v>0</v>
      </c>
      <c r="X2692" s="162">
        <f t="shared" si="1555"/>
        <v>0</v>
      </c>
      <c r="Y2692" s="158">
        <f t="shared" si="1555"/>
        <v>0</v>
      </c>
      <c r="Z2692" s="158">
        <f t="shared" si="1555"/>
        <v>0</v>
      </c>
      <c r="AA2692" s="162">
        <f t="shared" si="1555"/>
        <v>0</v>
      </c>
      <c r="AB2692" s="162">
        <f t="shared" si="1555"/>
        <v>0</v>
      </c>
      <c r="AC2692" s="158">
        <f t="shared" si="1555"/>
        <v>0</v>
      </c>
      <c r="AD2692" s="158">
        <f t="shared" si="1555"/>
        <v>0</v>
      </c>
      <c r="AE2692" s="158">
        <f t="shared" ref="AE2692:AE2755" si="1556">+AC2692+AD2692</f>
        <v>0</v>
      </c>
      <c r="AF2692" s="158">
        <f>AF2693+AF2695</f>
        <v>0</v>
      </c>
      <c r="AG2692" s="158">
        <f>AG2693+AG2695</f>
        <v>0</v>
      </c>
      <c r="AH2692" s="158">
        <f t="shared" ref="AH2692:AH2755" si="1557">+AF2692+AG2692</f>
        <v>0</v>
      </c>
      <c r="AI2692" s="158">
        <f>AI2693+AI2695</f>
        <v>0</v>
      </c>
      <c r="AJ2692" s="158">
        <f>AJ2693+AJ2695</f>
        <v>0</v>
      </c>
      <c r="AK2692" s="158">
        <f t="shared" ref="AK2692:AK2755" si="1558">+AI2692+AJ2692</f>
        <v>0</v>
      </c>
      <c r="AL2692" s="158">
        <f>AL2693+AL2695</f>
        <v>0</v>
      </c>
      <c r="AM2692" s="158">
        <f>AM2693+AM2695</f>
        <v>0</v>
      </c>
      <c r="AN2692" s="158">
        <f t="shared" ref="AN2692:AN2755" si="1559">+AL2692+AM2692</f>
        <v>0</v>
      </c>
      <c r="AO2692" s="158">
        <f>AO2693+AO2695</f>
        <v>0</v>
      </c>
      <c r="AP2692" s="158">
        <f>AP2693+AP2695</f>
        <v>0</v>
      </c>
      <c r="AQ2692" s="158">
        <f t="shared" ref="AQ2692:AQ2755" si="1560">+AO2692+AP2692</f>
        <v>0</v>
      </c>
      <c r="AR2692" s="158">
        <f>AR2693+AR2695</f>
        <v>0</v>
      </c>
      <c r="AS2692" s="158">
        <f>AS2693+AS2695</f>
        <v>0</v>
      </c>
      <c r="AT2692" s="158">
        <f t="shared" ref="AT2692:AT2755" si="1561">+AR2692+AS2692</f>
        <v>0</v>
      </c>
      <c r="AU2692" s="158">
        <f>AU2693+AU2695</f>
        <v>0</v>
      </c>
      <c r="AV2692" s="158">
        <f>AV2693+AV2695</f>
        <v>0</v>
      </c>
      <c r="AW2692" s="158">
        <f t="shared" ref="AW2692:AW2755" si="1562">+AU2692+AV2692</f>
        <v>0</v>
      </c>
      <c r="AX2692" s="160"/>
      <c r="AY2692" s="161"/>
      <c r="AZ2692" s="160"/>
      <c r="BA2692" s="161"/>
      <c r="BB2692" s="160"/>
      <c r="BC2692" s="161"/>
      <c r="BD2692" s="160"/>
      <c r="BE2692" s="161"/>
    </row>
    <row r="2693" spans="2:57"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v>0</v>
      </c>
      <c r="P2693" s="169">
        <v>0</v>
      </c>
      <c r="Q2693" s="169">
        <v>0</v>
      </c>
      <c r="R2693" s="170"/>
      <c r="S2693" s="171"/>
      <c r="T2693" s="172"/>
      <c r="U2693" s="169">
        <f t="shared" ref="U2693:AD2693" si="1563">SUM(U2694)</f>
        <v>0</v>
      </c>
      <c r="V2693" s="169">
        <f t="shared" si="1563"/>
        <v>0</v>
      </c>
      <c r="W2693" s="173">
        <f t="shared" si="1563"/>
        <v>0</v>
      </c>
      <c r="X2693" s="173">
        <f t="shared" si="1563"/>
        <v>0</v>
      </c>
      <c r="Y2693" s="169">
        <f t="shared" si="1563"/>
        <v>0</v>
      </c>
      <c r="Z2693" s="169">
        <f t="shared" si="1563"/>
        <v>0</v>
      </c>
      <c r="AA2693" s="173">
        <f t="shared" si="1563"/>
        <v>0</v>
      </c>
      <c r="AB2693" s="173">
        <f t="shared" si="1563"/>
        <v>0</v>
      </c>
      <c r="AC2693" s="169">
        <f t="shared" si="1563"/>
        <v>0</v>
      </c>
      <c r="AD2693" s="169">
        <f t="shared" si="1563"/>
        <v>0</v>
      </c>
      <c r="AE2693" s="169">
        <f t="shared" si="1556"/>
        <v>0</v>
      </c>
      <c r="AF2693" s="169">
        <f>SUM(AF2694)</f>
        <v>0</v>
      </c>
      <c r="AG2693" s="169">
        <f>SUM(AG2694)</f>
        <v>0</v>
      </c>
      <c r="AH2693" s="169">
        <f t="shared" si="1557"/>
        <v>0</v>
      </c>
      <c r="AI2693" s="169">
        <f>SUM(AI2694)</f>
        <v>0</v>
      </c>
      <c r="AJ2693" s="169">
        <f>SUM(AJ2694)</f>
        <v>0</v>
      </c>
      <c r="AK2693" s="169">
        <f t="shared" si="1558"/>
        <v>0</v>
      </c>
      <c r="AL2693" s="169">
        <f>SUM(AL2694)</f>
        <v>0</v>
      </c>
      <c r="AM2693" s="169">
        <f>SUM(AM2694)</f>
        <v>0</v>
      </c>
      <c r="AN2693" s="169">
        <f t="shared" si="1559"/>
        <v>0</v>
      </c>
      <c r="AO2693" s="169">
        <f>SUM(AO2694)</f>
        <v>0</v>
      </c>
      <c r="AP2693" s="169">
        <f>SUM(AP2694)</f>
        <v>0</v>
      </c>
      <c r="AQ2693" s="169">
        <f t="shared" si="1560"/>
        <v>0</v>
      </c>
      <c r="AR2693" s="169">
        <f>SUM(AR2694)</f>
        <v>0</v>
      </c>
      <c r="AS2693" s="169">
        <f>SUM(AS2694)</f>
        <v>0</v>
      </c>
      <c r="AT2693" s="169">
        <f t="shared" si="1561"/>
        <v>0</v>
      </c>
      <c r="AU2693" s="169">
        <f>SUM(AU2694)</f>
        <v>0</v>
      </c>
      <c r="AV2693" s="169">
        <f>SUM(AV2694)</f>
        <v>0</v>
      </c>
      <c r="AW2693" s="169">
        <f t="shared" si="1562"/>
        <v>0</v>
      </c>
      <c r="AX2693" s="171"/>
      <c r="AY2693" s="172"/>
      <c r="AZ2693" s="171"/>
      <c r="BA2693" s="172"/>
      <c r="BB2693" s="171"/>
      <c r="BC2693" s="172"/>
      <c r="BD2693" s="171"/>
      <c r="BE2693" s="172"/>
    </row>
    <row r="2694" spans="2:57"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v>0</v>
      </c>
      <c r="R2694" s="182" t="s">
        <v>225</v>
      </c>
      <c r="S2694" s="183">
        <v>0</v>
      </c>
      <c r="T2694" s="183">
        <v>0</v>
      </c>
      <c r="U2694" s="180">
        <v>0</v>
      </c>
      <c r="V2694" s="180">
        <v>0</v>
      </c>
      <c r="W2694" s="183">
        <v>0</v>
      </c>
      <c r="X2694" s="183">
        <v>0</v>
      </c>
      <c r="Y2694" s="180">
        <v>0</v>
      </c>
      <c r="Z2694" s="180">
        <v>0</v>
      </c>
      <c r="AA2694" s="183">
        <v>0</v>
      </c>
      <c r="AB2694" s="183">
        <v>0</v>
      </c>
      <c r="AC2694" s="180">
        <f>+O2694+U2694-Y2694</f>
        <v>0</v>
      </c>
      <c r="AD2694" s="180">
        <f>+P2694+V2694-Z2694</f>
        <v>0</v>
      </c>
      <c r="AE2694" s="181">
        <f t="shared" si="1556"/>
        <v>0</v>
      </c>
      <c r="AF2694" s="180">
        <v>0</v>
      </c>
      <c r="AG2694" s="180">
        <v>0</v>
      </c>
      <c r="AH2694" s="181">
        <f t="shared" si="1557"/>
        <v>0</v>
      </c>
      <c r="AI2694" s="180">
        <v>0</v>
      </c>
      <c r="AJ2694" s="180">
        <v>0</v>
      </c>
      <c r="AK2694" s="181">
        <f t="shared" si="1558"/>
        <v>0</v>
      </c>
      <c r="AL2694" s="180">
        <v>0</v>
      </c>
      <c r="AM2694" s="180">
        <v>0</v>
      </c>
      <c r="AN2694" s="181">
        <f t="shared" si="1559"/>
        <v>0</v>
      </c>
      <c r="AO2694" s="180">
        <v>0</v>
      </c>
      <c r="AP2694" s="180">
        <v>0</v>
      </c>
      <c r="AQ2694" s="181">
        <f t="shared" si="1560"/>
        <v>0</v>
      </c>
      <c r="AR2694" s="180">
        <v>0</v>
      </c>
      <c r="AS2694" s="180">
        <v>0</v>
      </c>
      <c r="AT2694" s="181">
        <f t="shared" si="1561"/>
        <v>0</v>
      </c>
      <c r="AU2694" s="180">
        <f>+AC2694-AF2694-AI2694-AL2694-AO2694-AR2694</f>
        <v>0</v>
      </c>
      <c r="AV2694" s="180">
        <f>+AD2694-AG2694-AJ2694-AM2694-AP2694-AS2694</f>
        <v>0</v>
      </c>
      <c r="AW2694" s="181">
        <f t="shared" si="1562"/>
        <v>0</v>
      </c>
      <c r="AX2694" s="183">
        <f>+S2694+W2694-AA2694</f>
        <v>0</v>
      </c>
      <c r="AY2694" s="183">
        <f>+T2694+X2694-AB2694</f>
        <v>0</v>
      </c>
      <c r="AZ2694" s="183"/>
      <c r="BA2694" s="183"/>
      <c r="BB2694" s="183"/>
      <c r="BC2694" s="183"/>
      <c r="BD2694" s="183">
        <f>+AX2694-AZ2694-BB2694</f>
        <v>0</v>
      </c>
      <c r="BE2694" s="183">
        <f>+AY2694-BA2694-BC2694</f>
        <v>0</v>
      </c>
    </row>
    <row r="2695" spans="2:57"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v>0</v>
      </c>
      <c r="P2695" s="169">
        <v>0</v>
      </c>
      <c r="Q2695" s="169">
        <v>0</v>
      </c>
      <c r="R2695" s="170"/>
      <c r="S2695" s="171"/>
      <c r="T2695" s="172"/>
      <c r="U2695" s="169">
        <f t="shared" ref="U2695:AD2695" si="1564">SUM(U2696)</f>
        <v>0</v>
      </c>
      <c r="V2695" s="169">
        <f t="shared" si="1564"/>
        <v>0</v>
      </c>
      <c r="W2695" s="173">
        <f t="shared" si="1564"/>
        <v>0</v>
      </c>
      <c r="X2695" s="173">
        <f t="shared" si="1564"/>
        <v>0</v>
      </c>
      <c r="Y2695" s="169">
        <f t="shared" si="1564"/>
        <v>0</v>
      </c>
      <c r="Z2695" s="169">
        <f t="shared" si="1564"/>
        <v>0</v>
      </c>
      <c r="AA2695" s="173">
        <f t="shared" si="1564"/>
        <v>0</v>
      </c>
      <c r="AB2695" s="173">
        <f t="shared" si="1564"/>
        <v>0</v>
      </c>
      <c r="AC2695" s="169">
        <f t="shared" si="1564"/>
        <v>0</v>
      </c>
      <c r="AD2695" s="169">
        <f t="shared" si="1564"/>
        <v>0</v>
      </c>
      <c r="AE2695" s="169">
        <f t="shared" si="1556"/>
        <v>0</v>
      </c>
      <c r="AF2695" s="169">
        <f>SUM(AF2696)</f>
        <v>0</v>
      </c>
      <c r="AG2695" s="169">
        <f>SUM(AG2696)</f>
        <v>0</v>
      </c>
      <c r="AH2695" s="169">
        <f t="shared" si="1557"/>
        <v>0</v>
      </c>
      <c r="AI2695" s="169">
        <f>SUM(AI2696)</f>
        <v>0</v>
      </c>
      <c r="AJ2695" s="169">
        <f>SUM(AJ2696)</f>
        <v>0</v>
      </c>
      <c r="AK2695" s="169">
        <f t="shared" si="1558"/>
        <v>0</v>
      </c>
      <c r="AL2695" s="169">
        <f>SUM(AL2696)</f>
        <v>0</v>
      </c>
      <c r="AM2695" s="169">
        <f>SUM(AM2696)</f>
        <v>0</v>
      </c>
      <c r="AN2695" s="169">
        <f t="shared" si="1559"/>
        <v>0</v>
      </c>
      <c r="AO2695" s="169">
        <f>SUM(AO2696)</f>
        <v>0</v>
      </c>
      <c r="AP2695" s="169">
        <f>SUM(AP2696)</f>
        <v>0</v>
      </c>
      <c r="AQ2695" s="169">
        <f t="shared" si="1560"/>
        <v>0</v>
      </c>
      <c r="AR2695" s="169">
        <f>SUM(AR2696)</f>
        <v>0</v>
      </c>
      <c r="AS2695" s="169">
        <f>SUM(AS2696)</f>
        <v>0</v>
      </c>
      <c r="AT2695" s="169">
        <f t="shared" si="1561"/>
        <v>0</v>
      </c>
      <c r="AU2695" s="169">
        <f>SUM(AU2696)</f>
        <v>0</v>
      </c>
      <c r="AV2695" s="169">
        <f>SUM(AV2696)</f>
        <v>0</v>
      </c>
      <c r="AW2695" s="169">
        <f t="shared" si="1562"/>
        <v>0</v>
      </c>
      <c r="AX2695" s="171"/>
      <c r="AY2695" s="172"/>
      <c r="AZ2695" s="171"/>
      <c r="BA2695" s="172"/>
      <c r="BB2695" s="171"/>
      <c r="BC2695" s="172"/>
      <c r="BD2695" s="171"/>
      <c r="BE2695" s="172"/>
    </row>
    <row r="2696" spans="2:57"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v>0</v>
      </c>
      <c r="R2696" s="182" t="s">
        <v>225</v>
      </c>
      <c r="S2696" s="183">
        <v>0</v>
      </c>
      <c r="T2696" s="183">
        <v>0</v>
      </c>
      <c r="U2696" s="180">
        <v>0</v>
      </c>
      <c r="V2696" s="180">
        <v>0</v>
      </c>
      <c r="W2696" s="183">
        <v>0</v>
      </c>
      <c r="X2696" s="183">
        <v>0</v>
      </c>
      <c r="Y2696" s="180">
        <v>0</v>
      </c>
      <c r="Z2696" s="180">
        <v>0</v>
      </c>
      <c r="AA2696" s="183">
        <v>0</v>
      </c>
      <c r="AB2696" s="183">
        <v>0</v>
      </c>
      <c r="AC2696" s="180">
        <f>+O2696+U2696-Y2696</f>
        <v>0</v>
      </c>
      <c r="AD2696" s="180">
        <f>+P2696+V2696-Z2696</f>
        <v>0</v>
      </c>
      <c r="AE2696" s="181">
        <f t="shared" si="1556"/>
        <v>0</v>
      </c>
      <c r="AF2696" s="180">
        <v>0</v>
      </c>
      <c r="AG2696" s="180">
        <v>0</v>
      </c>
      <c r="AH2696" s="181">
        <f t="shared" si="1557"/>
        <v>0</v>
      </c>
      <c r="AI2696" s="180">
        <v>0</v>
      </c>
      <c r="AJ2696" s="180">
        <v>0</v>
      </c>
      <c r="AK2696" s="181">
        <f t="shared" si="1558"/>
        <v>0</v>
      </c>
      <c r="AL2696" s="180">
        <v>0</v>
      </c>
      <c r="AM2696" s="180">
        <v>0</v>
      </c>
      <c r="AN2696" s="181">
        <f t="shared" si="1559"/>
        <v>0</v>
      </c>
      <c r="AO2696" s="180">
        <v>0</v>
      </c>
      <c r="AP2696" s="180">
        <v>0</v>
      </c>
      <c r="AQ2696" s="181">
        <f t="shared" si="1560"/>
        <v>0</v>
      </c>
      <c r="AR2696" s="180">
        <v>0</v>
      </c>
      <c r="AS2696" s="180">
        <v>0</v>
      </c>
      <c r="AT2696" s="181">
        <f t="shared" si="1561"/>
        <v>0</v>
      </c>
      <c r="AU2696" s="180">
        <f>+AC2696-AF2696-AI2696-AL2696-AO2696-AR2696</f>
        <v>0</v>
      </c>
      <c r="AV2696" s="180">
        <f>+AD2696-AG2696-AJ2696-AM2696-AP2696-AS2696</f>
        <v>0</v>
      </c>
      <c r="AW2696" s="181">
        <f t="shared" si="1562"/>
        <v>0</v>
      </c>
      <c r="AX2696" s="183">
        <f>+S2696+W2696-AA2696</f>
        <v>0</v>
      </c>
      <c r="AY2696" s="183">
        <f>+T2696+X2696-AB2696</f>
        <v>0</v>
      </c>
      <c r="AZ2696" s="183"/>
      <c r="BA2696" s="183"/>
      <c r="BB2696" s="183"/>
      <c r="BC2696" s="183"/>
      <c r="BD2696" s="183">
        <f>+AX2696-AZ2696-BB2696</f>
        <v>0</v>
      </c>
      <c r="BE2696" s="183">
        <f>+AY2696-BA2696-BC2696</f>
        <v>0</v>
      </c>
    </row>
    <row r="2697" spans="2:57" ht="15.75" hidden="1">
      <c r="B2697" s="141">
        <v>2025</v>
      </c>
      <c r="C2697" s="141">
        <v>20</v>
      </c>
      <c r="D2697" s="142"/>
      <c r="E2697" s="143"/>
      <c r="F2697" s="141">
        <v>4</v>
      </c>
      <c r="G2697" s="141">
        <v>10</v>
      </c>
      <c r="H2697" s="141">
        <v>26</v>
      </c>
      <c r="I2697" s="141">
        <v>6000</v>
      </c>
      <c r="J2697" s="141"/>
      <c r="K2697" s="141"/>
      <c r="L2697" s="144" t="s">
        <v>44</v>
      </c>
      <c r="M2697" s="145"/>
      <c r="N2697" s="146" t="s">
        <v>228</v>
      </c>
      <c r="O2697" s="147">
        <v>0</v>
      </c>
      <c r="P2697" s="147">
        <v>0</v>
      </c>
      <c r="Q2697" s="147">
        <v>0</v>
      </c>
      <c r="R2697" s="148"/>
      <c r="S2697" s="149"/>
      <c r="T2697" s="150"/>
      <c r="U2697" s="147">
        <f t="shared" ref="U2697:AD2697" si="1565">U2698</f>
        <v>0</v>
      </c>
      <c r="V2697" s="147">
        <f t="shared" si="1565"/>
        <v>0</v>
      </c>
      <c r="W2697" s="151">
        <f t="shared" si="1565"/>
        <v>0</v>
      </c>
      <c r="X2697" s="151">
        <f t="shared" si="1565"/>
        <v>0</v>
      </c>
      <c r="Y2697" s="147">
        <f t="shared" si="1565"/>
        <v>0</v>
      </c>
      <c r="Z2697" s="147">
        <f t="shared" si="1565"/>
        <v>0</v>
      </c>
      <c r="AA2697" s="151">
        <f t="shared" si="1565"/>
        <v>0</v>
      </c>
      <c r="AB2697" s="151">
        <f t="shared" si="1565"/>
        <v>0</v>
      </c>
      <c r="AC2697" s="147">
        <f t="shared" si="1565"/>
        <v>0</v>
      </c>
      <c r="AD2697" s="147">
        <f t="shared" si="1565"/>
        <v>0</v>
      </c>
      <c r="AE2697" s="147">
        <f t="shared" si="1556"/>
        <v>0</v>
      </c>
      <c r="AF2697" s="147">
        <f>AF2698</f>
        <v>0</v>
      </c>
      <c r="AG2697" s="147">
        <f>AG2698</f>
        <v>0</v>
      </c>
      <c r="AH2697" s="147">
        <f t="shared" si="1557"/>
        <v>0</v>
      </c>
      <c r="AI2697" s="147">
        <f>AI2698</f>
        <v>0</v>
      </c>
      <c r="AJ2697" s="147">
        <f>AJ2698</f>
        <v>0</v>
      </c>
      <c r="AK2697" s="147">
        <f t="shared" si="1558"/>
        <v>0</v>
      </c>
      <c r="AL2697" s="147">
        <f>AL2698</f>
        <v>0</v>
      </c>
      <c r="AM2697" s="147">
        <f>AM2698</f>
        <v>0</v>
      </c>
      <c r="AN2697" s="147">
        <f t="shared" si="1559"/>
        <v>0</v>
      </c>
      <c r="AO2697" s="147">
        <f>AO2698</f>
        <v>0</v>
      </c>
      <c r="AP2697" s="147">
        <f>AP2698</f>
        <v>0</v>
      </c>
      <c r="AQ2697" s="147">
        <f t="shared" si="1560"/>
        <v>0</v>
      </c>
      <c r="AR2697" s="147">
        <f>AR2698</f>
        <v>0</v>
      </c>
      <c r="AS2697" s="147">
        <f>AS2698</f>
        <v>0</v>
      </c>
      <c r="AT2697" s="147">
        <f t="shared" si="1561"/>
        <v>0</v>
      </c>
      <c r="AU2697" s="147">
        <f>AU2698</f>
        <v>0</v>
      </c>
      <c r="AV2697" s="147">
        <f>AV2698</f>
        <v>0</v>
      </c>
      <c r="AW2697" s="147">
        <f t="shared" si="1562"/>
        <v>0</v>
      </c>
      <c r="AX2697" s="149"/>
      <c r="AY2697" s="150"/>
      <c r="AZ2697" s="149"/>
      <c r="BA2697" s="150"/>
      <c r="BB2697" s="149"/>
      <c r="BC2697" s="150"/>
      <c r="BD2697" s="149"/>
      <c r="BE2697" s="150"/>
    </row>
    <row r="2698" spans="2:57"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v>0</v>
      </c>
      <c r="P2698" s="158">
        <v>0</v>
      </c>
      <c r="Q2698" s="158">
        <v>0</v>
      </c>
      <c r="R2698" s="159"/>
      <c r="S2698" s="160"/>
      <c r="T2698" s="161"/>
      <c r="U2698" s="158">
        <f t="shared" ref="U2698:AD2698" si="1566">U2699+U2703</f>
        <v>0</v>
      </c>
      <c r="V2698" s="158">
        <f t="shared" si="1566"/>
        <v>0</v>
      </c>
      <c r="W2698" s="162">
        <f t="shared" si="1566"/>
        <v>0</v>
      </c>
      <c r="X2698" s="162">
        <f t="shared" si="1566"/>
        <v>0</v>
      </c>
      <c r="Y2698" s="158">
        <f t="shared" si="1566"/>
        <v>0</v>
      </c>
      <c r="Z2698" s="158">
        <f t="shared" si="1566"/>
        <v>0</v>
      </c>
      <c r="AA2698" s="162">
        <f t="shared" si="1566"/>
        <v>0</v>
      </c>
      <c r="AB2698" s="162">
        <f t="shared" si="1566"/>
        <v>0</v>
      </c>
      <c r="AC2698" s="158">
        <f t="shared" si="1566"/>
        <v>0</v>
      </c>
      <c r="AD2698" s="158">
        <f t="shared" si="1566"/>
        <v>0</v>
      </c>
      <c r="AE2698" s="158">
        <f t="shared" si="1556"/>
        <v>0</v>
      </c>
      <c r="AF2698" s="158">
        <f>AF2699+AF2703</f>
        <v>0</v>
      </c>
      <c r="AG2698" s="158">
        <f>AG2699+AG2703</f>
        <v>0</v>
      </c>
      <c r="AH2698" s="158">
        <f t="shared" si="1557"/>
        <v>0</v>
      </c>
      <c r="AI2698" s="158">
        <f>AI2699+AI2703</f>
        <v>0</v>
      </c>
      <c r="AJ2698" s="158">
        <f>AJ2699+AJ2703</f>
        <v>0</v>
      </c>
      <c r="AK2698" s="158">
        <f t="shared" si="1558"/>
        <v>0</v>
      </c>
      <c r="AL2698" s="158">
        <f>AL2699+AL2703</f>
        <v>0</v>
      </c>
      <c r="AM2698" s="158">
        <f>AM2699+AM2703</f>
        <v>0</v>
      </c>
      <c r="AN2698" s="158">
        <f t="shared" si="1559"/>
        <v>0</v>
      </c>
      <c r="AO2698" s="158">
        <f>AO2699+AO2703</f>
        <v>0</v>
      </c>
      <c r="AP2698" s="158">
        <f>AP2699+AP2703</f>
        <v>0</v>
      </c>
      <c r="AQ2698" s="158">
        <f t="shared" si="1560"/>
        <v>0</v>
      </c>
      <c r="AR2698" s="158">
        <f>AR2699+AR2703</f>
        <v>0</v>
      </c>
      <c r="AS2698" s="158">
        <f>AS2699+AS2703</f>
        <v>0</v>
      </c>
      <c r="AT2698" s="158">
        <f t="shared" si="1561"/>
        <v>0</v>
      </c>
      <c r="AU2698" s="158">
        <f>AU2699+AU2703</f>
        <v>0</v>
      </c>
      <c r="AV2698" s="158">
        <f>AV2699+AV2703</f>
        <v>0</v>
      </c>
      <c r="AW2698" s="158">
        <f t="shared" si="1562"/>
        <v>0</v>
      </c>
      <c r="AX2698" s="160"/>
      <c r="AY2698" s="161"/>
      <c r="AZ2698" s="160"/>
      <c r="BA2698" s="161"/>
      <c r="BB2698" s="160"/>
      <c r="BC2698" s="161"/>
      <c r="BD2698" s="160"/>
      <c r="BE2698" s="161"/>
    </row>
    <row r="2699" spans="2:57"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v>0</v>
      </c>
      <c r="P2699" s="169">
        <v>0</v>
      </c>
      <c r="Q2699" s="169">
        <v>0</v>
      </c>
      <c r="R2699" s="170"/>
      <c r="S2699" s="171"/>
      <c r="T2699" s="172"/>
      <c r="U2699" s="169">
        <f t="shared" ref="U2699:AD2699" si="1567">SUM(U2700:U2702)</f>
        <v>0</v>
      </c>
      <c r="V2699" s="169">
        <f t="shared" si="1567"/>
        <v>0</v>
      </c>
      <c r="W2699" s="173">
        <f t="shared" si="1567"/>
        <v>0</v>
      </c>
      <c r="X2699" s="173">
        <f t="shared" si="1567"/>
        <v>0</v>
      </c>
      <c r="Y2699" s="169">
        <f t="shared" si="1567"/>
        <v>0</v>
      </c>
      <c r="Z2699" s="169">
        <f t="shared" si="1567"/>
        <v>0</v>
      </c>
      <c r="AA2699" s="173">
        <f t="shared" si="1567"/>
        <v>0</v>
      </c>
      <c r="AB2699" s="173">
        <f t="shared" si="1567"/>
        <v>0</v>
      </c>
      <c r="AC2699" s="169">
        <f t="shared" si="1567"/>
        <v>0</v>
      </c>
      <c r="AD2699" s="169">
        <f t="shared" si="1567"/>
        <v>0</v>
      </c>
      <c r="AE2699" s="169">
        <f t="shared" si="1556"/>
        <v>0</v>
      </c>
      <c r="AF2699" s="169">
        <f>SUM(AF2700:AF2702)</f>
        <v>0</v>
      </c>
      <c r="AG2699" s="169">
        <f>SUM(AG2700:AG2702)</f>
        <v>0</v>
      </c>
      <c r="AH2699" s="169">
        <f t="shared" si="1557"/>
        <v>0</v>
      </c>
      <c r="AI2699" s="169">
        <f>SUM(AI2700:AI2702)</f>
        <v>0</v>
      </c>
      <c r="AJ2699" s="169">
        <f>SUM(AJ2700:AJ2702)</f>
        <v>0</v>
      </c>
      <c r="AK2699" s="169">
        <f t="shared" si="1558"/>
        <v>0</v>
      </c>
      <c r="AL2699" s="169">
        <f>SUM(AL2700:AL2702)</f>
        <v>0</v>
      </c>
      <c r="AM2699" s="169">
        <f>SUM(AM2700:AM2702)</f>
        <v>0</v>
      </c>
      <c r="AN2699" s="169">
        <f t="shared" si="1559"/>
        <v>0</v>
      </c>
      <c r="AO2699" s="169">
        <f>SUM(AO2700:AO2702)</f>
        <v>0</v>
      </c>
      <c r="AP2699" s="169">
        <f>SUM(AP2700:AP2702)</f>
        <v>0</v>
      </c>
      <c r="AQ2699" s="169">
        <f t="shared" si="1560"/>
        <v>0</v>
      </c>
      <c r="AR2699" s="169">
        <f>SUM(AR2700:AR2702)</f>
        <v>0</v>
      </c>
      <c r="AS2699" s="169">
        <f>SUM(AS2700:AS2702)</f>
        <v>0</v>
      </c>
      <c r="AT2699" s="169">
        <f t="shared" si="1561"/>
        <v>0</v>
      </c>
      <c r="AU2699" s="169">
        <f>SUM(AU2700:AU2702)</f>
        <v>0</v>
      </c>
      <c r="AV2699" s="169">
        <f>SUM(AV2700:AV2702)</f>
        <v>0</v>
      </c>
      <c r="AW2699" s="169">
        <f t="shared" si="1562"/>
        <v>0</v>
      </c>
      <c r="AX2699" s="171"/>
      <c r="AY2699" s="172"/>
      <c r="AZ2699" s="171"/>
      <c r="BA2699" s="172"/>
      <c r="BB2699" s="171"/>
      <c r="BC2699" s="172"/>
      <c r="BD2699" s="171"/>
      <c r="BE2699" s="172"/>
    </row>
    <row r="2700" spans="2:57"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v>0</v>
      </c>
      <c r="R2700" s="182" t="s">
        <v>232</v>
      </c>
      <c r="S2700" s="183">
        <v>0</v>
      </c>
      <c r="T2700" s="183">
        <v>0</v>
      </c>
      <c r="U2700" s="180">
        <v>0</v>
      </c>
      <c r="V2700" s="180">
        <v>0</v>
      </c>
      <c r="W2700" s="183">
        <v>0</v>
      </c>
      <c r="X2700" s="183">
        <v>0</v>
      </c>
      <c r="Y2700" s="180">
        <v>0</v>
      </c>
      <c r="Z2700" s="180">
        <v>0</v>
      </c>
      <c r="AA2700" s="183">
        <v>0</v>
      </c>
      <c r="AB2700" s="183">
        <v>0</v>
      </c>
      <c r="AC2700" s="180">
        <f t="shared" ref="AC2700:AD2702" si="1568">+O2700+U2700-Y2700</f>
        <v>0</v>
      </c>
      <c r="AD2700" s="180">
        <f t="shared" si="1568"/>
        <v>0</v>
      </c>
      <c r="AE2700" s="181">
        <f t="shared" si="1556"/>
        <v>0</v>
      </c>
      <c r="AF2700" s="180">
        <v>0</v>
      </c>
      <c r="AG2700" s="180">
        <v>0</v>
      </c>
      <c r="AH2700" s="181">
        <f t="shared" si="1557"/>
        <v>0</v>
      </c>
      <c r="AI2700" s="180">
        <v>0</v>
      </c>
      <c r="AJ2700" s="180">
        <v>0</v>
      </c>
      <c r="AK2700" s="181">
        <f t="shared" si="1558"/>
        <v>0</v>
      </c>
      <c r="AL2700" s="180">
        <v>0</v>
      </c>
      <c r="AM2700" s="180">
        <v>0</v>
      </c>
      <c r="AN2700" s="181">
        <f t="shared" si="1559"/>
        <v>0</v>
      </c>
      <c r="AO2700" s="180">
        <v>0</v>
      </c>
      <c r="AP2700" s="180">
        <v>0</v>
      </c>
      <c r="AQ2700" s="181">
        <f t="shared" si="1560"/>
        <v>0</v>
      </c>
      <c r="AR2700" s="180">
        <v>0</v>
      </c>
      <c r="AS2700" s="180">
        <v>0</v>
      </c>
      <c r="AT2700" s="181">
        <f t="shared" si="1561"/>
        <v>0</v>
      </c>
      <c r="AU2700" s="180">
        <f t="shared" ref="AU2700:AV2702" si="1569">+AC2700-AF2700-AI2700-AL2700-AO2700-AR2700</f>
        <v>0</v>
      </c>
      <c r="AV2700" s="180">
        <f t="shared" si="1569"/>
        <v>0</v>
      </c>
      <c r="AW2700" s="181">
        <f t="shared" si="1562"/>
        <v>0</v>
      </c>
      <c r="AX2700" s="183">
        <f t="shared" ref="AX2700:AY2702" si="1570">+S2700+W2700-AA2700</f>
        <v>0</v>
      </c>
      <c r="AY2700" s="183">
        <f t="shared" si="1570"/>
        <v>0</v>
      </c>
      <c r="AZ2700" s="183"/>
      <c r="BA2700" s="183"/>
      <c r="BB2700" s="183"/>
      <c r="BC2700" s="183"/>
      <c r="BD2700" s="183">
        <f t="shared" ref="BD2700:BE2702" si="1571">+AX2700-AZ2700-BB2700</f>
        <v>0</v>
      </c>
      <c r="BE2700" s="183">
        <f t="shared" si="1571"/>
        <v>0</v>
      </c>
    </row>
    <row r="2701" spans="2:57"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v>0</v>
      </c>
      <c r="R2701" s="182" t="s">
        <v>232</v>
      </c>
      <c r="S2701" s="183">
        <v>0</v>
      </c>
      <c r="T2701" s="183">
        <v>0</v>
      </c>
      <c r="U2701" s="180">
        <v>0</v>
      </c>
      <c r="V2701" s="180">
        <v>0</v>
      </c>
      <c r="W2701" s="183">
        <v>0</v>
      </c>
      <c r="X2701" s="183">
        <v>0</v>
      </c>
      <c r="Y2701" s="180">
        <v>0</v>
      </c>
      <c r="Z2701" s="180">
        <v>0</v>
      </c>
      <c r="AA2701" s="183">
        <v>0</v>
      </c>
      <c r="AB2701" s="183">
        <v>0</v>
      </c>
      <c r="AC2701" s="180">
        <f t="shared" si="1568"/>
        <v>0</v>
      </c>
      <c r="AD2701" s="180">
        <f t="shared" si="1568"/>
        <v>0</v>
      </c>
      <c r="AE2701" s="181">
        <f t="shared" si="1556"/>
        <v>0</v>
      </c>
      <c r="AF2701" s="180">
        <v>0</v>
      </c>
      <c r="AG2701" s="180">
        <v>0</v>
      </c>
      <c r="AH2701" s="181">
        <f t="shared" si="1557"/>
        <v>0</v>
      </c>
      <c r="AI2701" s="180">
        <v>0</v>
      </c>
      <c r="AJ2701" s="180">
        <v>0</v>
      </c>
      <c r="AK2701" s="181">
        <f t="shared" si="1558"/>
        <v>0</v>
      </c>
      <c r="AL2701" s="180">
        <v>0</v>
      </c>
      <c r="AM2701" s="180">
        <v>0</v>
      </c>
      <c r="AN2701" s="181">
        <f t="shared" si="1559"/>
        <v>0</v>
      </c>
      <c r="AO2701" s="180">
        <v>0</v>
      </c>
      <c r="AP2701" s="180">
        <v>0</v>
      </c>
      <c r="AQ2701" s="181">
        <f t="shared" si="1560"/>
        <v>0</v>
      </c>
      <c r="AR2701" s="180">
        <v>0</v>
      </c>
      <c r="AS2701" s="180">
        <v>0</v>
      </c>
      <c r="AT2701" s="181">
        <f t="shared" si="1561"/>
        <v>0</v>
      </c>
      <c r="AU2701" s="180">
        <f t="shared" si="1569"/>
        <v>0</v>
      </c>
      <c r="AV2701" s="180">
        <f t="shared" si="1569"/>
        <v>0</v>
      </c>
      <c r="AW2701" s="181">
        <f t="shared" si="1562"/>
        <v>0</v>
      </c>
      <c r="AX2701" s="183">
        <f t="shared" si="1570"/>
        <v>0</v>
      </c>
      <c r="AY2701" s="183">
        <f t="shared" si="1570"/>
        <v>0</v>
      </c>
      <c r="AZ2701" s="183"/>
      <c r="BA2701" s="183"/>
      <c r="BB2701" s="183"/>
      <c r="BC2701" s="183"/>
      <c r="BD2701" s="183">
        <f t="shared" si="1571"/>
        <v>0</v>
      </c>
      <c r="BE2701" s="183">
        <f t="shared" si="1571"/>
        <v>0</v>
      </c>
    </row>
    <row r="2702" spans="2:57"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v>0</v>
      </c>
      <c r="R2702" s="182" t="s">
        <v>232</v>
      </c>
      <c r="S2702" s="183">
        <v>0</v>
      </c>
      <c r="T2702" s="183">
        <v>0</v>
      </c>
      <c r="U2702" s="180">
        <v>0</v>
      </c>
      <c r="V2702" s="180">
        <v>0</v>
      </c>
      <c r="W2702" s="183">
        <v>0</v>
      </c>
      <c r="X2702" s="183">
        <v>0</v>
      </c>
      <c r="Y2702" s="180">
        <v>0</v>
      </c>
      <c r="Z2702" s="180">
        <v>0</v>
      </c>
      <c r="AA2702" s="183">
        <v>0</v>
      </c>
      <c r="AB2702" s="183">
        <v>0</v>
      </c>
      <c r="AC2702" s="180">
        <f t="shared" si="1568"/>
        <v>0</v>
      </c>
      <c r="AD2702" s="180">
        <f t="shared" si="1568"/>
        <v>0</v>
      </c>
      <c r="AE2702" s="181">
        <f t="shared" si="1556"/>
        <v>0</v>
      </c>
      <c r="AF2702" s="180">
        <v>0</v>
      </c>
      <c r="AG2702" s="180">
        <v>0</v>
      </c>
      <c r="AH2702" s="181">
        <f t="shared" si="1557"/>
        <v>0</v>
      </c>
      <c r="AI2702" s="180">
        <v>0</v>
      </c>
      <c r="AJ2702" s="180">
        <v>0</v>
      </c>
      <c r="AK2702" s="181">
        <f t="shared" si="1558"/>
        <v>0</v>
      </c>
      <c r="AL2702" s="180">
        <v>0</v>
      </c>
      <c r="AM2702" s="180">
        <v>0</v>
      </c>
      <c r="AN2702" s="181">
        <f t="shared" si="1559"/>
        <v>0</v>
      </c>
      <c r="AO2702" s="180">
        <v>0</v>
      </c>
      <c r="AP2702" s="180">
        <v>0</v>
      </c>
      <c r="AQ2702" s="181">
        <f t="shared" si="1560"/>
        <v>0</v>
      </c>
      <c r="AR2702" s="180">
        <v>0</v>
      </c>
      <c r="AS2702" s="180">
        <v>0</v>
      </c>
      <c r="AT2702" s="181">
        <f t="shared" si="1561"/>
        <v>0</v>
      </c>
      <c r="AU2702" s="180">
        <f t="shared" si="1569"/>
        <v>0</v>
      </c>
      <c r="AV2702" s="180">
        <f t="shared" si="1569"/>
        <v>0</v>
      </c>
      <c r="AW2702" s="181">
        <f t="shared" si="1562"/>
        <v>0</v>
      </c>
      <c r="AX2702" s="183">
        <f t="shared" si="1570"/>
        <v>0</v>
      </c>
      <c r="AY2702" s="183">
        <f t="shared" si="1570"/>
        <v>0</v>
      </c>
      <c r="AZ2702" s="183"/>
      <c r="BA2702" s="183"/>
      <c r="BB2702" s="183"/>
      <c r="BC2702" s="183"/>
      <c r="BD2702" s="183">
        <f t="shared" si="1571"/>
        <v>0</v>
      </c>
      <c r="BE2702" s="183">
        <f t="shared" si="1571"/>
        <v>0</v>
      </c>
    </row>
    <row r="2703" spans="2:57"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v>0</v>
      </c>
      <c r="P2703" s="169">
        <v>0</v>
      </c>
      <c r="Q2703" s="169">
        <v>0</v>
      </c>
      <c r="R2703" s="170"/>
      <c r="S2703" s="171"/>
      <c r="T2703" s="172"/>
      <c r="U2703" s="169">
        <f t="shared" ref="U2703:AD2703" si="1572">SUM(U2704:U2706)</f>
        <v>0</v>
      </c>
      <c r="V2703" s="169">
        <f t="shared" si="1572"/>
        <v>0</v>
      </c>
      <c r="W2703" s="173">
        <f t="shared" si="1572"/>
        <v>0</v>
      </c>
      <c r="X2703" s="173">
        <f t="shared" si="1572"/>
        <v>0</v>
      </c>
      <c r="Y2703" s="169">
        <f t="shared" si="1572"/>
        <v>0</v>
      </c>
      <c r="Z2703" s="169">
        <f t="shared" si="1572"/>
        <v>0</v>
      </c>
      <c r="AA2703" s="173">
        <f t="shared" si="1572"/>
        <v>0</v>
      </c>
      <c r="AB2703" s="173">
        <f t="shared" si="1572"/>
        <v>0</v>
      </c>
      <c r="AC2703" s="169">
        <f t="shared" si="1572"/>
        <v>0</v>
      </c>
      <c r="AD2703" s="169">
        <f t="shared" si="1572"/>
        <v>0</v>
      </c>
      <c r="AE2703" s="169">
        <f t="shared" si="1556"/>
        <v>0</v>
      </c>
      <c r="AF2703" s="169">
        <f>SUM(AF2704:AF2706)</f>
        <v>0</v>
      </c>
      <c r="AG2703" s="169">
        <f>SUM(AG2704:AG2706)</f>
        <v>0</v>
      </c>
      <c r="AH2703" s="169">
        <f t="shared" si="1557"/>
        <v>0</v>
      </c>
      <c r="AI2703" s="169">
        <f>SUM(AI2704:AI2706)</f>
        <v>0</v>
      </c>
      <c r="AJ2703" s="169">
        <f>SUM(AJ2704:AJ2706)</f>
        <v>0</v>
      </c>
      <c r="AK2703" s="169">
        <f t="shared" si="1558"/>
        <v>0</v>
      </c>
      <c r="AL2703" s="169">
        <f>SUM(AL2704:AL2706)</f>
        <v>0</v>
      </c>
      <c r="AM2703" s="169">
        <f>SUM(AM2704:AM2706)</f>
        <v>0</v>
      </c>
      <c r="AN2703" s="169">
        <f t="shared" si="1559"/>
        <v>0</v>
      </c>
      <c r="AO2703" s="169">
        <f>SUM(AO2704:AO2706)</f>
        <v>0</v>
      </c>
      <c r="AP2703" s="169">
        <f>SUM(AP2704:AP2706)</f>
        <v>0</v>
      </c>
      <c r="AQ2703" s="169">
        <f t="shared" si="1560"/>
        <v>0</v>
      </c>
      <c r="AR2703" s="169">
        <f>SUM(AR2704:AR2706)</f>
        <v>0</v>
      </c>
      <c r="AS2703" s="169">
        <f>SUM(AS2704:AS2706)</f>
        <v>0</v>
      </c>
      <c r="AT2703" s="169">
        <f t="shared" si="1561"/>
        <v>0</v>
      </c>
      <c r="AU2703" s="169">
        <f>SUM(AU2704:AU2706)</f>
        <v>0</v>
      </c>
      <c r="AV2703" s="169">
        <f>SUM(AV2704:AV2706)</f>
        <v>0</v>
      </c>
      <c r="AW2703" s="169">
        <f t="shared" si="1562"/>
        <v>0</v>
      </c>
      <c r="AX2703" s="171"/>
      <c r="AY2703" s="172"/>
      <c r="AZ2703" s="171"/>
      <c r="BA2703" s="172"/>
      <c r="BB2703" s="171"/>
      <c r="BC2703" s="172"/>
      <c r="BD2703" s="171"/>
      <c r="BE2703" s="172"/>
    </row>
    <row r="2704" spans="2:57"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v>0</v>
      </c>
      <c r="R2704" s="182" t="s">
        <v>232</v>
      </c>
      <c r="S2704" s="183">
        <v>0</v>
      </c>
      <c r="T2704" s="183">
        <v>0</v>
      </c>
      <c r="U2704" s="180">
        <v>0</v>
      </c>
      <c r="V2704" s="180">
        <v>0</v>
      </c>
      <c r="W2704" s="183">
        <v>0</v>
      </c>
      <c r="X2704" s="183">
        <v>0</v>
      </c>
      <c r="Y2704" s="180">
        <v>0</v>
      </c>
      <c r="Z2704" s="180">
        <v>0</v>
      </c>
      <c r="AA2704" s="183">
        <v>0</v>
      </c>
      <c r="AB2704" s="183">
        <v>0</v>
      </c>
      <c r="AC2704" s="180">
        <f t="shared" ref="AC2704:AD2706" si="1573">+O2704+U2704-Y2704</f>
        <v>0</v>
      </c>
      <c r="AD2704" s="180">
        <f t="shared" si="1573"/>
        <v>0</v>
      </c>
      <c r="AE2704" s="181">
        <f t="shared" si="1556"/>
        <v>0</v>
      </c>
      <c r="AF2704" s="180">
        <v>0</v>
      </c>
      <c r="AG2704" s="180">
        <v>0</v>
      </c>
      <c r="AH2704" s="181">
        <f t="shared" si="1557"/>
        <v>0</v>
      </c>
      <c r="AI2704" s="180">
        <v>0</v>
      </c>
      <c r="AJ2704" s="180">
        <v>0</v>
      </c>
      <c r="AK2704" s="181">
        <f t="shared" si="1558"/>
        <v>0</v>
      </c>
      <c r="AL2704" s="180">
        <v>0</v>
      </c>
      <c r="AM2704" s="180">
        <v>0</v>
      </c>
      <c r="AN2704" s="181">
        <f t="shared" si="1559"/>
        <v>0</v>
      </c>
      <c r="AO2704" s="180">
        <v>0</v>
      </c>
      <c r="AP2704" s="180">
        <v>0</v>
      </c>
      <c r="AQ2704" s="181">
        <f t="shared" si="1560"/>
        <v>0</v>
      </c>
      <c r="AR2704" s="180">
        <v>0</v>
      </c>
      <c r="AS2704" s="180">
        <v>0</v>
      </c>
      <c r="AT2704" s="181">
        <f t="shared" si="1561"/>
        <v>0</v>
      </c>
      <c r="AU2704" s="180">
        <f t="shared" ref="AU2704:AV2706" si="1574">+AC2704-AF2704-AI2704-AL2704-AO2704-AR2704</f>
        <v>0</v>
      </c>
      <c r="AV2704" s="180">
        <f t="shared" si="1574"/>
        <v>0</v>
      </c>
      <c r="AW2704" s="181">
        <f t="shared" si="1562"/>
        <v>0</v>
      </c>
      <c r="AX2704" s="183">
        <f t="shared" ref="AX2704:AY2706" si="1575">+S2704+W2704-AA2704</f>
        <v>0</v>
      </c>
      <c r="AY2704" s="183">
        <f t="shared" si="1575"/>
        <v>0</v>
      </c>
      <c r="AZ2704" s="183"/>
      <c r="BA2704" s="183"/>
      <c r="BB2704" s="183"/>
      <c r="BC2704" s="183"/>
      <c r="BD2704" s="183">
        <f t="shared" ref="BD2704:BE2706" si="1576">+AX2704-AZ2704-BB2704</f>
        <v>0</v>
      </c>
      <c r="BE2704" s="183">
        <f t="shared" si="1576"/>
        <v>0</v>
      </c>
    </row>
    <row r="2705" spans="2:57"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v>0</v>
      </c>
      <c r="R2705" s="182" t="s">
        <v>232</v>
      </c>
      <c r="S2705" s="183">
        <v>0</v>
      </c>
      <c r="T2705" s="183">
        <v>0</v>
      </c>
      <c r="U2705" s="180">
        <v>0</v>
      </c>
      <c r="V2705" s="180">
        <v>0</v>
      </c>
      <c r="W2705" s="183">
        <v>0</v>
      </c>
      <c r="X2705" s="183">
        <v>0</v>
      </c>
      <c r="Y2705" s="180">
        <v>0</v>
      </c>
      <c r="Z2705" s="180">
        <v>0</v>
      </c>
      <c r="AA2705" s="183">
        <v>0</v>
      </c>
      <c r="AB2705" s="183">
        <v>0</v>
      </c>
      <c r="AC2705" s="180">
        <f t="shared" si="1573"/>
        <v>0</v>
      </c>
      <c r="AD2705" s="180">
        <f t="shared" si="1573"/>
        <v>0</v>
      </c>
      <c r="AE2705" s="181">
        <f t="shared" si="1556"/>
        <v>0</v>
      </c>
      <c r="AF2705" s="180">
        <v>0</v>
      </c>
      <c r="AG2705" s="180">
        <v>0</v>
      </c>
      <c r="AH2705" s="181">
        <f t="shared" si="1557"/>
        <v>0</v>
      </c>
      <c r="AI2705" s="180">
        <v>0</v>
      </c>
      <c r="AJ2705" s="180">
        <v>0</v>
      </c>
      <c r="AK2705" s="181">
        <f t="shared" si="1558"/>
        <v>0</v>
      </c>
      <c r="AL2705" s="180">
        <v>0</v>
      </c>
      <c r="AM2705" s="180">
        <v>0</v>
      </c>
      <c r="AN2705" s="181">
        <f t="shared" si="1559"/>
        <v>0</v>
      </c>
      <c r="AO2705" s="180">
        <v>0</v>
      </c>
      <c r="AP2705" s="180">
        <v>0</v>
      </c>
      <c r="AQ2705" s="181">
        <f t="shared" si="1560"/>
        <v>0</v>
      </c>
      <c r="AR2705" s="180">
        <v>0</v>
      </c>
      <c r="AS2705" s="180">
        <v>0</v>
      </c>
      <c r="AT2705" s="181">
        <f t="shared" si="1561"/>
        <v>0</v>
      </c>
      <c r="AU2705" s="180">
        <f t="shared" si="1574"/>
        <v>0</v>
      </c>
      <c r="AV2705" s="180">
        <f t="shared" si="1574"/>
        <v>0</v>
      </c>
      <c r="AW2705" s="181">
        <f t="shared" si="1562"/>
        <v>0</v>
      </c>
      <c r="AX2705" s="183">
        <f t="shared" si="1575"/>
        <v>0</v>
      </c>
      <c r="AY2705" s="183">
        <f t="shared" si="1575"/>
        <v>0</v>
      </c>
      <c r="AZ2705" s="183"/>
      <c r="BA2705" s="183"/>
      <c r="BB2705" s="183"/>
      <c r="BC2705" s="183"/>
      <c r="BD2705" s="183">
        <f t="shared" si="1576"/>
        <v>0</v>
      </c>
      <c r="BE2705" s="183">
        <f t="shared" si="1576"/>
        <v>0</v>
      </c>
    </row>
    <row r="2706" spans="2:57"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v>0</v>
      </c>
      <c r="R2706" s="182" t="s">
        <v>232</v>
      </c>
      <c r="S2706" s="183">
        <v>0</v>
      </c>
      <c r="T2706" s="183">
        <v>0</v>
      </c>
      <c r="U2706" s="180">
        <v>0</v>
      </c>
      <c r="V2706" s="180">
        <v>0</v>
      </c>
      <c r="W2706" s="183">
        <v>0</v>
      </c>
      <c r="X2706" s="183">
        <v>0</v>
      </c>
      <c r="Y2706" s="180">
        <v>0</v>
      </c>
      <c r="Z2706" s="180">
        <v>0</v>
      </c>
      <c r="AA2706" s="183">
        <v>0</v>
      </c>
      <c r="AB2706" s="183">
        <v>0</v>
      </c>
      <c r="AC2706" s="180">
        <f t="shared" si="1573"/>
        <v>0</v>
      </c>
      <c r="AD2706" s="180">
        <f t="shared" si="1573"/>
        <v>0</v>
      </c>
      <c r="AE2706" s="181">
        <f t="shared" si="1556"/>
        <v>0</v>
      </c>
      <c r="AF2706" s="180">
        <v>0</v>
      </c>
      <c r="AG2706" s="180">
        <v>0</v>
      </c>
      <c r="AH2706" s="181">
        <f t="shared" si="1557"/>
        <v>0</v>
      </c>
      <c r="AI2706" s="180">
        <v>0</v>
      </c>
      <c r="AJ2706" s="180">
        <v>0</v>
      </c>
      <c r="AK2706" s="181">
        <f t="shared" si="1558"/>
        <v>0</v>
      </c>
      <c r="AL2706" s="180">
        <v>0</v>
      </c>
      <c r="AM2706" s="180">
        <v>0</v>
      </c>
      <c r="AN2706" s="181">
        <f t="shared" si="1559"/>
        <v>0</v>
      </c>
      <c r="AO2706" s="180">
        <v>0</v>
      </c>
      <c r="AP2706" s="180">
        <v>0</v>
      </c>
      <c r="AQ2706" s="181">
        <f t="shared" si="1560"/>
        <v>0</v>
      </c>
      <c r="AR2706" s="180">
        <v>0</v>
      </c>
      <c r="AS2706" s="180">
        <v>0</v>
      </c>
      <c r="AT2706" s="181">
        <f t="shared" si="1561"/>
        <v>0</v>
      </c>
      <c r="AU2706" s="180">
        <f t="shared" si="1574"/>
        <v>0</v>
      </c>
      <c r="AV2706" s="180">
        <f t="shared" si="1574"/>
        <v>0</v>
      </c>
      <c r="AW2706" s="181">
        <f t="shared" si="1562"/>
        <v>0</v>
      </c>
      <c r="AX2706" s="183">
        <f t="shared" si="1575"/>
        <v>0</v>
      </c>
      <c r="AY2706" s="183">
        <f t="shared" si="1575"/>
        <v>0</v>
      </c>
      <c r="AZ2706" s="183"/>
      <c r="BA2706" s="183"/>
      <c r="BB2706" s="183"/>
      <c r="BC2706" s="183"/>
      <c r="BD2706" s="183">
        <f t="shared" si="1576"/>
        <v>0</v>
      </c>
      <c r="BE2706" s="183">
        <f t="shared" si="1576"/>
        <v>0</v>
      </c>
    </row>
    <row r="2707" spans="2:57" s="129" customFormat="1" ht="15.75" hidden="1">
      <c r="B2707" s="118">
        <v>2025</v>
      </c>
      <c r="C2707" s="118">
        <v>20</v>
      </c>
      <c r="D2707" s="119"/>
      <c r="E2707" s="120"/>
      <c r="F2707" s="118">
        <v>4</v>
      </c>
      <c r="G2707" s="118">
        <v>11</v>
      </c>
      <c r="H2707" s="118"/>
      <c r="I2707" s="118"/>
      <c r="J2707" s="118"/>
      <c r="K2707" s="118"/>
      <c r="L2707" s="121"/>
      <c r="M2707" s="122"/>
      <c r="N2707" s="123" t="s">
        <v>1631</v>
      </c>
      <c r="O2707" s="124">
        <v>0</v>
      </c>
      <c r="P2707" s="124">
        <v>0</v>
      </c>
      <c r="Q2707" s="124">
        <v>0</v>
      </c>
      <c r="R2707" s="125" t="s">
        <v>44</v>
      </c>
      <c r="S2707" s="126"/>
      <c r="T2707" s="127"/>
      <c r="U2707" s="124">
        <f t="shared" ref="U2707:AD2707" si="1577">+U2708+U2794</f>
        <v>0</v>
      </c>
      <c r="V2707" s="124">
        <f t="shared" si="1577"/>
        <v>0</v>
      </c>
      <c r="W2707" s="128">
        <f t="shared" si="1577"/>
        <v>0</v>
      </c>
      <c r="X2707" s="128">
        <f t="shared" si="1577"/>
        <v>0</v>
      </c>
      <c r="Y2707" s="124">
        <f t="shared" si="1577"/>
        <v>0</v>
      </c>
      <c r="Z2707" s="124">
        <f t="shared" si="1577"/>
        <v>0</v>
      </c>
      <c r="AA2707" s="128">
        <f t="shared" si="1577"/>
        <v>0</v>
      </c>
      <c r="AB2707" s="128">
        <f t="shared" si="1577"/>
        <v>0</v>
      </c>
      <c r="AC2707" s="124">
        <f t="shared" si="1577"/>
        <v>0</v>
      </c>
      <c r="AD2707" s="124">
        <f t="shared" si="1577"/>
        <v>0</v>
      </c>
      <c r="AE2707" s="124">
        <f t="shared" si="1556"/>
        <v>0</v>
      </c>
      <c r="AF2707" s="124">
        <f>+AF2708+AF2794</f>
        <v>0</v>
      </c>
      <c r="AG2707" s="124">
        <f>+AG2708+AG2794</f>
        <v>0</v>
      </c>
      <c r="AH2707" s="124">
        <f t="shared" si="1557"/>
        <v>0</v>
      </c>
      <c r="AI2707" s="124">
        <f>+AI2708+AI2794</f>
        <v>0</v>
      </c>
      <c r="AJ2707" s="124">
        <f>+AJ2708+AJ2794</f>
        <v>0</v>
      </c>
      <c r="AK2707" s="124">
        <f t="shared" si="1558"/>
        <v>0</v>
      </c>
      <c r="AL2707" s="124">
        <f>+AL2708+AL2794</f>
        <v>0</v>
      </c>
      <c r="AM2707" s="124">
        <f>+AM2708+AM2794</f>
        <v>0</v>
      </c>
      <c r="AN2707" s="124">
        <f t="shared" si="1559"/>
        <v>0</v>
      </c>
      <c r="AO2707" s="124">
        <f>+AO2708+AO2794</f>
        <v>0</v>
      </c>
      <c r="AP2707" s="124">
        <f>+AP2708+AP2794</f>
        <v>0</v>
      </c>
      <c r="AQ2707" s="124">
        <f t="shared" si="1560"/>
        <v>0</v>
      </c>
      <c r="AR2707" s="124">
        <f>+AR2708+AR2794</f>
        <v>0</v>
      </c>
      <c r="AS2707" s="124">
        <f>+AS2708+AS2794</f>
        <v>0</v>
      </c>
      <c r="AT2707" s="124">
        <f t="shared" si="1561"/>
        <v>0</v>
      </c>
      <c r="AU2707" s="124">
        <f>+AU2708+AU2794</f>
        <v>0</v>
      </c>
      <c r="AV2707" s="124">
        <f>+AV2708+AV2794</f>
        <v>0</v>
      </c>
      <c r="AW2707" s="124">
        <f t="shared" si="1562"/>
        <v>0</v>
      </c>
      <c r="AX2707" s="126"/>
      <c r="AY2707" s="127"/>
      <c r="AZ2707" s="126"/>
      <c r="BA2707" s="127"/>
      <c r="BB2707" s="126"/>
      <c r="BC2707" s="127"/>
      <c r="BD2707" s="126"/>
      <c r="BE2707" s="127"/>
    </row>
    <row r="2708" spans="2:57" ht="15.75" hidden="1">
      <c r="B2708" s="130">
        <v>2025</v>
      </c>
      <c r="C2708" s="130">
        <v>20</v>
      </c>
      <c r="D2708" s="131"/>
      <c r="E2708" s="132"/>
      <c r="F2708" s="130">
        <v>4</v>
      </c>
      <c r="G2708" s="130">
        <v>11</v>
      </c>
      <c r="H2708" s="130">
        <v>27</v>
      </c>
      <c r="I2708" s="130"/>
      <c r="J2708" s="130"/>
      <c r="K2708" s="130"/>
      <c r="L2708" s="185" t="s">
        <v>44</v>
      </c>
      <c r="M2708" s="134"/>
      <c r="N2708" s="135" t="s">
        <v>1632</v>
      </c>
      <c r="O2708" s="136">
        <v>0</v>
      </c>
      <c r="P2708" s="136">
        <v>0</v>
      </c>
      <c r="Q2708" s="136">
        <v>0</v>
      </c>
      <c r="R2708" s="137"/>
      <c r="S2708" s="138"/>
      <c r="T2708" s="139"/>
      <c r="U2708" s="136">
        <f t="shared" ref="U2708:AD2708" si="1578">+U2709+U2718+U2737+U2772</f>
        <v>0</v>
      </c>
      <c r="V2708" s="136">
        <f t="shared" si="1578"/>
        <v>0</v>
      </c>
      <c r="W2708" s="140">
        <f t="shared" si="1578"/>
        <v>0</v>
      </c>
      <c r="X2708" s="140">
        <f t="shared" si="1578"/>
        <v>0</v>
      </c>
      <c r="Y2708" s="136">
        <f t="shared" si="1578"/>
        <v>0</v>
      </c>
      <c r="Z2708" s="136">
        <f t="shared" si="1578"/>
        <v>0</v>
      </c>
      <c r="AA2708" s="140">
        <f t="shared" si="1578"/>
        <v>0</v>
      </c>
      <c r="AB2708" s="140">
        <f t="shared" si="1578"/>
        <v>0</v>
      </c>
      <c r="AC2708" s="136">
        <f t="shared" si="1578"/>
        <v>0</v>
      </c>
      <c r="AD2708" s="136">
        <f t="shared" si="1578"/>
        <v>0</v>
      </c>
      <c r="AE2708" s="136">
        <f t="shared" si="1556"/>
        <v>0</v>
      </c>
      <c r="AF2708" s="136">
        <f>+AF2709+AF2718+AF2737+AF2772</f>
        <v>0</v>
      </c>
      <c r="AG2708" s="136">
        <f>+AG2709+AG2718+AG2737+AG2772</f>
        <v>0</v>
      </c>
      <c r="AH2708" s="136">
        <f t="shared" si="1557"/>
        <v>0</v>
      </c>
      <c r="AI2708" s="136">
        <f>+AI2709+AI2718+AI2737+AI2772</f>
        <v>0</v>
      </c>
      <c r="AJ2708" s="136">
        <f>+AJ2709+AJ2718+AJ2737+AJ2772</f>
        <v>0</v>
      </c>
      <c r="AK2708" s="136">
        <f t="shared" si="1558"/>
        <v>0</v>
      </c>
      <c r="AL2708" s="136">
        <f>+AL2709+AL2718+AL2737+AL2772</f>
        <v>0</v>
      </c>
      <c r="AM2708" s="136">
        <f>+AM2709+AM2718+AM2737+AM2772</f>
        <v>0</v>
      </c>
      <c r="AN2708" s="136">
        <f t="shared" si="1559"/>
        <v>0</v>
      </c>
      <c r="AO2708" s="136">
        <f>+AO2709+AO2718+AO2737+AO2772</f>
        <v>0</v>
      </c>
      <c r="AP2708" s="136">
        <f>+AP2709+AP2718+AP2737+AP2772</f>
        <v>0</v>
      </c>
      <c r="AQ2708" s="136">
        <f t="shared" si="1560"/>
        <v>0</v>
      </c>
      <c r="AR2708" s="136">
        <f>+AR2709+AR2718+AR2737+AR2772</f>
        <v>0</v>
      </c>
      <c r="AS2708" s="136">
        <f>+AS2709+AS2718+AS2737+AS2772</f>
        <v>0</v>
      </c>
      <c r="AT2708" s="136">
        <f t="shared" si="1561"/>
        <v>0</v>
      </c>
      <c r="AU2708" s="136">
        <f>+AU2709+AU2718+AU2737+AU2772</f>
        <v>0</v>
      </c>
      <c r="AV2708" s="136">
        <f>+AV2709+AV2718+AV2737+AV2772</f>
        <v>0</v>
      </c>
      <c r="AW2708" s="136">
        <f t="shared" si="1562"/>
        <v>0</v>
      </c>
      <c r="AX2708" s="138"/>
      <c r="AY2708" s="139"/>
      <c r="AZ2708" s="138"/>
      <c r="BA2708" s="139"/>
      <c r="BB2708" s="138"/>
      <c r="BC2708" s="139"/>
      <c r="BD2708" s="138"/>
      <c r="BE2708" s="139"/>
    </row>
    <row r="2709" spans="2:57" ht="15.75" hidden="1">
      <c r="B2709" s="141">
        <v>2025</v>
      </c>
      <c r="C2709" s="141">
        <v>20</v>
      </c>
      <c r="D2709" s="142"/>
      <c r="E2709" s="143"/>
      <c r="F2709" s="141">
        <v>4</v>
      </c>
      <c r="G2709" s="141">
        <v>11</v>
      </c>
      <c r="H2709" s="141">
        <v>27</v>
      </c>
      <c r="I2709" s="141">
        <v>1000</v>
      </c>
      <c r="J2709" s="141"/>
      <c r="K2709" s="141"/>
      <c r="L2709" s="144"/>
      <c r="M2709" s="237"/>
      <c r="N2709" s="146" t="s">
        <v>68</v>
      </c>
      <c r="O2709" s="147">
        <v>0</v>
      </c>
      <c r="P2709" s="147">
        <v>0</v>
      </c>
      <c r="Q2709" s="147">
        <v>0</v>
      </c>
      <c r="R2709" s="194"/>
      <c r="S2709" s="238"/>
      <c r="T2709" s="238"/>
      <c r="U2709" s="147">
        <f t="shared" ref="U2709:AD2709" si="1579">+U2710+U2715</f>
        <v>0</v>
      </c>
      <c r="V2709" s="147">
        <f t="shared" si="1579"/>
        <v>0</v>
      </c>
      <c r="W2709" s="151">
        <f t="shared" si="1579"/>
        <v>0</v>
      </c>
      <c r="X2709" s="151">
        <f t="shared" si="1579"/>
        <v>0</v>
      </c>
      <c r="Y2709" s="147">
        <f t="shared" si="1579"/>
        <v>0</v>
      </c>
      <c r="Z2709" s="147">
        <f t="shared" si="1579"/>
        <v>0</v>
      </c>
      <c r="AA2709" s="151">
        <f t="shared" si="1579"/>
        <v>0</v>
      </c>
      <c r="AB2709" s="151">
        <f t="shared" si="1579"/>
        <v>0</v>
      </c>
      <c r="AC2709" s="147">
        <f t="shared" si="1579"/>
        <v>0</v>
      </c>
      <c r="AD2709" s="147">
        <f t="shared" si="1579"/>
        <v>0</v>
      </c>
      <c r="AE2709" s="147">
        <f t="shared" si="1556"/>
        <v>0</v>
      </c>
      <c r="AF2709" s="147">
        <f>+AF2710+AF2715</f>
        <v>0</v>
      </c>
      <c r="AG2709" s="147">
        <f>+AG2710+AG2715</f>
        <v>0</v>
      </c>
      <c r="AH2709" s="147">
        <f t="shared" si="1557"/>
        <v>0</v>
      </c>
      <c r="AI2709" s="147">
        <f>+AI2710+AI2715</f>
        <v>0</v>
      </c>
      <c r="AJ2709" s="147">
        <f>+AJ2710+AJ2715</f>
        <v>0</v>
      </c>
      <c r="AK2709" s="147">
        <f t="shared" si="1558"/>
        <v>0</v>
      </c>
      <c r="AL2709" s="147">
        <f>+AL2710+AL2715</f>
        <v>0</v>
      </c>
      <c r="AM2709" s="147">
        <f>+AM2710+AM2715</f>
        <v>0</v>
      </c>
      <c r="AN2709" s="147">
        <f t="shared" si="1559"/>
        <v>0</v>
      </c>
      <c r="AO2709" s="147">
        <f>+AO2710+AO2715</f>
        <v>0</v>
      </c>
      <c r="AP2709" s="147">
        <f>+AP2710+AP2715</f>
        <v>0</v>
      </c>
      <c r="AQ2709" s="147">
        <f t="shared" si="1560"/>
        <v>0</v>
      </c>
      <c r="AR2709" s="147">
        <f>+AR2710+AR2715</f>
        <v>0</v>
      </c>
      <c r="AS2709" s="147">
        <f>+AS2710+AS2715</f>
        <v>0</v>
      </c>
      <c r="AT2709" s="147">
        <f t="shared" si="1561"/>
        <v>0</v>
      </c>
      <c r="AU2709" s="147">
        <f>+AU2710+AU2715</f>
        <v>0</v>
      </c>
      <c r="AV2709" s="147">
        <f>+AV2710+AV2715</f>
        <v>0</v>
      </c>
      <c r="AW2709" s="147">
        <f t="shared" si="1562"/>
        <v>0</v>
      </c>
      <c r="AX2709" s="238"/>
      <c r="AY2709" s="238"/>
      <c r="AZ2709" s="238"/>
      <c r="BA2709" s="238"/>
      <c r="BB2709" s="238"/>
      <c r="BC2709" s="238"/>
      <c r="BD2709" s="238"/>
      <c r="BE2709" s="238"/>
    </row>
    <row r="2710" spans="2:57" ht="15.75" hidden="1">
      <c r="B2710" s="152">
        <v>2025</v>
      </c>
      <c r="C2710" s="152">
        <v>20</v>
      </c>
      <c r="D2710" s="153"/>
      <c r="E2710" s="154"/>
      <c r="F2710" s="152">
        <v>4</v>
      </c>
      <c r="G2710" s="152">
        <v>11</v>
      </c>
      <c r="H2710" s="152">
        <v>27</v>
      </c>
      <c r="I2710" s="152">
        <v>1000</v>
      </c>
      <c r="J2710" s="152">
        <v>1200</v>
      </c>
      <c r="K2710" s="152"/>
      <c r="L2710" s="155"/>
      <c r="M2710" s="239"/>
      <c r="N2710" s="157" t="s">
        <v>69</v>
      </c>
      <c r="O2710" s="158">
        <v>0</v>
      </c>
      <c r="P2710" s="158">
        <v>0</v>
      </c>
      <c r="Q2710" s="158">
        <v>0</v>
      </c>
      <c r="R2710" s="240"/>
      <c r="S2710" s="199"/>
      <c r="T2710" s="199"/>
      <c r="U2710" s="158">
        <f t="shared" ref="U2710:AD2710" si="1580">+U2711+U2713</f>
        <v>0</v>
      </c>
      <c r="V2710" s="158">
        <f t="shared" si="1580"/>
        <v>0</v>
      </c>
      <c r="W2710" s="162">
        <f t="shared" si="1580"/>
        <v>0</v>
      </c>
      <c r="X2710" s="162">
        <f t="shared" si="1580"/>
        <v>0</v>
      </c>
      <c r="Y2710" s="158">
        <f t="shared" si="1580"/>
        <v>0</v>
      </c>
      <c r="Z2710" s="158">
        <f t="shared" si="1580"/>
        <v>0</v>
      </c>
      <c r="AA2710" s="162">
        <f t="shared" si="1580"/>
        <v>0</v>
      </c>
      <c r="AB2710" s="162">
        <f t="shared" si="1580"/>
        <v>0</v>
      </c>
      <c r="AC2710" s="158">
        <f t="shared" si="1580"/>
        <v>0</v>
      </c>
      <c r="AD2710" s="158">
        <f t="shared" si="1580"/>
        <v>0</v>
      </c>
      <c r="AE2710" s="158">
        <f t="shared" si="1556"/>
        <v>0</v>
      </c>
      <c r="AF2710" s="158">
        <f>+AF2711+AF2713</f>
        <v>0</v>
      </c>
      <c r="AG2710" s="158">
        <f>+AG2711+AG2713</f>
        <v>0</v>
      </c>
      <c r="AH2710" s="158">
        <f t="shared" si="1557"/>
        <v>0</v>
      </c>
      <c r="AI2710" s="158">
        <f>+AI2711+AI2713</f>
        <v>0</v>
      </c>
      <c r="AJ2710" s="158">
        <f>+AJ2711+AJ2713</f>
        <v>0</v>
      </c>
      <c r="AK2710" s="158">
        <f t="shared" si="1558"/>
        <v>0</v>
      </c>
      <c r="AL2710" s="158">
        <f>+AL2711+AL2713</f>
        <v>0</v>
      </c>
      <c r="AM2710" s="158">
        <f>+AM2711+AM2713</f>
        <v>0</v>
      </c>
      <c r="AN2710" s="158">
        <f t="shared" si="1559"/>
        <v>0</v>
      </c>
      <c r="AO2710" s="158">
        <f>+AO2711+AO2713</f>
        <v>0</v>
      </c>
      <c r="AP2710" s="158">
        <f>+AP2711+AP2713</f>
        <v>0</v>
      </c>
      <c r="AQ2710" s="158">
        <f t="shared" si="1560"/>
        <v>0</v>
      </c>
      <c r="AR2710" s="158">
        <f>+AR2711+AR2713</f>
        <v>0</v>
      </c>
      <c r="AS2710" s="158">
        <f>+AS2711+AS2713</f>
        <v>0</v>
      </c>
      <c r="AT2710" s="158">
        <f t="shared" si="1561"/>
        <v>0</v>
      </c>
      <c r="AU2710" s="158">
        <f>+AU2711+AU2713</f>
        <v>0</v>
      </c>
      <c r="AV2710" s="158">
        <f>+AV2711+AV2713</f>
        <v>0</v>
      </c>
      <c r="AW2710" s="158">
        <f t="shared" si="1562"/>
        <v>0</v>
      </c>
      <c r="AX2710" s="199"/>
      <c r="AY2710" s="199"/>
      <c r="AZ2710" s="199"/>
      <c r="BA2710" s="199"/>
      <c r="BB2710" s="199"/>
      <c r="BC2710" s="199"/>
      <c r="BD2710" s="199"/>
      <c r="BE2710" s="199"/>
    </row>
    <row r="2711" spans="2:57"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v>0</v>
      </c>
      <c r="P2711" s="169">
        <v>0</v>
      </c>
      <c r="Q2711" s="169">
        <v>0</v>
      </c>
      <c r="R2711" s="192"/>
      <c r="S2711" s="193"/>
      <c r="T2711" s="193"/>
      <c r="U2711" s="169">
        <f t="shared" ref="U2711:AD2711" si="1581">U2712</f>
        <v>0</v>
      </c>
      <c r="V2711" s="169">
        <f t="shared" si="1581"/>
        <v>0</v>
      </c>
      <c r="W2711" s="173">
        <f t="shared" si="1581"/>
        <v>0</v>
      </c>
      <c r="X2711" s="173">
        <f t="shared" si="1581"/>
        <v>0</v>
      </c>
      <c r="Y2711" s="169">
        <f t="shared" si="1581"/>
        <v>0</v>
      </c>
      <c r="Z2711" s="169">
        <f t="shared" si="1581"/>
        <v>0</v>
      </c>
      <c r="AA2711" s="173">
        <f t="shared" si="1581"/>
        <v>0</v>
      </c>
      <c r="AB2711" s="173">
        <f t="shared" si="1581"/>
        <v>0</v>
      </c>
      <c r="AC2711" s="169">
        <f t="shared" si="1581"/>
        <v>0</v>
      </c>
      <c r="AD2711" s="169">
        <f t="shared" si="1581"/>
        <v>0</v>
      </c>
      <c r="AE2711" s="169">
        <f t="shared" si="1556"/>
        <v>0</v>
      </c>
      <c r="AF2711" s="169">
        <f>AF2712</f>
        <v>0</v>
      </c>
      <c r="AG2711" s="169">
        <f>AG2712</f>
        <v>0</v>
      </c>
      <c r="AH2711" s="169">
        <f t="shared" si="1557"/>
        <v>0</v>
      </c>
      <c r="AI2711" s="169">
        <f>AI2712</f>
        <v>0</v>
      </c>
      <c r="AJ2711" s="169">
        <f>AJ2712</f>
        <v>0</v>
      </c>
      <c r="AK2711" s="169">
        <f t="shared" si="1558"/>
        <v>0</v>
      </c>
      <c r="AL2711" s="169">
        <f>AL2712</f>
        <v>0</v>
      </c>
      <c r="AM2711" s="169">
        <f>AM2712</f>
        <v>0</v>
      </c>
      <c r="AN2711" s="169">
        <f t="shared" si="1559"/>
        <v>0</v>
      </c>
      <c r="AO2711" s="169">
        <f>AO2712</f>
        <v>0</v>
      </c>
      <c r="AP2711" s="169">
        <f>AP2712</f>
        <v>0</v>
      </c>
      <c r="AQ2711" s="169">
        <f t="shared" si="1560"/>
        <v>0</v>
      </c>
      <c r="AR2711" s="169">
        <f>AR2712</f>
        <v>0</v>
      </c>
      <c r="AS2711" s="169">
        <f>AS2712</f>
        <v>0</v>
      </c>
      <c r="AT2711" s="169">
        <f t="shared" si="1561"/>
        <v>0</v>
      </c>
      <c r="AU2711" s="169">
        <f>AU2712</f>
        <v>0</v>
      </c>
      <c r="AV2711" s="169">
        <f>AV2712</f>
        <v>0</v>
      </c>
      <c r="AW2711" s="169">
        <f t="shared" si="1562"/>
        <v>0</v>
      </c>
      <c r="AX2711" s="193"/>
      <c r="AY2711" s="193"/>
      <c r="AZ2711" s="193"/>
      <c r="BA2711" s="193"/>
      <c r="BB2711" s="193"/>
      <c r="BC2711" s="193"/>
      <c r="BD2711" s="193"/>
      <c r="BE2711" s="193"/>
    </row>
    <row r="2712" spans="2:57"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v>0</v>
      </c>
      <c r="R2712" s="242" t="s">
        <v>72</v>
      </c>
      <c r="S2712" s="183">
        <v>0</v>
      </c>
      <c r="T2712" s="183">
        <v>0</v>
      </c>
      <c r="U2712" s="180">
        <v>0</v>
      </c>
      <c r="V2712" s="180">
        <v>0</v>
      </c>
      <c r="W2712" s="183">
        <v>0</v>
      </c>
      <c r="X2712" s="183">
        <v>0</v>
      </c>
      <c r="Y2712" s="180">
        <v>0</v>
      </c>
      <c r="Z2712" s="180">
        <v>0</v>
      </c>
      <c r="AA2712" s="183">
        <v>0</v>
      </c>
      <c r="AB2712" s="183">
        <v>0</v>
      </c>
      <c r="AC2712" s="180">
        <f>+O2712+U2712-Y2712</f>
        <v>0</v>
      </c>
      <c r="AD2712" s="180">
        <f>+P2712+V2712-Z2712</f>
        <v>0</v>
      </c>
      <c r="AE2712" s="181">
        <f t="shared" si="1556"/>
        <v>0</v>
      </c>
      <c r="AF2712" s="180">
        <v>0</v>
      </c>
      <c r="AG2712" s="180">
        <v>0</v>
      </c>
      <c r="AH2712" s="181">
        <f t="shared" si="1557"/>
        <v>0</v>
      </c>
      <c r="AI2712" s="180">
        <v>0</v>
      </c>
      <c r="AJ2712" s="180">
        <v>0</v>
      </c>
      <c r="AK2712" s="181">
        <f t="shared" si="1558"/>
        <v>0</v>
      </c>
      <c r="AL2712" s="180">
        <v>0</v>
      </c>
      <c r="AM2712" s="180">
        <v>0</v>
      </c>
      <c r="AN2712" s="181">
        <f t="shared" si="1559"/>
        <v>0</v>
      </c>
      <c r="AO2712" s="180">
        <v>0</v>
      </c>
      <c r="AP2712" s="180">
        <v>0</v>
      </c>
      <c r="AQ2712" s="181">
        <f t="shared" si="1560"/>
        <v>0</v>
      </c>
      <c r="AR2712" s="180">
        <v>0</v>
      </c>
      <c r="AS2712" s="180">
        <v>0</v>
      </c>
      <c r="AT2712" s="181">
        <f t="shared" si="1561"/>
        <v>0</v>
      </c>
      <c r="AU2712" s="180">
        <f>+AC2712-AF2712-AI2712-AL2712-AO2712-AR2712</f>
        <v>0</v>
      </c>
      <c r="AV2712" s="180">
        <f>+AD2712-AG2712-AJ2712-AM2712-AP2712-AS2712</f>
        <v>0</v>
      </c>
      <c r="AW2712" s="181">
        <f t="shared" si="1562"/>
        <v>0</v>
      </c>
      <c r="AX2712" s="183">
        <f>+S2712+W2712-AA2712</f>
        <v>0</v>
      </c>
      <c r="AY2712" s="183">
        <f>+T2712+X2712-AB2712</f>
        <v>0</v>
      </c>
      <c r="AZ2712" s="183"/>
      <c r="BA2712" s="183"/>
      <c r="BB2712" s="183"/>
      <c r="BC2712" s="183"/>
      <c r="BD2712" s="183">
        <f>+AX2712-AZ2712-BB2712</f>
        <v>0</v>
      </c>
      <c r="BE2712" s="183">
        <f>+AY2712-BA2712-BC2712</f>
        <v>0</v>
      </c>
    </row>
    <row r="2713" spans="2:57"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v>0</v>
      </c>
      <c r="P2713" s="169">
        <v>0</v>
      </c>
      <c r="Q2713" s="169">
        <v>0</v>
      </c>
      <c r="R2713" s="192"/>
      <c r="S2713" s="193"/>
      <c r="T2713" s="193"/>
      <c r="U2713" s="169">
        <f t="shared" ref="U2713:AD2713" si="1582">U2714</f>
        <v>0</v>
      </c>
      <c r="V2713" s="169">
        <f t="shared" si="1582"/>
        <v>0</v>
      </c>
      <c r="W2713" s="173">
        <f t="shared" si="1582"/>
        <v>0</v>
      </c>
      <c r="X2713" s="173">
        <f t="shared" si="1582"/>
        <v>0</v>
      </c>
      <c r="Y2713" s="169">
        <f t="shared" si="1582"/>
        <v>0</v>
      </c>
      <c r="Z2713" s="169">
        <f t="shared" si="1582"/>
        <v>0</v>
      </c>
      <c r="AA2713" s="173">
        <f t="shared" si="1582"/>
        <v>0</v>
      </c>
      <c r="AB2713" s="173">
        <f t="shared" si="1582"/>
        <v>0</v>
      </c>
      <c r="AC2713" s="169">
        <f t="shared" si="1582"/>
        <v>0</v>
      </c>
      <c r="AD2713" s="169">
        <f t="shared" si="1582"/>
        <v>0</v>
      </c>
      <c r="AE2713" s="169">
        <f t="shared" si="1556"/>
        <v>0</v>
      </c>
      <c r="AF2713" s="169">
        <f>AF2714</f>
        <v>0</v>
      </c>
      <c r="AG2713" s="169">
        <f>AG2714</f>
        <v>0</v>
      </c>
      <c r="AH2713" s="169">
        <f t="shared" si="1557"/>
        <v>0</v>
      </c>
      <c r="AI2713" s="169">
        <f>AI2714</f>
        <v>0</v>
      </c>
      <c r="AJ2713" s="169">
        <f>AJ2714</f>
        <v>0</v>
      </c>
      <c r="AK2713" s="169">
        <f t="shared" si="1558"/>
        <v>0</v>
      </c>
      <c r="AL2713" s="169">
        <f>AL2714</f>
        <v>0</v>
      </c>
      <c r="AM2713" s="169">
        <f>AM2714</f>
        <v>0</v>
      </c>
      <c r="AN2713" s="169">
        <f t="shared" si="1559"/>
        <v>0</v>
      </c>
      <c r="AO2713" s="169">
        <f>AO2714</f>
        <v>0</v>
      </c>
      <c r="AP2713" s="169">
        <f>AP2714</f>
        <v>0</v>
      </c>
      <c r="AQ2713" s="169">
        <f t="shared" si="1560"/>
        <v>0</v>
      </c>
      <c r="AR2713" s="169">
        <f>AR2714</f>
        <v>0</v>
      </c>
      <c r="AS2713" s="169">
        <f>AS2714</f>
        <v>0</v>
      </c>
      <c r="AT2713" s="169">
        <f t="shared" si="1561"/>
        <v>0</v>
      </c>
      <c r="AU2713" s="169">
        <f>AU2714</f>
        <v>0</v>
      </c>
      <c r="AV2713" s="169">
        <f>AV2714</f>
        <v>0</v>
      </c>
      <c r="AW2713" s="169">
        <f t="shared" si="1562"/>
        <v>0</v>
      </c>
      <c r="AX2713" s="193"/>
      <c r="AY2713" s="193"/>
      <c r="AZ2713" s="193"/>
      <c r="BA2713" s="193"/>
      <c r="BB2713" s="193"/>
      <c r="BC2713" s="193"/>
      <c r="BD2713" s="193"/>
      <c r="BE2713" s="193"/>
    </row>
    <row r="2714" spans="2:57"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v>0</v>
      </c>
      <c r="R2714" s="242" t="s">
        <v>72</v>
      </c>
      <c r="S2714" s="183">
        <v>0</v>
      </c>
      <c r="T2714" s="183">
        <v>0</v>
      </c>
      <c r="U2714" s="180">
        <v>0</v>
      </c>
      <c r="V2714" s="180">
        <v>0</v>
      </c>
      <c r="W2714" s="183">
        <v>0</v>
      </c>
      <c r="X2714" s="183">
        <v>0</v>
      </c>
      <c r="Y2714" s="180">
        <v>0</v>
      </c>
      <c r="Z2714" s="180">
        <v>0</v>
      </c>
      <c r="AA2714" s="183">
        <v>0</v>
      </c>
      <c r="AB2714" s="183">
        <v>0</v>
      </c>
      <c r="AC2714" s="180">
        <f>+O2714+U2714-Y2714</f>
        <v>0</v>
      </c>
      <c r="AD2714" s="180">
        <f>+P2714+V2714-Z2714</f>
        <v>0</v>
      </c>
      <c r="AE2714" s="181">
        <f t="shared" si="1556"/>
        <v>0</v>
      </c>
      <c r="AF2714" s="180">
        <v>0</v>
      </c>
      <c r="AG2714" s="180">
        <v>0</v>
      </c>
      <c r="AH2714" s="181">
        <f t="shared" si="1557"/>
        <v>0</v>
      </c>
      <c r="AI2714" s="180">
        <v>0</v>
      </c>
      <c r="AJ2714" s="180">
        <v>0</v>
      </c>
      <c r="AK2714" s="181">
        <f t="shared" si="1558"/>
        <v>0</v>
      </c>
      <c r="AL2714" s="180">
        <v>0</v>
      </c>
      <c r="AM2714" s="180">
        <v>0</v>
      </c>
      <c r="AN2714" s="181">
        <f t="shared" si="1559"/>
        <v>0</v>
      </c>
      <c r="AO2714" s="180">
        <v>0</v>
      </c>
      <c r="AP2714" s="180">
        <v>0</v>
      </c>
      <c r="AQ2714" s="181">
        <f t="shared" si="1560"/>
        <v>0</v>
      </c>
      <c r="AR2714" s="180">
        <v>0</v>
      </c>
      <c r="AS2714" s="180">
        <v>0</v>
      </c>
      <c r="AT2714" s="181">
        <f t="shared" si="1561"/>
        <v>0</v>
      </c>
      <c r="AU2714" s="180">
        <f>+AC2714-AF2714-AI2714-AL2714-AO2714-AR2714</f>
        <v>0</v>
      </c>
      <c r="AV2714" s="180">
        <f>+AD2714-AG2714-AJ2714-AM2714-AP2714-AS2714</f>
        <v>0</v>
      </c>
      <c r="AW2714" s="181">
        <f t="shared" si="1562"/>
        <v>0</v>
      </c>
      <c r="AX2714" s="183">
        <f>+S2714+W2714-AA2714</f>
        <v>0</v>
      </c>
      <c r="AY2714" s="183">
        <f>+T2714+X2714-AB2714</f>
        <v>0</v>
      </c>
      <c r="AZ2714" s="183"/>
      <c r="BA2714" s="183"/>
      <c r="BB2714" s="183"/>
      <c r="BC2714" s="183"/>
      <c r="BD2714" s="183">
        <f>+AX2714-AZ2714-BB2714</f>
        <v>0</v>
      </c>
      <c r="BE2714" s="183">
        <f>+AY2714-BA2714-BC2714</f>
        <v>0</v>
      </c>
    </row>
    <row r="2715" spans="2:57" ht="15.75" hidden="1">
      <c r="B2715" s="152">
        <v>2025</v>
      </c>
      <c r="C2715" s="152">
        <v>20</v>
      </c>
      <c r="D2715" s="153"/>
      <c r="E2715" s="154"/>
      <c r="F2715" s="152">
        <v>4</v>
      </c>
      <c r="G2715" s="152">
        <v>11</v>
      </c>
      <c r="H2715" s="152">
        <v>27</v>
      </c>
      <c r="I2715" s="152">
        <v>1000</v>
      </c>
      <c r="J2715" s="152">
        <v>1500</v>
      </c>
      <c r="K2715" s="152"/>
      <c r="L2715" s="155"/>
      <c r="M2715" s="239"/>
      <c r="N2715" s="157" t="s">
        <v>1633</v>
      </c>
      <c r="O2715" s="158">
        <v>0</v>
      </c>
      <c r="P2715" s="158">
        <v>0</v>
      </c>
      <c r="Q2715" s="158">
        <v>0</v>
      </c>
      <c r="R2715" s="240"/>
      <c r="S2715" s="199"/>
      <c r="T2715" s="199"/>
      <c r="U2715" s="158">
        <f t="shared" ref="U2715:AD2716" si="1583">U2716</f>
        <v>0</v>
      </c>
      <c r="V2715" s="158">
        <f t="shared" si="1583"/>
        <v>0</v>
      </c>
      <c r="W2715" s="162">
        <f t="shared" si="1583"/>
        <v>0</v>
      </c>
      <c r="X2715" s="162">
        <f t="shared" si="1583"/>
        <v>0</v>
      </c>
      <c r="Y2715" s="158">
        <f t="shared" si="1583"/>
        <v>0</v>
      </c>
      <c r="Z2715" s="158">
        <f t="shared" si="1583"/>
        <v>0</v>
      </c>
      <c r="AA2715" s="162">
        <f t="shared" si="1583"/>
        <v>0</v>
      </c>
      <c r="AB2715" s="162">
        <f t="shared" si="1583"/>
        <v>0</v>
      </c>
      <c r="AC2715" s="158">
        <f t="shared" si="1583"/>
        <v>0</v>
      </c>
      <c r="AD2715" s="158">
        <f t="shared" si="1583"/>
        <v>0</v>
      </c>
      <c r="AE2715" s="158">
        <f t="shared" si="1556"/>
        <v>0</v>
      </c>
      <c r="AF2715" s="158">
        <f>AF2716</f>
        <v>0</v>
      </c>
      <c r="AG2715" s="158">
        <f>AG2716</f>
        <v>0</v>
      </c>
      <c r="AH2715" s="158">
        <f t="shared" si="1557"/>
        <v>0</v>
      </c>
      <c r="AI2715" s="158">
        <f>AI2716</f>
        <v>0</v>
      </c>
      <c r="AJ2715" s="158">
        <f>AJ2716</f>
        <v>0</v>
      </c>
      <c r="AK2715" s="158">
        <f t="shared" si="1558"/>
        <v>0</v>
      </c>
      <c r="AL2715" s="158">
        <f>AL2716</f>
        <v>0</v>
      </c>
      <c r="AM2715" s="158">
        <f>AM2716</f>
        <v>0</v>
      </c>
      <c r="AN2715" s="158">
        <f t="shared" si="1559"/>
        <v>0</v>
      </c>
      <c r="AO2715" s="158">
        <f>AO2716</f>
        <v>0</v>
      </c>
      <c r="AP2715" s="158">
        <f>AP2716</f>
        <v>0</v>
      </c>
      <c r="AQ2715" s="158">
        <f t="shared" si="1560"/>
        <v>0</v>
      </c>
      <c r="AR2715" s="158">
        <f>AR2716</f>
        <v>0</v>
      </c>
      <c r="AS2715" s="158">
        <f>AS2716</f>
        <v>0</v>
      </c>
      <c r="AT2715" s="158">
        <f t="shared" si="1561"/>
        <v>0</v>
      </c>
      <c r="AU2715" s="158">
        <f>AU2716</f>
        <v>0</v>
      </c>
      <c r="AV2715" s="158">
        <f>AV2716</f>
        <v>0</v>
      </c>
      <c r="AW2715" s="158">
        <f t="shared" si="1562"/>
        <v>0</v>
      </c>
      <c r="AX2715" s="199"/>
      <c r="AY2715" s="199"/>
      <c r="AZ2715" s="199"/>
      <c r="BA2715" s="199"/>
      <c r="BB2715" s="199"/>
      <c r="BC2715" s="199"/>
      <c r="BD2715" s="199"/>
      <c r="BE2715" s="199"/>
    </row>
    <row r="2716" spans="2:57"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v>0</v>
      </c>
      <c r="P2716" s="169">
        <v>0</v>
      </c>
      <c r="Q2716" s="169">
        <v>0</v>
      </c>
      <c r="R2716" s="192"/>
      <c r="S2716" s="193"/>
      <c r="T2716" s="193"/>
      <c r="U2716" s="169">
        <f t="shared" si="1583"/>
        <v>0</v>
      </c>
      <c r="V2716" s="169">
        <f t="shared" si="1583"/>
        <v>0</v>
      </c>
      <c r="W2716" s="173">
        <f t="shared" si="1583"/>
        <v>0</v>
      </c>
      <c r="X2716" s="173">
        <f t="shared" si="1583"/>
        <v>0</v>
      </c>
      <c r="Y2716" s="169">
        <f t="shared" si="1583"/>
        <v>0</v>
      </c>
      <c r="Z2716" s="169">
        <f t="shared" si="1583"/>
        <v>0</v>
      </c>
      <c r="AA2716" s="173">
        <f t="shared" si="1583"/>
        <v>0</v>
      </c>
      <c r="AB2716" s="173">
        <f t="shared" si="1583"/>
        <v>0</v>
      </c>
      <c r="AC2716" s="169">
        <f t="shared" si="1583"/>
        <v>0</v>
      </c>
      <c r="AD2716" s="169">
        <f t="shared" si="1583"/>
        <v>0</v>
      </c>
      <c r="AE2716" s="169">
        <f t="shared" si="1556"/>
        <v>0</v>
      </c>
      <c r="AF2716" s="169">
        <f>AF2717</f>
        <v>0</v>
      </c>
      <c r="AG2716" s="169">
        <f>AG2717</f>
        <v>0</v>
      </c>
      <c r="AH2716" s="169">
        <f t="shared" si="1557"/>
        <v>0</v>
      </c>
      <c r="AI2716" s="169">
        <f>AI2717</f>
        <v>0</v>
      </c>
      <c r="AJ2716" s="169">
        <f>AJ2717</f>
        <v>0</v>
      </c>
      <c r="AK2716" s="169">
        <f t="shared" si="1558"/>
        <v>0</v>
      </c>
      <c r="AL2716" s="169">
        <f>AL2717</f>
        <v>0</v>
      </c>
      <c r="AM2716" s="169">
        <f>AM2717</f>
        <v>0</v>
      </c>
      <c r="AN2716" s="169">
        <f t="shared" si="1559"/>
        <v>0</v>
      </c>
      <c r="AO2716" s="169">
        <f>AO2717</f>
        <v>0</v>
      </c>
      <c r="AP2716" s="169">
        <f>AP2717</f>
        <v>0</v>
      </c>
      <c r="AQ2716" s="169">
        <f t="shared" si="1560"/>
        <v>0</v>
      </c>
      <c r="AR2716" s="169">
        <f>AR2717</f>
        <v>0</v>
      </c>
      <c r="AS2716" s="169">
        <f>AS2717</f>
        <v>0</v>
      </c>
      <c r="AT2716" s="169">
        <f t="shared" si="1561"/>
        <v>0</v>
      </c>
      <c r="AU2716" s="169">
        <f>AU2717</f>
        <v>0</v>
      </c>
      <c r="AV2716" s="169">
        <f>AV2717</f>
        <v>0</v>
      </c>
      <c r="AW2716" s="169">
        <f t="shared" si="1562"/>
        <v>0</v>
      </c>
      <c r="AX2716" s="193"/>
      <c r="AY2716" s="193"/>
      <c r="AZ2716" s="193"/>
      <c r="BA2716" s="193"/>
      <c r="BB2716" s="193"/>
      <c r="BC2716" s="193"/>
      <c r="BD2716" s="193"/>
      <c r="BE2716" s="193"/>
    </row>
    <row r="2717" spans="2:57"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v>0</v>
      </c>
      <c r="R2717" s="242" t="s">
        <v>72</v>
      </c>
      <c r="S2717" s="183">
        <v>0</v>
      </c>
      <c r="T2717" s="183">
        <v>0</v>
      </c>
      <c r="U2717" s="180">
        <v>0</v>
      </c>
      <c r="V2717" s="180">
        <v>0</v>
      </c>
      <c r="W2717" s="183">
        <v>0</v>
      </c>
      <c r="X2717" s="183">
        <v>0</v>
      </c>
      <c r="Y2717" s="180">
        <v>0</v>
      </c>
      <c r="Z2717" s="180">
        <v>0</v>
      </c>
      <c r="AA2717" s="183">
        <v>0</v>
      </c>
      <c r="AB2717" s="183">
        <v>0</v>
      </c>
      <c r="AC2717" s="180">
        <f>+O2717+U2717-Y2717</f>
        <v>0</v>
      </c>
      <c r="AD2717" s="180">
        <f>+P2717+V2717-Z2717</f>
        <v>0</v>
      </c>
      <c r="AE2717" s="181">
        <f t="shared" si="1556"/>
        <v>0</v>
      </c>
      <c r="AF2717" s="180">
        <v>0</v>
      </c>
      <c r="AG2717" s="180">
        <v>0</v>
      </c>
      <c r="AH2717" s="181">
        <f t="shared" si="1557"/>
        <v>0</v>
      </c>
      <c r="AI2717" s="180">
        <v>0</v>
      </c>
      <c r="AJ2717" s="180">
        <v>0</v>
      </c>
      <c r="AK2717" s="181">
        <f t="shared" si="1558"/>
        <v>0</v>
      </c>
      <c r="AL2717" s="180">
        <v>0</v>
      </c>
      <c r="AM2717" s="180">
        <v>0</v>
      </c>
      <c r="AN2717" s="181">
        <f t="shared" si="1559"/>
        <v>0</v>
      </c>
      <c r="AO2717" s="180">
        <v>0</v>
      </c>
      <c r="AP2717" s="180">
        <v>0</v>
      </c>
      <c r="AQ2717" s="181">
        <f t="shared" si="1560"/>
        <v>0</v>
      </c>
      <c r="AR2717" s="180">
        <v>0</v>
      </c>
      <c r="AS2717" s="180">
        <v>0</v>
      </c>
      <c r="AT2717" s="181">
        <f t="shared" si="1561"/>
        <v>0</v>
      </c>
      <c r="AU2717" s="180">
        <f>+AC2717-AF2717-AI2717-AL2717-AO2717-AR2717</f>
        <v>0</v>
      </c>
      <c r="AV2717" s="180">
        <f>+AD2717-AG2717-AJ2717-AM2717-AP2717-AS2717</f>
        <v>0</v>
      </c>
      <c r="AW2717" s="181">
        <f t="shared" si="1562"/>
        <v>0</v>
      </c>
      <c r="AX2717" s="183">
        <f>+S2717+W2717-AA2717</f>
        <v>0</v>
      </c>
      <c r="AY2717" s="183">
        <f>+T2717+X2717-AB2717</f>
        <v>0</v>
      </c>
      <c r="AZ2717" s="183"/>
      <c r="BA2717" s="183"/>
      <c r="BB2717" s="183"/>
      <c r="BC2717" s="183"/>
      <c r="BD2717" s="183">
        <f>+AX2717-AZ2717-BB2717</f>
        <v>0</v>
      </c>
      <c r="BE2717" s="183">
        <f>+AY2717-BA2717-BC2717</f>
        <v>0</v>
      </c>
    </row>
    <row r="2718" spans="2:57" ht="15.75" hidden="1">
      <c r="B2718" s="141">
        <v>2025</v>
      </c>
      <c r="C2718" s="141">
        <v>20</v>
      </c>
      <c r="D2718" s="142"/>
      <c r="E2718" s="143"/>
      <c r="F2718" s="141">
        <v>4</v>
      </c>
      <c r="G2718" s="141">
        <v>11</v>
      </c>
      <c r="H2718" s="141">
        <v>27</v>
      </c>
      <c r="I2718" s="141">
        <v>2000</v>
      </c>
      <c r="J2718" s="141"/>
      <c r="K2718" s="141"/>
      <c r="L2718" s="144"/>
      <c r="M2718" s="237"/>
      <c r="N2718" s="146" t="s">
        <v>78</v>
      </c>
      <c r="O2718" s="147">
        <v>0</v>
      </c>
      <c r="P2718" s="147">
        <v>0</v>
      </c>
      <c r="Q2718" s="147">
        <v>0</v>
      </c>
      <c r="R2718" s="194"/>
      <c r="S2718" s="238"/>
      <c r="T2718" s="238"/>
      <c r="U2718" s="147">
        <f t="shared" ref="U2718:AD2718" si="1584">+U2719+U2728+U2731+U2734</f>
        <v>0</v>
      </c>
      <c r="V2718" s="147">
        <f t="shared" si="1584"/>
        <v>0</v>
      </c>
      <c r="W2718" s="151">
        <f t="shared" si="1584"/>
        <v>0</v>
      </c>
      <c r="X2718" s="151">
        <f t="shared" si="1584"/>
        <v>0</v>
      </c>
      <c r="Y2718" s="147">
        <f t="shared" si="1584"/>
        <v>0</v>
      </c>
      <c r="Z2718" s="147">
        <f t="shared" si="1584"/>
        <v>0</v>
      </c>
      <c r="AA2718" s="151">
        <f t="shared" si="1584"/>
        <v>0</v>
      </c>
      <c r="AB2718" s="151">
        <f t="shared" si="1584"/>
        <v>0</v>
      </c>
      <c r="AC2718" s="147">
        <f t="shared" si="1584"/>
        <v>0</v>
      </c>
      <c r="AD2718" s="147">
        <f t="shared" si="1584"/>
        <v>0</v>
      </c>
      <c r="AE2718" s="147">
        <f t="shared" si="1556"/>
        <v>0</v>
      </c>
      <c r="AF2718" s="147">
        <f>+AF2719+AF2728+AF2731+AF2734</f>
        <v>0</v>
      </c>
      <c r="AG2718" s="147">
        <f>+AG2719+AG2728+AG2731+AG2734</f>
        <v>0</v>
      </c>
      <c r="AH2718" s="147">
        <f t="shared" si="1557"/>
        <v>0</v>
      </c>
      <c r="AI2718" s="147">
        <f>+AI2719+AI2728+AI2731+AI2734</f>
        <v>0</v>
      </c>
      <c r="AJ2718" s="147">
        <f>+AJ2719+AJ2728+AJ2731+AJ2734</f>
        <v>0</v>
      </c>
      <c r="AK2718" s="147">
        <f t="shared" si="1558"/>
        <v>0</v>
      </c>
      <c r="AL2718" s="147">
        <f>+AL2719+AL2728+AL2731+AL2734</f>
        <v>0</v>
      </c>
      <c r="AM2718" s="147">
        <f>+AM2719+AM2728+AM2731+AM2734</f>
        <v>0</v>
      </c>
      <c r="AN2718" s="147">
        <f t="shared" si="1559"/>
        <v>0</v>
      </c>
      <c r="AO2718" s="147">
        <f>+AO2719+AO2728+AO2731+AO2734</f>
        <v>0</v>
      </c>
      <c r="AP2718" s="147">
        <f>+AP2719+AP2728+AP2731+AP2734</f>
        <v>0</v>
      </c>
      <c r="AQ2718" s="147">
        <f t="shared" si="1560"/>
        <v>0</v>
      </c>
      <c r="AR2718" s="147">
        <f>+AR2719+AR2728+AR2731+AR2734</f>
        <v>0</v>
      </c>
      <c r="AS2718" s="147">
        <f>+AS2719+AS2728+AS2731+AS2734</f>
        <v>0</v>
      </c>
      <c r="AT2718" s="147">
        <f t="shared" si="1561"/>
        <v>0</v>
      </c>
      <c r="AU2718" s="147">
        <f>+AU2719+AU2728+AU2731+AU2734</f>
        <v>0</v>
      </c>
      <c r="AV2718" s="147">
        <f>+AV2719+AV2728+AV2731+AV2734</f>
        <v>0</v>
      </c>
      <c r="AW2718" s="147">
        <f t="shared" si="1562"/>
        <v>0</v>
      </c>
      <c r="AX2718" s="238"/>
      <c r="AY2718" s="238"/>
      <c r="AZ2718" s="238"/>
      <c r="BA2718" s="238"/>
      <c r="BB2718" s="238"/>
      <c r="BC2718" s="238"/>
      <c r="BD2718" s="238"/>
      <c r="BE2718" s="238"/>
    </row>
    <row r="2719" spans="2:57" ht="31.5" hidden="1">
      <c r="B2719" s="152">
        <v>2025</v>
      </c>
      <c r="C2719" s="152">
        <v>20</v>
      </c>
      <c r="D2719" s="153"/>
      <c r="E2719" s="154"/>
      <c r="F2719" s="152">
        <v>4</v>
      </c>
      <c r="G2719" s="152">
        <v>11</v>
      </c>
      <c r="H2719" s="152">
        <v>27</v>
      </c>
      <c r="I2719" s="152">
        <v>2000</v>
      </c>
      <c r="J2719" s="152">
        <v>2100</v>
      </c>
      <c r="K2719" s="152"/>
      <c r="L2719" s="155"/>
      <c r="M2719" s="239"/>
      <c r="N2719" s="157" t="s">
        <v>79</v>
      </c>
      <c r="O2719" s="158">
        <v>0</v>
      </c>
      <c r="P2719" s="158">
        <v>0</v>
      </c>
      <c r="Q2719" s="158">
        <v>0</v>
      </c>
      <c r="R2719" s="240"/>
      <c r="S2719" s="199"/>
      <c r="T2719" s="199"/>
      <c r="U2719" s="158">
        <f t="shared" ref="U2719:AD2719" si="1585">+U2720+U2722+U2724+U2726</f>
        <v>0</v>
      </c>
      <c r="V2719" s="158">
        <f t="shared" si="1585"/>
        <v>0</v>
      </c>
      <c r="W2719" s="162">
        <f t="shared" si="1585"/>
        <v>0</v>
      </c>
      <c r="X2719" s="162">
        <f t="shared" si="1585"/>
        <v>0</v>
      </c>
      <c r="Y2719" s="158">
        <f t="shared" si="1585"/>
        <v>0</v>
      </c>
      <c r="Z2719" s="158">
        <f t="shared" si="1585"/>
        <v>0</v>
      </c>
      <c r="AA2719" s="162">
        <f t="shared" si="1585"/>
        <v>0</v>
      </c>
      <c r="AB2719" s="162">
        <f t="shared" si="1585"/>
        <v>0</v>
      </c>
      <c r="AC2719" s="158">
        <f t="shared" si="1585"/>
        <v>0</v>
      </c>
      <c r="AD2719" s="158">
        <f t="shared" si="1585"/>
        <v>0</v>
      </c>
      <c r="AE2719" s="158">
        <f t="shared" si="1556"/>
        <v>0</v>
      </c>
      <c r="AF2719" s="158">
        <f>+AF2720+AF2722+AF2724+AF2726</f>
        <v>0</v>
      </c>
      <c r="AG2719" s="158">
        <f>+AG2720+AG2722+AG2724+AG2726</f>
        <v>0</v>
      </c>
      <c r="AH2719" s="158">
        <f t="shared" si="1557"/>
        <v>0</v>
      </c>
      <c r="AI2719" s="158">
        <f>+AI2720+AI2722+AI2724+AI2726</f>
        <v>0</v>
      </c>
      <c r="AJ2719" s="158">
        <f>+AJ2720+AJ2722+AJ2724+AJ2726</f>
        <v>0</v>
      </c>
      <c r="AK2719" s="158">
        <f t="shared" si="1558"/>
        <v>0</v>
      </c>
      <c r="AL2719" s="158">
        <f>+AL2720+AL2722+AL2724+AL2726</f>
        <v>0</v>
      </c>
      <c r="AM2719" s="158">
        <f>+AM2720+AM2722+AM2724+AM2726</f>
        <v>0</v>
      </c>
      <c r="AN2719" s="158">
        <f t="shared" si="1559"/>
        <v>0</v>
      </c>
      <c r="AO2719" s="158">
        <f>+AO2720+AO2722+AO2724+AO2726</f>
        <v>0</v>
      </c>
      <c r="AP2719" s="158">
        <f>+AP2720+AP2722+AP2724+AP2726</f>
        <v>0</v>
      </c>
      <c r="AQ2719" s="158">
        <f t="shared" si="1560"/>
        <v>0</v>
      </c>
      <c r="AR2719" s="158">
        <f>+AR2720+AR2722+AR2724+AR2726</f>
        <v>0</v>
      </c>
      <c r="AS2719" s="158">
        <f>+AS2720+AS2722+AS2724+AS2726</f>
        <v>0</v>
      </c>
      <c r="AT2719" s="158">
        <f t="shared" si="1561"/>
        <v>0</v>
      </c>
      <c r="AU2719" s="158">
        <f>+AU2720+AU2722+AU2724+AU2726</f>
        <v>0</v>
      </c>
      <c r="AV2719" s="158">
        <f>+AV2720+AV2722+AV2724+AV2726</f>
        <v>0</v>
      </c>
      <c r="AW2719" s="158">
        <f t="shared" si="1562"/>
        <v>0</v>
      </c>
      <c r="AX2719" s="199"/>
      <c r="AY2719" s="199"/>
      <c r="AZ2719" s="199"/>
      <c r="BA2719" s="199"/>
      <c r="BB2719" s="199"/>
      <c r="BC2719" s="199"/>
      <c r="BD2719" s="199"/>
      <c r="BE2719" s="199"/>
    </row>
    <row r="2720" spans="2:57"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v>0</v>
      </c>
      <c r="P2720" s="169">
        <v>0</v>
      </c>
      <c r="Q2720" s="169">
        <v>0</v>
      </c>
      <c r="R2720" s="192"/>
      <c r="S2720" s="193"/>
      <c r="T2720" s="193"/>
      <c r="U2720" s="169">
        <f t="shared" ref="U2720:AD2720" si="1586">U2721</f>
        <v>0</v>
      </c>
      <c r="V2720" s="169">
        <f t="shared" si="1586"/>
        <v>0</v>
      </c>
      <c r="W2720" s="173">
        <f t="shared" si="1586"/>
        <v>0</v>
      </c>
      <c r="X2720" s="173">
        <f t="shared" si="1586"/>
        <v>0</v>
      </c>
      <c r="Y2720" s="169">
        <f t="shared" si="1586"/>
        <v>0</v>
      </c>
      <c r="Z2720" s="169">
        <f t="shared" si="1586"/>
        <v>0</v>
      </c>
      <c r="AA2720" s="173">
        <f t="shared" si="1586"/>
        <v>0</v>
      </c>
      <c r="AB2720" s="173">
        <f t="shared" si="1586"/>
        <v>0</v>
      </c>
      <c r="AC2720" s="169">
        <f t="shared" si="1586"/>
        <v>0</v>
      </c>
      <c r="AD2720" s="169">
        <f t="shared" si="1586"/>
        <v>0</v>
      </c>
      <c r="AE2720" s="169">
        <f t="shared" si="1556"/>
        <v>0</v>
      </c>
      <c r="AF2720" s="169">
        <f>AF2721</f>
        <v>0</v>
      </c>
      <c r="AG2720" s="169">
        <f>AG2721</f>
        <v>0</v>
      </c>
      <c r="AH2720" s="169">
        <f t="shared" si="1557"/>
        <v>0</v>
      </c>
      <c r="AI2720" s="169">
        <f>AI2721</f>
        <v>0</v>
      </c>
      <c r="AJ2720" s="169">
        <f>AJ2721</f>
        <v>0</v>
      </c>
      <c r="AK2720" s="169">
        <f t="shared" si="1558"/>
        <v>0</v>
      </c>
      <c r="AL2720" s="169">
        <f>AL2721</f>
        <v>0</v>
      </c>
      <c r="AM2720" s="169">
        <f>AM2721</f>
        <v>0</v>
      </c>
      <c r="AN2720" s="169">
        <f t="shared" si="1559"/>
        <v>0</v>
      </c>
      <c r="AO2720" s="169">
        <f>AO2721</f>
        <v>0</v>
      </c>
      <c r="AP2720" s="169">
        <f>AP2721</f>
        <v>0</v>
      </c>
      <c r="AQ2720" s="169">
        <f t="shared" si="1560"/>
        <v>0</v>
      </c>
      <c r="AR2720" s="169">
        <f>AR2721</f>
        <v>0</v>
      </c>
      <c r="AS2720" s="169">
        <f>AS2721</f>
        <v>0</v>
      </c>
      <c r="AT2720" s="169">
        <f t="shared" si="1561"/>
        <v>0</v>
      </c>
      <c r="AU2720" s="169">
        <f>AU2721</f>
        <v>0</v>
      </c>
      <c r="AV2720" s="169">
        <f>AV2721</f>
        <v>0</v>
      </c>
      <c r="AW2720" s="169">
        <f t="shared" si="1562"/>
        <v>0</v>
      </c>
      <c r="AX2720" s="193"/>
      <c r="AY2720" s="193"/>
      <c r="AZ2720" s="193"/>
      <c r="BA2720" s="193"/>
      <c r="BB2720" s="193"/>
      <c r="BC2720" s="193"/>
      <c r="BD2720" s="193"/>
      <c r="BE2720" s="193"/>
    </row>
    <row r="2721" spans="2:57"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v>0</v>
      </c>
      <c r="R2721" s="242" t="s">
        <v>82</v>
      </c>
      <c r="S2721" s="183">
        <v>0</v>
      </c>
      <c r="T2721" s="183">
        <v>0</v>
      </c>
      <c r="U2721" s="180">
        <v>0</v>
      </c>
      <c r="V2721" s="180">
        <v>0</v>
      </c>
      <c r="W2721" s="183">
        <v>0</v>
      </c>
      <c r="X2721" s="183">
        <v>0</v>
      </c>
      <c r="Y2721" s="180">
        <v>0</v>
      </c>
      <c r="Z2721" s="180">
        <v>0</v>
      </c>
      <c r="AA2721" s="183">
        <v>0</v>
      </c>
      <c r="AB2721" s="183">
        <v>0</v>
      </c>
      <c r="AC2721" s="180">
        <f>+O2721+U2721-Y2721</f>
        <v>0</v>
      </c>
      <c r="AD2721" s="180">
        <f>+P2721+V2721-Z2721</f>
        <v>0</v>
      </c>
      <c r="AE2721" s="181">
        <f t="shared" si="1556"/>
        <v>0</v>
      </c>
      <c r="AF2721" s="180">
        <v>0</v>
      </c>
      <c r="AG2721" s="180">
        <v>0</v>
      </c>
      <c r="AH2721" s="181">
        <f t="shared" si="1557"/>
        <v>0</v>
      </c>
      <c r="AI2721" s="180">
        <v>0</v>
      </c>
      <c r="AJ2721" s="180">
        <v>0</v>
      </c>
      <c r="AK2721" s="181">
        <f t="shared" si="1558"/>
        <v>0</v>
      </c>
      <c r="AL2721" s="180">
        <v>0</v>
      </c>
      <c r="AM2721" s="180">
        <v>0</v>
      </c>
      <c r="AN2721" s="181">
        <f t="shared" si="1559"/>
        <v>0</v>
      </c>
      <c r="AO2721" s="180">
        <v>0</v>
      </c>
      <c r="AP2721" s="180">
        <v>0</v>
      </c>
      <c r="AQ2721" s="181">
        <f t="shared" si="1560"/>
        <v>0</v>
      </c>
      <c r="AR2721" s="180">
        <v>0</v>
      </c>
      <c r="AS2721" s="180">
        <v>0</v>
      </c>
      <c r="AT2721" s="181">
        <f t="shared" si="1561"/>
        <v>0</v>
      </c>
      <c r="AU2721" s="180">
        <f>+AC2721-AF2721-AI2721-AL2721-AO2721-AR2721</f>
        <v>0</v>
      </c>
      <c r="AV2721" s="180">
        <f>+AD2721-AG2721-AJ2721-AM2721-AP2721-AS2721</f>
        <v>0</v>
      </c>
      <c r="AW2721" s="181">
        <f t="shared" si="1562"/>
        <v>0</v>
      </c>
      <c r="AX2721" s="183">
        <f>+S2721+W2721-AA2721</f>
        <v>0</v>
      </c>
      <c r="AY2721" s="183">
        <f>+T2721+X2721-AB2721</f>
        <v>0</v>
      </c>
      <c r="AZ2721" s="183"/>
      <c r="BA2721" s="183"/>
      <c r="BB2721" s="183"/>
      <c r="BC2721" s="183"/>
      <c r="BD2721" s="183">
        <f>+AX2721-AZ2721-BB2721</f>
        <v>0</v>
      </c>
      <c r="BE2721" s="183">
        <f>+AY2721-BA2721-BC2721</f>
        <v>0</v>
      </c>
    </row>
    <row r="2722" spans="2:57"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v>0</v>
      </c>
      <c r="P2722" s="169">
        <v>0</v>
      </c>
      <c r="Q2722" s="169">
        <v>0</v>
      </c>
      <c r="R2722" s="192"/>
      <c r="S2722" s="193"/>
      <c r="T2722" s="193"/>
      <c r="U2722" s="169">
        <f t="shared" ref="U2722:AD2722" si="1587">U2723</f>
        <v>0</v>
      </c>
      <c r="V2722" s="169">
        <f t="shared" si="1587"/>
        <v>0</v>
      </c>
      <c r="W2722" s="173">
        <f t="shared" si="1587"/>
        <v>0</v>
      </c>
      <c r="X2722" s="173">
        <f t="shared" si="1587"/>
        <v>0</v>
      </c>
      <c r="Y2722" s="169">
        <f t="shared" si="1587"/>
        <v>0</v>
      </c>
      <c r="Z2722" s="169">
        <f t="shared" si="1587"/>
        <v>0</v>
      </c>
      <c r="AA2722" s="173">
        <f t="shared" si="1587"/>
        <v>0</v>
      </c>
      <c r="AB2722" s="173">
        <f t="shared" si="1587"/>
        <v>0</v>
      </c>
      <c r="AC2722" s="169">
        <f t="shared" si="1587"/>
        <v>0</v>
      </c>
      <c r="AD2722" s="169">
        <f t="shared" si="1587"/>
        <v>0</v>
      </c>
      <c r="AE2722" s="169">
        <f t="shared" si="1556"/>
        <v>0</v>
      </c>
      <c r="AF2722" s="169">
        <f>AF2723</f>
        <v>0</v>
      </c>
      <c r="AG2722" s="169">
        <f>AG2723</f>
        <v>0</v>
      </c>
      <c r="AH2722" s="169">
        <f t="shared" si="1557"/>
        <v>0</v>
      </c>
      <c r="AI2722" s="169">
        <f>AI2723</f>
        <v>0</v>
      </c>
      <c r="AJ2722" s="169">
        <f>AJ2723</f>
        <v>0</v>
      </c>
      <c r="AK2722" s="169">
        <f t="shared" si="1558"/>
        <v>0</v>
      </c>
      <c r="AL2722" s="169">
        <f>AL2723</f>
        <v>0</v>
      </c>
      <c r="AM2722" s="169">
        <f>AM2723</f>
        <v>0</v>
      </c>
      <c r="AN2722" s="169">
        <f t="shared" si="1559"/>
        <v>0</v>
      </c>
      <c r="AO2722" s="169">
        <f>AO2723</f>
        <v>0</v>
      </c>
      <c r="AP2722" s="169">
        <f>AP2723</f>
        <v>0</v>
      </c>
      <c r="AQ2722" s="169">
        <f t="shared" si="1560"/>
        <v>0</v>
      </c>
      <c r="AR2722" s="169">
        <f>AR2723</f>
        <v>0</v>
      </c>
      <c r="AS2722" s="169">
        <f>AS2723</f>
        <v>0</v>
      </c>
      <c r="AT2722" s="169">
        <f t="shared" si="1561"/>
        <v>0</v>
      </c>
      <c r="AU2722" s="169">
        <f>AU2723</f>
        <v>0</v>
      </c>
      <c r="AV2722" s="169">
        <f>AV2723</f>
        <v>0</v>
      </c>
      <c r="AW2722" s="169">
        <f t="shared" si="1562"/>
        <v>0</v>
      </c>
      <c r="AX2722" s="193"/>
      <c r="AY2722" s="193"/>
      <c r="AZ2722" s="193"/>
      <c r="BA2722" s="193"/>
      <c r="BB2722" s="193"/>
      <c r="BC2722" s="193"/>
      <c r="BD2722" s="193"/>
      <c r="BE2722" s="193"/>
    </row>
    <row r="2723" spans="2:57"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v>0</v>
      </c>
      <c r="R2723" s="242" t="s">
        <v>82</v>
      </c>
      <c r="S2723" s="183">
        <v>0</v>
      </c>
      <c r="T2723" s="183">
        <v>0</v>
      </c>
      <c r="U2723" s="180">
        <v>0</v>
      </c>
      <c r="V2723" s="180">
        <v>0</v>
      </c>
      <c r="W2723" s="183">
        <v>0</v>
      </c>
      <c r="X2723" s="183">
        <v>0</v>
      </c>
      <c r="Y2723" s="180">
        <v>0</v>
      </c>
      <c r="Z2723" s="180">
        <v>0</v>
      </c>
      <c r="AA2723" s="183">
        <v>0</v>
      </c>
      <c r="AB2723" s="183">
        <v>0</v>
      </c>
      <c r="AC2723" s="180">
        <f>+O2723+U2723-Y2723</f>
        <v>0</v>
      </c>
      <c r="AD2723" s="180">
        <f>+P2723+V2723-Z2723</f>
        <v>0</v>
      </c>
      <c r="AE2723" s="181">
        <f t="shared" si="1556"/>
        <v>0</v>
      </c>
      <c r="AF2723" s="180">
        <v>0</v>
      </c>
      <c r="AG2723" s="180">
        <v>0</v>
      </c>
      <c r="AH2723" s="181">
        <f t="shared" si="1557"/>
        <v>0</v>
      </c>
      <c r="AI2723" s="180">
        <v>0</v>
      </c>
      <c r="AJ2723" s="180">
        <v>0</v>
      </c>
      <c r="AK2723" s="181">
        <f t="shared" si="1558"/>
        <v>0</v>
      </c>
      <c r="AL2723" s="180">
        <v>0</v>
      </c>
      <c r="AM2723" s="180">
        <v>0</v>
      </c>
      <c r="AN2723" s="181">
        <f t="shared" si="1559"/>
        <v>0</v>
      </c>
      <c r="AO2723" s="180">
        <v>0</v>
      </c>
      <c r="AP2723" s="180">
        <v>0</v>
      </c>
      <c r="AQ2723" s="181">
        <f t="shared" si="1560"/>
        <v>0</v>
      </c>
      <c r="AR2723" s="180">
        <v>0</v>
      </c>
      <c r="AS2723" s="180">
        <v>0</v>
      </c>
      <c r="AT2723" s="181">
        <f t="shared" si="1561"/>
        <v>0</v>
      </c>
      <c r="AU2723" s="180">
        <f>+AC2723-AF2723-AI2723-AL2723-AO2723-AR2723</f>
        <v>0</v>
      </c>
      <c r="AV2723" s="180">
        <f>+AD2723-AG2723-AJ2723-AM2723-AP2723-AS2723</f>
        <v>0</v>
      </c>
      <c r="AW2723" s="181">
        <f t="shared" si="1562"/>
        <v>0</v>
      </c>
      <c r="AX2723" s="183">
        <f>+S2723+W2723-AA2723</f>
        <v>0</v>
      </c>
      <c r="AY2723" s="183">
        <f>+T2723+X2723-AB2723</f>
        <v>0</v>
      </c>
      <c r="AZ2723" s="183"/>
      <c r="BA2723" s="183"/>
      <c r="BB2723" s="183"/>
      <c r="BC2723" s="183"/>
      <c r="BD2723" s="183">
        <f>+AX2723-AZ2723-BB2723</f>
        <v>0</v>
      </c>
      <c r="BE2723" s="183">
        <f>+AY2723-BA2723-BC2723</f>
        <v>0</v>
      </c>
    </row>
    <row r="2724" spans="2:57"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v>0</v>
      </c>
      <c r="P2724" s="169">
        <v>0</v>
      </c>
      <c r="Q2724" s="169">
        <v>0</v>
      </c>
      <c r="R2724" s="192"/>
      <c r="S2724" s="193"/>
      <c r="T2724" s="193"/>
      <c r="U2724" s="169">
        <f t="shared" ref="U2724:AD2724" si="1588">U2725</f>
        <v>0</v>
      </c>
      <c r="V2724" s="169">
        <f t="shared" si="1588"/>
        <v>0</v>
      </c>
      <c r="W2724" s="173">
        <f t="shared" si="1588"/>
        <v>0</v>
      </c>
      <c r="X2724" s="173">
        <f t="shared" si="1588"/>
        <v>0</v>
      </c>
      <c r="Y2724" s="169">
        <f t="shared" si="1588"/>
        <v>0</v>
      </c>
      <c r="Z2724" s="169">
        <f t="shared" si="1588"/>
        <v>0</v>
      </c>
      <c r="AA2724" s="173">
        <f t="shared" si="1588"/>
        <v>0</v>
      </c>
      <c r="AB2724" s="173">
        <f t="shared" si="1588"/>
        <v>0</v>
      </c>
      <c r="AC2724" s="169">
        <f t="shared" si="1588"/>
        <v>0</v>
      </c>
      <c r="AD2724" s="169">
        <f t="shared" si="1588"/>
        <v>0</v>
      </c>
      <c r="AE2724" s="169">
        <f t="shared" si="1556"/>
        <v>0</v>
      </c>
      <c r="AF2724" s="169">
        <f>AF2725</f>
        <v>0</v>
      </c>
      <c r="AG2724" s="169">
        <f>AG2725</f>
        <v>0</v>
      </c>
      <c r="AH2724" s="169">
        <f t="shared" si="1557"/>
        <v>0</v>
      </c>
      <c r="AI2724" s="169">
        <f>AI2725</f>
        <v>0</v>
      </c>
      <c r="AJ2724" s="169">
        <f>AJ2725</f>
        <v>0</v>
      </c>
      <c r="AK2724" s="169">
        <f t="shared" si="1558"/>
        <v>0</v>
      </c>
      <c r="AL2724" s="169">
        <f>AL2725</f>
        <v>0</v>
      </c>
      <c r="AM2724" s="169">
        <f>AM2725</f>
        <v>0</v>
      </c>
      <c r="AN2724" s="169">
        <f t="shared" si="1559"/>
        <v>0</v>
      </c>
      <c r="AO2724" s="169">
        <f>AO2725</f>
        <v>0</v>
      </c>
      <c r="AP2724" s="169">
        <f>AP2725</f>
        <v>0</v>
      </c>
      <c r="AQ2724" s="169">
        <f t="shared" si="1560"/>
        <v>0</v>
      </c>
      <c r="AR2724" s="169">
        <f>AR2725</f>
        <v>0</v>
      </c>
      <c r="AS2724" s="169">
        <f>AS2725</f>
        <v>0</v>
      </c>
      <c r="AT2724" s="169">
        <f t="shared" si="1561"/>
        <v>0</v>
      </c>
      <c r="AU2724" s="169">
        <f>AU2725</f>
        <v>0</v>
      </c>
      <c r="AV2724" s="169">
        <f>AV2725</f>
        <v>0</v>
      </c>
      <c r="AW2724" s="169">
        <f t="shared" si="1562"/>
        <v>0</v>
      </c>
      <c r="AX2724" s="193"/>
      <c r="AY2724" s="193"/>
      <c r="AZ2724" s="193"/>
      <c r="BA2724" s="193"/>
      <c r="BB2724" s="193"/>
      <c r="BC2724" s="193"/>
      <c r="BD2724" s="193"/>
      <c r="BE2724" s="193"/>
    </row>
    <row r="2725" spans="2:57"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v>0</v>
      </c>
      <c r="R2725" s="242" t="s">
        <v>82</v>
      </c>
      <c r="S2725" s="183">
        <v>0</v>
      </c>
      <c r="T2725" s="183">
        <v>0</v>
      </c>
      <c r="U2725" s="180">
        <v>0</v>
      </c>
      <c r="V2725" s="180">
        <v>0</v>
      </c>
      <c r="W2725" s="183">
        <v>0</v>
      </c>
      <c r="X2725" s="183">
        <v>0</v>
      </c>
      <c r="Y2725" s="180">
        <v>0</v>
      </c>
      <c r="Z2725" s="180">
        <v>0</v>
      </c>
      <c r="AA2725" s="183">
        <v>0</v>
      </c>
      <c r="AB2725" s="183">
        <v>0</v>
      </c>
      <c r="AC2725" s="180">
        <f>+O2725+U2725-Y2725</f>
        <v>0</v>
      </c>
      <c r="AD2725" s="180">
        <f>+P2725+V2725-Z2725</f>
        <v>0</v>
      </c>
      <c r="AE2725" s="181">
        <f t="shared" si="1556"/>
        <v>0</v>
      </c>
      <c r="AF2725" s="180">
        <v>0</v>
      </c>
      <c r="AG2725" s="180">
        <v>0</v>
      </c>
      <c r="AH2725" s="181">
        <f t="shared" si="1557"/>
        <v>0</v>
      </c>
      <c r="AI2725" s="180">
        <v>0</v>
      </c>
      <c r="AJ2725" s="180">
        <v>0</v>
      </c>
      <c r="AK2725" s="181">
        <f t="shared" si="1558"/>
        <v>0</v>
      </c>
      <c r="AL2725" s="180">
        <v>0</v>
      </c>
      <c r="AM2725" s="180">
        <v>0</v>
      </c>
      <c r="AN2725" s="181">
        <f t="shared" si="1559"/>
        <v>0</v>
      </c>
      <c r="AO2725" s="180">
        <v>0</v>
      </c>
      <c r="AP2725" s="180">
        <v>0</v>
      </c>
      <c r="AQ2725" s="181">
        <f t="shared" si="1560"/>
        <v>0</v>
      </c>
      <c r="AR2725" s="180">
        <v>0</v>
      </c>
      <c r="AS2725" s="180">
        <v>0</v>
      </c>
      <c r="AT2725" s="181">
        <f t="shared" si="1561"/>
        <v>0</v>
      </c>
      <c r="AU2725" s="180">
        <f>+AC2725-AF2725-AI2725-AL2725-AO2725-AR2725</f>
        <v>0</v>
      </c>
      <c r="AV2725" s="180">
        <f>+AD2725-AG2725-AJ2725-AM2725-AP2725-AS2725</f>
        <v>0</v>
      </c>
      <c r="AW2725" s="181">
        <f t="shared" si="1562"/>
        <v>0</v>
      </c>
      <c r="AX2725" s="183">
        <f>+S2725+W2725-AA2725</f>
        <v>0</v>
      </c>
      <c r="AY2725" s="183">
        <f>+T2725+X2725-AB2725</f>
        <v>0</v>
      </c>
      <c r="AZ2725" s="183"/>
      <c r="BA2725" s="183"/>
      <c r="BB2725" s="183"/>
      <c r="BC2725" s="183"/>
      <c r="BD2725" s="183">
        <f>+AX2725-AZ2725-BB2725</f>
        <v>0</v>
      </c>
      <c r="BE2725" s="183">
        <f>+AY2725-BA2725-BC2725</f>
        <v>0</v>
      </c>
    </row>
    <row r="2726" spans="2:57"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v>0</v>
      </c>
      <c r="P2726" s="169">
        <v>0</v>
      </c>
      <c r="Q2726" s="169">
        <v>0</v>
      </c>
      <c r="R2726" s="192"/>
      <c r="S2726" s="193"/>
      <c r="T2726" s="193"/>
      <c r="U2726" s="169">
        <f t="shared" ref="U2726:AD2726" si="1589">U2727</f>
        <v>0</v>
      </c>
      <c r="V2726" s="169">
        <f t="shared" si="1589"/>
        <v>0</v>
      </c>
      <c r="W2726" s="173">
        <f t="shared" si="1589"/>
        <v>0</v>
      </c>
      <c r="X2726" s="173">
        <f t="shared" si="1589"/>
        <v>0</v>
      </c>
      <c r="Y2726" s="169">
        <f t="shared" si="1589"/>
        <v>0</v>
      </c>
      <c r="Z2726" s="169">
        <f t="shared" si="1589"/>
        <v>0</v>
      </c>
      <c r="AA2726" s="173">
        <f t="shared" si="1589"/>
        <v>0</v>
      </c>
      <c r="AB2726" s="173">
        <f t="shared" si="1589"/>
        <v>0</v>
      </c>
      <c r="AC2726" s="169">
        <f t="shared" si="1589"/>
        <v>0</v>
      </c>
      <c r="AD2726" s="169">
        <f t="shared" si="1589"/>
        <v>0</v>
      </c>
      <c r="AE2726" s="169">
        <f t="shared" si="1556"/>
        <v>0</v>
      </c>
      <c r="AF2726" s="169">
        <f>AF2727</f>
        <v>0</v>
      </c>
      <c r="AG2726" s="169">
        <f>AG2727</f>
        <v>0</v>
      </c>
      <c r="AH2726" s="169">
        <f t="shared" si="1557"/>
        <v>0</v>
      </c>
      <c r="AI2726" s="169">
        <f>AI2727</f>
        <v>0</v>
      </c>
      <c r="AJ2726" s="169">
        <f>AJ2727</f>
        <v>0</v>
      </c>
      <c r="AK2726" s="169">
        <f t="shared" si="1558"/>
        <v>0</v>
      </c>
      <c r="AL2726" s="169">
        <f>AL2727</f>
        <v>0</v>
      </c>
      <c r="AM2726" s="169">
        <f>AM2727</f>
        <v>0</v>
      </c>
      <c r="AN2726" s="169">
        <f t="shared" si="1559"/>
        <v>0</v>
      </c>
      <c r="AO2726" s="169">
        <f>AO2727</f>
        <v>0</v>
      </c>
      <c r="AP2726" s="169">
        <f>AP2727</f>
        <v>0</v>
      </c>
      <c r="AQ2726" s="169">
        <f t="shared" si="1560"/>
        <v>0</v>
      </c>
      <c r="AR2726" s="169">
        <f>AR2727</f>
        <v>0</v>
      </c>
      <c r="AS2726" s="169">
        <f>AS2727</f>
        <v>0</v>
      </c>
      <c r="AT2726" s="169">
        <f t="shared" si="1561"/>
        <v>0</v>
      </c>
      <c r="AU2726" s="169">
        <f>AU2727</f>
        <v>0</v>
      </c>
      <c r="AV2726" s="169">
        <f>AV2727</f>
        <v>0</v>
      </c>
      <c r="AW2726" s="169">
        <f t="shared" si="1562"/>
        <v>0</v>
      </c>
      <c r="AX2726" s="193"/>
      <c r="AY2726" s="193"/>
      <c r="AZ2726" s="193"/>
      <c r="BA2726" s="193"/>
      <c r="BB2726" s="193"/>
      <c r="BC2726" s="193"/>
      <c r="BD2726" s="193"/>
      <c r="BE2726" s="193"/>
    </row>
    <row r="2727" spans="2:57"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v>0</v>
      </c>
      <c r="R2727" s="242" t="s">
        <v>82</v>
      </c>
      <c r="S2727" s="183">
        <v>0</v>
      </c>
      <c r="T2727" s="183">
        <v>0</v>
      </c>
      <c r="U2727" s="180">
        <v>0</v>
      </c>
      <c r="V2727" s="180">
        <v>0</v>
      </c>
      <c r="W2727" s="183">
        <v>0</v>
      </c>
      <c r="X2727" s="183">
        <v>0</v>
      </c>
      <c r="Y2727" s="180">
        <v>0</v>
      </c>
      <c r="Z2727" s="180">
        <v>0</v>
      </c>
      <c r="AA2727" s="183">
        <v>0</v>
      </c>
      <c r="AB2727" s="183">
        <v>0</v>
      </c>
      <c r="AC2727" s="180">
        <f>+O2727+U2727-Y2727</f>
        <v>0</v>
      </c>
      <c r="AD2727" s="180">
        <f>+P2727+V2727-Z2727</f>
        <v>0</v>
      </c>
      <c r="AE2727" s="181">
        <f t="shared" si="1556"/>
        <v>0</v>
      </c>
      <c r="AF2727" s="180">
        <v>0</v>
      </c>
      <c r="AG2727" s="180">
        <v>0</v>
      </c>
      <c r="AH2727" s="181">
        <f t="shared" si="1557"/>
        <v>0</v>
      </c>
      <c r="AI2727" s="180">
        <v>0</v>
      </c>
      <c r="AJ2727" s="180">
        <v>0</v>
      </c>
      <c r="AK2727" s="181">
        <f t="shared" si="1558"/>
        <v>0</v>
      </c>
      <c r="AL2727" s="180">
        <v>0</v>
      </c>
      <c r="AM2727" s="180">
        <v>0</v>
      </c>
      <c r="AN2727" s="181">
        <f t="shared" si="1559"/>
        <v>0</v>
      </c>
      <c r="AO2727" s="180">
        <v>0</v>
      </c>
      <c r="AP2727" s="180">
        <v>0</v>
      </c>
      <c r="AQ2727" s="181">
        <f t="shared" si="1560"/>
        <v>0</v>
      </c>
      <c r="AR2727" s="180">
        <v>0</v>
      </c>
      <c r="AS2727" s="180">
        <v>0</v>
      </c>
      <c r="AT2727" s="181">
        <f t="shared" si="1561"/>
        <v>0</v>
      </c>
      <c r="AU2727" s="180">
        <f>+AC2727-AF2727-AI2727-AL2727-AO2727-AR2727</f>
        <v>0</v>
      </c>
      <c r="AV2727" s="180">
        <f>+AD2727-AG2727-AJ2727-AM2727-AP2727-AS2727</f>
        <v>0</v>
      </c>
      <c r="AW2727" s="181">
        <f t="shared" si="1562"/>
        <v>0</v>
      </c>
      <c r="AX2727" s="183">
        <f>+S2727+W2727-AA2727</f>
        <v>0</v>
      </c>
      <c r="AY2727" s="183">
        <f>+T2727+X2727-AB2727</f>
        <v>0</v>
      </c>
      <c r="AZ2727" s="183"/>
      <c r="BA2727" s="183"/>
      <c r="BB2727" s="183"/>
      <c r="BC2727" s="183"/>
      <c r="BD2727" s="183">
        <f>+AX2727-AZ2727-BB2727</f>
        <v>0</v>
      </c>
      <c r="BE2727" s="183">
        <f>+AY2727-BA2727-BC2727</f>
        <v>0</v>
      </c>
    </row>
    <row r="2728" spans="2:57" ht="15.75" hidden="1">
      <c r="B2728" s="152">
        <v>2025</v>
      </c>
      <c r="C2728" s="152">
        <v>20</v>
      </c>
      <c r="D2728" s="153"/>
      <c r="E2728" s="154"/>
      <c r="F2728" s="152">
        <v>4</v>
      </c>
      <c r="G2728" s="152">
        <v>11</v>
      </c>
      <c r="H2728" s="152">
        <v>27</v>
      </c>
      <c r="I2728" s="152">
        <v>2000</v>
      </c>
      <c r="J2728" s="152">
        <v>2400</v>
      </c>
      <c r="K2728" s="152"/>
      <c r="L2728" s="155"/>
      <c r="M2728" s="239"/>
      <c r="N2728" s="157" t="s">
        <v>310</v>
      </c>
      <c r="O2728" s="158">
        <v>0</v>
      </c>
      <c r="P2728" s="158">
        <v>0</v>
      </c>
      <c r="Q2728" s="158">
        <v>0</v>
      </c>
      <c r="R2728" s="240"/>
      <c r="S2728" s="199"/>
      <c r="T2728" s="199"/>
      <c r="U2728" s="158">
        <f t="shared" ref="U2728:AD2729" si="1590">U2729</f>
        <v>0</v>
      </c>
      <c r="V2728" s="158">
        <f t="shared" si="1590"/>
        <v>0</v>
      </c>
      <c r="W2728" s="162">
        <f t="shared" si="1590"/>
        <v>0</v>
      </c>
      <c r="X2728" s="162">
        <f t="shared" si="1590"/>
        <v>0</v>
      </c>
      <c r="Y2728" s="158">
        <f t="shared" si="1590"/>
        <v>0</v>
      </c>
      <c r="Z2728" s="158">
        <f t="shared" si="1590"/>
        <v>0</v>
      </c>
      <c r="AA2728" s="162">
        <f t="shared" si="1590"/>
        <v>0</v>
      </c>
      <c r="AB2728" s="162">
        <f t="shared" si="1590"/>
        <v>0</v>
      </c>
      <c r="AC2728" s="158">
        <f t="shared" si="1590"/>
        <v>0</v>
      </c>
      <c r="AD2728" s="158">
        <f t="shared" si="1590"/>
        <v>0</v>
      </c>
      <c r="AE2728" s="158">
        <f t="shared" si="1556"/>
        <v>0</v>
      </c>
      <c r="AF2728" s="158">
        <f>AF2729</f>
        <v>0</v>
      </c>
      <c r="AG2728" s="158">
        <f>AG2729</f>
        <v>0</v>
      </c>
      <c r="AH2728" s="158">
        <f t="shared" si="1557"/>
        <v>0</v>
      </c>
      <c r="AI2728" s="158">
        <f>AI2729</f>
        <v>0</v>
      </c>
      <c r="AJ2728" s="158">
        <f>AJ2729</f>
        <v>0</v>
      </c>
      <c r="AK2728" s="158">
        <f t="shared" si="1558"/>
        <v>0</v>
      </c>
      <c r="AL2728" s="158">
        <f>AL2729</f>
        <v>0</v>
      </c>
      <c r="AM2728" s="158">
        <f>AM2729</f>
        <v>0</v>
      </c>
      <c r="AN2728" s="158">
        <f t="shared" si="1559"/>
        <v>0</v>
      </c>
      <c r="AO2728" s="158">
        <f>AO2729</f>
        <v>0</v>
      </c>
      <c r="AP2728" s="158">
        <f>AP2729</f>
        <v>0</v>
      </c>
      <c r="AQ2728" s="158">
        <f t="shared" si="1560"/>
        <v>0</v>
      </c>
      <c r="AR2728" s="158">
        <f>AR2729</f>
        <v>0</v>
      </c>
      <c r="AS2728" s="158">
        <f>AS2729</f>
        <v>0</v>
      </c>
      <c r="AT2728" s="158">
        <f t="shared" si="1561"/>
        <v>0</v>
      </c>
      <c r="AU2728" s="158">
        <f>AU2729</f>
        <v>0</v>
      </c>
      <c r="AV2728" s="158">
        <f>AV2729</f>
        <v>0</v>
      </c>
      <c r="AW2728" s="158">
        <f t="shared" si="1562"/>
        <v>0</v>
      </c>
      <c r="AX2728" s="199"/>
      <c r="AY2728" s="199"/>
      <c r="AZ2728" s="199"/>
      <c r="BA2728" s="199"/>
      <c r="BB2728" s="199"/>
      <c r="BC2728" s="199"/>
      <c r="BD2728" s="199"/>
      <c r="BE2728" s="199"/>
    </row>
    <row r="2729" spans="2:57"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v>0</v>
      </c>
      <c r="P2729" s="169">
        <v>0</v>
      </c>
      <c r="Q2729" s="169">
        <v>0</v>
      </c>
      <c r="R2729" s="192"/>
      <c r="S2729" s="193"/>
      <c r="T2729" s="193"/>
      <c r="U2729" s="169">
        <f t="shared" si="1590"/>
        <v>0</v>
      </c>
      <c r="V2729" s="169">
        <f t="shared" si="1590"/>
        <v>0</v>
      </c>
      <c r="W2729" s="173">
        <f t="shared" si="1590"/>
        <v>0</v>
      </c>
      <c r="X2729" s="173">
        <f t="shared" si="1590"/>
        <v>0</v>
      </c>
      <c r="Y2729" s="169">
        <f t="shared" si="1590"/>
        <v>0</v>
      </c>
      <c r="Z2729" s="169">
        <f t="shared" si="1590"/>
        <v>0</v>
      </c>
      <c r="AA2729" s="173">
        <f t="shared" si="1590"/>
        <v>0</v>
      </c>
      <c r="AB2729" s="173">
        <f t="shared" si="1590"/>
        <v>0</v>
      </c>
      <c r="AC2729" s="169">
        <f t="shared" si="1590"/>
        <v>0</v>
      </c>
      <c r="AD2729" s="169">
        <f t="shared" si="1590"/>
        <v>0</v>
      </c>
      <c r="AE2729" s="169">
        <f t="shared" si="1556"/>
        <v>0</v>
      </c>
      <c r="AF2729" s="169">
        <f>AF2730</f>
        <v>0</v>
      </c>
      <c r="AG2729" s="169">
        <f>AG2730</f>
        <v>0</v>
      </c>
      <c r="AH2729" s="169">
        <f t="shared" si="1557"/>
        <v>0</v>
      </c>
      <c r="AI2729" s="169">
        <f>AI2730</f>
        <v>0</v>
      </c>
      <c r="AJ2729" s="169">
        <f>AJ2730</f>
        <v>0</v>
      </c>
      <c r="AK2729" s="169">
        <f t="shared" si="1558"/>
        <v>0</v>
      </c>
      <c r="AL2729" s="169">
        <f>AL2730</f>
        <v>0</v>
      </c>
      <c r="AM2729" s="169">
        <f>AM2730</f>
        <v>0</v>
      </c>
      <c r="AN2729" s="169">
        <f t="shared" si="1559"/>
        <v>0</v>
      </c>
      <c r="AO2729" s="169">
        <f>AO2730</f>
        <v>0</v>
      </c>
      <c r="AP2729" s="169">
        <f>AP2730</f>
        <v>0</v>
      </c>
      <c r="AQ2729" s="169">
        <f t="shared" si="1560"/>
        <v>0</v>
      </c>
      <c r="AR2729" s="169">
        <f>AR2730</f>
        <v>0</v>
      </c>
      <c r="AS2729" s="169">
        <f>AS2730</f>
        <v>0</v>
      </c>
      <c r="AT2729" s="169">
        <f t="shared" si="1561"/>
        <v>0</v>
      </c>
      <c r="AU2729" s="169">
        <f>AU2730</f>
        <v>0</v>
      </c>
      <c r="AV2729" s="169">
        <f>AV2730</f>
        <v>0</v>
      </c>
      <c r="AW2729" s="169">
        <f t="shared" si="1562"/>
        <v>0</v>
      </c>
      <c r="AX2729" s="193"/>
      <c r="AY2729" s="193"/>
      <c r="AZ2729" s="193"/>
      <c r="BA2729" s="193"/>
      <c r="BB2729" s="193"/>
      <c r="BC2729" s="193"/>
      <c r="BD2729" s="193"/>
      <c r="BE2729" s="193"/>
    </row>
    <row r="2730" spans="2:57"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v>0</v>
      </c>
      <c r="R2730" s="242" t="s">
        <v>82</v>
      </c>
      <c r="S2730" s="183">
        <v>0</v>
      </c>
      <c r="T2730" s="183">
        <v>0</v>
      </c>
      <c r="U2730" s="180">
        <v>0</v>
      </c>
      <c r="V2730" s="180">
        <v>0</v>
      </c>
      <c r="W2730" s="183">
        <v>0</v>
      </c>
      <c r="X2730" s="183">
        <v>0</v>
      </c>
      <c r="Y2730" s="180">
        <v>0</v>
      </c>
      <c r="Z2730" s="180">
        <v>0</v>
      </c>
      <c r="AA2730" s="183">
        <v>0</v>
      </c>
      <c r="AB2730" s="183">
        <v>0</v>
      </c>
      <c r="AC2730" s="180">
        <f>+O2730+U2730-Y2730</f>
        <v>0</v>
      </c>
      <c r="AD2730" s="180">
        <f>+P2730+V2730-Z2730</f>
        <v>0</v>
      </c>
      <c r="AE2730" s="181">
        <f t="shared" si="1556"/>
        <v>0</v>
      </c>
      <c r="AF2730" s="180">
        <v>0</v>
      </c>
      <c r="AG2730" s="180">
        <v>0</v>
      </c>
      <c r="AH2730" s="181">
        <f t="shared" si="1557"/>
        <v>0</v>
      </c>
      <c r="AI2730" s="180">
        <v>0</v>
      </c>
      <c r="AJ2730" s="180">
        <v>0</v>
      </c>
      <c r="AK2730" s="181">
        <f t="shared" si="1558"/>
        <v>0</v>
      </c>
      <c r="AL2730" s="180">
        <v>0</v>
      </c>
      <c r="AM2730" s="180">
        <v>0</v>
      </c>
      <c r="AN2730" s="181">
        <f t="shared" si="1559"/>
        <v>0</v>
      </c>
      <c r="AO2730" s="180">
        <v>0</v>
      </c>
      <c r="AP2730" s="180">
        <v>0</v>
      </c>
      <c r="AQ2730" s="181">
        <f t="shared" si="1560"/>
        <v>0</v>
      </c>
      <c r="AR2730" s="180">
        <v>0</v>
      </c>
      <c r="AS2730" s="180">
        <v>0</v>
      </c>
      <c r="AT2730" s="181">
        <f t="shared" si="1561"/>
        <v>0</v>
      </c>
      <c r="AU2730" s="180">
        <f>+AC2730-AF2730-AI2730-AL2730-AO2730-AR2730</f>
        <v>0</v>
      </c>
      <c r="AV2730" s="180">
        <f>+AD2730-AG2730-AJ2730-AM2730-AP2730-AS2730</f>
        <v>0</v>
      </c>
      <c r="AW2730" s="181">
        <f t="shared" si="1562"/>
        <v>0</v>
      </c>
      <c r="AX2730" s="183">
        <f>+S2730+W2730-AA2730</f>
        <v>0</v>
      </c>
      <c r="AY2730" s="183">
        <f>+T2730+X2730-AB2730</f>
        <v>0</v>
      </c>
      <c r="AZ2730" s="183"/>
      <c r="BA2730" s="183"/>
      <c r="BB2730" s="183"/>
      <c r="BC2730" s="183"/>
      <c r="BD2730" s="183">
        <f>+AX2730-AZ2730-BB2730</f>
        <v>0</v>
      </c>
      <c r="BE2730" s="183">
        <f>+AY2730-BA2730-BC2730</f>
        <v>0</v>
      </c>
    </row>
    <row r="2731" spans="2:57" ht="31.5" hidden="1">
      <c r="B2731" s="152">
        <v>2025</v>
      </c>
      <c r="C2731" s="152">
        <v>20</v>
      </c>
      <c r="D2731" s="153"/>
      <c r="E2731" s="154"/>
      <c r="F2731" s="152">
        <v>4</v>
      </c>
      <c r="G2731" s="152">
        <v>11</v>
      </c>
      <c r="H2731" s="152">
        <v>27</v>
      </c>
      <c r="I2731" s="152">
        <v>2000</v>
      </c>
      <c r="J2731" s="152">
        <v>2700</v>
      </c>
      <c r="K2731" s="152"/>
      <c r="L2731" s="155"/>
      <c r="M2731" s="239"/>
      <c r="N2731" s="157" t="s">
        <v>96</v>
      </c>
      <c r="O2731" s="158">
        <v>0</v>
      </c>
      <c r="P2731" s="158">
        <v>0</v>
      </c>
      <c r="Q2731" s="158">
        <v>0</v>
      </c>
      <c r="R2731" s="240"/>
      <c r="S2731" s="199"/>
      <c r="T2731" s="199"/>
      <c r="U2731" s="158">
        <f t="shared" ref="U2731:AD2732" si="1591">U2732</f>
        <v>0</v>
      </c>
      <c r="V2731" s="158">
        <f t="shared" si="1591"/>
        <v>0</v>
      </c>
      <c r="W2731" s="162">
        <f t="shared" si="1591"/>
        <v>0</v>
      </c>
      <c r="X2731" s="162">
        <f t="shared" si="1591"/>
        <v>0</v>
      </c>
      <c r="Y2731" s="158">
        <f t="shared" si="1591"/>
        <v>0</v>
      </c>
      <c r="Z2731" s="158">
        <f t="shared" si="1591"/>
        <v>0</v>
      </c>
      <c r="AA2731" s="162">
        <f t="shared" si="1591"/>
        <v>0</v>
      </c>
      <c r="AB2731" s="162">
        <f t="shared" si="1591"/>
        <v>0</v>
      </c>
      <c r="AC2731" s="158">
        <f t="shared" si="1591"/>
        <v>0</v>
      </c>
      <c r="AD2731" s="158">
        <f t="shared" si="1591"/>
        <v>0</v>
      </c>
      <c r="AE2731" s="158">
        <f t="shared" si="1556"/>
        <v>0</v>
      </c>
      <c r="AF2731" s="158">
        <f>AF2732</f>
        <v>0</v>
      </c>
      <c r="AG2731" s="158">
        <f>AG2732</f>
        <v>0</v>
      </c>
      <c r="AH2731" s="158">
        <f t="shared" si="1557"/>
        <v>0</v>
      </c>
      <c r="AI2731" s="158">
        <f>AI2732</f>
        <v>0</v>
      </c>
      <c r="AJ2731" s="158">
        <f>AJ2732</f>
        <v>0</v>
      </c>
      <c r="AK2731" s="158">
        <f t="shared" si="1558"/>
        <v>0</v>
      </c>
      <c r="AL2731" s="158">
        <f>AL2732</f>
        <v>0</v>
      </c>
      <c r="AM2731" s="158">
        <f>AM2732</f>
        <v>0</v>
      </c>
      <c r="AN2731" s="158">
        <f t="shared" si="1559"/>
        <v>0</v>
      </c>
      <c r="AO2731" s="158">
        <f>AO2732</f>
        <v>0</v>
      </c>
      <c r="AP2731" s="158">
        <f>AP2732</f>
        <v>0</v>
      </c>
      <c r="AQ2731" s="158">
        <f t="shared" si="1560"/>
        <v>0</v>
      </c>
      <c r="AR2731" s="158">
        <f>AR2732</f>
        <v>0</v>
      </c>
      <c r="AS2731" s="158">
        <f>AS2732</f>
        <v>0</v>
      </c>
      <c r="AT2731" s="158">
        <f t="shared" si="1561"/>
        <v>0</v>
      </c>
      <c r="AU2731" s="158">
        <f>AU2732</f>
        <v>0</v>
      </c>
      <c r="AV2731" s="158">
        <f>AV2732</f>
        <v>0</v>
      </c>
      <c r="AW2731" s="158">
        <f t="shared" si="1562"/>
        <v>0</v>
      </c>
      <c r="AX2731" s="199"/>
      <c r="AY2731" s="199"/>
      <c r="AZ2731" s="199"/>
      <c r="BA2731" s="199"/>
      <c r="BB2731" s="199"/>
      <c r="BC2731" s="199"/>
      <c r="BD2731" s="199"/>
      <c r="BE2731" s="199"/>
    </row>
    <row r="2732" spans="2:57"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v>0</v>
      </c>
      <c r="P2732" s="169">
        <v>0</v>
      </c>
      <c r="Q2732" s="169">
        <v>0</v>
      </c>
      <c r="R2732" s="192"/>
      <c r="S2732" s="193"/>
      <c r="T2732" s="193"/>
      <c r="U2732" s="169">
        <f t="shared" si="1591"/>
        <v>0</v>
      </c>
      <c r="V2732" s="169">
        <f t="shared" si="1591"/>
        <v>0</v>
      </c>
      <c r="W2732" s="173">
        <f t="shared" si="1591"/>
        <v>0</v>
      </c>
      <c r="X2732" s="173">
        <f t="shared" si="1591"/>
        <v>0</v>
      </c>
      <c r="Y2732" s="169">
        <f t="shared" si="1591"/>
        <v>0</v>
      </c>
      <c r="Z2732" s="169">
        <f t="shared" si="1591"/>
        <v>0</v>
      </c>
      <c r="AA2732" s="173">
        <f t="shared" si="1591"/>
        <v>0</v>
      </c>
      <c r="AB2732" s="173">
        <f t="shared" si="1591"/>
        <v>0</v>
      </c>
      <c r="AC2732" s="169">
        <f t="shared" si="1591"/>
        <v>0</v>
      </c>
      <c r="AD2732" s="169">
        <f t="shared" si="1591"/>
        <v>0</v>
      </c>
      <c r="AE2732" s="169">
        <f t="shared" si="1556"/>
        <v>0</v>
      </c>
      <c r="AF2732" s="169">
        <f>AF2733</f>
        <v>0</v>
      </c>
      <c r="AG2732" s="169">
        <f>AG2733</f>
        <v>0</v>
      </c>
      <c r="AH2732" s="169">
        <f t="shared" si="1557"/>
        <v>0</v>
      </c>
      <c r="AI2732" s="169">
        <f>AI2733</f>
        <v>0</v>
      </c>
      <c r="AJ2732" s="169">
        <f>AJ2733</f>
        <v>0</v>
      </c>
      <c r="AK2732" s="169">
        <f t="shared" si="1558"/>
        <v>0</v>
      </c>
      <c r="AL2732" s="169">
        <f>AL2733</f>
        <v>0</v>
      </c>
      <c r="AM2732" s="169">
        <f>AM2733</f>
        <v>0</v>
      </c>
      <c r="AN2732" s="169">
        <f t="shared" si="1559"/>
        <v>0</v>
      </c>
      <c r="AO2732" s="169">
        <f>AO2733</f>
        <v>0</v>
      </c>
      <c r="AP2732" s="169">
        <f>AP2733</f>
        <v>0</v>
      </c>
      <c r="AQ2732" s="169">
        <f t="shared" si="1560"/>
        <v>0</v>
      </c>
      <c r="AR2732" s="169">
        <f>AR2733</f>
        <v>0</v>
      </c>
      <c r="AS2732" s="169">
        <f>AS2733</f>
        <v>0</v>
      </c>
      <c r="AT2732" s="169">
        <f t="shared" si="1561"/>
        <v>0</v>
      </c>
      <c r="AU2732" s="169">
        <f>AU2733</f>
        <v>0</v>
      </c>
      <c r="AV2732" s="169">
        <f>AV2733</f>
        <v>0</v>
      </c>
      <c r="AW2732" s="169">
        <f t="shared" si="1562"/>
        <v>0</v>
      </c>
      <c r="AX2732" s="193"/>
      <c r="AY2732" s="193"/>
      <c r="AZ2732" s="193"/>
      <c r="BA2732" s="193"/>
      <c r="BB2732" s="193"/>
      <c r="BC2732" s="193"/>
      <c r="BD2732" s="193"/>
      <c r="BE2732" s="193"/>
    </row>
    <row r="2733" spans="2:57"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v>0</v>
      </c>
      <c r="R2733" s="182" t="s">
        <v>1090</v>
      </c>
      <c r="S2733" s="183">
        <v>0</v>
      </c>
      <c r="T2733" s="183">
        <v>0</v>
      </c>
      <c r="U2733" s="180">
        <v>0</v>
      </c>
      <c r="V2733" s="180">
        <v>0</v>
      </c>
      <c r="W2733" s="183">
        <v>0</v>
      </c>
      <c r="X2733" s="183">
        <v>0</v>
      </c>
      <c r="Y2733" s="180">
        <v>0</v>
      </c>
      <c r="Z2733" s="180">
        <v>0</v>
      </c>
      <c r="AA2733" s="183">
        <v>0</v>
      </c>
      <c r="AB2733" s="183">
        <v>0</v>
      </c>
      <c r="AC2733" s="180">
        <f>+O2733+U2733-Y2733</f>
        <v>0</v>
      </c>
      <c r="AD2733" s="180">
        <f>+P2733+V2733-Z2733</f>
        <v>0</v>
      </c>
      <c r="AE2733" s="181">
        <f t="shared" si="1556"/>
        <v>0</v>
      </c>
      <c r="AF2733" s="180">
        <v>0</v>
      </c>
      <c r="AG2733" s="180">
        <v>0</v>
      </c>
      <c r="AH2733" s="181">
        <f t="shared" si="1557"/>
        <v>0</v>
      </c>
      <c r="AI2733" s="180">
        <v>0</v>
      </c>
      <c r="AJ2733" s="180">
        <v>0</v>
      </c>
      <c r="AK2733" s="181">
        <f t="shared" si="1558"/>
        <v>0</v>
      </c>
      <c r="AL2733" s="180">
        <v>0</v>
      </c>
      <c r="AM2733" s="180">
        <v>0</v>
      </c>
      <c r="AN2733" s="181">
        <f t="shared" si="1559"/>
        <v>0</v>
      </c>
      <c r="AO2733" s="180">
        <v>0</v>
      </c>
      <c r="AP2733" s="180">
        <v>0</v>
      </c>
      <c r="AQ2733" s="181">
        <f t="shared" si="1560"/>
        <v>0</v>
      </c>
      <c r="AR2733" s="180">
        <v>0</v>
      </c>
      <c r="AS2733" s="180">
        <v>0</v>
      </c>
      <c r="AT2733" s="181">
        <f t="shared" si="1561"/>
        <v>0</v>
      </c>
      <c r="AU2733" s="180">
        <f>+AC2733-AF2733-AI2733-AL2733-AO2733-AR2733</f>
        <v>0</v>
      </c>
      <c r="AV2733" s="180">
        <f>+AD2733-AG2733-AJ2733-AM2733-AP2733-AS2733</f>
        <v>0</v>
      </c>
      <c r="AW2733" s="181">
        <f t="shared" si="1562"/>
        <v>0</v>
      </c>
      <c r="AX2733" s="183">
        <f>+S2733+W2733-AA2733</f>
        <v>0</v>
      </c>
      <c r="AY2733" s="183">
        <f>+T2733+X2733-AB2733</f>
        <v>0</v>
      </c>
      <c r="AZ2733" s="183"/>
      <c r="BA2733" s="183"/>
      <c r="BB2733" s="183"/>
      <c r="BC2733" s="183"/>
      <c r="BD2733" s="183">
        <f>+AX2733-AZ2733-BB2733</f>
        <v>0</v>
      </c>
      <c r="BE2733" s="183">
        <f>+AY2733-BA2733-BC2733</f>
        <v>0</v>
      </c>
    </row>
    <row r="2734" spans="2:57" ht="15.75" hidden="1">
      <c r="B2734" s="152">
        <v>2025</v>
      </c>
      <c r="C2734" s="152">
        <v>20</v>
      </c>
      <c r="D2734" s="153"/>
      <c r="E2734" s="154"/>
      <c r="F2734" s="152">
        <v>4</v>
      </c>
      <c r="G2734" s="152">
        <v>11</v>
      </c>
      <c r="H2734" s="152">
        <v>27</v>
      </c>
      <c r="I2734" s="152">
        <v>2000</v>
      </c>
      <c r="J2734" s="152">
        <v>2900</v>
      </c>
      <c r="K2734" s="152"/>
      <c r="L2734" s="155"/>
      <c r="M2734" s="239"/>
      <c r="N2734" s="157" t="s">
        <v>101</v>
      </c>
      <c r="O2734" s="158">
        <v>0</v>
      </c>
      <c r="P2734" s="158">
        <v>0</v>
      </c>
      <c r="Q2734" s="158">
        <v>0</v>
      </c>
      <c r="R2734" s="240"/>
      <c r="S2734" s="199"/>
      <c r="T2734" s="199"/>
      <c r="U2734" s="158">
        <f t="shared" ref="U2734:AD2735" si="1592">U2735</f>
        <v>0</v>
      </c>
      <c r="V2734" s="158">
        <f t="shared" si="1592"/>
        <v>0</v>
      </c>
      <c r="W2734" s="162">
        <f t="shared" si="1592"/>
        <v>0</v>
      </c>
      <c r="X2734" s="162">
        <f t="shared" si="1592"/>
        <v>0</v>
      </c>
      <c r="Y2734" s="158">
        <f t="shared" si="1592"/>
        <v>0</v>
      </c>
      <c r="Z2734" s="158">
        <f t="shared" si="1592"/>
        <v>0</v>
      </c>
      <c r="AA2734" s="162">
        <f t="shared" si="1592"/>
        <v>0</v>
      </c>
      <c r="AB2734" s="162">
        <f t="shared" si="1592"/>
        <v>0</v>
      </c>
      <c r="AC2734" s="158">
        <f t="shared" si="1592"/>
        <v>0</v>
      </c>
      <c r="AD2734" s="158">
        <f t="shared" si="1592"/>
        <v>0</v>
      </c>
      <c r="AE2734" s="158">
        <f t="shared" si="1556"/>
        <v>0</v>
      </c>
      <c r="AF2734" s="158">
        <f>AF2735</f>
        <v>0</v>
      </c>
      <c r="AG2734" s="158">
        <f>AG2735</f>
        <v>0</v>
      </c>
      <c r="AH2734" s="158">
        <f t="shared" si="1557"/>
        <v>0</v>
      </c>
      <c r="AI2734" s="158">
        <f>AI2735</f>
        <v>0</v>
      </c>
      <c r="AJ2734" s="158">
        <f>AJ2735</f>
        <v>0</v>
      </c>
      <c r="AK2734" s="158">
        <f t="shared" si="1558"/>
        <v>0</v>
      </c>
      <c r="AL2734" s="158">
        <f>AL2735</f>
        <v>0</v>
      </c>
      <c r="AM2734" s="158">
        <f>AM2735</f>
        <v>0</v>
      </c>
      <c r="AN2734" s="158">
        <f t="shared" si="1559"/>
        <v>0</v>
      </c>
      <c r="AO2734" s="158">
        <f>AO2735</f>
        <v>0</v>
      </c>
      <c r="AP2734" s="158">
        <f>AP2735</f>
        <v>0</v>
      </c>
      <c r="AQ2734" s="158">
        <f t="shared" si="1560"/>
        <v>0</v>
      </c>
      <c r="AR2734" s="158">
        <f>AR2735</f>
        <v>0</v>
      </c>
      <c r="AS2734" s="158">
        <f>AS2735</f>
        <v>0</v>
      </c>
      <c r="AT2734" s="158">
        <f t="shared" si="1561"/>
        <v>0</v>
      </c>
      <c r="AU2734" s="158">
        <f>AU2735</f>
        <v>0</v>
      </c>
      <c r="AV2734" s="158">
        <f>AV2735</f>
        <v>0</v>
      </c>
      <c r="AW2734" s="158">
        <f t="shared" si="1562"/>
        <v>0</v>
      </c>
      <c r="AX2734" s="199"/>
      <c r="AY2734" s="199"/>
      <c r="AZ2734" s="199"/>
      <c r="BA2734" s="199"/>
      <c r="BB2734" s="199"/>
      <c r="BC2734" s="199"/>
      <c r="BD2734" s="199"/>
      <c r="BE2734" s="199"/>
    </row>
    <row r="2735" spans="2:57"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v>0</v>
      </c>
      <c r="P2735" s="169">
        <v>0</v>
      </c>
      <c r="Q2735" s="169">
        <v>0</v>
      </c>
      <c r="R2735" s="192"/>
      <c r="S2735" s="193"/>
      <c r="T2735" s="193"/>
      <c r="U2735" s="169">
        <f t="shared" si="1592"/>
        <v>0</v>
      </c>
      <c r="V2735" s="169">
        <f t="shared" si="1592"/>
        <v>0</v>
      </c>
      <c r="W2735" s="173">
        <f t="shared" si="1592"/>
        <v>0</v>
      </c>
      <c r="X2735" s="173">
        <f t="shared" si="1592"/>
        <v>0</v>
      </c>
      <c r="Y2735" s="169">
        <f t="shared" si="1592"/>
        <v>0</v>
      </c>
      <c r="Z2735" s="169">
        <f t="shared" si="1592"/>
        <v>0</v>
      </c>
      <c r="AA2735" s="173">
        <f t="shared" si="1592"/>
        <v>0</v>
      </c>
      <c r="AB2735" s="173">
        <f t="shared" si="1592"/>
        <v>0</v>
      </c>
      <c r="AC2735" s="169">
        <f t="shared" si="1592"/>
        <v>0</v>
      </c>
      <c r="AD2735" s="169">
        <f t="shared" si="1592"/>
        <v>0</v>
      </c>
      <c r="AE2735" s="169">
        <f t="shared" si="1556"/>
        <v>0</v>
      </c>
      <c r="AF2735" s="169">
        <f>AF2736</f>
        <v>0</v>
      </c>
      <c r="AG2735" s="169">
        <f>AG2736</f>
        <v>0</v>
      </c>
      <c r="AH2735" s="169">
        <f t="shared" si="1557"/>
        <v>0</v>
      </c>
      <c r="AI2735" s="169">
        <f>AI2736</f>
        <v>0</v>
      </c>
      <c r="AJ2735" s="169">
        <f>AJ2736</f>
        <v>0</v>
      </c>
      <c r="AK2735" s="169">
        <f t="shared" si="1558"/>
        <v>0</v>
      </c>
      <c r="AL2735" s="169">
        <f>AL2736</f>
        <v>0</v>
      </c>
      <c r="AM2735" s="169">
        <f>AM2736</f>
        <v>0</v>
      </c>
      <c r="AN2735" s="169">
        <f t="shared" si="1559"/>
        <v>0</v>
      </c>
      <c r="AO2735" s="169">
        <f>AO2736</f>
        <v>0</v>
      </c>
      <c r="AP2735" s="169">
        <f>AP2736</f>
        <v>0</v>
      </c>
      <c r="AQ2735" s="169">
        <f t="shared" si="1560"/>
        <v>0</v>
      </c>
      <c r="AR2735" s="169">
        <f>AR2736</f>
        <v>0</v>
      </c>
      <c r="AS2735" s="169">
        <f>AS2736</f>
        <v>0</v>
      </c>
      <c r="AT2735" s="169">
        <f t="shared" si="1561"/>
        <v>0</v>
      </c>
      <c r="AU2735" s="169">
        <f>AU2736</f>
        <v>0</v>
      </c>
      <c r="AV2735" s="169">
        <f>AV2736</f>
        <v>0</v>
      </c>
      <c r="AW2735" s="169">
        <f t="shared" si="1562"/>
        <v>0</v>
      </c>
      <c r="AX2735" s="193"/>
      <c r="AY2735" s="193"/>
      <c r="AZ2735" s="193"/>
      <c r="BA2735" s="193"/>
      <c r="BB2735" s="193"/>
      <c r="BC2735" s="193"/>
      <c r="BD2735" s="193"/>
      <c r="BE2735" s="193"/>
    </row>
    <row r="2736" spans="2:57"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v>0</v>
      </c>
      <c r="R2736" s="182" t="s">
        <v>82</v>
      </c>
      <c r="S2736" s="183">
        <v>0</v>
      </c>
      <c r="T2736" s="183">
        <v>0</v>
      </c>
      <c r="U2736" s="180">
        <v>0</v>
      </c>
      <c r="V2736" s="180">
        <v>0</v>
      </c>
      <c r="W2736" s="183">
        <v>0</v>
      </c>
      <c r="X2736" s="183">
        <v>0</v>
      </c>
      <c r="Y2736" s="180">
        <v>0</v>
      </c>
      <c r="Z2736" s="180">
        <v>0</v>
      </c>
      <c r="AA2736" s="183">
        <v>0</v>
      </c>
      <c r="AB2736" s="183">
        <v>0</v>
      </c>
      <c r="AC2736" s="180">
        <f>+O2736+U2736-Y2736</f>
        <v>0</v>
      </c>
      <c r="AD2736" s="180">
        <f>+P2736+V2736-Z2736</f>
        <v>0</v>
      </c>
      <c r="AE2736" s="181">
        <f t="shared" si="1556"/>
        <v>0</v>
      </c>
      <c r="AF2736" s="180">
        <v>0</v>
      </c>
      <c r="AG2736" s="180">
        <v>0</v>
      </c>
      <c r="AH2736" s="181">
        <f t="shared" si="1557"/>
        <v>0</v>
      </c>
      <c r="AI2736" s="180">
        <v>0</v>
      </c>
      <c r="AJ2736" s="180">
        <v>0</v>
      </c>
      <c r="AK2736" s="181">
        <f t="shared" si="1558"/>
        <v>0</v>
      </c>
      <c r="AL2736" s="180">
        <v>0</v>
      </c>
      <c r="AM2736" s="180">
        <v>0</v>
      </c>
      <c r="AN2736" s="181">
        <f t="shared" si="1559"/>
        <v>0</v>
      </c>
      <c r="AO2736" s="180">
        <v>0</v>
      </c>
      <c r="AP2736" s="180">
        <v>0</v>
      </c>
      <c r="AQ2736" s="181">
        <f t="shared" si="1560"/>
        <v>0</v>
      </c>
      <c r="AR2736" s="180">
        <v>0</v>
      </c>
      <c r="AS2736" s="180">
        <v>0</v>
      </c>
      <c r="AT2736" s="181">
        <f t="shared" si="1561"/>
        <v>0</v>
      </c>
      <c r="AU2736" s="180">
        <f>+AC2736-AF2736-AI2736-AL2736-AO2736-AR2736</f>
        <v>0</v>
      </c>
      <c r="AV2736" s="180">
        <f>+AD2736-AG2736-AJ2736-AM2736-AP2736-AS2736</f>
        <v>0</v>
      </c>
      <c r="AW2736" s="181">
        <f t="shared" si="1562"/>
        <v>0</v>
      </c>
      <c r="AX2736" s="183">
        <f>+S2736+W2736-AA2736</f>
        <v>0</v>
      </c>
      <c r="AY2736" s="183">
        <f>+T2736+X2736-AB2736</f>
        <v>0</v>
      </c>
      <c r="AZ2736" s="183"/>
      <c r="BA2736" s="183"/>
      <c r="BB2736" s="183"/>
      <c r="BC2736" s="183"/>
      <c r="BD2736" s="183">
        <f>+AX2736-AZ2736-BB2736</f>
        <v>0</v>
      </c>
      <c r="BE2736" s="183">
        <f>+AY2736-BA2736-BC2736</f>
        <v>0</v>
      </c>
    </row>
    <row r="2737" spans="2:57" ht="15.75" hidden="1">
      <c r="B2737" s="141">
        <v>2025</v>
      </c>
      <c r="C2737" s="141">
        <v>20</v>
      </c>
      <c r="D2737" s="142"/>
      <c r="E2737" s="143"/>
      <c r="F2737" s="141">
        <v>4</v>
      </c>
      <c r="G2737" s="141">
        <v>11</v>
      </c>
      <c r="H2737" s="141">
        <v>27</v>
      </c>
      <c r="I2737" s="141">
        <v>3000</v>
      </c>
      <c r="J2737" s="141"/>
      <c r="K2737" s="141"/>
      <c r="L2737" s="144"/>
      <c r="M2737" s="237"/>
      <c r="N2737" s="146" t="s">
        <v>46</v>
      </c>
      <c r="O2737" s="147">
        <v>0</v>
      </c>
      <c r="P2737" s="147">
        <v>0</v>
      </c>
      <c r="Q2737" s="147">
        <v>0</v>
      </c>
      <c r="R2737" s="194"/>
      <c r="S2737" s="238"/>
      <c r="T2737" s="238"/>
      <c r="U2737" s="147">
        <f t="shared" ref="U2737:AD2737" si="1593">+U2738+U2747+U2752+U2757+U2760+U2765</f>
        <v>0</v>
      </c>
      <c r="V2737" s="147">
        <f t="shared" si="1593"/>
        <v>0</v>
      </c>
      <c r="W2737" s="151">
        <f t="shared" si="1593"/>
        <v>0</v>
      </c>
      <c r="X2737" s="151">
        <f t="shared" si="1593"/>
        <v>0</v>
      </c>
      <c r="Y2737" s="147">
        <f t="shared" si="1593"/>
        <v>0</v>
      </c>
      <c r="Z2737" s="147">
        <f t="shared" si="1593"/>
        <v>0</v>
      </c>
      <c r="AA2737" s="151">
        <f t="shared" si="1593"/>
        <v>0</v>
      </c>
      <c r="AB2737" s="151">
        <f t="shared" si="1593"/>
        <v>0</v>
      </c>
      <c r="AC2737" s="147">
        <f t="shared" si="1593"/>
        <v>0</v>
      </c>
      <c r="AD2737" s="147">
        <f t="shared" si="1593"/>
        <v>0</v>
      </c>
      <c r="AE2737" s="147">
        <f t="shared" si="1556"/>
        <v>0</v>
      </c>
      <c r="AF2737" s="147">
        <f>+AF2738+AF2747+AF2752+AF2757+AF2760+AF2765</f>
        <v>0</v>
      </c>
      <c r="AG2737" s="147">
        <f>+AG2738+AG2747+AG2752+AG2757+AG2760+AG2765</f>
        <v>0</v>
      </c>
      <c r="AH2737" s="147">
        <f t="shared" si="1557"/>
        <v>0</v>
      </c>
      <c r="AI2737" s="147">
        <f>+AI2738+AI2747+AI2752+AI2757+AI2760+AI2765</f>
        <v>0</v>
      </c>
      <c r="AJ2737" s="147">
        <f>+AJ2738+AJ2747+AJ2752+AJ2757+AJ2760+AJ2765</f>
        <v>0</v>
      </c>
      <c r="AK2737" s="147">
        <f t="shared" si="1558"/>
        <v>0</v>
      </c>
      <c r="AL2737" s="147">
        <f>+AL2738+AL2747+AL2752+AL2757+AL2760+AL2765</f>
        <v>0</v>
      </c>
      <c r="AM2737" s="147">
        <f>+AM2738+AM2747+AM2752+AM2757+AM2760+AM2765</f>
        <v>0</v>
      </c>
      <c r="AN2737" s="147">
        <f t="shared" si="1559"/>
        <v>0</v>
      </c>
      <c r="AO2737" s="147">
        <f>+AO2738+AO2747+AO2752+AO2757+AO2760+AO2765</f>
        <v>0</v>
      </c>
      <c r="AP2737" s="147">
        <f>+AP2738+AP2747+AP2752+AP2757+AP2760+AP2765</f>
        <v>0</v>
      </c>
      <c r="AQ2737" s="147">
        <f t="shared" si="1560"/>
        <v>0</v>
      </c>
      <c r="AR2737" s="147">
        <f>+AR2738+AR2747+AR2752+AR2757+AR2760+AR2765</f>
        <v>0</v>
      </c>
      <c r="AS2737" s="147">
        <f>+AS2738+AS2747+AS2752+AS2757+AS2760+AS2765</f>
        <v>0</v>
      </c>
      <c r="AT2737" s="147">
        <f t="shared" si="1561"/>
        <v>0</v>
      </c>
      <c r="AU2737" s="147">
        <f>+AU2738+AU2747+AU2752+AU2757+AU2760+AU2765</f>
        <v>0</v>
      </c>
      <c r="AV2737" s="147">
        <f>+AV2738+AV2747+AV2752+AV2757+AV2760+AV2765</f>
        <v>0</v>
      </c>
      <c r="AW2737" s="147">
        <f t="shared" si="1562"/>
        <v>0</v>
      </c>
      <c r="AX2737" s="238"/>
      <c r="AY2737" s="238"/>
      <c r="AZ2737" s="238"/>
      <c r="BA2737" s="238"/>
      <c r="BB2737" s="238"/>
      <c r="BC2737" s="238"/>
      <c r="BD2737" s="238"/>
      <c r="BE2737" s="238"/>
    </row>
    <row r="2738" spans="2:57" ht="15.75" hidden="1">
      <c r="B2738" s="152">
        <v>2025</v>
      </c>
      <c r="C2738" s="152">
        <v>20</v>
      </c>
      <c r="D2738" s="153"/>
      <c r="E2738" s="154"/>
      <c r="F2738" s="152">
        <v>4</v>
      </c>
      <c r="G2738" s="152">
        <v>11</v>
      </c>
      <c r="H2738" s="152">
        <v>27</v>
      </c>
      <c r="I2738" s="152">
        <v>3000</v>
      </c>
      <c r="J2738" s="152">
        <v>3100</v>
      </c>
      <c r="K2738" s="152"/>
      <c r="L2738" s="155"/>
      <c r="M2738" s="239"/>
      <c r="N2738" s="157" t="s">
        <v>103</v>
      </c>
      <c r="O2738" s="158">
        <v>0</v>
      </c>
      <c r="P2738" s="158">
        <v>0</v>
      </c>
      <c r="Q2738" s="158">
        <v>0</v>
      </c>
      <c r="R2738" s="240"/>
      <c r="S2738" s="199"/>
      <c r="T2738" s="199"/>
      <c r="U2738" s="158">
        <f t="shared" ref="U2738:AD2738" si="1594">+U2739+U2741+U2743</f>
        <v>0</v>
      </c>
      <c r="V2738" s="158">
        <f t="shared" si="1594"/>
        <v>0</v>
      </c>
      <c r="W2738" s="162">
        <f t="shared" si="1594"/>
        <v>0</v>
      </c>
      <c r="X2738" s="162">
        <f t="shared" si="1594"/>
        <v>0</v>
      </c>
      <c r="Y2738" s="158">
        <f t="shared" si="1594"/>
        <v>0</v>
      </c>
      <c r="Z2738" s="158">
        <f t="shared" si="1594"/>
        <v>0</v>
      </c>
      <c r="AA2738" s="162">
        <f t="shared" si="1594"/>
        <v>0</v>
      </c>
      <c r="AB2738" s="162">
        <f t="shared" si="1594"/>
        <v>0</v>
      </c>
      <c r="AC2738" s="158">
        <f t="shared" si="1594"/>
        <v>0</v>
      </c>
      <c r="AD2738" s="158">
        <f t="shared" si="1594"/>
        <v>0</v>
      </c>
      <c r="AE2738" s="158">
        <f t="shared" si="1556"/>
        <v>0</v>
      </c>
      <c r="AF2738" s="158">
        <f>+AF2739+AF2741+AF2743</f>
        <v>0</v>
      </c>
      <c r="AG2738" s="158">
        <f>+AG2739+AG2741+AG2743</f>
        <v>0</v>
      </c>
      <c r="AH2738" s="158">
        <f t="shared" si="1557"/>
        <v>0</v>
      </c>
      <c r="AI2738" s="158">
        <f>+AI2739+AI2741+AI2743</f>
        <v>0</v>
      </c>
      <c r="AJ2738" s="158">
        <f>+AJ2739+AJ2741+AJ2743</f>
        <v>0</v>
      </c>
      <c r="AK2738" s="158">
        <f t="shared" si="1558"/>
        <v>0</v>
      </c>
      <c r="AL2738" s="158">
        <f>+AL2739+AL2741+AL2743</f>
        <v>0</v>
      </c>
      <c r="AM2738" s="158">
        <f>+AM2739+AM2741+AM2743</f>
        <v>0</v>
      </c>
      <c r="AN2738" s="158">
        <f t="shared" si="1559"/>
        <v>0</v>
      </c>
      <c r="AO2738" s="158">
        <f>+AO2739+AO2741+AO2743</f>
        <v>0</v>
      </c>
      <c r="AP2738" s="158">
        <f>+AP2739+AP2741+AP2743</f>
        <v>0</v>
      </c>
      <c r="AQ2738" s="158">
        <f t="shared" si="1560"/>
        <v>0</v>
      </c>
      <c r="AR2738" s="158">
        <f>+AR2739+AR2741+AR2743</f>
        <v>0</v>
      </c>
      <c r="AS2738" s="158">
        <f>+AS2739+AS2741+AS2743</f>
        <v>0</v>
      </c>
      <c r="AT2738" s="158">
        <f t="shared" si="1561"/>
        <v>0</v>
      </c>
      <c r="AU2738" s="158">
        <f>+AU2739+AU2741+AU2743</f>
        <v>0</v>
      </c>
      <c r="AV2738" s="158">
        <f>+AV2739+AV2741+AV2743</f>
        <v>0</v>
      </c>
      <c r="AW2738" s="158">
        <f t="shared" si="1562"/>
        <v>0</v>
      </c>
      <c r="AX2738" s="199"/>
      <c r="AY2738" s="199"/>
      <c r="AZ2738" s="199"/>
      <c r="BA2738" s="199"/>
      <c r="BB2738" s="199"/>
      <c r="BC2738" s="199"/>
      <c r="BD2738" s="199"/>
      <c r="BE2738" s="199"/>
    </row>
    <row r="2739" spans="2:57"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v>0</v>
      </c>
      <c r="P2739" s="169">
        <v>0</v>
      </c>
      <c r="Q2739" s="169">
        <v>0</v>
      </c>
      <c r="R2739" s="192"/>
      <c r="S2739" s="193"/>
      <c r="T2739" s="193"/>
      <c r="U2739" s="169">
        <f t="shared" ref="U2739:AD2739" si="1595">U2740</f>
        <v>0</v>
      </c>
      <c r="V2739" s="169">
        <f t="shared" si="1595"/>
        <v>0</v>
      </c>
      <c r="W2739" s="173">
        <f t="shared" si="1595"/>
        <v>0</v>
      </c>
      <c r="X2739" s="173">
        <f t="shared" si="1595"/>
        <v>0</v>
      </c>
      <c r="Y2739" s="169">
        <f t="shared" si="1595"/>
        <v>0</v>
      </c>
      <c r="Z2739" s="169">
        <f t="shared" si="1595"/>
        <v>0</v>
      </c>
      <c r="AA2739" s="173">
        <f t="shared" si="1595"/>
        <v>0</v>
      </c>
      <c r="AB2739" s="173">
        <f t="shared" si="1595"/>
        <v>0</v>
      </c>
      <c r="AC2739" s="169">
        <f t="shared" si="1595"/>
        <v>0</v>
      </c>
      <c r="AD2739" s="169">
        <f t="shared" si="1595"/>
        <v>0</v>
      </c>
      <c r="AE2739" s="169">
        <f t="shared" si="1556"/>
        <v>0</v>
      </c>
      <c r="AF2739" s="169">
        <f>AF2740</f>
        <v>0</v>
      </c>
      <c r="AG2739" s="169">
        <f>AG2740</f>
        <v>0</v>
      </c>
      <c r="AH2739" s="169">
        <f t="shared" si="1557"/>
        <v>0</v>
      </c>
      <c r="AI2739" s="169">
        <f>AI2740</f>
        <v>0</v>
      </c>
      <c r="AJ2739" s="169">
        <f>AJ2740</f>
        <v>0</v>
      </c>
      <c r="AK2739" s="169">
        <f t="shared" si="1558"/>
        <v>0</v>
      </c>
      <c r="AL2739" s="169">
        <f>AL2740</f>
        <v>0</v>
      </c>
      <c r="AM2739" s="169">
        <f>AM2740</f>
        <v>0</v>
      </c>
      <c r="AN2739" s="169">
        <f t="shared" si="1559"/>
        <v>0</v>
      </c>
      <c r="AO2739" s="169">
        <f>AO2740</f>
        <v>0</v>
      </c>
      <c r="AP2739" s="169">
        <f>AP2740</f>
        <v>0</v>
      </c>
      <c r="AQ2739" s="169">
        <f t="shared" si="1560"/>
        <v>0</v>
      </c>
      <c r="AR2739" s="169">
        <f>AR2740</f>
        <v>0</v>
      </c>
      <c r="AS2739" s="169">
        <f>AS2740</f>
        <v>0</v>
      </c>
      <c r="AT2739" s="169">
        <f t="shared" si="1561"/>
        <v>0</v>
      </c>
      <c r="AU2739" s="169">
        <f>AU2740</f>
        <v>0</v>
      </c>
      <c r="AV2739" s="169">
        <f>AV2740</f>
        <v>0</v>
      </c>
      <c r="AW2739" s="169">
        <f t="shared" si="1562"/>
        <v>0</v>
      </c>
      <c r="AX2739" s="193"/>
      <c r="AY2739" s="193"/>
      <c r="AZ2739" s="193"/>
      <c r="BA2739" s="193"/>
      <c r="BB2739" s="193"/>
      <c r="BC2739" s="193"/>
      <c r="BD2739" s="193"/>
      <c r="BE2739" s="193"/>
    </row>
    <row r="2740" spans="2:57"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v>0</v>
      </c>
      <c r="R2740" s="242" t="s">
        <v>50</v>
      </c>
      <c r="S2740" s="183">
        <v>0</v>
      </c>
      <c r="T2740" s="183">
        <v>0</v>
      </c>
      <c r="U2740" s="180">
        <v>0</v>
      </c>
      <c r="V2740" s="180">
        <v>0</v>
      </c>
      <c r="W2740" s="183">
        <v>0</v>
      </c>
      <c r="X2740" s="183">
        <v>0</v>
      </c>
      <c r="Y2740" s="180">
        <v>0</v>
      </c>
      <c r="Z2740" s="180">
        <v>0</v>
      </c>
      <c r="AA2740" s="183">
        <v>0</v>
      </c>
      <c r="AB2740" s="183">
        <v>0</v>
      </c>
      <c r="AC2740" s="180">
        <f>+O2740+U2740-Y2740</f>
        <v>0</v>
      </c>
      <c r="AD2740" s="180">
        <f>+P2740+V2740-Z2740</f>
        <v>0</v>
      </c>
      <c r="AE2740" s="181">
        <f t="shared" si="1556"/>
        <v>0</v>
      </c>
      <c r="AF2740" s="180">
        <v>0</v>
      </c>
      <c r="AG2740" s="180">
        <v>0</v>
      </c>
      <c r="AH2740" s="181">
        <f t="shared" si="1557"/>
        <v>0</v>
      </c>
      <c r="AI2740" s="180">
        <v>0</v>
      </c>
      <c r="AJ2740" s="180">
        <v>0</v>
      </c>
      <c r="AK2740" s="181">
        <f t="shared" si="1558"/>
        <v>0</v>
      </c>
      <c r="AL2740" s="180">
        <v>0</v>
      </c>
      <c r="AM2740" s="180">
        <v>0</v>
      </c>
      <c r="AN2740" s="181">
        <f t="shared" si="1559"/>
        <v>0</v>
      </c>
      <c r="AO2740" s="180">
        <v>0</v>
      </c>
      <c r="AP2740" s="180">
        <v>0</v>
      </c>
      <c r="AQ2740" s="181">
        <f t="shared" si="1560"/>
        <v>0</v>
      </c>
      <c r="AR2740" s="180">
        <v>0</v>
      </c>
      <c r="AS2740" s="180">
        <v>0</v>
      </c>
      <c r="AT2740" s="181">
        <f t="shared" si="1561"/>
        <v>0</v>
      </c>
      <c r="AU2740" s="180">
        <f>+AC2740-AF2740-AI2740-AL2740-AO2740-AR2740</f>
        <v>0</v>
      </c>
      <c r="AV2740" s="180">
        <f>+AD2740-AG2740-AJ2740-AM2740-AP2740-AS2740</f>
        <v>0</v>
      </c>
      <c r="AW2740" s="181">
        <f t="shared" si="1562"/>
        <v>0</v>
      </c>
      <c r="AX2740" s="183">
        <f>+S2740+W2740-AA2740</f>
        <v>0</v>
      </c>
      <c r="AY2740" s="183">
        <f>+T2740+X2740-AB2740</f>
        <v>0</v>
      </c>
      <c r="AZ2740" s="183"/>
      <c r="BA2740" s="183"/>
      <c r="BB2740" s="183"/>
      <c r="BC2740" s="183"/>
      <c r="BD2740" s="183">
        <f>+AX2740-AZ2740-BB2740</f>
        <v>0</v>
      </c>
      <c r="BE2740" s="183">
        <f>+AY2740-BA2740-BC2740</f>
        <v>0</v>
      </c>
    </row>
    <row r="2741" spans="2:57"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v>0</v>
      </c>
      <c r="P2741" s="169">
        <v>0</v>
      </c>
      <c r="Q2741" s="169">
        <v>0</v>
      </c>
      <c r="R2741" s="192"/>
      <c r="S2741" s="193"/>
      <c r="T2741" s="193"/>
      <c r="U2741" s="169">
        <f t="shared" ref="U2741:AD2741" si="1596">U2742</f>
        <v>0</v>
      </c>
      <c r="V2741" s="169">
        <f t="shared" si="1596"/>
        <v>0</v>
      </c>
      <c r="W2741" s="173">
        <f t="shared" si="1596"/>
        <v>0</v>
      </c>
      <c r="X2741" s="173">
        <f t="shared" si="1596"/>
        <v>0</v>
      </c>
      <c r="Y2741" s="169">
        <f t="shared" si="1596"/>
        <v>0</v>
      </c>
      <c r="Z2741" s="169">
        <f t="shared" si="1596"/>
        <v>0</v>
      </c>
      <c r="AA2741" s="173">
        <f t="shared" si="1596"/>
        <v>0</v>
      </c>
      <c r="AB2741" s="173">
        <f t="shared" si="1596"/>
        <v>0</v>
      </c>
      <c r="AC2741" s="169">
        <f t="shared" si="1596"/>
        <v>0</v>
      </c>
      <c r="AD2741" s="169">
        <f t="shared" si="1596"/>
        <v>0</v>
      </c>
      <c r="AE2741" s="169">
        <f t="shared" si="1556"/>
        <v>0</v>
      </c>
      <c r="AF2741" s="169">
        <f>AF2742</f>
        <v>0</v>
      </c>
      <c r="AG2741" s="169">
        <f>AG2742</f>
        <v>0</v>
      </c>
      <c r="AH2741" s="169">
        <f t="shared" si="1557"/>
        <v>0</v>
      </c>
      <c r="AI2741" s="169">
        <f>AI2742</f>
        <v>0</v>
      </c>
      <c r="AJ2741" s="169">
        <f>AJ2742</f>
        <v>0</v>
      </c>
      <c r="AK2741" s="169">
        <f t="shared" si="1558"/>
        <v>0</v>
      </c>
      <c r="AL2741" s="169">
        <f>AL2742</f>
        <v>0</v>
      </c>
      <c r="AM2741" s="169">
        <f>AM2742</f>
        <v>0</v>
      </c>
      <c r="AN2741" s="169">
        <f t="shared" si="1559"/>
        <v>0</v>
      </c>
      <c r="AO2741" s="169">
        <f>AO2742</f>
        <v>0</v>
      </c>
      <c r="AP2741" s="169">
        <f>AP2742</f>
        <v>0</v>
      </c>
      <c r="AQ2741" s="169">
        <f t="shared" si="1560"/>
        <v>0</v>
      </c>
      <c r="AR2741" s="169">
        <f>AR2742</f>
        <v>0</v>
      </c>
      <c r="AS2741" s="169">
        <f>AS2742</f>
        <v>0</v>
      </c>
      <c r="AT2741" s="169">
        <f t="shared" si="1561"/>
        <v>0</v>
      </c>
      <c r="AU2741" s="169">
        <f>AU2742</f>
        <v>0</v>
      </c>
      <c r="AV2741" s="169">
        <f>AV2742</f>
        <v>0</v>
      </c>
      <c r="AW2741" s="169">
        <f t="shared" si="1562"/>
        <v>0</v>
      </c>
      <c r="AX2741" s="193"/>
      <c r="AY2741" s="193"/>
      <c r="AZ2741" s="193"/>
      <c r="BA2741" s="193"/>
      <c r="BB2741" s="193"/>
      <c r="BC2741" s="193"/>
      <c r="BD2741" s="193"/>
      <c r="BE2741" s="193"/>
    </row>
    <row r="2742" spans="2:57"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v>0</v>
      </c>
      <c r="R2742" s="242" t="s">
        <v>50</v>
      </c>
      <c r="S2742" s="183">
        <v>0</v>
      </c>
      <c r="T2742" s="183">
        <v>0</v>
      </c>
      <c r="U2742" s="180">
        <v>0</v>
      </c>
      <c r="V2742" s="180">
        <v>0</v>
      </c>
      <c r="W2742" s="183">
        <v>0</v>
      </c>
      <c r="X2742" s="183">
        <v>0</v>
      </c>
      <c r="Y2742" s="180">
        <v>0</v>
      </c>
      <c r="Z2742" s="180">
        <v>0</v>
      </c>
      <c r="AA2742" s="183">
        <v>0</v>
      </c>
      <c r="AB2742" s="183">
        <v>0</v>
      </c>
      <c r="AC2742" s="180">
        <f>+O2742+U2742-Y2742</f>
        <v>0</v>
      </c>
      <c r="AD2742" s="180">
        <f>+P2742+V2742-Z2742</f>
        <v>0</v>
      </c>
      <c r="AE2742" s="181">
        <f t="shared" si="1556"/>
        <v>0</v>
      </c>
      <c r="AF2742" s="180">
        <v>0</v>
      </c>
      <c r="AG2742" s="180">
        <v>0</v>
      </c>
      <c r="AH2742" s="181">
        <f t="shared" si="1557"/>
        <v>0</v>
      </c>
      <c r="AI2742" s="180">
        <v>0</v>
      </c>
      <c r="AJ2742" s="180">
        <v>0</v>
      </c>
      <c r="AK2742" s="181">
        <f t="shared" si="1558"/>
        <v>0</v>
      </c>
      <c r="AL2742" s="180">
        <v>0</v>
      </c>
      <c r="AM2742" s="180">
        <v>0</v>
      </c>
      <c r="AN2742" s="181">
        <f t="shared" si="1559"/>
        <v>0</v>
      </c>
      <c r="AO2742" s="180">
        <v>0</v>
      </c>
      <c r="AP2742" s="180">
        <v>0</v>
      </c>
      <c r="AQ2742" s="181">
        <f t="shared" si="1560"/>
        <v>0</v>
      </c>
      <c r="AR2742" s="180">
        <v>0</v>
      </c>
      <c r="AS2742" s="180">
        <v>0</v>
      </c>
      <c r="AT2742" s="181">
        <f t="shared" si="1561"/>
        <v>0</v>
      </c>
      <c r="AU2742" s="180">
        <f>+AC2742-AF2742-AI2742-AL2742-AO2742-AR2742</f>
        <v>0</v>
      </c>
      <c r="AV2742" s="180">
        <f>+AD2742-AG2742-AJ2742-AM2742-AP2742-AS2742</f>
        <v>0</v>
      </c>
      <c r="AW2742" s="181">
        <f t="shared" si="1562"/>
        <v>0</v>
      </c>
      <c r="AX2742" s="183">
        <f>+S2742+W2742-AA2742</f>
        <v>0</v>
      </c>
      <c r="AY2742" s="183">
        <f>+T2742+X2742-AB2742</f>
        <v>0</v>
      </c>
      <c r="AZ2742" s="183"/>
      <c r="BA2742" s="183"/>
      <c r="BB2742" s="183"/>
      <c r="BC2742" s="183"/>
      <c r="BD2742" s="183">
        <f>+AX2742-AZ2742-BB2742</f>
        <v>0</v>
      </c>
      <c r="BE2742" s="183">
        <f>+AY2742-BA2742-BC2742</f>
        <v>0</v>
      </c>
    </row>
    <row r="2743" spans="2:57"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v>0</v>
      </c>
      <c r="P2743" s="169">
        <v>0</v>
      </c>
      <c r="Q2743" s="169">
        <v>0</v>
      </c>
      <c r="R2743" s="192"/>
      <c r="S2743" s="193"/>
      <c r="T2743" s="193"/>
      <c r="U2743" s="169">
        <f t="shared" ref="U2743:AD2743" si="1597">SUM(U2744:U2746)</f>
        <v>0</v>
      </c>
      <c r="V2743" s="169">
        <f t="shared" si="1597"/>
        <v>0</v>
      </c>
      <c r="W2743" s="173">
        <f t="shared" si="1597"/>
        <v>0</v>
      </c>
      <c r="X2743" s="173">
        <f t="shared" si="1597"/>
        <v>0</v>
      </c>
      <c r="Y2743" s="169">
        <f t="shared" si="1597"/>
        <v>0</v>
      </c>
      <c r="Z2743" s="169">
        <f t="shared" si="1597"/>
        <v>0</v>
      </c>
      <c r="AA2743" s="173">
        <f t="shared" si="1597"/>
        <v>0</v>
      </c>
      <c r="AB2743" s="173">
        <f t="shared" si="1597"/>
        <v>0</v>
      </c>
      <c r="AC2743" s="169">
        <f t="shared" si="1597"/>
        <v>0</v>
      </c>
      <c r="AD2743" s="169">
        <f t="shared" si="1597"/>
        <v>0</v>
      </c>
      <c r="AE2743" s="169">
        <f t="shared" si="1556"/>
        <v>0</v>
      </c>
      <c r="AF2743" s="169">
        <f>SUM(AF2744:AF2746)</f>
        <v>0</v>
      </c>
      <c r="AG2743" s="169">
        <f>SUM(AG2744:AG2746)</f>
        <v>0</v>
      </c>
      <c r="AH2743" s="169">
        <f t="shared" si="1557"/>
        <v>0</v>
      </c>
      <c r="AI2743" s="169">
        <f>SUM(AI2744:AI2746)</f>
        <v>0</v>
      </c>
      <c r="AJ2743" s="169">
        <f>SUM(AJ2744:AJ2746)</f>
        <v>0</v>
      </c>
      <c r="AK2743" s="169">
        <f t="shared" si="1558"/>
        <v>0</v>
      </c>
      <c r="AL2743" s="169">
        <f>SUM(AL2744:AL2746)</f>
        <v>0</v>
      </c>
      <c r="AM2743" s="169">
        <f>SUM(AM2744:AM2746)</f>
        <v>0</v>
      </c>
      <c r="AN2743" s="169">
        <f t="shared" si="1559"/>
        <v>0</v>
      </c>
      <c r="AO2743" s="169">
        <f>SUM(AO2744:AO2746)</f>
        <v>0</v>
      </c>
      <c r="AP2743" s="169">
        <f>SUM(AP2744:AP2746)</f>
        <v>0</v>
      </c>
      <c r="AQ2743" s="169">
        <f t="shared" si="1560"/>
        <v>0</v>
      </c>
      <c r="AR2743" s="169">
        <f>SUM(AR2744:AR2746)</f>
        <v>0</v>
      </c>
      <c r="AS2743" s="169">
        <f>SUM(AS2744:AS2746)</f>
        <v>0</v>
      </c>
      <c r="AT2743" s="169">
        <f t="shared" si="1561"/>
        <v>0</v>
      </c>
      <c r="AU2743" s="169">
        <f>SUM(AU2744:AU2746)</f>
        <v>0</v>
      </c>
      <c r="AV2743" s="169">
        <f>SUM(AV2744:AV2746)</f>
        <v>0</v>
      </c>
      <c r="AW2743" s="169">
        <f t="shared" si="1562"/>
        <v>0</v>
      </c>
      <c r="AX2743" s="193"/>
      <c r="AY2743" s="193"/>
      <c r="AZ2743" s="193"/>
      <c r="BA2743" s="193"/>
      <c r="BB2743" s="193"/>
      <c r="BC2743" s="193"/>
      <c r="BD2743" s="193"/>
      <c r="BE2743" s="193"/>
    </row>
    <row r="2744" spans="2:57"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v>0</v>
      </c>
      <c r="R2744" s="242" t="s">
        <v>50</v>
      </c>
      <c r="S2744" s="183">
        <v>0</v>
      </c>
      <c r="T2744" s="183">
        <v>0</v>
      </c>
      <c r="U2744" s="180">
        <v>0</v>
      </c>
      <c r="V2744" s="180">
        <v>0</v>
      </c>
      <c r="W2744" s="183">
        <v>0</v>
      </c>
      <c r="X2744" s="183">
        <v>0</v>
      </c>
      <c r="Y2744" s="180">
        <v>0</v>
      </c>
      <c r="Z2744" s="180">
        <v>0</v>
      </c>
      <c r="AA2744" s="183">
        <v>0</v>
      </c>
      <c r="AB2744" s="183">
        <v>0</v>
      </c>
      <c r="AC2744" s="180">
        <f t="shared" ref="AC2744:AD2746" si="1598">+O2744+U2744-Y2744</f>
        <v>0</v>
      </c>
      <c r="AD2744" s="180">
        <f t="shared" si="1598"/>
        <v>0</v>
      </c>
      <c r="AE2744" s="181">
        <f t="shared" si="1556"/>
        <v>0</v>
      </c>
      <c r="AF2744" s="180">
        <v>0</v>
      </c>
      <c r="AG2744" s="180">
        <v>0</v>
      </c>
      <c r="AH2744" s="181">
        <f t="shared" si="1557"/>
        <v>0</v>
      </c>
      <c r="AI2744" s="180">
        <v>0</v>
      </c>
      <c r="AJ2744" s="180">
        <v>0</v>
      </c>
      <c r="AK2744" s="181">
        <f t="shared" si="1558"/>
        <v>0</v>
      </c>
      <c r="AL2744" s="180">
        <v>0</v>
      </c>
      <c r="AM2744" s="180">
        <v>0</v>
      </c>
      <c r="AN2744" s="181">
        <f t="shared" si="1559"/>
        <v>0</v>
      </c>
      <c r="AO2744" s="180">
        <v>0</v>
      </c>
      <c r="AP2744" s="180">
        <v>0</v>
      </c>
      <c r="AQ2744" s="181">
        <f t="shared" si="1560"/>
        <v>0</v>
      </c>
      <c r="AR2744" s="180">
        <v>0</v>
      </c>
      <c r="AS2744" s="180">
        <v>0</v>
      </c>
      <c r="AT2744" s="181">
        <f t="shared" si="1561"/>
        <v>0</v>
      </c>
      <c r="AU2744" s="180">
        <f t="shared" ref="AU2744:AV2746" si="1599">+AC2744-AF2744-AI2744-AL2744-AO2744-AR2744</f>
        <v>0</v>
      </c>
      <c r="AV2744" s="180">
        <f t="shared" si="1599"/>
        <v>0</v>
      </c>
      <c r="AW2744" s="181">
        <f t="shared" si="1562"/>
        <v>0</v>
      </c>
      <c r="AX2744" s="183">
        <f t="shared" ref="AX2744:AY2746" si="1600">+S2744+W2744-AA2744</f>
        <v>0</v>
      </c>
      <c r="AY2744" s="183">
        <f t="shared" si="1600"/>
        <v>0</v>
      </c>
      <c r="AZ2744" s="183"/>
      <c r="BA2744" s="183"/>
      <c r="BB2744" s="183"/>
      <c r="BC2744" s="183"/>
      <c r="BD2744" s="183">
        <f t="shared" ref="BD2744:BE2746" si="1601">+AX2744-AZ2744-BB2744</f>
        <v>0</v>
      </c>
      <c r="BE2744" s="183">
        <f t="shared" si="1601"/>
        <v>0</v>
      </c>
    </row>
    <row r="2745" spans="2:57"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v>0</v>
      </c>
      <c r="R2745" s="242" t="s">
        <v>50</v>
      </c>
      <c r="S2745" s="183">
        <v>0</v>
      </c>
      <c r="T2745" s="183">
        <v>0</v>
      </c>
      <c r="U2745" s="180">
        <v>0</v>
      </c>
      <c r="V2745" s="180">
        <v>0</v>
      </c>
      <c r="W2745" s="183">
        <v>0</v>
      </c>
      <c r="X2745" s="183">
        <v>0</v>
      </c>
      <c r="Y2745" s="180">
        <v>0</v>
      </c>
      <c r="Z2745" s="180">
        <v>0</v>
      </c>
      <c r="AA2745" s="183">
        <v>0</v>
      </c>
      <c r="AB2745" s="183">
        <v>0</v>
      </c>
      <c r="AC2745" s="180">
        <f t="shared" si="1598"/>
        <v>0</v>
      </c>
      <c r="AD2745" s="180">
        <f t="shared" si="1598"/>
        <v>0</v>
      </c>
      <c r="AE2745" s="181">
        <f t="shared" si="1556"/>
        <v>0</v>
      </c>
      <c r="AF2745" s="180">
        <v>0</v>
      </c>
      <c r="AG2745" s="180">
        <v>0</v>
      </c>
      <c r="AH2745" s="181">
        <f t="shared" si="1557"/>
        <v>0</v>
      </c>
      <c r="AI2745" s="180">
        <v>0</v>
      </c>
      <c r="AJ2745" s="180">
        <v>0</v>
      </c>
      <c r="AK2745" s="181">
        <f t="shared" si="1558"/>
        <v>0</v>
      </c>
      <c r="AL2745" s="180">
        <v>0</v>
      </c>
      <c r="AM2745" s="180">
        <v>0</v>
      </c>
      <c r="AN2745" s="181">
        <f t="shared" si="1559"/>
        <v>0</v>
      </c>
      <c r="AO2745" s="180">
        <v>0</v>
      </c>
      <c r="AP2745" s="180">
        <v>0</v>
      </c>
      <c r="AQ2745" s="181">
        <f t="shared" si="1560"/>
        <v>0</v>
      </c>
      <c r="AR2745" s="180">
        <v>0</v>
      </c>
      <c r="AS2745" s="180">
        <v>0</v>
      </c>
      <c r="AT2745" s="181">
        <f t="shared" si="1561"/>
        <v>0</v>
      </c>
      <c r="AU2745" s="180">
        <f t="shared" si="1599"/>
        <v>0</v>
      </c>
      <c r="AV2745" s="180">
        <f t="shared" si="1599"/>
        <v>0</v>
      </c>
      <c r="AW2745" s="181">
        <f t="shared" si="1562"/>
        <v>0</v>
      </c>
      <c r="AX2745" s="183">
        <f t="shared" si="1600"/>
        <v>0</v>
      </c>
      <c r="AY2745" s="183">
        <f t="shared" si="1600"/>
        <v>0</v>
      </c>
      <c r="AZ2745" s="183"/>
      <c r="BA2745" s="183"/>
      <c r="BB2745" s="183"/>
      <c r="BC2745" s="183"/>
      <c r="BD2745" s="183">
        <f t="shared" si="1601"/>
        <v>0</v>
      </c>
      <c r="BE2745" s="183">
        <f t="shared" si="1601"/>
        <v>0</v>
      </c>
    </row>
    <row r="2746" spans="2:57"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v>0</v>
      </c>
      <c r="R2746" s="242" t="s">
        <v>50</v>
      </c>
      <c r="S2746" s="183">
        <v>0</v>
      </c>
      <c r="T2746" s="183">
        <v>0</v>
      </c>
      <c r="U2746" s="180">
        <v>0</v>
      </c>
      <c r="V2746" s="180">
        <v>0</v>
      </c>
      <c r="W2746" s="183">
        <v>0</v>
      </c>
      <c r="X2746" s="183">
        <v>0</v>
      </c>
      <c r="Y2746" s="180">
        <v>0</v>
      </c>
      <c r="Z2746" s="180">
        <v>0</v>
      </c>
      <c r="AA2746" s="183">
        <v>0</v>
      </c>
      <c r="AB2746" s="183">
        <v>0</v>
      </c>
      <c r="AC2746" s="180">
        <f t="shared" si="1598"/>
        <v>0</v>
      </c>
      <c r="AD2746" s="180">
        <f t="shared" si="1598"/>
        <v>0</v>
      </c>
      <c r="AE2746" s="181">
        <f t="shared" si="1556"/>
        <v>0</v>
      </c>
      <c r="AF2746" s="180">
        <v>0</v>
      </c>
      <c r="AG2746" s="180">
        <v>0</v>
      </c>
      <c r="AH2746" s="181">
        <f t="shared" si="1557"/>
        <v>0</v>
      </c>
      <c r="AI2746" s="180">
        <v>0</v>
      </c>
      <c r="AJ2746" s="180">
        <v>0</v>
      </c>
      <c r="AK2746" s="181">
        <f t="shared" si="1558"/>
        <v>0</v>
      </c>
      <c r="AL2746" s="180">
        <v>0</v>
      </c>
      <c r="AM2746" s="180">
        <v>0</v>
      </c>
      <c r="AN2746" s="181">
        <f t="shared" si="1559"/>
        <v>0</v>
      </c>
      <c r="AO2746" s="180">
        <v>0</v>
      </c>
      <c r="AP2746" s="180">
        <v>0</v>
      </c>
      <c r="AQ2746" s="181">
        <f t="shared" si="1560"/>
        <v>0</v>
      </c>
      <c r="AR2746" s="180">
        <v>0</v>
      </c>
      <c r="AS2746" s="180">
        <v>0</v>
      </c>
      <c r="AT2746" s="181">
        <f t="shared" si="1561"/>
        <v>0</v>
      </c>
      <c r="AU2746" s="180">
        <f t="shared" si="1599"/>
        <v>0</v>
      </c>
      <c r="AV2746" s="180">
        <f t="shared" si="1599"/>
        <v>0</v>
      </c>
      <c r="AW2746" s="181">
        <f t="shared" si="1562"/>
        <v>0</v>
      </c>
      <c r="AX2746" s="183">
        <f t="shared" si="1600"/>
        <v>0</v>
      </c>
      <c r="AY2746" s="183">
        <f t="shared" si="1600"/>
        <v>0</v>
      </c>
      <c r="AZ2746" s="183"/>
      <c r="BA2746" s="183"/>
      <c r="BB2746" s="183"/>
      <c r="BC2746" s="183"/>
      <c r="BD2746" s="183">
        <f t="shared" si="1601"/>
        <v>0</v>
      </c>
      <c r="BE2746" s="183">
        <f t="shared" si="1601"/>
        <v>0</v>
      </c>
    </row>
    <row r="2747" spans="2:57" ht="15.75" hidden="1">
      <c r="B2747" s="152">
        <v>2025</v>
      </c>
      <c r="C2747" s="152">
        <v>20</v>
      </c>
      <c r="D2747" s="153"/>
      <c r="E2747" s="154"/>
      <c r="F2747" s="152">
        <v>4</v>
      </c>
      <c r="G2747" s="152">
        <v>11</v>
      </c>
      <c r="H2747" s="152">
        <v>27</v>
      </c>
      <c r="I2747" s="152">
        <v>3000</v>
      </c>
      <c r="J2747" s="152">
        <v>3200</v>
      </c>
      <c r="K2747" s="152"/>
      <c r="L2747" s="155"/>
      <c r="M2747" s="156"/>
      <c r="N2747" s="157" t="s">
        <v>108</v>
      </c>
      <c r="O2747" s="158">
        <v>0</v>
      </c>
      <c r="P2747" s="158">
        <v>0</v>
      </c>
      <c r="Q2747" s="158">
        <v>0</v>
      </c>
      <c r="R2747" s="240"/>
      <c r="S2747" s="199"/>
      <c r="T2747" s="199"/>
      <c r="U2747" s="158">
        <f t="shared" ref="U2747:AD2747" si="1602">+U2748+U2750</f>
        <v>0</v>
      </c>
      <c r="V2747" s="158">
        <f t="shared" si="1602"/>
        <v>0</v>
      </c>
      <c r="W2747" s="162">
        <f t="shared" si="1602"/>
        <v>0</v>
      </c>
      <c r="X2747" s="162">
        <f t="shared" si="1602"/>
        <v>0</v>
      </c>
      <c r="Y2747" s="158">
        <f t="shared" si="1602"/>
        <v>0</v>
      </c>
      <c r="Z2747" s="158">
        <f t="shared" si="1602"/>
        <v>0</v>
      </c>
      <c r="AA2747" s="162">
        <f t="shared" si="1602"/>
        <v>0</v>
      </c>
      <c r="AB2747" s="162">
        <f t="shared" si="1602"/>
        <v>0</v>
      </c>
      <c r="AC2747" s="158">
        <f t="shared" si="1602"/>
        <v>0</v>
      </c>
      <c r="AD2747" s="158">
        <f t="shared" si="1602"/>
        <v>0</v>
      </c>
      <c r="AE2747" s="158">
        <f t="shared" si="1556"/>
        <v>0</v>
      </c>
      <c r="AF2747" s="158">
        <f>+AF2748+AF2750</f>
        <v>0</v>
      </c>
      <c r="AG2747" s="158">
        <f>+AG2748+AG2750</f>
        <v>0</v>
      </c>
      <c r="AH2747" s="158">
        <f t="shared" si="1557"/>
        <v>0</v>
      </c>
      <c r="AI2747" s="158">
        <f>+AI2748+AI2750</f>
        <v>0</v>
      </c>
      <c r="AJ2747" s="158">
        <f>+AJ2748+AJ2750</f>
        <v>0</v>
      </c>
      <c r="AK2747" s="158">
        <f t="shared" si="1558"/>
        <v>0</v>
      </c>
      <c r="AL2747" s="158">
        <f>+AL2748+AL2750</f>
        <v>0</v>
      </c>
      <c r="AM2747" s="158">
        <f>+AM2748+AM2750</f>
        <v>0</v>
      </c>
      <c r="AN2747" s="158">
        <f t="shared" si="1559"/>
        <v>0</v>
      </c>
      <c r="AO2747" s="158">
        <f>+AO2748+AO2750</f>
        <v>0</v>
      </c>
      <c r="AP2747" s="158">
        <f>+AP2748+AP2750</f>
        <v>0</v>
      </c>
      <c r="AQ2747" s="158">
        <f t="shared" si="1560"/>
        <v>0</v>
      </c>
      <c r="AR2747" s="158">
        <f>+AR2748+AR2750</f>
        <v>0</v>
      </c>
      <c r="AS2747" s="158">
        <f>+AS2748+AS2750</f>
        <v>0</v>
      </c>
      <c r="AT2747" s="158">
        <f t="shared" si="1561"/>
        <v>0</v>
      </c>
      <c r="AU2747" s="158">
        <f>+AU2748+AU2750</f>
        <v>0</v>
      </c>
      <c r="AV2747" s="158">
        <f>+AV2748+AV2750</f>
        <v>0</v>
      </c>
      <c r="AW2747" s="158">
        <f t="shared" si="1562"/>
        <v>0</v>
      </c>
      <c r="AX2747" s="199"/>
      <c r="AY2747" s="199"/>
      <c r="AZ2747" s="199"/>
      <c r="BA2747" s="199"/>
      <c r="BB2747" s="199"/>
      <c r="BC2747" s="199"/>
      <c r="BD2747" s="199"/>
      <c r="BE2747" s="199"/>
    </row>
    <row r="2748" spans="2:57"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v>0</v>
      </c>
      <c r="P2748" s="169">
        <v>0</v>
      </c>
      <c r="Q2748" s="169">
        <v>0</v>
      </c>
      <c r="R2748" s="192"/>
      <c r="S2748" s="193"/>
      <c r="T2748" s="193"/>
      <c r="U2748" s="169">
        <f t="shared" ref="U2748:AD2748" si="1603">U2749</f>
        <v>0</v>
      </c>
      <c r="V2748" s="169">
        <f t="shared" si="1603"/>
        <v>0</v>
      </c>
      <c r="W2748" s="173">
        <f t="shared" si="1603"/>
        <v>0</v>
      </c>
      <c r="X2748" s="173">
        <f t="shared" si="1603"/>
        <v>0</v>
      </c>
      <c r="Y2748" s="169">
        <f t="shared" si="1603"/>
        <v>0</v>
      </c>
      <c r="Z2748" s="169">
        <f t="shared" si="1603"/>
        <v>0</v>
      </c>
      <c r="AA2748" s="173">
        <f t="shared" si="1603"/>
        <v>0</v>
      </c>
      <c r="AB2748" s="173">
        <f t="shared" si="1603"/>
        <v>0</v>
      </c>
      <c r="AC2748" s="169">
        <f t="shared" si="1603"/>
        <v>0</v>
      </c>
      <c r="AD2748" s="169">
        <f t="shared" si="1603"/>
        <v>0</v>
      </c>
      <c r="AE2748" s="169">
        <f t="shared" si="1556"/>
        <v>0</v>
      </c>
      <c r="AF2748" s="169">
        <f>AF2749</f>
        <v>0</v>
      </c>
      <c r="AG2748" s="169">
        <f>AG2749</f>
        <v>0</v>
      </c>
      <c r="AH2748" s="169">
        <f t="shared" si="1557"/>
        <v>0</v>
      </c>
      <c r="AI2748" s="169">
        <f>AI2749</f>
        <v>0</v>
      </c>
      <c r="AJ2748" s="169">
        <f>AJ2749</f>
        <v>0</v>
      </c>
      <c r="AK2748" s="169">
        <f t="shared" si="1558"/>
        <v>0</v>
      </c>
      <c r="AL2748" s="169">
        <f>AL2749</f>
        <v>0</v>
      </c>
      <c r="AM2748" s="169">
        <f>AM2749</f>
        <v>0</v>
      </c>
      <c r="AN2748" s="169">
        <f t="shared" si="1559"/>
        <v>0</v>
      </c>
      <c r="AO2748" s="169">
        <f>AO2749</f>
        <v>0</v>
      </c>
      <c r="AP2748" s="169">
        <f>AP2749</f>
        <v>0</v>
      </c>
      <c r="AQ2748" s="169">
        <f t="shared" si="1560"/>
        <v>0</v>
      </c>
      <c r="AR2748" s="169">
        <f>AR2749</f>
        <v>0</v>
      </c>
      <c r="AS2748" s="169">
        <f>AS2749</f>
        <v>0</v>
      </c>
      <c r="AT2748" s="169">
        <f t="shared" si="1561"/>
        <v>0</v>
      </c>
      <c r="AU2748" s="169">
        <f>AU2749</f>
        <v>0</v>
      </c>
      <c r="AV2748" s="169">
        <f>AV2749</f>
        <v>0</v>
      </c>
      <c r="AW2748" s="169">
        <f t="shared" si="1562"/>
        <v>0</v>
      </c>
      <c r="AX2748" s="193"/>
      <c r="AY2748" s="193"/>
      <c r="AZ2748" s="193"/>
      <c r="BA2748" s="193"/>
      <c r="BB2748" s="193"/>
      <c r="BC2748" s="193"/>
      <c r="BD2748" s="193"/>
      <c r="BE2748" s="193"/>
    </row>
    <row r="2749" spans="2:57"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v>0</v>
      </c>
      <c r="R2749" s="242" t="s">
        <v>50</v>
      </c>
      <c r="S2749" s="183">
        <v>0</v>
      </c>
      <c r="T2749" s="183">
        <v>0</v>
      </c>
      <c r="U2749" s="180">
        <v>0</v>
      </c>
      <c r="V2749" s="180">
        <v>0</v>
      </c>
      <c r="W2749" s="183">
        <v>0</v>
      </c>
      <c r="X2749" s="183">
        <v>0</v>
      </c>
      <c r="Y2749" s="180">
        <v>0</v>
      </c>
      <c r="Z2749" s="180">
        <v>0</v>
      </c>
      <c r="AA2749" s="183">
        <v>0</v>
      </c>
      <c r="AB2749" s="183">
        <v>0</v>
      </c>
      <c r="AC2749" s="180">
        <f>+O2749+U2749-Y2749</f>
        <v>0</v>
      </c>
      <c r="AD2749" s="180">
        <f>+P2749+V2749-Z2749</f>
        <v>0</v>
      </c>
      <c r="AE2749" s="181">
        <f t="shared" si="1556"/>
        <v>0</v>
      </c>
      <c r="AF2749" s="180">
        <v>0</v>
      </c>
      <c r="AG2749" s="180">
        <v>0</v>
      </c>
      <c r="AH2749" s="181">
        <f t="shared" si="1557"/>
        <v>0</v>
      </c>
      <c r="AI2749" s="180">
        <v>0</v>
      </c>
      <c r="AJ2749" s="180">
        <v>0</v>
      </c>
      <c r="AK2749" s="181">
        <f t="shared" si="1558"/>
        <v>0</v>
      </c>
      <c r="AL2749" s="180">
        <v>0</v>
      </c>
      <c r="AM2749" s="180">
        <v>0</v>
      </c>
      <c r="AN2749" s="181">
        <f t="shared" si="1559"/>
        <v>0</v>
      </c>
      <c r="AO2749" s="180">
        <v>0</v>
      </c>
      <c r="AP2749" s="180">
        <v>0</v>
      </c>
      <c r="AQ2749" s="181">
        <f t="shared" si="1560"/>
        <v>0</v>
      </c>
      <c r="AR2749" s="180">
        <v>0</v>
      </c>
      <c r="AS2749" s="180">
        <v>0</v>
      </c>
      <c r="AT2749" s="181">
        <f t="shared" si="1561"/>
        <v>0</v>
      </c>
      <c r="AU2749" s="180">
        <f>+AC2749-AF2749-AI2749-AL2749-AO2749-AR2749</f>
        <v>0</v>
      </c>
      <c r="AV2749" s="180">
        <f>+AD2749-AG2749-AJ2749-AM2749-AP2749-AS2749</f>
        <v>0</v>
      </c>
      <c r="AW2749" s="181">
        <f t="shared" si="1562"/>
        <v>0</v>
      </c>
      <c r="AX2749" s="183">
        <f>+S2749+W2749-AA2749</f>
        <v>0</v>
      </c>
      <c r="AY2749" s="183">
        <f>+T2749+X2749-AB2749</f>
        <v>0</v>
      </c>
      <c r="AZ2749" s="183"/>
      <c r="BA2749" s="183"/>
      <c r="BB2749" s="183"/>
      <c r="BC2749" s="183"/>
      <c r="BD2749" s="183">
        <f>+AX2749-AZ2749-BB2749</f>
        <v>0</v>
      </c>
      <c r="BE2749" s="183">
        <f>+AY2749-BA2749-BC2749</f>
        <v>0</v>
      </c>
    </row>
    <row r="2750" spans="2:57"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v>0</v>
      </c>
      <c r="P2750" s="169">
        <v>0</v>
      </c>
      <c r="Q2750" s="169">
        <v>0</v>
      </c>
      <c r="R2750" s="192"/>
      <c r="S2750" s="193"/>
      <c r="T2750" s="193"/>
      <c r="U2750" s="169">
        <f t="shared" ref="U2750:AD2750" si="1604">U2751</f>
        <v>0</v>
      </c>
      <c r="V2750" s="169">
        <f t="shared" si="1604"/>
        <v>0</v>
      </c>
      <c r="W2750" s="173">
        <f t="shared" si="1604"/>
        <v>0</v>
      </c>
      <c r="X2750" s="173">
        <f t="shared" si="1604"/>
        <v>0</v>
      </c>
      <c r="Y2750" s="169">
        <f t="shared" si="1604"/>
        <v>0</v>
      </c>
      <c r="Z2750" s="169">
        <f t="shared" si="1604"/>
        <v>0</v>
      </c>
      <c r="AA2750" s="173">
        <f t="shared" si="1604"/>
        <v>0</v>
      </c>
      <c r="AB2750" s="173">
        <f t="shared" si="1604"/>
        <v>0</v>
      </c>
      <c r="AC2750" s="169">
        <f t="shared" si="1604"/>
        <v>0</v>
      </c>
      <c r="AD2750" s="169">
        <f t="shared" si="1604"/>
        <v>0</v>
      </c>
      <c r="AE2750" s="169">
        <f t="shared" si="1556"/>
        <v>0</v>
      </c>
      <c r="AF2750" s="169">
        <f>AF2751</f>
        <v>0</v>
      </c>
      <c r="AG2750" s="169">
        <f>AG2751</f>
        <v>0</v>
      </c>
      <c r="AH2750" s="169">
        <f t="shared" si="1557"/>
        <v>0</v>
      </c>
      <c r="AI2750" s="169">
        <f>AI2751</f>
        <v>0</v>
      </c>
      <c r="AJ2750" s="169">
        <f>AJ2751</f>
        <v>0</v>
      </c>
      <c r="AK2750" s="169">
        <f t="shared" si="1558"/>
        <v>0</v>
      </c>
      <c r="AL2750" s="169">
        <f>AL2751</f>
        <v>0</v>
      </c>
      <c r="AM2750" s="169">
        <f>AM2751</f>
        <v>0</v>
      </c>
      <c r="AN2750" s="169">
        <f t="shared" si="1559"/>
        <v>0</v>
      </c>
      <c r="AO2750" s="169">
        <f>AO2751</f>
        <v>0</v>
      </c>
      <c r="AP2750" s="169">
        <f>AP2751</f>
        <v>0</v>
      </c>
      <c r="AQ2750" s="169">
        <f t="shared" si="1560"/>
        <v>0</v>
      </c>
      <c r="AR2750" s="169">
        <f>AR2751</f>
        <v>0</v>
      </c>
      <c r="AS2750" s="169">
        <f>AS2751</f>
        <v>0</v>
      </c>
      <c r="AT2750" s="169">
        <f t="shared" si="1561"/>
        <v>0</v>
      </c>
      <c r="AU2750" s="169">
        <f>AU2751</f>
        <v>0</v>
      </c>
      <c r="AV2750" s="169">
        <f>AV2751</f>
        <v>0</v>
      </c>
      <c r="AW2750" s="169">
        <f t="shared" si="1562"/>
        <v>0</v>
      </c>
      <c r="AX2750" s="193"/>
      <c r="AY2750" s="193"/>
      <c r="AZ2750" s="193"/>
      <c r="BA2750" s="193"/>
      <c r="BB2750" s="193"/>
      <c r="BC2750" s="193"/>
      <c r="BD2750" s="193"/>
      <c r="BE2750" s="193"/>
    </row>
    <row r="2751" spans="2:57"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v>0</v>
      </c>
      <c r="R2751" s="242" t="s">
        <v>225</v>
      </c>
      <c r="S2751" s="183">
        <v>0</v>
      </c>
      <c r="T2751" s="183">
        <v>0</v>
      </c>
      <c r="U2751" s="180">
        <v>0</v>
      </c>
      <c r="V2751" s="180">
        <v>0</v>
      </c>
      <c r="W2751" s="183">
        <v>0</v>
      </c>
      <c r="X2751" s="183">
        <v>0</v>
      </c>
      <c r="Y2751" s="180">
        <v>0</v>
      </c>
      <c r="Z2751" s="180">
        <v>0</v>
      </c>
      <c r="AA2751" s="183">
        <v>0</v>
      </c>
      <c r="AB2751" s="183">
        <v>0</v>
      </c>
      <c r="AC2751" s="180">
        <f>+O2751+U2751-Y2751</f>
        <v>0</v>
      </c>
      <c r="AD2751" s="180">
        <f>+P2751+V2751-Z2751</f>
        <v>0</v>
      </c>
      <c r="AE2751" s="181">
        <f t="shared" si="1556"/>
        <v>0</v>
      </c>
      <c r="AF2751" s="180">
        <v>0</v>
      </c>
      <c r="AG2751" s="180">
        <v>0</v>
      </c>
      <c r="AH2751" s="181">
        <f t="shared" si="1557"/>
        <v>0</v>
      </c>
      <c r="AI2751" s="180">
        <v>0</v>
      </c>
      <c r="AJ2751" s="180">
        <v>0</v>
      </c>
      <c r="AK2751" s="181">
        <f t="shared" si="1558"/>
        <v>0</v>
      </c>
      <c r="AL2751" s="180">
        <v>0</v>
      </c>
      <c r="AM2751" s="180">
        <v>0</v>
      </c>
      <c r="AN2751" s="181">
        <f t="shared" si="1559"/>
        <v>0</v>
      </c>
      <c r="AO2751" s="180">
        <v>0</v>
      </c>
      <c r="AP2751" s="180">
        <v>0</v>
      </c>
      <c r="AQ2751" s="181">
        <f t="shared" si="1560"/>
        <v>0</v>
      </c>
      <c r="AR2751" s="180">
        <v>0</v>
      </c>
      <c r="AS2751" s="180">
        <v>0</v>
      </c>
      <c r="AT2751" s="181">
        <f t="shared" si="1561"/>
        <v>0</v>
      </c>
      <c r="AU2751" s="180">
        <f>+AC2751-AF2751-AI2751-AL2751-AO2751-AR2751</f>
        <v>0</v>
      </c>
      <c r="AV2751" s="180">
        <f>+AD2751-AG2751-AJ2751-AM2751-AP2751-AS2751</f>
        <v>0</v>
      </c>
      <c r="AW2751" s="181">
        <f t="shared" si="1562"/>
        <v>0</v>
      </c>
      <c r="AX2751" s="183">
        <f>+S2751+W2751-AA2751</f>
        <v>0</v>
      </c>
      <c r="AY2751" s="183">
        <f>+T2751+X2751-AB2751</f>
        <v>0</v>
      </c>
      <c r="AZ2751" s="183"/>
      <c r="BA2751" s="183"/>
      <c r="BB2751" s="183"/>
      <c r="BC2751" s="183"/>
      <c r="BD2751" s="183">
        <f>+AX2751-AZ2751-BB2751</f>
        <v>0</v>
      </c>
      <c r="BE2751" s="183">
        <f>+AY2751-BA2751-BC2751</f>
        <v>0</v>
      </c>
    </row>
    <row r="2752" spans="2:57" ht="15.75" hidden="1">
      <c r="B2752" s="152">
        <v>2025</v>
      </c>
      <c r="C2752" s="152">
        <v>20</v>
      </c>
      <c r="D2752" s="153"/>
      <c r="E2752" s="154"/>
      <c r="F2752" s="152">
        <v>4</v>
      </c>
      <c r="G2752" s="152">
        <v>11</v>
      </c>
      <c r="H2752" s="152">
        <v>27</v>
      </c>
      <c r="I2752" s="152">
        <v>3000</v>
      </c>
      <c r="J2752" s="152">
        <v>3300</v>
      </c>
      <c r="K2752" s="152"/>
      <c r="L2752" s="155"/>
      <c r="M2752" s="239"/>
      <c r="N2752" s="157" t="s">
        <v>111</v>
      </c>
      <c r="O2752" s="158">
        <v>0</v>
      </c>
      <c r="P2752" s="158">
        <v>0</v>
      </c>
      <c r="Q2752" s="158">
        <v>0</v>
      </c>
      <c r="R2752" s="240"/>
      <c r="S2752" s="199"/>
      <c r="T2752" s="199"/>
      <c r="U2752" s="158">
        <f t="shared" ref="U2752:AD2752" si="1605">U2753+U2755</f>
        <v>0</v>
      </c>
      <c r="V2752" s="158">
        <f t="shared" si="1605"/>
        <v>0</v>
      </c>
      <c r="W2752" s="162">
        <f t="shared" si="1605"/>
        <v>0</v>
      </c>
      <c r="X2752" s="162">
        <f t="shared" si="1605"/>
        <v>0</v>
      </c>
      <c r="Y2752" s="158">
        <f t="shared" si="1605"/>
        <v>0</v>
      </c>
      <c r="Z2752" s="158">
        <f t="shared" si="1605"/>
        <v>0</v>
      </c>
      <c r="AA2752" s="162">
        <f t="shared" si="1605"/>
        <v>0</v>
      </c>
      <c r="AB2752" s="162">
        <f t="shared" si="1605"/>
        <v>0</v>
      </c>
      <c r="AC2752" s="158">
        <f t="shared" si="1605"/>
        <v>0</v>
      </c>
      <c r="AD2752" s="158">
        <f t="shared" si="1605"/>
        <v>0</v>
      </c>
      <c r="AE2752" s="158">
        <f t="shared" si="1556"/>
        <v>0</v>
      </c>
      <c r="AF2752" s="158">
        <f>AF2753+AF2755</f>
        <v>0</v>
      </c>
      <c r="AG2752" s="158">
        <f>AG2753+AG2755</f>
        <v>0</v>
      </c>
      <c r="AH2752" s="158">
        <f t="shared" si="1557"/>
        <v>0</v>
      </c>
      <c r="AI2752" s="158">
        <f>AI2753+AI2755</f>
        <v>0</v>
      </c>
      <c r="AJ2752" s="158">
        <f>AJ2753+AJ2755</f>
        <v>0</v>
      </c>
      <c r="AK2752" s="158">
        <f t="shared" si="1558"/>
        <v>0</v>
      </c>
      <c r="AL2752" s="158">
        <f>AL2753+AL2755</f>
        <v>0</v>
      </c>
      <c r="AM2752" s="158">
        <f>AM2753+AM2755</f>
        <v>0</v>
      </c>
      <c r="AN2752" s="158">
        <f t="shared" si="1559"/>
        <v>0</v>
      </c>
      <c r="AO2752" s="158">
        <f>AO2753+AO2755</f>
        <v>0</v>
      </c>
      <c r="AP2752" s="158">
        <f>AP2753+AP2755</f>
        <v>0</v>
      </c>
      <c r="AQ2752" s="158">
        <f t="shared" si="1560"/>
        <v>0</v>
      </c>
      <c r="AR2752" s="158">
        <f>AR2753+AR2755</f>
        <v>0</v>
      </c>
      <c r="AS2752" s="158">
        <f>AS2753+AS2755</f>
        <v>0</v>
      </c>
      <c r="AT2752" s="158">
        <f t="shared" si="1561"/>
        <v>0</v>
      </c>
      <c r="AU2752" s="158">
        <f>AU2753+AU2755</f>
        <v>0</v>
      </c>
      <c r="AV2752" s="158">
        <f>AV2753+AV2755</f>
        <v>0</v>
      </c>
      <c r="AW2752" s="158">
        <f t="shared" si="1562"/>
        <v>0</v>
      </c>
      <c r="AX2752" s="199"/>
      <c r="AY2752" s="199"/>
      <c r="AZ2752" s="199"/>
      <c r="BA2752" s="199"/>
      <c r="BB2752" s="199"/>
      <c r="BC2752" s="199"/>
      <c r="BD2752" s="199"/>
      <c r="BE2752" s="199"/>
    </row>
    <row r="2753" spans="2:57"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v>0</v>
      </c>
      <c r="P2753" s="169">
        <v>0</v>
      </c>
      <c r="Q2753" s="169">
        <v>0</v>
      </c>
      <c r="R2753" s="192"/>
      <c r="S2753" s="193"/>
      <c r="T2753" s="193"/>
      <c r="U2753" s="169">
        <f t="shared" ref="U2753:AD2753" si="1606">SUM(U2754)</f>
        <v>0</v>
      </c>
      <c r="V2753" s="169">
        <f t="shared" si="1606"/>
        <v>0</v>
      </c>
      <c r="W2753" s="173">
        <f t="shared" si="1606"/>
        <v>0</v>
      </c>
      <c r="X2753" s="173">
        <f t="shared" si="1606"/>
        <v>0</v>
      </c>
      <c r="Y2753" s="169">
        <f t="shared" si="1606"/>
        <v>0</v>
      </c>
      <c r="Z2753" s="169">
        <f t="shared" si="1606"/>
        <v>0</v>
      </c>
      <c r="AA2753" s="173">
        <f t="shared" si="1606"/>
        <v>0</v>
      </c>
      <c r="AB2753" s="173">
        <f t="shared" si="1606"/>
        <v>0</v>
      </c>
      <c r="AC2753" s="169">
        <f t="shared" si="1606"/>
        <v>0</v>
      </c>
      <c r="AD2753" s="169">
        <f t="shared" si="1606"/>
        <v>0</v>
      </c>
      <c r="AE2753" s="169">
        <f t="shared" si="1556"/>
        <v>0</v>
      </c>
      <c r="AF2753" s="169">
        <f>SUM(AF2754)</f>
        <v>0</v>
      </c>
      <c r="AG2753" s="169">
        <f>SUM(AG2754)</f>
        <v>0</v>
      </c>
      <c r="AH2753" s="169">
        <f t="shared" si="1557"/>
        <v>0</v>
      </c>
      <c r="AI2753" s="169">
        <f>SUM(AI2754)</f>
        <v>0</v>
      </c>
      <c r="AJ2753" s="169">
        <f>SUM(AJ2754)</f>
        <v>0</v>
      </c>
      <c r="AK2753" s="169">
        <f t="shared" si="1558"/>
        <v>0</v>
      </c>
      <c r="AL2753" s="169">
        <f>SUM(AL2754)</f>
        <v>0</v>
      </c>
      <c r="AM2753" s="169">
        <f>SUM(AM2754)</f>
        <v>0</v>
      </c>
      <c r="AN2753" s="169">
        <f t="shared" si="1559"/>
        <v>0</v>
      </c>
      <c r="AO2753" s="169">
        <f>SUM(AO2754)</f>
        <v>0</v>
      </c>
      <c r="AP2753" s="169">
        <f>SUM(AP2754)</f>
        <v>0</v>
      </c>
      <c r="AQ2753" s="169">
        <f t="shared" si="1560"/>
        <v>0</v>
      </c>
      <c r="AR2753" s="169">
        <f>SUM(AR2754)</f>
        <v>0</v>
      </c>
      <c r="AS2753" s="169">
        <f>SUM(AS2754)</f>
        <v>0</v>
      </c>
      <c r="AT2753" s="169">
        <f t="shared" si="1561"/>
        <v>0</v>
      </c>
      <c r="AU2753" s="169">
        <f>SUM(AU2754)</f>
        <v>0</v>
      </c>
      <c r="AV2753" s="169">
        <f>SUM(AV2754)</f>
        <v>0</v>
      </c>
      <c r="AW2753" s="169">
        <f t="shared" si="1562"/>
        <v>0</v>
      </c>
      <c r="AX2753" s="193"/>
      <c r="AY2753" s="193"/>
      <c r="AZ2753" s="193"/>
      <c r="BA2753" s="193"/>
      <c r="BB2753" s="193"/>
      <c r="BC2753" s="193"/>
      <c r="BD2753" s="193"/>
      <c r="BE2753" s="193"/>
    </row>
    <row r="2754" spans="2:57"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v>0</v>
      </c>
      <c r="R2754" s="242" t="s">
        <v>50</v>
      </c>
      <c r="S2754" s="183">
        <v>0</v>
      </c>
      <c r="T2754" s="183">
        <v>0</v>
      </c>
      <c r="U2754" s="180">
        <v>0</v>
      </c>
      <c r="V2754" s="180">
        <v>0</v>
      </c>
      <c r="W2754" s="183">
        <v>0</v>
      </c>
      <c r="X2754" s="183">
        <v>0</v>
      </c>
      <c r="Y2754" s="180">
        <v>0</v>
      </c>
      <c r="Z2754" s="180">
        <v>0</v>
      </c>
      <c r="AA2754" s="183">
        <v>0</v>
      </c>
      <c r="AB2754" s="183">
        <v>0</v>
      </c>
      <c r="AC2754" s="180">
        <f>+O2754+U2754-Y2754</f>
        <v>0</v>
      </c>
      <c r="AD2754" s="180">
        <f>+P2754+V2754-Z2754</f>
        <v>0</v>
      </c>
      <c r="AE2754" s="181">
        <f t="shared" si="1556"/>
        <v>0</v>
      </c>
      <c r="AF2754" s="180">
        <v>0</v>
      </c>
      <c r="AG2754" s="180">
        <v>0</v>
      </c>
      <c r="AH2754" s="181">
        <f t="shared" si="1557"/>
        <v>0</v>
      </c>
      <c r="AI2754" s="180">
        <v>0</v>
      </c>
      <c r="AJ2754" s="180">
        <v>0</v>
      </c>
      <c r="AK2754" s="181">
        <f t="shared" si="1558"/>
        <v>0</v>
      </c>
      <c r="AL2754" s="180">
        <v>0</v>
      </c>
      <c r="AM2754" s="180">
        <v>0</v>
      </c>
      <c r="AN2754" s="181">
        <f t="shared" si="1559"/>
        <v>0</v>
      </c>
      <c r="AO2754" s="180">
        <v>0</v>
      </c>
      <c r="AP2754" s="180">
        <v>0</v>
      </c>
      <c r="AQ2754" s="181">
        <f t="shared" si="1560"/>
        <v>0</v>
      </c>
      <c r="AR2754" s="180">
        <v>0</v>
      </c>
      <c r="AS2754" s="180">
        <v>0</v>
      </c>
      <c r="AT2754" s="181">
        <f t="shared" si="1561"/>
        <v>0</v>
      </c>
      <c r="AU2754" s="180">
        <f>+AC2754-AF2754-AI2754-AL2754-AO2754-AR2754</f>
        <v>0</v>
      </c>
      <c r="AV2754" s="180">
        <f>+AD2754-AG2754-AJ2754-AM2754-AP2754-AS2754</f>
        <v>0</v>
      </c>
      <c r="AW2754" s="181">
        <f t="shared" si="1562"/>
        <v>0</v>
      </c>
      <c r="AX2754" s="183">
        <f>+S2754+W2754-AA2754</f>
        <v>0</v>
      </c>
      <c r="AY2754" s="183">
        <f>+T2754+X2754-AB2754</f>
        <v>0</v>
      </c>
      <c r="AZ2754" s="183"/>
      <c r="BA2754" s="183"/>
      <c r="BB2754" s="183"/>
      <c r="BC2754" s="183"/>
      <c r="BD2754" s="183">
        <f>+AX2754-AZ2754-BB2754</f>
        <v>0</v>
      </c>
      <c r="BE2754" s="183">
        <f>+AY2754-BA2754-BC2754</f>
        <v>0</v>
      </c>
    </row>
    <row r="2755" spans="2:57"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v>0</v>
      </c>
      <c r="P2755" s="169">
        <v>0</v>
      </c>
      <c r="Q2755" s="169">
        <v>0</v>
      </c>
      <c r="R2755" s="192"/>
      <c r="S2755" s="193"/>
      <c r="T2755" s="193"/>
      <c r="U2755" s="169">
        <f t="shared" ref="U2755:AD2755" si="1607">U2756</f>
        <v>0</v>
      </c>
      <c r="V2755" s="169">
        <f t="shared" si="1607"/>
        <v>0</v>
      </c>
      <c r="W2755" s="173">
        <f t="shared" si="1607"/>
        <v>0</v>
      </c>
      <c r="X2755" s="173">
        <f t="shared" si="1607"/>
        <v>0</v>
      </c>
      <c r="Y2755" s="169">
        <f t="shared" si="1607"/>
        <v>0</v>
      </c>
      <c r="Z2755" s="169">
        <f t="shared" si="1607"/>
        <v>0</v>
      </c>
      <c r="AA2755" s="173">
        <f t="shared" si="1607"/>
        <v>0</v>
      </c>
      <c r="AB2755" s="173">
        <f t="shared" si="1607"/>
        <v>0</v>
      </c>
      <c r="AC2755" s="169">
        <f t="shared" si="1607"/>
        <v>0</v>
      </c>
      <c r="AD2755" s="169">
        <f t="shared" si="1607"/>
        <v>0</v>
      </c>
      <c r="AE2755" s="169">
        <f t="shared" si="1556"/>
        <v>0</v>
      </c>
      <c r="AF2755" s="169">
        <f>AF2756</f>
        <v>0</v>
      </c>
      <c r="AG2755" s="169">
        <f>AG2756</f>
        <v>0</v>
      </c>
      <c r="AH2755" s="169">
        <f t="shared" si="1557"/>
        <v>0</v>
      </c>
      <c r="AI2755" s="169">
        <f>AI2756</f>
        <v>0</v>
      </c>
      <c r="AJ2755" s="169">
        <f>AJ2756</f>
        <v>0</v>
      </c>
      <c r="AK2755" s="169">
        <f t="shared" si="1558"/>
        <v>0</v>
      </c>
      <c r="AL2755" s="169">
        <f>AL2756</f>
        <v>0</v>
      </c>
      <c r="AM2755" s="169">
        <f>AM2756</f>
        <v>0</v>
      </c>
      <c r="AN2755" s="169">
        <f t="shared" si="1559"/>
        <v>0</v>
      </c>
      <c r="AO2755" s="169">
        <f>AO2756</f>
        <v>0</v>
      </c>
      <c r="AP2755" s="169">
        <f>AP2756</f>
        <v>0</v>
      </c>
      <c r="AQ2755" s="169">
        <f t="shared" si="1560"/>
        <v>0</v>
      </c>
      <c r="AR2755" s="169">
        <f>AR2756</f>
        <v>0</v>
      </c>
      <c r="AS2755" s="169">
        <f>AS2756</f>
        <v>0</v>
      </c>
      <c r="AT2755" s="169">
        <f t="shared" si="1561"/>
        <v>0</v>
      </c>
      <c r="AU2755" s="169">
        <f>AU2756</f>
        <v>0</v>
      </c>
      <c r="AV2755" s="169">
        <f>AV2756</f>
        <v>0</v>
      </c>
      <c r="AW2755" s="169">
        <f t="shared" si="1562"/>
        <v>0</v>
      </c>
      <c r="AX2755" s="193"/>
      <c r="AY2755" s="193"/>
      <c r="AZ2755" s="193"/>
      <c r="BA2755" s="193"/>
      <c r="BB2755" s="193"/>
      <c r="BC2755" s="193"/>
      <c r="BD2755" s="193"/>
      <c r="BE2755" s="193"/>
    </row>
    <row r="2756" spans="2:57"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v>0</v>
      </c>
      <c r="R2756" s="242" t="s">
        <v>50</v>
      </c>
      <c r="S2756" s="183">
        <v>0</v>
      </c>
      <c r="T2756" s="183">
        <v>0</v>
      </c>
      <c r="U2756" s="180">
        <v>0</v>
      </c>
      <c r="V2756" s="180">
        <v>0</v>
      </c>
      <c r="W2756" s="183">
        <v>0</v>
      </c>
      <c r="X2756" s="183">
        <v>0</v>
      </c>
      <c r="Y2756" s="180">
        <v>0</v>
      </c>
      <c r="Z2756" s="180">
        <v>0</v>
      </c>
      <c r="AA2756" s="183">
        <v>0</v>
      </c>
      <c r="AB2756" s="183">
        <v>0</v>
      </c>
      <c r="AC2756" s="180">
        <f>+O2756+U2756-Y2756</f>
        <v>0</v>
      </c>
      <c r="AD2756" s="180">
        <f>+P2756+V2756-Z2756</f>
        <v>0</v>
      </c>
      <c r="AE2756" s="181">
        <f t="shared" ref="AE2756:AE2819" si="1608">+AC2756+AD2756</f>
        <v>0</v>
      </c>
      <c r="AF2756" s="180">
        <v>0</v>
      </c>
      <c r="AG2756" s="180">
        <v>0</v>
      </c>
      <c r="AH2756" s="181">
        <f t="shared" ref="AH2756:AH2819" si="1609">+AF2756+AG2756</f>
        <v>0</v>
      </c>
      <c r="AI2756" s="180">
        <v>0</v>
      </c>
      <c r="AJ2756" s="180">
        <v>0</v>
      </c>
      <c r="AK2756" s="181">
        <f t="shared" ref="AK2756:AK2819" si="1610">+AI2756+AJ2756</f>
        <v>0</v>
      </c>
      <c r="AL2756" s="180">
        <v>0</v>
      </c>
      <c r="AM2756" s="180">
        <v>0</v>
      </c>
      <c r="AN2756" s="181">
        <f t="shared" ref="AN2756:AN2819" si="1611">+AL2756+AM2756</f>
        <v>0</v>
      </c>
      <c r="AO2756" s="180">
        <v>0</v>
      </c>
      <c r="AP2756" s="180">
        <v>0</v>
      </c>
      <c r="AQ2756" s="181">
        <f t="shared" ref="AQ2756:AQ2819" si="1612">+AO2756+AP2756</f>
        <v>0</v>
      </c>
      <c r="AR2756" s="180">
        <v>0</v>
      </c>
      <c r="AS2756" s="180">
        <v>0</v>
      </c>
      <c r="AT2756" s="181">
        <f t="shared" ref="AT2756:AT2819" si="1613">+AR2756+AS2756</f>
        <v>0</v>
      </c>
      <c r="AU2756" s="180">
        <f>+AC2756-AF2756-AI2756-AL2756-AO2756-AR2756</f>
        <v>0</v>
      </c>
      <c r="AV2756" s="180">
        <f>+AD2756-AG2756-AJ2756-AM2756-AP2756-AS2756</f>
        <v>0</v>
      </c>
      <c r="AW2756" s="181">
        <f t="shared" ref="AW2756:AW2819" si="1614">+AU2756+AV2756</f>
        <v>0</v>
      </c>
      <c r="AX2756" s="183">
        <f>+S2756+W2756-AA2756</f>
        <v>0</v>
      </c>
      <c r="AY2756" s="183">
        <f>+T2756+X2756-AB2756</f>
        <v>0</v>
      </c>
      <c r="AZ2756" s="183"/>
      <c r="BA2756" s="183"/>
      <c r="BB2756" s="183"/>
      <c r="BC2756" s="183"/>
      <c r="BD2756" s="183">
        <f>+AX2756-AZ2756-BB2756</f>
        <v>0</v>
      </c>
      <c r="BE2756" s="183">
        <f>+AY2756-BA2756-BC2756</f>
        <v>0</v>
      </c>
    </row>
    <row r="2757" spans="2:57" ht="31.5" hidden="1">
      <c r="B2757" s="152">
        <v>2025</v>
      </c>
      <c r="C2757" s="152">
        <v>20</v>
      </c>
      <c r="D2757" s="153"/>
      <c r="E2757" s="154"/>
      <c r="F2757" s="152">
        <v>4</v>
      </c>
      <c r="G2757" s="152">
        <v>11</v>
      </c>
      <c r="H2757" s="152">
        <v>27</v>
      </c>
      <c r="I2757" s="152">
        <v>3000</v>
      </c>
      <c r="J2757" s="152">
        <v>3500</v>
      </c>
      <c r="K2757" s="152"/>
      <c r="L2757" s="155"/>
      <c r="M2757" s="239"/>
      <c r="N2757" s="157" t="s">
        <v>1642</v>
      </c>
      <c r="O2757" s="158">
        <v>0</v>
      </c>
      <c r="P2757" s="158">
        <v>0</v>
      </c>
      <c r="Q2757" s="158">
        <v>0</v>
      </c>
      <c r="R2757" s="240"/>
      <c r="S2757" s="199"/>
      <c r="T2757" s="199"/>
      <c r="U2757" s="158">
        <f t="shared" ref="U2757:AD2758" si="1615">U2758</f>
        <v>0</v>
      </c>
      <c r="V2757" s="158">
        <f t="shared" si="1615"/>
        <v>0</v>
      </c>
      <c r="W2757" s="162">
        <f t="shared" si="1615"/>
        <v>0</v>
      </c>
      <c r="X2757" s="162">
        <f t="shared" si="1615"/>
        <v>0</v>
      </c>
      <c r="Y2757" s="158">
        <f t="shared" si="1615"/>
        <v>0</v>
      </c>
      <c r="Z2757" s="158">
        <f t="shared" si="1615"/>
        <v>0</v>
      </c>
      <c r="AA2757" s="162">
        <f t="shared" si="1615"/>
        <v>0</v>
      </c>
      <c r="AB2757" s="162">
        <f t="shared" si="1615"/>
        <v>0</v>
      </c>
      <c r="AC2757" s="158">
        <f t="shared" si="1615"/>
        <v>0</v>
      </c>
      <c r="AD2757" s="158">
        <f t="shared" si="1615"/>
        <v>0</v>
      </c>
      <c r="AE2757" s="158">
        <f t="shared" si="1608"/>
        <v>0</v>
      </c>
      <c r="AF2757" s="158">
        <f>AF2758</f>
        <v>0</v>
      </c>
      <c r="AG2757" s="158">
        <f>AG2758</f>
        <v>0</v>
      </c>
      <c r="AH2757" s="158">
        <f t="shared" si="1609"/>
        <v>0</v>
      </c>
      <c r="AI2757" s="158">
        <f>AI2758</f>
        <v>0</v>
      </c>
      <c r="AJ2757" s="158">
        <f>AJ2758</f>
        <v>0</v>
      </c>
      <c r="AK2757" s="158">
        <f t="shared" si="1610"/>
        <v>0</v>
      </c>
      <c r="AL2757" s="158">
        <f>AL2758</f>
        <v>0</v>
      </c>
      <c r="AM2757" s="158">
        <f>AM2758</f>
        <v>0</v>
      </c>
      <c r="AN2757" s="158">
        <f t="shared" si="1611"/>
        <v>0</v>
      </c>
      <c r="AO2757" s="158">
        <f>AO2758</f>
        <v>0</v>
      </c>
      <c r="AP2757" s="158">
        <f>AP2758</f>
        <v>0</v>
      </c>
      <c r="AQ2757" s="158">
        <f t="shared" si="1612"/>
        <v>0</v>
      </c>
      <c r="AR2757" s="158">
        <f>AR2758</f>
        <v>0</v>
      </c>
      <c r="AS2757" s="158">
        <f>AS2758</f>
        <v>0</v>
      </c>
      <c r="AT2757" s="158">
        <f t="shared" si="1613"/>
        <v>0</v>
      </c>
      <c r="AU2757" s="158">
        <f>AU2758</f>
        <v>0</v>
      </c>
      <c r="AV2757" s="158">
        <f>AV2758</f>
        <v>0</v>
      </c>
      <c r="AW2757" s="158">
        <f t="shared" si="1614"/>
        <v>0</v>
      </c>
      <c r="AX2757" s="199"/>
      <c r="AY2757" s="199"/>
      <c r="AZ2757" s="199"/>
      <c r="BA2757" s="199"/>
      <c r="BB2757" s="199"/>
      <c r="BC2757" s="199"/>
      <c r="BD2757" s="199"/>
      <c r="BE2757" s="199"/>
    </row>
    <row r="2758" spans="2:57"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v>0</v>
      </c>
      <c r="P2758" s="169">
        <v>0</v>
      </c>
      <c r="Q2758" s="169">
        <v>0</v>
      </c>
      <c r="R2758" s="192"/>
      <c r="S2758" s="193"/>
      <c r="T2758" s="193"/>
      <c r="U2758" s="169">
        <f t="shared" si="1615"/>
        <v>0</v>
      </c>
      <c r="V2758" s="169">
        <f t="shared" si="1615"/>
        <v>0</v>
      </c>
      <c r="W2758" s="173">
        <f t="shared" si="1615"/>
        <v>0</v>
      </c>
      <c r="X2758" s="173">
        <f t="shared" si="1615"/>
        <v>0</v>
      </c>
      <c r="Y2758" s="169">
        <f t="shared" si="1615"/>
        <v>0</v>
      </c>
      <c r="Z2758" s="169">
        <f t="shared" si="1615"/>
        <v>0</v>
      </c>
      <c r="AA2758" s="173">
        <f t="shared" si="1615"/>
        <v>0</v>
      </c>
      <c r="AB2758" s="173">
        <f t="shared" si="1615"/>
        <v>0</v>
      </c>
      <c r="AC2758" s="169">
        <f t="shared" si="1615"/>
        <v>0</v>
      </c>
      <c r="AD2758" s="169">
        <f t="shared" si="1615"/>
        <v>0</v>
      </c>
      <c r="AE2758" s="169">
        <f t="shared" si="1608"/>
        <v>0</v>
      </c>
      <c r="AF2758" s="169">
        <f>AF2759</f>
        <v>0</v>
      </c>
      <c r="AG2758" s="169">
        <f>AG2759</f>
        <v>0</v>
      </c>
      <c r="AH2758" s="169">
        <f t="shared" si="1609"/>
        <v>0</v>
      </c>
      <c r="AI2758" s="169">
        <f>AI2759</f>
        <v>0</v>
      </c>
      <c r="AJ2758" s="169">
        <f>AJ2759</f>
        <v>0</v>
      </c>
      <c r="AK2758" s="169">
        <f t="shared" si="1610"/>
        <v>0</v>
      </c>
      <c r="AL2758" s="169">
        <f>AL2759</f>
        <v>0</v>
      </c>
      <c r="AM2758" s="169">
        <f>AM2759</f>
        <v>0</v>
      </c>
      <c r="AN2758" s="169">
        <f t="shared" si="1611"/>
        <v>0</v>
      </c>
      <c r="AO2758" s="169">
        <f>AO2759</f>
        <v>0</v>
      </c>
      <c r="AP2758" s="169">
        <f>AP2759</f>
        <v>0</v>
      </c>
      <c r="AQ2758" s="169">
        <f t="shared" si="1612"/>
        <v>0</v>
      </c>
      <c r="AR2758" s="169">
        <f>AR2759</f>
        <v>0</v>
      </c>
      <c r="AS2758" s="169">
        <f>AS2759</f>
        <v>0</v>
      </c>
      <c r="AT2758" s="169">
        <f t="shared" si="1613"/>
        <v>0</v>
      </c>
      <c r="AU2758" s="169">
        <f>AU2759</f>
        <v>0</v>
      </c>
      <c r="AV2758" s="169">
        <f>AV2759</f>
        <v>0</v>
      </c>
      <c r="AW2758" s="169">
        <f t="shared" si="1614"/>
        <v>0</v>
      </c>
      <c r="AX2758" s="193"/>
      <c r="AY2758" s="193"/>
      <c r="AZ2758" s="193"/>
      <c r="BA2758" s="193"/>
      <c r="BB2758" s="193"/>
      <c r="BC2758" s="193"/>
      <c r="BD2758" s="193"/>
      <c r="BE2758" s="193"/>
    </row>
    <row r="2759" spans="2:57"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v>0</v>
      </c>
      <c r="R2759" s="242" t="s">
        <v>50</v>
      </c>
      <c r="S2759" s="183">
        <v>0</v>
      </c>
      <c r="T2759" s="183">
        <v>0</v>
      </c>
      <c r="U2759" s="180">
        <v>0</v>
      </c>
      <c r="V2759" s="180">
        <v>0</v>
      </c>
      <c r="W2759" s="183">
        <v>0</v>
      </c>
      <c r="X2759" s="183">
        <v>0</v>
      </c>
      <c r="Y2759" s="180">
        <v>0</v>
      </c>
      <c r="Z2759" s="180">
        <v>0</v>
      </c>
      <c r="AA2759" s="183">
        <v>0</v>
      </c>
      <c r="AB2759" s="183">
        <v>0</v>
      </c>
      <c r="AC2759" s="180">
        <f>+O2759+U2759-Y2759</f>
        <v>0</v>
      </c>
      <c r="AD2759" s="180">
        <f>+P2759+V2759-Z2759</f>
        <v>0</v>
      </c>
      <c r="AE2759" s="181">
        <f t="shared" si="1608"/>
        <v>0</v>
      </c>
      <c r="AF2759" s="180">
        <v>0</v>
      </c>
      <c r="AG2759" s="180">
        <v>0</v>
      </c>
      <c r="AH2759" s="181">
        <f t="shared" si="1609"/>
        <v>0</v>
      </c>
      <c r="AI2759" s="180">
        <v>0</v>
      </c>
      <c r="AJ2759" s="180">
        <v>0</v>
      </c>
      <c r="AK2759" s="181">
        <f t="shared" si="1610"/>
        <v>0</v>
      </c>
      <c r="AL2759" s="180">
        <v>0</v>
      </c>
      <c r="AM2759" s="180">
        <v>0</v>
      </c>
      <c r="AN2759" s="181">
        <f t="shared" si="1611"/>
        <v>0</v>
      </c>
      <c r="AO2759" s="180">
        <v>0</v>
      </c>
      <c r="AP2759" s="180">
        <v>0</v>
      </c>
      <c r="AQ2759" s="181">
        <f t="shared" si="1612"/>
        <v>0</v>
      </c>
      <c r="AR2759" s="180">
        <v>0</v>
      </c>
      <c r="AS2759" s="180">
        <v>0</v>
      </c>
      <c r="AT2759" s="181">
        <f t="shared" si="1613"/>
        <v>0</v>
      </c>
      <c r="AU2759" s="180">
        <f>+AC2759-AF2759-AI2759-AL2759-AO2759-AR2759</f>
        <v>0</v>
      </c>
      <c r="AV2759" s="180">
        <f>+AD2759-AG2759-AJ2759-AM2759-AP2759-AS2759</f>
        <v>0</v>
      </c>
      <c r="AW2759" s="181">
        <f t="shared" si="1614"/>
        <v>0</v>
      </c>
      <c r="AX2759" s="183">
        <f>+S2759+W2759-AA2759</f>
        <v>0</v>
      </c>
      <c r="AY2759" s="183">
        <f>+T2759+X2759-AB2759</f>
        <v>0</v>
      </c>
      <c r="AZ2759" s="183"/>
      <c r="BA2759" s="183"/>
      <c r="BB2759" s="183"/>
      <c r="BC2759" s="183"/>
      <c r="BD2759" s="183">
        <f>+AX2759-AZ2759-BB2759</f>
        <v>0</v>
      </c>
      <c r="BE2759" s="183">
        <f>+AY2759-BA2759-BC2759</f>
        <v>0</v>
      </c>
    </row>
    <row r="2760" spans="2:57" ht="15.75" hidden="1">
      <c r="B2760" s="152">
        <v>2025</v>
      </c>
      <c r="C2760" s="152">
        <v>20</v>
      </c>
      <c r="D2760" s="153"/>
      <c r="E2760" s="154"/>
      <c r="F2760" s="152">
        <v>4</v>
      </c>
      <c r="G2760" s="152">
        <v>11</v>
      </c>
      <c r="H2760" s="152">
        <v>27</v>
      </c>
      <c r="I2760" s="152">
        <v>3000</v>
      </c>
      <c r="J2760" s="152">
        <v>3600</v>
      </c>
      <c r="K2760" s="152"/>
      <c r="L2760" s="155"/>
      <c r="M2760" s="239"/>
      <c r="N2760" s="157" t="s">
        <v>1108</v>
      </c>
      <c r="O2760" s="158">
        <v>0</v>
      </c>
      <c r="P2760" s="158">
        <v>0</v>
      </c>
      <c r="Q2760" s="158">
        <v>0</v>
      </c>
      <c r="R2760" s="240"/>
      <c r="S2760" s="199"/>
      <c r="T2760" s="199"/>
      <c r="U2760" s="158">
        <f t="shared" ref="U2760:AD2760" si="1616">+U2761+U2763</f>
        <v>0</v>
      </c>
      <c r="V2760" s="158">
        <f t="shared" si="1616"/>
        <v>0</v>
      </c>
      <c r="W2760" s="162">
        <f t="shared" si="1616"/>
        <v>0</v>
      </c>
      <c r="X2760" s="162">
        <f t="shared" si="1616"/>
        <v>0</v>
      </c>
      <c r="Y2760" s="158">
        <f t="shared" si="1616"/>
        <v>0</v>
      </c>
      <c r="Z2760" s="158">
        <f t="shared" si="1616"/>
        <v>0</v>
      </c>
      <c r="AA2760" s="162">
        <f t="shared" si="1616"/>
        <v>0</v>
      </c>
      <c r="AB2760" s="162">
        <f t="shared" si="1616"/>
        <v>0</v>
      </c>
      <c r="AC2760" s="158">
        <f t="shared" si="1616"/>
        <v>0</v>
      </c>
      <c r="AD2760" s="158">
        <f t="shared" si="1616"/>
        <v>0</v>
      </c>
      <c r="AE2760" s="158">
        <f t="shared" si="1608"/>
        <v>0</v>
      </c>
      <c r="AF2760" s="158">
        <f>+AF2761+AF2763</f>
        <v>0</v>
      </c>
      <c r="AG2760" s="158">
        <f>+AG2761+AG2763</f>
        <v>0</v>
      </c>
      <c r="AH2760" s="158">
        <f t="shared" si="1609"/>
        <v>0</v>
      </c>
      <c r="AI2760" s="158">
        <f>+AI2761+AI2763</f>
        <v>0</v>
      </c>
      <c r="AJ2760" s="158">
        <f>+AJ2761+AJ2763</f>
        <v>0</v>
      </c>
      <c r="AK2760" s="158">
        <f t="shared" si="1610"/>
        <v>0</v>
      </c>
      <c r="AL2760" s="158">
        <f>+AL2761+AL2763</f>
        <v>0</v>
      </c>
      <c r="AM2760" s="158">
        <f>+AM2761+AM2763</f>
        <v>0</v>
      </c>
      <c r="AN2760" s="158">
        <f t="shared" si="1611"/>
        <v>0</v>
      </c>
      <c r="AO2760" s="158">
        <f>+AO2761+AO2763</f>
        <v>0</v>
      </c>
      <c r="AP2760" s="158">
        <f>+AP2761+AP2763</f>
        <v>0</v>
      </c>
      <c r="AQ2760" s="158">
        <f t="shared" si="1612"/>
        <v>0</v>
      </c>
      <c r="AR2760" s="158">
        <f>+AR2761+AR2763</f>
        <v>0</v>
      </c>
      <c r="AS2760" s="158">
        <f>+AS2761+AS2763</f>
        <v>0</v>
      </c>
      <c r="AT2760" s="158">
        <f t="shared" si="1613"/>
        <v>0</v>
      </c>
      <c r="AU2760" s="158">
        <f>+AU2761+AU2763</f>
        <v>0</v>
      </c>
      <c r="AV2760" s="158">
        <f>+AV2761+AV2763</f>
        <v>0</v>
      </c>
      <c r="AW2760" s="158">
        <f t="shared" si="1614"/>
        <v>0</v>
      </c>
      <c r="AX2760" s="199"/>
      <c r="AY2760" s="199"/>
      <c r="AZ2760" s="199"/>
      <c r="BA2760" s="199"/>
      <c r="BB2760" s="199"/>
      <c r="BC2760" s="199"/>
      <c r="BD2760" s="199"/>
      <c r="BE2760" s="199"/>
    </row>
    <row r="2761" spans="2:57"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v>0</v>
      </c>
      <c r="P2761" s="169">
        <v>0</v>
      </c>
      <c r="Q2761" s="169">
        <v>0</v>
      </c>
      <c r="R2761" s="192"/>
      <c r="S2761" s="193"/>
      <c r="T2761" s="193"/>
      <c r="U2761" s="169">
        <f t="shared" ref="U2761:AD2761" si="1617">U2762</f>
        <v>0</v>
      </c>
      <c r="V2761" s="169">
        <f t="shared" si="1617"/>
        <v>0</v>
      </c>
      <c r="W2761" s="173">
        <f t="shared" si="1617"/>
        <v>0</v>
      </c>
      <c r="X2761" s="173">
        <f t="shared" si="1617"/>
        <v>0</v>
      </c>
      <c r="Y2761" s="169">
        <f t="shared" si="1617"/>
        <v>0</v>
      </c>
      <c r="Z2761" s="169">
        <f t="shared" si="1617"/>
        <v>0</v>
      </c>
      <c r="AA2761" s="173">
        <f t="shared" si="1617"/>
        <v>0</v>
      </c>
      <c r="AB2761" s="173">
        <f t="shared" si="1617"/>
        <v>0</v>
      </c>
      <c r="AC2761" s="169">
        <f t="shared" si="1617"/>
        <v>0</v>
      </c>
      <c r="AD2761" s="169">
        <f t="shared" si="1617"/>
        <v>0</v>
      </c>
      <c r="AE2761" s="169">
        <f t="shared" si="1608"/>
        <v>0</v>
      </c>
      <c r="AF2761" s="169">
        <f>AF2762</f>
        <v>0</v>
      </c>
      <c r="AG2761" s="169">
        <f>AG2762</f>
        <v>0</v>
      </c>
      <c r="AH2761" s="169">
        <f t="shared" si="1609"/>
        <v>0</v>
      </c>
      <c r="AI2761" s="169">
        <f>AI2762</f>
        <v>0</v>
      </c>
      <c r="AJ2761" s="169">
        <f>AJ2762</f>
        <v>0</v>
      </c>
      <c r="AK2761" s="169">
        <f t="shared" si="1610"/>
        <v>0</v>
      </c>
      <c r="AL2761" s="169">
        <f>AL2762</f>
        <v>0</v>
      </c>
      <c r="AM2761" s="169">
        <f>AM2762</f>
        <v>0</v>
      </c>
      <c r="AN2761" s="169">
        <f t="shared" si="1611"/>
        <v>0</v>
      </c>
      <c r="AO2761" s="169">
        <f>AO2762</f>
        <v>0</v>
      </c>
      <c r="AP2761" s="169">
        <f>AP2762</f>
        <v>0</v>
      </c>
      <c r="AQ2761" s="169">
        <f t="shared" si="1612"/>
        <v>0</v>
      </c>
      <c r="AR2761" s="169">
        <f>AR2762</f>
        <v>0</v>
      </c>
      <c r="AS2761" s="169">
        <f>AS2762</f>
        <v>0</v>
      </c>
      <c r="AT2761" s="169">
        <f t="shared" si="1613"/>
        <v>0</v>
      </c>
      <c r="AU2761" s="169">
        <f>AU2762</f>
        <v>0</v>
      </c>
      <c r="AV2761" s="169">
        <f>AV2762</f>
        <v>0</v>
      </c>
      <c r="AW2761" s="169">
        <f t="shared" si="1614"/>
        <v>0</v>
      </c>
      <c r="AX2761" s="193"/>
      <c r="AY2761" s="193"/>
      <c r="AZ2761" s="193"/>
      <c r="BA2761" s="193"/>
      <c r="BB2761" s="193"/>
      <c r="BC2761" s="193"/>
      <c r="BD2761" s="193"/>
      <c r="BE2761" s="193"/>
    </row>
    <row r="2762" spans="2:57" ht="15.75"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v>0</v>
      </c>
      <c r="R2762" s="242" t="s">
        <v>50</v>
      </c>
      <c r="S2762" s="183">
        <v>0</v>
      </c>
      <c r="T2762" s="183">
        <v>0</v>
      </c>
      <c r="U2762" s="180">
        <v>0</v>
      </c>
      <c r="V2762" s="180">
        <v>0</v>
      </c>
      <c r="W2762" s="183">
        <v>0</v>
      </c>
      <c r="X2762" s="183">
        <v>0</v>
      </c>
      <c r="Y2762" s="180">
        <v>0</v>
      </c>
      <c r="Z2762" s="180">
        <v>0</v>
      </c>
      <c r="AA2762" s="183">
        <v>0</v>
      </c>
      <c r="AB2762" s="183">
        <v>0</v>
      </c>
      <c r="AC2762" s="180">
        <f>+O2762+U2762-Y2762</f>
        <v>0</v>
      </c>
      <c r="AD2762" s="180">
        <f>+P2762+V2762-Z2762</f>
        <v>0</v>
      </c>
      <c r="AE2762" s="181">
        <f t="shared" si="1608"/>
        <v>0</v>
      </c>
      <c r="AF2762" s="180">
        <v>0</v>
      </c>
      <c r="AG2762" s="180">
        <v>0</v>
      </c>
      <c r="AH2762" s="181">
        <f t="shared" si="1609"/>
        <v>0</v>
      </c>
      <c r="AI2762" s="180">
        <v>0</v>
      </c>
      <c r="AJ2762" s="180">
        <v>0</v>
      </c>
      <c r="AK2762" s="181">
        <f t="shared" si="1610"/>
        <v>0</v>
      </c>
      <c r="AL2762" s="180">
        <v>0</v>
      </c>
      <c r="AM2762" s="180">
        <v>0</v>
      </c>
      <c r="AN2762" s="181">
        <f t="shared" si="1611"/>
        <v>0</v>
      </c>
      <c r="AO2762" s="180">
        <v>0</v>
      </c>
      <c r="AP2762" s="180">
        <v>0</v>
      </c>
      <c r="AQ2762" s="181">
        <f t="shared" si="1612"/>
        <v>0</v>
      </c>
      <c r="AR2762" s="180">
        <v>0</v>
      </c>
      <c r="AS2762" s="180">
        <v>0</v>
      </c>
      <c r="AT2762" s="181">
        <f t="shared" si="1613"/>
        <v>0</v>
      </c>
      <c r="AU2762" s="180">
        <f>+AC2762-AF2762-AI2762-AL2762-AO2762-AR2762</f>
        <v>0</v>
      </c>
      <c r="AV2762" s="180">
        <f>+AD2762-AG2762-AJ2762-AM2762-AP2762-AS2762</f>
        <v>0</v>
      </c>
      <c r="AW2762" s="181">
        <f t="shared" si="1614"/>
        <v>0</v>
      </c>
      <c r="AX2762" s="183">
        <f>+S2762+W2762-AA2762</f>
        <v>0</v>
      </c>
      <c r="AY2762" s="183">
        <f>+T2762+X2762-AB2762</f>
        <v>0</v>
      </c>
      <c r="AZ2762" s="183"/>
      <c r="BA2762" s="183"/>
      <c r="BB2762" s="183"/>
      <c r="BC2762" s="183"/>
      <c r="BD2762" s="183">
        <f>+AX2762-AZ2762-BB2762</f>
        <v>0</v>
      </c>
      <c r="BE2762" s="183">
        <f>+AY2762-BA2762-BC2762</f>
        <v>0</v>
      </c>
    </row>
    <row r="2763" spans="2:57"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v>0</v>
      </c>
      <c r="P2763" s="169">
        <v>0</v>
      </c>
      <c r="Q2763" s="169">
        <v>0</v>
      </c>
      <c r="R2763" s="192"/>
      <c r="S2763" s="193"/>
      <c r="T2763" s="193"/>
      <c r="U2763" s="169">
        <f t="shared" ref="U2763:AD2763" si="1618">U2764</f>
        <v>0</v>
      </c>
      <c r="V2763" s="169">
        <f t="shared" si="1618"/>
        <v>0</v>
      </c>
      <c r="W2763" s="173">
        <f t="shared" si="1618"/>
        <v>0</v>
      </c>
      <c r="X2763" s="173">
        <f t="shared" si="1618"/>
        <v>0</v>
      </c>
      <c r="Y2763" s="169">
        <f t="shared" si="1618"/>
        <v>0</v>
      </c>
      <c r="Z2763" s="169">
        <f t="shared" si="1618"/>
        <v>0</v>
      </c>
      <c r="AA2763" s="173">
        <f t="shared" si="1618"/>
        <v>0</v>
      </c>
      <c r="AB2763" s="173">
        <f t="shared" si="1618"/>
        <v>0</v>
      </c>
      <c r="AC2763" s="169">
        <f t="shared" si="1618"/>
        <v>0</v>
      </c>
      <c r="AD2763" s="169">
        <f t="shared" si="1618"/>
        <v>0</v>
      </c>
      <c r="AE2763" s="169">
        <f t="shared" si="1608"/>
        <v>0</v>
      </c>
      <c r="AF2763" s="169">
        <f>AF2764</f>
        <v>0</v>
      </c>
      <c r="AG2763" s="169">
        <f>AG2764</f>
        <v>0</v>
      </c>
      <c r="AH2763" s="169">
        <f t="shared" si="1609"/>
        <v>0</v>
      </c>
      <c r="AI2763" s="169">
        <f>AI2764</f>
        <v>0</v>
      </c>
      <c r="AJ2763" s="169">
        <f>AJ2764</f>
        <v>0</v>
      </c>
      <c r="AK2763" s="169">
        <f t="shared" si="1610"/>
        <v>0</v>
      </c>
      <c r="AL2763" s="169">
        <f>AL2764</f>
        <v>0</v>
      </c>
      <c r="AM2763" s="169">
        <f>AM2764</f>
        <v>0</v>
      </c>
      <c r="AN2763" s="169">
        <f t="shared" si="1611"/>
        <v>0</v>
      </c>
      <c r="AO2763" s="169">
        <f>AO2764</f>
        <v>0</v>
      </c>
      <c r="AP2763" s="169">
        <f>AP2764</f>
        <v>0</v>
      </c>
      <c r="AQ2763" s="169">
        <f t="shared" si="1612"/>
        <v>0</v>
      </c>
      <c r="AR2763" s="169">
        <f>AR2764</f>
        <v>0</v>
      </c>
      <c r="AS2763" s="169">
        <f>AS2764</f>
        <v>0</v>
      </c>
      <c r="AT2763" s="169">
        <f t="shared" si="1613"/>
        <v>0</v>
      </c>
      <c r="AU2763" s="169">
        <f>AU2764</f>
        <v>0</v>
      </c>
      <c r="AV2763" s="169">
        <f>AV2764</f>
        <v>0</v>
      </c>
      <c r="AW2763" s="169">
        <f t="shared" si="1614"/>
        <v>0</v>
      </c>
      <c r="AX2763" s="193"/>
      <c r="AY2763" s="193"/>
      <c r="AZ2763" s="193"/>
      <c r="BA2763" s="193"/>
      <c r="BB2763" s="193"/>
      <c r="BC2763" s="193"/>
      <c r="BD2763" s="193"/>
      <c r="BE2763" s="193"/>
    </row>
    <row r="2764" spans="2:57"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v>0</v>
      </c>
      <c r="R2764" s="242" t="s">
        <v>50</v>
      </c>
      <c r="S2764" s="183">
        <v>0</v>
      </c>
      <c r="T2764" s="183">
        <v>0</v>
      </c>
      <c r="U2764" s="180">
        <v>0</v>
      </c>
      <c r="V2764" s="180">
        <v>0</v>
      </c>
      <c r="W2764" s="183">
        <v>0</v>
      </c>
      <c r="X2764" s="183">
        <v>0</v>
      </c>
      <c r="Y2764" s="180">
        <v>0</v>
      </c>
      <c r="Z2764" s="180">
        <v>0</v>
      </c>
      <c r="AA2764" s="183">
        <v>0</v>
      </c>
      <c r="AB2764" s="183">
        <v>0</v>
      </c>
      <c r="AC2764" s="180">
        <f>+O2764+U2764-Y2764</f>
        <v>0</v>
      </c>
      <c r="AD2764" s="180">
        <f>+P2764+V2764-Z2764</f>
        <v>0</v>
      </c>
      <c r="AE2764" s="181">
        <f t="shared" si="1608"/>
        <v>0</v>
      </c>
      <c r="AF2764" s="180">
        <v>0</v>
      </c>
      <c r="AG2764" s="180">
        <v>0</v>
      </c>
      <c r="AH2764" s="181">
        <f t="shared" si="1609"/>
        <v>0</v>
      </c>
      <c r="AI2764" s="180">
        <v>0</v>
      </c>
      <c r="AJ2764" s="180">
        <v>0</v>
      </c>
      <c r="AK2764" s="181">
        <f t="shared" si="1610"/>
        <v>0</v>
      </c>
      <c r="AL2764" s="180">
        <v>0</v>
      </c>
      <c r="AM2764" s="180">
        <v>0</v>
      </c>
      <c r="AN2764" s="181">
        <f t="shared" si="1611"/>
        <v>0</v>
      </c>
      <c r="AO2764" s="180">
        <v>0</v>
      </c>
      <c r="AP2764" s="180">
        <v>0</v>
      </c>
      <c r="AQ2764" s="181">
        <f t="shared" si="1612"/>
        <v>0</v>
      </c>
      <c r="AR2764" s="180">
        <v>0</v>
      </c>
      <c r="AS2764" s="180">
        <v>0</v>
      </c>
      <c r="AT2764" s="181">
        <f t="shared" si="1613"/>
        <v>0</v>
      </c>
      <c r="AU2764" s="180">
        <f>+AC2764-AF2764-AI2764-AL2764-AO2764-AR2764</f>
        <v>0</v>
      </c>
      <c r="AV2764" s="180">
        <f>+AD2764-AG2764-AJ2764-AM2764-AP2764-AS2764</f>
        <v>0</v>
      </c>
      <c r="AW2764" s="181">
        <f t="shared" si="1614"/>
        <v>0</v>
      </c>
      <c r="AX2764" s="183">
        <f>+S2764+W2764-AA2764</f>
        <v>0</v>
      </c>
      <c r="AY2764" s="183">
        <f>+T2764+X2764-AB2764</f>
        <v>0</v>
      </c>
      <c r="AZ2764" s="183"/>
      <c r="BA2764" s="183"/>
      <c r="BB2764" s="183"/>
      <c r="BC2764" s="183"/>
      <c r="BD2764" s="183">
        <f>+AX2764-AZ2764-BB2764</f>
        <v>0</v>
      </c>
      <c r="BE2764" s="183">
        <f>+AY2764-BA2764-BC2764</f>
        <v>0</v>
      </c>
    </row>
    <row r="2765" spans="2:57" ht="15.75" hidden="1">
      <c r="B2765" s="152">
        <v>2025</v>
      </c>
      <c r="C2765" s="152">
        <v>20</v>
      </c>
      <c r="D2765" s="153"/>
      <c r="E2765" s="154"/>
      <c r="F2765" s="152">
        <v>4</v>
      </c>
      <c r="G2765" s="152">
        <v>11</v>
      </c>
      <c r="H2765" s="152">
        <v>27</v>
      </c>
      <c r="I2765" s="152">
        <v>3000</v>
      </c>
      <c r="J2765" s="152">
        <v>3700</v>
      </c>
      <c r="K2765" s="152"/>
      <c r="L2765" s="155"/>
      <c r="M2765" s="239"/>
      <c r="N2765" s="157" t="s">
        <v>131</v>
      </c>
      <c r="O2765" s="158">
        <v>0</v>
      </c>
      <c r="P2765" s="158">
        <v>0</v>
      </c>
      <c r="Q2765" s="158">
        <v>0</v>
      </c>
      <c r="R2765" s="240"/>
      <c r="S2765" s="199"/>
      <c r="T2765" s="199"/>
      <c r="U2765" s="158">
        <f t="shared" ref="U2765:AD2765" si="1619">+U2766+U2768+U2770</f>
        <v>0</v>
      </c>
      <c r="V2765" s="158">
        <f t="shared" si="1619"/>
        <v>0</v>
      </c>
      <c r="W2765" s="162">
        <f t="shared" si="1619"/>
        <v>0</v>
      </c>
      <c r="X2765" s="162">
        <f t="shared" si="1619"/>
        <v>0</v>
      </c>
      <c r="Y2765" s="158">
        <f t="shared" si="1619"/>
        <v>0</v>
      </c>
      <c r="Z2765" s="158">
        <f t="shared" si="1619"/>
        <v>0</v>
      </c>
      <c r="AA2765" s="162">
        <f t="shared" si="1619"/>
        <v>0</v>
      </c>
      <c r="AB2765" s="162">
        <f t="shared" si="1619"/>
        <v>0</v>
      </c>
      <c r="AC2765" s="158">
        <f t="shared" si="1619"/>
        <v>0</v>
      </c>
      <c r="AD2765" s="158">
        <f t="shared" si="1619"/>
        <v>0</v>
      </c>
      <c r="AE2765" s="158">
        <f t="shared" si="1608"/>
        <v>0</v>
      </c>
      <c r="AF2765" s="158">
        <f>+AF2766+AF2768+AF2770</f>
        <v>0</v>
      </c>
      <c r="AG2765" s="158">
        <f>+AG2766+AG2768+AG2770</f>
        <v>0</v>
      </c>
      <c r="AH2765" s="158">
        <f t="shared" si="1609"/>
        <v>0</v>
      </c>
      <c r="AI2765" s="158">
        <f>+AI2766+AI2768+AI2770</f>
        <v>0</v>
      </c>
      <c r="AJ2765" s="158">
        <f>+AJ2766+AJ2768+AJ2770</f>
        <v>0</v>
      </c>
      <c r="AK2765" s="158">
        <f t="shared" si="1610"/>
        <v>0</v>
      </c>
      <c r="AL2765" s="158">
        <f>+AL2766+AL2768+AL2770</f>
        <v>0</v>
      </c>
      <c r="AM2765" s="158">
        <f>+AM2766+AM2768+AM2770</f>
        <v>0</v>
      </c>
      <c r="AN2765" s="158">
        <f t="shared" si="1611"/>
        <v>0</v>
      </c>
      <c r="AO2765" s="158">
        <f>+AO2766+AO2768+AO2770</f>
        <v>0</v>
      </c>
      <c r="AP2765" s="158">
        <f>+AP2766+AP2768+AP2770</f>
        <v>0</v>
      </c>
      <c r="AQ2765" s="158">
        <f t="shared" si="1612"/>
        <v>0</v>
      </c>
      <c r="AR2765" s="158">
        <f>+AR2766+AR2768+AR2770</f>
        <v>0</v>
      </c>
      <c r="AS2765" s="158">
        <f>+AS2766+AS2768+AS2770</f>
        <v>0</v>
      </c>
      <c r="AT2765" s="158">
        <f t="shared" si="1613"/>
        <v>0</v>
      </c>
      <c r="AU2765" s="158">
        <f>+AU2766+AU2768+AU2770</f>
        <v>0</v>
      </c>
      <c r="AV2765" s="158">
        <f>+AV2766+AV2768+AV2770</f>
        <v>0</v>
      </c>
      <c r="AW2765" s="158">
        <f t="shared" si="1614"/>
        <v>0</v>
      </c>
      <c r="AX2765" s="199"/>
      <c r="AY2765" s="199"/>
      <c r="AZ2765" s="199"/>
      <c r="BA2765" s="199"/>
      <c r="BB2765" s="199"/>
      <c r="BC2765" s="199"/>
      <c r="BD2765" s="199"/>
      <c r="BE2765" s="199"/>
    </row>
    <row r="2766" spans="2:57"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v>0</v>
      </c>
      <c r="P2766" s="169">
        <v>0</v>
      </c>
      <c r="Q2766" s="169">
        <v>0</v>
      </c>
      <c r="R2766" s="192"/>
      <c r="S2766" s="193"/>
      <c r="T2766" s="193"/>
      <c r="U2766" s="169">
        <f t="shared" ref="U2766:AD2766" si="1620">U2767</f>
        <v>0</v>
      </c>
      <c r="V2766" s="169">
        <f t="shared" si="1620"/>
        <v>0</v>
      </c>
      <c r="W2766" s="173">
        <f t="shared" si="1620"/>
        <v>0</v>
      </c>
      <c r="X2766" s="173">
        <f t="shared" si="1620"/>
        <v>0</v>
      </c>
      <c r="Y2766" s="169">
        <f t="shared" si="1620"/>
        <v>0</v>
      </c>
      <c r="Z2766" s="169">
        <f t="shared" si="1620"/>
        <v>0</v>
      </c>
      <c r="AA2766" s="173">
        <f t="shared" si="1620"/>
        <v>0</v>
      </c>
      <c r="AB2766" s="173">
        <f t="shared" si="1620"/>
        <v>0</v>
      </c>
      <c r="AC2766" s="169">
        <f t="shared" si="1620"/>
        <v>0</v>
      </c>
      <c r="AD2766" s="169">
        <f t="shared" si="1620"/>
        <v>0</v>
      </c>
      <c r="AE2766" s="169">
        <f t="shared" si="1608"/>
        <v>0</v>
      </c>
      <c r="AF2766" s="169">
        <f>AF2767</f>
        <v>0</v>
      </c>
      <c r="AG2766" s="169">
        <f>AG2767</f>
        <v>0</v>
      </c>
      <c r="AH2766" s="169">
        <f t="shared" si="1609"/>
        <v>0</v>
      </c>
      <c r="AI2766" s="169">
        <f>AI2767</f>
        <v>0</v>
      </c>
      <c r="AJ2766" s="169">
        <f>AJ2767</f>
        <v>0</v>
      </c>
      <c r="AK2766" s="169">
        <f t="shared" si="1610"/>
        <v>0</v>
      </c>
      <c r="AL2766" s="169">
        <f>AL2767</f>
        <v>0</v>
      </c>
      <c r="AM2766" s="169">
        <f>AM2767</f>
        <v>0</v>
      </c>
      <c r="AN2766" s="169">
        <f t="shared" si="1611"/>
        <v>0</v>
      </c>
      <c r="AO2766" s="169">
        <f>AO2767</f>
        <v>0</v>
      </c>
      <c r="AP2766" s="169">
        <f>AP2767</f>
        <v>0</v>
      </c>
      <c r="AQ2766" s="169">
        <f t="shared" si="1612"/>
        <v>0</v>
      </c>
      <c r="AR2766" s="169">
        <f>AR2767</f>
        <v>0</v>
      </c>
      <c r="AS2766" s="169">
        <f>AS2767</f>
        <v>0</v>
      </c>
      <c r="AT2766" s="169">
        <f t="shared" si="1613"/>
        <v>0</v>
      </c>
      <c r="AU2766" s="169">
        <f>AU2767</f>
        <v>0</v>
      </c>
      <c r="AV2766" s="169">
        <f>AV2767</f>
        <v>0</v>
      </c>
      <c r="AW2766" s="169">
        <f t="shared" si="1614"/>
        <v>0</v>
      </c>
      <c r="AX2766" s="193"/>
      <c r="AY2766" s="193"/>
      <c r="AZ2766" s="193"/>
      <c r="BA2766" s="193"/>
      <c r="BB2766" s="193"/>
      <c r="BC2766" s="193"/>
      <c r="BD2766" s="193"/>
      <c r="BE2766" s="193"/>
    </row>
    <row r="2767" spans="2:57"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v>0</v>
      </c>
      <c r="R2767" s="182" t="s">
        <v>134</v>
      </c>
      <c r="S2767" s="183">
        <v>0</v>
      </c>
      <c r="T2767" s="183">
        <v>0</v>
      </c>
      <c r="U2767" s="180">
        <v>0</v>
      </c>
      <c r="V2767" s="180">
        <v>0</v>
      </c>
      <c r="W2767" s="183">
        <v>0</v>
      </c>
      <c r="X2767" s="183">
        <v>0</v>
      </c>
      <c r="Y2767" s="180">
        <v>0</v>
      </c>
      <c r="Z2767" s="180">
        <v>0</v>
      </c>
      <c r="AA2767" s="183">
        <v>0</v>
      </c>
      <c r="AB2767" s="183">
        <v>0</v>
      </c>
      <c r="AC2767" s="180">
        <f>+O2767+U2767-Y2767</f>
        <v>0</v>
      </c>
      <c r="AD2767" s="180">
        <f>+P2767+V2767-Z2767</f>
        <v>0</v>
      </c>
      <c r="AE2767" s="181">
        <f t="shared" si="1608"/>
        <v>0</v>
      </c>
      <c r="AF2767" s="180">
        <v>0</v>
      </c>
      <c r="AG2767" s="180">
        <v>0</v>
      </c>
      <c r="AH2767" s="181">
        <f t="shared" si="1609"/>
        <v>0</v>
      </c>
      <c r="AI2767" s="180">
        <v>0</v>
      </c>
      <c r="AJ2767" s="180">
        <v>0</v>
      </c>
      <c r="AK2767" s="181">
        <f t="shared" si="1610"/>
        <v>0</v>
      </c>
      <c r="AL2767" s="180">
        <v>0</v>
      </c>
      <c r="AM2767" s="180">
        <v>0</v>
      </c>
      <c r="AN2767" s="181">
        <f t="shared" si="1611"/>
        <v>0</v>
      </c>
      <c r="AO2767" s="180">
        <v>0</v>
      </c>
      <c r="AP2767" s="180">
        <v>0</v>
      </c>
      <c r="AQ2767" s="181">
        <f t="shared" si="1612"/>
        <v>0</v>
      </c>
      <c r="AR2767" s="180">
        <v>0</v>
      </c>
      <c r="AS2767" s="180">
        <v>0</v>
      </c>
      <c r="AT2767" s="181">
        <f t="shared" si="1613"/>
        <v>0</v>
      </c>
      <c r="AU2767" s="180">
        <f>+AC2767-AF2767-AI2767-AL2767-AO2767-AR2767</f>
        <v>0</v>
      </c>
      <c r="AV2767" s="180">
        <f>+AD2767-AG2767-AJ2767-AM2767-AP2767-AS2767</f>
        <v>0</v>
      </c>
      <c r="AW2767" s="181">
        <f t="shared" si="1614"/>
        <v>0</v>
      </c>
      <c r="AX2767" s="183">
        <f>+S2767+W2767-AA2767</f>
        <v>0</v>
      </c>
      <c r="AY2767" s="183">
        <f>+T2767+X2767-AB2767</f>
        <v>0</v>
      </c>
      <c r="AZ2767" s="183"/>
      <c r="BA2767" s="183"/>
      <c r="BB2767" s="183"/>
      <c r="BC2767" s="183"/>
      <c r="BD2767" s="183">
        <f>+AX2767-AZ2767-BB2767</f>
        <v>0</v>
      </c>
      <c r="BE2767" s="183">
        <f>+AY2767-BA2767-BC2767</f>
        <v>0</v>
      </c>
    </row>
    <row r="2768" spans="2:57"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v>0</v>
      </c>
      <c r="P2768" s="169">
        <v>0</v>
      </c>
      <c r="Q2768" s="169">
        <v>0</v>
      </c>
      <c r="R2768" s="192"/>
      <c r="S2768" s="193"/>
      <c r="T2768" s="193"/>
      <c r="U2768" s="169">
        <f t="shared" ref="U2768:AD2768" si="1621">U2769</f>
        <v>0</v>
      </c>
      <c r="V2768" s="169">
        <f t="shared" si="1621"/>
        <v>0</v>
      </c>
      <c r="W2768" s="173">
        <f t="shared" si="1621"/>
        <v>0</v>
      </c>
      <c r="X2768" s="173">
        <f t="shared" si="1621"/>
        <v>0</v>
      </c>
      <c r="Y2768" s="169">
        <f t="shared" si="1621"/>
        <v>0</v>
      </c>
      <c r="Z2768" s="169">
        <f t="shared" si="1621"/>
        <v>0</v>
      </c>
      <c r="AA2768" s="173">
        <f t="shared" si="1621"/>
        <v>0</v>
      </c>
      <c r="AB2768" s="173">
        <f t="shared" si="1621"/>
        <v>0</v>
      </c>
      <c r="AC2768" s="169">
        <f t="shared" si="1621"/>
        <v>0</v>
      </c>
      <c r="AD2768" s="169">
        <f t="shared" si="1621"/>
        <v>0</v>
      </c>
      <c r="AE2768" s="169">
        <f t="shared" si="1608"/>
        <v>0</v>
      </c>
      <c r="AF2768" s="169">
        <f>AF2769</f>
        <v>0</v>
      </c>
      <c r="AG2768" s="169">
        <f>AG2769</f>
        <v>0</v>
      </c>
      <c r="AH2768" s="169">
        <f t="shared" si="1609"/>
        <v>0</v>
      </c>
      <c r="AI2768" s="169">
        <f>AI2769</f>
        <v>0</v>
      </c>
      <c r="AJ2768" s="169">
        <f>AJ2769</f>
        <v>0</v>
      </c>
      <c r="AK2768" s="169">
        <f t="shared" si="1610"/>
        <v>0</v>
      </c>
      <c r="AL2768" s="169">
        <f>AL2769</f>
        <v>0</v>
      </c>
      <c r="AM2768" s="169">
        <f>AM2769</f>
        <v>0</v>
      </c>
      <c r="AN2768" s="169">
        <f t="shared" si="1611"/>
        <v>0</v>
      </c>
      <c r="AO2768" s="169">
        <f>AO2769</f>
        <v>0</v>
      </c>
      <c r="AP2768" s="169">
        <f>AP2769</f>
        <v>0</v>
      </c>
      <c r="AQ2768" s="169">
        <f t="shared" si="1612"/>
        <v>0</v>
      </c>
      <c r="AR2768" s="169">
        <f>AR2769</f>
        <v>0</v>
      </c>
      <c r="AS2768" s="169">
        <f>AS2769</f>
        <v>0</v>
      </c>
      <c r="AT2768" s="169">
        <f t="shared" si="1613"/>
        <v>0</v>
      </c>
      <c r="AU2768" s="169">
        <f>AU2769</f>
        <v>0</v>
      </c>
      <c r="AV2768" s="169">
        <f>AV2769</f>
        <v>0</v>
      </c>
      <c r="AW2768" s="169">
        <f t="shared" si="1614"/>
        <v>0</v>
      </c>
      <c r="AX2768" s="193"/>
      <c r="AY2768" s="193"/>
      <c r="AZ2768" s="193"/>
      <c r="BA2768" s="193"/>
      <c r="BB2768" s="193"/>
      <c r="BC2768" s="193"/>
      <c r="BD2768" s="193"/>
      <c r="BE2768" s="193"/>
    </row>
    <row r="2769" spans="2:57"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v>0</v>
      </c>
      <c r="R2769" s="182" t="s">
        <v>134</v>
      </c>
      <c r="S2769" s="183">
        <v>0</v>
      </c>
      <c r="T2769" s="183">
        <v>0</v>
      </c>
      <c r="U2769" s="180">
        <v>0</v>
      </c>
      <c r="V2769" s="180">
        <v>0</v>
      </c>
      <c r="W2769" s="183">
        <v>0</v>
      </c>
      <c r="X2769" s="183">
        <v>0</v>
      </c>
      <c r="Y2769" s="180">
        <v>0</v>
      </c>
      <c r="Z2769" s="180">
        <v>0</v>
      </c>
      <c r="AA2769" s="183">
        <v>0</v>
      </c>
      <c r="AB2769" s="183">
        <v>0</v>
      </c>
      <c r="AC2769" s="180">
        <f>+O2769+U2769-Y2769</f>
        <v>0</v>
      </c>
      <c r="AD2769" s="180">
        <f>+P2769+V2769-Z2769</f>
        <v>0</v>
      </c>
      <c r="AE2769" s="181">
        <f t="shared" si="1608"/>
        <v>0</v>
      </c>
      <c r="AF2769" s="180">
        <v>0</v>
      </c>
      <c r="AG2769" s="180">
        <v>0</v>
      </c>
      <c r="AH2769" s="181">
        <f t="shared" si="1609"/>
        <v>0</v>
      </c>
      <c r="AI2769" s="180">
        <v>0</v>
      </c>
      <c r="AJ2769" s="180">
        <v>0</v>
      </c>
      <c r="AK2769" s="181">
        <f t="shared" si="1610"/>
        <v>0</v>
      </c>
      <c r="AL2769" s="180">
        <v>0</v>
      </c>
      <c r="AM2769" s="180">
        <v>0</v>
      </c>
      <c r="AN2769" s="181">
        <f t="shared" si="1611"/>
        <v>0</v>
      </c>
      <c r="AO2769" s="180">
        <v>0</v>
      </c>
      <c r="AP2769" s="180">
        <v>0</v>
      </c>
      <c r="AQ2769" s="181">
        <f t="shared" si="1612"/>
        <v>0</v>
      </c>
      <c r="AR2769" s="180">
        <v>0</v>
      </c>
      <c r="AS2769" s="180">
        <v>0</v>
      </c>
      <c r="AT2769" s="181">
        <f t="shared" si="1613"/>
        <v>0</v>
      </c>
      <c r="AU2769" s="180">
        <f>+AC2769-AF2769-AI2769-AL2769-AO2769-AR2769</f>
        <v>0</v>
      </c>
      <c r="AV2769" s="180">
        <f>+AD2769-AG2769-AJ2769-AM2769-AP2769-AS2769</f>
        <v>0</v>
      </c>
      <c r="AW2769" s="181">
        <f t="shared" si="1614"/>
        <v>0</v>
      </c>
      <c r="AX2769" s="183">
        <f>+S2769+W2769-AA2769</f>
        <v>0</v>
      </c>
      <c r="AY2769" s="183">
        <f>+T2769+X2769-AB2769</f>
        <v>0</v>
      </c>
      <c r="AZ2769" s="183"/>
      <c r="BA2769" s="183"/>
      <c r="BB2769" s="183"/>
      <c r="BC2769" s="183"/>
      <c r="BD2769" s="183">
        <f>+AX2769-AZ2769-BB2769</f>
        <v>0</v>
      </c>
      <c r="BE2769" s="183">
        <f>+AY2769-BA2769-BC2769</f>
        <v>0</v>
      </c>
    </row>
    <row r="2770" spans="2:57"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v>0</v>
      </c>
      <c r="P2770" s="169">
        <v>0</v>
      </c>
      <c r="Q2770" s="169">
        <v>0</v>
      </c>
      <c r="R2770" s="192"/>
      <c r="S2770" s="193"/>
      <c r="T2770" s="193"/>
      <c r="U2770" s="169">
        <f t="shared" ref="U2770:AD2770" si="1622">U2771</f>
        <v>0</v>
      </c>
      <c r="V2770" s="169">
        <f t="shared" si="1622"/>
        <v>0</v>
      </c>
      <c r="W2770" s="173">
        <f t="shared" si="1622"/>
        <v>0</v>
      </c>
      <c r="X2770" s="173">
        <f t="shared" si="1622"/>
        <v>0</v>
      </c>
      <c r="Y2770" s="169">
        <f t="shared" si="1622"/>
        <v>0</v>
      </c>
      <c r="Z2770" s="169">
        <f t="shared" si="1622"/>
        <v>0</v>
      </c>
      <c r="AA2770" s="173">
        <f t="shared" si="1622"/>
        <v>0</v>
      </c>
      <c r="AB2770" s="173">
        <f t="shared" si="1622"/>
        <v>0</v>
      </c>
      <c r="AC2770" s="169">
        <f t="shared" si="1622"/>
        <v>0</v>
      </c>
      <c r="AD2770" s="169">
        <f t="shared" si="1622"/>
        <v>0</v>
      </c>
      <c r="AE2770" s="169">
        <f t="shared" si="1608"/>
        <v>0</v>
      </c>
      <c r="AF2770" s="169">
        <f>AF2771</f>
        <v>0</v>
      </c>
      <c r="AG2770" s="169">
        <f>AG2771</f>
        <v>0</v>
      </c>
      <c r="AH2770" s="169">
        <f t="shared" si="1609"/>
        <v>0</v>
      </c>
      <c r="AI2770" s="169">
        <f>AI2771</f>
        <v>0</v>
      </c>
      <c r="AJ2770" s="169">
        <f>AJ2771</f>
        <v>0</v>
      </c>
      <c r="AK2770" s="169">
        <f t="shared" si="1610"/>
        <v>0</v>
      </c>
      <c r="AL2770" s="169">
        <f>AL2771</f>
        <v>0</v>
      </c>
      <c r="AM2770" s="169">
        <f>AM2771</f>
        <v>0</v>
      </c>
      <c r="AN2770" s="169">
        <f t="shared" si="1611"/>
        <v>0</v>
      </c>
      <c r="AO2770" s="169">
        <f>AO2771</f>
        <v>0</v>
      </c>
      <c r="AP2770" s="169">
        <f>AP2771</f>
        <v>0</v>
      </c>
      <c r="AQ2770" s="169">
        <f t="shared" si="1612"/>
        <v>0</v>
      </c>
      <c r="AR2770" s="169">
        <f>AR2771</f>
        <v>0</v>
      </c>
      <c r="AS2770" s="169">
        <f>AS2771</f>
        <v>0</v>
      </c>
      <c r="AT2770" s="169">
        <f t="shared" si="1613"/>
        <v>0</v>
      </c>
      <c r="AU2770" s="169">
        <f>AU2771</f>
        <v>0</v>
      </c>
      <c r="AV2770" s="169">
        <f>AV2771</f>
        <v>0</v>
      </c>
      <c r="AW2770" s="169">
        <f t="shared" si="1614"/>
        <v>0</v>
      </c>
      <c r="AX2770" s="193"/>
      <c r="AY2770" s="193"/>
      <c r="AZ2770" s="193"/>
      <c r="BA2770" s="193"/>
      <c r="BB2770" s="193"/>
      <c r="BC2770" s="193"/>
      <c r="BD2770" s="193"/>
      <c r="BE2770" s="193"/>
    </row>
    <row r="2771" spans="2:57"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v>0</v>
      </c>
      <c r="R2771" s="182" t="s">
        <v>134</v>
      </c>
      <c r="S2771" s="183">
        <v>0</v>
      </c>
      <c r="T2771" s="183">
        <v>0</v>
      </c>
      <c r="U2771" s="180">
        <v>0</v>
      </c>
      <c r="V2771" s="180">
        <v>0</v>
      </c>
      <c r="W2771" s="183">
        <v>0</v>
      </c>
      <c r="X2771" s="183">
        <v>0</v>
      </c>
      <c r="Y2771" s="180">
        <v>0</v>
      </c>
      <c r="Z2771" s="180">
        <v>0</v>
      </c>
      <c r="AA2771" s="183">
        <v>0</v>
      </c>
      <c r="AB2771" s="183">
        <v>0</v>
      </c>
      <c r="AC2771" s="180">
        <f>+O2771+U2771-Y2771</f>
        <v>0</v>
      </c>
      <c r="AD2771" s="180">
        <f>+P2771+V2771-Z2771</f>
        <v>0</v>
      </c>
      <c r="AE2771" s="181">
        <f t="shared" si="1608"/>
        <v>0</v>
      </c>
      <c r="AF2771" s="180">
        <v>0</v>
      </c>
      <c r="AG2771" s="180">
        <v>0</v>
      </c>
      <c r="AH2771" s="181">
        <f t="shared" si="1609"/>
        <v>0</v>
      </c>
      <c r="AI2771" s="180">
        <v>0</v>
      </c>
      <c r="AJ2771" s="180">
        <v>0</v>
      </c>
      <c r="AK2771" s="181">
        <f t="shared" si="1610"/>
        <v>0</v>
      </c>
      <c r="AL2771" s="180">
        <v>0</v>
      </c>
      <c r="AM2771" s="180">
        <v>0</v>
      </c>
      <c r="AN2771" s="181">
        <f t="shared" si="1611"/>
        <v>0</v>
      </c>
      <c r="AO2771" s="180">
        <v>0</v>
      </c>
      <c r="AP2771" s="180">
        <v>0</v>
      </c>
      <c r="AQ2771" s="181">
        <f t="shared" si="1612"/>
        <v>0</v>
      </c>
      <c r="AR2771" s="180">
        <v>0</v>
      </c>
      <c r="AS2771" s="180">
        <v>0</v>
      </c>
      <c r="AT2771" s="181">
        <f t="shared" si="1613"/>
        <v>0</v>
      </c>
      <c r="AU2771" s="180">
        <f>+AC2771-AF2771-AI2771-AL2771-AO2771-AR2771</f>
        <v>0</v>
      </c>
      <c r="AV2771" s="180">
        <f>+AD2771-AG2771-AJ2771-AM2771-AP2771-AS2771</f>
        <v>0</v>
      </c>
      <c r="AW2771" s="181">
        <f t="shared" si="1614"/>
        <v>0</v>
      </c>
      <c r="AX2771" s="183">
        <f>+S2771+W2771-AA2771</f>
        <v>0</v>
      </c>
      <c r="AY2771" s="183">
        <f>+T2771+X2771-AB2771</f>
        <v>0</v>
      </c>
      <c r="AZ2771" s="183"/>
      <c r="BA2771" s="183"/>
      <c r="BB2771" s="183"/>
      <c r="BC2771" s="183"/>
      <c r="BD2771" s="183">
        <f>+AX2771-AZ2771-BB2771</f>
        <v>0</v>
      </c>
      <c r="BE2771" s="183">
        <f>+AY2771-BA2771-BC2771</f>
        <v>0</v>
      </c>
    </row>
    <row r="2772" spans="2:57" ht="15.75" hidden="1">
      <c r="B2772" s="141">
        <v>2025</v>
      </c>
      <c r="C2772" s="141">
        <v>20</v>
      </c>
      <c r="D2772" s="142"/>
      <c r="E2772" s="143"/>
      <c r="F2772" s="141">
        <v>4</v>
      </c>
      <c r="G2772" s="141">
        <v>11</v>
      </c>
      <c r="H2772" s="141">
        <v>27</v>
      </c>
      <c r="I2772" s="141">
        <v>5000</v>
      </c>
      <c r="J2772" s="141"/>
      <c r="K2772" s="141"/>
      <c r="L2772" s="144"/>
      <c r="M2772" s="237"/>
      <c r="N2772" s="146" t="s">
        <v>139</v>
      </c>
      <c r="O2772" s="147">
        <v>0</v>
      </c>
      <c r="P2772" s="147">
        <v>0</v>
      </c>
      <c r="Q2772" s="147">
        <v>0</v>
      </c>
      <c r="R2772" s="194"/>
      <c r="S2772" s="238"/>
      <c r="T2772" s="238"/>
      <c r="U2772" s="147">
        <f t="shared" ref="U2772:AD2772" si="1623">+U2773+U2788+U2791</f>
        <v>0</v>
      </c>
      <c r="V2772" s="147">
        <f t="shared" si="1623"/>
        <v>0</v>
      </c>
      <c r="W2772" s="151">
        <f t="shared" si="1623"/>
        <v>0</v>
      </c>
      <c r="X2772" s="151">
        <f t="shared" si="1623"/>
        <v>0</v>
      </c>
      <c r="Y2772" s="147">
        <f t="shared" si="1623"/>
        <v>0</v>
      </c>
      <c r="Z2772" s="147">
        <f t="shared" si="1623"/>
        <v>0</v>
      </c>
      <c r="AA2772" s="151">
        <f t="shared" si="1623"/>
        <v>0</v>
      </c>
      <c r="AB2772" s="151">
        <f t="shared" si="1623"/>
        <v>0</v>
      </c>
      <c r="AC2772" s="147">
        <f t="shared" si="1623"/>
        <v>0</v>
      </c>
      <c r="AD2772" s="147">
        <f t="shared" si="1623"/>
        <v>0</v>
      </c>
      <c r="AE2772" s="147">
        <f t="shared" si="1608"/>
        <v>0</v>
      </c>
      <c r="AF2772" s="147">
        <f>+AF2773+AF2788+AF2791</f>
        <v>0</v>
      </c>
      <c r="AG2772" s="147">
        <f>+AG2773+AG2788+AG2791</f>
        <v>0</v>
      </c>
      <c r="AH2772" s="147">
        <f t="shared" si="1609"/>
        <v>0</v>
      </c>
      <c r="AI2772" s="147">
        <f>+AI2773+AI2788+AI2791</f>
        <v>0</v>
      </c>
      <c r="AJ2772" s="147">
        <f>+AJ2773+AJ2788+AJ2791</f>
        <v>0</v>
      </c>
      <c r="AK2772" s="147">
        <f t="shared" si="1610"/>
        <v>0</v>
      </c>
      <c r="AL2772" s="147">
        <f>+AL2773+AL2788+AL2791</f>
        <v>0</v>
      </c>
      <c r="AM2772" s="147">
        <f>+AM2773+AM2788+AM2791</f>
        <v>0</v>
      </c>
      <c r="AN2772" s="147">
        <f t="shared" si="1611"/>
        <v>0</v>
      </c>
      <c r="AO2772" s="147">
        <f>+AO2773+AO2788+AO2791</f>
        <v>0</v>
      </c>
      <c r="AP2772" s="147">
        <f>+AP2773+AP2788+AP2791</f>
        <v>0</v>
      </c>
      <c r="AQ2772" s="147">
        <f t="shared" si="1612"/>
        <v>0</v>
      </c>
      <c r="AR2772" s="147">
        <f>+AR2773+AR2788+AR2791</f>
        <v>0</v>
      </c>
      <c r="AS2772" s="147">
        <f>+AS2773+AS2788+AS2791</f>
        <v>0</v>
      </c>
      <c r="AT2772" s="147">
        <f t="shared" si="1613"/>
        <v>0</v>
      </c>
      <c r="AU2772" s="147">
        <f>+AU2773+AU2788+AU2791</f>
        <v>0</v>
      </c>
      <c r="AV2772" s="147">
        <f>+AV2773+AV2788+AV2791</f>
        <v>0</v>
      </c>
      <c r="AW2772" s="147">
        <f t="shared" si="1614"/>
        <v>0</v>
      </c>
      <c r="AX2772" s="238"/>
      <c r="AY2772" s="238"/>
      <c r="AZ2772" s="238"/>
      <c r="BA2772" s="238"/>
      <c r="BB2772" s="238"/>
      <c r="BC2772" s="238"/>
      <c r="BD2772" s="238"/>
      <c r="BE2772" s="238"/>
    </row>
    <row r="2773" spans="2:57" ht="15.75" hidden="1">
      <c r="B2773" s="152">
        <v>2025</v>
      </c>
      <c r="C2773" s="152">
        <v>20</v>
      </c>
      <c r="D2773" s="153"/>
      <c r="E2773" s="154"/>
      <c r="F2773" s="152">
        <v>4</v>
      </c>
      <c r="G2773" s="152">
        <v>11</v>
      </c>
      <c r="H2773" s="152">
        <v>27</v>
      </c>
      <c r="I2773" s="152">
        <v>5000</v>
      </c>
      <c r="J2773" s="152">
        <v>5100</v>
      </c>
      <c r="K2773" s="152"/>
      <c r="L2773" s="155"/>
      <c r="M2773" s="239"/>
      <c r="N2773" s="157" t="s">
        <v>140</v>
      </c>
      <c r="O2773" s="158">
        <v>0</v>
      </c>
      <c r="P2773" s="158">
        <v>0</v>
      </c>
      <c r="Q2773" s="158">
        <v>0</v>
      </c>
      <c r="R2773" s="240"/>
      <c r="S2773" s="199"/>
      <c r="T2773" s="199"/>
      <c r="U2773" s="158">
        <f t="shared" ref="U2773:AD2773" si="1624">+U2774+U2780+U2784</f>
        <v>0</v>
      </c>
      <c r="V2773" s="158">
        <f t="shared" si="1624"/>
        <v>0</v>
      </c>
      <c r="W2773" s="162">
        <f t="shared" si="1624"/>
        <v>0</v>
      </c>
      <c r="X2773" s="162">
        <f t="shared" si="1624"/>
        <v>0</v>
      </c>
      <c r="Y2773" s="158">
        <f t="shared" si="1624"/>
        <v>0</v>
      </c>
      <c r="Z2773" s="158">
        <f t="shared" si="1624"/>
        <v>0</v>
      </c>
      <c r="AA2773" s="162">
        <f t="shared" si="1624"/>
        <v>0</v>
      </c>
      <c r="AB2773" s="162">
        <f t="shared" si="1624"/>
        <v>0</v>
      </c>
      <c r="AC2773" s="158">
        <f t="shared" si="1624"/>
        <v>0</v>
      </c>
      <c r="AD2773" s="158">
        <f t="shared" si="1624"/>
        <v>0</v>
      </c>
      <c r="AE2773" s="158">
        <f t="shared" si="1608"/>
        <v>0</v>
      </c>
      <c r="AF2773" s="158">
        <f>+AF2774+AF2780+AF2784</f>
        <v>0</v>
      </c>
      <c r="AG2773" s="158">
        <f>+AG2774+AG2780+AG2784</f>
        <v>0</v>
      </c>
      <c r="AH2773" s="158">
        <f t="shared" si="1609"/>
        <v>0</v>
      </c>
      <c r="AI2773" s="158">
        <f>+AI2774+AI2780+AI2784</f>
        <v>0</v>
      </c>
      <c r="AJ2773" s="158">
        <f>+AJ2774+AJ2780+AJ2784</f>
        <v>0</v>
      </c>
      <c r="AK2773" s="158">
        <f t="shared" si="1610"/>
        <v>0</v>
      </c>
      <c r="AL2773" s="158">
        <f>+AL2774+AL2780+AL2784</f>
        <v>0</v>
      </c>
      <c r="AM2773" s="158">
        <f>+AM2774+AM2780+AM2784</f>
        <v>0</v>
      </c>
      <c r="AN2773" s="158">
        <f t="shared" si="1611"/>
        <v>0</v>
      </c>
      <c r="AO2773" s="158">
        <f>+AO2774+AO2780+AO2784</f>
        <v>0</v>
      </c>
      <c r="AP2773" s="158">
        <f>+AP2774+AP2780+AP2784</f>
        <v>0</v>
      </c>
      <c r="AQ2773" s="158">
        <f t="shared" si="1612"/>
        <v>0</v>
      </c>
      <c r="AR2773" s="158">
        <f>+AR2774+AR2780+AR2784</f>
        <v>0</v>
      </c>
      <c r="AS2773" s="158">
        <f>+AS2774+AS2780+AS2784</f>
        <v>0</v>
      </c>
      <c r="AT2773" s="158">
        <f t="shared" si="1613"/>
        <v>0</v>
      </c>
      <c r="AU2773" s="158">
        <f>+AU2774+AU2780+AU2784</f>
        <v>0</v>
      </c>
      <c r="AV2773" s="158">
        <f>+AV2774+AV2780+AV2784</f>
        <v>0</v>
      </c>
      <c r="AW2773" s="158">
        <f t="shared" si="1614"/>
        <v>0</v>
      </c>
      <c r="AX2773" s="199"/>
      <c r="AY2773" s="199"/>
      <c r="AZ2773" s="199"/>
      <c r="BA2773" s="199"/>
      <c r="BB2773" s="199"/>
      <c r="BC2773" s="199"/>
      <c r="BD2773" s="199"/>
      <c r="BE2773" s="199"/>
    </row>
    <row r="2774" spans="2:57"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v>0</v>
      </c>
      <c r="P2774" s="169">
        <v>0</v>
      </c>
      <c r="Q2774" s="169">
        <v>0</v>
      </c>
      <c r="R2774" s="192"/>
      <c r="S2774" s="193"/>
      <c r="T2774" s="193"/>
      <c r="U2774" s="169">
        <f t="shared" ref="U2774:AD2774" si="1625">SUM(U2775:U2779)</f>
        <v>0</v>
      </c>
      <c r="V2774" s="169">
        <f t="shared" si="1625"/>
        <v>0</v>
      </c>
      <c r="W2774" s="173">
        <f t="shared" si="1625"/>
        <v>0</v>
      </c>
      <c r="X2774" s="173">
        <f t="shared" si="1625"/>
        <v>0</v>
      </c>
      <c r="Y2774" s="169">
        <f t="shared" si="1625"/>
        <v>0</v>
      </c>
      <c r="Z2774" s="169">
        <f t="shared" si="1625"/>
        <v>0</v>
      </c>
      <c r="AA2774" s="173">
        <f t="shared" si="1625"/>
        <v>0</v>
      </c>
      <c r="AB2774" s="173">
        <f t="shared" si="1625"/>
        <v>0</v>
      </c>
      <c r="AC2774" s="169">
        <f t="shared" si="1625"/>
        <v>0</v>
      </c>
      <c r="AD2774" s="169">
        <f t="shared" si="1625"/>
        <v>0</v>
      </c>
      <c r="AE2774" s="169">
        <f t="shared" si="1608"/>
        <v>0</v>
      </c>
      <c r="AF2774" s="169">
        <f>SUM(AF2775:AF2779)</f>
        <v>0</v>
      </c>
      <c r="AG2774" s="169">
        <f>SUM(AG2775:AG2779)</f>
        <v>0</v>
      </c>
      <c r="AH2774" s="169">
        <f t="shared" si="1609"/>
        <v>0</v>
      </c>
      <c r="AI2774" s="169">
        <f>SUM(AI2775:AI2779)</f>
        <v>0</v>
      </c>
      <c r="AJ2774" s="169">
        <f>SUM(AJ2775:AJ2779)</f>
        <v>0</v>
      </c>
      <c r="AK2774" s="169">
        <f t="shared" si="1610"/>
        <v>0</v>
      </c>
      <c r="AL2774" s="169">
        <f>SUM(AL2775:AL2779)</f>
        <v>0</v>
      </c>
      <c r="AM2774" s="169">
        <f>SUM(AM2775:AM2779)</f>
        <v>0</v>
      </c>
      <c r="AN2774" s="169">
        <f t="shared" si="1611"/>
        <v>0</v>
      </c>
      <c r="AO2774" s="169">
        <f>SUM(AO2775:AO2779)</f>
        <v>0</v>
      </c>
      <c r="AP2774" s="169">
        <f>SUM(AP2775:AP2779)</f>
        <v>0</v>
      </c>
      <c r="AQ2774" s="169">
        <f t="shared" si="1612"/>
        <v>0</v>
      </c>
      <c r="AR2774" s="169">
        <f>SUM(AR2775:AR2779)</f>
        <v>0</v>
      </c>
      <c r="AS2774" s="169">
        <f>SUM(AS2775:AS2779)</f>
        <v>0</v>
      </c>
      <c r="AT2774" s="169">
        <f t="shared" si="1613"/>
        <v>0</v>
      </c>
      <c r="AU2774" s="169">
        <f>SUM(AU2775:AU2779)</f>
        <v>0</v>
      </c>
      <c r="AV2774" s="169">
        <f>SUM(AV2775:AV2779)</f>
        <v>0</v>
      </c>
      <c r="AW2774" s="169">
        <f t="shared" si="1614"/>
        <v>0</v>
      </c>
      <c r="AX2774" s="193"/>
      <c r="AY2774" s="193"/>
      <c r="AZ2774" s="193"/>
      <c r="BA2774" s="193"/>
      <c r="BB2774" s="193"/>
      <c r="BC2774" s="193"/>
      <c r="BD2774" s="193"/>
      <c r="BE2774" s="193"/>
    </row>
    <row r="2775" spans="2:57"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v>0</v>
      </c>
      <c r="R2775" s="242" t="s">
        <v>98</v>
      </c>
      <c r="S2775" s="183">
        <v>0</v>
      </c>
      <c r="T2775" s="183">
        <v>0</v>
      </c>
      <c r="U2775" s="180">
        <v>0</v>
      </c>
      <c r="V2775" s="180">
        <v>0</v>
      </c>
      <c r="W2775" s="183">
        <v>0</v>
      </c>
      <c r="X2775" s="183">
        <v>0</v>
      </c>
      <c r="Y2775" s="180">
        <v>0</v>
      </c>
      <c r="Z2775" s="180">
        <v>0</v>
      </c>
      <c r="AA2775" s="183">
        <v>0</v>
      </c>
      <c r="AB2775" s="183">
        <v>0</v>
      </c>
      <c r="AC2775" s="180">
        <f t="shared" ref="AC2775:AD2779" si="1626">+O2775+U2775-Y2775</f>
        <v>0</v>
      </c>
      <c r="AD2775" s="180">
        <f t="shared" si="1626"/>
        <v>0</v>
      </c>
      <c r="AE2775" s="181">
        <f t="shared" si="1608"/>
        <v>0</v>
      </c>
      <c r="AF2775" s="180">
        <v>0</v>
      </c>
      <c r="AG2775" s="180">
        <v>0</v>
      </c>
      <c r="AH2775" s="181">
        <f t="shared" si="1609"/>
        <v>0</v>
      </c>
      <c r="AI2775" s="180">
        <v>0</v>
      </c>
      <c r="AJ2775" s="180">
        <v>0</v>
      </c>
      <c r="AK2775" s="181">
        <f t="shared" si="1610"/>
        <v>0</v>
      </c>
      <c r="AL2775" s="180">
        <v>0</v>
      </c>
      <c r="AM2775" s="180">
        <v>0</v>
      </c>
      <c r="AN2775" s="181">
        <f t="shared" si="1611"/>
        <v>0</v>
      </c>
      <c r="AO2775" s="180">
        <v>0</v>
      </c>
      <c r="AP2775" s="180">
        <v>0</v>
      </c>
      <c r="AQ2775" s="181">
        <f t="shared" si="1612"/>
        <v>0</v>
      </c>
      <c r="AR2775" s="180">
        <v>0</v>
      </c>
      <c r="AS2775" s="180">
        <v>0</v>
      </c>
      <c r="AT2775" s="181">
        <f t="shared" si="1613"/>
        <v>0</v>
      </c>
      <c r="AU2775" s="180">
        <f t="shared" ref="AU2775:AV2779" si="1627">+AC2775-AF2775-AI2775-AL2775-AO2775-AR2775</f>
        <v>0</v>
      </c>
      <c r="AV2775" s="180">
        <f t="shared" si="1627"/>
        <v>0</v>
      </c>
      <c r="AW2775" s="181">
        <f t="shared" si="1614"/>
        <v>0</v>
      </c>
      <c r="AX2775" s="183">
        <f t="shared" ref="AX2775:AY2779" si="1628">+S2775+W2775-AA2775</f>
        <v>0</v>
      </c>
      <c r="AY2775" s="183">
        <f t="shared" si="1628"/>
        <v>0</v>
      </c>
      <c r="AZ2775" s="183"/>
      <c r="BA2775" s="183"/>
      <c r="BB2775" s="183"/>
      <c r="BC2775" s="183"/>
      <c r="BD2775" s="183">
        <f t="shared" ref="BD2775:BE2779" si="1629">+AX2775-AZ2775-BB2775</f>
        <v>0</v>
      </c>
      <c r="BE2775" s="183">
        <f t="shared" si="1629"/>
        <v>0</v>
      </c>
    </row>
    <row r="2776" spans="2:57"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v>0</v>
      </c>
      <c r="R2776" s="242" t="s">
        <v>98</v>
      </c>
      <c r="S2776" s="183">
        <v>0</v>
      </c>
      <c r="T2776" s="183">
        <v>0</v>
      </c>
      <c r="U2776" s="180">
        <v>0</v>
      </c>
      <c r="V2776" s="180">
        <v>0</v>
      </c>
      <c r="W2776" s="183">
        <v>0</v>
      </c>
      <c r="X2776" s="183">
        <v>0</v>
      </c>
      <c r="Y2776" s="180">
        <v>0</v>
      </c>
      <c r="Z2776" s="180">
        <v>0</v>
      </c>
      <c r="AA2776" s="183">
        <v>0</v>
      </c>
      <c r="AB2776" s="183">
        <v>0</v>
      </c>
      <c r="AC2776" s="180">
        <f t="shared" si="1626"/>
        <v>0</v>
      </c>
      <c r="AD2776" s="180">
        <f t="shared" si="1626"/>
        <v>0</v>
      </c>
      <c r="AE2776" s="181">
        <f t="shared" si="1608"/>
        <v>0</v>
      </c>
      <c r="AF2776" s="180">
        <v>0</v>
      </c>
      <c r="AG2776" s="180">
        <v>0</v>
      </c>
      <c r="AH2776" s="181">
        <f t="shared" si="1609"/>
        <v>0</v>
      </c>
      <c r="AI2776" s="180">
        <v>0</v>
      </c>
      <c r="AJ2776" s="180">
        <v>0</v>
      </c>
      <c r="AK2776" s="181">
        <f t="shared" si="1610"/>
        <v>0</v>
      </c>
      <c r="AL2776" s="180">
        <v>0</v>
      </c>
      <c r="AM2776" s="180">
        <v>0</v>
      </c>
      <c r="AN2776" s="181">
        <f t="shared" si="1611"/>
        <v>0</v>
      </c>
      <c r="AO2776" s="180">
        <v>0</v>
      </c>
      <c r="AP2776" s="180">
        <v>0</v>
      </c>
      <c r="AQ2776" s="181">
        <f t="shared" si="1612"/>
        <v>0</v>
      </c>
      <c r="AR2776" s="180">
        <v>0</v>
      </c>
      <c r="AS2776" s="180">
        <v>0</v>
      </c>
      <c r="AT2776" s="181">
        <f t="shared" si="1613"/>
        <v>0</v>
      </c>
      <c r="AU2776" s="180">
        <f t="shared" si="1627"/>
        <v>0</v>
      </c>
      <c r="AV2776" s="180">
        <f t="shared" si="1627"/>
        <v>0</v>
      </c>
      <c r="AW2776" s="181">
        <f t="shared" si="1614"/>
        <v>0</v>
      </c>
      <c r="AX2776" s="183">
        <f t="shared" si="1628"/>
        <v>0</v>
      </c>
      <c r="AY2776" s="183">
        <f t="shared" si="1628"/>
        <v>0</v>
      </c>
      <c r="AZ2776" s="183"/>
      <c r="BA2776" s="183"/>
      <c r="BB2776" s="183"/>
      <c r="BC2776" s="183"/>
      <c r="BD2776" s="183">
        <f t="shared" si="1629"/>
        <v>0</v>
      </c>
      <c r="BE2776" s="183">
        <f t="shared" si="1629"/>
        <v>0</v>
      </c>
    </row>
    <row r="2777" spans="2:57"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v>0</v>
      </c>
      <c r="R2777" s="242" t="s">
        <v>98</v>
      </c>
      <c r="S2777" s="183">
        <v>0</v>
      </c>
      <c r="T2777" s="183">
        <v>0</v>
      </c>
      <c r="U2777" s="180">
        <v>0</v>
      </c>
      <c r="V2777" s="180">
        <v>0</v>
      </c>
      <c r="W2777" s="183">
        <v>0</v>
      </c>
      <c r="X2777" s="183">
        <v>0</v>
      </c>
      <c r="Y2777" s="180">
        <v>0</v>
      </c>
      <c r="Z2777" s="180">
        <v>0</v>
      </c>
      <c r="AA2777" s="183">
        <v>0</v>
      </c>
      <c r="AB2777" s="183">
        <v>0</v>
      </c>
      <c r="AC2777" s="180">
        <f t="shared" si="1626"/>
        <v>0</v>
      </c>
      <c r="AD2777" s="180">
        <f t="shared" si="1626"/>
        <v>0</v>
      </c>
      <c r="AE2777" s="181">
        <f t="shared" si="1608"/>
        <v>0</v>
      </c>
      <c r="AF2777" s="180">
        <v>0</v>
      </c>
      <c r="AG2777" s="180">
        <v>0</v>
      </c>
      <c r="AH2777" s="181">
        <f t="shared" si="1609"/>
        <v>0</v>
      </c>
      <c r="AI2777" s="180">
        <v>0</v>
      </c>
      <c r="AJ2777" s="180">
        <v>0</v>
      </c>
      <c r="AK2777" s="181">
        <f t="shared" si="1610"/>
        <v>0</v>
      </c>
      <c r="AL2777" s="180">
        <v>0</v>
      </c>
      <c r="AM2777" s="180">
        <v>0</v>
      </c>
      <c r="AN2777" s="181">
        <f t="shared" si="1611"/>
        <v>0</v>
      </c>
      <c r="AO2777" s="180">
        <v>0</v>
      </c>
      <c r="AP2777" s="180">
        <v>0</v>
      </c>
      <c r="AQ2777" s="181">
        <f t="shared" si="1612"/>
        <v>0</v>
      </c>
      <c r="AR2777" s="180">
        <v>0</v>
      </c>
      <c r="AS2777" s="180">
        <v>0</v>
      </c>
      <c r="AT2777" s="181">
        <f t="shared" si="1613"/>
        <v>0</v>
      </c>
      <c r="AU2777" s="180">
        <f t="shared" si="1627"/>
        <v>0</v>
      </c>
      <c r="AV2777" s="180">
        <f t="shared" si="1627"/>
        <v>0</v>
      </c>
      <c r="AW2777" s="181">
        <f t="shared" si="1614"/>
        <v>0</v>
      </c>
      <c r="AX2777" s="183">
        <f t="shared" si="1628"/>
        <v>0</v>
      </c>
      <c r="AY2777" s="183">
        <f t="shared" si="1628"/>
        <v>0</v>
      </c>
      <c r="AZ2777" s="183"/>
      <c r="BA2777" s="183"/>
      <c r="BB2777" s="183"/>
      <c r="BC2777" s="183"/>
      <c r="BD2777" s="183">
        <f t="shared" si="1629"/>
        <v>0</v>
      </c>
      <c r="BE2777" s="183">
        <f t="shared" si="1629"/>
        <v>0</v>
      </c>
    </row>
    <row r="2778" spans="2:57"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v>0</v>
      </c>
      <c r="R2778" s="242" t="s">
        <v>98</v>
      </c>
      <c r="S2778" s="183">
        <v>0</v>
      </c>
      <c r="T2778" s="183">
        <v>0</v>
      </c>
      <c r="U2778" s="180">
        <v>0</v>
      </c>
      <c r="V2778" s="180">
        <v>0</v>
      </c>
      <c r="W2778" s="183">
        <v>0</v>
      </c>
      <c r="X2778" s="183">
        <v>0</v>
      </c>
      <c r="Y2778" s="180">
        <v>0</v>
      </c>
      <c r="Z2778" s="180">
        <v>0</v>
      </c>
      <c r="AA2778" s="183">
        <v>0</v>
      </c>
      <c r="AB2778" s="183">
        <v>0</v>
      </c>
      <c r="AC2778" s="180">
        <f t="shared" si="1626"/>
        <v>0</v>
      </c>
      <c r="AD2778" s="180">
        <f t="shared" si="1626"/>
        <v>0</v>
      </c>
      <c r="AE2778" s="181">
        <f t="shared" si="1608"/>
        <v>0</v>
      </c>
      <c r="AF2778" s="180">
        <v>0</v>
      </c>
      <c r="AG2778" s="180">
        <v>0</v>
      </c>
      <c r="AH2778" s="181">
        <f t="shared" si="1609"/>
        <v>0</v>
      </c>
      <c r="AI2778" s="180">
        <v>0</v>
      </c>
      <c r="AJ2778" s="180">
        <v>0</v>
      </c>
      <c r="AK2778" s="181">
        <f t="shared" si="1610"/>
        <v>0</v>
      </c>
      <c r="AL2778" s="180">
        <v>0</v>
      </c>
      <c r="AM2778" s="180">
        <v>0</v>
      </c>
      <c r="AN2778" s="181">
        <f t="shared" si="1611"/>
        <v>0</v>
      </c>
      <c r="AO2778" s="180">
        <v>0</v>
      </c>
      <c r="AP2778" s="180">
        <v>0</v>
      </c>
      <c r="AQ2778" s="181">
        <f t="shared" si="1612"/>
        <v>0</v>
      </c>
      <c r="AR2778" s="180">
        <v>0</v>
      </c>
      <c r="AS2778" s="180">
        <v>0</v>
      </c>
      <c r="AT2778" s="181">
        <f t="shared" si="1613"/>
        <v>0</v>
      </c>
      <c r="AU2778" s="180">
        <f t="shared" si="1627"/>
        <v>0</v>
      </c>
      <c r="AV2778" s="180">
        <f t="shared" si="1627"/>
        <v>0</v>
      </c>
      <c r="AW2778" s="181">
        <f t="shared" si="1614"/>
        <v>0</v>
      </c>
      <c r="AX2778" s="183">
        <f t="shared" si="1628"/>
        <v>0</v>
      </c>
      <c r="AY2778" s="183">
        <f t="shared" si="1628"/>
        <v>0</v>
      </c>
      <c r="AZ2778" s="183"/>
      <c r="BA2778" s="183"/>
      <c r="BB2778" s="183"/>
      <c r="BC2778" s="183"/>
      <c r="BD2778" s="183">
        <f t="shared" si="1629"/>
        <v>0</v>
      </c>
      <c r="BE2778" s="183">
        <f t="shared" si="1629"/>
        <v>0</v>
      </c>
    </row>
    <row r="2779" spans="2:57"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v>0</v>
      </c>
      <c r="R2779" s="242" t="s">
        <v>98</v>
      </c>
      <c r="S2779" s="183">
        <v>0</v>
      </c>
      <c r="T2779" s="183">
        <v>0</v>
      </c>
      <c r="U2779" s="180">
        <v>0</v>
      </c>
      <c r="V2779" s="180">
        <v>0</v>
      </c>
      <c r="W2779" s="183">
        <v>0</v>
      </c>
      <c r="X2779" s="183">
        <v>0</v>
      </c>
      <c r="Y2779" s="180">
        <v>0</v>
      </c>
      <c r="Z2779" s="180">
        <v>0</v>
      </c>
      <c r="AA2779" s="183">
        <v>0</v>
      </c>
      <c r="AB2779" s="183">
        <v>0</v>
      </c>
      <c r="AC2779" s="180">
        <f t="shared" si="1626"/>
        <v>0</v>
      </c>
      <c r="AD2779" s="180">
        <f t="shared" si="1626"/>
        <v>0</v>
      </c>
      <c r="AE2779" s="181">
        <f t="shared" si="1608"/>
        <v>0</v>
      </c>
      <c r="AF2779" s="180">
        <v>0</v>
      </c>
      <c r="AG2779" s="180">
        <v>0</v>
      </c>
      <c r="AH2779" s="181">
        <f t="shared" si="1609"/>
        <v>0</v>
      </c>
      <c r="AI2779" s="180">
        <v>0</v>
      </c>
      <c r="AJ2779" s="180">
        <v>0</v>
      </c>
      <c r="AK2779" s="181">
        <f t="shared" si="1610"/>
        <v>0</v>
      </c>
      <c r="AL2779" s="180">
        <v>0</v>
      </c>
      <c r="AM2779" s="180">
        <v>0</v>
      </c>
      <c r="AN2779" s="181">
        <f t="shared" si="1611"/>
        <v>0</v>
      </c>
      <c r="AO2779" s="180">
        <v>0</v>
      </c>
      <c r="AP2779" s="180">
        <v>0</v>
      </c>
      <c r="AQ2779" s="181">
        <f t="shared" si="1612"/>
        <v>0</v>
      </c>
      <c r="AR2779" s="180">
        <v>0</v>
      </c>
      <c r="AS2779" s="180">
        <v>0</v>
      </c>
      <c r="AT2779" s="181">
        <f t="shared" si="1613"/>
        <v>0</v>
      </c>
      <c r="AU2779" s="180">
        <f t="shared" si="1627"/>
        <v>0</v>
      </c>
      <c r="AV2779" s="180">
        <f t="shared" si="1627"/>
        <v>0</v>
      </c>
      <c r="AW2779" s="181">
        <f t="shared" si="1614"/>
        <v>0</v>
      </c>
      <c r="AX2779" s="183">
        <f t="shared" si="1628"/>
        <v>0</v>
      </c>
      <c r="AY2779" s="183">
        <f t="shared" si="1628"/>
        <v>0</v>
      </c>
      <c r="AZ2779" s="183"/>
      <c r="BA2779" s="183"/>
      <c r="BB2779" s="183"/>
      <c r="BC2779" s="183"/>
      <c r="BD2779" s="183">
        <f t="shared" si="1629"/>
        <v>0</v>
      </c>
      <c r="BE2779" s="183">
        <f t="shared" si="1629"/>
        <v>0</v>
      </c>
    </row>
    <row r="2780" spans="2:57"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v>0</v>
      </c>
      <c r="P2780" s="169">
        <v>0</v>
      </c>
      <c r="Q2780" s="169">
        <v>0</v>
      </c>
      <c r="R2780" s="192"/>
      <c r="S2780" s="193"/>
      <c r="T2780" s="193"/>
      <c r="U2780" s="169">
        <f t="shared" ref="U2780:AD2780" si="1630">SUM(U2781:U2783)</f>
        <v>0</v>
      </c>
      <c r="V2780" s="169">
        <f t="shared" si="1630"/>
        <v>0</v>
      </c>
      <c r="W2780" s="173">
        <f t="shared" si="1630"/>
        <v>0</v>
      </c>
      <c r="X2780" s="173">
        <f t="shared" si="1630"/>
        <v>0</v>
      </c>
      <c r="Y2780" s="169">
        <f t="shared" si="1630"/>
        <v>0</v>
      </c>
      <c r="Z2780" s="169">
        <f t="shared" si="1630"/>
        <v>0</v>
      </c>
      <c r="AA2780" s="173">
        <f t="shared" si="1630"/>
        <v>0</v>
      </c>
      <c r="AB2780" s="173">
        <f t="shared" si="1630"/>
        <v>0</v>
      </c>
      <c r="AC2780" s="169">
        <f t="shared" si="1630"/>
        <v>0</v>
      </c>
      <c r="AD2780" s="169">
        <f t="shared" si="1630"/>
        <v>0</v>
      </c>
      <c r="AE2780" s="169">
        <f t="shared" si="1608"/>
        <v>0</v>
      </c>
      <c r="AF2780" s="169">
        <f>SUM(AF2781:AF2783)</f>
        <v>0</v>
      </c>
      <c r="AG2780" s="169">
        <f>SUM(AG2781:AG2783)</f>
        <v>0</v>
      </c>
      <c r="AH2780" s="169">
        <f t="shared" si="1609"/>
        <v>0</v>
      </c>
      <c r="AI2780" s="169">
        <f>SUM(AI2781:AI2783)</f>
        <v>0</v>
      </c>
      <c r="AJ2780" s="169">
        <f>SUM(AJ2781:AJ2783)</f>
        <v>0</v>
      </c>
      <c r="AK2780" s="169">
        <f t="shared" si="1610"/>
        <v>0</v>
      </c>
      <c r="AL2780" s="169">
        <f>SUM(AL2781:AL2783)</f>
        <v>0</v>
      </c>
      <c r="AM2780" s="169">
        <f>SUM(AM2781:AM2783)</f>
        <v>0</v>
      </c>
      <c r="AN2780" s="169">
        <f t="shared" si="1611"/>
        <v>0</v>
      </c>
      <c r="AO2780" s="169">
        <f>SUM(AO2781:AO2783)</f>
        <v>0</v>
      </c>
      <c r="AP2780" s="169">
        <f>SUM(AP2781:AP2783)</f>
        <v>0</v>
      </c>
      <c r="AQ2780" s="169">
        <f t="shared" si="1612"/>
        <v>0</v>
      </c>
      <c r="AR2780" s="169">
        <f>SUM(AR2781:AR2783)</f>
        <v>0</v>
      </c>
      <c r="AS2780" s="169">
        <f>SUM(AS2781:AS2783)</f>
        <v>0</v>
      </c>
      <c r="AT2780" s="169">
        <f t="shared" si="1613"/>
        <v>0</v>
      </c>
      <c r="AU2780" s="169">
        <f>SUM(AU2781:AU2783)</f>
        <v>0</v>
      </c>
      <c r="AV2780" s="169">
        <f>SUM(AV2781:AV2783)</f>
        <v>0</v>
      </c>
      <c r="AW2780" s="169">
        <f t="shared" si="1614"/>
        <v>0</v>
      </c>
      <c r="AX2780" s="193"/>
      <c r="AY2780" s="193"/>
      <c r="AZ2780" s="193"/>
      <c r="BA2780" s="193"/>
      <c r="BB2780" s="193"/>
      <c r="BC2780" s="193"/>
      <c r="BD2780" s="193"/>
      <c r="BE2780" s="193"/>
    </row>
    <row r="2781" spans="2:57"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v>0</v>
      </c>
      <c r="R2781" s="242" t="s">
        <v>98</v>
      </c>
      <c r="S2781" s="183">
        <v>0</v>
      </c>
      <c r="T2781" s="183">
        <v>0</v>
      </c>
      <c r="U2781" s="180">
        <v>0</v>
      </c>
      <c r="V2781" s="180">
        <v>0</v>
      </c>
      <c r="W2781" s="183">
        <v>0</v>
      </c>
      <c r="X2781" s="183">
        <v>0</v>
      </c>
      <c r="Y2781" s="180">
        <v>0</v>
      </c>
      <c r="Z2781" s="180">
        <v>0</v>
      </c>
      <c r="AA2781" s="183">
        <v>0</v>
      </c>
      <c r="AB2781" s="183">
        <v>0</v>
      </c>
      <c r="AC2781" s="180">
        <f t="shared" ref="AC2781:AD2783" si="1631">+O2781+U2781-Y2781</f>
        <v>0</v>
      </c>
      <c r="AD2781" s="180">
        <f t="shared" si="1631"/>
        <v>0</v>
      </c>
      <c r="AE2781" s="181">
        <f t="shared" si="1608"/>
        <v>0</v>
      </c>
      <c r="AF2781" s="180">
        <v>0</v>
      </c>
      <c r="AG2781" s="180">
        <v>0</v>
      </c>
      <c r="AH2781" s="181">
        <f t="shared" si="1609"/>
        <v>0</v>
      </c>
      <c r="AI2781" s="180">
        <v>0</v>
      </c>
      <c r="AJ2781" s="180">
        <v>0</v>
      </c>
      <c r="AK2781" s="181">
        <f t="shared" si="1610"/>
        <v>0</v>
      </c>
      <c r="AL2781" s="180">
        <v>0</v>
      </c>
      <c r="AM2781" s="180">
        <v>0</v>
      </c>
      <c r="AN2781" s="181">
        <f t="shared" si="1611"/>
        <v>0</v>
      </c>
      <c r="AO2781" s="180">
        <v>0</v>
      </c>
      <c r="AP2781" s="180">
        <v>0</v>
      </c>
      <c r="AQ2781" s="181">
        <f t="shared" si="1612"/>
        <v>0</v>
      </c>
      <c r="AR2781" s="180">
        <v>0</v>
      </c>
      <c r="AS2781" s="180">
        <v>0</v>
      </c>
      <c r="AT2781" s="181">
        <f t="shared" si="1613"/>
        <v>0</v>
      </c>
      <c r="AU2781" s="180">
        <f t="shared" ref="AU2781:AV2783" si="1632">+AC2781-AF2781-AI2781-AL2781-AO2781-AR2781</f>
        <v>0</v>
      </c>
      <c r="AV2781" s="180">
        <f t="shared" si="1632"/>
        <v>0</v>
      </c>
      <c r="AW2781" s="181">
        <f t="shared" si="1614"/>
        <v>0</v>
      </c>
      <c r="AX2781" s="183">
        <f t="shared" ref="AX2781:AY2783" si="1633">+S2781+W2781-AA2781</f>
        <v>0</v>
      </c>
      <c r="AY2781" s="183">
        <f t="shared" si="1633"/>
        <v>0</v>
      </c>
      <c r="AZ2781" s="183"/>
      <c r="BA2781" s="183"/>
      <c r="BB2781" s="183"/>
      <c r="BC2781" s="183"/>
      <c r="BD2781" s="183">
        <f t="shared" ref="BD2781:BE2783" si="1634">+AX2781-AZ2781-BB2781</f>
        <v>0</v>
      </c>
      <c r="BE2781" s="183">
        <f t="shared" si="1634"/>
        <v>0</v>
      </c>
    </row>
    <row r="2782" spans="2:57"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v>0</v>
      </c>
      <c r="R2782" s="242" t="s">
        <v>98</v>
      </c>
      <c r="S2782" s="183">
        <v>0</v>
      </c>
      <c r="T2782" s="183">
        <v>0</v>
      </c>
      <c r="U2782" s="180">
        <v>0</v>
      </c>
      <c r="V2782" s="180">
        <v>0</v>
      </c>
      <c r="W2782" s="183">
        <v>0</v>
      </c>
      <c r="X2782" s="183">
        <v>0</v>
      </c>
      <c r="Y2782" s="180">
        <v>0</v>
      </c>
      <c r="Z2782" s="180">
        <v>0</v>
      </c>
      <c r="AA2782" s="183">
        <v>0</v>
      </c>
      <c r="AB2782" s="183">
        <v>0</v>
      </c>
      <c r="AC2782" s="180">
        <f t="shared" si="1631"/>
        <v>0</v>
      </c>
      <c r="AD2782" s="180">
        <f t="shared" si="1631"/>
        <v>0</v>
      </c>
      <c r="AE2782" s="181">
        <f t="shared" si="1608"/>
        <v>0</v>
      </c>
      <c r="AF2782" s="180">
        <v>0</v>
      </c>
      <c r="AG2782" s="180">
        <v>0</v>
      </c>
      <c r="AH2782" s="181">
        <f t="shared" si="1609"/>
        <v>0</v>
      </c>
      <c r="AI2782" s="180">
        <v>0</v>
      </c>
      <c r="AJ2782" s="180">
        <v>0</v>
      </c>
      <c r="AK2782" s="181">
        <f t="shared" si="1610"/>
        <v>0</v>
      </c>
      <c r="AL2782" s="180">
        <v>0</v>
      </c>
      <c r="AM2782" s="180">
        <v>0</v>
      </c>
      <c r="AN2782" s="181">
        <f t="shared" si="1611"/>
        <v>0</v>
      </c>
      <c r="AO2782" s="180">
        <v>0</v>
      </c>
      <c r="AP2782" s="180">
        <v>0</v>
      </c>
      <c r="AQ2782" s="181">
        <f t="shared" si="1612"/>
        <v>0</v>
      </c>
      <c r="AR2782" s="180">
        <v>0</v>
      </c>
      <c r="AS2782" s="180">
        <v>0</v>
      </c>
      <c r="AT2782" s="181">
        <f t="shared" si="1613"/>
        <v>0</v>
      </c>
      <c r="AU2782" s="180">
        <f t="shared" si="1632"/>
        <v>0</v>
      </c>
      <c r="AV2782" s="180">
        <f t="shared" si="1632"/>
        <v>0</v>
      </c>
      <c r="AW2782" s="181">
        <f t="shared" si="1614"/>
        <v>0</v>
      </c>
      <c r="AX2782" s="183">
        <f t="shared" si="1633"/>
        <v>0</v>
      </c>
      <c r="AY2782" s="183">
        <f t="shared" si="1633"/>
        <v>0</v>
      </c>
      <c r="AZ2782" s="183"/>
      <c r="BA2782" s="183"/>
      <c r="BB2782" s="183"/>
      <c r="BC2782" s="183"/>
      <c r="BD2782" s="183">
        <f t="shared" si="1634"/>
        <v>0</v>
      </c>
      <c r="BE2782" s="183">
        <f t="shared" si="1634"/>
        <v>0</v>
      </c>
    </row>
    <row r="2783" spans="2:57"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v>0</v>
      </c>
      <c r="R2783" s="242" t="s">
        <v>98</v>
      </c>
      <c r="S2783" s="183">
        <v>0</v>
      </c>
      <c r="T2783" s="183">
        <v>0</v>
      </c>
      <c r="U2783" s="180">
        <v>0</v>
      </c>
      <c r="V2783" s="180">
        <v>0</v>
      </c>
      <c r="W2783" s="183">
        <v>0</v>
      </c>
      <c r="X2783" s="183">
        <v>0</v>
      </c>
      <c r="Y2783" s="180">
        <v>0</v>
      </c>
      <c r="Z2783" s="180">
        <v>0</v>
      </c>
      <c r="AA2783" s="183">
        <v>0</v>
      </c>
      <c r="AB2783" s="183">
        <v>0</v>
      </c>
      <c r="AC2783" s="180">
        <f t="shared" si="1631"/>
        <v>0</v>
      </c>
      <c r="AD2783" s="180">
        <f t="shared" si="1631"/>
        <v>0</v>
      </c>
      <c r="AE2783" s="181">
        <f t="shared" si="1608"/>
        <v>0</v>
      </c>
      <c r="AF2783" s="180">
        <v>0</v>
      </c>
      <c r="AG2783" s="180">
        <v>0</v>
      </c>
      <c r="AH2783" s="181">
        <f t="shared" si="1609"/>
        <v>0</v>
      </c>
      <c r="AI2783" s="180">
        <v>0</v>
      </c>
      <c r="AJ2783" s="180">
        <v>0</v>
      </c>
      <c r="AK2783" s="181">
        <f t="shared" si="1610"/>
        <v>0</v>
      </c>
      <c r="AL2783" s="180">
        <v>0</v>
      </c>
      <c r="AM2783" s="180">
        <v>0</v>
      </c>
      <c r="AN2783" s="181">
        <f t="shared" si="1611"/>
        <v>0</v>
      </c>
      <c r="AO2783" s="180">
        <v>0</v>
      </c>
      <c r="AP2783" s="180">
        <v>0</v>
      </c>
      <c r="AQ2783" s="181">
        <f t="shared" si="1612"/>
        <v>0</v>
      </c>
      <c r="AR2783" s="180">
        <v>0</v>
      </c>
      <c r="AS2783" s="180">
        <v>0</v>
      </c>
      <c r="AT2783" s="181">
        <f t="shared" si="1613"/>
        <v>0</v>
      </c>
      <c r="AU2783" s="180">
        <f t="shared" si="1632"/>
        <v>0</v>
      </c>
      <c r="AV2783" s="180">
        <f t="shared" si="1632"/>
        <v>0</v>
      </c>
      <c r="AW2783" s="181">
        <f t="shared" si="1614"/>
        <v>0</v>
      </c>
      <c r="AX2783" s="183">
        <f t="shared" si="1633"/>
        <v>0</v>
      </c>
      <c r="AY2783" s="183">
        <f t="shared" si="1633"/>
        <v>0</v>
      </c>
      <c r="AZ2783" s="183"/>
      <c r="BA2783" s="183"/>
      <c r="BB2783" s="183"/>
      <c r="BC2783" s="183"/>
      <c r="BD2783" s="183">
        <f t="shared" si="1634"/>
        <v>0</v>
      </c>
      <c r="BE2783" s="183">
        <f t="shared" si="1634"/>
        <v>0</v>
      </c>
    </row>
    <row r="2784" spans="2:57"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v>0</v>
      </c>
      <c r="P2784" s="169">
        <v>0</v>
      </c>
      <c r="Q2784" s="169">
        <v>0</v>
      </c>
      <c r="R2784" s="192"/>
      <c r="S2784" s="193"/>
      <c r="T2784" s="193"/>
      <c r="U2784" s="169">
        <f t="shared" ref="U2784:AD2784" si="1635">SUM(U2785:U2787)</f>
        <v>0</v>
      </c>
      <c r="V2784" s="169">
        <f t="shared" si="1635"/>
        <v>0</v>
      </c>
      <c r="W2784" s="173">
        <f t="shared" si="1635"/>
        <v>0</v>
      </c>
      <c r="X2784" s="173">
        <f t="shared" si="1635"/>
        <v>0</v>
      </c>
      <c r="Y2784" s="169">
        <f t="shared" si="1635"/>
        <v>0</v>
      </c>
      <c r="Z2784" s="169">
        <f t="shared" si="1635"/>
        <v>0</v>
      </c>
      <c r="AA2784" s="173">
        <f t="shared" si="1635"/>
        <v>0</v>
      </c>
      <c r="AB2784" s="173">
        <f t="shared" si="1635"/>
        <v>0</v>
      </c>
      <c r="AC2784" s="169">
        <f t="shared" si="1635"/>
        <v>0</v>
      </c>
      <c r="AD2784" s="169">
        <f t="shared" si="1635"/>
        <v>0</v>
      </c>
      <c r="AE2784" s="169">
        <f t="shared" si="1608"/>
        <v>0</v>
      </c>
      <c r="AF2784" s="169">
        <f>SUM(AF2785:AF2787)</f>
        <v>0</v>
      </c>
      <c r="AG2784" s="169">
        <f>SUM(AG2785:AG2787)</f>
        <v>0</v>
      </c>
      <c r="AH2784" s="169">
        <f t="shared" si="1609"/>
        <v>0</v>
      </c>
      <c r="AI2784" s="169">
        <f>SUM(AI2785:AI2787)</f>
        <v>0</v>
      </c>
      <c r="AJ2784" s="169">
        <f>SUM(AJ2785:AJ2787)</f>
        <v>0</v>
      </c>
      <c r="AK2784" s="169">
        <f t="shared" si="1610"/>
        <v>0</v>
      </c>
      <c r="AL2784" s="169">
        <f>SUM(AL2785:AL2787)</f>
        <v>0</v>
      </c>
      <c r="AM2784" s="169">
        <f>SUM(AM2785:AM2787)</f>
        <v>0</v>
      </c>
      <c r="AN2784" s="169">
        <f t="shared" si="1611"/>
        <v>0</v>
      </c>
      <c r="AO2784" s="169">
        <f>SUM(AO2785:AO2787)</f>
        <v>0</v>
      </c>
      <c r="AP2784" s="169">
        <f>SUM(AP2785:AP2787)</f>
        <v>0</v>
      </c>
      <c r="AQ2784" s="169">
        <f t="shared" si="1612"/>
        <v>0</v>
      </c>
      <c r="AR2784" s="169">
        <f>SUM(AR2785:AR2787)</f>
        <v>0</v>
      </c>
      <c r="AS2784" s="169">
        <f>SUM(AS2785:AS2787)</f>
        <v>0</v>
      </c>
      <c r="AT2784" s="169">
        <f t="shared" si="1613"/>
        <v>0</v>
      </c>
      <c r="AU2784" s="169">
        <f>SUM(AU2785:AU2787)</f>
        <v>0</v>
      </c>
      <c r="AV2784" s="169">
        <f>SUM(AV2785:AV2787)</f>
        <v>0</v>
      </c>
      <c r="AW2784" s="169">
        <f t="shared" si="1614"/>
        <v>0</v>
      </c>
      <c r="AX2784" s="193"/>
      <c r="AY2784" s="193"/>
      <c r="AZ2784" s="193"/>
      <c r="BA2784" s="193"/>
      <c r="BB2784" s="193"/>
      <c r="BC2784" s="193"/>
      <c r="BD2784" s="193"/>
      <c r="BE2784" s="193"/>
    </row>
    <row r="2785" spans="2:57"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v>0</v>
      </c>
      <c r="R2785" s="242" t="s">
        <v>98</v>
      </c>
      <c r="S2785" s="183">
        <v>0</v>
      </c>
      <c r="T2785" s="183">
        <v>0</v>
      </c>
      <c r="U2785" s="180">
        <v>0</v>
      </c>
      <c r="V2785" s="180">
        <v>0</v>
      </c>
      <c r="W2785" s="183">
        <v>0</v>
      </c>
      <c r="X2785" s="183">
        <v>0</v>
      </c>
      <c r="Y2785" s="180">
        <v>0</v>
      </c>
      <c r="Z2785" s="180">
        <v>0</v>
      </c>
      <c r="AA2785" s="183">
        <v>0</v>
      </c>
      <c r="AB2785" s="183">
        <v>0</v>
      </c>
      <c r="AC2785" s="180">
        <f t="shared" ref="AC2785:AD2787" si="1636">+O2785+U2785-Y2785</f>
        <v>0</v>
      </c>
      <c r="AD2785" s="180">
        <f t="shared" si="1636"/>
        <v>0</v>
      </c>
      <c r="AE2785" s="181">
        <f t="shared" si="1608"/>
        <v>0</v>
      </c>
      <c r="AF2785" s="180">
        <v>0</v>
      </c>
      <c r="AG2785" s="180">
        <v>0</v>
      </c>
      <c r="AH2785" s="181">
        <f t="shared" si="1609"/>
        <v>0</v>
      </c>
      <c r="AI2785" s="180">
        <v>0</v>
      </c>
      <c r="AJ2785" s="180">
        <v>0</v>
      </c>
      <c r="AK2785" s="181">
        <f t="shared" si="1610"/>
        <v>0</v>
      </c>
      <c r="AL2785" s="180">
        <v>0</v>
      </c>
      <c r="AM2785" s="180">
        <v>0</v>
      </c>
      <c r="AN2785" s="181">
        <f t="shared" si="1611"/>
        <v>0</v>
      </c>
      <c r="AO2785" s="180">
        <v>0</v>
      </c>
      <c r="AP2785" s="180">
        <v>0</v>
      </c>
      <c r="AQ2785" s="181">
        <f t="shared" si="1612"/>
        <v>0</v>
      </c>
      <c r="AR2785" s="180">
        <v>0</v>
      </c>
      <c r="AS2785" s="180">
        <v>0</v>
      </c>
      <c r="AT2785" s="181">
        <f t="shared" si="1613"/>
        <v>0</v>
      </c>
      <c r="AU2785" s="180">
        <f t="shared" ref="AU2785:AV2787" si="1637">+AC2785-AF2785-AI2785-AL2785-AO2785-AR2785</f>
        <v>0</v>
      </c>
      <c r="AV2785" s="180">
        <f t="shared" si="1637"/>
        <v>0</v>
      </c>
      <c r="AW2785" s="181">
        <f t="shared" si="1614"/>
        <v>0</v>
      </c>
      <c r="AX2785" s="183">
        <f t="shared" ref="AX2785:AY2787" si="1638">+S2785+W2785-AA2785</f>
        <v>0</v>
      </c>
      <c r="AY2785" s="183">
        <f t="shared" si="1638"/>
        <v>0</v>
      </c>
      <c r="AZ2785" s="183"/>
      <c r="BA2785" s="183"/>
      <c r="BB2785" s="183"/>
      <c r="BC2785" s="183"/>
      <c r="BD2785" s="183">
        <f t="shared" ref="BD2785:BE2787" si="1639">+AX2785-AZ2785-BB2785</f>
        <v>0</v>
      </c>
      <c r="BE2785" s="183">
        <f t="shared" si="1639"/>
        <v>0</v>
      </c>
    </row>
    <row r="2786" spans="2:57"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v>0</v>
      </c>
      <c r="R2786" s="242" t="s">
        <v>98</v>
      </c>
      <c r="S2786" s="183">
        <v>0</v>
      </c>
      <c r="T2786" s="183">
        <v>0</v>
      </c>
      <c r="U2786" s="180">
        <v>0</v>
      </c>
      <c r="V2786" s="180">
        <v>0</v>
      </c>
      <c r="W2786" s="183">
        <v>0</v>
      </c>
      <c r="X2786" s="183">
        <v>0</v>
      </c>
      <c r="Y2786" s="180">
        <v>0</v>
      </c>
      <c r="Z2786" s="180">
        <v>0</v>
      </c>
      <c r="AA2786" s="183">
        <v>0</v>
      </c>
      <c r="AB2786" s="183">
        <v>0</v>
      </c>
      <c r="AC2786" s="180">
        <f t="shared" si="1636"/>
        <v>0</v>
      </c>
      <c r="AD2786" s="180">
        <f t="shared" si="1636"/>
        <v>0</v>
      </c>
      <c r="AE2786" s="181">
        <f t="shared" si="1608"/>
        <v>0</v>
      </c>
      <c r="AF2786" s="180">
        <v>0</v>
      </c>
      <c r="AG2786" s="180">
        <v>0</v>
      </c>
      <c r="AH2786" s="181">
        <f t="shared" si="1609"/>
        <v>0</v>
      </c>
      <c r="AI2786" s="180">
        <v>0</v>
      </c>
      <c r="AJ2786" s="180">
        <v>0</v>
      </c>
      <c r="AK2786" s="181">
        <f t="shared" si="1610"/>
        <v>0</v>
      </c>
      <c r="AL2786" s="180">
        <v>0</v>
      </c>
      <c r="AM2786" s="180">
        <v>0</v>
      </c>
      <c r="AN2786" s="181">
        <f t="shared" si="1611"/>
        <v>0</v>
      </c>
      <c r="AO2786" s="180">
        <v>0</v>
      </c>
      <c r="AP2786" s="180">
        <v>0</v>
      </c>
      <c r="AQ2786" s="181">
        <f t="shared" si="1612"/>
        <v>0</v>
      </c>
      <c r="AR2786" s="180">
        <v>0</v>
      </c>
      <c r="AS2786" s="180">
        <v>0</v>
      </c>
      <c r="AT2786" s="181">
        <f t="shared" si="1613"/>
        <v>0</v>
      </c>
      <c r="AU2786" s="180">
        <f t="shared" si="1637"/>
        <v>0</v>
      </c>
      <c r="AV2786" s="180">
        <f t="shared" si="1637"/>
        <v>0</v>
      </c>
      <c r="AW2786" s="181">
        <f t="shared" si="1614"/>
        <v>0</v>
      </c>
      <c r="AX2786" s="183">
        <f t="shared" si="1638"/>
        <v>0</v>
      </c>
      <c r="AY2786" s="183">
        <f t="shared" si="1638"/>
        <v>0</v>
      </c>
      <c r="AZ2786" s="183"/>
      <c r="BA2786" s="183"/>
      <c r="BB2786" s="183"/>
      <c r="BC2786" s="183"/>
      <c r="BD2786" s="183">
        <f t="shared" si="1639"/>
        <v>0</v>
      </c>
      <c r="BE2786" s="183">
        <f t="shared" si="1639"/>
        <v>0</v>
      </c>
    </row>
    <row r="2787" spans="2:57"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v>0</v>
      </c>
      <c r="R2787" s="242" t="s">
        <v>98</v>
      </c>
      <c r="S2787" s="183">
        <v>0</v>
      </c>
      <c r="T2787" s="183">
        <v>0</v>
      </c>
      <c r="U2787" s="180">
        <v>0</v>
      </c>
      <c r="V2787" s="180">
        <v>0</v>
      </c>
      <c r="W2787" s="183">
        <v>0</v>
      </c>
      <c r="X2787" s="183">
        <v>0</v>
      </c>
      <c r="Y2787" s="180">
        <v>0</v>
      </c>
      <c r="Z2787" s="180">
        <v>0</v>
      </c>
      <c r="AA2787" s="183">
        <v>0</v>
      </c>
      <c r="AB2787" s="183">
        <v>0</v>
      </c>
      <c r="AC2787" s="180">
        <f t="shared" si="1636"/>
        <v>0</v>
      </c>
      <c r="AD2787" s="180">
        <f t="shared" si="1636"/>
        <v>0</v>
      </c>
      <c r="AE2787" s="181">
        <f t="shared" si="1608"/>
        <v>0</v>
      </c>
      <c r="AF2787" s="180">
        <v>0</v>
      </c>
      <c r="AG2787" s="180">
        <v>0</v>
      </c>
      <c r="AH2787" s="181">
        <f t="shared" si="1609"/>
        <v>0</v>
      </c>
      <c r="AI2787" s="180">
        <v>0</v>
      </c>
      <c r="AJ2787" s="180">
        <v>0</v>
      </c>
      <c r="AK2787" s="181">
        <f t="shared" si="1610"/>
        <v>0</v>
      </c>
      <c r="AL2787" s="180">
        <v>0</v>
      </c>
      <c r="AM2787" s="180">
        <v>0</v>
      </c>
      <c r="AN2787" s="181">
        <f t="shared" si="1611"/>
        <v>0</v>
      </c>
      <c r="AO2787" s="180">
        <v>0</v>
      </c>
      <c r="AP2787" s="180">
        <v>0</v>
      </c>
      <c r="AQ2787" s="181">
        <f t="shared" si="1612"/>
        <v>0</v>
      </c>
      <c r="AR2787" s="180">
        <v>0</v>
      </c>
      <c r="AS2787" s="180">
        <v>0</v>
      </c>
      <c r="AT2787" s="181">
        <f t="shared" si="1613"/>
        <v>0</v>
      </c>
      <c r="AU2787" s="180">
        <f t="shared" si="1637"/>
        <v>0</v>
      </c>
      <c r="AV2787" s="180">
        <f t="shared" si="1637"/>
        <v>0</v>
      </c>
      <c r="AW2787" s="181">
        <f t="shared" si="1614"/>
        <v>0</v>
      </c>
      <c r="AX2787" s="183">
        <f t="shared" si="1638"/>
        <v>0</v>
      </c>
      <c r="AY2787" s="183">
        <f t="shared" si="1638"/>
        <v>0</v>
      </c>
      <c r="AZ2787" s="183"/>
      <c r="BA2787" s="183"/>
      <c r="BB2787" s="183"/>
      <c r="BC2787" s="183"/>
      <c r="BD2787" s="183">
        <f t="shared" si="1639"/>
        <v>0</v>
      </c>
      <c r="BE2787" s="183">
        <f t="shared" si="1639"/>
        <v>0</v>
      </c>
    </row>
    <row r="2788" spans="2:57" ht="15.75" hidden="1">
      <c r="B2788" s="152">
        <v>2025</v>
      </c>
      <c r="C2788" s="152">
        <v>20</v>
      </c>
      <c r="D2788" s="153"/>
      <c r="E2788" s="154"/>
      <c r="F2788" s="152">
        <v>4</v>
      </c>
      <c r="G2788" s="152">
        <v>11</v>
      </c>
      <c r="H2788" s="152">
        <v>27</v>
      </c>
      <c r="I2788" s="152">
        <v>5000</v>
      </c>
      <c r="J2788" s="152">
        <v>5200</v>
      </c>
      <c r="K2788" s="152"/>
      <c r="L2788" s="155"/>
      <c r="M2788" s="239"/>
      <c r="N2788" s="157" t="s">
        <v>183</v>
      </c>
      <c r="O2788" s="158">
        <v>0</v>
      </c>
      <c r="P2788" s="158">
        <v>0</v>
      </c>
      <c r="Q2788" s="158">
        <v>0</v>
      </c>
      <c r="R2788" s="240"/>
      <c r="S2788" s="199"/>
      <c r="T2788" s="199"/>
      <c r="U2788" s="158">
        <f t="shared" ref="U2788:AD2788" si="1640">+U2789</f>
        <v>0</v>
      </c>
      <c r="V2788" s="158">
        <f t="shared" si="1640"/>
        <v>0</v>
      </c>
      <c r="W2788" s="162">
        <f t="shared" si="1640"/>
        <v>0</v>
      </c>
      <c r="X2788" s="162">
        <f t="shared" si="1640"/>
        <v>0</v>
      </c>
      <c r="Y2788" s="158">
        <f t="shared" si="1640"/>
        <v>0</v>
      </c>
      <c r="Z2788" s="158">
        <f t="shared" si="1640"/>
        <v>0</v>
      </c>
      <c r="AA2788" s="162">
        <f t="shared" si="1640"/>
        <v>0</v>
      </c>
      <c r="AB2788" s="162">
        <f t="shared" si="1640"/>
        <v>0</v>
      </c>
      <c r="AC2788" s="158">
        <f t="shared" si="1640"/>
        <v>0</v>
      </c>
      <c r="AD2788" s="158">
        <f t="shared" si="1640"/>
        <v>0</v>
      </c>
      <c r="AE2788" s="158">
        <f t="shared" si="1608"/>
        <v>0</v>
      </c>
      <c r="AF2788" s="158">
        <f>+AF2789</f>
        <v>0</v>
      </c>
      <c r="AG2788" s="158">
        <f>+AG2789</f>
        <v>0</v>
      </c>
      <c r="AH2788" s="158">
        <f t="shared" si="1609"/>
        <v>0</v>
      </c>
      <c r="AI2788" s="158">
        <f>+AI2789</f>
        <v>0</v>
      </c>
      <c r="AJ2788" s="158">
        <f>+AJ2789</f>
        <v>0</v>
      </c>
      <c r="AK2788" s="158">
        <f t="shared" si="1610"/>
        <v>0</v>
      </c>
      <c r="AL2788" s="158">
        <f>+AL2789</f>
        <v>0</v>
      </c>
      <c r="AM2788" s="158">
        <f>+AM2789</f>
        <v>0</v>
      </c>
      <c r="AN2788" s="158">
        <f t="shared" si="1611"/>
        <v>0</v>
      </c>
      <c r="AO2788" s="158">
        <f>+AO2789</f>
        <v>0</v>
      </c>
      <c r="AP2788" s="158">
        <f>+AP2789</f>
        <v>0</v>
      </c>
      <c r="AQ2788" s="158">
        <f t="shared" si="1612"/>
        <v>0</v>
      </c>
      <c r="AR2788" s="158">
        <f>+AR2789</f>
        <v>0</v>
      </c>
      <c r="AS2788" s="158">
        <f>+AS2789</f>
        <v>0</v>
      </c>
      <c r="AT2788" s="158">
        <f t="shared" si="1613"/>
        <v>0</v>
      </c>
      <c r="AU2788" s="158">
        <f>+AU2789</f>
        <v>0</v>
      </c>
      <c r="AV2788" s="158">
        <f>+AV2789</f>
        <v>0</v>
      </c>
      <c r="AW2788" s="158">
        <f t="shared" si="1614"/>
        <v>0</v>
      </c>
      <c r="AX2788" s="199"/>
      <c r="AY2788" s="199"/>
      <c r="AZ2788" s="199"/>
      <c r="BA2788" s="199"/>
      <c r="BB2788" s="199"/>
      <c r="BC2788" s="199"/>
      <c r="BD2788" s="199"/>
      <c r="BE2788" s="199"/>
    </row>
    <row r="2789" spans="2:57"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v>0</v>
      </c>
      <c r="P2789" s="169">
        <v>0</v>
      </c>
      <c r="Q2789" s="169">
        <v>0</v>
      </c>
      <c r="R2789" s="192"/>
      <c r="S2789" s="193"/>
      <c r="T2789" s="193"/>
      <c r="U2789" s="169">
        <f t="shared" ref="U2789:AD2789" si="1641">U2790</f>
        <v>0</v>
      </c>
      <c r="V2789" s="169">
        <f t="shared" si="1641"/>
        <v>0</v>
      </c>
      <c r="W2789" s="173">
        <f t="shared" si="1641"/>
        <v>0</v>
      </c>
      <c r="X2789" s="173">
        <f t="shared" si="1641"/>
        <v>0</v>
      </c>
      <c r="Y2789" s="169">
        <f t="shared" si="1641"/>
        <v>0</v>
      </c>
      <c r="Z2789" s="169">
        <f t="shared" si="1641"/>
        <v>0</v>
      </c>
      <c r="AA2789" s="173">
        <f t="shared" si="1641"/>
        <v>0</v>
      </c>
      <c r="AB2789" s="173">
        <f t="shared" si="1641"/>
        <v>0</v>
      </c>
      <c r="AC2789" s="169">
        <f t="shared" si="1641"/>
        <v>0</v>
      </c>
      <c r="AD2789" s="169">
        <f t="shared" si="1641"/>
        <v>0</v>
      </c>
      <c r="AE2789" s="169">
        <f t="shared" si="1608"/>
        <v>0</v>
      </c>
      <c r="AF2789" s="169">
        <f>AF2790</f>
        <v>0</v>
      </c>
      <c r="AG2789" s="169">
        <f>AG2790</f>
        <v>0</v>
      </c>
      <c r="AH2789" s="169">
        <f t="shared" si="1609"/>
        <v>0</v>
      </c>
      <c r="AI2789" s="169">
        <f>AI2790</f>
        <v>0</v>
      </c>
      <c r="AJ2789" s="169">
        <f>AJ2790</f>
        <v>0</v>
      </c>
      <c r="AK2789" s="169">
        <f t="shared" si="1610"/>
        <v>0</v>
      </c>
      <c r="AL2789" s="169">
        <f>AL2790</f>
        <v>0</v>
      </c>
      <c r="AM2789" s="169">
        <f>AM2790</f>
        <v>0</v>
      </c>
      <c r="AN2789" s="169">
        <f t="shared" si="1611"/>
        <v>0</v>
      </c>
      <c r="AO2789" s="169">
        <f>AO2790</f>
        <v>0</v>
      </c>
      <c r="AP2789" s="169">
        <f>AP2790</f>
        <v>0</v>
      </c>
      <c r="AQ2789" s="169">
        <f t="shared" si="1612"/>
        <v>0</v>
      </c>
      <c r="AR2789" s="169">
        <f>AR2790</f>
        <v>0</v>
      </c>
      <c r="AS2789" s="169">
        <f>AS2790</f>
        <v>0</v>
      </c>
      <c r="AT2789" s="169">
        <f t="shared" si="1613"/>
        <v>0</v>
      </c>
      <c r="AU2789" s="169">
        <f>AU2790</f>
        <v>0</v>
      </c>
      <c r="AV2789" s="169">
        <f>AV2790</f>
        <v>0</v>
      </c>
      <c r="AW2789" s="169">
        <f t="shared" si="1614"/>
        <v>0</v>
      </c>
      <c r="AX2789" s="193"/>
      <c r="AY2789" s="193"/>
      <c r="AZ2789" s="193"/>
      <c r="BA2789" s="193"/>
      <c r="BB2789" s="193"/>
      <c r="BC2789" s="193"/>
      <c r="BD2789" s="193"/>
      <c r="BE2789" s="193"/>
    </row>
    <row r="2790" spans="2:57"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v>0</v>
      </c>
      <c r="R2790" s="242" t="s">
        <v>98</v>
      </c>
      <c r="S2790" s="183">
        <v>0</v>
      </c>
      <c r="T2790" s="183">
        <v>0</v>
      </c>
      <c r="U2790" s="180">
        <v>0</v>
      </c>
      <c r="V2790" s="180">
        <v>0</v>
      </c>
      <c r="W2790" s="183">
        <v>0</v>
      </c>
      <c r="X2790" s="183">
        <v>0</v>
      </c>
      <c r="Y2790" s="180">
        <v>0</v>
      </c>
      <c r="Z2790" s="180">
        <v>0</v>
      </c>
      <c r="AA2790" s="183">
        <v>0</v>
      </c>
      <c r="AB2790" s="183">
        <v>0</v>
      </c>
      <c r="AC2790" s="180">
        <f>+O2790+U2790-Y2790</f>
        <v>0</v>
      </c>
      <c r="AD2790" s="180">
        <f>+P2790+V2790-Z2790</f>
        <v>0</v>
      </c>
      <c r="AE2790" s="181">
        <f t="shared" si="1608"/>
        <v>0</v>
      </c>
      <c r="AF2790" s="180">
        <v>0</v>
      </c>
      <c r="AG2790" s="180">
        <v>0</v>
      </c>
      <c r="AH2790" s="181">
        <f t="shared" si="1609"/>
        <v>0</v>
      </c>
      <c r="AI2790" s="180">
        <v>0</v>
      </c>
      <c r="AJ2790" s="180">
        <v>0</v>
      </c>
      <c r="AK2790" s="181">
        <f t="shared" si="1610"/>
        <v>0</v>
      </c>
      <c r="AL2790" s="180">
        <v>0</v>
      </c>
      <c r="AM2790" s="180">
        <v>0</v>
      </c>
      <c r="AN2790" s="181">
        <f t="shared" si="1611"/>
        <v>0</v>
      </c>
      <c r="AO2790" s="180">
        <v>0</v>
      </c>
      <c r="AP2790" s="180">
        <v>0</v>
      </c>
      <c r="AQ2790" s="181">
        <f t="shared" si="1612"/>
        <v>0</v>
      </c>
      <c r="AR2790" s="180">
        <v>0</v>
      </c>
      <c r="AS2790" s="180">
        <v>0</v>
      </c>
      <c r="AT2790" s="181">
        <f t="shared" si="1613"/>
        <v>0</v>
      </c>
      <c r="AU2790" s="180">
        <f>+AC2790-AF2790-AI2790-AL2790-AO2790-AR2790</f>
        <v>0</v>
      </c>
      <c r="AV2790" s="180">
        <f>+AD2790-AG2790-AJ2790-AM2790-AP2790-AS2790</f>
        <v>0</v>
      </c>
      <c r="AW2790" s="181">
        <f t="shared" si="1614"/>
        <v>0</v>
      </c>
      <c r="AX2790" s="183">
        <f>+S2790+W2790-AA2790</f>
        <v>0</v>
      </c>
      <c r="AY2790" s="183">
        <f>+T2790+X2790-AB2790</f>
        <v>0</v>
      </c>
      <c r="AZ2790" s="183"/>
      <c r="BA2790" s="183"/>
      <c r="BB2790" s="183"/>
      <c r="BC2790" s="183"/>
      <c r="BD2790" s="183">
        <f>+AX2790-AZ2790-BB2790</f>
        <v>0</v>
      </c>
      <c r="BE2790" s="183">
        <f>+AY2790-BA2790-BC2790</f>
        <v>0</v>
      </c>
    </row>
    <row r="2791" spans="2:57" ht="15.75" hidden="1">
      <c r="B2791" s="152">
        <v>2025</v>
      </c>
      <c r="C2791" s="152">
        <v>20</v>
      </c>
      <c r="D2791" s="153"/>
      <c r="E2791" s="154"/>
      <c r="F2791" s="152">
        <v>4</v>
      </c>
      <c r="G2791" s="152">
        <v>11</v>
      </c>
      <c r="H2791" s="152">
        <v>27</v>
      </c>
      <c r="I2791" s="152">
        <v>5000</v>
      </c>
      <c r="J2791" s="152">
        <v>5900</v>
      </c>
      <c r="K2791" s="152"/>
      <c r="L2791" s="155"/>
      <c r="M2791" s="239"/>
      <c r="N2791" s="157" t="s">
        <v>223</v>
      </c>
      <c r="O2791" s="158">
        <v>0</v>
      </c>
      <c r="P2791" s="158">
        <v>0</v>
      </c>
      <c r="Q2791" s="158">
        <v>0</v>
      </c>
      <c r="R2791" s="240"/>
      <c r="S2791" s="199"/>
      <c r="T2791" s="199"/>
      <c r="U2791" s="158">
        <f t="shared" ref="U2791:AD2792" si="1642">U2792</f>
        <v>0</v>
      </c>
      <c r="V2791" s="158">
        <f t="shared" si="1642"/>
        <v>0</v>
      </c>
      <c r="W2791" s="162">
        <f t="shared" si="1642"/>
        <v>0</v>
      </c>
      <c r="X2791" s="162">
        <f t="shared" si="1642"/>
        <v>0</v>
      </c>
      <c r="Y2791" s="158">
        <f t="shared" si="1642"/>
        <v>0</v>
      </c>
      <c r="Z2791" s="158">
        <f t="shared" si="1642"/>
        <v>0</v>
      </c>
      <c r="AA2791" s="162">
        <f t="shared" si="1642"/>
        <v>0</v>
      </c>
      <c r="AB2791" s="162">
        <f t="shared" si="1642"/>
        <v>0</v>
      </c>
      <c r="AC2791" s="158">
        <f t="shared" si="1642"/>
        <v>0</v>
      </c>
      <c r="AD2791" s="158">
        <f t="shared" si="1642"/>
        <v>0</v>
      </c>
      <c r="AE2791" s="158">
        <f t="shared" si="1608"/>
        <v>0</v>
      </c>
      <c r="AF2791" s="158">
        <f>AF2792</f>
        <v>0</v>
      </c>
      <c r="AG2791" s="158">
        <f>AG2792</f>
        <v>0</v>
      </c>
      <c r="AH2791" s="158">
        <f t="shared" si="1609"/>
        <v>0</v>
      </c>
      <c r="AI2791" s="158">
        <f>AI2792</f>
        <v>0</v>
      </c>
      <c r="AJ2791" s="158">
        <f>AJ2792</f>
        <v>0</v>
      </c>
      <c r="AK2791" s="158">
        <f t="shared" si="1610"/>
        <v>0</v>
      </c>
      <c r="AL2791" s="158">
        <f>AL2792</f>
        <v>0</v>
      </c>
      <c r="AM2791" s="158">
        <f>AM2792</f>
        <v>0</v>
      </c>
      <c r="AN2791" s="158">
        <f t="shared" si="1611"/>
        <v>0</v>
      </c>
      <c r="AO2791" s="158">
        <f>AO2792</f>
        <v>0</v>
      </c>
      <c r="AP2791" s="158">
        <f>AP2792</f>
        <v>0</v>
      </c>
      <c r="AQ2791" s="158">
        <f t="shared" si="1612"/>
        <v>0</v>
      </c>
      <c r="AR2791" s="158">
        <f>AR2792</f>
        <v>0</v>
      </c>
      <c r="AS2791" s="158">
        <f>AS2792</f>
        <v>0</v>
      </c>
      <c r="AT2791" s="158">
        <f t="shared" si="1613"/>
        <v>0</v>
      </c>
      <c r="AU2791" s="158">
        <f>AU2792</f>
        <v>0</v>
      </c>
      <c r="AV2791" s="158">
        <f>AV2792</f>
        <v>0</v>
      </c>
      <c r="AW2791" s="158">
        <f t="shared" si="1614"/>
        <v>0</v>
      </c>
      <c r="AX2791" s="199"/>
      <c r="AY2791" s="199"/>
      <c r="AZ2791" s="199"/>
      <c r="BA2791" s="199"/>
      <c r="BB2791" s="199"/>
      <c r="BC2791" s="199"/>
      <c r="BD2791" s="199"/>
      <c r="BE2791" s="199"/>
    </row>
    <row r="2792" spans="2:57"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v>0</v>
      </c>
      <c r="P2792" s="169">
        <v>0</v>
      </c>
      <c r="Q2792" s="169">
        <v>0</v>
      </c>
      <c r="R2792" s="192"/>
      <c r="S2792" s="193"/>
      <c r="T2792" s="193"/>
      <c r="U2792" s="169">
        <f t="shared" si="1642"/>
        <v>0</v>
      </c>
      <c r="V2792" s="169">
        <f t="shared" si="1642"/>
        <v>0</v>
      </c>
      <c r="W2792" s="173">
        <f t="shared" si="1642"/>
        <v>0</v>
      </c>
      <c r="X2792" s="173">
        <f t="shared" si="1642"/>
        <v>0</v>
      </c>
      <c r="Y2792" s="169">
        <f t="shared" si="1642"/>
        <v>0</v>
      </c>
      <c r="Z2792" s="169">
        <f t="shared" si="1642"/>
        <v>0</v>
      </c>
      <c r="AA2792" s="173">
        <f t="shared" si="1642"/>
        <v>0</v>
      </c>
      <c r="AB2792" s="173">
        <f t="shared" si="1642"/>
        <v>0</v>
      </c>
      <c r="AC2792" s="169">
        <f t="shared" si="1642"/>
        <v>0</v>
      </c>
      <c r="AD2792" s="169">
        <f t="shared" si="1642"/>
        <v>0</v>
      </c>
      <c r="AE2792" s="169">
        <f t="shared" si="1608"/>
        <v>0</v>
      </c>
      <c r="AF2792" s="169">
        <f>AF2793</f>
        <v>0</v>
      </c>
      <c r="AG2792" s="169">
        <f>AG2793</f>
        <v>0</v>
      </c>
      <c r="AH2792" s="169">
        <f t="shared" si="1609"/>
        <v>0</v>
      </c>
      <c r="AI2792" s="169">
        <f>AI2793</f>
        <v>0</v>
      </c>
      <c r="AJ2792" s="169">
        <f>AJ2793</f>
        <v>0</v>
      </c>
      <c r="AK2792" s="169">
        <f t="shared" si="1610"/>
        <v>0</v>
      </c>
      <c r="AL2792" s="169">
        <f>AL2793</f>
        <v>0</v>
      </c>
      <c r="AM2792" s="169">
        <f>AM2793</f>
        <v>0</v>
      </c>
      <c r="AN2792" s="169">
        <f t="shared" si="1611"/>
        <v>0</v>
      </c>
      <c r="AO2792" s="169">
        <f>AO2793</f>
        <v>0</v>
      </c>
      <c r="AP2792" s="169">
        <f>AP2793</f>
        <v>0</v>
      </c>
      <c r="AQ2792" s="169">
        <f t="shared" si="1612"/>
        <v>0</v>
      </c>
      <c r="AR2792" s="169">
        <f>AR2793</f>
        <v>0</v>
      </c>
      <c r="AS2792" s="169">
        <f>AS2793</f>
        <v>0</v>
      </c>
      <c r="AT2792" s="169">
        <f t="shared" si="1613"/>
        <v>0</v>
      </c>
      <c r="AU2792" s="169">
        <f>AU2793</f>
        <v>0</v>
      </c>
      <c r="AV2792" s="169">
        <f>AV2793</f>
        <v>0</v>
      </c>
      <c r="AW2792" s="169">
        <f t="shared" si="1614"/>
        <v>0</v>
      </c>
      <c r="AX2792" s="193"/>
      <c r="AY2792" s="193"/>
      <c r="AZ2792" s="193"/>
      <c r="BA2792" s="193"/>
      <c r="BB2792" s="193"/>
      <c r="BC2792" s="193"/>
      <c r="BD2792" s="193"/>
      <c r="BE2792" s="193"/>
    </row>
    <row r="2793" spans="2:57"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v>0</v>
      </c>
      <c r="R2793" s="242" t="s">
        <v>225</v>
      </c>
      <c r="S2793" s="183">
        <v>0</v>
      </c>
      <c r="T2793" s="183">
        <v>0</v>
      </c>
      <c r="U2793" s="180">
        <v>0</v>
      </c>
      <c r="V2793" s="180">
        <v>0</v>
      </c>
      <c r="W2793" s="183">
        <v>0</v>
      </c>
      <c r="X2793" s="183">
        <v>0</v>
      </c>
      <c r="Y2793" s="180">
        <v>0</v>
      </c>
      <c r="Z2793" s="180">
        <v>0</v>
      </c>
      <c r="AA2793" s="183">
        <v>0</v>
      </c>
      <c r="AB2793" s="183">
        <v>0</v>
      </c>
      <c r="AC2793" s="180">
        <f>+O2793+U2793-Y2793</f>
        <v>0</v>
      </c>
      <c r="AD2793" s="180">
        <f>+P2793+V2793-Z2793</f>
        <v>0</v>
      </c>
      <c r="AE2793" s="181">
        <f t="shared" si="1608"/>
        <v>0</v>
      </c>
      <c r="AF2793" s="180">
        <v>0</v>
      </c>
      <c r="AG2793" s="180">
        <v>0</v>
      </c>
      <c r="AH2793" s="181">
        <f t="shared" si="1609"/>
        <v>0</v>
      </c>
      <c r="AI2793" s="180">
        <v>0</v>
      </c>
      <c r="AJ2793" s="180">
        <v>0</v>
      </c>
      <c r="AK2793" s="181">
        <f t="shared" si="1610"/>
        <v>0</v>
      </c>
      <c r="AL2793" s="180">
        <v>0</v>
      </c>
      <c r="AM2793" s="180">
        <v>0</v>
      </c>
      <c r="AN2793" s="181">
        <f t="shared" si="1611"/>
        <v>0</v>
      </c>
      <c r="AO2793" s="180">
        <v>0</v>
      </c>
      <c r="AP2793" s="180">
        <v>0</v>
      </c>
      <c r="AQ2793" s="181">
        <f t="shared" si="1612"/>
        <v>0</v>
      </c>
      <c r="AR2793" s="180">
        <v>0</v>
      </c>
      <c r="AS2793" s="180">
        <v>0</v>
      </c>
      <c r="AT2793" s="181">
        <f t="shared" si="1613"/>
        <v>0</v>
      </c>
      <c r="AU2793" s="180">
        <f>+AC2793-AF2793-AI2793-AL2793-AO2793-AR2793</f>
        <v>0</v>
      </c>
      <c r="AV2793" s="180">
        <f>+AD2793-AG2793-AJ2793-AM2793-AP2793-AS2793</f>
        <v>0</v>
      </c>
      <c r="AW2793" s="181">
        <f t="shared" si="1614"/>
        <v>0</v>
      </c>
      <c r="AX2793" s="183">
        <f>+S2793+W2793-AA2793</f>
        <v>0</v>
      </c>
      <c r="AY2793" s="183">
        <f>+T2793+X2793-AB2793</f>
        <v>0</v>
      </c>
      <c r="AZ2793" s="183"/>
      <c r="BA2793" s="183"/>
      <c r="BB2793" s="183"/>
      <c r="BC2793" s="183"/>
      <c r="BD2793" s="183">
        <f>+AX2793-AZ2793-BB2793</f>
        <v>0</v>
      </c>
      <c r="BE2793" s="183">
        <f>+AY2793-BA2793-BC2793</f>
        <v>0</v>
      </c>
    </row>
    <row r="2794" spans="2:57" ht="15.75" hidden="1">
      <c r="B2794" s="130">
        <v>2025</v>
      </c>
      <c r="C2794" s="130">
        <v>20</v>
      </c>
      <c r="D2794" s="131"/>
      <c r="E2794" s="132"/>
      <c r="F2794" s="130">
        <v>4</v>
      </c>
      <c r="G2794" s="130">
        <v>11</v>
      </c>
      <c r="H2794" s="130">
        <v>28</v>
      </c>
      <c r="I2794" s="130"/>
      <c r="J2794" s="130"/>
      <c r="K2794" s="130"/>
      <c r="L2794" s="185" t="s">
        <v>44</v>
      </c>
      <c r="M2794" s="134"/>
      <c r="N2794" s="135" t="s">
        <v>1645</v>
      </c>
      <c r="O2794" s="136">
        <v>0</v>
      </c>
      <c r="P2794" s="136">
        <v>0</v>
      </c>
      <c r="Q2794" s="136">
        <v>0</v>
      </c>
      <c r="R2794" s="137"/>
      <c r="S2794" s="138"/>
      <c r="T2794" s="139"/>
      <c r="U2794" s="136">
        <f t="shared" ref="U2794:AD2794" si="1643">+U2795+U2799+U2817</f>
        <v>0</v>
      </c>
      <c r="V2794" s="136">
        <f t="shared" si="1643"/>
        <v>0</v>
      </c>
      <c r="W2794" s="140">
        <f t="shared" si="1643"/>
        <v>0</v>
      </c>
      <c r="X2794" s="140">
        <f t="shared" si="1643"/>
        <v>0</v>
      </c>
      <c r="Y2794" s="136">
        <f t="shared" si="1643"/>
        <v>0</v>
      </c>
      <c r="Z2794" s="136">
        <f t="shared" si="1643"/>
        <v>0</v>
      </c>
      <c r="AA2794" s="140">
        <f t="shared" si="1643"/>
        <v>0</v>
      </c>
      <c r="AB2794" s="140">
        <f t="shared" si="1643"/>
        <v>0</v>
      </c>
      <c r="AC2794" s="136">
        <f t="shared" si="1643"/>
        <v>0</v>
      </c>
      <c r="AD2794" s="136">
        <f t="shared" si="1643"/>
        <v>0</v>
      </c>
      <c r="AE2794" s="136">
        <f t="shared" si="1608"/>
        <v>0</v>
      </c>
      <c r="AF2794" s="136">
        <f>+AF2795+AF2799+AF2817</f>
        <v>0</v>
      </c>
      <c r="AG2794" s="136">
        <f>+AG2795+AG2799+AG2817</f>
        <v>0</v>
      </c>
      <c r="AH2794" s="136">
        <f t="shared" si="1609"/>
        <v>0</v>
      </c>
      <c r="AI2794" s="136">
        <f>+AI2795+AI2799+AI2817</f>
        <v>0</v>
      </c>
      <c r="AJ2794" s="136">
        <f>+AJ2795+AJ2799+AJ2817</f>
        <v>0</v>
      </c>
      <c r="AK2794" s="136">
        <f t="shared" si="1610"/>
        <v>0</v>
      </c>
      <c r="AL2794" s="136">
        <f>+AL2795+AL2799+AL2817</f>
        <v>0</v>
      </c>
      <c r="AM2794" s="136">
        <f>+AM2795+AM2799+AM2817</f>
        <v>0</v>
      </c>
      <c r="AN2794" s="136">
        <f t="shared" si="1611"/>
        <v>0</v>
      </c>
      <c r="AO2794" s="136">
        <f>+AO2795+AO2799+AO2817</f>
        <v>0</v>
      </c>
      <c r="AP2794" s="136">
        <f>+AP2795+AP2799+AP2817</f>
        <v>0</v>
      </c>
      <c r="AQ2794" s="136">
        <f t="shared" si="1612"/>
        <v>0</v>
      </c>
      <c r="AR2794" s="136">
        <f>+AR2795+AR2799+AR2817</f>
        <v>0</v>
      </c>
      <c r="AS2794" s="136">
        <f>+AS2795+AS2799+AS2817</f>
        <v>0</v>
      </c>
      <c r="AT2794" s="136">
        <f t="shared" si="1613"/>
        <v>0</v>
      </c>
      <c r="AU2794" s="136">
        <f>+AU2795+AU2799+AU2817</f>
        <v>0</v>
      </c>
      <c r="AV2794" s="136">
        <f>+AV2795+AV2799+AV2817</f>
        <v>0</v>
      </c>
      <c r="AW2794" s="136">
        <f t="shared" si="1614"/>
        <v>0</v>
      </c>
      <c r="AX2794" s="138"/>
      <c r="AY2794" s="139"/>
      <c r="AZ2794" s="138"/>
      <c r="BA2794" s="139"/>
      <c r="BB2794" s="138"/>
      <c r="BC2794" s="139"/>
      <c r="BD2794" s="138"/>
      <c r="BE2794" s="139"/>
    </row>
    <row r="2795" spans="2:57" ht="15.75" hidden="1">
      <c r="B2795" s="141">
        <v>2025</v>
      </c>
      <c r="C2795" s="141">
        <v>20</v>
      </c>
      <c r="D2795" s="142"/>
      <c r="E2795" s="143"/>
      <c r="F2795" s="141">
        <v>4</v>
      </c>
      <c r="G2795" s="141">
        <v>11</v>
      </c>
      <c r="H2795" s="141">
        <v>28</v>
      </c>
      <c r="I2795" s="141">
        <v>2000</v>
      </c>
      <c r="J2795" s="141"/>
      <c r="K2795" s="141"/>
      <c r="L2795" s="144"/>
      <c r="M2795" s="237"/>
      <c r="N2795" s="146" t="s">
        <v>78</v>
      </c>
      <c r="O2795" s="147">
        <v>0</v>
      </c>
      <c r="P2795" s="147">
        <v>0</v>
      </c>
      <c r="Q2795" s="147">
        <v>0</v>
      </c>
      <c r="R2795" s="148"/>
      <c r="S2795" s="149"/>
      <c r="T2795" s="150"/>
      <c r="U2795" s="147">
        <f t="shared" ref="U2795:AL2797" si="1644">U2796</f>
        <v>0</v>
      </c>
      <c r="V2795" s="147">
        <f t="shared" si="1644"/>
        <v>0</v>
      </c>
      <c r="W2795" s="151">
        <f t="shared" si="1644"/>
        <v>0</v>
      </c>
      <c r="X2795" s="151">
        <f t="shared" si="1644"/>
        <v>0</v>
      </c>
      <c r="Y2795" s="147">
        <f t="shared" si="1644"/>
        <v>0</v>
      </c>
      <c r="Z2795" s="147">
        <f t="shared" si="1644"/>
        <v>0</v>
      </c>
      <c r="AA2795" s="151">
        <f t="shared" si="1644"/>
        <v>0</v>
      </c>
      <c r="AB2795" s="151">
        <f t="shared" si="1644"/>
        <v>0</v>
      </c>
      <c r="AC2795" s="147">
        <f t="shared" si="1644"/>
        <v>0</v>
      </c>
      <c r="AD2795" s="147">
        <f t="shared" si="1644"/>
        <v>0</v>
      </c>
      <c r="AE2795" s="147">
        <f t="shared" si="1608"/>
        <v>0</v>
      </c>
      <c r="AF2795" s="147">
        <f t="shared" si="1644"/>
        <v>0</v>
      </c>
      <c r="AG2795" s="147">
        <f t="shared" si="1644"/>
        <v>0</v>
      </c>
      <c r="AH2795" s="147">
        <f t="shared" si="1609"/>
        <v>0</v>
      </c>
      <c r="AI2795" s="147">
        <f t="shared" si="1644"/>
        <v>0</v>
      </c>
      <c r="AJ2795" s="147">
        <f t="shared" si="1644"/>
        <v>0</v>
      </c>
      <c r="AK2795" s="147">
        <f t="shared" si="1610"/>
        <v>0</v>
      </c>
      <c r="AL2795" s="147">
        <f t="shared" si="1644"/>
        <v>0</v>
      </c>
      <c r="AM2795" s="147">
        <f t="shared" ref="AL2795:AM2797" si="1645">AM2796</f>
        <v>0</v>
      </c>
      <c r="AN2795" s="147">
        <f t="shared" si="1611"/>
        <v>0</v>
      </c>
      <c r="AO2795" s="147">
        <f t="shared" ref="AO2795:AV2797" si="1646">AO2796</f>
        <v>0</v>
      </c>
      <c r="AP2795" s="147">
        <f t="shared" si="1646"/>
        <v>0</v>
      </c>
      <c r="AQ2795" s="147">
        <f t="shared" si="1612"/>
        <v>0</v>
      </c>
      <c r="AR2795" s="147">
        <f t="shared" si="1646"/>
        <v>0</v>
      </c>
      <c r="AS2795" s="147">
        <f t="shared" si="1646"/>
        <v>0</v>
      </c>
      <c r="AT2795" s="147">
        <f t="shared" si="1613"/>
        <v>0</v>
      </c>
      <c r="AU2795" s="147">
        <f t="shared" si="1646"/>
        <v>0</v>
      </c>
      <c r="AV2795" s="147">
        <f t="shared" si="1646"/>
        <v>0</v>
      </c>
      <c r="AW2795" s="147">
        <f t="shared" si="1614"/>
        <v>0</v>
      </c>
      <c r="AX2795" s="149"/>
      <c r="AY2795" s="150"/>
      <c r="AZ2795" s="149"/>
      <c r="BA2795" s="150"/>
      <c r="BB2795" s="149"/>
      <c r="BC2795" s="150"/>
      <c r="BD2795" s="149"/>
      <c r="BE2795" s="150"/>
    </row>
    <row r="2796" spans="2:57" ht="15.75" hidden="1">
      <c r="B2796" s="152">
        <v>2025</v>
      </c>
      <c r="C2796" s="152">
        <v>20</v>
      </c>
      <c r="D2796" s="153"/>
      <c r="E2796" s="154"/>
      <c r="F2796" s="152">
        <v>4</v>
      </c>
      <c r="G2796" s="152">
        <v>11</v>
      </c>
      <c r="H2796" s="152">
        <v>28</v>
      </c>
      <c r="I2796" s="152">
        <v>2000</v>
      </c>
      <c r="J2796" s="152">
        <v>2900</v>
      </c>
      <c r="K2796" s="152"/>
      <c r="L2796" s="155"/>
      <c r="M2796" s="239"/>
      <c r="N2796" s="157" t="s">
        <v>101</v>
      </c>
      <c r="O2796" s="158">
        <v>0</v>
      </c>
      <c r="P2796" s="158">
        <v>0</v>
      </c>
      <c r="Q2796" s="158">
        <v>0</v>
      </c>
      <c r="R2796" s="159"/>
      <c r="S2796" s="160"/>
      <c r="T2796" s="161"/>
      <c r="U2796" s="158">
        <f t="shared" si="1644"/>
        <v>0</v>
      </c>
      <c r="V2796" s="158">
        <f t="shared" si="1644"/>
        <v>0</v>
      </c>
      <c r="W2796" s="162">
        <f t="shared" si="1644"/>
        <v>0</v>
      </c>
      <c r="X2796" s="162">
        <f t="shared" si="1644"/>
        <v>0</v>
      </c>
      <c r="Y2796" s="158">
        <f t="shared" si="1644"/>
        <v>0</v>
      </c>
      <c r="Z2796" s="158">
        <f t="shared" si="1644"/>
        <v>0</v>
      </c>
      <c r="AA2796" s="162">
        <f t="shared" si="1644"/>
        <v>0</v>
      </c>
      <c r="AB2796" s="162">
        <f t="shared" si="1644"/>
        <v>0</v>
      </c>
      <c r="AC2796" s="158">
        <f t="shared" si="1644"/>
        <v>0</v>
      </c>
      <c r="AD2796" s="158">
        <f t="shared" si="1644"/>
        <v>0</v>
      </c>
      <c r="AE2796" s="158">
        <f t="shared" si="1608"/>
        <v>0</v>
      </c>
      <c r="AF2796" s="158">
        <f t="shared" si="1644"/>
        <v>0</v>
      </c>
      <c r="AG2796" s="158">
        <f t="shared" si="1644"/>
        <v>0</v>
      </c>
      <c r="AH2796" s="158">
        <f t="shared" si="1609"/>
        <v>0</v>
      </c>
      <c r="AI2796" s="158">
        <f t="shared" si="1644"/>
        <v>0</v>
      </c>
      <c r="AJ2796" s="158">
        <f t="shared" si="1644"/>
        <v>0</v>
      </c>
      <c r="AK2796" s="158">
        <f t="shared" si="1610"/>
        <v>0</v>
      </c>
      <c r="AL2796" s="158">
        <f t="shared" si="1645"/>
        <v>0</v>
      </c>
      <c r="AM2796" s="158">
        <f t="shared" si="1645"/>
        <v>0</v>
      </c>
      <c r="AN2796" s="158">
        <f t="shared" si="1611"/>
        <v>0</v>
      </c>
      <c r="AO2796" s="158">
        <f t="shared" si="1646"/>
        <v>0</v>
      </c>
      <c r="AP2796" s="158">
        <f t="shared" si="1646"/>
        <v>0</v>
      </c>
      <c r="AQ2796" s="158">
        <f t="shared" si="1612"/>
        <v>0</v>
      </c>
      <c r="AR2796" s="158">
        <f t="shared" si="1646"/>
        <v>0</v>
      </c>
      <c r="AS2796" s="158">
        <f t="shared" si="1646"/>
        <v>0</v>
      </c>
      <c r="AT2796" s="158">
        <f t="shared" si="1613"/>
        <v>0</v>
      </c>
      <c r="AU2796" s="158">
        <f t="shared" si="1646"/>
        <v>0</v>
      </c>
      <c r="AV2796" s="158">
        <f t="shared" si="1646"/>
        <v>0</v>
      </c>
      <c r="AW2796" s="158">
        <f t="shared" si="1614"/>
        <v>0</v>
      </c>
      <c r="AX2796" s="160"/>
      <c r="AY2796" s="161"/>
      <c r="AZ2796" s="160"/>
      <c r="BA2796" s="161"/>
      <c r="BB2796" s="160"/>
      <c r="BC2796" s="161"/>
      <c r="BD2796" s="160"/>
      <c r="BE2796" s="161"/>
    </row>
    <row r="2797" spans="2:57"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v>0</v>
      </c>
      <c r="P2797" s="169">
        <v>0</v>
      </c>
      <c r="Q2797" s="169">
        <v>0</v>
      </c>
      <c r="R2797" s="170"/>
      <c r="S2797" s="171"/>
      <c r="T2797" s="172"/>
      <c r="U2797" s="169">
        <f t="shared" si="1644"/>
        <v>0</v>
      </c>
      <c r="V2797" s="169">
        <f t="shared" si="1644"/>
        <v>0</v>
      </c>
      <c r="W2797" s="173">
        <f t="shared" si="1644"/>
        <v>0</v>
      </c>
      <c r="X2797" s="173">
        <f t="shared" si="1644"/>
        <v>0</v>
      </c>
      <c r="Y2797" s="169">
        <f t="shared" si="1644"/>
        <v>0</v>
      </c>
      <c r="Z2797" s="169">
        <f t="shared" si="1644"/>
        <v>0</v>
      </c>
      <c r="AA2797" s="173">
        <f t="shared" si="1644"/>
        <v>0</v>
      </c>
      <c r="AB2797" s="173">
        <f t="shared" si="1644"/>
        <v>0</v>
      </c>
      <c r="AC2797" s="169">
        <f t="shared" si="1644"/>
        <v>0</v>
      </c>
      <c r="AD2797" s="169">
        <f t="shared" si="1644"/>
        <v>0</v>
      </c>
      <c r="AE2797" s="169">
        <f t="shared" si="1608"/>
        <v>0</v>
      </c>
      <c r="AF2797" s="169">
        <f t="shared" si="1644"/>
        <v>0</v>
      </c>
      <c r="AG2797" s="169">
        <f t="shared" si="1644"/>
        <v>0</v>
      </c>
      <c r="AH2797" s="169">
        <f t="shared" si="1609"/>
        <v>0</v>
      </c>
      <c r="AI2797" s="169">
        <f t="shared" si="1644"/>
        <v>0</v>
      </c>
      <c r="AJ2797" s="169">
        <f t="shared" si="1644"/>
        <v>0</v>
      </c>
      <c r="AK2797" s="169">
        <f t="shared" si="1610"/>
        <v>0</v>
      </c>
      <c r="AL2797" s="169">
        <f t="shared" si="1645"/>
        <v>0</v>
      </c>
      <c r="AM2797" s="169">
        <f t="shared" si="1645"/>
        <v>0</v>
      </c>
      <c r="AN2797" s="169">
        <f t="shared" si="1611"/>
        <v>0</v>
      </c>
      <c r="AO2797" s="169">
        <f t="shared" si="1646"/>
        <v>0</v>
      </c>
      <c r="AP2797" s="169">
        <f t="shared" si="1646"/>
        <v>0</v>
      </c>
      <c r="AQ2797" s="169">
        <f t="shared" si="1612"/>
        <v>0</v>
      </c>
      <c r="AR2797" s="169">
        <f t="shared" si="1646"/>
        <v>0</v>
      </c>
      <c r="AS2797" s="169">
        <f t="shared" si="1646"/>
        <v>0</v>
      </c>
      <c r="AT2797" s="169">
        <f t="shared" si="1613"/>
        <v>0</v>
      </c>
      <c r="AU2797" s="169">
        <f t="shared" si="1646"/>
        <v>0</v>
      </c>
      <c r="AV2797" s="169">
        <f t="shared" si="1646"/>
        <v>0</v>
      </c>
      <c r="AW2797" s="169">
        <f t="shared" si="1614"/>
        <v>0</v>
      </c>
      <c r="AX2797" s="171"/>
      <c r="AY2797" s="172"/>
      <c r="AZ2797" s="171"/>
      <c r="BA2797" s="172"/>
      <c r="BB2797" s="171"/>
      <c r="BC2797" s="172"/>
      <c r="BD2797" s="171"/>
      <c r="BE2797" s="172"/>
    </row>
    <row r="2798" spans="2:57"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v>0</v>
      </c>
      <c r="R2798" s="182" t="s">
        <v>98</v>
      </c>
      <c r="S2798" s="183">
        <v>0</v>
      </c>
      <c r="T2798" s="183">
        <v>0</v>
      </c>
      <c r="U2798" s="180">
        <v>0</v>
      </c>
      <c r="V2798" s="180">
        <v>0</v>
      </c>
      <c r="W2798" s="183">
        <v>0</v>
      </c>
      <c r="X2798" s="183">
        <v>0</v>
      </c>
      <c r="Y2798" s="180">
        <v>0</v>
      </c>
      <c r="Z2798" s="180">
        <v>0</v>
      </c>
      <c r="AA2798" s="183">
        <v>0</v>
      </c>
      <c r="AB2798" s="183">
        <v>0</v>
      </c>
      <c r="AC2798" s="180">
        <f>+O2798+U2798-Y2798</f>
        <v>0</v>
      </c>
      <c r="AD2798" s="180">
        <f>+P2798+V2798-Z2798</f>
        <v>0</v>
      </c>
      <c r="AE2798" s="181">
        <f t="shared" si="1608"/>
        <v>0</v>
      </c>
      <c r="AF2798" s="180">
        <v>0</v>
      </c>
      <c r="AG2798" s="180">
        <v>0</v>
      </c>
      <c r="AH2798" s="181">
        <f t="shared" si="1609"/>
        <v>0</v>
      </c>
      <c r="AI2798" s="180">
        <v>0</v>
      </c>
      <c r="AJ2798" s="180">
        <v>0</v>
      </c>
      <c r="AK2798" s="181">
        <f t="shared" si="1610"/>
        <v>0</v>
      </c>
      <c r="AL2798" s="180">
        <v>0</v>
      </c>
      <c r="AM2798" s="180">
        <v>0</v>
      </c>
      <c r="AN2798" s="181">
        <f t="shared" si="1611"/>
        <v>0</v>
      </c>
      <c r="AO2798" s="180">
        <v>0</v>
      </c>
      <c r="AP2798" s="180">
        <v>0</v>
      </c>
      <c r="AQ2798" s="181">
        <f t="shared" si="1612"/>
        <v>0</v>
      </c>
      <c r="AR2798" s="180">
        <v>0</v>
      </c>
      <c r="AS2798" s="180">
        <v>0</v>
      </c>
      <c r="AT2798" s="181">
        <f t="shared" si="1613"/>
        <v>0</v>
      </c>
      <c r="AU2798" s="180">
        <f>+AC2798-AF2798-AI2798-AL2798-AO2798-AR2798</f>
        <v>0</v>
      </c>
      <c r="AV2798" s="180">
        <f>+AD2798-AG2798-AJ2798-AM2798-AP2798-AS2798</f>
        <v>0</v>
      </c>
      <c r="AW2798" s="181">
        <f t="shared" si="1614"/>
        <v>0</v>
      </c>
      <c r="AX2798" s="183">
        <f>+S2798+W2798-AA2798</f>
        <v>0</v>
      </c>
      <c r="AY2798" s="183">
        <f>+T2798+X2798-AB2798</f>
        <v>0</v>
      </c>
      <c r="AZ2798" s="183"/>
      <c r="BA2798" s="183"/>
      <c r="BB2798" s="183"/>
      <c r="BC2798" s="183"/>
      <c r="BD2798" s="183">
        <f>+AX2798-AZ2798-BB2798</f>
        <v>0</v>
      </c>
      <c r="BE2798" s="183">
        <f>+AY2798-BA2798-BC2798</f>
        <v>0</v>
      </c>
    </row>
    <row r="2799" spans="2:57" ht="15.75" hidden="1">
      <c r="B2799" s="141">
        <v>2025</v>
      </c>
      <c r="C2799" s="141">
        <v>20</v>
      </c>
      <c r="D2799" s="142"/>
      <c r="E2799" s="143"/>
      <c r="F2799" s="141">
        <v>4</v>
      </c>
      <c r="G2799" s="141">
        <v>11</v>
      </c>
      <c r="H2799" s="141">
        <v>28</v>
      </c>
      <c r="I2799" s="141">
        <v>3000</v>
      </c>
      <c r="J2799" s="141"/>
      <c r="K2799" s="141"/>
      <c r="L2799" s="144"/>
      <c r="M2799" s="237"/>
      <c r="N2799" s="146" t="s">
        <v>46</v>
      </c>
      <c r="O2799" s="147">
        <v>0</v>
      </c>
      <c r="P2799" s="147">
        <v>0</v>
      </c>
      <c r="Q2799" s="147">
        <v>0</v>
      </c>
      <c r="R2799" s="148"/>
      <c r="S2799" s="149"/>
      <c r="T2799" s="150"/>
      <c r="U2799" s="147">
        <f t="shared" ref="U2799:AD2799" si="1647">+U2800+U2803+U2807</f>
        <v>0</v>
      </c>
      <c r="V2799" s="147">
        <f t="shared" si="1647"/>
        <v>0</v>
      </c>
      <c r="W2799" s="151">
        <f t="shared" si="1647"/>
        <v>0</v>
      </c>
      <c r="X2799" s="151">
        <f t="shared" si="1647"/>
        <v>0</v>
      </c>
      <c r="Y2799" s="147">
        <f t="shared" si="1647"/>
        <v>0</v>
      </c>
      <c r="Z2799" s="147">
        <f t="shared" si="1647"/>
        <v>0</v>
      </c>
      <c r="AA2799" s="151">
        <f t="shared" si="1647"/>
        <v>0</v>
      </c>
      <c r="AB2799" s="151">
        <f t="shared" si="1647"/>
        <v>0</v>
      </c>
      <c r="AC2799" s="147">
        <f t="shared" si="1647"/>
        <v>0</v>
      </c>
      <c r="AD2799" s="147">
        <f t="shared" si="1647"/>
        <v>0</v>
      </c>
      <c r="AE2799" s="147">
        <f t="shared" si="1608"/>
        <v>0</v>
      </c>
      <c r="AF2799" s="147">
        <f>+AF2800+AF2803+AF2807</f>
        <v>0</v>
      </c>
      <c r="AG2799" s="147">
        <f>+AG2800+AG2803+AG2807</f>
        <v>0</v>
      </c>
      <c r="AH2799" s="147">
        <f t="shared" si="1609"/>
        <v>0</v>
      </c>
      <c r="AI2799" s="147">
        <f>+AI2800+AI2803+AI2807</f>
        <v>0</v>
      </c>
      <c r="AJ2799" s="147">
        <f>+AJ2800+AJ2803+AJ2807</f>
        <v>0</v>
      </c>
      <c r="AK2799" s="147">
        <f t="shared" si="1610"/>
        <v>0</v>
      </c>
      <c r="AL2799" s="147">
        <f>+AL2800+AL2803+AL2807</f>
        <v>0</v>
      </c>
      <c r="AM2799" s="147">
        <f>+AM2800+AM2803+AM2807</f>
        <v>0</v>
      </c>
      <c r="AN2799" s="147">
        <f t="shared" si="1611"/>
        <v>0</v>
      </c>
      <c r="AO2799" s="147">
        <f>+AO2800+AO2803+AO2807</f>
        <v>0</v>
      </c>
      <c r="AP2799" s="147">
        <f>+AP2800+AP2803+AP2807</f>
        <v>0</v>
      </c>
      <c r="AQ2799" s="147">
        <f t="shared" si="1612"/>
        <v>0</v>
      </c>
      <c r="AR2799" s="147">
        <f>+AR2800+AR2803+AR2807</f>
        <v>0</v>
      </c>
      <c r="AS2799" s="147">
        <f>+AS2800+AS2803+AS2807</f>
        <v>0</v>
      </c>
      <c r="AT2799" s="147">
        <f t="shared" si="1613"/>
        <v>0</v>
      </c>
      <c r="AU2799" s="147">
        <f>+AU2800+AU2803+AU2807</f>
        <v>0</v>
      </c>
      <c r="AV2799" s="147">
        <f>+AV2800+AV2803+AV2807</f>
        <v>0</v>
      </c>
      <c r="AW2799" s="147">
        <f t="shared" si="1614"/>
        <v>0</v>
      </c>
      <c r="AX2799" s="149"/>
      <c r="AY2799" s="150"/>
      <c r="AZ2799" s="149"/>
      <c r="BA2799" s="150"/>
      <c r="BB2799" s="149"/>
      <c r="BC2799" s="150"/>
      <c r="BD2799" s="149"/>
      <c r="BE2799" s="150"/>
    </row>
    <row r="2800" spans="2:57" ht="15.75" hidden="1">
      <c r="B2800" s="152">
        <v>2025</v>
      </c>
      <c r="C2800" s="152">
        <v>20</v>
      </c>
      <c r="D2800" s="153"/>
      <c r="E2800" s="154"/>
      <c r="F2800" s="152">
        <v>4</v>
      </c>
      <c r="G2800" s="152">
        <v>11</v>
      </c>
      <c r="H2800" s="152">
        <v>28</v>
      </c>
      <c r="I2800" s="152">
        <v>3000</v>
      </c>
      <c r="J2800" s="152">
        <v>3200</v>
      </c>
      <c r="K2800" s="152"/>
      <c r="L2800" s="155"/>
      <c r="M2800" s="156"/>
      <c r="N2800" s="157" t="s">
        <v>108</v>
      </c>
      <c r="O2800" s="158">
        <v>0</v>
      </c>
      <c r="P2800" s="158">
        <v>0</v>
      </c>
      <c r="Q2800" s="158">
        <v>0</v>
      </c>
      <c r="R2800" s="159"/>
      <c r="S2800" s="160"/>
      <c r="T2800" s="161"/>
      <c r="U2800" s="158">
        <f t="shared" ref="U2800:AD2801" si="1648">U2801</f>
        <v>0</v>
      </c>
      <c r="V2800" s="158">
        <f t="shared" si="1648"/>
        <v>0</v>
      </c>
      <c r="W2800" s="162">
        <f t="shared" si="1648"/>
        <v>0</v>
      </c>
      <c r="X2800" s="162">
        <f t="shared" si="1648"/>
        <v>0</v>
      </c>
      <c r="Y2800" s="158">
        <f t="shared" si="1648"/>
        <v>0</v>
      </c>
      <c r="Z2800" s="158">
        <f t="shared" si="1648"/>
        <v>0</v>
      </c>
      <c r="AA2800" s="162">
        <f t="shared" si="1648"/>
        <v>0</v>
      </c>
      <c r="AB2800" s="162">
        <f t="shared" si="1648"/>
        <v>0</v>
      </c>
      <c r="AC2800" s="158">
        <f t="shared" si="1648"/>
        <v>0</v>
      </c>
      <c r="AD2800" s="158">
        <f t="shared" si="1648"/>
        <v>0</v>
      </c>
      <c r="AE2800" s="158">
        <f t="shared" si="1608"/>
        <v>0</v>
      </c>
      <c r="AF2800" s="158">
        <f>AF2801</f>
        <v>0</v>
      </c>
      <c r="AG2800" s="158">
        <f>AG2801</f>
        <v>0</v>
      </c>
      <c r="AH2800" s="158">
        <f t="shared" si="1609"/>
        <v>0</v>
      </c>
      <c r="AI2800" s="158">
        <f>AI2801</f>
        <v>0</v>
      </c>
      <c r="AJ2800" s="158">
        <f>AJ2801</f>
        <v>0</v>
      </c>
      <c r="AK2800" s="158">
        <f t="shared" si="1610"/>
        <v>0</v>
      </c>
      <c r="AL2800" s="158">
        <f>AL2801</f>
        <v>0</v>
      </c>
      <c r="AM2800" s="158">
        <f>AM2801</f>
        <v>0</v>
      </c>
      <c r="AN2800" s="158">
        <f t="shared" si="1611"/>
        <v>0</v>
      </c>
      <c r="AO2800" s="158">
        <f>AO2801</f>
        <v>0</v>
      </c>
      <c r="AP2800" s="158">
        <f>AP2801</f>
        <v>0</v>
      </c>
      <c r="AQ2800" s="158">
        <f t="shared" si="1612"/>
        <v>0</v>
      </c>
      <c r="AR2800" s="158">
        <f>AR2801</f>
        <v>0</v>
      </c>
      <c r="AS2800" s="158">
        <f>AS2801</f>
        <v>0</v>
      </c>
      <c r="AT2800" s="158">
        <f t="shared" si="1613"/>
        <v>0</v>
      </c>
      <c r="AU2800" s="158">
        <f>AU2801</f>
        <v>0</v>
      </c>
      <c r="AV2800" s="158">
        <f>AV2801</f>
        <v>0</v>
      </c>
      <c r="AW2800" s="158">
        <f t="shared" si="1614"/>
        <v>0</v>
      </c>
      <c r="AX2800" s="160"/>
      <c r="AY2800" s="161"/>
      <c r="AZ2800" s="160"/>
      <c r="BA2800" s="161"/>
      <c r="BB2800" s="160"/>
      <c r="BC2800" s="161"/>
      <c r="BD2800" s="160"/>
      <c r="BE2800" s="161"/>
    </row>
    <row r="2801" spans="2:57"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v>0</v>
      </c>
      <c r="P2801" s="169">
        <v>0</v>
      </c>
      <c r="Q2801" s="169">
        <v>0</v>
      </c>
      <c r="R2801" s="170"/>
      <c r="S2801" s="171"/>
      <c r="T2801" s="172"/>
      <c r="U2801" s="169">
        <f t="shared" si="1648"/>
        <v>0</v>
      </c>
      <c r="V2801" s="169">
        <f t="shared" si="1648"/>
        <v>0</v>
      </c>
      <c r="W2801" s="173">
        <f t="shared" si="1648"/>
        <v>0</v>
      </c>
      <c r="X2801" s="173">
        <f t="shared" si="1648"/>
        <v>0</v>
      </c>
      <c r="Y2801" s="169">
        <f t="shared" si="1648"/>
        <v>0</v>
      </c>
      <c r="Z2801" s="169">
        <f t="shared" si="1648"/>
        <v>0</v>
      </c>
      <c r="AA2801" s="173">
        <f t="shared" si="1648"/>
        <v>0</v>
      </c>
      <c r="AB2801" s="173">
        <f t="shared" si="1648"/>
        <v>0</v>
      </c>
      <c r="AC2801" s="169">
        <f t="shared" si="1648"/>
        <v>0</v>
      </c>
      <c r="AD2801" s="169">
        <f t="shared" si="1648"/>
        <v>0</v>
      </c>
      <c r="AE2801" s="169">
        <f t="shared" si="1608"/>
        <v>0</v>
      </c>
      <c r="AF2801" s="169">
        <f>AF2802</f>
        <v>0</v>
      </c>
      <c r="AG2801" s="169">
        <f>AG2802</f>
        <v>0</v>
      </c>
      <c r="AH2801" s="169">
        <f t="shared" si="1609"/>
        <v>0</v>
      </c>
      <c r="AI2801" s="169">
        <f>AI2802</f>
        <v>0</v>
      </c>
      <c r="AJ2801" s="169">
        <f>AJ2802</f>
        <v>0</v>
      </c>
      <c r="AK2801" s="169">
        <f t="shared" si="1610"/>
        <v>0</v>
      </c>
      <c r="AL2801" s="169">
        <f>AL2802</f>
        <v>0</v>
      </c>
      <c r="AM2801" s="169">
        <f>AM2802</f>
        <v>0</v>
      </c>
      <c r="AN2801" s="169">
        <f t="shared" si="1611"/>
        <v>0</v>
      </c>
      <c r="AO2801" s="169">
        <f>AO2802</f>
        <v>0</v>
      </c>
      <c r="AP2801" s="169">
        <f>AP2802</f>
        <v>0</v>
      </c>
      <c r="AQ2801" s="169">
        <f t="shared" si="1612"/>
        <v>0</v>
      </c>
      <c r="AR2801" s="169">
        <f>AR2802</f>
        <v>0</v>
      </c>
      <c r="AS2801" s="169">
        <f>AS2802</f>
        <v>0</v>
      </c>
      <c r="AT2801" s="169">
        <f t="shared" si="1613"/>
        <v>0</v>
      </c>
      <c r="AU2801" s="169">
        <f>AU2802</f>
        <v>0</v>
      </c>
      <c r="AV2801" s="169">
        <f>AV2802</f>
        <v>0</v>
      </c>
      <c r="AW2801" s="169">
        <f t="shared" si="1614"/>
        <v>0</v>
      </c>
      <c r="AX2801" s="171"/>
      <c r="AY2801" s="172"/>
      <c r="AZ2801" s="171"/>
      <c r="BA2801" s="172"/>
      <c r="BB2801" s="171"/>
      <c r="BC2801" s="172"/>
      <c r="BD2801" s="171"/>
      <c r="BE2801" s="172"/>
    </row>
    <row r="2802" spans="2:57"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v>0</v>
      </c>
      <c r="R2802" s="182" t="s">
        <v>50</v>
      </c>
      <c r="S2802" s="183">
        <v>0</v>
      </c>
      <c r="T2802" s="183">
        <v>0</v>
      </c>
      <c r="U2802" s="180">
        <v>0</v>
      </c>
      <c r="V2802" s="180">
        <v>0</v>
      </c>
      <c r="W2802" s="183">
        <v>0</v>
      </c>
      <c r="X2802" s="183">
        <v>0</v>
      </c>
      <c r="Y2802" s="180">
        <v>0</v>
      </c>
      <c r="Z2802" s="180">
        <v>0</v>
      </c>
      <c r="AA2802" s="183">
        <v>0</v>
      </c>
      <c r="AB2802" s="183">
        <v>0</v>
      </c>
      <c r="AC2802" s="180">
        <f>+O2802+U2802-Y2802</f>
        <v>0</v>
      </c>
      <c r="AD2802" s="180">
        <f>+P2802+V2802-Z2802</f>
        <v>0</v>
      </c>
      <c r="AE2802" s="181">
        <f t="shared" si="1608"/>
        <v>0</v>
      </c>
      <c r="AF2802" s="180">
        <v>0</v>
      </c>
      <c r="AG2802" s="180">
        <v>0</v>
      </c>
      <c r="AH2802" s="181">
        <f t="shared" si="1609"/>
        <v>0</v>
      </c>
      <c r="AI2802" s="180">
        <v>0</v>
      </c>
      <c r="AJ2802" s="180">
        <v>0</v>
      </c>
      <c r="AK2802" s="181">
        <f t="shared" si="1610"/>
        <v>0</v>
      </c>
      <c r="AL2802" s="180">
        <v>0</v>
      </c>
      <c r="AM2802" s="180">
        <v>0</v>
      </c>
      <c r="AN2802" s="181">
        <f t="shared" si="1611"/>
        <v>0</v>
      </c>
      <c r="AO2802" s="180">
        <v>0</v>
      </c>
      <c r="AP2802" s="180">
        <v>0</v>
      </c>
      <c r="AQ2802" s="181">
        <f t="shared" si="1612"/>
        <v>0</v>
      </c>
      <c r="AR2802" s="180">
        <v>0</v>
      </c>
      <c r="AS2802" s="180">
        <v>0</v>
      </c>
      <c r="AT2802" s="181">
        <f t="shared" si="1613"/>
        <v>0</v>
      </c>
      <c r="AU2802" s="180">
        <f>+AC2802-AF2802-AI2802-AL2802-AO2802-AR2802</f>
        <v>0</v>
      </c>
      <c r="AV2802" s="180">
        <f>+AD2802-AG2802-AJ2802-AM2802-AP2802-AS2802</f>
        <v>0</v>
      </c>
      <c r="AW2802" s="181">
        <f t="shared" si="1614"/>
        <v>0</v>
      </c>
      <c r="AX2802" s="183">
        <f>+S2802+W2802-AA2802</f>
        <v>0</v>
      </c>
      <c r="AY2802" s="183">
        <f>+T2802+X2802-AB2802</f>
        <v>0</v>
      </c>
      <c r="AZ2802" s="183"/>
      <c r="BA2802" s="183"/>
      <c r="BB2802" s="183"/>
      <c r="BC2802" s="183"/>
      <c r="BD2802" s="183">
        <f>+AX2802-AZ2802-BB2802</f>
        <v>0</v>
      </c>
      <c r="BE2802" s="183">
        <f>+AY2802-BA2802-BC2802</f>
        <v>0</v>
      </c>
    </row>
    <row r="2803" spans="2:57" ht="15.75" hidden="1">
      <c r="B2803" s="152">
        <v>2025</v>
      </c>
      <c r="C2803" s="152">
        <v>20</v>
      </c>
      <c r="D2803" s="153"/>
      <c r="E2803" s="154"/>
      <c r="F2803" s="152">
        <v>4</v>
      </c>
      <c r="G2803" s="152">
        <v>11</v>
      </c>
      <c r="H2803" s="152">
        <v>28</v>
      </c>
      <c r="I2803" s="152">
        <v>3000</v>
      </c>
      <c r="J2803" s="152">
        <v>3400</v>
      </c>
      <c r="K2803" s="152"/>
      <c r="L2803" s="155"/>
      <c r="M2803" s="239"/>
      <c r="N2803" s="157" t="s">
        <v>1647</v>
      </c>
      <c r="O2803" s="158">
        <v>0</v>
      </c>
      <c r="P2803" s="158">
        <v>0</v>
      </c>
      <c r="Q2803" s="158">
        <v>0</v>
      </c>
      <c r="R2803" s="159"/>
      <c r="S2803" s="160"/>
      <c r="T2803" s="161"/>
      <c r="U2803" s="158">
        <f t="shared" ref="U2803:AD2803" si="1649">+U2804</f>
        <v>0</v>
      </c>
      <c r="V2803" s="158">
        <f t="shared" si="1649"/>
        <v>0</v>
      </c>
      <c r="W2803" s="162">
        <f t="shared" si="1649"/>
        <v>0</v>
      </c>
      <c r="X2803" s="162">
        <f t="shared" si="1649"/>
        <v>0</v>
      </c>
      <c r="Y2803" s="158">
        <f t="shared" si="1649"/>
        <v>0</v>
      </c>
      <c r="Z2803" s="158">
        <f t="shared" si="1649"/>
        <v>0</v>
      </c>
      <c r="AA2803" s="162">
        <f t="shared" si="1649"/>
        <v>0</v>
      </c>
      <c r="AB2803" s="162">
        <f t="shared" si="1649"/>
        <v>0</v>
      </c>
      <c r="AC2803" s="158">
        <f t="shared" si="1649"/>
        <v>0</v>
      </c>
      <c r="AD2803" s="158">
        <f t="shared" si="1649"/>
        <v>0</v>
      </c>
      <c r="AE2803" s="158">
        <f t="shared" si="1608"/>
        <v>0</v>
      </c>
      <c r="AF2803" s="158">
        <f>+AF2804</f>
        <v>0</v>
      </c>
      <c r="AG2803" s="158">
        <f>+AG2804</f>
        <v>0</v>
      </c>
      <c r="AH2803" s="158">
        <f t="shared" si="1609"/>
        <v>0</v>
      </c>
      <c r="AI2803" s="158">
        <f>+AI2804</f>
        <v>0</v>
      </c>
      <c r="AJ2803" s="158">
        <f>+AJ2804</f>
        <v>0</v>
      </c>
      <c r="AK2803" s="158">
        <f t="shared" si="1610"/>
        <v>0</v>
      </c>
      <c r="AL2803" s="158">
        <f>+AL2804</f>
        <v>0</v>
      </c>
      <c r="AM2803" s="158">
        <f>+AM2804</f>
        <v>0</v>
      </c>
      <c r="AN2803" s="158">
        <f t="shared" si="1611"/>
        <v>0</v>
      </c>
      <c r="AO2803" s="158">
        <f>+AO2804</f>
        <v>0</v>
      </c>
      <c r="AP2803" s="158">
        <f>+AP2804</f>
        <v>0</v>
      </c>
      <c r="AQ2803" s="158">
        <f t="shared" si="1612"/>
        <v>0</v>
      </c>
      <c r="AR2803" s="158">
        <f>+AR2804</f>
        <v>0</v>
      </c>
      <c r="AS2803" s="158">
        <f>+AS2804</f>
        <v>0</v>
      </c>
      <c r="AT2803" s="158">
        <f t="shared" si="1613"/>
        <v>0</v>
      </c>
      <c r="AU2803" s="158">
        <f>+AU2804</f>
        <v>0</v>
      </c>
      <c r="AV2803" s="158">
        <f>+AV2804</f>
        <v>0</v>
      </c>
      <c r="AW2803" s="158">
        <f t="shared" si="1614"/>
        <v>0</v>
      </c>
      <c r="AX2803" s="160"/>
      <c r="AY2803" s="161"/>
      <c r="AZ2803" s="160"/>
      <c r="BA2803" s="161"/>
      <c r="BB2803" s="160"/>
      <c r="BC2803" s="161"/>
      <c r="BD2803" s="160"/>
      <c r="BE2803" s="161"/>
    </row>
    <row r="2804" spans="2:57"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v>0</v>
      </c>
      <c r="P2804" s="169">
        <v>0</v>
      </c>
      <c r="Q2804" s="169">
        <v>0</v>
      </c>
      <c r="R2804" s="170"/>
      <c r="S2804" s="171"/>
      <c r="T2804" s="172"/>
      <c r="U2804" s="169">
        <f t="shared" ref="U2804:AD2804" si="1650">SUM(U2805:U2806)</f>
        <v>0</v>
      </c>
      <c r="V2804" s="169">
        <f t="shared" si="1650"/>
        <v>0</v>
      </c>
      <c r="W2804" s="173">
        <f t="shared" si="1650"/>
        <v>0</v>
      </c>
      <c r="X2804" s="173">
        <f t="shared" si="1650"/>
        <v>0</v>
      </c>
      <c r="Y2804" s="169">
        <f t="shared" si="1650"/>
        <v>0</v>
      </c>
      <c r="Z2804" s="169">
        <f t="shared" si="1650"/>
        <v>0</v>
      </c>
      <c r="AA2804" s="173">
        <f t="shared" si="1650"/>
        <v>0</v>
      </c>
      <c r="AB2804" s="173">
        <f t="shared" si="1650"/>
        <v>0</v>
      </c>
      <c r="AC2804" s="169">
        <f t="shared" si="1650"/>
        <v>0</v>
      </c>
      <c r="AD2804" s="169">
        <f t="shared" si="1650"/>
        <v>0</v>
      </c>
      <c r="AE2804" s="169">
        <f t="shared" si="1608"/>
        <v>0</v>
      </c>
      <c r="AF2804" s="169">
        <f>SUM(AF2805:AF2806)</f>
        <v>0</v>
      </c>
      <c r="AG2804" s="169">
        <f>SUM(AG2805:AG2806)</f>
        <v>0</v>
      </c>
      <c r="AH2804" s="169">
        <f t="shared" si="1609"/>
        <v>0</v>
      </c>
      <c r="AI2804" s="169">
        <f>SUM(AI2805:AI2806)</f>
        <v>0</v>
      </c>
      <c r="AJ2804" s="169">
        <f>SUM(AJ2805:AJ2806)</f>
        <v>0</v>
      </c>
      <c r="AK2804" s="169">
        <f t="shared" si="1610"/>
        <v>0</v>
      </c>
      <c r="AL2804" s="169">
        <f>SUM(AL2805:AL2806)</f>
        <v>0</v>
      </c>
      <c r="AM2804" s="169">
        <f>SUM(AM2805:AM2806)</f>
        <v>0</v>
      </c>
      <c r="AN2804" s="169">
        <f t="shared" si="1611"/>
        <v>0</v>
      </c>
      <c r="AO2804" s="169">
        <f>SUM(AO2805:AO2806)</f>
        <v>0</v>
      </c>
      <c r="AP2804" s="169">
        <f>SUM(AP2805:AP2806)</f>
        <v>0</v>
      </c>
      <c r="AQ2804" s="169">
        <f t="shared" si="1612"/>
        <v>0</v>
      </c>
      <c r="AR2804" s="169">
        <f>SUM(AR2805:AR2806)</f>
        <v>0</v>
      </c>
      <c r="AS2804" s="169">
        <f>SUM(AS2805:AS2806)</f>
        <v>0</v>
      </c>
      <c r="AT2804" s="169">
        <f t="shared" si="1613"/>
        <v>0</v>
      </c>
      <c r="AU2804" s="169">
        <f>SUM(AU2805:AU2806)</f>
        <v>0</v>
      </c>
      <c r="AV2804" s="169">
        <f>SUM(AV2805:AV2806)</f>
        <v>0</v>
      </c>
      <c r="AW2804" s="169">
        <f t="shared" si="1614"/>
        <v>0</v>
      </c>
      <c r="AX2804" s="171"/>
      <c r="AY2804" s="172"/>
      <c r="AZ2804" s="171"/>
      <c r="BA2804" s="172"/>
      <c r="BB2804" s="171"/>
      <c r="BC2804" s="172"/>
      <c r="BD2804" s="171"/>
      <c r="BE2804" s="172"/>
    </row>
    <row r="2805" spans="2:57"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v>0</v>
      </c>
      <c r="R2805" s="182" t="s">
        <v>128</v>
      </c>
      <c r="S2805" s="183">
        <v>0</v>
      </c>
      <c r="T2805" s="183">
        <v>0</v>
      </c>
      <c r="U2805" s="180">
        <v>0</v>
      </c>
      <c r="V2805" s="180">
        <v>0</v>
      </c>
      <c r="W2805" s="183">
        <v>0</v>
      </c>
      <c r="X2805" s="183">
        <v>0</v>
      </c>
      <c r="Y2805" s="180">
        <v>0</v>
      </c>
      <c r="Z2805" s="180">
        <v>0</v>
      </c>
      <c r="AA2805" s="183">
        <v>0</v>
      </c>
      <c r="AB2805" s="183">
        <v>0</v>
      </c>
      <c r="AC2805" s="180">
        <f t="shared" ref="AC2805:AD2806" si="1651">+O2805+U2805-Y2805</f>
        <v>0</v>
      </c>
      <c r="AD2805" s="180">
        <f t="shared" si="1651"/>
        <v>0</v>
      </c>
      <c r="AE2805" s="181">
        <f t="shared" si="1608"/>
        <v>0</v>
      </c>
      <c r="AF2805" s="180">
        <v>0</v>
      </c>
      <c r="AG2805" s="180">
        <v>0</v>
      </c>
      <c r="AH2805" s="181">
        <f t="shared" si="1609"/>
        <v>0</v>
      </c>
      <c r="AI2805" s="180">
        <v>0</v>
      </c>
      <c r="AJ2805" s="180">
        <v>0</v>
      </c>
      <c r="AK2805" s="181">
        <f t="shared" si="1610"/>
        <v>0</v>
      </c>
      <c r="AL2805" s="180">
        <v>0</v>
      </c>
      <c r="AM2805" s="180">
        <v>0</v>
      </c>
      <c r="AN2805" s="181">
        <f t="shared" si="1611"/>
        <v>0</v>
      </c>
      <c r="AO2805" s="180">
        <v>0</v>
      </c>
      <c r="AP2805" s="180">
        <v>0</v>
      </c>
      <c r="AQ2805" s="181">
        <f t="shared" si="1612"/>
        <v>0</v>
      </c>
      <c r="AR2805" s="180">
        <v>0</v>
      </c>
      <c r="AS2805" s="180">
        <v>0</v>
      </c>
      <c r="AT2805" s="181">
        <f t="shared" si="1613"/>
        <v>0</v>
      </c>
      <c r="AU2805" s="180">
        <f t="shared" ref="AU2805:AV2806" si="1652">+AC2805-AF2805-AI2805-AL2805-AO2805-AR2805</f>
        <v>0</v>
      </c>
      <c r="AV2805" s="180">
        <f t="shared" si="1652"/>
        <v>0</v>
      </c>
      <c r="AW2805" s="181">
        <f t="shared" si="1614"/>
        <v>0</v>
      </c>
      <c r="AX2805" s="183">
        <f t="shared" ref="AX2805:AY2806" si="1653">+S2805+W2805-AA2805</f>
        <v>0</v>
      </c>
      <c r="AY2805" s="183">
        <f t="shared" si="1653"/>
        <v>0</v>
      </c>
      <c r="AZ2805" s="183"/>
      <c r="BA2805" s="183"/>
      <c r="BB2805" s="183"/>
      <c r="BC2805" s="183"/>
      <c r="BD2805" s="183">
        <f t="shared" ref="BD2805:BE2806" si="1654">+AX2805-AZ2805-BB2805</f>
        <v>0</v>
      </c>
      <c r="BE2805" s="183">
        <f t="shared" si="1654"/>
        <v>0</v>
      </c>
    </row>
    <row r="2806" spans="2:57"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v>0</v>
      </c>
      <c r="R2806" s="182" t="s">
        <v>128</v>
      </c>
      <c r="S2806" s="183">
        <v>0</v>
      </c>
      <c r="T2806" s="183">
        <v>0</v>
      </c>
      <c r="U2806" s="180">
        <v>0</v>
      </c>
      <c r="V2806" s="180">
        <v>0</v>
      </c>
      <c r="W2806" s="183">
        <v>0</v>
      </c>
      <c r="X2806" s="183">
        <v>0</v>
      </c>
      <c r="Y2806" s="180">
        <v>0</v>
      </c>
      <c r="Z2806" s="180">
        <v>0</v>
      </c>
      <c r="AA2806" s="183">
        <v>0</v>
      </c>
      <c r="AB2806" s="183">
        <v>0</v>
      </c>
      <c r="AC2806" s="180">
        <f t="shared" si="1651"/>
        <v>0</v>
      </c>
      <c r="AD2806" s="180">
        <f t="shared" si="1651"/>
        <v>0</v>
      </c>
      <c r="AE2806" s="181">
        <f t="shared" si="1608"/>
        <v>0</v>
      </c>
      <c r="AF2806" s="180">
        <v>0</v>
      </c>
      <c r="AG2806" s="180">
        <v>0</v>
      </c>
      <c r="AH2806" s="181">
        <f t="shared" si="1609"/>
        <v>0</v>
      </c>
      <c r="AI2806" s="180">
        <v>0</v>
      </c>
      <c r="AJ2806" s="180">
        <v>0</v>
      </c>
      <c r="AK2806" s="181">
        <f t="shared" si="1610"/>
        <v>0</v>
      </c>
      <c r="AL2806" s="180">
        <v>0</v>
      </c>
      <c r="AM2806" s="180">
        <v>0</v>
      </c>
      <c r="AN2806" s="181">
        <f t="shared" si="1611"/>
        <v>0</v>
      </c>
      <c r="AO2806" s="180">
        <v>0</v>
      </c>
      <c r="AP2806" s="180">
        <v>0</v>
      </c>
      <c r="AQ2806" s="181">
        <f t="shared" si="1612"/>
        <v>0</v>
      </c>
      <c r="AR2806" s="180">
        <v>0</v>
      </c>
      <c r="AS2806" s="180">
        <v>0</v>
      </c>
      <c r="AT2806" s="181">
        <f t="shared" si="1613"/>
        <v>0</v>
      </c>
      <c r="AU2806" s="180">
        <f t="shared" si="1652"/>
        <v>0</v>
      </c>
      <c r="AV2806" s="180">
        <f t="shared" si="1652"/>
        <v>0</v>
      </c>
      <c r="AW2806" s="181">
        <f t="shared" si="1614"/>
        <v>0</v>
      </c>
      <c r="AX2806" s="183">
        <f t="shared" si="1653"/>
        <v>0</v>
      </c>
      <c r="AY2806" s="183">
        <f t="shared" si="1653"/>
        <v>0</v>
      </c>
      <c r="AZ2806" s="183"/>
      <c r="BA2806" s="183"/>
      <c r="BB2806" s="183"/>
      <c r="BC2806" s="183"/>
      <c r="BD2806" s="183">
        <f t="shared" si="1654"/>
        <v>0</v>
      </c>
      <c r="BE2806" s="183">
        <f t="shared" si="1654"/>
        <v>0</v>
      </c>
    </row>
    <row r="2807" spans="2:57" ht="31.5" hidden="1">
      <c r="B2807" s="152">
        <v>2025</v>
      </c>
      <c r="C2807" s="152">
        <v>20</v>
      </c>
      <c r="D2807" s="153"/>
      <c r="E2807" s="154"/>
      <c r="F2807" s="152">
        <v>4</v>
      </c>
      <c r="G2807" s="152">
        <v>11</v>
      </c>
      <c r="H2807" s="152">
        <v>28</v>
      </c>
      <c r="I2807" s="152">
        <v>3000</v>
      </c>
      <c r="J2807" s="152">
        <v>3500</v>
      </c>
      <c r="K2807" s="152"/>
      <c r="L2807" s="155"/>
      <c r="M2807" s="156"/>
      <c r="N2807" s="157" t="s">
        <v>122</v>
      </c>
      <c r="O2807" s="158">
        <v>0</v>
      </c>
      <c r="P2807" s="158">
        <v>0</v>
      </c>
      <c r="Q2807" s="158">
        <v>0</v>
      </c>
      <c r="R2807" s="159"/>
      <c r="S2807" s="160"/>
      <c r="T2807" s="161"/>
      <c r="U2807" s="158">
        <f t="shared" ref="U2807:AD2807" si="1655">+U2808+U2810+U2814</f>
        <v>0</v>
      </c>
      <c r="V2807" s="158">
        <f t="shared" si="1655"/>
        <v>0</v>
      </c>
      <c r="W2807" s="162">
        <f t="shared" si="1655"/>
        <v>0</v>
      </c>
      <c r="X2807" s="162">
        <f t="shared" si="1655"/>
        <v>0</v>
      </c>
      <c r="Y2807" s="158">
        <f t="shared" si="1655"/>
        <v>0</v>
      </c>
      <c r="Z2807" s="158">
        <f t="shared" si="1655"/>
        <v>0</v>
      </c>
      <c r="AA2807" s="162">
        <f t="shared" si="1655"/>
        <v>0</v>
      </c>
      <c r="AB2807" s="162">
        <f t="shared" si="1655"/>
        <v>0</v>
      </c>
      <c r="AC2807" s="158">
        <f t="shared" si="1655"/>
        <v>0</v>
      </c>
      <c r="AD2807" s="158">
        <f t="shared" si="1655"/>
        <v>0</v>
      </c>
      <c r="AE2807" s="158">
        <f t="shared" si="1608"/>
        <v>0</v>
      </c>
      <c r="AF2807" s="158">
        <f>+AF2808+AF2810+AF2814</f>
        <v>0</v>
      </c>
      <c r="AG2807" s="158">
        <f>+AG2808+AG2810+AG2814</f>
        <v>0</v>
      </c>
      <c r="AH2807" s="158">
        <f t="shared" si="1609"/>
        <v>0</v>
      </c>
      <c r="AI2807" s="158">
        <f>+AI2808+AI2810+AI2814</f>
        <v>0</v>
      </c>
      <c r="AJ2807" s="158">
        <f>+AJ2808+AJ2810+AJ2814</f>
        <v>0</v>
      </c>
      <c r="AK2807" s="158">
        <f t="shared" si="1610"/>
        <v>0</v>
      </c>
      <c r="AL2807" s="158">
        <f>+AL2808+AL2810+AL2814</f>
        <v>0</v>
      </c>
      <c r="AM2807" s="158">
        <f>+AM2808+AM2810+AM2814</f>
        <v>0</v>
      </c>
      <c r="AN2807" s="158">
        <f t="shared" si="1611"/>
        <v>0</v>
      </c>
      <c r="AO2807" s="158">
        <f>+AO2808+AO2810+AO2814</f>
        <v>0</v>
      </c>
      <c r="AP2807" s="158">
        <f>+AP2808+AP2810+AP2814</f>
        <v>0</v>
      </c>
      <c r="AQ2807" s="158">
        <f t="shared" si="1612"/>
        <v>0</v>
      </c>
      <c r="AR2807" s="158">
        <f>+AR2808+AR2810+AR2814</f>
        <v>0</v>
      </c>
      <c r="AS2807" s="158">
        <f>+AS2808+AS2810+AS2814</f>
        <v>0</v>
      </c>
      <c r="AT2807" s="158">
        <f t="shared" si="1613"/>
        <v>0</v>
      </c>
      <c r="AU2807" s="158">
        <f>+AU2808+AU2810+AU2814</f>
        <v>0</v>
      </c>
      <c r="AV2807" s="158">
        <f>+AV2808+AV2810+AV2814</f>
        <v>0</v>
      </c>
      <c r="AW2807" s="158">
        <f t="shared" si="1614"/>
        <v>0</v>
      </c>
      <c r="AX2807" s="160"/>
      <c r="AY2807" s="161"/>
      <c r="AZ2807" s="160"/>
      <c r="BA2807" s="161"/>
      <c r="BB2807" s="160"/>
      <c r="BC2807" s="161"/>
      <c r="BD2807" s="160"/>
      <c r="BE2807" s="161"/>
    </row>
    <row r="2808" spans="2:57"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v>0</v>
      </c>
      <c r="P2808" s="169">
        <v>0</v>
      </c>
      <c r="Q2808" s="169">
        <v>0</v>
      </c>
      <c r="R2808" s="170"/>
      <c r="S2808" s="171"/>
      <c r="T2808" s="172"/>
      <c r="U2808" s="169">
        <f t="shared" ref="U2808:AD2808" si="1656">U2809</f>
        <v>0</v>
      </c>
      <c r="V2808" s="169">
        <f t="shared" si="1656"/>
        <v>0</v>
      </c>
      <c r="W2808" s="173">
        <f t="shared" si="1656"/>
        <v>0</v>
      </c>
      <c r="X2808" s="173">
        <f t="shared" si="1656"/>
        <v>0</v>
      </c>
      <c r="Y2808" s="169">
        <f t="shared" si="1656"/>
        <v>0</v>
      </c>
      <c r="Z2808" s="169">
        <f t="shared" si="1656"/>
        <v>0</v>
      </c>
      <c r="AA2808" s="173">
        <f t="shared" si="1656"/>
        <v>0</v>
      </c>
      <c r="AB2808" s="173">
        <f t="shared" si="1656"/>
        <v>0</v>
      </c>
      <c r="AC2808" s="169">
        <f t="shared" si="1656"/>
        <v>0</v>
      </c>
      <c r="AD2808" s="169">
        <f t="shared" si="1656"/>
        <v>0</v>
      </c>
      <c r="AE2808" s="169">
        <f t="shared" si="1608"/>
        <v>0</v>
      </c>
      <c r="AF2808" s="169">
        <f>AF2809</f>
        <v>0</v>
      </c>
      <c r="AG2808" s="169">
        <f>AG2809</f>
        <v>0</v>
      </c>
      <c r="AH2808" s="169">
        <f t="shared" si="1609"/>
        <v>0</v>
      </c>
      <c r="AI2808" s="169">
        <f>AI2809</f>
        <v>0</v>
      </c>
      <c r="AJ2808" s="169">
        <f>AJ2809</f>
        <v>0</v>
      </c>
      <c r="AK2808" s="169">
        <f t="shared" si="1610"/>
        <v>0</v>
      </c>
      <c r="AL2808" s="169">
        <f>AL2809</f>
        <v>0</v>
      </c>
      <c r="AM2808" s="169">
        <f>AM2809</f>
        <v>0</v>
      </c>
      <c r="AN2808" s="169">
        <f t="shared" si="1611"/>
        <v>0</v>
      </c>
      <c r="AO2808" s="169">
        <f>AO2809</f>
        <v>0</v>
      </c>
      <c r="AP2808" s="169">
        <f>AP2809</f>
        <v>0</v>
      </c>
      <c r="AQ2808" s="169">
        <f t="shared" si="1612"/>
        <v>0</v>
      </c>
      <c r="AR2808" s="169">
        <f>AR2809</f>
        <v>0</v>
      </c>
      <c r="AS2808" s="169">
        <f>AS2809</f>
        <v>0</v>
      </c>
      <c r="AT2808" s="169">
        <f t="shared" si="1613"/>
        <v>0</v>
      </c>
      <c r="AU2808" s="169">
        <f>AU2809</f>
        <v>0</v>
      </c>
      <c r="AV2808" s="169">
        <f>AV2809</f>
        <v>0</v>
      </c>
      <c r="AW2808" s="169">
        <f t="shared" si="1614"/>
        <v>0</v>
      </c>
      <c r="AX2808" s="171"/>
      <c r="AY2808" s="172"/>
      <c r="AZ2808" s="171"/>
      <c r="BA2808" s="172"/>
      <c r="BB2808" s="171"/>
      <c r="BC2808" s="172"/>
      <c r="BD2808" s="171"/>
      <c r="BE2808" s="172"/>
    </row>
    <row r="2809" spans="2:57"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v>0</v>
      </c>
      <c r="R2809" s="182" t="s">
        <v>50</v>
      </c>
      <c r="S2809" s="183">
        <v>0</v>
      </c>
      <c r="T2809" s="183">
        <v>0</v>
      </c>
      <c r="U2809" s="180">
        <v>0</v>
      </c>
      <c r="V2809" s="180">
        <v>0</v>
      </c>
      <c r="W2809" s="183">
        <v>0</v>
      </c>
      <c r="X2809" s="183">
        <v>0</v>
      </c>
      <c r="Y2809" s="180">
        <v>0</v>
      </c>
      <c r="Z2809" s="180">
        <v>0</v>
      </c>
      <c r="AA2809" s="183">
        <v>0</v>
      </c>
      <c r="AB2809" s="183">
        <v>0</v>
      </c>
      <c r="AC2809" s="180">
        <f>+O2809+U2809-Y2809</f>
        <v>0</v>
      </c>
      <c r="AD2809" s="180">
        <f>+P2809+V2809-Z2809</f>
        <v>0</v>
      </c>
      <c r="AE2809" s="181">
        <f t="shared" si="1608"/>
        <v>0</v>
      </c>
      <c r="AF2809" s="180">
        <v>0</v>
      </c>
      <c r="AG2809" s="180">
        <v>0</v>
      </c>
      <c r="AH2809" s="181">
        <f t="shared" si="1609"/>
        <v>0</v>
      </c>
      <c r="AI2809" s="180">
        <v>0</v>
      </c>
      <c r="AJ2809" s="180">
        <v>0</v>
      </c>
      <c r="AK2809" s="181">
        <f t="shared" si="1610"/>
        <v>0</v>
      </c>
      <c r="AL2809" s="180">
        <v>0</v>
      </c>
      <c r="AM2809" s="180">
        <v>0</v>
      </c>
      <c r="AN2809" s="181">
        <f t="shared" si="1611"/>
        <v>0</v>
      </c>
      <c r="AO2809" s="180">
        <v>0</v>
      </c>
      <c r="AP2809" s="180">
        <v>0</v>
      </c>
      <c r="AQ2809" s="181">
        <f t="shared" si="1612"/>
        <v>0</v>
      </c>
      <c r="AR2809" s="180">
        <v>0</v>
      </c>
      <c r="AS2809" s="180">
        <v>0</v>
      </c>
      <c r="AT2809" s="181">
        <f t="shared" si="1613"/>
        <v>0</v>
      </c>
      <c r="AU2809" s="180">
        <f>+AC2809-AF2809-AI2809-AL2809-AO2809-AR2809</f>
        <v>0</v>
      </c>
      <c r="AV2809" s="180">
        <f>+AD2809-AG2809-AJ2809-AM2809-AP2809-AS2809</f>
        <v>0</v>
      </c>
      <c r="AW2809" s="181">
        <f t="shared" si="1614"/>
        <v>0</v>
      </c>
      <c r="AX2809" s="183">
        <f>+S2809+W2809-AA2809</f>
        <v>0</v>
      </c>
      <c r="AY2809" s="183">
        <f>+T2809+X2809-AB2809</f>
        <v>0</v>
      </c>
      <c r="AZ2809" s="183"/>
      <c r="BA2809" s="183"/>
      <c r="BB2809" s="183"/>
      <c r="BC2809" s="183"/>
      <c r="BD2809" s="183">
        <f>+AX2809-AZ2809-BB2809</f>
        <v>0</v>
      </c>
      <c r="BE2809" s="183">
        <f>+AY2809-BA2809-BC2809</f>
        <v>0</v>
      </c>
    </row>
    <row r="2810" spans="2:57"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v>0</v>
      </c>
      <c r="P2810" s="169">
        <v>0</v>
      </c>
      <c r="Q2810" s="169">
        <v>0</v>
      </c>
      <c r="R2810" s="170"/>
      <c r="S2810" s="171"/>
      <c r="T2810" s="172"/>
      <c r="U2810" s="169">
        <f t="shared" ref="U2810:AD2810" si="1657">SUM(U2811:U2813)</f>
        <v>0</v>
      </c>
      <c r="V2810" s="169">
        <f t="shared" si="1657"/>
        <v>0</v>
      </c>
      <c r="W2810" s="173">
        <f t="shared" si="1657"/>
        <v>0</v>
      </c>
      <c r="X2810" s="173">
        <f t="shared" si="1657"/>
        <v>0</v>
      </c>
      <c r="Y2810" s="169">
        <f t="shared" si="1657"/>
        <v>0</v>
      </c>
      <c r="Z2810" s="169">
        <f t="shared" si="1657"/>
        <v>0</v>
      </c>
      <c r="AA2810" s="173">
        <f t="shared" si="1657"/>
        <v>0</v>
      </c>
      <c r="AB2810" s="173">
        <f t="shared" si="1657"/>
        <v>0</v>
      </c>
      <c r="AC2810" s="169">
        <f t="shared" si="1657"/>
        <v>0</v>
      </c>
      <c r="AD2810" s="169">
        <f t="shared" si="1657"/>
        <v>0</v>
      </c>
      <c r="AE2810" s="169">
        <f t="shared" si="1608"/>
        <v>0</v>
      </c>
      <c r="AF2810" s="169">
        <f>SUM(AF2811:AF2813)</f>
        <v>0</v>
      </c>
      <c r="AG2810" s="169">
        <f>SUM(AG2811:AG2813)</f>
        <v>0</v>
      </c>
      <c r="AH2810" s="169">
        <f t="shared" si="1609"/>
        <v>0</v>
      </c>
      <c r="AI2810" s="169">
        <f>SUM(AI2811:AI2813)</f>
        <v>0</v>
      </c>
      <c r="AJ2810" s="169">
        <f>SUM(AJ2811:AJ2813)</f>
        <v>0</v>
      </c>
      <c r="AK2810" s="169">
        <f t="shared" si="1610"/>
        <v>0</v>
      </c>
      <c r="AL2810" s="169">
        <f>SUM(AL2811:AL2813)</f>
        <v>0</v>
      </c>
      <c r="AM2810" s="169">
        <f>SUM(AM2811:AM2813)</f>
        <v>0</v>
      </c>
      <c r="AN2810" s="169">
        <f t="shared" si="1611"/>
        <v>0</v>
      </c>
      <c r="AO2810" s="169">
        <f>SUM(AO2811:AO2813)</f>
        <v>0</v>
      </c>
      <c r="AP2810" s="169">
        <f>SUM(AP2811:AP2813)</f>
        <v>0</v>
      </c>
      <c r="AQ2810" s="169">
        <f t="shared" si="1612"/>
        <v>0</v>
      </c>
      <c r="AR2810" s="169">
        <f>SUM(AR2811:AR2813)</f>
        <v>0</v>
      </c>
      <c r="AS2810" s="169">
        <f>SUM(AS2811:AS2813)</f>
        <v>0</v>
      </c>
      <c r="AT2810" s="169">
        <f t="shared" si="1613"/>
        <v>0</v>
      </c>
      <c r="AU2810" s="169">
        <f>SUM(AU2811:AU2813)</f>
        <v>0</v>
      </c>
      <c r="AV2810" s="169">
        <f>SUM(AV2811:AV2813)</f>
        <v>0</v>
      </c>
      <c r="AW2810" s="169">
        <f t="shared" si="1614"/>
        <v>0</v>
      </c>
      <c r="AX2810" s="171"/>
      <c r="AY2810" s="172"/>
      <c r="AZ2810" s="171"/>
      <c r="BA2810" s="172"/>
      <c r="BB2810" s="171"/>
      <c r="BC2810" s="172"/>
      <c r="BD2810" s="171"/>
      <c r="BE2810" s="172"/>
    </row>
    <row r="2811" spans="2:57"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v>0</v>
      </c>
      <c r="R2811" s="182" t="s">
        <v>50</v>
      </c>
      <c r="S2811" s="183">
        <v>0</v>
      </c>
      <c r="T2811" s="183">
        <v>0</v>
      </c>
      <c r="U2811" s="180">
        <v>0</v>
      </c>
      <c r="V2811" s="180">
        <v>0</v>
      </c>
      <c r="W2811" s="183">
        <v>0</v>
      </c>
      <c r="X2811" s="183">
        <v>0</v>
      </c>
      <c r="Y2811" s="180">
        <v>0</v>
      </c>
      <c r="Z2811" s="180">
        <v>0</v>
      </c>
      <c r="AA2811" s="183">
        <v>0</v>
      </c>
      <c r="AB2811" s="183">
        <v>0</v>
      </c>
      <c r="AC2811" s="180">
        <f t="shared" ref="AC2811:AD2813" si="1658">+O2811+U2811-Y2811</f>
        <v>0</v>
      </c>
      <c r="AD2811" s="180">
        <f t="shared" si="1658"/>
        <v>0</v>
      </c>
      <c r="AE2811" s="181">
        <f t="shared" si="1608"/>
        <v>0</v>
      </c>
      <c r="AF2811" s="180">
        <v>0</v>
      </c>
      <c r="AG2811" s="180">
        <v>0</v>
      </c>
      <c r="AH2811" s="181">
        <f t="shared" si="1609"/>
        <v>0</v>
      </c>
      <c r="AI2811" s="180">
        <v>0</v>
      </c>
      <c r="AJ2811" s="180">
        <v>0</v>
      </c>
      <c r="AK2811" s="181">
        <f t="shared" si="1610"/>
        <v>0</v>
      </c>
      <c r="AL2811" s="180">
        <v>0</v>
      </c>
      <c r="AM2811" s="180">
        <v>0</v>
      </c>
      <c r="AN2811" s="181">
        <f t="shared" si="1611"/>
        <v>0</v>
      </c>
      <c r="AO2811" s="180">
        <v>0</v>
      </c>
      <c r="AP2811" s="180">
        <v>0</v>
      </c>
      <c r="AQ2811" s="181">
        <f t="shared" si="1612"/>
        <v>0</v>
      </c>
      <c r="AR2811" s="180">
        <v>0</v>
      </c>
      <c r="AS2811" s="180">
        <v>0</v>
      </c>
      <c r="AT2811" s="181">
        <f t="shared" si="1613"/>
        <v>0</v>
      </c>
      <c r="AU2811" s="180">
        <f t="shared" ref="AU2811:AV2813" si="1659">+AC2811-AF2811-AI2811-AL2811-AO2811-AR2811</f>
        <v>0</v>
      </c>
      <c r="AV2811" s="180">
        <f t="shared" si="1659"/>
        <v>0</v>
      </c>
      <c r="AW2811" s="181">
        <f t="shared" si="1614"/>
        <v>0</v>
      </c>
      <c r="AX2811" s="183">
        <f t="shared" ref="AX2811:AY2813" si="1660">+S2811+W2811-AA2811</f>
        <v>0</v>
      </c>
      <c r="AY2811" s="183">
        <f t="shared" si="1660"/>
        <v>0</v>
      </c>
      <c r="AZ2811" s="183"/>
      <c r="BA2811" s="183"/>
      <c r="BB2811" s="183"/>
      <c r="BC2811" s="183"/>
      <c r="BD2811" s="183">
        <f t="shared" ref="BD2811:BE2813" si="1661">+AX2811-AZ2811-BB2811</f>
        <v>0</v>
      </c>
      <c r="BE2811" s="183">
        <f t="shared" si="1661"/>
        <v>0</v>
      </c>
    </row>
    <row r="2812" spans="2:57"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v>0</v>
      </c>
      <c r="R2812" s="182" t="s">
        <v>50</v>
      </c>
      <c r="S2812" s="183">
        <v>0</v>
      </c>
      <c r="T2812" s="183">
        <v>0</v>
      </c>
      <c r="U2812" s="180">
        <v>0</v>
      </c>
      <c r="V2812" s="180">
        <v>0</v>
      </c>
      <c r="W2812" s="183">
        <v>0</v>
      </c>
      <c r="X2812" s="183">
        <v>0</v>
      </c>
      <c r="Y2812" s="180">
        <v>0</v>
      </c>
      <c r="Z2812" s="180">
        <v>0</v>
      </c>
      <c r="AA2812" s="183">
        <v>0</v>
      </c>
      <c r="AB2812" s="183">
        <v>0</v>
      </c>
      <c r="AC2812" s="180">
        <f t="shared" si="1658"/>
        <v>0</v>
      </c>
      <c r="AD2812" s="180">
        <f t="shared" si="1658"/>
        <v>0</v>
      </c>
      <c r="AE2812" s="181">
        <f t="shared" si="1608"/>
        <v>0</v>
      </c>
      <c r="AF2812" s="180">
        <v>0</v>
      </c>
      <c r="AG2812" s="180">
        <v>0</v>
      </c>
      <c r="AH2812" s="181">
        <f t="shared" si="1609"/>
        <v>0</v>
      </c>
      <c r="AI2812" s="180">
        <v>0</v>
      </c>
      <c r="AJ2812" s="180">
        <v>0</v>
      </c>
      <c r="AK2812" s="181">
        <f t="shared" si="1610"/>
        <v>0</v>
      </c>
      <c r="AL2812" s="180">
        <v>0</v>
      </c>
      <c r="AM2812" s="180">
        <v>0</v>
      </c>
      <c r="AN2812" s="181">
        <f t="shared" si="1611"/>
        <v>0</v>
      </c>
      <c r="AO2812" s="180">
        <v>0</v>
      </c>
      <c r="AP2812" s="180">
        <v>0</v>
      </c>
      <c r="AQ2812" s="181">
        <f t="shared" si="1612"/>
        <v>0</v>
      </c>
      <c r="AR2812" s="180">
        <v>0</v>
      </c>
      <c r="AS2812" s="180">
        <v>0</v>
      </c>
      <c r="AT2812" s="181">
        <f t="shared" si="1613"/>
        <v>0</v>
      </c>
      <c r="AU2812" s="180">
        <f t="shared" si="1659"/>
        <v>0</v>
      </c>
      <c r="AV2812" s="180">
        <f t="shared" si="1659"/>
        <v>0</v>
      </c>
      <c r="AW2812" s="181">
        <f t="shared" si="1614"/>
        <v>0</v>
      </c>
      <c r="AX2812" s="183">
        <f t="shared" si="1660"/>
        <v>0</v>
      </c>
      <c r="AY2812" s="183">
        <f t="shared" si="1660"/>
        <v>0</v>
      </c>
      <c r="AZ2812" s="183"/>
      <c r="BA2812" s="183"/>
      <c r="BB2812" s="183"/>
      <c r="BC2812" s="183"/>
      <c r="BD2812" s="183">
        <f t="shared" si="1661"/>
        <v>0</v>
      </c>
      <c r="BE2812" s="183">
        <f t="shared" si="1661"/>
        <v>0</v>
      </c>
    </row>
    <row r="2813" spans="2:57"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v>0</v>
      </c>
      <c r="R2813" s="182" t="s">
        <v>50</v>
      </c>
      <c r="S2813" s="183">
        <v>0</v>
      </c>
      <c r="T2813" s="183">
        <v>0</v>
      </c>
      <c r="U2813" s="180">
        <v>0</v>
      </c>
      <c r="V2813" s="180">
        <v>0</v>
      </c>
      <c r="W2813" s="183">
        <v>0</v>
      </c>
      <c r="X2813" s="183">
        <v>0</v>
      </c>
      <c r="Y2813" s="180">
        <v>0</v>
      </c>
      <c r="Z2813" s="180">
        <v>0</v>
      </c>
      <c r="AA2813" s="183">
        <v>0</v>
      </c>
      <c r="AB2813" s="183">
        <v>0</v>
      </c>
      <c r="AC2813" s="180">
        <f t="shared" si="1658"/>
        <v>0</v>
      </c>
      <c r="AD2813" s="180">
        <f t="shared" si="1658"/>
        <v>0</v>
      </c>
      <c r="AE2813" s="181">
        <f t="shared" si="1608"/>
        <v>0</v>
      </c>
      <c r="AF2813" s="180">
        <v>0</v>
      </c>
      <c r="AG2813" s="180">
        <v>0</v>
      </c>
      <c r="AH2813" s="181">
        <f t="shared" si="1609"/>
        <v>0</v>
      </c>
      <c r="AI2813" s="180">
        <v>0</v>
      </c>
      <c r="AJ2813" s="180">
        <v>0</v>
      </c>
      <c r="AK2813" s="181">
        <f t="shared" si="1610"/>
        <v>0</v>
      </c>
      <c r="AL2813" s="180">
        <v>0</v>
      </c>
      <c r="AM2813" s="180">
        <v>0</v>
      </c>
      <c r="AN2813" s="181">
        <f t="shared" si="1611"/>
        <v>0</v>
      </c>
      <c r="AO2813" s="180">
        <v>0</v>
      </c>
      <c r="AP2813" s="180">
        <v>0</v>
      </c>
      <c r="AQ2813" s="181">
        <f t="shared" si="1612"/>
        <v>0</v>
      </c>
      <c r="AR2813" s="180">
        <v>0</v>
      </c>
      <c r="AS2813" s="180">
        <v>0</v>
      </c>
      <c r="AT2813" s="181">
        <f t="shared" si="1613"/>
        <v>0</v>
      </c>
      <c r="AU2813" s="180">
        <f t="shared" si="1659"/>
        <v>0</v>
      </c>
      <c r="AV2813" s="180">
        <f t="shared" si="1659"/>
        <v>0</v>
      </c>
      <c r="AW2813" s="181">
        <f t="shared" si="1614"/>
        <v>0</v>
      </c>
      <c r="AX2813" s="183">
        <f t="shared" si="1660"/>
        <v>0</v>
      </c>
      <c r="AY2813" s="183">
        <f t="shared" si="1660"/>
        <v>0</v>
      </c>
      <c r="AZ2813" s="183"/>
      <c r="BA2813" s="183"/>
      <c r="BB2813" s="183"/>
      <c r="BC2813" s="183"/>
      <c r="BD2813" s="183">
        <f t="shared" si="1661"/>
        <v>0</v>
      </c>
      <c r="BE2813" s="183">
        <f t="shared" si="1661"/>
        <v>0</v>
      </c>
    </row>
    <row r="2814" spans="2:57"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v>0</v>
      </c>
      <c r="P2814" s="169">
        <v>0</v>
      </c>
      <c r="Q2814" s="169">
        <v>0</v>
      </c>
      <c r="R2814" s="170"/>
      <c r="S2814" s="171"/>
      <c r="T2814" s="172"/>
      <c r="U2814" s="169">
        <f t="shared" ref="U2814:AD2814" si="1662">SUM(U2815:U2816)</f>
        <v>0</v>
      </c>
      <c r="V2814" s="169">
        <f t="shared" si="1662"/>
        <v>0</v>
      </c>
      <c r="W2814" s="173">
        <f t="shared" si="1662"/>
        <v>0</v>
      </c>
      <c r="X2814" s="173">
        <f t="shared" si="1662"/>
        <v>0</v>
      </c>
      <c r="Y2814" s="169">
        <f t="shared" si="1662"/>
        <v>0</v>
      </c>
      <c r="Z2814" s="169">
        <f t="shared" si="1662"/>
        <v>0</v>
      </c>
      <c r="AA2814" s="173">
        <f t="shared" si="1662"/>
        <v>0</v>
      </c>
      <c r="AB2814" s="173">
        <f t="shared" si="1662"/>
        <v>0</v>
      </c>
      <c r="AC2814" s="169">
        <f t="shared" si="1662"/>
        <v>0</v>
      </c>
      <c r="AD2814" s="169">
        <f t="shared" si="1662"/>
        <v>0</v>
      </c>
      <c r="AE2814" s="169">
        <f t="shared" si="1608"/>
        <v>0</v>
      </c>
      <c r="AF2814" s="169">
        <f>SUM(AF2815:AF2816)</f>
        <v>0</v>
      </c>
      <c r="AG2814" s="169">
        <f>SUM(AG2815:AG2816)</f>
        <v>0</v>
      </c>
      <c r="AH2814" s="169">
        <f t="shared" si="1609"/>
        <v>0</v>
      </c>
      <c r="AI2814" s="169">
        <f>SUM(AI2815:AI2816)</f>
        <v>0</v>
      </c>
      <c r="AJ2814" s="169">
        <f>SUM(AJ2815:AJ2816)</f>
        <v>0</v>
      </c>
      <c r="AK2814" s="169">
        <f t="shared" si="1610"/>
        <v>0</v>
      </c>
      <c r="AL2814" s="169">
        <f>SUM(AL2815:AL2816)</f>
        <v>0</v>
      </c>
      <c r="AM2814" s="169">
        <f>SUM(AM2815:AM2816)</f>
        <v>0</v>
      </c>
      <c r="AN2814" s="169">
        <f t="shared" si="1611"/>
        <v>0</v>
      </c>
      <c r="AO2814" s="169">
        <f>SUM(AO2815:AO2816)</f>
        <v>0</v>
      </c>
      <c r="AP2814" s="169">
        <f>SUM(AP2815:AP2816)</f>
        <v>0</v>
      </c>
      <c r="AQ2814" s="169">
        <f t="shared" si="1612"/>
        <v>0</v>
      </c>
      <c r="AR2814" s="169">
        <f>SUM(AR2815:AR2816)</f>
        <v>0</v>
      </c>
      <c r="AS2814" s="169">
        <f>SUM(AS2815:AS2816)</f>
        <v>0</v>
      </c>
      <c r="AT2814" s="169">
        <f t="shared" si="1613"/>
        <v>0</v>
      </c>
      <c r="AU2814" s="169">
        <f>SUM(AU2815:AU2816)</f>
        <v>0</v>
      </c>
      <c r="AV2814" s="169">
        <f>SUM(AV2815:AV2816)</f>
        <v>0</v>
      </c>
      <c r="AW2814" s="169">
        <f t="shared" si="1614"/>
        <v>0</v>
      </c>
      <c r="AX2814" s="171"/>
      <c r="AY2814" s="172"/>
      <c r="AZ2814" s="171"/>
      <c r="BA2814" s="172"/>
      <c r="BB2814" s="171"/>
      <c r="BC2814" s="172"/>
      <c r="BD2814" s="171"/>
      <c r="BE2814" s="172"/>
    </row>
    <row r="2815" spans="2:57"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v>0</v>
      </c>
      <c r="R2815" s="182" t="s">
        <v>50</v>
      </c>
      <c r="S2815" s="183">
        <v>0</v>
      </c>
      <c r="T2815" s="183">
        <v>0</v>
      </c>
      <c r="U2815" s="180">
        <v>0</v>
      </c>
      <c r="V2815" s="180">
        <v>0</v>
      </c>
      <c r="W2815" s="183">
        <v>0</v>
      </c>
      <c r="X2815" s="183">
        <v>0</v>
      </c>
      <c r="Y2815" s="180">
        <v>0</v>
      </c>
      <c r="Z2815" s="180">
        <v>0</v>
      </c>
      <c r="AA2815" s="183">
        <v>0</v>
      </c>
      <c r="AB2815" s="183">
        <v>0</v>
      </c>
      <c r="AC2815" s="180">
        <f t="shared" ref="AC2815:AD2816" si="1663">+O2815+U2815-Y2815</f>
        <v>0</v>
      </c>
      <c r="AD2815" s="180">
        <f t="shared" si="1663"/>
        <v>0</v>
      </c>
      <c r="AE2815" s="181">
        <f t="shared" si="1608"/>
        <v>0</v>
      </c>
      <c r="AF2815" s="180">
        <v>0</v>
      </c>
      <c r="AG2815" s="180">
        <v>0</v>
      </c>
      <c r="AH2815" s="181">
        <f t="shared" si="1609"/>
        <v>0</v>
      </c>
      <c r="AI2815" s="180">
        <v>0</v>
      </c>
      <c r="AJ2815" s="180">
        <v>0</v>
      </c>
      <c r="AK2815" s="181">
        <f t="shared" si="1610"/>
        <v>0</v>
      </c>
      <c r="AL2815" s="180">
        <v>0</v>
      </c>
      <c r="AM2815" s="180">
        <v>0</v>
      </c>
      <c r="AN2815" s="181">
        <f t="shared" si="1611"/>
        <v>0</v>
      </c>
      <c r="AO2815" s="180">
        <v>0</v>
      </c>
      <c r="AP2815" s="180">
        <v>0</v>
      </c>
      <c r="AQ2815" s="181">
        <f t="shared" si="1612"/>
        <v>0</v>
      </c>
      <c r="AR2815" s="180">
        <v>0</v>
      </c>
      <c r="AS2815" s="180">
        <v>0</v>
      </c>
      <c r="AT2815" s="181">
        <f t="shared" si="1613"/>
        <v>0</v>
      </c>
      <c r="AU2815" s="180">
        <f t="shared" ref="AU2815:AV2816" si="1664">+AC2815-AF2815-AI2815-AL2815-AO2815-AR2815</f>
        <v>0</v>
      </c>
      <c r="AV2815" s="180">
        <f t="shared" si="1664"/>
        <v>0</v>
      </c>
      <c r="AW2815" s="181">
        <f t="shared" si="1614"/>
        <v>0</v>
      </c>
      <c r="AX2815" s="183">
        <f t="shared" ref="AX2815:AY2816" si="1665">+S2815+W2815-AA2815</f>
        <v>0</v>
      </c>
      <c r="AY2815" s="183">
        <f t="shared" si="1665"/>
        <v>0</v>
      </c>
      <c r="AZ2815" s="183"/>
      <c r="BA2815" s="183"/>
      <c r="BB2815" s="183"/>
      <c r="BC2815" s="183"/>
      <c r="BD2815" s="183">
        <f t="shared" ref="BD2815:BE2816" si="1666">+AX2815-AZ2815-BB2815</f>
        <v>0</v>
      </c>
      <c r="BE2815" s="183">
        <f t="shared" si="1666"/>
        <v>0</v>
      </c>
    </row>
    <row r="2816" spans="2:57"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v>0</v>
      </c>
      <c r="R2816" s="182" t="s">
        <v>50</v>
      </c>
      <c r="S2816" s="183">
        <v>0</v>
      </c>
      <c r="T2816" s="183">
        <v>0</v>
      </c>
      <c r="U2816" s="180">
        <v>0</v>
      </c>
      <c r="V2816" s="180">
        <v>0</v>
      </c>
      <c r="W2816" s="183">
        <v>0</v>
      </c>
      <c r="X2816" s="183">
        <v>0</v>
      </c>
      <c r="Y2816" s="180">
        <v>0</v>
      </c>
      <c r="Z2816" s="180">
        <v>0</v>
      </c>
      <c r="AA2816" s="183">
        <v>0</v>
      </c>
      <c r="AB2816" s="183">
        <v>0</v>
      </c>
      <c r="AC2816" s="180">
        <f t="shared" si="1663"/>
        <v>0</v>
      </c>
      <c r="AD2816" s="180">
        <f t="shared" si="1663"/>
        <v>0</v>
      </c>
      <c r="AE2816" s="181">
        <f t="shared" si="1608"/>
        <v>0</v>
      </c>
      <c r="AF2816" s="180">
        <v>0</v>
      </c>
      <c r="AG2816" s="180">
        <v>0</v>
      </c>
      <c r="AH2816" s="181">
        <f t="shared" si="1609"/>
        <v>0</v>
      </c>
      <c r="AI2816" s="180">
        <v>0</v>
      </c>
      <c r="AJ2816" s="180">
        <v>0</v>
      </c>
      <c r="AK2816" s="181">
        <f t="shared" si="1610"/>
        <v>0</v>
      </c>
      <c r="AL2816" s="180">
        <v>0</v>
      </c>
      <c r="AM2816" s="180">
        <v>0</v>
      </c>
      <c r="AN2816" s="181">
        <f t="shared" si="1611"/>
        <v>0</v>
      </c>
      <c r="AO2816" s="180">
        <v>0</v>
      </c>
      <c r="AP2816" s="180">
        <v>0</v>
      </c>
      <c r="AQ2816" s="181">
        <f t="shared" si="1612"/>
        <v>0</v>
      </c>
      <c r="AR2816" s="180">
        <v>0</v>
      </c>
      <c r="AS2816" s="180">
        <v>0</v>
      </c>
      <c r="AT2816" s="181">
        <f t="shared" si="1613"/>
        <v>0</v>
      </c>
      <c r="AU2816" s="180">
        <f t="shared" si="1664"/>
        <v>0</v>
      </c>
      <c r="AV2816" s="180">
        <f t="shared" si="1664"/>
        <v>0</v>
      </c>
      <c r="AW2816" s="181">
        <f t="shared" si="1614"/>
        <v>0</v>
      </c>
      <c r="AX2816" s="183">
        <f t="shared" si="1665"/>
        <v>0</v>
      </c>
      <c r="AY2816" s="183">
        <f t="shared" si="1665"/>
        <v>0</v>
      </c>
      <c r="AZ2816" s="183"/>
      <c r="BA2816" s="183"/>
      <c r="BB2816" s="183"/>
      <c r="BC2816" s="183"/>
      <c r="BD2816" s="183">
        <f t="shared" si="1666"/>
        <v>0</v>
      </c>
      <c r="BE2816" s="183">
        <f t="shared" si="1666"/>
        <v>0</v>
      </c>
    </row>
    <row r="2817" spans="2:57" ht="15.75" hidden="1">
      <c r="B2817" s="141">
        <v>2025</v>
      </c>
      <c r="C2817" s="141">
        <v>20</v>
      </c>
      <c r="D2817" s="142"/>
      <c r="E2817" s="143"/>
      <c r="F2817" s="141">
        <v>4</v>
      </c>
      <c r="G2817" s="141">
        <v>11</v>
      </c>
      <c r="H2817" s="141">
        <v>28</v>
      </c>
      <c r="I2817" s="141">
        <v>5000</v>
      </c>
      <c r="J2817" s="141"/>
      <c r="K2817" s="141"/>
      <c r="L2817" s="144"/>
      <c r="M2817" s="237"/>
      <c r="N2817" s="146" t="s">
        <v>139</v>
      </c>
      <c r="O2817" s="147">
        <v>0</v>
      </c>
      <c r="P2817" s="147">
        <v>0</v>
      </c>
      <c r="Q2817" s="147">
        <v>0</v>
      </c>
      <c r="R2817" s="148"/>
      <c r="S2817" s="149"/>
      <c r="T2817" s="150"/>
      <c r="U2817" s="147">
        <f t="shared" ref="U2817:AD2817" si="1667">+U2818+U2839</f>
        <v>0</v>
      </c>
      <c r="V2817" s="147">
        <f t="shared" si="1667"/>
        <v>0</v>
      </c>
      <c r="W2817" s="151">
        <f t="shared" si="1667"/>
        <v>0</v>
      </c>
      <c r="X2817" s="151">
        <f t="shared" si="1667"/>
        <v>0</v>
      </c>
      <c r="Y2817" s="147">
        <f t="shared" si="1667"/>
        <v>0</v>
      </c>
      <c r="Z2817" s="147">
        <f t="shared" si="1667"/>
        <v>0</v>
      </c>
      <c r="AA2817" s="151">
        <f t="shared" si="1667"/>
        <v>0</v>
      </c>
      <c r="AB2817" s="151">
        <f t="shared" si="1667"/>
        <v>0</v>
      </c>
      <c r="AC2817" s="147">
        <f t="shared" si="1667"/>
        <v>0</v>
      </c>
      <c r="AD2817" s="147">
        <f t="shared" si="1667"/>
        <v>0</v>
      </c>
      <c r="AE2817" s="147">
        <f t="shared" si="1608"/>
        <v>0</v>
      </c>
      <c r="AF2817" s="147">
        <f>+AF2818+AF2839</f>
        <v>0</v>
      </c>
      <c r="AG2817" s="147">
        <f>+AG2818+AG2839</f>
        <v>0</v>
      </c>
      <c r="AH2817" s="147">
        <f t="shared" si="1609"/>
        <v>0</v>
      </c>
      <c r="AI2817" s="147">
        <f>+AI2818+AI2839</f>
        <v>0</v>
      </c>
      <c r="AJ2817" s="147">
        <f>+AJ2818+AJ2839</f>
        <v>0</v>
      </c>
      <c r="AK2817" s="147">
        <f t="shared" si="1610"/>
        <v>0</v>
      </c>
      <c r="AL2817" s="147">
        <f>+AL2818+AL2839</f>
        <v>0</v>
      </c>
      <c r="AM2817" s="147">
        <f>+AM2818+AM2839</f>
        <v>0</v>
      </c>
      <c r="AN2817" s="147">
        <f t="shared" si="1611"/>
        <v>0</v>
      </c>
      <c r="AO2817" s="147">
        <f>+AO2818+AO2839</f>
        <v>0</v>
      </c>
      <c r="AP2817" s="147">
        <f>+AP2818+AP2839</f>
        <v>0</v>
      </c>
      <c r="AQ2817" s="147">
        <f t="shared" si="1612"/>
        <v>0</v>
      </c>
      <c r="AR2817" s="147">
        <f>+AR2818+AR2839</f>
        <v>0</v>
      </c>
      <c r="AS2817" s="147">
        <f>+AS2818+AS2839</f>
        <v>0</v>
      </c>
      <c r="AT2817" s="147">
        <f t="shared" si="1613"/>
        <v>0</v>
      </c>
      <c r="AU2817" s="147">
        <f>+AU2818+AU2839</f>
        <v>0</v>
      </c>
      <c r="AV2817" s="147">
        <f>+AV2818+AV2839</f>
        <v>0</v>
      </c>
      <c r="AW2817" s="147">
        <f t="shared" si="1614"/>
        <v>0</v>
      </c>
      <c r="AX2817" s="149"/>
      <c r="AY2817" s="150"/>
      <c r="AZ2817" s="149"/>
      <c r="BA2817" s="150"/>
      <c r="BB2817" s="149"/>
      <c r="BC2817" s="150"/>
      <c r="BD2817" s="149"/>
      <c r="BE2817" s="150"/>
    </row>
    <row r="2818" spans="2:57" ht="15.75" hidden="1">
      <c r="B2818" s="152">
        <v>2025</v>
      </c>
      <c r="C2818" s="152">
        <v>20</v>
      </c>
      <c r="D2818" s="153"/>
      <c r="E2818" s="154"/>
      <c r="F2818" s="152">
        <v>4</v>
      </c>
      <c r="G2818" s="152">
        <v>11</v>
      </c>
      <c r="H2818" s="152">
        <v>28</v>
      </c>
      <c r="I2818" s="152">
        <v>5000</v>
      </c>
      <c r="J2818" s="152">
        <v>5100</v>
      </c>
      <c r="K2818" s="152"/>
      <c r="L2818" s="155"/>
      <c r="M2818" s="239"/>
      <c r="N2818" s="157" t="s">
        <v>140</v>
      </c>
      <c r="O2818" s="158">
        <v>0</v>
      </c>
      <c r="P2818" s="158">
        <v>0</v>
      </c>
      <c r="Q2818" s="158">
        <v>0</v>
      </c>
      <c r="R2818" s="159"/>
      <c r="S2818" s="160"/>
      <c r="T2818" s="161"/>
      <c r="U2818" s="158">
        <f t="shared" ref="U2818:AD2818" si="1668">+U2819+U2834</f>
        <v>0</v>
      </c>
      <c r="V2818" s="158">
        <f t="shared" si="1668"/>
        <v>0</v>
      </c>
      <c r="W2818" s="162">
        <f t="shared" si="1668"/>
        <v>0</v>
      </c>
      <c r="X2818" s="162">
        <f t="shared" si="1668"/>
        <v>0</v>
      </c>
      <c r="Y2818" s="158">
        <f t="shared" si="1668"/>
        <v>0</v>
      </c>
      <c r="Z2818" s="158">
        <f t="shared" si="1668"/>
        <v>0</v>
      </c>
      <c r="AA2818" s="162">
        <f t="shared" si="1668"/>
        <v>0</v>
      </c>
      <c r="AB2818" s="162">
        <f t="shared" si="1668"/>
        <v>0</v>
      </c>
      <c r="AC2818" s="158">
        <f t="shared" si="1668"/>
        <v>0</v>
      </c>
      <c r="AD2818" s="158">
        <f t="shared" si="1668"/>
        <v>0</v>
      </c>
      <c r="AE2818" s="158">
        <f t="shared" si="1608"/>
        <v>0</v>
      </c>
      <c r="AF2818" s="158">
        <f>+AF2819+AF2834</f>
        <v>0</v>
      </c>
      <c r="AG2818" s="158">
        <f>+AG2819+AG2834</f>
        <v>0</v>
      </c>
      <c r="AH2818" s="158">
        <f t="shared" si="1609"/>
        <v>0</v>
      </c>
      <c r="AI2818" s="158">
        <f>+AI2819+AI2834</f>
        <v>0</v>
      </c>
      <c r="AJ2818" s="158">
        <f>+AJ2819+AJ2834</f>
        <v>0</v>
      </c>
      <c r="AK2818" s="158">
        <f t="shared" si="1610"/>
        <v>0</v>
      </c>
      <c r="AL2818" s="158">
        <f>+AL2819+AL2834</f>
        <v>0</v>
      </c>
      <c r="AM2818" s="158">
        <f>+AM2819+AM2834</f>
        <v>0</v>
      </c>
      <c r="AN2818" s="158">
        <f t="shared" si="1611"/>
        <v>0</v>
      </c>
      <c r="AO2818" s="158">
        <f>+AO2819+AO2834</f>
        <v>0</v>
      </c>
      <c r="AP2818" s="158">
        <f>+AP2819+AP2834</f>
        <v>0</v>
      </c>
      <c r="AQ2818" s="158">
        <f t="shared" si="1612"/>
        <v>0</v>
      </c>
      <c r="AR2818" s="158">
        <f>+AR2819+AR2834</f>
        <v>0</v>
      </c>
      <c r="AS2818" s="158">
        <f>+AS2819+AS2834</f>
        <v>0</v>
      </c>
      <c r="AT2818" s="158">
        <f t="shared" si="1613"/>
        <v>0</v>
      </c>
      <c r="AU2818" s="158">
        <f>+AU2819+AU2834</f>
        <v>0</v>
      </c>
      <c r="AV2818" s="158">
        <f>+AV2819+AV2834</f>
        <v>0</v>
      </c>
      <c r="AW2818" s="158">
        <f t="shared" si="1614"/>
        <v>0</v>
      </c>
      <c r="AX2818" s="160"/>
      <c r="AY2818" s="161"/>
      <c r="AZ2818" s="160"/>
      <c r="BA2818" s="161"/>
      <c r="BB2818" s="160"/>
      <c r="BC2818" s="161"/>
      <c r="BD2818" s="160"/>
      <c r="BE2818" s="161"/>
    </row>
    <row r="2819" spans="2:57"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v>0</v>
      </c>
      <c r="P2819" s="169">
        <v>0</v>
      </c>
      <c r="Q2819" s="169">
        <v>0</v>
      </c>
      <c r="R2819" s="170"/>
      <c r="S2819" s="171"/>
      <c r="T2819" s="172"/>
      <c r="U2819" s="169">
        <f t="shared" ref="U2819:AD2819" si="1669">SUM(U2820:U2833)</f>
        <v>0</v>
      </c>
      <c r="V2819" s="169">
        <f t="shared" si="1669"/>
        <v>0</v>
      </c>
      <c r="W2819" s="173">
        <f t="shared" si="1669"/>
        <v>0</v>
      </c>
      <c r="X2819" s="173">
        <f t="shared" si="1669"/>
        <v>0</v>
      </c>
      <c r="Y2819" s="169">
        <f t="shared" si="1669"/>
        <v>0</v>
      </c>
      <c r="Z2819" s="169">
        <f t="shared" si="1669"/>
        <v>0</v>
      </c>
      <c r="AA2819" s="173">
        <f t="shared" si="1669"/>
        <v>0</v>
      </c>
      <c r="AB2819" s="173">
        <f t="shared" si="1669"/>
        <v>0</v>
      </c>
      <c r="AC2819" s="169">
        <f t="shared" si="1669"/>
        <v>0</v>
      </c>
      <c r="AD2819" s="169">
        <f t="shared" si="1669"/>
        <v>0</v>
      </c>
      <c r="AE2819" s="169">
        <f t="shared" si="1608"/>
        <v>0</v>
      </c>
      <c r="AF2819" s="169">
        <f>SUM(AF2820:AF2833)</f>
        <v>0</v>
      </c>
      <c r="AG2819" s="169">
        <f>SUM(AG2820:AG2833)</f>
        <v>0</v>
      </c>
      <c r="AH2819" s="169">
        <f t="shared" si="1609"/>
        <v>0</v>
      </c>
      <c r="AI2819" s="169">
        <f>SUM(AI2820:AI2833)</f>
        <v>0</v>
      </c>
      <c r="AJ2819" s="169">
        <f>SUM(AJ2820:AJ2833)</f>
        <v>0</v>
      </c>
      <c r="AK2819" s="169">
        <f t="shared" si="1610"/>
        <v>0</v>
      </c>
      <c r="AL2819" s="169">
        <f>SUM(AL2820:AL2833)</f>
        <v>0</v>
      </c>
      <c r="AM2819" s="169">
        <f>SUM(AM2820:AM2833)</f>
        <v>0</v>
      </c>
      <c r="AN2819" s="169">
        <f t="shared" si="1611"/>
        <v>0</v>
      </c>
      <c r="AO2819" s="169">
        <f>SUM(AO2820:AO2833)</f>
        <v>0</v>
      </c>
      <c r="AP2819" s="169">
        <f>SUM(AP2820:AP2833)</f>
        <v>0</v>
      </c>
      <c r="AQ2819" s="169">
        <f t="shared" si="1612"/>
        <v>0</v>
      </c>
      <c r="AR2819" s="169">
        <f>SUM(AR2820:AR2833)</f>
        <v>0</v>
      </c>
      <c r="AS2819" s="169">
        <f>SUM(AS2820:AS2833)</f>
        <v>0</v>
      </c>
      <c r="AT2819" s="169">
        <f t="shared" si="1613"/>
        <v>0</v>
      </c>
      <c r="AU2819" s="169">
        <f>SUM(AU2820:AU2833)</f>
        <v>0</v>
      </c>
      <c r="AV2819" s="169">
        <f>SUM(AV2820:AV2833)</f>
        <v>0</v>
      </c>
      <c r="AW2819" s="169">
        <f t="shared" si="1614"/>
        <v>0</v>
      </c>
      <c r="AX2819" s="171"/>
      <c r="AY2819" s="172"/>
      <c r="AZ2819" s="171"/>
      <c r="BA2819" s="172"/>
      <c r="BB2819" s="171"/>
      <c r="BC2819" s="172"/>
      <c r="BD2819" s="171"/>
      <c r="BE2819" s="172"/>
    </row>
    <row r="2820" spans="2:57"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v>0</v>
      </c>
      <c r="R2820" s="182" t="s">
        <v>98</v>
      </c>
      <c r="S2820" s="183">
        <v>0</v>
      </c>
      <c r="T2820" s="183">
        <v>0</v>
      </c>
      <c r="U2820" s="180">
        <v>0</v>
      </c>
      <c r="V2820" s="180">
        <v>0</v>
      </c>
      <c r="W2820" s="183">
        <v>0</v>
      </c>
      <c r="X2820" s="183">
        <v>0</v>
      </c>
      <c r="Y2820" s="180">
        <v>0</v>
      </c>
      <c r="Z2820" s="180">
        <v>0</v>
      </c>
      <c r="AA2820" s="183">
        <v>0</v>
      </c>
      <c r="AB2820" s="183">
        <v>0</v>
      </c>
      <c r="AC2820" s="180">
        <f t="shared" ref="AC2820:AD2833" si="1670">+O2820+U2820-Y2820</f>
        <v>0</v>
      </c>
      <c r="AD2820" s="180">
        <f t="shared" si="1670"/>
        <v>0</v>
      </c>
      <c r="AE2820" s="181">
        <f t="shared" ref="AE2820:AE2905" si="1671">+AC2820+AD2820</f>
        <v>0</v>
      </c>
      <c r="AF2820" s="180">
        <v>0</v>
      </c>
      <c r="AG2820" s="180">
        <v>0</v>
      </c>
      <c r="AH2820" s="181">
        <f t="shared" ref="AH2820:AH2905" si="1672">+AF2820+AG2820</f>
        <v>0</v>
      </c>
      <c r="AI2820" s="180">
        <v>0</v>
      </c>
      <c r="AJ2820" s="180">
        <v>0</v>
      </c>
      <c r="AK2820" s="181">
        <f t="shared" ref="AK2820:AK2905" si="1673">+AI2820+AJ2820</f>
        <v>0</v>
      </c>
      <c r="AL2820" s="180">
        <v>0</v>
      </c>
      <c r="AM2820" s="180">
        <v>0</v>
      </c>
      <c r="AN2820" s="181">
        <f t="shared" ref="AN2820:AN2905" si="1674">+AL2820+AM2820</f>
        <v>0</v>
      </c>
      <c r="AO2820" s="180">
        <v>0</v>
      </c>
      <c r="AP2820" s="180">
        <v>0</v>
      </c>
      <c r="AQ2820" s="181">
        <f t="shared" ref="AQ2820:AQ2905" si="1675">+AO2820+AP2820</f>
        <v>0</v>
      </c>
      <c r="AR2820" s="180">
        <v>0</v>
      </c>
      <c r="AS2820" s="180">
        <v>0</v>
      </c>
      <c r="AT2820" s="181">
        <f t="shared" ref="AT2820:AT2905" si="1676">+AR2820+AS2820</f>
        <v>0</v>
      </c>
      <c r="AU2820" s="180">
        <f t="shared" ref="AU2820:AV2833" si="1677">+AC2820-AF2820-AI2820-AL2820-AO2820-AR2820</f>
        <v>0</v>
      </c>
      <c r="AV2820" s="180">
        <f t="shared" si="1677"/>
        <v>0</v>
      </c>
      <c r="AW2820" s="181">
        <f t="shared" ref="AW2820:AW2905" si="1678">+AU2820+AV2820</f>
        <v>0</v>
      </c>
      <c r="AX2820" s="183">
        <f t="shared" ref="AX2820:AY2833" si="1679">+S2820+W2820-AA2820</f>
        <v>0</v>
      </c>
      <c r="AY2820" s="183">
        <f t="shared" si="1679"/>
        <v>0</v>
      </c>
      <c r="AZ2820" s="183"/>
      <c r="BA2820" s="183"/>
      <c r="BB2820" s="183"/>
      <c r="BC2820" s="183"/>
      <c r="BD2820" s="183">
        <f t="shared" ref="BD2820:BE2833" si="1680">+AX2820-AZ2820-BB2820</f>
        <v>0</v>
      </c>
      <c r="BE2820" s="183">
        <f t="shared" si="1680"/>
        <v>0</v>
      </c>
    </row>
    <row r="2821" spans="2:57"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v>0</v>
      </c>
      <c r="R2821" s="182" t="s">
        <v>98</v>
      </c>
      <c r="S2821" s="183">
        <v>0</v>
      </c>
      <c r="T2821" s="183">
        <v>0</v>
      </c>
      <c r="U2821" s="180">
        <v>0</v>
      </c>
      <c r="V2821" s="180">
        <v>0</v>
      </c>
      <c r="W2821" s="183">
        <v>0</v>
      </c>
      <c r="X2821" s="183">
        <v>0</v>
      </c>
      <c r="Y2821" s="180">
        <v>0</v>
      </c>
      <c r="Z2821" s="180">
        <v>0</v>
      </c>
      <c r="AA2821" s="183">
        <v>0</v>
      </c>
      <c r="AB2821" s="183">
        <v>0</v>
      </c>
      <c r="AC2821" s="180">
        <f t="shared" si="1670"/>
        <v>0</v>
      </c>
      <c r="AD2821" s="180">
        <f t="shared" si="1670"/>
        <v>0</v>
      </c>
      <c r="AE2821" s="181">
        <f t="shared" si="1671"/>
        <v>0</v>
      </c>
      <c r="AF2821" s="180">
        <v>0</v>
      </c>
      <c r="AG2821" s="180">
        <v>0</v>
      </c>
      <c r="AH2821" s="181">
        <f t="shared" si="1672"/>
        <v>0</v>
      </c>
      <c r="AI2821" s="180">
        <v>0</v>
      </c>
      <c r="AJ2821" s="180">
        <v>0</v>
      </c>
      <c r="AK2821" s="181">
        <f t="shared" si="1673"/>
        <v>0</v>
      </c>
      <c r="AL2821" s="180">
        <v>0</v>
      </c>
      <c r="AM2821" s="180">
        <v>0</v>
      </c>
      <c r="AN2821" s="181">
        <f t="shared" si="1674"/>
        <v>0</v>
      </c>
      <c r="AO2821" s="180">
        <v>0</v>
      </c>
      <c r="AP2821" s="180">
        <v>0</v>
      </c>
      <c r="AQ2821" s="181">
        <f t="shared" si="1675"/>
        <v>0</v>
      </c>
      <c r="AR2821" s="180">
        <v>0</v>
      </c>
      <c r="AS2821" s="180">
        <v>0</v>
      </c>
      <c r="AT2821" s="181">
        <f t="shared" si="1676"/>
        <v>0</v>
      </c>
      <c r="AU2821" s="180">
        <f t="shared" si="1677"/>
        <v>0</v>
      </c>
      <c r="AV2821" s="180">
        <f t="shared" si="1677"/>
        <v>0</v>
      </c>
      <c r="AW2821" s="181">
        <f t="shared" si="1678"/>
        <v>0</v>
      </c>
      <c r="AX2821" s="183">
        <f t="shared" si="1679"/>
        <v>0</v>
      </c>
      <c r="AY2821" s="183">
        <f t="shared" si="1679"/>
        <v>0</v>
      </c>
      <c r="AZ2821" s="183"/>
      <c r="BA2821" s="183"/>
      <c r="BB2821" s="183"/>
      <c r="BC2821" s="183"/>
      <c r="BD2821" s="183">
        <f t="shared" si="1680"/>
        <v>0</v>
      </c>
      <c r="BE2821" s="183">
        <f t="shared" si="1680"/>
        <v>0</v>
      </c>
    </row>
    <row r="2822" spans="2:57"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v>0</v>
      </c>
      <c r="R2822" s="182" t="s">
        <v>98</v>
      </c>
      <c r="S2822" s="183">
        <v>0</v>
      </c>
      <c r="T2822" s="183">
        <v>0</v>
      </c>
      <c r="U2822" s="180">
        <v>0</v>
      </c>
      <c r="V2822" s="180">
        <v>0</v>
      </c>
      <c r="W2822" s="183">
        <v>0</v>
      </c>
      <c r="X2822" s="183">
        <v>0</v>
      </c>
      <c r="Y2822" s="180">
        <v>0</v>
      </c>
      <c r="Z2822" s="180">
        <v>0</v>
      </c>
      <c r="AA2822" s="183">
        <v>0</v>
      </c>
      <c r="AB2822" s="183">
        <v>0</v>
      </c>
      <c r="AC2822" s="180">
        <f t="shared" si="1670"/>
        <v>0</v>
      </c>
      <c r="AD2822" s="180">
        <f t="shared" si="1670"/>
        <v>0</v>
      </c>
      <c r="AE2822" s="181">
        <f t="shared" si="1671"/>
        <v>0</v>
      </c>
      <c r="AF2822" s="180">
        <v>0</v>
      </c>
      <c r="AG2822" s="180">
        <v>0</v>
      </c>
      <c r="AH2822" s="181">
        <f t="shared" si="1672"/>
        <v>0</v>
      </c>
      <c r="AI2822" s="180">
        <v>0</v>
      </c>
      <c r="AJ2822" s="180">
        <v>0</v>
      </c>
      <c r="AK2822" s="181">
        <f t="shared" si="1673"/>
        <v>0</v>
      </c>
      <c r="AL2822" s="180">
        <v>0</v>
      </c>
      <c r="AM2822" s="180">
        <v>0</v>
      </c>
      <c r="AN2822" s="181">
        <f t="shared" si="1674"/>
        <v>0</v>
      </c>
      <c r="AO2822" s="180">
        <v>0</v>
      </c>
      <c r="AP2822" s="180">
        <v>0</v>
      </c>
      <c r="AQ2822" s="181">
        <f t="shared" si="1675"/>
        <v>0</v>
      </c>
      <c r="AR2822" s="180">
        <v>0</v>
      </c>
      <c r="AS2822" s="180">
        <v>0</v>
      </c>
      <c r="AT2822" s="181">
        <f t="shared" si="1676"/>
        <v>0</v>
      </c>
      <c r="AU2822" s="180">
        <f t="shared" si="1677"/>
        <v>0</v>
      </c>
      <c r="AV2822" s="180">
        <f t="shared" si="1677"/>
        <v>0</v>
      </c>
      <c r="AW2822" s="181">
        <f t="shared" si="1678"/>
        <v>0</v>
      </c>
      <c r="AX2822" s="183">
        <f t="shared" si="1679"/>
        <v>0</v>
      </c>
      <c r="AY2822" s="183">
        <f t="shared" si="1679"/>
        <v>0</v>
      </c>
      <c r="AZ2822" s="183"/>
      <c r="BA2822" s="183"/>
      <c r="BB2822" s="183"/>
      <c r="BC2822" s="183"/>
      <c r="BD2822" s="183">
        <f t="shared" si="1680"/>
        <v>0</v>
      </c>
      <c r="BE2822" s="183">
        <f t="shared" si="1680"/>
        <v>0</v>
      </c>
    </row>
    <row r="2823" spans="2:57"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v>0</v>
      </c>
      <c r="R2823" s="182" t="s">
        <v>98</v>
      </c>
      <c r="S2823" s="183">
        <v>0</v>
      </c>
      <c r="T2823" s="183">
        <v>0</v>
      </c>
      <c r="U2823" s="180">
        <v>0</v>
      </c>
      <c r="V2823" s="180">
        <v>0</v>
      </c>
      <c r="W2823" s="183">
        <v>0</v>
      </c>
      <c r="X2823" s="183">
        <v>0</v>
      </c>
      <c r="Y2823" s="180">
        <v>0</v>
      </c>
      <c r="Z2823" s="180">
        <v>0</v>
      </c>
      <c r="AA2823" s="183">
        <v>0</v>
      </c>
      <c r="AB2823" s="183">
        <v>0</v>
      </c>
      <c r="AC2823" s="180">
        <f t="shared" si="1670"/>
        <v>0</v>
      </c>
      <c r="AD2823" s="180">
        <f t="shared" si="1670"/>
        <v>0</v>
      </c>
      <c r="AE2823" s="181">
        <f t="shared" si="1671"/>
        <v>0</v>
      </c>
      <c r="AF2823" s="180">
        <v>0</v>
      </c>
      <c r="AG2823" s="180">
        <v>0</v>
      </c>
      <c r="AH2823" s="181">
        <f t="shared" si="1672"/>
        <v>0</v>
      </c>
      <c r="AI2823" s="180">
        <v>0</v>
      </c>
      <c r="AJ2823" s="180">
        <v>0</v>
      </c>
      <c r="AK2823" s="181">
        <f t="shared" si="1673"/>
        <v>0</v>
      </c>
      <c r="AL2823" s="180">
        <v>0</v>
      </c>
      <c r="AM2823" s="180">
        <v>0</v>
      </c>
      <c r="AN2823" s="181">
        <f t="shared" si="1674"/>
        <v>0</v>
      </c>
      <c r="AO2823" s="180">
        <v>0</v>
      </c>
      <c r="AP2823" s="180">
        <v>0</v>
      </c>
      <c r="AQ2823" s="181">
        <f t="shared" si="1675"/>
        <v>0</v>
      </c>
      <c r="AR2823" s="180">
        <v>0</v>
      </c>
      <c r="AS2823" s="180">
        <v>0</v>
      </c>
      <c r="AT2823" s="181">
        <f t="shared" si="1676"/>
        <v>0</v>
      </c>
      <c r="AU2823" s="180">
        <f t="shared" si="1677"/>
        <v>0</v>
      </c>
      <c r="AV2823" s="180">
        <f t="shared" si="1677"/>
        <v>0</v>
      </c>
      <c r="AW2823" s="181">
        <f t="shared" si="1678"/>
        <v>0</v>
      </c>
      <c r="AX2823" s="183">
        <f t="shared" si="1679"/>
        <v>0</v>
      </c>
      <c r="AY2823" s="183">
        <f t="shared" si="1679"/>
        <v>0</v>
      </c>
      <c r="AZ2823" s="183"/>
      <c r="BA2823" s="183"/>
      <c r="BB2823" s="183"/>
      <c r="BC2823" s="183"/>
      <c r="BD2823" s="183">
        <f t="shared" si="1680"/>
        <v>0</v>
      </c>
      <c r="BE2823" s="183">
        <f t="shared" si="1680"/>
        <v>0</v>
      </c>
    </row>
    <row r="2824" spans="2:57"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v>0</v>
      </c>
      <c r="R2824" s="182" t="s">
        <v>98</v>
      </c>
      <c r="S2824" s="183">
        <v>0</v>
      </c>
      <c r="T2824" s="183">
        <v>0</v>
      </c>
      <c r="U2824" s="180">
        <v>0</v>
      </c>
      <c r="V2824" s="180">
        <v>0</v>
      </c>
      <c r="W2824" s="183">
        <v>0</v>
      </c>
      <c r="X2824" s="183">
        <v>0</v>
      </c>
      <c r="Y2824" s="180">
        <v>0</v>
      </c>
      <c r="Z2824" s="180">
        <v>0</v>
      </c>
      <c r="AA2824" s="183">
        <v>0</v>
      </c>
      <c r="AB2824" s="183">
        <v>0</v>
      </c>
      <c r="AC2824" s="180">
        <f t="shared" si="1670"/>
        <v>0</v>
      </c>
      <c r="AD2824" s="180">
        <f t="shared" si="1670"/>
        <v>0</v>
      </c>
      <c r="AE2824" s="181">
        <f t="shared" si="1671"/>
        <v>0</v>
      </c>
      <c r="AF2824" s="180">
        <v>0</v>
      </c>
      <c r="AG2824" s="180">
        <v>0</v>
      </c>
      <c r="AH2824" s="181">
        <f t="shared" si="1672"/>
        <v>0</v>
      </c>
      <c r="AI2824" s="180">
        <v>0</v>
      </c>
      <c r="AJ2824" s="180">
        <v>0</v>
      </c>
      <c r="AK2824" s="181">
        <f t="shared" si="1673"/>
        <v>0</v>
      </c>
      <c r="AL2824" s="180">
        <v>0</v>
      </c>
      <c r="AM2824" s="180">
        <v>0</v>
      </c>
      <c r="AN2824" s="181">
        <f t="shared" si="1674"/>
        <v>0</v>
      </c>
      <c r="AO2824" s="180">
        <v>0</v>
      </c>
      <c r="AP2824" s="180">
        <v>0</v>
      </c>
      <c r="AQ2824" s="181">
        <f t="shared" si="1675"/>
        <v>0</v>
      </c>
      <c r="AR2824" s="180">
        <v>0</v>
      </c>
      <c r="AS2824" s="180">
        <v>0</v>
      </c>
      <c r="AT2824" s="181">
        <f t="shared" si="1676"/>
        <v>0</v>
      </c>
      <c r="AU2824" s="180">
        <f t="shared" si="1677"/>
        <v>0</v>
      </c>
      <c r="AV2824" s="180">
        <f t="shared" si="1677"/>
        <v>0</v>
      </c>
      <c r="AW2824" s="181">
        <f t="shared" si="1678"/>
        <v>0</v>
      </c>
      <c r="AX2824" s="183">
        <f t="shared" si="1679"/>
        <v>0</v>
      </c>
      <c r="AY2824" s="183">
        <f t="shared" si="1679"/>
        <v>0</v>
      </c>
      <c r="AZ2824" s="183"/>
      <c r="BA2824" s="183"/>
      <c r="BB2824" s="183"/>
      <c r="BC2824" s="183"/>
      <c r="BD2824" s="183">
        <f t="shared" si="1680"/>
        <v>0</v>
      </c>
      <c r="BE2824" s="183">
        <f t="shared" si="1680"/>
        <v>0</v>
      </c>
    </row>
    <row r="2825" spans="2:57"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v>0</v>
      </c>
      <c r="R2825" s="182" t="s">
        <v>98</v>
      </c>
      <c r="S2825" s="183">
        <v>0</v>
      </c>
      <c r="T2825" s="183">
        <v>0</v>
      </c>
      <c r="U2825" s="180">
        <v>0</v>
      </c>
      <c r="V2825" s="180">
        <v>0</v>
      </c>
      <c r="W2825" s="183">
        <v>0</v>
      </c>
      <c r="X2825" s="183">
        <v>0</v>
      </c>
      <c r="Y2825" s="180">
        <v>0</v>
      </c>
      <c r="Z2825" s="180">
        <v>0</v>
      </c>
      <c r="AA2825" s="183">
        <v>0</v>
      </c>
      <c r="AB2825" s="183">
        <v>0</v>
      </c>
      <c r="AC2825" s="180">
        <f t="shared" si="1670"/>
        <v>0</v>
      </c>
      <c r="AD2825" s="180">
        <f t="shared" si="1670"/>
        <v>0</v>
      </c>
      <c r="AE2825" s="181">
        <f t="shared" si="1671"/>
        <v>0</v>
      </c>
      <c r="AF2825" s="180">
        <v>0</v>
      </c>
      <c r="AG2825" s="180">
        <v>0</v>
      </c>
      <c r="AH2825" s="181">
        <f t="shared" si="1672"/>
        <v>0</v>
      </c>
      <c r="AI2825" s="180">
        <v>0</v>
      </c>
      <c r="AJ2825" s="180">
        <v>0</v>
      </c>
      <c r="AK2825" s="181">
        <f t="shared" si="1673"/>
        <v>0</v>
      </c>
      <c r="AL2825" s="180">
        <v>0</v>
      </c>
      <c r="AM2825" s="180">
        <v>0</v>
      </c>
      <c r="AN2825" s="181">
        <f t="shared" si="1674"/>
        <v>0</v>
      </c>
      <c r="AO2825" s="180">
        <v>0</v>
      </c>
      <c r="AP2825" s="180">
        <v>0</v>
      </c>
      <c r="AQ2825" s="181">
        <f t="shared" si="1675"/>
        <v>0</v>
      </c>
      <c r="AR2825" s="180">
        <v>0</v>
      </c>
      <c r="AS2825" s="180">
        <v>0</v>
      </c>
      <c r="AT2825" s="181">
        <f t="shared" si="1676"/>
        <v>0</v>
      </c>
      <c r="AU2825" s="180">
        <f t="shared" si="1677"/>
        <v>0</v>
      </c>
      <c r="AV2825" s="180">
        <f t="shared" si="1677"/>
        <v>0</v>
      </c>
      <c r="AW2825" s="181">
        <f t="shared" si="1678"/>
        <v>0</v>
      </c>
      <c r="AX2825" s="183">
        <f t="shared" si="1679"/>
        <v>0</v>
      </c>
      <c r="AY2825" s="183">
        <f t="shared" si="1679"/>
        <v>0</v>
      </c>
      <c r="AZ2825" s="183"/>
      <c r="BA2825" s="183"/>
      <c r="BB2825" s="183"/>
      <c r="BC2825" s="183"/>
      <c r="BD2825" s="183">
        <f t="shared" si="1680"/>
        <v>0</v>
      </c>
      <c r="BE2825" s="183">
        <f t="shared" si="1680"/>
        <v>0</v>
      </c>
    </row>
    <row r="2826" spans="2:57"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v>0</v>
      </c>
      <c r="R2826" s="182" t="s">
        <v>98</v>
      </c>
      <c r="S2826" s="183">
        <v>0</v>
      </c>
      <c r="T2826" s="183">
        <v>0</v>
      </c>
      <c r="U2826" s="180">
        <v>0</v>
      </c>
      <c r="V2826" s="180">
        <v>0</v>
      </c>
      <c r="W2826" s="183">
        <v>0</v>
      </c>
      <c r="X2826" s="183">
        <v>0</v>
      </c>
      <c r="Y2826" s="180">
        <v>0</v>
      </c>
      <c r="Z2826" s="180">
        <v>0</v>
      </c>
      <c r="AA2826" s="183">
        <v>0</v>
      </c>
      <c r="AB2826" s="183">
        <v>0</v>
      </c>
      <c r="AC2826" s="180">
        <f t="shared" si="1670"/>
        <v>0</v>
      </c>
      <c r="AD2826" s="180">
        <f t="shared" si="1670"/>
        <v>0</v>
      </c>
      <c r="AE2826" s="181">
        <f t="shared" si="1671"/>
        <v>0</v>
      </c>
      <c r="AF2826" s="180">
        <v>0</v>
      </c>
      <c r="AG2826" s="180">
        <v>0</v>
      </c>
      <c r="AH2826" s="181">
        <f t="shared" si="1672"/>
        <v>0</v>
      </c>
      <c r="AI2826" s="180">
        <v>0</v>
      </c>
      <c r="AJ2826" s="180">
        <v>0</v>
      </c>
      <c r="AK2826" s="181">
        <f t="shared" si="1673"/>
        <v>0</v>
      </c>
      <c r="AL2826" s="180">
        <v>0</v>
      </c>
      <c r="AM2826" s="180">
        <v>0</v>
      </c>
      <c r="AN2826" s="181">
        <f t="shared" si="1674"/>
        <v>0</v>
      </c>
      <c r="AO2826" s="180">
        <v>0</v>
      </c>
      <c r="AP2826" s="180">
        <v>0</v>
      </c>
      <c r="AQ2826" s="181">
        <f t="shared" si="1675"/>
        <v>0</v>
      </c>
      <c r="AR2826" s="180">
        <v>0</v>
      </c>
      <c r="AS2826" s="180">
        <v>0</v>
      </c>
      <c r="AT2826" s="181">
        <f t="shared" si="1676"/>
        <v>0</v>
      </c>
      <c r="AU2826" s="180">
        <f t="shared" si="1677"/>
        <v>0</v>
      </c>
      <c r="AV2826" s="180">
        <f t="shared" si="1677"/>
        <v>0</v>
      </c>
      <c r="AW2826" s="181">
        <f t="shared" si="1678"/>
        <v>0</v>
      </c>
      <c r="AX2826" s="183">
        <f t="shared" si="1679"/>
        <v>0</v>
      </c>
      <c r="AY2826" s="183">
        <f t="shared" si="1679"/>
        <v>0</v>
      </c>
      <c r="AZ2826" s="183"/>
      <c r="BA2826" s="183"/>
      <c r="BB2826" s="183"/>
      <c r="BC2826" s="183"/>
      <c r="BD2826" s="183">
        <f t="shared" si="1680"/>
        <v>0</v>
      </c>
      <c r="BE2826" s="183">
        <f t="shared" si="1680"/>
        <v>0</v>
      </c>
    </row>
    <row r="2827" spans="2:57"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v>0</v>
      </c>
      <c r="R2827" s="182" t="s">
        <v>98</v>
      </c>
      <c r="S2827" s="183">
        <v>0</v>
      </c>
      <c r="T2827" s="183">
        <v>0</v>
      </c>
      <c r="U2827" s="180">
        <v>0</v>
      </c>
      <c r="V2827" s="180">
        <v>0</v>
      </c>
      <c r="W2827" s="183">
        <v>0</v>
      </c>
      <c r="X2827" s="183">
        <v>0</v>
      </c>
      <c r="Y2827" s="180">
        <v>0</v>
      </c>
      <c r="Z2827" s="180">
        <v>0</v>
      </c>
      <c r="AA2827" s="183">
        <v>0</v>
      </c>
      <c r="AB2827" s="183">
        <v>0</v>
      </c>
      <c r="AC2827" s="180">
        <f t="shared" si="1670"/>
        <v>0</v>
      </c>
      <c r="AD2827" s="180">
        <f t="shared" si="1670"/>
        <v>0</v>
      </c>
      <c r="AE2827" s="181">
        <f t="shared" si="1671"/>
        <v>0</v>
      </c>
      <c r="AF2827" s="180">
        <v>0</v>
      </c>
      <c r="AG2827" s="180">
        <v>0</v>
      </c>
      <c r="AH2827" s="181">
        <f t="shared" si="1672"/>
        <v>0</v>
      </c>
      <c r="AI2827" s="180">
        <v>0</v>
      </c>
      <c r="AJ2827" s="180">
        <v>0</v>
      </c>
      <c r="AK2827" s="181">
        <f t="shared" si="1673"/>
        <v>0</v>
      </c>
      <c r="AL2827" s="180">
        <v>0</v>
      </c>
      <c r="AM2827" s="180">
        <v>0</v>
      </c>
      <c r="AN2827" s="181">
        <f t="shared" si="1674"/>
        <v>0</v>
      </c>
      <c r="AO2827" s="180">
        <v>0</v>
      </c>
      <c r="AP2827" s="180">
        <v>0</v>
      </c>
      <c r="AQ2827" s="181">
        <f t="shared" si="1675"/>
        <v>0</v>
      </c>
      <c r="AR2827" s="180">
        <v>0</v>
      </c>
      <c r="AS2827" s="180">
        <v>0</v>
      </c>
      <c r="AT2827" s="181">
        <f t="shared" si="1676"/>
        <v>0</v>
      </c>
      <c r="AU2827" s="180">
        <f t="shared" si="1677"/>
        <v>0</v>
      </c>
      <c r="AV2827" s="180">
        <f t="shared" si="1677"/>
        <v>0</v>
      </c>
      <c r="AW2827" s="181">
        <f t="shared" si="1678"/>
        <v>0</v>
      </c>
      <c r="AX2827" s="183">
        <f t="shared" si="1679"/>
        <v>0</v>
      </c>
      <c r="AY2827" s="183">
        <f t="shared" si="1679"/>
        <v>0</v>
      </c>
      <c r="AZ2827" s="183"/>
      <c r="BA2827" s="183"/>
      <c r="BB2827" s="183"/>
      <c r="BC2827" s="183"/>
      <c r="BD2827" s="183">
        <f t="shared" si="1680"/>
        <v>0</v>
      </c>
      <c r="BE2827" s="183">
        <f t="shared" si="1680"/>
        <v>0</v>
      </c>
    </row>
    <row r="2828" spans="2:57"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v>0</v>
      </c>
      <c r="R2828" s="182" t="s">
        <v>98</v>
      </c>
      <c r="S2828" s="183">
        <v>0</v>
      </c>
      <c r="T2828" s="183">
        <v>0</v>
      </c>
      <c r="U2828" s="180">
        <v>0</v>
      </c>
      <c r="V2828" s="180">
        <v>0</v>
      </c>
      <c r="W2828" s="183">
        <v>0</v>
      </c>
      <c r="X2828" s="183">
        <v>0</v>
      </c>
      <c r="Y2828" s="180">
        <v>0</v>
      </c>
      <c r="Z2828" s="180">
        <v>0</v>
      </c>
      <c r="AA2828" s="183">
        <v>0</v>
      </c>
      <c r="AB2828" s="183">
        <v>0</v>
      </c>
      <c r="AC2828" s="180">
        <f t="shared" si="1670"/>
        <v>0</v>
      </c>
      <c r="AD2828" s="180">
        <f t="shared" si="1670"/>
        <v>0</v>
      </c>
      <c r="AE2828" s="181">
        <f t="shared" si="1671"/>
        <v>0</v>
      </c>
      <c r="AF2828" s="180">
        <v>0</v>
      </c>
      <c r="AG2828" s="180">
        <v>0</v>
      </c>
      <c r="AH2828" s="181">
        <f t="shared" si="1672"/>
        <v>0</v>
      </c>
      <c r="AI2828" s="180">
        <v>0</v>
      </c>
      <c r="AJ2828" s="180">
        <v>0</v>
      </c>
      <c r="AK2828" s="181">
        <f t="shared" si="1673"/>
        <v>0</v>
      </c>
      <c r="AL2828" s="180">
        <v>0</v>
      </c>
      <c r="AM2828" s="180">
        <v>0</v>
      </c>
      <c r="AN2828" s="181">
        <f t="shared" si="1674"/>
        <v>0</v>
      </c>
      <c r="AO2828" s="180">
        <v>0</v>
      </c>
      <c r="AP2828" s="180">
        <v>0</v>
      </c>
      <c r="AQ2828" s="181">
        <f t="shared" si="1675"/>
        <v>0</v>
      </c>
      <c r="AR2828" s="180">
        <v>0</v>
      </c>
      <c r="AS2828" s="180">
        <v>0</v>
      </c>
      <c r="AT2828" s="181">
        <f t="shared" si="1676"/>
        <v>0</v>
      </c>
      <c r="AU2828" s="180">
        <f t="shared" si="1677"/>
        <v>0</v>
      </c>
      <c r="AV2828" s="180">
        <f t="shared" si="1677"/>
        <v>0</v>
      </c>
      <c r="AW2828" s="181">
        <f t="shared" si="1678"/>
        <v>0</v>
      </c>
      <c r="AX2828" s="183">
        <f t="shared" si="1679"/>
        <v>0</v>
      </c>
      <c r="AY2828" s="183">
        <f t="shared" si="1679"/>
        <v>0</v>
      </c>
      <c r="AZ2828" s="183"/>
      <c r="BA2828" s="183"/>
      <c r="BB2828" s="183"/>
      <c r="BC2828" s="183"/>
      <c r="BD2828" s="183">
        <f t="shared" si="1680"/>
        <v>0</v>
      </c>
      <c r="BE2828" s="183">
        <f t="shared" si="1680"/>
        <v>0</v>
      </c>
    </row>
    <row r="2829" spans="2:57"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v>0</v>
      </c>
      <c r="R2829" s="182" t="s">
        <v>98</v>
      </c>
      <c r="S2829" s="183">
        <v>0</v>
      </c>
      <c r="T2829" s="183">
        <v>0</v>
      </c>
      <c r="U2829" s="180">
        <v>0</v>
      </c>
      <c r="V2829" s="180">
        <v>0</v>
      </c>
      <c r="W2829" s="183">
        <v>0</v>
      </c>
      <c r="X2829" s="183">
        <v>0</v>
      </c>
      <c r="Y2829" s="180">
        <v>0</v>
      </c>
      <c r="Z2829" s="180">
        <v>0</v>
      </c>
      <c r="AA2829" s="183">
        <v>0</v>
      </c>
      <c r="AB2829" s="183">
        <v>0</v>
      </c>
      <c r="AC2829" s="180">
        <f t="shared" si="1670"/>
        <v>0</v>
      </c>
      <c r="AD2829" s="180">
        <f t="shared" si="1670"/>
        <v>0</v>
      </c>
      <c r="AE2829" s="181">
        <f t="shared" si="1671"/>
        <v>0</v>
      </c>
      <c r="AF2829" s="180">
        <v>0</v>
      </c>
      <c r="AG2829" s="180">
        <v>0</v>
      </c>
      <c r="AH2829" s="181">
        <f t="shared" si="1672"/>
        <v>0</v>
      </c>
      <c r="AI2829" s="180">
        <v>0</v>
      </c>
      <c r="AJ2829" s="180">
        <v>0</v>
      </c>
      <c r="AK2829" s="181">
        <f t="shared" si="1673"/>
        <v>0</v>
      </c>
      <c r="AL2829" s="180">
        <v>0</v>
      </c>
      <c r="AM2829" s="180">
        <v>0</v>
      </c>
      <c r="AN2829" s="181">
        <f t="shared" si="1674"/>
        <v>0</v>
      </c>
      <c r="AO2829" s="180">
        <v>0</v>
      </c>
      <c r="AP2829" s="180">
        <v>0</v>
      </c>
      <c r="AQ2829" s="181">
        <f t="shared" si="1675"/>
        <v>0</v>
      </c>
      <c r="AR2829" s="180">
        <v>0</v>
      </c>
      <c r="AS2829" s="180">
        <v>0</v>
      </c>
      <c r="AT2829" s="181">
        <f t="shared" si="1676"/>
        <v>0</v>
      </c>
      <c r="AU2829" s="180">
        <f t="shared" si="1677"/>
        <v>0</v>
      </c>
      <c r="AV2829" s="180">
        <f t="shared" si="1677"/>
        <v>0</v>
      </c>
      <c r="AW2829" s="181">
        <f t="shared" si="1678"/>
        <v>0</v>
      </c>
      <c r="AX2829" s="183">
        <f t="shared" si="1679"/>
        <v>0</v>
      </c>
      <c r="AY2829" s="183">
        <f t="shared" si="1679"/>
        <v>0</v>
      </c>
      <c r="AZ2829" s="183"/>
      <c r="BA2829" s="183"/>
      <c r="BB2829" s="183"/>
      <c r="BC2829" s="183"/>
      <c r="BD2829" s="183">
        <f t="shared" si="1680"/>
        <v>0</v>
      </c>
      <c r="BE2829" s="183">
        <f t="shared" si="1680"/>
        <v>0</v>
      </c>
    </row>
    <row r="2830" spans="2:57"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v>0</v>
      </c>
      <c r="R2830" s="182" t="s">
        <v>98</v>
      </c>
      <c r="S2830" s="183">
        <v>0</v>
      </c>
      <c r="T2830" s="183">
        <v>0</v>
      </c>
      <c r="U2830" s="180">
        <v>0</v>
      </c>
      <c r="V2830" s="180">
        <v>0</v>
      </c>
      <c r="W2830" s="183">
        <v>0</v>
      </c>
      <c r="X2830" s="183">
        <v>0</v>
      </c>
      <c r="Y2830" s="180">
        <v>0</v>
      </c>
      <c r="Z2830" s="180">
        <v>0</v>
      </c>
      <c r="AA2830" s="183">
        <v>0</v>
      </c>
      <c r="AB2830" s="183">
        <v>0</v>
      </c>
      <c r="AC2830" s="180">
        <f t="shared" si="1670"/>
        <v>0</v>
      </c>
      <c r="AD2830" s="180">
        <f t="shared" si="1670"/>
        <v>0</v>
      </c>
      <c r="AE2830" s="181">
        <f t="shared" si="1671"/>
        <v>0</v>
      </c>
      <c r="AF2830" s="180">
        <v>0</v>
      </c>
      <c r="AG2830" s="180">
        <v>0</v>
      </c>
      <c r="AH2830" s="181">
        <f t="shared" si="1672"/>
        <v>0</v>
      </c>
      <c r="AI2830" s="180">
        <v>0</v>
      </c>
      <c r="AJ2830" s="180">
        <v>0</v>
      </c>
      <c r="AK2830" s="181">
        <f t="shared" si="1673"/>
        <v>0</v>
      </c>
      <c r="AL2830" s="180">
        <v>0</v>
      </c>
      <c r="AM2830" s="180">
        <v>0</v>
      </c>
      <c r="AN2830" s="181">
        <f t="shared" si="1674"/>
        <v>0</v>
      </c>
      <c r="AO2830" s="180">
        <v>0</v>
      </c>
      <c r="AP2830" s="180">
        <v>0</v>
      </c>
      <c r="AQ2830" s="181">
        <f t="shared" si="1675"/>
        <v>0</v>
      </c>
      <c r="AR2830" s="180">
        <v>0</v>
      </c>
      <c r="AS2830" s="180">
        <v>0</v>
      </c>
      <c r="AT2830" s="181">
        <f t="shared" si="1676"/>
        <v>0</v>
      </c>
      <c r="AU2830" s="180">
        <f t="shared" si="1677"/>
        <v>0</v>
      </c>
      <c r="AV2830" s="180">
        <f t="shared" si="1677"/>
        <v>0</v>
      </c>
      <c r="AW2830" s="181">
        <f t="shared" si="1678"/>
        <v>0</v>
      </c>
      <c r="AX2830" s="183">
        <f t="shared" si="1679"/>
        <v>0</v>
      </c>
      <c r="AY2830" s="183">
        <f t="shared" si="1679"/>
        <v>0</v>
      </c>
      <c r="AZ2830" s="183"/>
      <c r="BA2830" s="183"/>
      <c r="BB2830" s="183"/>
      <c r="BC2830" s="183"/>
      <c r="BD2830" s="183">
        <f t="shared" si="1680"/>
        <v>0</v>
      </c>
      <c r="BE2830" s="183">
        <f t="shared" si="1680"/>
        <v>0</v>
      </c>
    </row>
    <row r="2831" spans="2:57"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v>0</v>
      </c>
      <c r="R2831" s="182" t="s">
        <v>98</v>
      </c>
      <c r="S2831" s="183">
        <v>0</v>
      </c>
      <c r="T2831" s="183">
        <v>0</v>
      </c>
      <c r="U2831" s="180">
        <v>0</v>
      </c>
      <c r="V2831" s="180">
        <v>0</v>
      </c>
      <c r="W2831" s="183">
        <v>0</v>
      </c>
      <c r="X2831" s="183">
        <v>0</v>
      </c>
      <c r="Y2831" s="180">
        <v>0</v>
      </c>
      <c r="Z2831" s="180">
        <v>0</v>
      </c>
      <c r="AA2831" s="183">
        <v>0</v>
      </c>
      <c r="AB2831" s="183">
        <v>0</v>
      </c>
      <c r="AC2831" s="180">
        <f t="shared" si="1670"/>
        <v>0</v>
      </c>
      <c r="AD2831" s="180">
        <f t="shared" si="1670"/>
        <v>0</v>
      </c>
      <c r="AE2831" s="181">
        <f t="shared" si="1671"/>
        <v>0</v>
      </c>
      <c r="AF2831" s="180">
        <v>0</v>
      </c>
      <c r="AG2831" s="180">
        <v>0</v>
      </c>
      <c r="AH2831" s="181">
        <f t="shared" si="1672"/>
        <v>0</v>
      </c>
      <c r="AI2831" s="180">
        <v>0</v>
      </c>
      <c r="AJ2831" s="180">
        <v>0</v>
      </c>
      <c r="AK2831" s="181">
        <f t="shared" si="1673"/>
        <v>0</v>
      </c>
      <c r="AL2831" s="180">
        <v>0</v>
      </c>
      <c r="AM2831" s="180">
        <v>0</v>
      </c>
      <c r="AN2831" s="181">
        <f t="shared" si="1674"/>
        <v>0</v>
      </c>
      <c r="AO2831" s="180">
        <v>0</v>
      </c>
      <c r="AP2831" s="180">
        <v>0</v>
      </c>
      <c r="AQ2831" s="181">
        <f t="shared" si="1675"/>
        <v>0</v>
      </c>
      <c r="AR2831" s="180">
        <v>0</v>
      </c>
      <c r="AS2831" s="180">
        <v>0</v>
      </c>
      <c r="AT2831" s="181">
        <f t="shared" si="1676"/>
        <v>0</v>
      </c>
      <c r="AU2831" s="180">
        <f t="shared" si="1677"/>
        <v>0</v>
      </c>
      <c r="AV2831" s="180">
        <f t="shared" si="1677"/>
        <v>0</v>
      </c>
      <c r="AW2831" s="181">
        <f t="shared" si="1678"/>
        <v>0</v>
      </c>
      <c r="AX2831" s="183">
        <f t="shared" si="1679"/>
        <v>0</v>
      </c>
      <c r="AY2831" s="183">
        <f t="shared" si="1679"/>
        <v>0</v>
      </c>
      <c r="AZ2831" s="183"/>
      <c r="BA2831" s="183"/>
      <c r="BB2831" s="183"/>
      <c r="BC2831" s="183"/>
      <c r="BD2831" s="183">
        <f t="shared" si="1680"/>
        <v>0</v>
      </c>
      <c r="BE2831" s="183">
        <f t="shared" si="1680"/>
        <v>0</v>
      </c>
    </row>
    <row r="2832" spans="2:57"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v>0</v>
      </c>
      <c r="R2832" s="182" t="s">
        <v>98</v>
      </c>
      <c r="S2832" s="183">
        <v>0</v>
      </c>
      <c r="T2832" s="183">
        <v>0</v>
      </c>
      <c r="U2832" s="180">
        <v>0</v>
      </c>
      <c r="V2832" s="180">
        <v>0</v>
      </c>
      <c r="W2832" s="183">
        <v>0</v>
      </c>
      <c r="X2832" s="183">
        <v>0</v>
      </c>
      <c r="Y2832" s="180">
        <v>0</v>
      </c>
      <c r="Z2832" s="180">
        <v>0</v>
      </c>
      <c r="AA2832" s="183">
        <v>0</v>
      </c>
      <c r="AB2832" s="183">
        <v>0</v>
      </c>
      <c r="AC2832" s="180">
        <f t="shared" si="1670"/>
        <v>0</v>
      </c>
      <c r="AD2832" s="180">
        <f t="shared" si="1670"/>
        <v>0</v>
      </c>
      <c r="AE2832" s="181">
        <f t="shared" si="1671"/>
        <v>0</v>
      </c>
      <c r="AF2832" s="180">
        <v>0</v>
      </c>
      <c r="AG2832" s="180">
        <v>0</v>
      </c>
      <c r="AH2832" s="181">
        <f t="shared" si="1672"/>
        <v>0</v>
      </c>
      <c r="AI2832" s="180">
        <v>0</v>
      </c>
      <c r="AJ2832" s="180">
        <v>0</v>
      </c>
      <c r="AK2832" s="181">
        <f t="shared" si="1673"/>
        <v>0</v>
      </c>
      <c r="AL2832" s="180">
        <v>0</v>
      </c>
      <c r="AM2832" s="180">
        <v>0</v>
      </c>
      <c r="AN2832" s="181">
        <f t="shared" si="1674"/>
        <v>0</v>
      </c>
      <c r="AO2832" s="180">
        <v>0</v>
      </c>
      <c r="AP2832" s="180">
        <v>0</v>
      </c>
      <c r="AQ2832" s="181">
        <f t="shared" si="1675"/>
        <v>0</v>
      </c>
      <c r="AR2832" s="180">
        <v>0</v>
      </c>
      <c r="AS2832" s="180">
        <v>0</v>
      </c>
      <c r="AT2832" s="181">
        <f t="shared" si="1676"/>
        <v>0</v>
      </c>
      <c r="AU2832" s="180">
        <f t="shared" si="1677"/>
        <v>0</v>
      </c>
      <c r="AV2832" s="180">
        <f t="shared" si="1677"/>
        <v>0</v>
      </c>
      <c r="AW2832" s="181">
        <f t="shared" si="1678"/>
        <v>0</v>
      </c>
      <c r="AX2832" s="183">
        <f t="shared" si="1679"/>
        <v>0</v>
      </c>
      <c r="AY2832" s="183">
        <f t="shared" si="1679"/>
        <v>0</v>
      </c>
      <c r="AZ2832" s="183"/>
      <c r="BA2832" s="183"/>
      <c r="BB2832" s="183"/>
      <c r="BC2832" s="183"/>
      <c r="BD2832" s="183">
        <f t="shared" si="1680"/>
        <v>0</v>
      </c>
      <c r="BE2832" s="183">
        <f t="shared" si="1680"/>
        <v>0</v>
      </c>
    </row>
    <row r="2833" spans="2:57"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v>0</v>
      </c>
      <c r="R2833" s="182" t="s">
        <v>98</v>
      </c>
      <c r="S2833" s="183">
        <v>0</v>
      </c>
      <c r="T2833" s="183">
        <v>0</v>
      </c>
      <c r="U2833" s="180">
        <v>0</v>
      </c>
      <c r="V2833" s="180">
        <v>0</v>
      </c>
      <c r="W2833" s="183">
        <v>0</v>
      </c>
      <c r="X2833" s="183">
        <v>0</v>
      </c>
      <c r="Y2833" s="180">
        <v>0</v>
      </c>
      <c r="Z2833" s="180">
        <v>0</v>
      </c>
      <c r="AA2833" s="183">
        <v>0</v>
      </c>
      <c r="AB2833" s="183">
        <v>0</v>
      </c>
      <c r="AC2833" s="180">
        <f t="shared" si="1670"/>
        <v>0</v>
      </c>
      <c r="AD2833" s="180">
        <f t="shared" si="1670"/>
        <v>0</v>
      </c>
      <c r="AE2833" s="181">
        <f t="shared" si="1671"/>
        <v>0</v>
      </c>
      <c r="AF2833" s="180">
        <v>0</v>
      </c>
      <c r="AG2833" s="180">
        <v>0</v>
      </c>
      <c r="AH2833" s="181">
        <f t="shared" si="1672"/>
        <v>0</v>
      </c>
      <c r="AI2833" s="180">
        <v>0</v>
      </c>
      <c r="AJ2833" s="180">
        <v>0</v>
      </c>
      <c r="AK2833" s="181">
        <f t="shared" si="1673"/>
        <v>0</v>
      </c>
      <c r="AL2833" s="180">
        <v>0</v>
      </c>
      <c r="AM2833" s="180">
        <v>0</v>
      </c>
      <c r="AN2833" s="181">
        <f t="shared" si="1674"/>
        <v>0</v>
      </c>
      <c r="AO2833" s="180">
        <v>0</v>
      </c>
      <c r="AP2833" s="180">
        <v>0</v>
      </c>
      <c r="AQ2833" s="181">
        <f t="shared" si="1675"/>
        <v>0</v>
      </c>
      <c r="AR2833" s="180">
        <v>0</v>
      </c>
      <c r="AS2833" s="180">
        <v>0</v>
      </c>
      <c r="AT2833" s="181">
        <f t="shared" si="1676"/>
        <v>0</v>
      </c>
      <c r="AU2833" s="180">
        <f t="shared" si="1677"/>
        <v>0</v>
      </c>
      <c r="AV2833" s="180">
        <f t="shared" si="1677"/>
        <v>0</v>
      </c>
      <c r="AW2833" s="181">
        <f t="shared" si="1678"/>
        <v>0</v>
      </c>
      <c r="AX2833" s="183">
        <f t="shared" si="1679"/>
        <v>0</v>
      </c>
      <c r="AY2833" s="183">
        <f t="shared" si="1679"/>
        <v>0</v>
      </c>
      <c r="AZ2833" s="183"/>
      <c r="BA2833" s="183"/>
      <c r="BB2833" s="183"/>
      <c r="BC2833" s="183"/>
      <c r="BD2833" s="183">
        <f t="shared" si="1680"/>
        <v>0</v>
      </c>
      <c r="BE2833" s="183">
        <f t="shared" si="1680"/>
        <v>0</v>
      </c>
    </row>
    <row r="2834" spans="2:57"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v>0</v>
      </c>
      <c r="P2834" s="169">
        <v>0</v>
      </c>
      <c r="Q2834" s="169">
        <v>0</v>
      </c>
      <c r="R2834" s="170"/>
      <c r="S2834" s="171"/>
      <c r="T2834" s="172"/>
      <c r="U2834" s="169">
        <f t="shared" ref="U2834:AD2834" si="1681">SUM(U2835:U2838)</f>
        <v>0</v>
      </c>
      <c r="V2834" s="169">
        <f t="shared" si="1681"/>
        <v>0</v>
      </c>
      <c r="W2834" s="173">
        <f t="shared" si="1681"/>
        <v>0</v>
      </c>
      <c r="X2834" s="173">
        <f t="shared" si="1681"/>
        <v>0</v>
      </c>
      <c r="Y2834" s="169">
        <f t="shared" si="1681"/>
        <v>0</v>
      </c>
      <c r="Z2834" s="169">
        <f t="shared" si="1681"/>
        <v>0</v>
      </c>
      <c r="AA2834" s="173">
        <f t="shared" si="1681"/>
        <v>0</v>
      </c>
      <c r="AB2834" s="173">
        <f t="shared" si="1681"/>
        <v>0</v>
      </c>
      <c r="AC2834" s="169">
        <f t="shared" si="1681"/>
        <v>0</v>
      </c>
      <c r="AD2834" s="169">
        <f t="shared" si="1681"/>
        <v>0</v>
      </c>
      <c r="AE2834" s="169">
        <f t="shared" si="1671"/>
        <v>0</v>
      </c>
      <c r="AF2834" s="169">
        <f>SUM(AF2835:AF2838)</f>
        <v>0</v>
      </c>
      <c r="AG2834" s="169">
        <f>SUM(AG2835:AG2838)</f>
        <v>0</v>
      </c>
      <c r="AH2834" s="169">
        <f t="shared" si="1672"/>
        <v>0</v>
      </c>
      <c r="AI2834" s="169">
        <f>SUM(AI2835:AI2838)</f>
        <v>0</v>
      </c>
      <c r="AJ2834" s="169">
        <f>SUM(AJ2835:AJ2838)</f>
        <v>0</v>
      </c>
      <c r="AK2834" s="169">
        <f t="shared" si="1673"/>
        <v>0</v>
      </c>
      <c r="AL2834" s="169">
        <f>SUM(AL2835:AL2838)</f>
        <v>0</v>
      </c>
      <c r="AM2834" s="169">
        <f>SUM(AM2835:AM2838)</f>
        <v>0</v>
      </c>
      <c r="AN2834" s="169">
        <f t="shared" si="1674"/>
        <v>0</v>
      </c>
      <c r="AO2834" s="169">
        <f>SUM(AO2835:AO2838)</f>
        <v>0</v>
      </c>
      <c r="AP2834" s="169">
        <f>SUM(AP2835:AP2838)</f>
        <v>0</v>
      </c>
      <c r="AQ2834" s="169">
        <f t="shared" si="1675"/>
        <v>0</v>
      </c>
      <c r="AR2834" s="169">
        <f>SUM(AR2835:AR2838)</f>
        <v>0</v>
      </c>
      <c r="AS2834" s="169">
        <f>SUM(AS2835:AS2838)</f>
        <v>0</v>
      </c>
      <c r="AT2834" s="169">
        <f t="shared" si="1676"/>
        <v>0</v>
      </c>
      <c r="AU2834" s="169">
        <f>SUM(AU2835:AU2838)</f>
        <v>0</v>
      </c>
      <c r="AV2834" s="169">
        <f>SUM(AV2835:AV2838)</f>
        <v>0</v>
      </c>
      <c r="AW2834" s="169">
        <f t="shared" si="1678"/>
        <v>0</v>
      </c>
      <c r="AX2834" s="171"/>
      <c r="AY2834" s="172"/>
      <c r="AZ2834" s="171"/>
      <c r="BA2834" s="172"/>
      <c r="BB2834" s="171"/>
      <c r="BC2834" s="172"/>
      <c r="BD2834" s="171"/>
      <c r="BE2834" s="172"/>
    </row>
    <row r="2835" spans="2:57"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v>0</v>
      </c>
      <c r="R2835" s="182" t="s">
        <v>98</v>
      </c>
      <c r="S2835" s="183">
        <v>0</v>
      </c>
      <c r="T2835" s="183">
        <v>0</v>
      </c>
      <c r="U2835" s="180">
        <v>0</v>
      </c>
      <c r="V2835" s="180">
        <v>0</v>
      </c>
      <c r="W2835" s="183">
        <v>0</v>
      </c>
      <c r="X2835" s="183">
        <v>0</v>
      </c>
      <c r="Y2835" s="180">
        <v>0</v>
      </c>
      <c r="Z2835" s="180">
        <v>0</v>
      </c>
      <c r="AA2835" s="183">
        <v>0</v>
      </c>
      <c r="AB2835" s="183">
        <v>0</v>
      </c>
      <c r="AC2835" s="180">
        <f t="shared" ref="AC2835:AD2838" si="1682">+O2835+U2835-Y2835</f>
        <v>0</v>
      </c>
      <c r="AD2835" s="180">
        <f t="shared" si="1682"/>
        <v>0</v>
      </c>
      <c r="AE2835" s="181">
        <f t="shared" si="1671"/>
        <v>0</v>
      </c>
      <c r="AF2835" s="180">
        <v>0</v>
      </c>
      <c r="AG2835" s="180">
        <v>0</v>
      </c>
      <c r="AH2835" s="181">
        <f t="shared" si="1672"/>
        <v>0</v>
      </c>
      <c r="AI2835" s="180">
        <v>0</v>
      </c>
      <c r="AJ2835" s="180">
        <v>0</v>
      </c>
      <c r="AK2835" s="181">
        <f t="shared" si="1673"/>
        <v>0</v>
      </c>
      <c r="AL2835" s="180">
        <v>0</v>
      </c>
      <c r="AM2835" s="180">
        <v>0</v>
      </c>
      <c r="AN2835" s="181">
        <f t="shared" si="1674"/>
        <v>0</v>
      </c>
      <c r="AO2835" s="180">
        <v>0</v>
      </c>
      <c r="AP2835" s="180">
        <v>0</v>
      </c>
      <c r="AQ2835" s="181">
        <f t="shared" si="1675"/>
        <v>0</v>
      </c>
      <c r="AR2835" s="180">
        <v>0</v>
      </c>
      <c r="AS2835" s="180">
        <v>0</v>
      </c>
      <c r="AT2835" s="181">
        <f t="shared" si="1676"/>
        <v>0</v>
      </c>
      <c r="AU2835" s="180">
        <f t="shared" ref="AU2835:AV2838" si="1683">+AC2835-AF2835-AI2835-AL2835-AO2835-AR2835</f>
        <v>0</v>
      </c>
      <c r="AV2835" s="180">
        <f t="shared" si="1683"/>
        <v>0</v>
      </c>
      <c r="AW2835" s="181">
        <f t="shared" si="1678"/>
        <v>0</v>
      </c>
      <c r="AX2835" s="183">
        <f t="shared" ref="AX2835:AY2838" si="1684">+S2835+W2835-AA2835</f>
        <v>0</v>
      </c>
      <c r="AY2835" s="183">
        <f t="shared" si="1684"/>
        <v>0</v>
      </c>
      <c r="AZ2835" s="183"/>
      <c r="BA2835" s="183"/>
      <c r="BB2835" s="183"/>
      <c r="BC2835" s="183"/>
      <c r="BD2835" s="183">
        <f t="shared" ref="BD2835:BE2838" si="1685">+AX2835-AZ2835-BB2835</f>
        <v>0</v>
      </c>
      <c r="BE2835" s="183">
        <f t="shared" si="1685"/>
        <v>0</v>
      </c>
    </row>
    <row r="2836" spans="2:57"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v>0</v>
      </c>
      <c r="R2836" s="182" t="s">
        <v>98</v>
      </c>
      <c r="S2836" s="183">
        <v>0</v>
      </c>
      <c r="T2836" s="183">
        <v>0</v>
      </c>
      <c r="U2836" s="180">
        <v>0</v>
      </c>
      <c r="V2836" s="180">
        <v>0</v>
      </c>
      <c r="W2836" s="183">
        <v>0</v>
      </c>
      <c r="X2836" s="183">
        <v>0</v>
      </c>
      <c r="Y2836" s="180">
        <v>0</v>
      </c>
      <c r="Z2836" s="180">
        <v>0</v>
      </c>
      <c r="AA2836" s="183">
        <v>0</v>
      </c>
      <c r="AB2836" s="183">
        <v>0</v>
      </c>
      <c r="AC2836" s="180">
        <f t="shared" si="1682"/>
        <v>0</v>
      </c>
      <c r="AD2836" s="180">
        <f t="shared" si="1682"/>
        <v>0</v>
      </c>
      <c r="AE2836" s="181">
        <f t="shared" si="1671"/>
        <v>0</v>
      </c>
      <c r="AF2836" s="180">
        <v>0</v>
      </c>
      <c r="AG2836" s="180">
        <v>0</v>
      </c>
      <c r="AH2836" s="181">
        <f t="shared" si="1672"/>
        <v>0</v>
      </c>
      <c r="AI2836" s="180">
        <v>0</v>
      </c>
      <c r="AJ2836" s="180">
        <v>0</v>
      </c>
      <c r="AK2836" s="181">
        <f t="shared" si="1673"/>
        <v>0</v>
      </c>
      <c r="AL2836" s="180">
        <v>0</v>
      </c>
      <c r="AM2836" s="180">
        <v>0</v>
      </c>
      <c r="AN2836" s="181">
        <f t="shared" si="1674"/>
        <v>0</v>
      </c>
      <c r="AO2836" s="180">
        <v>0</v>
      </c>
      <c r="AP2836" s="180">
        <v>0</v>
      </c>
      <c r="AQ2836" s="181">
        <f t="shared" si="1675"/>
        <v>0</v>
      </c>
      <c r="AR2836" s="180">
        <v>0</v>
      </c>
      <c r="AS2836" s="180">
        <v>0</v>
      </c>
      <c r="AT2836" s="181">
        <f t="shared" si="1676"/>
        <v>0</v>
      </c>
      <c r="AU2836" s="180">
        <f t="shared" si="1683"/>
        <v>0</v>
      </c>
      <c r="AV2836" s="180">
        <f t="shared" si="1683"/>
        <v>0</v>
      </c>
      <c r="AW2836" s="181">
        <f t="shared" si="1678"/>
        <v>0</v>
      </c>
      <c r="AX2836" s="183">
        <f t="shared" si="1684"/>
        <v>0</v>
      </c>
      <c r="AY2836" s="183">
        <f t="shared" si="1684"/>
        <v>0</v>
      </c>
      <c r="AZ2836" s="183"/>
      <c r="BA2836" s="183"/>
      <c r="BB2836" s="183"/>
      <c r="BC2836" s="183"/>
      <c r="BD2836" s="183">
        <f t="shared" si="1685"/>
        <v>0</v>
      </c>
      <c r="BE2836" s="183">
        <f t="shared" si="1685"/>
        <v>0</v>
      </c>
    </row>
    <row r="2837" spans="2:57"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v>0</v>
      </c>
      <c r="R2837" s="182" t="s">
        <v>98</v>
      </c>
      <c r="S2837" s="183">
        <v>0</v>
      </c>
      <c r="T2837" s="183">
        <v>0</v>
      </c>
      <c r="U2837" s="180">
        <v>0</v>
      </c>
      <c r="V2837" s="180">
        <v>0</v>
      </c>
      <c r="W2837" s="183">
        <v>0</v>
      </c>
      <c r="X2837" s="183">
        <v>0</v>
      </c>
      <c r="Y2837" s="180">
        <v>0</v>
      </c>
      <c r="Z2837" s="180">
        <v>0</v>
      </c>
      <c r="AA2837" s="183">
        <v>0</v>
      </c>
      <c r="AB2837" s="183">
        <v>0</v>
      </c>
      <c r="AC2837" s="180">
        <f t="shared" si="1682"/>
        <v>0</v>
      </c>
      <c r="AD2837" s="180">
        <f t="shared" si="1682"/>
        <v>0</v>
      </c>
      <c r="AE2837" s="181">
        <f t="shared" si="1671"/>
        <v>0</v>
      </c>
      <c r="AF2837" s="180">
        <v>0</v>
      </c>
      <c r="AG2837" s="180">
        <v>0</v>
      </c>
      <c r="AH2837" s="181">
        <f t="shared" si="1672"/>
        <v>0</v>
      </c>
      <c r="AI2837" s="180">
        <v>0</v>
      </c>
      <c r="AJ2837" s="180">
        <v>0</v>
      </c>
      <c r="AK2837" s="181">
        <f t="shared" si="1673"/>
        <v>0</v>
      </c>
      <c r="AL2837" s="180">
        <v>0</v>
      </c>
      <c r="AM2837" s="180">
        <v>0</v>
      </c>
      <c r="AN2837" s="181">
        <f t="shared" si="1674"/>
        <v>0</v>
      </c>
      <c r="AO2837" s="180">
        <v>0</v>
      </c>
      <c r="AP2837" s="180">
        <v>0</v>
      </c>
      <c r="AQ2837" s="181">
        <f t="shared" si="1675"/>
        <v>0</v>
      </c>
      <c r="AR2837" s="180">
        <v>0</v>
      </c>
      <c r="AS2837" s="180">
        <v>0</v>
      </c>
      <c r="AT2837" s="181">
        <f t="shared" si="1676"/>
        <v>0</v>
      </c>
      <c r="AU2837" s="180">
        <f t="shared" si="1683"/>
        <v>0</v>
      </c>
      <c r="AV2837" s="180">
        <f t="shared" si="1683"/>
        <v>0</v>
      </c>
      <c r="AW2837" s="181">
        <f t="shared" si="1678"/>
        <v>0</v>
      </c>
      <c r="AX2837" s="183">
        <f t="shared" si="1684"/>
        <v>0</v>
      </c>
      <c r="AY2837" s="183">
        <f t="shared" si="1684"/>
        <v>0</v>
      </c>
      <c r="AZ2837" s="183"/>
      <c r="BA2837" s="183"/>
      <c r="BB2837" s="183"/>
      <c r="BC2837" s="183"/>
      <c r="BD2837" s="183">
        <f t="shared" si="1685"/>
        <v>0</v>
      </c>
      <c r="BE2837" s="183">
        <f t="shared" si="1685"/>
        <v>0</v>
      </c>
    </row>
    <row r="2838" spans="2:57"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v>0</v>
      </c>
      <c r="R2838" s="182" t="s">
        <v>98</v>
      </c>
      <c r="S2838" s="183">
        <v>0</v>
      </c>
      <c r="T2838" s="183">
        <v>0</v>
      </c>
      <c r="U2838" s="180">
        <v>0</v>
      </c>
      <c r="V2838" s="180">
        <v>0</v>
      </c>
      <c r="W2838" s="183">
        <v>0</v>
      </c>
      <c r="X2838" s="183">
        <v>0</v>
      </c>
      <c r="Y2838" s="180">
        <v>0</v>
      </c>
      <c r="Z2838" s="180">
        <v>0</v>
      </c>
      <c r="AA2838" s="183">
        <v>0</v>
      </c>
      <c r="AB2838" s="183">
        <v>0</v>
      </c>
      <c r="AC2838" s="180">
        <f t="shared" si="1682"/>
        <v>0</v>
      </c>
      <c r="AD2838" s="180">
        <f t="shared" si="1682"/>
        <v>0</v>
      </c>
      <c r="AE2838" s="181">
        <f t="shared" si="1671"/>
        <v>0</v>
      </c>
      <c r="AF2838" s="180">
        <v>0</v>
      </c>
      <c r="AG2838" s="180">
        <v>0</v>
      </c>
      <c r="AH2838" s="181">
        <f t="shared" si="1672"/>
        <v>0</v>
      </c>
      <c r="AI2838" s="180">
        <v>0</v>
      </c>
      <c r="AJ2838" s="180">
        <v>0</v>
      </c>
      <c r="AK2838" s="181">
        <f t="shared" si="1673"/>
        <v>0</v>
      </c>
      <c r="AL2838" s="180">
        <v>0</v>
      </c>
      <c r="AM2838" s="180">
        <v>0</v>
      </c>
      <c r="AN2838" s="181">
        <f t="shared" si="1674"/>
        <v>0</v>
      </c>
      <c r="AO2838" s="180">
        <v>0</v>
      </c>
      <c r="AP2838" s="180">
        <v>0</v>
      </c>
      <c r="AQ2838" s="181">
        <f t="shared" si="1675"/>
        <v>0</v>
      </c>
      <c r="AR2838" s="180">
        <v>0</v>
      </c>
      <c r="AS2838" s="180">
        <v>0</v>
      </c>
      <c r="AT2838" s="181">
        <f t="shared" si="1676"/>
        <v>0</v>
      </c>
      <c r="AU2838" s="180">
        <f t="shared" si="1683"/>
        <v>0</v>
      </c>
      <c r="AV2838" s="180">
        <f t="shared" si="1683"/>
        <v>0</v>
      </c>
      <c r="AW2838" s="181">
        <f t="shared" si="1678"/>
        <v>0</v>
      </c>
      <c r="AX2838" s="183">
        <f t="shared" si="1684"/>
        <v>0</v>
      </c>
      <c r="AY2838" s="183">
        <f t="shared" si="1684"/>
        <v>0</v>
      </c>
      <c r="AZ2838" s="183"/>
      <c r="BA2838" s="183"/>
      <c r="BB2838" s="183"/>
      <c r="BC2838" s="183"/>
      <c r="BD2838" s="183">
        <f t="shared" si="1685"/>
        <v>0</v>
      </c>
      <c r="BE2838" s="183">
        <f t="shared" si="1685"/>
        <v>0</v>
      </c>
    </row>
    <row r="2839" spans="2:57" ht="15.75" hidden="1">
      <c r="B2839" s="152">
        <v>2025</v>
      </c>
      <c r="C2839" s="152">
        <v>20</v>
      </c>
      <c r="D2839" s="153"/>
      <c r="E2839" s="154"/>
      <c r="F2839" s="152">
        <v>4</v>
      </c>
      <c r="G2839" s="152">
        <v>11</v>
      </c>
      <c r="H2839" s="152">
        <v>28</v>
      </c>
      <c r="I2839" s="152">
        <v>5000</v>
      </c>
      <c r="J2839" s="152">
        <v>5600</v>
      </c>
      <c r="K2839" s="152"/>
      <c r="L2839" s="155"/>
      <c r="M2839" s="239"/>
      <c r="N2839" s="157" t="s">
        <v>1050</v>
      </c>
      <c r="O2839" s="158">
        <v>0</v>
      </c>
      <c r="P2839" s="158">
        <v>0</v>
      </c>
      <c r="Q2839" s="158">
        <v>0</v>
      </c>
      <c r="R2839" s="159"/>
      <c r="S2839" s="160"/>
      <c r="T2839" s="161"/>
      <c r="U2839" s="158">
        <f t="shared" ref="U2839:AD2839" si="1686">+U2840+U2843</f>
        <v>0</v>
      </c>
      <c r="V2839" s="158">
        <f t="shared" si="1686"/>
        <v>0</v>
      </c>
      <c r="W2839" s="162">
        <f t="shared" si="1686"/>
        <v>0</v>
      </c>
      <c r="X2839" s="162">
        <f t="shared" si="1686"/>
        <v>0</v>
      </c>
      <c r="Y2839" s="158">
        <f t="shared" si="1686"/>
        <v>0</v>
      </c>
      <c r="Z2839" s="158">
        <f t="shared" si="1686"/>
        <v>0</v>
      </c>
      <c r="AA2839" s="162">
        <f t="shared" si="1686"/>
        <v>0</v>
      </c>
      <c r="AB2839" s="162">
        <f t="shared" si="1686"/>
        <v>0</v>
      </c>
      <c r="AC2839" s="158">
        <f t="shared" si="1686"/>
        <v>0</v>
      </c>
      <c r="AD2839" s="158">
        <f t="shared" si="1686"/>
        <v>0</v>
      </c>
      <c r="AE2839" s="158">
        <f t="shared" si="1671"/>
        <v>0</v>
      </c>
      <c r="AF2839" s="158">
        <f>+AF2840+AF2843</f>
        <v>0</v>
      </c>
      <c r="AG2839" s="158">
        <f>+AG2840+AG2843</f>
        <v>0</v>
      </c>
      <c r="AH2839" s="158">
        <f t="shared" si="1672"/>
        <v>0</v>
      </c>
      <c r="AI2839" s="158">
        <f>+AI2840+AI2843</f>
        <v>0</v>
      </c>
      <c r="AJ2839" s="158">
        <f>+AJ2840+AJ2843</f>
        <v>0</v>
      </c>
      <c r="AK2839" s="158">
        <f t="shared" si="1673"/>
        <v>0</v>
      </c>
      <c r="AL2839" s="158">
        <f>+AL2840+AL2843</f>
        <v>0</v>
      </c>
      <c r="AM2839" s="158">
        <f>+AM2840+AM2843</f>
        <v>0</v>
      </c>
      <c r="AN2839" s="158">
        <f t="shared" si="1674"/>
        <v>0</v>
      </c>
      <c r="AO2839" s="158">
        <f>+AO2840+AO2843</f>
        <v>0</v>
      </c>
      <c r="AP2839" s="158">
        <f>+AP2840+AP2843</f>
        <v>0</v>
      </c>
      <c r="AQ2839" s="158">
        <f t="shared" si="1675"/>
        <v>0</v>
      </c>
      <c r="AR2839" s="158">
        <f>+AR2840+AR2843</f>
        <v>0</v>
      </c>
      <c r="AS2839" s="158">
        <f>+AS2840+AS2843</f>
        <v>0</v>
      </c>
      <c r="AT2839" s="158">
        <f t="shared" si="1676"/>
        <v>0</v>
      </c>
      <c r="AU2839" s="158">
        <f>+AU2840+AU2843</f>
        <v>0</v>
      </c>
      <c r="AV2839" s="158">
        <f>+AV2840+AV2843</f>
        <v>0</v>
      </c>
      <c r="AW2839" s="158">
        <f t="shared" si="1678"/>
        <v>0</v>
      </c>
      <c r="AX2839" s="160"/>
      <c r="AY2839" s="161"/>
      <c r="AZ2839" s="160"/>
      <c r="BA2839" s="161"/>
      <c r="BB2839" s="160"/>
      <c r="BC2839" s="161"/>
      <c r="BD2839" s="160"/>
      <c r="BE2839" s="161"/>
    </row>
    <row r="2840" spans="2:57"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v>0</v>
      </c>
      <c r="P2840" s="169">
        <v>0</v>
      </c>
      <c r="Q2840" s="169">
        <v>0</v>
      </c>
      <c r="R2840" s="170"/>
      <c r="S2840" s="171"/>
      <c r="T2840" s="172"/>
      <c r="U2840" s="169">
        <f t="shared" ref="U2840:AD2840" si="1687">SUM(U2841:U2842)</f>
        <v>0</v>
      </c>
      <c r="V2840" s="169">
        <f t="shared" si="1687"/>
        <v>0</v>
      </c>
      <c r="W2840" s="173">
        <f t="shared" si="1687"/>
        <v>0</v>
      </c>
      <c r="X2840" s="173">
        <f t="shared" si="1687"/>
        <v>0</v>
      </c>
      <c r="Y2840" s="169">
        <f t="shared" si="1687"/>
        <v>0</v>
      </c>
      <c r="Z2840" s="169">
        <f t="shared" si="1687"/>
        <v>0</v>
      </c>
      <c r="AA2840" s="173">
        <f t="shared" si="1687"/>
        <v>0</v>
      </c>
      <c r="AB2840" s="173">
        <f t="shared" si="1687"/>
        <v>0</v>
      </c>
      <c r="AC2840" s="169">
        <f t="shared" si="1687"/>
        <v>0</v>
      </c>
      <c r="AD2840" s="169">
        <f t="shared" si="1687"/>
        <v>0</v>
      </c>
      <c r="AE2840" s="169">
        <f t="shared" si="1671"/>
        <v>0</v>
      </c>
      <c r="AF2840" s="169">
        <f>SUM(AF2841:AF2842)</f>
        <v>0</v>
      </c>
      <c r="AG2840" s="169">
        <f>SUM(AG2841:AG2842)</f>
        <v>0</v>
      </c>
      <c r="AH2840" s="169">
        <f t="shared" si="1672"/>
        <v>0</v>
      </c>
      <c r="AI2840" s="169">
        <f>SUM(AI2841:AI2842)</f>
        <v>0</v>
      </c>
      <c r="AJ2840" s="169">
        <f>SUM(AJ2841:AJ2842)</f>
        <v>0</v>
      </c>
      <c r="AK2840" s="169">
        <f t="shared" si="1673"/>
        <v>0</v>
      </c>
      <c r="AL2840" s="169">
        <f>SUM(AL2841:AL2842)</f>
        <v>0</v>
      </c>
      <c r="AM2840" s="169">
        <f>SUM(AM2841:AM2842)</f>
        <v>0</v>
      </c>
      <c r="AN2840" s="169">
        <f t="shared" si="1674"/>
        <v>0</v>
      </c>
      <c r="AO2840" s="169">
        <f>SUM(AO2841:AO2842)</f>
        <v>0</v>
      </c>
      <c r="AP2840" s="169">
        <f>SUM(AP2841:AP2842)</f>
        <v>0</v>
      </c>
      <c r="AQ2840" s="169">
        <f t="shared" si="1675"/>
        <v>0</v>
      </c>
      <c r="AR2840" s="169">
        <f>SUM(AR2841:AR2842)</f>
        <v>0</v>
      </c>
      <c r="AS2840" s="169">
        <f>SUM(AS2841:AS2842)</f>
        <v>0</v>
      </c>
      <c r="AT2840" s="169">
        <f t="shared" si="1676"/>
        <v>0</v>
      </c>
      <c r="AU2840" s="169">
        <f>SUM(AU2841:AU2842)</f>
        <v>0</v>
      </c>
      <c r="AV2840" s="169">
        <f>SUM(AV2841:AV2842)</f>
        <v>0</v>
      </c>
      <c r="AW2840" s="169">
        <f t="shared" si="1678"/>
        <v>0</v>
      </c>
      <c r="AX2840" s="171"/>
      <c r="AY2840" s="172"/>
      <c r="AZ2840" s="171"/>
      <c r="BA2840" s="172"/>
      <c r="BB2840" s="171"/>
      <c r="BC2840" s="172"/>
      <c r="BD2840" s="171"/>
      <c r="BE2840" s="172"/>
    </row>
    <row r="2841" spans="2:57"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v>0</v>
      </c>
      <c r="R2841" s="182" t="s">
        <v>98</v>
      </c>
      <c r="S2841" s="183">
        <v>0</v>
      </c>
      <c r="T2841" s="183">
        <v>0</v>
      </c>
      <c r="U2841" s="180">
        <v>0</v>
      </c>
      <c r="V2841" s="180">
        <v>0</v>
      </c>
      <c r="W2841" s="183">
        <v>0</v>
      </c>
      <c r="X2841" s="183">
        <v>0</v>
      </c>
      <c r="Y2841" s="180">
        <v>0</v>
      </c>
      <c r="Z2841" s="180">
        <v>0</v>
      </c>
      <c r="AA2841" s="183">
        <v>0</v>
      </c>
      <c r="AB2841" s="183">
        <v>0</v>
      </c>
      <c r="AC2841" s="180">
        <f t="shared" ref="AC2841:AD2842" si="1688">+O2841+U2841-Y2841</f>
        <v>0</v>
      </c>
      <c r="AD2841" s="180">
        <f t="shared" si="1688"/>
        <v>0</v>
      </c>
      <c r="AE2841" s="181">
        <f t="shared" si="1671"/>
        <v>0</v>
      </c>
      <c r="AF2841" s="180">
        <v>0</v>
      </c>
      <c r="AG2841" s="180">
        <v>0</v>
      </c>
      <c r="AH2841" s="181">
        <f t="shared" si="1672"/>
        <v>0</v>
      </c>
      <c r="AI2841" s="180">
        <v>0</v>
      </c>
      <c r="AJ2841" s="180">
        <v>0</v>
      </c>
      <c r="AK2841" s="181">
        <f t="shared" si="1673"/>
        <v>0</v>
      </c>
      <c r="AL2841" s="180">
        <v>0</v>
      </c>
      <c r="AM2841" s="180">
        <v>0</v>
      </c>
      <c r="AN2841" s="181">
        <f t="shared" si="1674"/>
        <v>0</v>
      </c>
      <c r="AO2841" s="180">
        <v>0</v>
      </c>
      <c r="AP2841" s="180">
        <v>0</v>
      </c>
      <c r="AQ2841" s="181">
        <f t="shared" si="1675"/>
        <v>0</v>
      </c>
      <c r="AR2841" s="180">
        <v>0</v>
      </c>
      <c r="AS2841" s="180">
        <v>0</v>
      </c>
      <c r="AT2841" s="181">
        <f t="shared" si="1676"/>
        <v>0</v>
      </c>
      <c r="AU2841" s="180">
        <f t="shared" ref="AU2841:AV2842" si="1689">+AC2841-AF2841-AI2841-AL2841-AO2841-AR2841</f>
        <v>0</v>
      </c>
      <c r="AV2841" s="180">
        <f t="shared" si="1689"/>
        <v>0</v>
      </c>
      <c r="AW2841" s="181">
        <f t="shared" si="1678"/>
        <v>0</v>
      </c>
      <c r="AX2841" s="183">
        <f t="shared" ref="AX2841:AY2842" si="1690">+S2841+W2841-AA2841</f>
        <v>0</v>
      </c>
      <c r="AY2841" s="183">
        <f t="shared" si="1690"/>
        <v>0</v>
      </c>
      <c r="AZ2841" s="183"/>
      <c r="BA2841" s="183"/>
      <c r="BB2841" s="183"/>
      <c r="BC2841" s="183"/>
      <c r="BD2841" s="183">
        <f t="shared" ref="BD2841:BE2842" si="1691">+AX2841-AZ2841-BB2841</f>
        <v>0</v>
      </c>
      <c r="BE2841" s="183">
        <f t="shared" si="1691"/>
        <v>0</v>
      </c>
    </row>
    <row r="2842" spans="2:57"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v>0</v>
      </c>
      <c r="R2842" s="182" t="s">
        <v>98</v>
      </c>
      <c r="S2842" s="183">
        <v>0</v>
      </c>
      <c r="T2842" s="183">
        <v>0</v>
      </c>
      <c r="U2842" s="180">
        <v>0</v>
      </c>
      <c r="V2842" s="180">
        <v>0</v>
      </c>
      <c r="W2842" s="183">
        <v>0</v>
      </c>
      <c r="X2842" s="183">
        <v>0</v>
      </c>
      <c r="Y2842" s="180">
        <v>0</v>
      </c>
      <c r="Z2842" s="180">
        <v>0</v>
      </c>
      <c r="AA2842" s="183">
        <v>0</v>
      </c>
      <c r="AB2842" s="183">
        <v>0</v>
      </c>
      <c r="AC2842" s="180">
        <f t="shared" si="1688"/>
        <v>0</v>
      </c>
      <c r="AD2842" s="180">
        <f t="shared" si="1688"/>
        <v>0</v>
      </c>
      <c r="AE2842" s="181">
        <f t="shared" si="1671"/>
        <v>0</v>
      </c>
      <c r="AF2842" s="180">
        <v>0</v>
      </c>
      <c r="AG2842" s="180">
        <v>0</v>
      </c>
      <c r="AH2842" s="181">
        <f t="shared" si="1672"/>
        <v>0</v>
      </c>
      <c r="AI2842" s="180">
        <v>0</v>
      </c>
      <c r="AJ2842" s="180">
        <v>0</v>
      </c>
      <c r="AK2842" s="181">
        <f t="shared" si="1673"/>
        <v>0</v>
      </c>
      <c r="AL2842" s="180">
        <v>0</v>
      </c>
      <c r="AM2842" s="180">
        <v>0</v>
      </c>
      <c r="AN2842" s="181">
        <f t="shared" si="1674"/>
        <v>0</v>
      </c>
      <c r="AO2842" s="180">
        <v>0</v>
      </c>
      <c r="AP2842" s="180">
        <v>0</v>
      </c>
      <c r="AQ2842" s="181">
        <f t="shared" si="1675"/>
        <v>0</v>
      </c>
      <c r="AR2842" s="180">
        <v>0</v>
      </c>
      <c r="AS2842" s="180">
        <v>0</v>
      </c>
      <c r="AT2842" s="181">
        <f t="shared" si="1676"/>
        <v>0</v>
      </c>
      <c r="AU2842" s="180">
        <f t="shared" si="1689"/>
        <v>0</v>
      </c>
      <c r="AV2842" s="180">
        <f t="shared" si="1689"/>
        <v>0</v>
      </c>
      <c r="AW2842" s="181">
        <f t="shared" si="1678"/>
        <v>0</v>
      </c>
      <c r="AX2842" s="183">
        <f t="shared" si="1690"/>
        <v>0</v>
      </c>
      <c r="AY2842" s="183">
        <f t="shared" si="1690"/>
        <v>0</v>
      </c>
      <c r="AZ2842" s="183"/>
      <c r="BA2842" s="183"/>
      <c r="BB2842" s="183"/>
      <c r="BC2842" s="183"/>
      <c r="BD2842" s="183">
        <f t="shared" si="1691"/>
        <v>0</v>
      </c>
      <c r="BE2842" s="183">
        <f t="shared" si="1691"/>
        <v>0</v>
      </c>
    </row>
    <row r="2843" spans="2:57"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v>0</v>
      </c>
      <c r="P2843" s="169">
        <v>0</v>
      </c>
      <c r="Q2843" s="169">
        <v>0</v>
      </c>
      <c r="R2843" s="170"/>
      <c r="S2843" s="171"/>
      <c r="T2843" s="172"/>
      <c r="U2843" s="169">
        <f t="shared" ref="U2843:AD2843" si="1692">SUM(U2844:U2845)</f>
        <v>0</v>
      </c>
      <c r="V2843" s="169">
        <f t="shared" si="1692"/>
        <v>0</v>
      </c>
      <c r="W2843" s="173">
        <f t="shared" si="1692"/>
        <v>0</v>
      </c>
      <c r="X2843" s="173">
        <f t="shared" si="1692"/>
        <v>0</v>
      </c>
      <c r="Y2843" s="169">
        <f t="shared" si="1692"/>
        <v>0</v>
      </c>
      <c r="Z2843" s="169">
        <f t="shared" si="1692"/>
        <v>0</v>
      </c>
      <c r="AA2843" s="173">
        <f t="shared" si="1692"/>
        <v>0</v>
      </c>
      <c r="AB2843" s="173">
        <f t="shared" si="1692"/>
        <v>0</v>
      </c>
      <c r="AC2843" s="169">
        <f t="shared" si="1692"/>
        <v>0</v>
      </c>
      <c r="AD2843" s="169">
        <f t="shared" si="1692"/>
        <v>0</v>
      </c>
      <c r="AE2843" s="169">
        <f t="shared" si="1671"/>
        <v>0</v>
      </c>
      <c r="AF2843" s="169">
        <f>SUM(AF2844:AF2845)</f>
        <v>0</v>
      </c>
      <c r="AG2843" s="169">
        <f>SUM(AG2844:AG2845)</f>
        <v>0</v>
      </c>
      <c r="AH2843" s="169">
        <f t="shared" si="1672"/>
        <v>0</v>
      </c>
      <c r="AI2843" s="169">
        <f>SUM(AI2844:AI2845)</f>
        <v>0</v>
      </c>
      <c r="AJ2843" s="169">
        <f>SUM(AJ2844:AJ2845)</f>
        <v>0</v>
      </c>
      <c r="AK2843" s="169">
        <f t="shared" si="1673"/>
        <v>0</v>
      </c>
      <c r="AL2843" s="169">
        <f>SUM(AL2844:AL2845)</f>
        <v>0</v>
      </c>
      <c r="AM2843" s="169">
        <f>SUM(AM2844:AM2845)</f>
        <v>0</v>
      </c>
      <c r="AN2843" s="169">
        <f t="shared" si="1674"/>
        <v>0</v>
      </c>
      <c r="AO2843" s="169">
        <f>SUM(AO2844:AO2845)</f>
        <v>0</v>
      </c>
      <c r="AP2843" s="169">
        <f>SUM(AP2844:AP2845)</f>
        <v>0</v>
      </c>
      <c r="AQ2843" s="169">
        <f t="shared" si="1675"/>
        <v>0</v>
      </c>
      <c r="AR2843" s="169">
        <f>SUM(AR2844:AR2845)</f>
        <v>0</v>
      </c>
      <c r="AS2843" s="169">
        <f>SUM(AS2844:AS2845)</f>
        <v>0</v>
      </c>
      <c r="AT2843" s="169">
        <f t="shared" si="1676"/>
        <v>0</v>
      </c>
      <c r="AU2843" s="169">
        <f>SUM(AU2844:AU2845)</f>
        <v>0</v>
      </c>
      <c r="AV2843" s="169">
        <f>SUM(AV2844:AV2845)</f>
        <v>0</v>
      </c>
      <c r="AW2843" s="169">
        <f t="shared" si="1678"/>
        <v>0</v>
      </c>
      <c r="AX2843" s="171"/>
      <c r="AY2843" s="172"/>
      <c r="AZ2843" s="171"/>
      <c r="BA2843" s="172"/>
      <c r="BB2843" s="171"/>
      <c r="BC2843" s="172"/>
      <c r="BD2843" s="171"/>
      <c r="BE2843" s="172"/>
    </row>
    <row r="2844" spans="2:57"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v>0</v>
      </c>
      <c r="R2844" s="182" t="s">
        <v>98</v>
      </c>
      <c r="S2844" s="183">
        <v>0</v>
      </c>
      <c r="T2844" s="183">
        <v>0</v>
      </c>
      <c r="U2844" s="180">
        <v>0</v>
      </c>
      <c r="V2844" s="180">
        <v>0</v>
      </c>
      <c r="W2844" s="183">
        <v>0</v>
      </c>
      <c r="X2844" s="183">
        <v>0</v>
      </c>
      <c r="Y2844" s="180">
        <v>0</v>
      </c>
      <c r="Z2844" s="180">
        <v>0</v>
      </c>
      <c r="AA2844" s="183">
        <v>0</v>
      </c>
      <c r="AB2844" s="183">
        <v>0</v>
      </c>
      <c r="AC2844" s="180">
        <f t="shared" ref="AC2844:AD2845" si="1693">+O2844+U2844-Y2844</f>
        <v>0</v>
      </c>
      <c r="AD2844" s="180">
        <f t="shared" si="1693"/>
        <v>0</v>
      </c>
      <c r="AE2844" s="181">
        <f t="shared" si="1671"/>
        <v>0</v>
      </c>
      <c r="AF2844" s="180">
        <v>0</v>
      </c>
      <c r="AG2844" s="180">
        <v>0</v>
      </c>
      <c r="AH2844" s="181">
        <f t="shared" si="1672"/>
        <v>0</v>
      </c>
      <c r="AI2844" s="180">
        <v>0</v>
      </c>
      <c r="AJ2844" s="180">
        <v>0</v>
      </c>
      <c r="AK2844" s="181">
        <f t="shared" si="1673"/>
        <v>0</v>
      </c>
      <c r="AL2844" s="180">
        <v>0</v>
      </c>
      <c r="AM2844" s="180">
        <v>0</v>
      </c>
      <c r="AN2844" s="181">
        <f t="shared" si="1674"/>
        <v>0</v>
      </c>
      <c r="AO2844" s="180">
        <v>0</v>
      </c>
      <c r="AP2844" s="180">
        <v>0</v>
      </c>
      <c r="AQ2844" s="181">
        <f t="shared" si="1675"/>
        <v>0</v>
      </c>
      <c r="AR2844" s="180">
        <v>0</v>
      </c>
      <c r="AS2844" s="180">
        <v>0</v>
      </c>
      <c r="AT2844" s="181">
        <f t="shared" si="1676"/>
        <v>0</v>
      </c>
      <c r="AU2844" s="180">
        <f t="shared" ref="AU2844:AV2845" si="1694">+AC2844-AF2844-AI2844-AL2844-AO2844-AR2844</f>
        <v>0</v>
      </c>
      <c r="AV2844" s="180">
        <f t="shared" si="1694"/>
        <v>0</v>
      </c>
      <c r="AW2844" s="181">
        <f t="shared" si="1678"/>
        <v>0</v>
      </c>
      <c r="AX2844" s="183">
        <f t="shared" ref="AX2844:AY2845" si="1695">+S2844+W2844-AA2844</f>
        <v>0</v>
      </c>
      <c r="AY2844" s="183">
        <f t="shared" si="1695"/>
        <v>0</v>
      </c>
      <c r="AZ2844" s="183"/>
      <c r="BA2844" s="183"/>
      <c r="BB2844" s="183"/>
      <c r="BC2844" s="183"/>
      <c r="BD2844" s="183">
        <f t="shared" ref="BD2844:BE2845" si="1696">+AX2844-AZ2844-BB2844</f>
        <v>0</v>
      </c>
      <c r="BE2844" s="183">
        <f t="shared" si="1696"/>
        <v>0</v>
      </c>
    </row>
    <row r="2845" spans="2:57"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v>0</v>
      </c>
      <c r="R2845" s="182" t="s">
        <v>98</v>
      </c>
      <c r="S2845" s="183">
        <v>0</v>
      </c>
      <c r="T2845" s="183">
        <v>0</v>
      </c>
      <c r="U2845" s="180">
        <v>0</v>
      </c>
      <c r="V2845" s="180">
        <v>0</v>
      </c>
      <c r="W2845" s="183">
        <v>0</v>
      </c>
      <c r="X2845" s="183">
        <v>0</v>
      </c>
      <c r="Y2845" s="180">
        <v>0</v>
      </c>
      <c r="Z2845" s="180">
        <v>0</v>
      </c>
      <c r="AA2845" s="183">
        <v>0</v>
      </c>
      <c r="AB2845" s="183">
        <v>0</v>
      </c>
      <c r="AC2845" s="180">
        <f t="shared" si="1693"/>
        <v>0</v>
      </c>
      <c r="AD2845" s="180">
        <f t="shared" si="1693"/>
        <v>0</v>
      </c>
      <c r="AE2845" s="181">
        <f t="shared" si="1671"/>
        <v>0</v>
      </c>
      <c r="AF2845" s="180">
        <v>0</v>
      </c>
      <c r="AG2845" s="180">
        <v>0</v>
      </c>
      <c r="AH2845" s="181">
        <f t="shared" si="1672"/>
        <v>0</v>
      </c>
      <c r="AI2845" s="180">
        <v>0</v>
      </c>
      <c r="AJ2845" s="180">
        <v>0</v>
      </c>
      <c r="AK2845" s="181">
        <f t="shared" si="1673"/>
        <v>0</v>
      </c>
      <c r="AL2845" s="180">
        <v>0</v>
      </c>
      <c r="AM2845" s="180">
        <v>0</v>
      </c>
      <c r="AN2845" s="181">
        <f t="shared" si="1674"/>
        <v>0</v>
      </c>
      <c r="AO2845" s="180">
        <v>0</v>
      </c>
      <c r="AP2845" s="180">
        <v>0</v>
      </c>
      <c r="AQ2845" s="181">
        <f t="shared" si="1675"/>
        <v>0</v>
      </c>
      <c r="AR2845" s="180">
        <v>0</v>
      </c>
      <c r="AS2845" s="180">
        <v>0</v>
      </c>
      <c r="AT2845" s="181">
        <f t="shared" si="1676"/>
        <v>0</v>
      </c>
      <c r="AU2845" s="180">
        <f t="shared" si="1694"/>
        <v>0</v>
      </c>
      <c r="AV2845" s="180">
        <f t="shared" si="1694"/>
        <v>0</v>
      </c>
      <c r="AW2845" s="181">
        <f t="shared" si="1678"/>
        <v>0</v>
      </c>
      <c r="AX2845" s="183">
        <f t="shared" si="1695"/>
        <v>0</v>
      </c>
      <c r="AY2845" s="183">
        <f t="shared" si="1695"/>
        <v>0</v>
      </c>
      <c r="AZ2845" s="183"/>
      <c r="BA2845" s="183"/>
      <c r="BB2845" s="183"/>
      <c r="BC2845" s="183"/>
      <c r="BD2845" s="183">
        <f t="shared" si="1696"/>
        <v>0</v>
      </c>
      <c r="BE2845" s="183">
        <f t="shared" si="1696"/>
        <v>0</v>
      </c>
    </row>
    <row r="2846" spans="2:57" s="129" customFormat="1" ht="31.5">
      <c r="B2846" s="118">
        <v>2025</v>
      </c>
      <c r="C2846" s="118">
        <v>20</v>
      </c>
      <c r="D2846" s="119"/>
      <c r="E2846" s="120"/>
      <c r="F2846" s="118">
        <v>4</v>
      </c>
      <c r="G2846" s="118">
        <v>12</v>
      </c>
      <c r="H2846" s="118"/>
      <c r="I2846" s="118"/>
      <c r="J2846" s="118"/>
      <c r="K2846" s="118"/>
      <c r="L2846" s="121"/>
      <c r="M2846" s="122"/>
      <c r="N2846" s="123" t="s">
        <v>1655</v>
      </c>
      <c r="O2846" s="124">
        <v>356793</v>
      </c>
      <c r="P2846" s="124">
        <v>7993419.1799999997</v>
      </c>
      <c r="Q2846" s="124">
        <v>8350212.1799999997</v>
      </c>
      <c r="R2846" s="125" t="s">
        <v>44</v>
      </c>
      <c r="S2846" s="126"/>
      <c r="T2846" s="127"/>
      <c r="U2846" s="124">
        <f t="shared" ref="U2846:AD2846" si="1697">+U2847</f>
        <v>0</v>
      </c>
      <c r="V2846" s="124">
        <f t="shared" si="1697"/>
        <v>0</v>
      </c>
      <c r="W2846" s="128">
        <f t="shared" si="1697"/>
        <v>0</v>
      </c>
      <c r="X2846" s="128">
        <f t="shared" si="1697"/>
        <v>0</v>
      </c>
      <c r="Y2846" s="124">
        <f t="shared" si="1697"/>
        <v>0</v>
      </c>
      <c r="Z2846" s="124">
        <f t="shared" si="1697"/>
        <v>0</v>
      </c>
      <c r="AA2846" s="128">
        <f t="shared" si="1697"/>
        <v>0</v>
      </c>
      <c r="AB2846" s="128">
        <f t="shared" si="1697"/>
        <v>0</v>
      </c>
      <c r="AC2846" s="124">
        <f t="shared" si="1697"/>
        <v>356793</v>
      </c>
      <c r="AD2846" s="124">
        <f t="shared" si="1697"/>
        <v>7993419.1799999997</v>
      </c>
      <c r="AE2846" s="124">
        <f t="shared" si="1671"/>
        <v>8350212.1799999997</v>
      </c>
      <c r="AF2846" s="124">
        <f>+AF2847</f>
        <v>0</v>
      </c>
      <c r="AG2846" s="124">
        <f>+AG2847</f>
        <v>0</v>
      </c>
      <c r="AH2846" s="124">
        <f t="shared" si="1672"/>
        <v>0</v>
      </c>
      <c r="AI2846" s="124">
        <f>+AI2847</f>
        <v>0</v>
      </c>
      <c r="AJ2846" s="124">
        <f>+AJ2847</f>
        <v>0</v>
      </c>
      <c r="AK2846" s="124">
        <f t="shared" si="1673"/>
        <v>0</v>
      </c>
      <c r="AL2846" s="124">
        <f>+AL2847</f>
        <v>0</v>
      </c>
      <c r="AM2846" s="124">
        <f>+AM2847</f>
        <v>0</v>
      </c>
      <c r="AN2846" s="124">
        <f t="shared" si="1674"/>
        <v>0</v>
      </c>
      <c r="AO2846" s="124">
        <f>+AO2847</f>
        <v>0</v>
      </c>
      <c r="AP2846" s="124">
        <f>+AP2847</f>
        <v>0</v>
      </c>
      <c r="AQ2846" s="124">
        <f t="shared" si="1675"/>
        <v>0</v>
      </c>
      <c r="AR2846" s="124">
        <f>+AR2847</f>
        <v>0</v>
      </c>
      <c r="AS2846" s="124">
        <f>+AS2847</f>
        <v>0</v>
      </c>
      <c r="AT2846" s="124">
        <f t="shared" si="1676"/>
        <v>0</v>
      </c>
      <c r="AU2846" s="124">
        <f>+AU2847</f>
        <v>356793</v>
      </c>
      <c r="AV2846" s="124">
        <f>+AV2847</f>
        <v>7993419.1799999997</v>
      </c>
      <c r="AW2846" s="124">
        <f t="shared" si="1678"/>
        <v>8350212.1799999997</v>
      </c>
      <c r="AX2846" s="126"/>
      <c r="AY2846" s="127"/>
      <c r="AZ2846" s="126"/>
      <c r="BA2846" s="127"/>
      <c r="BB2846" s="126"/>
      <c r="BC2846" s="127"/>
      <c r="BD2846" s="126"/>
      <c r="BE2846" s="127"/>
    </row>
    <row r="2847" spans="2:57" ht="15.75">
      <c r="B2847" s="130">
        <v>2025</v>
      </c>
      <c r="C2847" s="130">
        <v>20</v>
      </c>
      <c r="D2847" s="131"/>
      <c r="E2847" s="132"/>
      <c r="F2847" s="130">
        <v>4</v>
      </c>
      <c r="G2847" s="130">
        <v>12</v>
      </c>
      <c r="H2847" s="130">
        <v>29</v>
      </c>
      <c r="I2847" s="130"/>
      <c r="J2847" s="130"/>
      <c r="K2847" s="130" t="s">
        <v>21</v>
      </c>
      <c r="L2847" s="185" t="s">
        <v>44</v>
      </c>
      <c r="M2847" s="134"/>
      <c r="N2847" s="135" t="s">
        <v>1656</v>
      </c>
      <c r="O2847" s="136">
        <v>356793</v>
      </c>
      <c r="P2847" s="136">
        <v>7993419.1799999997</v>
      </c>
      <c r="Q2847" s="136">
        <v>8350212.1799999997</v>
      </c>
      <c r="R2847" s="137"/>
      <c r="S2847" s="138"/>
      <c r="T2847" s="138"/>
      <c r="U2847" s="136">
        <f t="shared" ref="U2847:AD2847" si="1698">+U2848+U2854+U2875+U2891+U3060</f>
        <v>0</v>
      </c>
      <c r="V2847" s="136">
        <f t="shared" si="1698"/>
        <v>0</v>
      </c>
      <c r="W2847" s="140">
        <f t="shared" si="1698"/>
        <v>0</v>
      </c>
      <c r="X2847" s="140">
        <f t="shared" si="1698"/>
        <v>0</v>
      </c>
      <c r="Y2847" s="136">
        <f t="shared" si="1698"/>
        <v>0</v>
      </c>
      <c r="Z2847" s="136">
        <f t="shared" si="1698"/>
        <v>0</v>
      </c>
      <c r="AA2847" s="140">
        <f t="shared" si="1698"/>
        <v>0</v>
      </c>
      <c r="AB2847" s="140">
        <f t="shared" si="1698"/>
        <v>0</v>
      </c>
      <c r="AC2847" s="136">
        <f t="shared" si="1698"/>
        <v>356793</v>
      </c>
      <c r="AD2847" s="136">
        <f t="shared" si="1698"/>
        <v>7993419.1799999997</v>
      </c>
      <c r="AE2847" s="136">
        <f t="shared" si="1671"/>
        <v>8350212.1799999997</v>
      </c>
      <c r="AF2847" s="136">
        <f>+AF2848+AF2854+AF2875+AF2891+AF3060</f>
        <v>0</v>
      </c>
      <c r="AG2847" s="136">
        <f>+AG2848+AG2854+AG2875+AG2891+AG3060</f>
        <v>0</v>
      </c>
      <c r="AH2847" s="136">
        <f t="shared" si="1672"/>
        <v>0</v>
      </c>
      <c r="AI2847" s="136">
        <f>+AI2848+AI2854+AI2875+AI2891+AI3060</f>
        <v>0</v>
      </c>
      <c r="AJ2847" s="136">
        <f>+AJ2848+AJ2854+AJ2875+AJ2891+AJ3060</f>
        <v>0</v>
      </c>
      <c r="AK2847" s="136">
        <f t="shared" si="1673"/>
        <v>0</v>
      </c>
      <c r="AL2847" s="136">
        <f>+AL2848+AL2854+AL2875+AL2891+AL3060</f>
        <v>0</v>
      </c>
      <c r="AM2847" s="136">
        <f>+AM2848+AM2854+AM2875+AM2891+AM3060</f>
        <v>0</v>
      </c>
      <c r="AN2847" s="136">
        <f t="shared" si="1674"/>
        <v>0</v>
      </c>
      <c r="AO2847" s="136">
        <f>+AO2848+AO2854+AO2875+AO2891+AO3060</f>
        <v>0</v>
      </c>
      <c r="AP2847" s="136">
        <f>+AP2848+AP2854+AP2875+AP2891+AP3060</f>
        <v>0</v>
      </c>
      <c r="AQ2847" s="136">
        <f t="shared" si="1675"/>
        <v>0</v>
      </c>
      <c r="AR2847" s="136">
        <f>+AR2848+AR2854+AR2875+AR2891+AR3060</f>
        <v>0</v>
      </c>
      <c r="AS2847" s="136">
        <f>+AS2848+AS2854+AS2875+AS2891+AS3060</f>
        <v>0</v>
      </c>
      <c r="AT2847" s="136">
        <f t="shared" si="1676"/>
        <v>0</v>
      </c>
      <c r="AU2847" s="136">
        <f>+AU2848+AU2854+AU2875+AU2891+AU3060</f>
        <v>356793</v>
      </c>
      <c r="AV2847" s="136">
        <f>+AV2848+AV2854+AV2875+AV2891+AV3060</f>
        <v>7993419.1799999997</v>
      </c>
      <c r="AW2847" s="136">
        <f t="shared" si="1678"/>
        <v>8350212.1799999997</v>
      </c>
      <c r="AX2847" s="138"/>
      <c r="AY2847" s="138"/>
      <c r="AZ2847" s="138"/>
      <c r="BA2847" s="138"/>
      <c r="BB2847" s="138"/>
      <c r="BC2847" s="138"/>
      <c r="BD2847" s="138"/>
      <c r="BE2847" s="138"/>
    </row>
    <row r="2848" spans="2:57" ht="15.75" hidden="1">
      <c r="B2848" s="141">
        <v>2025</v>
      </c>
      <c r="C2848" s="141">
        <v>20</v>
      </c>
      <c r="D2848" s="142"/>
      <c r="E2848" s="143"/>
      <c r="F2848" s="141">
        <v>4</v>
      </c>
      <c r="G2848" s="141">
        <v>12</v>
      </c>
      <c r="H2848" s="141">
        <v>29</v>
      </c>
      <c r="I2848" s="141">
        <v>1000</v>
      </c>
      <c r="J2848" s="141"/>
      <c r="K2848" s="141"/>
      <c r="L2848" s="144" t="s">
        <v>44</v>
      </c>
      <c r="M2848" s="145"/>
      <c r="N2848" s="146" t="s">
        <v>68</v>
      </c>
      <c r="O2848" s="147">
        <v>0</v>
      </c>
      <c r="P2848" s="147">
        <v>0</v>
      </c>
      <c r="Q2848" s="147">
        <v>0</v>
      </c>
      <c r="R2848" s="148"/>
      <c r="S2848" s="149"/>
      <c r="T2848" s="150"/>
      <c r="U2848" s="147">
        <f t="shared" ref="U2848:AD2848" si="1699">U2849</f>
        <v>0</v>
      </c>
      <c r="V2848" s="147">
        <f t="shared" si="1699"/>
        <v>0</v>
      </c>
      <c r="W2848" s="151">
        <f t="shared" si="1699"/>
        <v>0</v>
      </c>
      <c r="X2848" s="151">
        <f t="shared" si="1699"/>
        <v>0</v>
      </c>
      <c r="Y2848" s="147">
        <f t="shared" si="1699"/>
        <v>0</v>
      </c>
      <c r="Z2848" s="147">
        <f t="shared" si="1699"/>
        <v>0</v>
      </c>
      <c r="AA2848" s="151">
        <f t="shared" si="1699"/>
        <v>0</v>
      </c>
      <c r="AB2848" s="151">
        <f t="shared" si="1699"/>
        <v>0</v>
      </c>
      <c r="AC2848" s="147">
        <f t="shared" si="1699"/>
        <v>0</v>
      </c>
      <c r="AD2848" s="147">
        <f t="shared" si="1699"/>
        <v>0</v>
      </c>
      <c r="AE2848" s="147">
        <f t="shared" si="1671"/>
        <v>0</v>
      </c>
      <c r="AF2848" s="147">
        <f>AF2849</f>
        <v>0</v>
      </c>
      <c r="AG2848" s="147">
        <f>AG2849</f>
        <v>0</v>
      </c>
      <c r="AH2848" s="147">
        <f t="shared" si="1672"/>
        <v>0</v>
      </c>
      <c r="AI2848" s="147">
        <f>AI2849</f>
        <v>0</v>
      </c>
      <c r="AJ2848" s="147">
        <f>AJ2849</f>
        <v>0</v>
      </c>
      <c r="AK2848" s="147">
        <f t="shared" si="1673"/>
        <v>0</v>
      </c>
      <c r="AL2848" s="147">
        <f>AL2849</f>
        <v>0</v>
      </c>
      <c r="AM2848" s="147">
        <f>AM2849</f>
        <v>0</v>
      </c>
      <c r="AN2848" s="147">
        <f t="shared" si="1674"/>
        <v>0</v>
      </c>
      <c r="AO2848" s="147">
        <f>AO2849</f>
        <v>0</v>
      </c>
      <c r="AP2848" s="147">
        <f>AP2849</f>
        <v>0</v>
      </c>
      <c r="AQ2848" s="147">
        <f t="shared" si="1675"/>
        <v>0</v>
      </c>
      <c r="AR2848" s="147">
        <f>AR2849</f>
        <v>0</v>
      </c>
      <c r="AS2848" s="147">
        <f>AS2849</f>
        <v>0</v>
      </c>
      <c r="AT2848" s="147">
        <f t="shared" si="1676"/>
        <v>0</v>
      </c>
      <c r="AU2848" s="147">
        <f>AU2849</f>
        <v>0</v>
      </c>
      <c r="AV2848" s="147">
        <f>AV2849</f>
        <v>0</v>
      </c>
      <c r="AW2848" s="147">
        <f t="shared" si="1678"/>
        <v>0</v>
      </c>
      <c r="AX2848" s="149"/>
      <c r="AY2848" s="150"/>
      <c r="AZ2848" s="149"/>
      <c r="BA2848" s="150"/>
      <c r="BB2848" s="149"/>
      <c r="BC2848" s="150"/>
      <c r="BD2848" s="149"/>
      <c r="BE2848" s="150"/>
    </row>
    <row r="2849" spans="2:57"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v>0</v>
      </c>
      <c r="P2849" s="158">
        <v>0</v>
      </c>
      <c r="Q2849" s="158">
        <v>0</v>
      </c>
      <c r="R2849" s="159"/>
      <c r="S2849" s="160"/>
      <c r="T2849" s="161"/>
      <c r="U2849" s="158">
        <f t="shared" ref="U2849:AD2849" si="1700">U2850+U2852</f>
        <v>0</v>
      </c>
      <c r="V2849" s="158">
        <f t="shared" si="1700"/>
        <v>0</v>
      </c>
      <c r="W2849" s="162">
        <f t="shared" si="1700"/>
        <v>0</v>
      </c>
      <c r="X2849" s="162">
        <f t="shared" si="1700"/>
        <v>0</v>
      </c>
      <c r="Y2849" s="158">
        <f t="shared" si="1700"/>
        <v>0</v>
      </c>
      <c r="Z2849" s="158">
        <f t="shared" si="1700"/>
        <v>0</v>
      </c>
      <c r="AA2849" s="162">
        <f t="shared" si="1700"/>
        <v>0</v>
      </c>
      <c r="AB2849" s="162">
        <f t="shared" si="1700"/>
        <v>0</v>
      </c>
      <c r="AC2849" s="158">
        <f t="shared" si="1700"/>
        <v>0</v>
      </c>
      <c r="AD2849" s="158">
        <f t="shared" si="1700"/>
        <v>0</v>
      </c>
      <c r="AE2849" s="158">
        <f t="shared" si="1671"/>
        <v>0</v>
      </c>
      <c r="AF2849" s="158">
        <f>AF2850+AF2852</f>
        <v>0</v>
      </c>
      <c r="AG2849" s="158">
        <f>AG2850+AG2852</f>
        <v>0</v>
      </c>
      <c r="AH2849" s="158">
        <f t="shared" si="1672"/>
        <v>0</v>
      </c>
      <c r="AI2849" s="158">
        <f>AI2850+AI2852</f>
        <v>0</v>
      </c>
      <c r="AJ2849" s="158">
        <f>AJ2850+AJ2852</f>
        <v>0</v>
      </c>
      <c r="AK2849" s="158">
        <f t="shared" si="1673"/>
        <v>0</v>
      </c>
      <c r="AL2849" s="158">
        <f>AL2850+AL2852</f>
        <v>0</v>
      </c>
      <c r="AM2849" s="158">
        <f>AM2850+AM2852</f>
        <v>0</v>
      </c>
      <c r="AN2849" s="158">
        <f t="shared" si="1674"/>
        <v>0</v>
      </c>
      <c r="AO2849" s="158">
        <f>AO2850+AO2852</f>
        <v>0</v>
      </c>
      <c r="AP2849" s="158">
        <f>AP2850+AP2852</f>
        <v>0</v>
      </c>
      <c r="AQ2849" s="158">
        <f t="shared" si="1675"/>
        <v>0</v>
      </c>
      <c r="AR2849" s="158">
        <f>AR2850+AR2852</f>
        <v>0</v>
      </c>
      <c r="AS2849" s="158">
        <f>AS2850+AS2852</f>
        <v>0</v>
      </c>
      <c r="AT2849" s="158">
        <f t="shared" si="1676"/>
        <v>0</v>
      </c>
      <c r="AU2849" s="158">
        <f>AU2850+AU2852</f>
        <v>0</v>
      </c>
      <c r="AV2849" s="158">
        <f>AV2850+AV2852</f>
        <v>0</v>
      </c>
      <c r="AW2849" s="158">
        <f t="shared" si="1678"/>
        <v>0</v>
      </c>
      <c r="AX2849" s="160"/>
      <c r="AY2849" s="161"/>
      <c r="AZ2849" s="160"/>
      <c r="BA2849" s="161"/>
      <c r="BB2849" s="160"/>
      <c r="BC2849" s="161"/>
      <c r="BD2849" s="160"/>
      <c r="BE2849" s="161"/>
    </row>
    <row r="2850" spans="2:57"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v>0</v>
      </c>
      <c r="P2850" s="169">
        <v>0</v>
      </c>
      <c r="Q2850" s="169">
        <v>0</v>
      </c>
      <c r="R2850" s="170"/>
      <c r="S2850" s="171"/>
      <c r="T2850" s="172"/>
      <c r="U2850" s="169">
        <f t="shared" ref="U2850:AD2850" si="1701">SUM(U2851)</f>
        <v>0</v>
      </c>
      <c r="V2850" s="169">
        <f t="shared" si="1701"/>
        <v>0</v>
      </c>
      <c r="W2850" s="173">
        <f t="shared" si="1701"/>
        <v>0</v>
      </c>
      <c r="X2850" s="173">
        <f t="shared" si="1701"/>
        <v>0</v>
      </c>
      <c r="Y2850" s="169">
        <f t="shared" si="1701"/>
        <v>0</v>
      </c>
      <c r="Z2850" s="169">
        <f t="shared" si="1701"/>
        <v>0</v>
      </c>
      <c r="AA2850" s="173">
        <f t="shared" si="1701"/>
        <v>0</v>
      </c>
      <c r="AB2850" s="173">
        <f t="shared" si="1701"/>
        <v>0</v>
      </c>
      <c r="AC2850" s="169">
        <f t="shared" si="1701"/>
        <v>0</v>
      </c>
      <c r="AD2850" s="169">
        <f t="shared" si="1701"/>
        <v>0</v>
      </c>
      <c r="AE2850" s="169">
        <f t="shared" si="1671"/>
        <v>0</v>
      </c>
      <c r="AF2850" s="169">
        <f>SUM(AF2851)</f>
        <v>0</v>
      </c>
      <c r="AG2850" s="169">
        <f>SUM(AG2851)</f>
        <v>0</v>
      </c>
      <c r="AH2850" s="169">
        <f t="shared" si="1672"/>
        <v>0</v>
      </c>
      <c r="AI2850" s="169">
        <f>SUM(AI2851)</f>
        <v>0</v>
      </c>
      <c r="AJ2850" s="169">
        <f>SUM(AJ2851)</f>
        <v>0</v>
      </c>
      <c r="AK2850" s="169">
        <f t="shared" si="1673"/>
        <v>0</v>
      </c>
      <c r="AL2850" s="169">
        <f>SUM(AL2851)</f>
        <v>0</v>
      </c>
      <c r="AM2850" s="169">
        <f>SUM(AM2851)</f>
        <v>0</v>
      </c>
      <c r="AN2850" s="169">
        <f t="shared" si="1674"/>
        <v>0</v>
      </c>
      <c r="AO2850" s="169">
        <f>SUM(AO2851)</f>
        <v>0</v>
      </c>
      <c r="AP2850" s="169">
        <f>SUM(AP2851)</f>
        <v>0</v>
      </c>
      <c r="AQ2850" s="169">
        <f t="shared" si="1675"/>
        <v>0</v>
      </c>
      <c r="AR2850" s="169">
        <f>SUM(AR2851)</f>
        <v>0</v>
      </c>
      <c r="AS2850" s="169">
        <f>SUM(AS2851)</f>
        <v>0</v>
      </c>
      <c r="AT2850" s="169">
        <f t="shared" si="1676"/>
        <v>0</v>
      </c>
      <c r="AU2850" s="169">
        <f>SUM(AU2851)</f>
        <v>0</v>
      </c>
      <c r="AV2850" s="169">
        <f>SUM(AV2851)</f>
        <v>0</v>
      </c>
      <c r="AW2850" s="169">
        <f t="shared" si="1678"/>
        <v>0</v>
      </c>
      <c r="AX2850" s="171"/>
      <c r="AY2850" s="172"/>
      <c r="AZ2850" s="171"/>
      <c r="BA2850" s="172"/>
      <c r="BB2850" s="171"/>
      <c r="BC2850" s="172"/>
      <c r="BD2850" s="171"/>
      <c r="BE2850" s="172"/>
    </row>
    <row r="2851" spans="2:57"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v>0</v>
      </c>
      <c r="R2851" s="182" t="s">
        <v>72</v>
      </c>
      <c r="S2851" s="183">
        <v>0</v>
      </c>
      <c r="T2851" s="183">
        <v>0</v>
      </c>
      <c r="U2851" s="180">
        <v>0</v>
      </c>
      <c r="V2851" s="180">
        <v>0</v>
      </c>
      <c r="W2851" s="183">
        <v>0</v>
      </c>
      <c r="X2851" s="183">
        <v>0</v>
      </c>
      <c r="Y2851" s="180">
        <v>0</v>
      </c>
      <c r="Z2851" s="180">
        <v>0</v>
      </c>
      <c r="AA2851" s="183">
        <v>0</v>
      </c>
      <c r="AB2851" s="183">
        <v>0</v>
      </c>
      <c r="AC2851" s="180">
        <f>+O2851+U2851-Y2851</f>
        <v>0</v>
      </c>
      <c r="AD2851" s="180">
        <f>+P2851+V2851-Z2851</f>
        <v>0</v>
      </c>
      <c r="AE2851" s="181">
        <f t="shared" si="1671"/>
        <v>0</v>
      </c>
      <c r="AF2851" s="180">
        <v>0</v>
      </c>
      <c r="AG2851" s="180">
        <v>0</v>
      </c>
      <c r="AH2851" s="181">
        <f t="shared" si="1672"/>
        <v>0</v>
      </c>
      <c r="AI2851" s="180">
        <v>0</v>
      </c>
      <c r="AJ2851" s="180">
        <v>0</v>
      </c>
      <c r="AK2851" s="181">
        <f t="shared" si="1673"/>
        <v>0</v>
      </c>
      <c r="AL2851" s="180">
        <v>0</v>
      </c>
      <c r="AM2851" s="180">
        <v>0</v>
      </c>
      <c r="AN2851" s="181">
        <f t="shared" si="1674"/>
        <v>0</v>
      </c>
      <c r="AO2851" s="180">
        <v>0</v>
      </c>
      <c r="AP2851" s="180">
        <v>0</v>
      </c>
      <c r="AQ2851" s="181">
        <f t="shared" si="1675"/>
        <v>0</v>
      </c>
      <c r="AR2851" s="180">
        <v>0</v>
      </c>
      <c r="AS2851" s="180">
        <v>0</v>
      </c>
      <c r="AT2851" s="181">
        <f t="shared" si="1676"/>
        <v>0</v>
      </c>
      <c r="AU2851" s="180">
        <f>+AC2851-AF2851-AI2851-AL2851-AO2851-AR2851</f>
        <v>0</v>
      </c>
      <c r="AV2851" s="180">
        <f>+AD2851-AG2851-AJ2851-AM2851-AP2851-AS2851</f>
        <v>0</v>
      </c>
      <c r="AW2851" s="181">
        <f t="shared" si="1678"/>
        <v>0</v>
      </c>
      <c r="AX2851" s="183">
        <f>+S2851+W2851-AA2851</f>
        <v>0</v>
      </c>
      <c r="AY2851" s="183">
        <f>+T2851+X2851-AB2851</f>
        <v>0</v>
      </c>
      <c r="AZ2851" s="183"/>
      <c r="BA2851" s="183"/>
      <c r="BB2851" s="183"/>
      <c r="BC2851" s="183"/>
      <c r="BD2851" s="183">
        <f>+AX2851-AZ2851-BB2851</f>
        <v>0</v>
      </c>
      <c r="BE2851" s="183">
        <f>+AY2851-BA2851-BC2851</f>
        <v>0</v>
      </c>
    </row>
    <row r="2852" spans="2:57"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v>0</v>
      </c>
      <c r="P2852" s="169">
        <v>0</v>
      </c>
      <c r="Q2852" s="169">
        <v>0</v>
      </c>
      <c r="R2852" s="170"/>
      <c r="S2852" s="171"/>
      <c r="T2852" s="172"/>
      <c r="U2852" s="169">
        <f t="shared" ref="U2852:AD2852" si="1702">SUM(U2853)</f>
        <v>0</v>
      </c>
      <c r="V2852" s="169">
        <f t="shared" si="1702"/>
        <v>0</v>
      </c>
      <c r="W2852" s="173">
        <f t="shared" si="1702"/>
        <v>0</v>
      </c>
      <c r="X2852" s="173">
        <f t="shared" si="1702"/>
        <v>0</v>
      </c>
      <c r="Y2852" s="169">
        <f t="shared" si="1702"/>
        <v>0</v>
      </c>
      <c r="Z2852" s="169">
        <f t="shared" si="1702"/>
        <v>0</v>
      </c>
      <c r="AA2852" s="173">
        <f t="shared" si="1702"/>
        <v>0</v>
      </c>
      <c r="AB2852" s="173">
        <f t="shared" si="1702"/>
        <v>0</v>
      </c>
      <c r="AC2852" s="169">
        <f t="shared" si="1702"/>
        <v>0</v>
      </c>
      <c r="AD2852" s="169">
        <f t="shared" si="1702"/>
        <v>0</v>
      </c>
      <c r="AE2852" s="169">
        <f t="shared" si="1671"/>
        <v>0</v>
      </c>
      <c r="AF2852" s="169">
        <f>SUM(AF2853)</f>
        <v>0</v>
      </c>
      <c r="AG2852" s="169">
        <f>SUM(AG2853)</f>
        <v>0</v>
      </c>
      <c r="AH2852" s="169">
        <f t="shared" si="1672"/>
        <v>0</v>
      </c>
      <c r="AI2852" s="169">
        <f>SUM(AI2853)</f>
        <v>0</v>
      </c>
      <c r="AJ2852" s="169">
        <f>SUM(AJ2853)</f>
        <v>0</v>
      </c>
      <c r="AK2852" s="169">
        <f t="shared" si="1673"/>
        <v>0</v>
      </c>
      <c r="AL2852" s="169">
        <f>SUM(AL2853)</f>
        <v>0</v>
      </c>
      <c r="AM2852" s="169">
        <f>SUM(AM2853)</f>
        <v>0</v>
      </c>
      <c r="AN2852" s="169">
        <f t="shared" si="1674"/>
        <v>0</v>
      </c>
      <c r="AO2852" s="169">
        <f>SUM(AO2853)</f>
        <v>0</v>
      </c>
      <c r="AP2852" s="169">
        <f>SUM(AP2853)</f>
        <v>0</v>
      </c>
      <c r="AQ2852" s="169">
        <f t="shared" si="1675"/>
        <v>0</v>
      </c>
      <c r="AR2852" s="169">
        <f>SUM(AR2853)</f>
        <v>0</v>
      </c>
      <c r="AS2852" s="169">
        <f>SUM(AS2853)</f>
        <v>0</v>
      </c>
      <c r="AT2852" s="169">
        <f t="shared" si="1676"/>
        <v>0</v>
      </c>
      <c r="AU2852" s="169">
        <f>SUM(AU2853)</f>
        <v>0</v>
      </c>
      <c r="AV2852" s="169">
        <f>SUM(AV2853)</f>
        <v>0</v>
      </c>
      <c r="AW2852" s="169">
        <f t="shared" si="1678"/>
        <v>0</v>
      </c>
      <c r="AX2852" s="171"/>
      <c r="AY2852" s="172"/>
      <c r="AZ2852" s="171"/>
      <c r="BA2852" s="172"/>
      <c r="BB2852" s="171"/>
      <c r="BC2852" s="172"/>
      <c r="BD2852" s="171"/>
      <c r="BE2852" s="172"/>
    </row>
    <row r="2853" spans="2:57"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v>0</v>
      </c>
      <c r="R2853" s="182" t="s">
        <v>72</v>
      </c>
      <c r="S2853" s="183">
        <v>0</v>
      </c>
      <c r="T2853" s="183">
        <v>0</v>
      </c>
      <c r="U2853" s="180">
        <v>0</v>
      </c>
      <c r="V2853" s="180">
        <v>0</v>
      </c>
      <c r="W2853" s="183">
        <v>0</v>
      </c>
      <c r="X2853" s="183">
        <v>0</v>
      </c>
      <c r="Y2853" s="180">
        <v>0</v>
      </c>
      <c r="Z2853" s="180">
        <v>0</v>
      </c>
      <c r="AA2853" s="183">
        <v>0</v>
      </c>
      <c r="AB2853" s="183">
        <v>0</v>
      </c>
      <c r="AC2853" s="180">
        <f>+O2853+U2853-Y2853</f>
        <v>0</v>
      </c>
      <c r="AD2853" s="180">
        <f>+P2853+V2853-Z2853</f>
        <v>0</v>
      </c>
      <c r="AE2853" s="181">
        <f t="shared" si="1671"/>
        <v>0</v>
      </c>
      <c r="AF2853" s="180">
        <v>0</v>
      </c>
      <c r="AG2853" s="180">
        <v>0</v>
      </c>
      <c r="AH2853" s="181">
        <f t="shared" si="1672"/>
        <v>0</v>
      </c>
      <c r="AI2853" s="180">
        <v>0</v>
      </c>
      <c r="AJ2853" s="180">
        <v>0</v>
      </c>
      <c r="AK2853" s="181">
        <f t="shared" si="1673"/>
        <v>0</v>
      </c>
      <c r="AL2853" s="180">
        <v>0</v>
      </c>
      <c r="AM2853" s="180">
        <v>0</v>
      </c>
      <c r="AN2853" s="181">
        <f t="shared" si="1674"/>
        <v>0</v>
      </c>
      <c r="AO2853" s="180">
        <v>0</v>
      </c>
      <c r="AP2853" s="180">
        <v>0</v>
      </c>
      <c r="AQ2853" s="181">
        <f t="shared" si="1675"/>
        <v>0</v>
      </c>
      <c r="AR2853" s="180">
        <v>0</v>
      </c>
      <c r="AS2853" s="180">
        <v>0</v>
      </c>
      <c r="AT2853" s="181">
        <f t="shared" si="1676"/>
        <v>0</v>
      </c>
      <c r="AU2853" s="180">
        <f>+AC2853-AF2853-AI2853-AL2853-AO2853-AR2853</f>
        <v>0</v>
      </c>
      <c r="AV2853" s="180">
        <f>+AD2853-AG2853-AJ2853-AM2853-AP2853-AS2853</f>
        <v>0</v>
      </c>
      <c r="AW2853" s="181">
        <f t="shared" si="1678"/>
        <v>0</v>
      </c>
      <c r="AX2853" s="183">
        <f>+S2853+W2853-AA2853</f>
        <v>0</v>
      </c>
      <c r="AY2853" s="183">
        <f>+T2853+X2853-AB2853</f>
        <v>0</v>
      </c>
      <c r="AZ2853" s="183"/>
      <c r="BA2853" s="183"/>
      <c r="BB2853" s="183"/>
      <c r="BC2853" s="183"/>
      <c r="BD2853" s="183">
        <f>+AX2853-AZ2853-BB2853</f>
        <v>0</v>
      </c>
      <c r="BE2853" s="183">
        <f>+AY2853-BA2853-BC2853</f>
        <v>0</v>
      </c>
    </row>
    <row r="2854" spans="2:57" ht="15.75">
      <c r="B2854" s="141">
        <v>2025</v>
      </c>
      <c r="C2854" s="141">
        <v>20</v>
      </c>
      <c r="D2854" s="142"/>
      <c r="E2854" s="143"/>
      <c r="F2854" s="141">
        <v>4</v>
      </c>
      <c r="G2854" s="141">
        <v>12</v>
      </c>
      <c r="H2854" s="141">
        <v>29</v>
      </c>
      <c r="I2854" s="141">
        <v>2000</v>
      </c>
      <c r="J2854" s="141"/>
      <c r="K2854" s="141"/>
      <c r="L2854" s="144" t="s">
        <v>44</v>
      </c>
      <c r="M2854" s="145"/>
      <c r="N2854" s="146" t="s">
        <v>78</v>
      </c>
      <c r="O2854" s="147">
        <v>0</v>
      </c>
      <c r="P2854" s="147">
        <v>64662.180000000008</v>
      </c>
      <c r="Q2854" s="147">
        <v>64662.180000000008</v>
      </c>
      <c r="R2854" s="148"/>
      <c r="S2854" s="149"/>
      <c r="T2854" s="150"/>
      <c r="U2854" s="147">
        <f t="shared" ref="U2854:AD2854" si="1703">U2855+U2870</f>
        <v>0</v>
      </c>
      <c r="V2854" s="147">
        <f t="shared" si="1703"/>
        <v>0</v>
      </c>
      <c r="W2854" s="151">
        <f t="shared" si="1703"/>
        <v>0</v>
      </c>
      <c r="X2854" s="151">
        <f t="shared" si="1703"/>
        <v>0</v>
      </c>
      <c r="Y2854" s="147">
        <f t="shared" si="1703"/>
        <v>0</v>
      </c>
      <c r="Z2854" s="147">
        <f t="shared" si="1703"/>
        <v>0</v>
      </c>
      <c r="AA2854" s="151">
        <f t="shared" si="1703"/>
        <v>0</v>
      </c>
      <c r="AB2854" s="151">
        <f t="shared" si="1703"/>
        <v>0</v>
      </c>
      <c r="AC2854" s="147">
        <f t="shared" si="1703"/>
        <v>0</v>
      </c>
      <c r="AD2854" s="147">
        <f t="shared" si="1703"/>
        <v>64662.180000000008</v>
      </c>
      <c r="AE2854" s="147">
        <f t="shared" si="1671"/>
        <v>64662.180000000008</v>
      </c>
      <c r="AF2854" s="147">
        <f>AF2855+AF2870</f>
        <v>0</v>
      </c>
      <c r="AG2854" s="147">
        <f>AG2855+AG2870</f>
        <v>0</v>
      </c>
      <c r="AH2854" s="147">
        <f t="shared" si="1672"/>
        <v>0</v>
      </c>
      <c r="AI2854" s="147">
        <f>AI2855+AI2870</f>
        <v>0</v>
      </c>
      <c r="AJ2854" s="147">
        <f>AJ2855+AJ2870</f>
        <v>0</v>
      </c>
      <c r="AK2854" s="147">
        <f t="shared" si="1673"/>
        <v>0</v>
      </c>
      <c r="AL2854" s="147">
        <f>AL2855+AL2870</f>
        <v>0</v>
      </c>
      <c r="AM2854" s="147">
        <f>AM2855+AM2870</f>
        <v>0</v>
      </c>
      <c r="AN2854" s="147">
        <f t="shared" si="1674"/>
        <v>0</v>
      </c>
      <c r="AO2854" s="147">
        <f>AO2855+AO2870</f>
        <v>0</v>
      </c>
      <c r="AP2854" s="147">
        <f>AP2855+AP2870</f>
        <v>0</v>
      </c>
      <c r="AQ2854" s="147">
        <f t="shared" si="1675"/>
        <v>0</v>
      </c>
      <c r="AR2854" s="147">
        <f>AR2855+AR2870</f>
        <v>0</v>
      </c>
      <c r="AS2854" s="147">
        <f>AS2855+AS2870</f>
        <v>0</v>
      </c>
      <c r="AT2854" s="147">
        <f t="shared" si="1676"/>
        <v>0</v>
      </c>
      <c r="AU2854" s="147">
        <f>AU2855+AU2870</f>
        <v>0</v>
      </c>
      <c r="AV2854" s="147">
        <f>AV2855+AV2870</f>
        <v>64662.180000000008</v>
      </c>
      <c r="AW2854" s="147">
        <f t="shared" si="1678"/>
        <v>64662.180000000008</v>
      </c>
      <c r="AX2854" s="149"/>
      <c r="AY2854" s="150"/>
      <c r="AZ2854" s="149"/>
      <c r="BA2854" s="150"/>
      <c r="BB2854" s="149"/>
      <c r="BC2854" s="150"/>
      <c r="BD2854" s="149"/>
      <c r="BE2854" s="150"/>
    </row>
    <row r="2855" spans="2:57" ht="15.75">
      <c r="B2855" s="152">
        <v>2025</v>
      </c>
      <c r="C2855" s="152">
        <v>20</v>
      </c>
      <c r="D2855" s="153"/>
      <c r="E2855" s="154"/>
      <c r="F2855" s="152">
        <v>4</v>
      </c>
      <c r="G2855" s="152">
        <v>12</v>
      </c>
      <c r="H2855" s="152">
        <v>29</v>
      </c>
      <c r="I2855" s="152">
        <v>2000</v>
      </c>
      <c r="J2855" s="152">
        <v>2400</v>
      </c>
      <c r="K2855" s="152"/>
      <c r="L2855" s="155" t="s">
        <v>44</v>
      </c>
      <c r="M2855" s="156"/>
      <c r="N2855" s="157" t="s">
        <v>310</v>
      </c>
      <c r="O2855" s="158">
        <v>0</v>
      </c>
      <c r="P2855" s="158">
        <v>64662.180000000008</v>
      </c>
      <c r="Q2855" s="158">
        <v>64662.180000000008</v>
      </c>
      <c r="R2855" s="159"/>
      <c r="S2855" s="160"/>
      <c r="T2855" s="161"/>
      <c r="U2855" s="158">
        <f t="shared" ref="U2855:AD2855" si="1704">U2856</f>
        <v>0</v>
      </c>
      <c r="V2855" s="158">
        <f t="shared" si="1704"/>
        <v>0</v>
      </c>
      <c r="W2855" s="162">
        <f t="shared" si="1704"/>
        <v>0</v>
      </c>
      <c r="X2855" s="162">
        <f t="shared" si="1704"/>
        <v>0</v>
      </c>
      <c r="Y2855" s="158">
        <f t="shared" si="1704"/>
        <v>0</v>
      </c>
      <c r="Z2855" s="158">
        <f t="shared" si="1704"/>
        <v>0</v>
      </c>
      <c r="AA2855" s="162">
        <f t="shared" si="1704"/>
        <v>0</v>
      </c>
      <c r="AB2855" s="162">
        <f t="shared" si="1704"/>
        <v>0</v>
      </c>
      <c r="AC2855" s="158">
        <f t="shared" si="1704"/>
        <v>0</v>
      </c>
      <c r="AD2855" s="158">
        <f t="shared" si="1704"/>
        <v>64662.180000000008</v>
      </c>
      <c r="AE2855" s="158">
        <f t="shared" si="1671"/>
        <v>64662.180000000008</v>
      </c>
      <c r="AF2855" s="158">
        <f>AF2856</f>
        <v>0</v>
      </c>
      <c r="AG2855" s="158">
        <f>AG2856</f>
        <v>0</v>
      </c>
      <c r="AH2855" s="158">
        <f t="shared" si="1672"/>
        <v>0</v>
      </c>
      <c r="AI2855" s="158">
        <f>AI2856</f>
        <v>0</v>
      </c>
      <c r="AJ2855" s="158">
        <f>AJ2856</f>
        <v>0</v>
      </c>
      <c r="AK2855" s="158">
        <f t="shared" si="1673"/>
        <v>0</v>
      </c>
      <c r="AL2855" s="158">
        <f>AL2856</f>
        <v>0</v>
      </c>
      <c r="AM2855" s="158">
        <f>AM2856</f>
        <v>0</v>
      </c>
      <c r="AN2855" s="158">
        <f t="shared" si="1674"/>
        <v>0</v>
      </c>
      <c r="AO2855" s="158">
        <f>AO2856</f>
        <v>0</v>
      </c>
      <c r="AP2855" s="158">
        <f>AP2856</f>
        <v>0</v>
      </c>
      <c r="AQ2855" s="158">
        <f t="shared" si="1675"/>
        <v>0</v>
      </c>
      <c r="AR2855" s="158">
        <f>AR2856</f>
        <v>0</v>
      </c>
      <c r="AS2855" s="158">
        <f>AS2856</f>
        <v>0</v>
      </c>
      <c r="AT2855" s="158">
        <f t="shared" si="1676"/>
        <v>0</v>
      </c>
      <c r="AU2855" s="158">
        <f>AU2856</f>
        <v>0</v>
      </c>
      <c r="AV2855" s="158">
        <f>AV2856</f>
        <v>64662.180000000008</v>
      </c>
      <c r="AW2855" s="158">
        <f t="shared" si="1678"/>
        <v>64662.180000000008</v>
      </c>
      <c r="AX2855" s="160"/>
      <c r="AY2855" s="161"/>
      <c r="AZ2855" s="160"/>
      <c r="BA2855" s="161"/>
      <c r="BB2855" s="160"/>
      <c r="BC2855" s="161"/>
      <c r="BD2855" s="160"/>
      <c r="BE2855" s="161"/>
    </row>
    <row r="2856" spans="2:57"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v>0</v>
      </c>
      <c r="P2856" s="169">
        <v>64662.180000000008</v>
      </c>
      <c r="Q2856" s="169">
        <v>64662.180000000008</v>
      </c>
      <c r="R2856" s="170"/>
      <c r="S2856" s="171"/>
      <c r="T2856" s="172"/>
      <c r="U2856" s="169">
        <f t="shared" ref="U2856:AD2856" si="1705">SUM(U2857:U2869)</f>
        <v>0</v>
      </c>
      <c r="V2856" s="169">
        <f t="shared" si="1705"/>
        <v>0</v>
      </c>
      <c r="W2856" s="173">
        <f t="shared" si="1705"/>
        <v>0</v>
      </c>
      <c r="X2856" s="173">
        <f t="shared" si="1705"/>
        <v>0</v>
      </c>
      <c r="Y2856" s="169">
        <f t="shared" si="1705"/>
        <v>0</v>
      </c>
      <c r="Z2856" s="169">
        <f t="shared" si="1705"/>
        <v>0</v>
      </c>
      <c r="AA2856" s="173">
        <f t="shared" si="1705"/>
        <v>0</v>
      </c>
      <c r="AB2856" s="173">
        <f t="shared" si="1705"/>
        <v>0</v>
      </c>
      <c r="AC2856" s="169">
        <f t="shared" si="1705"/>
        <v>0</v>
      </c>
      <c r="AD2856" s="169">
        <f t="shared" si="1705"/>
        <v>64662.180000000008</v>
      </c>
      <c r="AE2856" s="169">
        <f t="shared" si="1671"/>
        <v>64662.180000000008</v>
      </c>
      <c r="AF2856" s="169">
        <f t="shared" ref="AF2856:AG2856" si="1706">SUM(AF2857:AF2869)</f>
        <v>0</v>
      </c>
      <c r="AG2856" s="169">
        <f t="shared" si="1706"/>
        <v>0</v>
      </c>
      <c r="AH2856" s="169">
        <f t="shared" si="1672"/>
        <v>0</v>
      </c>
      <c r="AI2856" s="169">
        <f t="shared" ref="AI2856:AJ2856" si="1707">SUM(AI2857:AI2869)</f>
        <v>0</v>
      </c>
      <c r="AJ2856" s="169">
        <f t="shared" si="1707"/>
        <v>0</v>
      </c>
      <c r="AK2856" s="169">
        <f t="shared" si="1673"/>
        <v>0</v>
      </c>
      <c r="AL2856" s="169">
        <f t="shared" ref="AL2856:AM2856" si="1708">SUM(AL2857:AL2869)</f>
        <v>0</v>
      </c>
      <c r="AM2856" s="169">
        <f t="shared" si="1708"/>
        <v>0</v>
      </c>
      <c r="AN2856" s="169">
        <f t="shared" si="1674"/>
        <v>0</v>
      </c>
      <c r="AO2856" s="169">
        <f t="shared" ref="AO2856:AP2856" si="1709">SUM(AO2857:AO2869)</f>
        <v>0</v>
      </c>
      <c r="AP2856" s="169">
        <f t="shared" si="1709"/>
        <v>0</v>
      </c>
      <c r="AQ2856" s="169">
        <f t="shared" si="1675"/>
        <v>0</v>
      </c>
      <c r="AR2856" s="169">
        <f t="shared" ref="AR2856:AS2856" si="1710">SUM(AR2857:AR2869)</f>
        <v>0</v>
      </c>
      <c r="AS2856" s="169">
        <f t="shared" si="1710"/>
        <v>0</v>
      </c>
      <c r="AT2856" s="169">
        <f t="shared" si="1676"/>
        <v>0</v>
      </c>
      <c r="AU2856" s="169">
        <f t="shared" ref="AU2856:AV2856" si="1711">SUM(AU2857:AU2869)</f>
        <v>0</v>
      </c>
      <c r="AV2856" s="169">
        <f t="shared" si="1711"/>
        <v>64662.180000000008</v>
      </c>
      <c r="AW2856" s="169">
        <f t="shared" si="1678"/>
        <v>64662.180000000008</v>
      </c>
      <c r="AX2856" s="171"/>
      <c r="AY2856" s="172"/>
      <c r="AZ2856" s="171"/>
      <c r="BA2856" s="172"/>
      <c r="BB2856" s="171"/>
      <c r="BC2856" s="172"/>
      <c r="BD2856" s="171"/>
      <c r="BE2856" s="172"/>
    </row>
    <row r="2857" spans="2:57"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5265.18</v>
      </c>
      <c r="Q2857" s="181">
        <v>5265.18</v>
      </c>
      <c r="R2857" s="182" t="s">
        <v>82</v>
      </c>
      <c r="S2857" s="183">
        <v>1</v>
      </c>
      <c r="T2857" s="183">
        <v>0</v>
      </c>
      <c r="U2857" s="180">
        <v>0</v>
      </c>
      <c r="V2857" s="180">
        <v>0</v>
      </c>
      <c r="W2857" s="183">
        <v>0</v>
      </c>
      <c r="X2857" s="183">
        <v>0</v>
      </c>
      <c r="Y2857" s="180">
        <v>0</v>
      </c>
      <c r="Z2857" s="180">
        <v>0</v>
      </c>
      <c r="AA2857" s="183">
        <v>0</v>
      </c>
      <c r="AB2857" s="183">
        <v>0</v>
      </c>
      <c r="AC2857" s="180">
        <f t="shared" ref="AC2857:AD2868" si="1712">+O2857+U2857-Y2857</f>
        <v>0</v>
      </c>
      <c r="AD2857" s="180">
        <f t="shared" si="1712"/>
        <v>5265.18</v>
      </c>
      <c r="AE2857" s="181">
        <f t="shared" si="1671"/>
        <v>5265.18</v>
      </c>
      <c r="AF2857" s="180">
        <v>0</v>
      </c>
      <c r="AG2857" s="180">
        <v>0</v>
      </c>
      <c r="AH2857" s="181">
        <f t="shared" si="1672"/>
        <v>0</v>
      </c>
      <c r="AI2857" s="180">
        <v>0</v>
      </c>
      <c r="AJ2857" s="180">
        <v>0</v>
      </c>
      <c r="AK2857" s="181">
        <f t="shared" si="1673"/>
        <v>0</v>
      </c>
      <c r="AL2857" s="180">
        <v>0</v>
      </c>
      <c r="AM2857" s="180">
        <v>0</v>
      </c>
      <c r="AN2857" s="181">
        <f t="shared" si="1674"/>
        <v>0</v>
      </c>
      <c r="AO2857" s="180">
        <v>0</v>
      </c>
      <c r="AP2857" s="180">
        <v>0</v>
      </c>
      <c r="AQ2857" s="181">
        <f t="shared" si="1675"/>
        <v>0</v>
      </c>
      <c r="AR2857" s="180">
        <v>0</v>
      </c>
      <c r="AS2857" s="180">
        <v>0</v>
      </c>
      <c r="AT2857" s="181">
        <f t="shared" si="1676"/>
        <v>0</v>
      </c>
      <c r="AU2857" s="180">
        <f t="shared" ref="AU2857:AV2868" si="1713">+AC2857-AF2857-AI2857-AL2857-AO2857-AR2857</f>
        <v>0</v>
      </c>
      <c r="AV2857" s="180">
        <f t="shared" si="1713"/>
        <v>5265.18</v>
      </c>
      <c r="AW2857" s="181">
        <f t="shared" si="1678"/>
        <v>5265.18</v>
      </c>
      <c r="AX2857" s="183">
        <f t="shared" ref="AX2857:AY2868" si="1714">+S2857+W2857-AA2857</f>
        <v>1</v>
      </c>
      <c r="AY2857" s="183">
        <f t="shared" si="1714"/>
        <v>0</v>
      </c>
      <c r="AZ2857" s="183"/>
      <c r="BA2857" s="183"/>
      <c r="BB2857" s="183"/>
      <c r="BC2857" s="183"/>
      <c r="BD2857" s="183">
        <f t="shared" ref="BD2857:BE2868" si="1715">+AX2857-AZ2857-BB2857</f>
        <v>1</v>
      </c>
      <c r="BE2857" s="183">
        <f t="shared" si="1715"/>
        <v>0</v>
      </c>
    </row>
    <row r="2858" spans="2:57"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1480.02</v>
      </c>
      <c r="Q2858" s="181">
        <v>1480.02</v>
      </c>
      <c r="R2858" s="182" t="s">
        <v>82</v>
      </c>
      <c r="S2858" s="183">
        <v>0</v>
      </c>
      <c r="T2858" s="183">
        <v>0</v>
      </c>
      <c r="U2858" s="180">
        <v>0</v>
      </c>
      <c r="V2858" s="180">
        <v>0</v>
      </c>
      <c r="W2858" s="183">
        <v>0</v>
      </c>
      <c r="X2858" s="183">
        <v>0</v>
      </c>
      <c r="Y2858" s="180">
        <v>0</v>
      </c>
      <c r="Z2858" s="180">
        <v>0</v>
      </c>
      <c r="AA2858" s="183">
        <v>0</v>
      </c>
      <c r="AB2858" s="183">
        <v>0</v>
      </c>
      <c r="AC2858" s="180">
        <f t="shared" si="1712"/>
        <v>0</v>
      </c>
      <c r="AD2858" s="180">
        <f t="shared" si="1712"/>
        <v>1480.02</v>
      </c>
      <c r="AE2858" s="181">
        <f t="shared" si="1671"/>
        <v>1480.02</v>
      </c>
      <c r="AF2858" s="180">
        <v>0</v>
      </c>
      <c r="AG2858" s="180">
        <v>0</v>
      </c>
      <c r="AH2858" s="181">
        <f t="shared" si="1672"/>
        <v>0</v>
      </c>
      <c r="AI2858" s="180">
        <v>0</v>
      </c>
      <c r="AJ2858" s="180">
        <v>0</v>
      </c>
      <c r="AK2858" s="181">
        <f t="shared" si="1673"/>
        <v>0</v>
      </c>
      <c r="AL2858" s="180">
        <v>0</v>
      </c>
      <c r="AM2858" s="180">
        <v>0</v>
      </c>
      <c r="AN2858" s="181">
        <f t="shared" si="1674"/>
        <v>0</v>
      </c>
      <c r="AO2858" s="180">
        <v>0</v>
      </c>
      <c r="AP2858" s="180">
        <v>0</v>
      </c>
      <c r="AQ2858" s="181">
        <f t="shared" si="1675"/>
        <v>0</v>
      </c>
      <c r="AR2858" s="180">
        <v>0</v>
      </c>
      <c r="AS2858" s="180">
        <v>0</v>
      </c>
      <c r="AT2858" s="181">
        <f t="shared" si="1676"/>
        <v>0</v>
      </c>
      <c r="AU2858" s="180">
        <f t="shared" si="1713"/>
        <v>0</v>
      </c>
      <c r="AV2858" s="180">
        <f t="shared" si="1713"/>
        <v>1480.02</v>
      </c>
      <c r="AW2858" s="181">
        <f t="shared" si="1678"/>
        <v>1480.02</v>
      </c>
      <c r="AX2858" s="183">
        <f t="shared" si="1714"/>
        <v>0</v>
      </c>
      <c r="AY2858" s="183">
        <f t="shared" si="1714"/>
        <v>0</v>
      </c>
      <c r="AZ2858" s="183"/>
      <c r="BA2858" s="183"/>
      <c r="BB2858" s="183"/>
      <c r="BC2858" s="183"/>
      <c r="BD2858" s="183">
        <f t="shared" si="1715"/>
        <v>0</v>
      </c>
      <c r="BE2858" s="183">
        <f t="shared" si="1715"/>
        <v>0</v>
      </c>
    </row>
    <row r="2859" spans="2:57"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5265.18</v>
      </c>
      <c r="Q2859" s="181">
        <v>5265.18</v>
      </c>
      <c r="R2859" s="182" t="s">
        <v>82</v>
      </c>
      <c r="S2859" s="183">
        <v>0</v>
      </c>
      <c r="T2859" s="183">
        <v>0</v>
      </c>
      <c r="U2859" s="180">
        <v>0</v>
      </c>
      <c r="V2859" s="180">
        <v>0</v>
      </c>
      <c r="W2859" s="183">
        <v>0</v>
      </c>
      <c r="X2859" s="183">
        <v>0</v>
      </c>
      <c r="Y2859" s="180">
        <v>0</v>
      </c>
      <c r="Z2859" s="180">
        <v>0</v>
      </c>
      <c r="AA2859" s="183">
        <v>0</v>
      </c>
      <c r="AB2859" s="183">
        <v>0</v>
      </c>
      <c r="AC2859" s="180">
        <f t="shared" si="1712"/>
        <v>0</v>
      </c>
      <c r="AD2859" s="180">
        <f t="shared" si="1712"/>
        <v>5265.18</v>
      </c>
      <c r="AE2859" s="181">
        <f t="shared" si="1671"/>
        <v>5265.18</v>
      </c>
      <c r="AF2859" s="180">
        <v>0</v>
      </c>
      <c r="AG2859" s="180">
        <v>0</v>
      </c>
      <c r="AH2859" s="181">
        <f t="shared" si="1672"/>
        <v>0</v>
      </c>
      <c r="AI2859" s="180">
        <v>0</v>
      </c>
      <c r="AJ2859" s="180">
        <v>0</v>
      </c>
      <c r="AK2859" s="181">
        <f t="shared" si="1673"/>
        <v>0</v>
      </c>
      <c r="AL2859" s="180">
        <v>0</v>
      </c>
      <c r="AM2859" s="180">
        <v>0</v>
      </c>
      <c r="AN2859" s="181">
        <f t="shared" si="1674"/>
        <v>0</v>
      </c>
      <c r="AO2859" s="180">
        <v>0</v>
      </c>
      <c r="AP2859" s="180">
        <v>0</v>
      </c>
      <c r="AQ2859" s="181">
        <f t="shared" si="1675"/>
        <v>0</v>
      </c>
      <c r="AR2859" s="180">
        <v>0</v>
      </c>
      <c r="AS2859" s="180">
        <v>0</v>
      </c>
      <c r="AT2859" s="181">
        <f t="shared" si="1676"/>
        <v>0</v>
      </c>
      <c r="AU2859" s="180">
        <f t="shared" si="1713"/>
        <v>0</v>
      </c>
      <c r="AV2859" s="180">
        <f t="shared" si="1713"/>
        <v>5265.18</v>
      </c>
      <c r="AW2859" s="181">
        <f t="shared" si="1678"/>
        <v>5265.18</v>
      </c>
      <c r="AX2859" s="183">
        <f t="shared" si="1714"/>
        <v>0</v>
      </c>
      <c r="AY2859" s="183">
        <f t="shared" si="1714"/>
        <v>0</v>
      </c>
      <c r="AZ2859" s="183"/>
      <c r="BA2859" s="183"/>
      <c r="BB2859" s="183"/>
      <c r="BC2859" s="183"/>
      <c r="BD2859" s="183">
        <f t="shared" si="1715"/>
        <v>0</v>
      </c>
      <c r="BE2859" s="183">
        <f t="shared" si="1715"/>
        <v>0</v>
      </c>
    </row>
    <row r="2860" spans="2:57"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5265.18</v>
      </c>
      <c r="Q2860" s="181">
        <v>5265.18</v>
      </c>
      <c r="R2860" s="182" t="s">
        <v>82</v>
      </c>
      <c r="S2860" s="183">
        <v>0</v>
      </c>
      <c r="T2860" s="183">
        <v>0</v>
      </c>
      <c r="U2860" s="180">
        <v>0</v>
      </c>
      <c r="V2860" s="180">
        <v>0</v>
      </c>
      <c r="W2860" s="183">
        <v>0</v>
      </c>
      <c r="X2860" s="183">
        <v>0</v>
      </c>
      <c r="Y2860" s="180">
        <v>0</v>
      </c>
      <c r="Z2860" s="180">
        <v>0</v>
      </c>
      <c r="AA2860" s="183">
        <v>0</v>
      </c>
      <c r="AB2860" s="183">
        <v>0</v>
      </c>
      <c r="AC2860" s="180">
        <f t="shared" si="1712"/>
        <v>0</v>
      </c>
      <c r="AD2860" s="180">
        <f t="shared" si="1712"/>
        <v>5265.18</v>
      </c>
      <c r="AE2860" s="181">
        <f t="shared" si="1671"/>
        <v>5265.18</v>
      </c>
      <c r="AF2860" s="180">
        <v>0</v>
      </c>
      <c r="AG2860" s="180">
        <v>0</v>
      </c>
      <c r="AH2860" s="181">
        <f t="shared" si="1672"/>
        <v>0</v>
      </c>
      <c r="AI2860" s="180">
        <v>0</v>
      </c>
      <c r="AJ2860" s="180">
        <v>0</v>
      </c>
      <c r="AK2860" s="181">
        <f t="shared" si="1673"/>
        <v>0</v>
      </c>
      <c r="AL2860" s="180">
        <v>0</v>
      </c>
      <c r="AM2860" s="180">
        <v>0</v>
      </c>
      <c r="AN2860" s="181">
        <f t="shared" si="1674"/>
        <v>0</v>
      </c>
      <c r="AO2860" s="180">
        <v>0</v>
      </c>
      <c r="AP2860" s="180">
        <v>0</v>
      </c>
      <c r="AQ2860" s="181">
        <f t="shared" si="1675"/>
        <v>0</v>
      </c>
      <c r="AR2860" s="180">
        <v>0</v>
      </c>
      <c r="AS2860" s="180">
        <v>0</v>
      </c>
      <c r="AT2860" s="181">
        <f t="shared" si="1676"/>
        <v>0</v>
      </c>
      <c r="AU2860" s="180">
        <f t="shared" si="1713"/>
        <v>0</v>
      </c>
      <c r="AV2860" s="180">
        <f t="shared" si="1713"/>
        <v>5265.18</v>
      </c>
      <c r="AW2860" s="181">
        <f t="shared" si="1678"/>
        <v>5265.18</v>
      </c>
      <c r="AX2860" s="183">
        <f t="shared" si="1714"/>
        <v>0</v>
      </c>
      <c r="AY2860" s="183">
        <f t="shared" si="1714"/>
        <v>0</v>
      </c>
      <c r="AZ2860" s="183"/>
      <c r="BA2860" s="183"/>
      <c r="BB2860" s="183"/>
      <c r="BC2860" s="183"/>
      <c r="BD2860" s="183">
        <f t="shared" si="1715"/>
        <v>0</v>
      </c>
      <c r="BE2860" s="183">
        <f t="shared" si="1715"/>
        <v>0</v>
      </c>
    </row>
    <row r="2861" spans="2:57"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5265.18</v>
      </c>
      <c r="Q2861" s="181">
        <v>5265.18</v>
      </c>
      <c r="R2861" s="182" t="s">
        <v>82</v>
      </c>
      <c r="S2861" s="183">
        <v>0</v>
      </c>
      <c r="T2861" s="183">
        <v>0</v>
      </c>
      <c r="U2861" s="180">
        <v>0</v>
      </c>
      <c r="V2861" s="180">
        <v>0</v>
      </c>
      <c r="W2861" s="183">
        <v>0</v>
      </c>
      <c r="X2861" s="183">
        <v>0</v>
      </c>
      <c r="Y2861" s="180">
        <v>0</v>
      </c>
      <c r="Z2861" s="180">
        <v>0</v>
      </c>
      <c r="AA2861" s="183">
        <v>0</v>
      </c>
      <c r="AB2861" s="183">
        <v>0</v>
      </c>
      <c r="AC2861" s="180">
        <f t="shared" si="1712"/>
        <v>0</v>
      </c>
      <c r="AD2861" s="180">
        <f t="shared" si="1712"/>
        <v>5265.18</v>
      </c>
      <c r="AE2861" s="181">
        <f t="shared" si="1671"/>
        <v>5265.18</v>
      </c>
      <c r="AF2861" s="180">
        <v>0</v>
      </c>
      <c r="AG2861" s="180">
        <v>0</v>
      </c>
      <c r="AH2861" s="181">
        <f t="shared" si="1672"/>
        <v>0</v>
      </c>
      <c r="AI2861" s="180">
        <v>0</v>
      </c>
      <c r="AJ2861" s="180">
        <v>0</v>
      </c>
      <c r="AK2861" s="181">
        <f t="shared" si="1673"/>
        <v>0</v>
      </c>
      <c r="AL2861" s="180">
        <v>0</v>
      </c>
      <c r="AM2861" s="180">
        <v>0</v>
      </c>
      <c r="AN2861" s="181">
        <f t="shared" si="1674"/>
        <v>0</v>
      </c>
      <c r="AO2861" s="180">
        <v>0</v>
      </c>
      <c r="AP2861" s="180">
        <v>0</v>
      </c>
      <c r="AQ2861" s="181">
        <f t="shared" si="1675"/>
        <v>0</v>
      </c>
      <c r="AR2861" s="180">
        <v>0</v>
      </c>
      <c r="AS2861" s="180">
        <v>0</v>
      </c>
      <c r="AT2861" s="181">
        <f t="shared" si="1676"/>
        <v>0</v>
      </c>
      <c r="AU2861" s="180">
        <f t="shared" si="1713"/>
        <v>0</v>
      </c>
      <c r="AV2861" s="180">
        <f t="shared" si="1713"/>
        <v>5265.18</v>
      </c>
      <c r="AW2861" s="181">
        <f t="shared" si="1678"/>
        <v>5265.18</v>
      </c>
      <c r="AX2861" s="183">
        <f t="shared" si="1714"/>
        <v>0</v>
      </c>
      <c r="AY2861" s="183">
        <f t="shared" si="1714"/>
        <v>0</v>
      </c>
      <c r="AZ2861" s="183"/>
      <c r="BA2861" s="183"/>
      <c r="BB2861" s="183"/>
      <c r="BC2861" s="183"/>
      <c r="BD2861" s="183">
        <f t="shared" si="1715"/>
        <v>0</v>
      </c>
      <c r="BE2861" s="183">
        <f t="shared" si="1715"/>
        <v>0</v>
      </c>
    </row>
    <row r="2862" spans="2:57"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5265.18</v>
      </c>
      <c r="Q2862" s="181">
        <v>5265.18</v>
      </c>
      <c r="R2862" s="182" t="s">
        <v>82</v>
      </c>
      <c r="S2862" s="183">
        <v>0</v>
      </c>
      <c r="T2862" s="183">
        <v>0</v>
      </c>
      <c r="U2862" s="180">
        <v>0</v>
      </c>
      <c r="V2862" s="180">
        <v>0</v>
      </c>
      <c r="W2862" s="183">
        <v>0</v>
      </c>
      <c r="X2862" s="183">
        <v>0</v>
      </c>
      <c r="Y2862" s="180">
        <v>0</v>
      </c>
      <c r="Z2862" s="180">
        <v>0</v>
      </c>
      <c r="AA2862" s="183">
        <v>0</v>
      </c>
      <c r="AB2862" s="183">
        <v>0</v>
      </c>
      <c r="AC2862" s="180">
        <f t="shared" si="1712"/>
        <v>0</v>
      </c>
      <c r="AD2862" s="180">
        <f t="shared" si="1712"/>
        <v>5265.18</v>
      </c>
      <c r="AE2862" s="181">
        <f t="shared" si="1671"/>
        <v>5265.18</v>
      </c>
      <c r="AF2862" s="180">
        <v>0</v>
      </c>
      <c r="AG2862" s="180">
        <v>0</v>
      </c>
      <c r="AH2862" s="181">
        <f t="shared" si="1672"/>
        <v>0</v>
      </c>
      <c r="AI2862" s="180">
        <v>0</v>
      </c>
      <c r="AJ2862" s="180">
        <v>0</v>
      </c>
      <c r="AK2862" s="181">
        <f t="shared" si="1673"/>
        <v>0</v>
      </c>
      <c r="AL2862" s="180">
        <v>0</v>
      </c>
      <c r="AM2862" s="180">
        <v>0</v>
      </c>
      <c r="AN2862" s="181">
        <f t="shared" si="1674"/>
        <v>0</v>
      </c>
      <c r="AO2862" s="180">
        <v>0</v>
      </c>
      <c r="AP2862" s="180">
        <v>0</v>
      </c>
      <c r="AQ2862" s="181">
        <f t="shared" si="1675"/>
        <v>0</v>
      </c>
      <c r="AR2862" s="180">
        <v>0</v>
      </c>
      <c r="AS2862" s="180">
        <v>0</v>
      </c>
      <c r="AT2862" s="181">
        <f t="shared" si="1676"/>
        <v>0</v>
      </c>
      <c r="AU2862" s="180">
        <f t="shared" si="1713"/>
        <v>0</v>
      </c>
      <c r="AV2862" s="180">
        <f t="shared" si="1713"/>
        <v>5265.18</v>
      </c>
      <c r="AW2862" s="181">
        <f t="shared" si="1678"/>
        <v>5265.18</v>
      </c>
      <c r="AX2862" s="183">
        <f t="shared" si="1714"/>
        <v>0</v>
      </c>
      <c r="AY2862" s="183">
        <f t="shared" si="1714"/>
        <v>0</v>
      </c>
      <c r="AZ2862" s="183"/>
      <c r="BA2862" s="183"/>
      <c r="BB2862" s="183"/>
      <c r="BC2862" s="183"/>
      <c r="BD2862" s="183">
        <f t="shared" si="1715"/>
        <v>0</v>
      </c>
      <c r="BE2862" s="183">
        <f t="shared" si="1715"/>
        <v>0</v>
      </c>
    </row>
    <row r="2863" spans="2:57"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5265.18</v>
      </c>
      <c r="Q2863" s="181">
        <v>5265.18</v>
      </c>
      <c r="R2863" s="182" t="s">
        <v>82</v>
      </c>
      <c r="S2863" s="183">
        <v>0</v>
      </c>
      <c r="T2863" s="183">
        <v>0</v>
      </c>
      <c r="U2863" s="180">
        <v>0</v>
      </c>
      <c r="V2863" s="180">
        <v>0</v>
      </c>
      <c r="W2863" s="183">
        <v>0</v>
      </c>
      <c r="X2863" s="183">
        <v>0</v>
      </c>
      <c r="Y2863" s="180">
        <v>0</v>
      </c>
      <c r="Z2863" s="180">
        <v>0</v>
      </c>
      <c r="AA2863" s="183">
        <v>0</v>
      </c>
      <c r="AB2863" s="183">
        <v>0</v>
      </c>
      <c r="AC2863" s="180">
        <f t="shared" si="1712"/>
        <v>0</v>
      </c>
      <c r="AD2863" s="180">
        <f t="shared" si="1712"/>
        <v>5265.18</v>
      </c>
      <c r="AE2863" s="181">
        <f t="shared" si="1671"/>
        <v>5265.18</v>
      </c>
      <c r="AF2863" s="180">
        <v>0</v>
      </c>
      <c r="AG2863" s="180">
        <v>0</v>
      </c>
      <c r="AH2863" s="181">
        <f t="shared" si="1672"/>
        <v>0</v>
      </c>
      <c r="AI2863" s="180">
        <v>0</v>
      </c>
      <c r="AJ2863" s="180">
        <v>0</v>
      </c>
      <c r="AK2863" s="181">
        <f t="shared" si="1673"/>
        <v>0</v>
      </c>
      <c r="AL2863" s="180">
        <v>0</v>
      </c>
      <c r="AM2863" s="180">
        <v>0</v>
      </c>
      <c r="AN2863" s="181">
        <f t="shared" si="1674"/>
        <v>0</v>
      </c>
      <c r="AO2863" s="180">
        <v>0</v>
      </c>
      <c r="AP2863" s="180">
        <v>0</v>
      </c>
      <c r="AQ2863" s="181">
        <f t="shared" si="1675"/>
        <v>0</v>
      </c>
      <c r="AR2863" s="180">
        <v>0</v>
      </c>
      <c r="AS2863" s="180">
        <v>0</v>
      </c>
      <c r="AT2863" s="181">
        <f t="shared" si="1676"/>
        <v>0</v>
      </c>
      <c r="AU2863" s="180">
        <f t="shared" si="1713"/>
        <v>0</v>
      </c>
      <c r="AV2863" s="180">
        <f t="shared" si="1713"/>
        <v>5265.18</v>
      </c>
      <c r="AW2863" s="181">
        <f t="shared" si="1678"/>
        <v>5265.18</v>
      </c>
      <c r="AX2863" s="183">
        <f t="shared" si="1714"/>
        <v>0</v>
      </c>
      <c r="AY2863" s="183">
        <f t="shared" si="1714"/>
        <v>0</v>
      </c>
      <c r="AZ2863" s="183"/>
      <c r="BA2863" s="183"/>
      <c r="BB2863" s="183"/>
      <c r="BC2863" s="183"/>
      <c r="BD2863" s="183">
        <f t="shared" si="1715"/>
        <v>0</v>
      </c>
      <c r="BE2863" s="183">
        <f t="shared" si="1715"/>
        <v>0</v>
      </c>
    </row>
    <row r="2864" spans="2:57"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5265.18</v>
      </c>
      <c r="Q2864" s="181">
        <v>5265.18</v>
      </c>
      <c r="R2864" s="182" t="s">
        <v>82</v>
      </c>
      <c r="S2864" s="183">
        <v>0</v>
      </c>
      <c r="T2864" s="183">
        <v>0</v>
      </c>
      <c r="U2864" s="180">
        <v>0</v>
      </c>
      <c r="V2864" s="180">
        <v>0</v>
      </c>
      <c r="W2864" s="183">
        <v>0</v>
      </c>
      <c r="X2864" s="183">
        <v>0</v>
      </c>
      <c r="Y2864" s="180">
        <v>0</v>
      </c>
      <c r="Z2864" s="180">
        <v>0</v>
      </c>
      <c r="AA2864" s="183">
        <v>0</v>
      </c>
      <c r="AB2864" s="183">
        <v>0</v>
      </c>
      <c r="AC2864" s="180">
        <f t="shared" si="1712"/>
        <v>0</v>
      </c>
      <c r="AD2864" s="180">
        <f t="shared" si="1712"/>
        <v>5265.18</v>
      </c>
      <c r="AE2864" s="181">
        <f t="shared" si="1671"/>
        <v>5265.18</v>
      </c>
      <c r="AF2864" s="180">
        <v>0</v>
      </c>
      <c r="AG2864" s="180">
        <v>0</v>
      </c>
      <c r="AH2864" s="181">
        <f t="shared" si="1672"/>
        <v>0</v>
      </c>
      <c r="AI2864" s="180">
        <v>0</v>
      </c>
      <c r="AJ2864" s="180">
        <v>0</v>
      </c>
      <c r="AK2864" s="181">
        <f t="shared" si="1673"/>
        <v>0</v>
      </c>
      <c r="AL2864" s="180">
        <v>0</v>
      </c>
      <c r="AM2864" s="180">
        <v>0</v>
      </c>
      <c r="AN2864" s="181">
        <f t="shared" si="1674"/>
        <v>0</v>
      </c>
      <c r="AO2864" s="180">
        <v>0</v>
      </c>
      <c r="AP2864" s="180">
        <v>0</v>
      </c>
      <c r="AQ2864" s="181">
        <f t="shared" si="1675"/>
        <v>0</v>
      </c>
      <c r="AR2864" s="180">
        <v>0</v>
      </c>
      <c r="AS2864" s="180">
        <v>0</v>
      </c>
      <c r="AT2864" s="181">
        <f t="shared" si="1676"/>
        <v>0</v>
      </c>
      <c r="AU2864" s="180">
        <f t="shared" si="1713"/>
        <v>0</v>
      </c>
      <c r="AV2864" s="180">
        <f t="shared" si="1713"/>
        <v>5265.18</v>
      </c>
      <c r="AW2864" s="181">
        <f t="shared" si="1678"/>
        <v>5265.18</v>
      </c>
      <c r="AX2864" s="183">
        <f t="shared" si="1714"/>
        <v>0</v>
      </c>
      <c r="AY2864" s="183">
        <f t="shared" si="1714"/>
        <v>0</v>
      </c>
      <c r="AZ2864" s="183"/>
      <c r="BA2864" s="183"/>
      <c r="BB2864" s="183"/>
      <c r="BC2864" s="183"/>
      <c r="BD2864" s="183">
        <f t="shared" si="1715"/>
        <v>0</v>
      </c>
      <c r="BE2864" s="183">
        <f t="shared" si="1715"/>
        <v>0</v>
      </c>
    </row>
    <row r="2865" spans="2:57"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5265.18</v>
      </c>
      <c r="Q2865" s="181">
        <v>5265.18</v>
      </c>
      <c r="R2865" s="182" t="s">
        <v>82</v>
      </c>
      <c r="S2865" s="183">
        <v>0</v>
      </c>
      <c r="T2865" s="183">
        <v>0</v>
      </c>
      <c r="U2865" s="180">
        <v>0</v>
      </c>
      <c r="V2865" s="180">
        <v>0</v>
      </c>
      <c r="W2865" s="183">
        <v>0</v>
      </c>
      <c r="X2865" s="183">
        <v>0</v>
      </c>
      <c r="Y2865" s="180">
        <v>0</v>
      </c>
      <c r="Z2865" s="180">
        <v>0</v>
      </c>
      <c r="AA2865" s="183">
        <v>0</v>
      </c>
      <c r="AB2865" s="183">
        <v>0</v>
      </c>
      <c r="AC2865" s="180">
        <f t="shared" si="1712"/>
        <v>0</v>
      </c>
      <c r="AD2865" s="180">
        <f t="shared" si="1712"/>
        <v>5265.18</v>
      </c>
      <c r="AE2865" s="181">
        <f t="shared" si="1671"/>
        <v>5265.18</v>
      </c>
      <c r="AF2865" s="180">
        <v>0</v>
      </c>
      <c r="AG2865" s="180">
        <v>0</v>
      </c>
      <c r="AH2865" s="181">
        <f t="shared" si="1672"/>
        <v>0</v>
      </c>
      <c r="AI2865" s="180">
        <v>0</v>
      </c>
      <c r="AJ2865" s="180">
        <v>0</v>
      </c>
      <c r="AK2865" s="181">
        <f t="shared" si="1673"/>
        <v>0</v>
      </c>
      <c r="AL2865" s="180">
        <v>0</v>
      </c>
      <c r="AM2865" s="180">
        <v>0</v>
      </c>
      <c r="AN2865" s="181">
        <f t="shared" si="1674"/>
        <v>0</v>
      </c>
      <c r="AO2865" s="180">
        <v>0</v>
      </c>
      <c r="AP2865" s="180">
        <v>0</v>
      </c>
      <c r="AQ2865" s="181">
        <f t="shared" si="1675"/>
        <v>0</v>
      </c>
      <c r="AR2865" s="180">
        <v>0</v>
      </c>
      <c r="AS2865" s="180">
        <v>0</v>
      </c>
      <c r="AT2865" s="181">
        <f t="shared" si="1676"/>
        <v>0</v>
      </c>
      <c r="AU2865" s="180">
        <f t="shared" si="1713"/>
        <v>0</v>
      </c>
      <c r="AV2865" s="180">
        <f t="shared" si="1713"/>
        <v>5265.18</v>
      </c>
      <c r="AW2865" s="181">
        <f t="shared" si="1678"/>
        <v>5265.18</v>
      </c>
      <c r="AX2865" s="183">
        <f t="shared" si="1714"/>
        <v>0</v>
      </c>
      <c r="AY2865" s="183">
        <f t="shared" si="1714"/>
        <v>0</v>
      </c>
      <c r="AZ2865" s="183"/>
      <c r="BA2865" s="183"/>
      <c r="BB2865" s="183"/>
      <c r="BC2865" s="183"/>
      <c r="BD2865" s="183">
        <f t="shared" si="1715"/>
        <v>0</v>
      </c>
      <c r="BE2865" s="183">
        <f t="shared" si="1715"/>
        <v>0</v>
      </c>
    </row>
    <row r="2866" spans="2:57"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5265.18</v>
      </c>
      <c r="Q2866" s="181">
        <v>5265.18</v>
      </c>
      <c r="R2866" s="182" t="s">
        <v>82</v>
      </c>
      <c r="S2866" s="183">
        <v>0</v>
      </c>
      <c r="T2866" s="183">
        <v>0</v>
      </c>
      <c r="U2866" s="180">
        <v>0</v>
      </c>
      <c r="V2866" s="180">
        <v>0</v>
      </c>
      <c r="W2866" s="183">
        <v>0</v>
      </c>
      <c r="X2866" s="183">
        <v>0</v>
      </c>
      <c r="Y2866" s="180">
        <v>0</v>
      </c>
      <c r="Z2866" s="180">
        <v>0</v>
      </c>
      <c r="AA2866" s="183">
        <v>0</v>
      </c>
      <c r="AB2866" s="183">
        <v>0</v>
      </c>
      <c r="AC2866" s="180">
        <f t="shared" si="1712"/>
        <v>0</v>
      </c>
      <c r="AD2866" s="180">
        <f t="shared" si="1712"/>
        <v>5265.18</v>
      </c>
      <c r="AE2866" s="181">
        <f t="shared" si="1671"/>
        <v>5265.18</v>
      </c>
      <c r="AF2866" s="180">
        <v>0</v>
      </c>
      <c r="AG2866" s="180">
        <v>0</v>
      </c>
      <c r="AH2866" s="181">
        <f t="shared" si="1672"/>
        <v>0</v>
      </c>
      <c r="AI2866" s="180">
        <v>0</v>
      </c>
      <c r="AJ2866" s="180">
        <v>0</v>
      </c>
      <c r="AK2866" s="181">
        <f t="shared" si="1673"/>
        <v>0</v>
      </c>
      <c r="AL2866" s="180">
        <v>0</v>
      </c>
      <c r="AM2866" s="180">
        <v>0</v>
      </c>
      <c r="AN2866" s="181">
        <f t="shared" si="1674"/>
        <v>0</v>
      </c>
      <c r="AO2866" s="180">
        <v>0</v>
      </c>
      <c r="AP2866" s="180">
        <v>0</v>
      </c>
      <c r="AQ2866" s="181">
        <f t="shared" si="1675"/>
        <v>0</v>
      </c>
      <c r="AR2866" s="180">
        <v>0</v>
      </c>
      <c r="AS2866" s="180">
        <v>0</v>
      </c>
      <c r="AT2866" s="181">
        <f t="shared" si="1676"/>
        <v>0</v>
      </c>
      <c r="AU2866" s="180">
        <f t="shared" si="1713"/>
        <v>0</v>
      </c>
      <c r="AV2866" s="180">
        <f t="shared" si="1713"/>
        <v>5265.18</v>
      </c>
      <c r="AW2866" s="181">
        <f t="shared" si="1678"/>
        <v>5265.18</v>
      </c>
      <c r="AX2866" s="183">
        <f t="shared" si="1714"/>
        <v>0</v>
      </c>
      <c r="AY2866" s="183">
        <f t="shared" si="1714"/>
        <v>0</v>
      </c>
      <c r="AZ2866" s="183"/>
      <c r="BA2866" s="183"/>
      <c r="BB2866" s="183"/>
      <c r="BC2866" s="183"/>
      <c r="BD2866" s="183">
        <f t="shared" si="1715"/>
        <v>0</v>
      </c>
      <c r="BE2866" s="183">
        <f t="shared" si="1715"/>
        <v>0</v>
      </c>
    </row>
    <row r="2867" spans="2:57"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5265.18</v>
      </c>
      <c r="Q2867" s="181">
        <v>5265.18</v>
      </c>
      <c r="R2867" s="182" t="s">
        <v>82</v>
      </c>
      <c r="S2867" s="183">
        <v>0</v>
      </c>
      <c r="T2867" s="183">
        <v>0</v>
      </c>
      <c r="U2867" s="180">
        <v>0</v>
      </c>
      <c r="V2867" s="180">
        <v>0</v>
      </c>
      <c r="W2867" s="183">
        <v>0</v>
      </c>
      <c r="X2867" s="183">
        <v>0</v>
      </c>
      <c r="Y2867" s="180">
        <v>0</v>
      </c>
      <c r="Z2867" s="180">
        <v>0</v>
      </c>
      <c r="AA2867" s="183">
        <v>0</v>
      </c>
      <c r="AB2867" s="183">
        <v>0</v>
      </c>
      <c r="AC2867" s="180">
        <f t="shared" si="1712"/>
        <v>0</v>
      </c>
      <c r="AD2867" s="180">
        <f t="shared" si="1712"/>
        <v>5265.18</v>
      </c>
      <c r="AE2867" s="181">
        <f t="shared" si="1671"/>
        <v>5265.18</v>
      </c>
      <c r="AF2867" s="180">
        <v>0</v>
      </c>
      <c r="AG2867" s="180">
        <v>0</v>
      </c>
      <c r="AH2867" s="181">
        <f t="shared" si="1672"/>
        <v>0</v>
      </c>
      <c r="AI2867" s="180">
        <v>0</v>
      </c>
      <c r="AJ2867" s="180">
        <v>0</v>
      </c>
      <c r="AK2867" s="181">
        <f t="shared" si="1673"/>
        <v>0</v>
      </c>
      <c r="AL2867" s="180">
        <v>0</v>
      </c>
      <c r="AM2867" s="180">
        <v>0</v>
      </c>
      <c r="AN2867" s="181">
        <f t="shared" si="1674"/>
        <v>0</v>
      </c>
      <c r="AO2867" s="180">
        <v>0</v>
      </c>
      <c r="AP2867" s="180">
        <v>0</v>
      </c>
      <c r="AQ2867" s="181">
        <f t="shared" si="1675"/>
        <v>0</v>
      </c>
      <c r="AR2867" s="180">
        <v>0</v>
      </c>
      <c r="AS2867" s="180">
        <v>0</v>
      </c>
      <c r="AT2867" s="181">
        <f t="shared" si="1676"/>
        <v>0</v>
      </c>
      <c r="AU2867" s="180">
        <f t="shared" si="1713"/>
        <v>0</v>
      </c>
      <c r="AV2867" s="180">
        <f t="shared" si="1713"/>
        <v>5265.18</v>
      </c>
      <c r="AW2867" s="181">
        <f t="shared" si="1678"/>
        <v>5265.18</v>
      </c>
      <c r="AX2867" s="183">
        <f t="shared" si="1714"/>
        <v>0</v>
      </c>
      <c r="AY2867" s="183">
        <f t="shared" si="1714"/>
        <v>0</v>
      </c>
      <c r="AZ2867" s="183"/>
      <c r="BA2867" s="183"/>
      <c r="BB2867" s="183"/>
      <c r="BC2867" s="183"/>
      <c r="BD2867" s="183">
        <f t="shared" si="1715"/>
        <v>0</v>
      </c>
      <c r="BE2867" s="183">
        <f t="shared" si="1715"/>
        <v>0</v>
      </c>
    </row>
    <row r="2868" spans="2:57"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5265.18</v>
      </c>
      <c r="Q2868" s="181">
        <v>5265.18</v>
      </c>
      <c r="R2868" s="182" t="s">
        <v>82</v>
      </c>
      <c r="S2868" s="183">
        <v>0</v>
      </c>
      <c r="T2868" s="183">
        <v>0</v>
      </c>
      <c r="U2868" s="180">
        <v>0</v>
      </c>
      <c r="V2868" s="180">
        <v>0</v>
      </c>
      <c r="W2868" s="183">
        <v>0</v>
      </c>
      <c r="X2868" s="183">
        <v>0</v>
      </c>
      <c r="Y2868" s="180">
        <v>0</v>
      </c>
      <c r="Z2868" s="180">
        <v>0</v>
      </c>
      <c r="AA2868" s="183">
        <v>0</v>
      </c>
      <c r="AB2868" s="183">
        <v>0</v>
      </c>
      <c r="AC2868" s="180">
        <f t="shared" si="1712"/>
        <v>0</v>
      </c>
      <c r="AD2868" s="180">
        <f t="shared" si="1712"/>
        <v>5265.18</v>
      </c>
      <c r="AE2868" s="181">
        <f t="shared" si="1671"/>
        <v>5265.18</v>
      </c>
      <c r="AF2868" s="180">
        <v>0</v>
      </c>
      <c r="AG2868" s="180">
        <v>0</v>
      </c>
      <c r="AH2868" s="181">
        <f t="shared" si="1672"/>
        <v>0</v>
      </c>
      <c r="AI2868" s="180">
        <v>0</v>
      </c>
      <c r="AJ2868" s="180">
        <v>0</v>
      </c>
      <c r="AK2868" s="181">
        <f t="shared" si="1673"/>
        <v>0</v>
      </c>
      <c r="AL2868" s="180">
        <v>0</v>
      </c>
      <c r="AM2868" s="180">
        <v>0</v>
      </c>
      <c r="AN2868" s="181">
        <f t="shared" si="1674"/>
        <v>0</v>
      </c>
      <c r="AO2868" s="180">
        <v>0</v>
      </c>
      <c r="AP2868" s="180">
        <v>0</v>
      </c>
      <c r="AQ2868" s="181">
        <f t="shared" si="1675"/>
        <v>0</v>
      </c>
      <c r="AR2868" s="180">
        <v>0</v>
      </c>
      <c r="AS2868" s="180">
        <v>0</v>
      </c>
      <c r="AT2868" s="181">
        <f t="shared" si="1676"/>
        <v>0</v>
      </c>
      <c r="AU2868" s="180">
        <f t="shared" si="1713"/>
        <v>0</v>
      </c>
      <c r="AV2868" s="180">
        <f t="shared" si="1713"/>
        <v>5265.18</v>
      </c>
      <c r="AW2868" s="181">
        <f t="shared" si="1678"/>
        <v>5265.18</v>
      </c>
      <c r="AX2868" s="183">
        <f t="shared" si="1714"/>
        <v>0</v>
      </c>
      <c r="AY2868" s="183">
        <f t="shared" si="1714"/>
        <v>0</v>
      </c>
      <c r="AZ2868" s="183"/>
      <c r="BA2868" s="183"/>
      <c r="BB2868" s="183"/>
      <c r="BC2868" s="183"/>
      <c r="BD2868" s="183">
        <f t="shared" si="1715"/>
        <v>0</v>
      </c>
      <c r="BE2868" s="183">
        <f t="shared" si="1715"/>
        <v>0</v>
      </c>
    </row>
    <row r="2869" spans="2:57"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5265.18</v>
      </c>
      <c r="Q2869" s="181">
        <v>5265.18</v>
      </c>
      <c r="R2869" s="182" t="s">
        <v>82</v>
      </c>
      <c r="S2869" s="183">
        <v>0</v>
      </c>
      <c r="T2869" s="183">
        <v>0</v>
      </c>
      <c r="U2869" s="180">
        <v>0</v>
      </c>
      <c r="V2869" s="180">
        <v>0</v>
      </c>
      <c r="W2869" s="183">
        <v>0</v>
      </c>
      <c r="X2869" s="183">
        <v>0</v>
      </c>
      <c r="Y2869" s="180">
        <v>0</v>
      </c>
      <c r="Z2869" s="180">
        <v>0</v>
      </c>
      <c r="AA2869" s="183">
        <v>0</v>
      </c>
      <c r="AB2869" s="183">
        <v>0</v>
      </c>
      <c r="AC2869" s="180">
        <f>+O2869+U2869-Y2869</f>
        <v>0</v>
      </c>
      <c r="AD2869" s="180">
        <f>+P2869+V2869-Z2869</f>
        <v>5265.18</v>
      </c>
      <c r="AE2869" s="181">
        <f t="shared" si="1671"/>
        <v>5265.18</v>
      </c>
      <c r="AF2869" s="180">
        <v>0</v>
      </c>
      <c r="AG2869" s="180">
        <v>0</v>
      </c>
      <c r="AH2869" s="181">
        <f t="shared" si="1672"/>
        <v>0</v>
      </c>
      <c r="AI2869" s="180">
        <v>0</v>
      </c>
      <c r="AJ2869" s="180">
        <v>0</v>
      </c>
      <c r="AK2869" s="181">
        <f t="shared" si="1673"/>
        <v>0</v>
      </c>
      <c r="AL2869" s="180">
        <v>0</v>
      </c>
      <c r="AM2869" s="180">
        <v>0</v>
      </c>
      <c r="AN2869" s="181">
        <f t="shared" si="1674"/>
        <v>0</v>
      </c>
      <c r="AO2869" s="180">
        <v>0</v>
      </c>
      <c r="AP2869" s="180">
        <v>0</v>
      </c>
      <c r="AQ2869" s="181">
        <f t="shared" si="1675"/>
        <v>0</v>
      </c>
      <c r="AR2869" s="180">
        <v>0</v>
      </c>
      <c r="AS2869" s="180">
        <v>0</v>
      </c>
      <c r="AT2869" s="181">
        <f t="shared" si="1676"/>
        <v>0</v>
      </c>
      <c r="AU2869" s="180">
        <f>+AC2869-AF2869-AI2869-AL2869-AO2869-AR2869</f>
        <v>0</v>
      </c>
      <c r="AV2869" s="180">
        <f>+AD2869-AG2869-AJ2869-AM2869-AP2869-AS2869</f>
        <v>5265.18</v>
      </c>
      <c r="AW2869" s="181">
        <f t="shared" si="1678"/>
        <v>5265.18</v>
      </c>
      <c r="AX2869" s="183">
        <f>+S2869+W2869-AA2869</f>
        <v>0</v>
      </c>
      <c r="AY2869" s="183">
        <f>+T2869+X2869-AB2869</f>
        <v>0</v>
      </c>
      <c r="AZ2869" s="183"/>
      <c r="BA2869" s="183"/>
      <c r="BB2869" s="183"/>
      <c r="BC2869" s="183"/>
      <c r="BD2869" s="183">
        <f>+AX2869-AZ2869-BB2869</f>
        <v>0</v>
      </c>
      <c r="BE2869" s="183">
        <f>+AY2869-BA2869-BC2869</f>
        <v>0</v>
      </c>
    </row>
    <row r="2870" spans="2:57"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v>0</v>
      </c>
      <c r="P2870" s="158">
        <v>0</v>
      </c>
      <c r="Q2870" s="158">
        <v>0</v>
      </c>
      <c r="R2870" s="159"/>
      <c r="S2870" s="160"/>
      <c r="T2870" s="161"/>
      <c r="U2870" s="158">
        <f t="shared" ref="U2870:AD2870" si="1716">U2871+U2873</f>
        <v>0</v>
      </c>
      <c r="V2870" s="158">
        <f t="shared" si="1716"/>
        <v>0</v>
      </c>
      <c r="W2870" s="162">
        <f t="shared" si="1716"/>
        <v>0</v>
      </c>
      <c r="X2870" s="162">
        <f t="shared" si="1716"/>
        <v>0</v>
      </c>
      <c r="Y2870" s="158">
        <f t="shared" si="1716"/>
        <v>0</v>
      </c>
      <c r="Z2870" s="158">
        <f t="shared" si="1716"/>
        <v>0</v>
      </c>
      <c r="AA2870" s="162">
        <f t="shared" si="1716"/>
        <v>0</v>
      </c>
      <c r="AB2870" s="162">
        <f t="shared" si="1716"/>
        <v>0</v>
      </c>
      <c r="AC2870" s="158">
        <f t="shared" si="1716"/>
        <v>0</v>
      </c>
      <c r="AD2870" s="158">
        <f t="shared" si="1716"/>
        <v>0</v>
      </c>
      <c r="AE2870" s="158">
        <f t="shared" si="1671"/>
        <v>0</v>
      </c>
      <c r="AF2870" s="158">
        <f>AF2871+AF2873</f>
        <v>0</v>
      </c>
      <c r="AG2870" s="158">
        <f>AG2871+AG2873</f>
        <v>0</v>
      </c>
      <c r="AH2870" s="158">
        <f t="shared" si="1672"/>
        <v>0</v>
      </c>
      <c r="AI2870" s="158">
        <f>AI2871+AI2873</f>
        <v>0</v>
      </c>
      <c r="AJ2870" s="158">
        <f>AJ2871+AJ2873</f>
        <v>0</v>
      </c>
      <c r="AK2870" s="158">
        <f t="shared" si="1673"/>
        <v>0</v>
      </c>
      <c r="AL2870" s="158">
        <f>AL2871+AL2873</f>
        <v>0</v>
      </c>
      <c r="AM2870" s="158">
        <f>AM2871+AM2873</f>
        <v>0</v>
      </c>
      <c r="AN2870" s="158">
        <f t="shared" si="1674"/>
        <v>0</v>
      </c>
      <c r="AO2870" s="158">
        <f>AO2871+AO2873</f>
        <v>0</v>
      </c>
      <c r="AP2870" s="158">
        <f>AP2871+AP2873</f>
        <v>0</v>
      </c>
      <c r="AQ2870" s="158">
        <f t="shared" si="1675"/>
        <v>0</v>
      </c>
      <c r="AR2870" s="158">
        <f>AR2871+AR2873</f>
        <v>0</v>
      </c>
      <c r="AS2870" s="158">
        <f>AS2871+AS2873</f>
        <v>0</v>
      </c>
      <c r="AT2870" s="158">
        <f t="shared" si="1676"/>
        <v>0</v>
      </c>
      <c r="AU2870" s="158">
        <f>AU2871+AU2873</f>
        <v>0</v>
      </c>
      <c r="AV2870" s="158">
        <f>AV2871+AV2873</f>
        <v>0</v>
      </c>
      <c r="AW2870" s="158">
        <f t="shared" si="1678"/>
        <v>0</v>
      </c>
      <c r="AX2870" s="160"/>
      <c r="AY2870" s="161"/>
      <c r="AZ2870" s="160"/>
      <c r="BA2870" s="161"/>
      <c r="BB2870" s="160"/>
      <c r="BC2870" s="161"/>
      <c r="BD2870" s="160"/>
      <c r="BE2870" s="161"/>
    </row>
    <row r="2871" spans="2:57"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v>0</v>
      </c>
      <c r="P2871" s="169">
        <v>0</v>
      </c>
      <c r="Q2871" s="169">
        <v>0</v>
      </c>
      <c r="R2871" s="170"/>
      <c r="S2871" s="171"/>
      <c r="T2871" s="172"/>
      <c r="U2871" s="169">
        <f t="shared" ref="U2871:AD2871" si="1717">SUM(U2872)</f>
        <v>0</v>
      </c>
      <c r="V2871" s="169">
        <f t="shared" si="1717"/>
        <v>0</v>
      </c>
      <c r="W2871" s="173">
        <f t="shared" si="1717"/>
        <v>0</v>
      </c>
      <c r="X2871" s="173">
        <f t="shared" si="1717"/>
        <v>0</v>
      </c>
      <c r="Y2871" s="169">
        <f t="shared" si="1717"/>
        <v>0</v>
      </c>
      <c r="Z2871" s="169">
        <f t="shared" si="1717"/>
        <v>0</v>
      </c>
      <c r="AA2871" s="173">
        <f t="shared" si="1717"/>
        <v>0</v>
      </c>
      <c r="AB2871" s="173">
        <f t="shared" si="1717"/>
        <v>0</v>
      </c>
      <c r="AC2871" s="169">
        <f t="shared" si="1717"/>
        <v>0</v>
      </c>
      <c r="AD2871" s="169">
        <f t="shared" si="1717"/>
        <v>0</v>
      </c>
      <c r="AE2871" s="169">
        <f t="shared" si="1671"/>
        <v>0</v>
      </c>
      <c r="AF2871" s="169">
        <f>SUM(AF2872)</f>
        <v>0</v>
      </c>
      <c r="AG2871" s="169">
        <f>SUM(AG2872)</f>
        <v>0</v>
      </c>
      <c r="AH2871" s="169">
        <f t="shared" si="1672"/>
        <v>0</v>
      </c>
      <c r="AI2871" s="169">
        <f>SUM(AI2872)</f>
        <v>0</v>
      </c>
      <c r="AJ2871" s="169">
        <f>SUM(AJ2872)</f>
        <v>0</v>
      </c>
      <c r="AK2871" s="169">
        <f t="shared" si="1673"/>
        <v>0</v>
      </c>
      <c r="AL2871" s="169">
        <f>SUM(AL2872)</f>
        <v>0</v>
      </c>
      <c r="AM2871" s="169">
        <f>SUM(AM2872)</f>
        <v>0</v>
      </c>
      <c r="AN2871" s="169">
        <f t="shared" si="1674"/>
        <v>0</v>
      </c>
      <c r="AO2871" s="169">
        <f>SUM(AO2872)</f>
        <v>0</v>
      </c>
      <c r="AP2871" s="169">
        <f>SUM(AP2872)</f>
        <v>0</v>
      </c>
      <c r="AQ2871" s="169">
        <f t="shared" si="1675"/>
        <v>0</v>
      </c>
      <c r="AR2871" s="169">
        <f>SUM(AR2872)</f>
        <v>0</v>
      </c>
      <c r="AS2871" s="169">
        <f>SUM(AS2872)</f>
        <v>0</v>
      </c>
      <c r="AT2871" s="169">
        <f t="shared" si="1676"/>
        <v>0</v>
      </c>
      <c r="AU2871" s="169">
        <f>SUM(AU2872)</f>
        <v>0</v>
      </c>
      <c r="AV2871" s="169">
        <f>SUM(AV2872)</f>
        <v>0</v>
      </c>
      <c r="AW2871" s="169">
        <f t="shared" si="1678"/>
        <v>0</v>
      </c>
      <c r="AX2871" s="171"/>
      <c r="AY2871" s="172"/>
      <c r="AZ2871" s="171"/>
      <c r="BA2871" s="172"/>
      <c r="BB2871" s="171"/>
      <c r="BC2871" s="172"/>
      <c r="BD2871" s="171"/>
      <c r="BE2871" s="172"/>
    </row>
    <row r="2872" spans="2:57"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v>0</v>
      </c>
      <c r="R2872" s="182" t="s">
        <v>82</v>
      </c>
      <c r="S2872" s="183">
        <v>0</v>
      </c>
      <c r="T2872" s="183">
        <v>0</v>
      </c>
      <c r="U2872" s="180">
        <v>0</v>
      </c>
      <c r="V2872" s="180">
        <v>0</v>
      </c>
      <c r="W2872" s="183">
        <v>0</v>
      </c>
      <c r="X2872" s="183">
        <v>0</v>
      </c>
      <c r="Y2872" s="180">
        <v>0</v>
      </c>
      <c r="Z2872" s="180">
        <v>0</v>
      </c>
      <c r="AA2872" s="183">
        <v>0</v>
      </c>
      <c r="AB2872" s="183">
        <v>0</v>
      </c>
      <c r="AC2872" s="180">
        <f>+O2872+U2872-Y2872</f>
        <v>0</v>
      </c>
      <c r="AD2872" s="180">
        <f>+P2872+V2872-Z2872</f>
        <v>0</v>
      </c>
      <c r="AE2872" s="181">
        <f t="shared" si="1671"/>
        <v>0</v>
      </c>
      <c r="AF2872" s="180">
        <v>0</v>
      </c>
      <c r="AG2872" s="180">
        <v>0</v>
      </c>
      <c r="AH2872" s="181">
        <f t="shared" si="1672"/>
        <v>0</v>
      </c>
      <c r="AI2872" s="180">
        <v>0</v>
      </c>
      <c r="AJ2872" s="180">
        <v>0</v>
      </c>
      <c r="AK2872" s="181">
        <f t="shared" si="1673"/>
        <v>0</v>
      </c>
      <c r="AL2872" s="180">
        <v>0</v>
      </c>
      <c r="AM2872" s="180">
        <v>0</v>
      </c>
      <c r="AN2872" s="181">
        <f t="shared" si="1674"/>
        <v>0</v>
      </c>
      <c r="AO2872" s="180">
        <v>0</v>
      </c>
      <c r="AP2872" s="180">
        <v>0</v>
      </c>
      <c r="AQ2872" s="181">
        <f t="shared" si="1675"/>
        <v>0</v>
      </c>
      <c r="AR2872" s="180">
        <v>0</v>
      </c>
      <c r="AS2872" s="180">
        <v>0</v>
      </c>
      <c r="AT2872" s="181">
        <f t="shared" si="1676"/>
        <v>0</v>
      </c>
      <c r="AU2872" s="180">
        <f>+AC2872-AF2872-AI2872-AL2872-AO2872-AR2872</f>
        <v>0</v>
      </c>
      <c r="AV2872" s="180">
        <f>+AD2872-AG2872-AJ2872-AM2872-AP2872-AS2872</f>
        <v>0</v>
      </c>
      <c r="AW2872" s="181">
        <f t="shared" si="1678"/>
        <v>0</v>
      </c>
      <c r="AX2872" s="183">
        <f>+S2872+W2872-AA2872</f>
        <v>0</v>
      </c>
      <c r="AY2872" s="183">
        <f>+T2872+X2872-AB2872</f>
        <v>0</v>
      </c>
      <c r="AZ2872" s="183"/>
      <c r="BA2872" s="183"/>
      <c r="BB2872" s="183"/>
      <c r="BC2872" s="183"/>
      <c r="BD2872" s="183">
        <f>+AX2872-AZ2872-BB2872</f>
        <v>0</v>
      </c>
      <c r="BE2872" s="183">
        <f>+AY2872-BA2872-BC2872</f>
        <v>0</v>
      </c>
    </row>
    <row r="2873" spans="2:57"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v>0</v>
      </c>
      <c r="P2873" s="169">
        <v>0</v>
      </c>
      <c r="Q2873" s="169">
        <v>0</v>
      </c>
      <c r="R2873" s="170"/>
      <c r="S2873" s="171"/>
      <c r="T2873" s="172"/>
      <c r="U2873" s="169">
        <f t="shared" ref="U2873:AD2873" si="1718">SUM(U2874)</f>
        <v>0</v>
      </c>
      <c r="V2873" s="169">
        <f t="shared" si="1718"/>
        <v>0</v>
      </c>
      <c r="W2873" s="173">
        <f t="shared" si="1718"/>
        <v>0</v>
      </c>
      <c r="X2873" s="173">
        <f t="shared" si="1718"/>
        <v>0</v>
      </c>
      <c r="Y2873" s="169">
        <f t="shared" si="1718"/>
        <v>0</v>
      </c>
      <c r="Z2873" s="169">
        <f t="shared" si="1718"/>
        <v>0</v>
      </c>
      <c r="AA2873" s="173">
        <f t="shared" si="1718"/>
        <v>0</v>
      </c>
      <c r="AB2873" s="173">
        <f t="shared" si="1718"/>
        <v>0</v>
      </c>
      <c r="AC2873" s="169">
        <f t="shared" si="1718"/>
        <v>0</v>
      </c>
      <c r="AD2873" s="169">
        <f t="shared" si="1718"/>
        <v>0</v>
      </c>
      <c r="AE2873" s="169">
        <f t="shared" si="1671"/>
        <v>0</v>
      </c>
      <c r="AF2873" s="169">
        <f>SUM(AF2874)</f>
        <v>0</v>
      </c>
      <c r="AG2873" s="169">
        <f>SUM(AG2874)</f>
        <v>0</v>
      </c>
      <c r="AH2873" s="169">
        <f t="shared" si="1672"/>
        <v>0</v>
      </c>
      <c r="AI2873" s="169">
        <f>SUM(AI2874)</f>
        <v>0</v>
      </c>
      <c r="AJ2873" s="169">
        <f>SUM(AJ2874)</f>
        <v>0</v>
      </c>
      <c r="AK2873" s="169">
        <f t="shared" si="1673"/>
        <v>0</v>
      </c>
      <c r="AL2873" s="169">
        <f>SUM(AL2874)</f>
        <v>0</v>
      </c>
      <c r="AM2873" s="169">
        <f>SUM(AM2874)</f>
        <v>0</v>
      </c>
      <c r="AN2873" s="169">
        <f t="shared" si="1674"/>
        <v>0</v>
      </c>
      <c r="AO2873" s="169">
        <f>SUM(AO2874)</f>
        <v>0</v>
      </c>
      <c r="AP2873" s="169">
        <f>SUM(AP2874)</f>
        <v>0</v>
      </c>
      <c r="AQ2873" s="169">
        <f t="shared" si="1675"/>
        <v>0</v>
      </c>
      <c r="AR2873" s="169">
        <f>SUM(AR2874)</f>
        <v>0</v>
      </c>
      <c r="AS2873" s="169">
        <f>SUM(AS2874)</f>
        <v>0</v>
      </c>
      <c r="AT2873" s="169">
        <f t="shared" si="1676"/>
        <v>0</v>
      </c>
      <c r="AU2873" s="169">
        <f>SUM(AU2874)</f>
        <v>0</v>
      </c>
      <c r="AV2873" s="169">
        <f>SUM(AV2874)</f>
        <v>0</v>
      </c>
      <c r="AW2873" s="169">
        <f t="shared" si="1678"/>
        <v>0</v>
      </c>
      <c r="AX2873" s="171"/>
      <c r="AY2873" s="172"/>
      <c r="AZ2873" s="171"/>
      <c r="BA2873" s="172"/>
      <c r="BB2873" s="171"/>
      <c r="BC2873" s="172"/>
      <c r="BD2873" s="171"/>
      <c r="BE2873" s="172"/>
    </row>
    <row r="2874" spans="2:57"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v>0</v>
      </c>
      <c r="R2874" s="182" t="s">
        <v>82</v>
      </c>
      <c r="S2874" s="183">
        <v>0</v>
      </c>
      <c r="T2874" s="183">
        <v>0</v>
      </c>
      <c r="U2874" s="180">
        <v>0</v>
      </c>
      <c r="V2874" s="180">
        <v>0</v>
      </c>
      <c r="W2874" s="183">
        <v>0</v>
      </c>
      <c r="X2874" s="183">
        <v>0</v>
      </c>
      <c r="Y2874" s="180">
        <v>0</v>
      </c>
      <c r="Z2874" s="180">
        <v>0</v>
      </c>
      <c r="AA2874" s="183">
        <v>0</v>
      </c>
      <c r="AB2874" s="183">
        <v>0</v>
      </c>
      <c r="AC2874" s="180">
        <f>+O2874+U2874-Y2874</f>
        <v>0</v>
      </c>
      <c r="AD2874" s="180">
        <f>+P2874+V2874-Z2874</f>
        <v>0</v>
      </c>
      <c r="AE2874" s="181">
        <f t="shared" si="1671"/>
        <v>0</v>
      </c>
      <c r="AF2874" s="180">
        <v>0</v>
      </c>
      <c r="AG2874" s="180">
        <v>0</v>
      </c>
      <c r="AH2874" s="181">
        <f t="shared" si="1672"/>
        <v>0</v>
      </c>
      <c r="AI2874" s="180">
        <v>0</v>
      </c>
      <c r="AJ2874" s="180">
        <v>0</v>
      </c>
      <c r="AK2874" s="181">
        <f t="shared" si="1673"/>
        <v>0</v>
      </c>
      <c r="AL2874" s="180">
        <v>0</v>
      </c>
      <c r="AM2874" s="180">
        <v>0</v>
      </c>
      <c r="AN2874" s="181">
        <f t="shared" si="1674"/>
        <v>0</v>
      </c>
      <c r="AO2874" s="180">
        <v>0</v>
      </c>
      <c r="AP2874" s="180">
        <v>0</v>
      </c>
      <c r="AQ2874" s="181">
        <f t="shared" si="1675"/>
        <v>0</v>
      </c>
      <c r="AR2874" s="180">
        <v>0</v>
      </c>
      <c r="AS2874" s="180">
        <v>0</v>
      </c>
      <c r="AT2874" s="181">
        <f t="shared" si="1676"/>
        <v>0</v>
      </c>
      <c r="AU2874" s="180">
        <f>+AC2874-AF2874-AI2874-AL2874-AO2874-AR2874</f>
        <v>0</v>
      </c>
      <c r="AV2874" s="180">
        <f>+AD2874-AG2874-AJ2874-AM2874-AP2874-AS2874</f>
        <v>0</v>
      </c>
      <c r="AW2874" s="181">
        <f t="shared" si="1678"/>
        <v>0</v>
      </c>
      <c r="AX2874" s="183">
        <f>+S2874+W2874-AA2874</f>
        <v>0</v>
      </c>
      <c r="AY2874" s="183">
        <f>+T2874+X2874-AB2874</f>
        <v>0</v>
      </c>
      <c r="AZ2874" s="183"/>
      <c r="BA2874" s="183"/>
      <c r="BB2874" s="183"/>
      <c r="BC2874" s="183"/>
      <c r="BD2874" s="183">
        <f>+AX2874-AZ2874-BB2874</f>
        <v>0</v>
      </c>
      <c r="BE2874" s="183">
        <f>+AY2874-BA2874-BC2874</f>
        <v>0</v>
      </c>
    </row>
    <row r="2875" spans="2:57" ht="15.75" hidden="1">
      <c r="B2875" s="141">
        <v>2025</v>
      </c>
      <c r="C2875" s="141">
        <v>20</v>
      </c>
      <c r="D2875" s="142"/>
      <c r="E2875" s="143"/>
      <c r="F2875" s="141">
        <v>4</v>
      </c>
      <c r="G2875" s="141">
        <v>12</v>
      </c>
      <c r="H2875" s="141">
        <v>29</v>
      </c>
      <c r="I2875" s="141">
        <v>3000</v>
      </c>
      <c r="J2875" s="141"/>
      <c r="K2875" s="141"/>
      <c r="L2875" s="144" t="s">
        <v>44</v>
      </c>
      <c r="M2875" s="145"/>
      <c r="N2875" s="146" t="s">
        <v>46</v>
      </c>
      <c r="O2875" s="147">
        <v>0</v>
      </c>
      <c r="P2875" s="147">
        <v>0</v>
      </c>
      <c r="Q2875" s="147">
        <v>0</v>
      </c>
      <c r="R2875" s="148"/>
      <c r="S2875" s="149"/>
      <c r="T2875" s="150"/>
      <c r="U2875" s="147">
        <f t="shared" ref="U2875:AD2875" si="1719">U2876+U2883+U2888</f>
        <v>0</v>
      </c>
      <c r="V2875" s="147">
        <f t="shared" si="1719"/>
        <v>0</v>
      </c>
      <c r="W2875" s="151">
        <f t="shared" si="1719"/>
        <v>0</v>
      </c>
      <c r="X2875" s="151">
        <f t="shared" si="1719"/>
        <v>0</v>
      </c>
      <c r="Y2875" s="147">
        <f t="shared" si="1719"/>
        <v>0</v>
      </c>
      <c r="Z2875" s="147">
        <f t="shared" si="1719"/>
        <v>0</v>
      </c>
      <c r="AA2875" s="151">
        <f t="shared" si="1719"/>
        <v>0</v>
      </c>
      <c r="AB2875" s="151">
        <f t="shared" si="1719"/>
        <v>0</v>
      </c>
      <c r="AC2875" s="147">
        <f t="shared" si="1719"/>
        <v>0</v>
      </c>
      <c r="AD2875" s="147">
        <f t="shared" si="1719"/>
        <v>0</v>
      </c>
      <c r="AE2875" s="147">
        <f t="shared" si="1671"/>
        <v>0</v>
      </c>
      <c r="AF2875" s="147">
        <f>AF2876+AF2883+AF2888</f>
        <v>0</v>
      </c>
      <c r="AG2875" s="147">
        <f>AG2876+AG2883+AG2888</f>
        <v>0</v>
      </c>
      <c r="AH2875" s="147">
        <f t="shared" si="1672"/>
        <v>0</v>
      </c>
      <c r="AI2875" s="147">
        <f>AI2876+AI2883+AI2888</f>
        <v>0</v>
      </c>
      <c r="AJ2875" s="147">
        <f>AJ2876+AJ2883+AJ2888</f>
        <v>0</v>
      </c>
      <c r="AK2875" s="147">
        <f t="shared" si="1673"/>
        <v>0</v>
      </c>
      <c r="AL2875" s="147">
        <f>AL2876+AL2883+AL2888</f>
        <v>0</v>
      </c>
      <c r="AM2875" s="147">
        <f>AM2876+AM2883+AM2888</f>
        <v>0</v>
      </c>
      <c r="AN2875" s="147">
        <f t="shared" si="1674"/>
        <v>0</v>
      </c>
      <c r="AO2875" s="147">
        <f>AO2876+AO2883+AO2888</f>
        <v>0</v>
      </c>
      <c r="AP2875" s="147">
        <f>AP2876+AP2883+AP2888</f>
        <v>0</v>
      </c>
      <c r="AQ2875" s="147">
        <f t="shared" si="1675"/>
        <v>0</v>
      </c>
      <c r="AR2875" s="147">
        <f>AR2876+AR2883+AR2888</f>
        <v>0</v>
      </c>
      <c r="AS2875" s="147">
        <f>AS2876+AS2883+AS2888</f>
        <v>0</v>
      </c>
      <c r="AT2875" s="147">
        <f t="shared" si="1676"/>
        <v>0</v>
      </c>
      <c r="AU2875" s="147">
        <f>AU2876+AU2883+AU2888</f>
        <v>0</v>
      </c>
      <c r="AV2875" s="147">
        <f>AV2876+AV2883+AV2888</f>
        <v>0</v>
      </c>
      <c r="AW2875" s="147">
        <f t="shared" si="1678"/>
        <v>0</v>
      </c>
      <c r="AX2875" s="149"/>
      <c r="AY2875" s="150"/>
      <c r="AZ2875" s="149"/>
      <c r="BA2875" s="150"/>
      <c r="BB2875" s="149"/>
      <c r="BC2875" s="150"/>
      <c r="BD2875" s="149"/>
      <c r="BE2875" s="150"/>
    </row>
    <row r="2876" spans="2:57"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v>0</v>
      </c>
      <c r="P2876" s="158">
        <v>0</v>
      </c>
      <c r="Q2876" s="158">
        <v>0</v>
      </c>
      <c r="R2876" s="159"/>
      <c r="S2876" s="160"/>
      <c r="T2876" s="161"/>
      <c r="U2876" s="158">
        <f t="shared" ref="U2876:AD2876" si="1720">U2877+U2879+U2881</f>
        <v>0</v>
      </c>
      <c r="V2876" s="158">
        <f t="shared" si="1720"/>
        <v>0</v>
      </c>
      <c r="W2876" s="162">
        <f t="shared" si="1720"/>
        <v>0</v>
      </c>
      <c r="X2876" s="162">
        <f t="shared" si="1720"/>
        <v>0</v>
      </c>
      <c r="Y2876" s="158">
        <f t="shared" si="1720"/>
        <v>0</v>
      </c>
      <c r="Z2876" s="158">
        <f t="shared" si="1720"/>
        <v>0</v>
      </c>
      <c r="AA2876" s="162">
        <f t="shared" si="1720"/>
        <v>0</v>
      </c>
      <c r="AB2876" s="162">
        <f t="shared" si="1720"/>
        <v>0</v>
      </c>
      <c r="AC2876" s="158">
        <f t="shared" si="1720"/>
        <v>0</v>
      </c>
      <c r="AD2876" s="158">
        <f t="shared" si="1720"/>
        <v>0</v>
      </c>
      <c r="AE2876" s="158">
        <f t="shared" si="1671"/>
        <v>0</v>
      </c>
      <c r="AF2876" s="158">
        <f>AF2877+AF2879+AF2881</f>
        <v>0</v>
      </c>
      <c r="AG2876" s="158">
        <f>AG2877+AG2879+AG2881</f>
        <v>0</v>
      </c>
      <c r="AH2876" s="158">
        <f t="shared" si="1672"/>
        <v>0</v>
      </c>
      <c r="AI2876" s="158">
        <f>AI2877+AI2879+AI2881</f>
        <v>0</v>
      </c>
      <c r="AJ2876" s="158">
        <f>AJ2877+AJ2879+AJ2881</f>
        <v>0</v>
      </c>
      <c r="AK2876" s="158">
        <f t="shared" si="1673"/>
        <v>0</v>
      </c>
      <c r="AL2876" s="158">
        <f>AL2877+AL2879+AL2881</f>
        <v>0</v>
      </c>
      <c r="AM2876" s="158">
        <f>AM2877+AM2879+AM2881</f>
        <v>0</v>
      </c>
      <c r="AN2876" s="158">
        <f t="shared" si="1674"/>
        <v>0</v>
      </c>
      <c r="AO2876" s="158">
        <f>AO2877+AO2879+AO2881</f>
        <v>0</v>
      </c>
      <c r="AP2876" s="158">
        <f>AP2877+AP2879+AP2881</f>
        <v>0</v>
      </c>
      <c r="AQ2876" s="158">
        <f t="shared" si="1675"/>
        <v>0</v>
      </c>
      <c r="AR2876" s="158">
        <f>AR2877+AR2879+AR2881</f>
        <v>0</v>
      </c>
      <c r="AS2876" s="158">
        <f>AS2877+AS2879+AS2881</f>
        <v>0</v>
      </c>
      <c r="AT2876" s="158">
        <f t="shared" si="1676"/>
        <v>0</v>
      </c>
      <c r="AU2876" s="158">
        <f>AU2877+AU2879+AU2881</f>
        <v>0</v>
      </c>
      <c r="AV2876" s="158">
        <f>AV2877+AV2879+AV2881</f>
        <v>0</v>
      </c>
      <c r="AW2876" s="158">
        <f t="shared" si="1678"/>
        <v>0</v>
      </c>
      <c r="AX2876" s="160"/>
      <c r="AY2876" s="161"/>
      <c r="AZ2876" s="160"/>
      <c r="BA2876" s="161"/>
      <c r="BB2876" s="160"/>
      <c r="BC2876" s="161"/>
      <c r="BD2876" s="160"/>
      <c r="BE2876" s="161"/>
    </row>
    <row r="2877" spans="2:57"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v>0</v>
      </c>
      <c r="P2877" s="169">
        <v>0</v>
      </c>
      <c r="Q2877" s="169">
        <v>0</v>
      </c>
      <c r="R2877" s="170"/>
      <c r="S2877" s="171"/>
      <c r="T2877" s="172"/>
      <c r="U2877" s="169">
        <f t="shared" ref="U2877:AD2877" si="1721">SUM(U2878)</f>
        <v>0</v>
      </c>
      <c r="V2877" s="169">
        <f t="shared" si="1721"/>
        <v>0</v>
      </c>
      <c r="W2877" s="173">
        <f t="shared" si="1721"/>
        <v>0</v>
      </c>
      <c r="X2877" s="173">
        <f t="shared" si="1721"/>
        <v>0</v>
      </c>
      <c r="Y2877" s="169">
        <f t="shared" si="1721"/>
        <v>0</v>
      </c>
      <c r="Z2877" s="169">
        <f t="shared" si="1721"/>
        <v>0</v>
      </c>
      <c r="AA2877" s="173">
        <f t="shared" si="1721"/>
        <v>0</v>
      </c>
      <c r="AB2877" s="173">
        <f t="shared" si="1721"/>
        <v>0</v>
      </c>
      <c r="AC2877" s="169">
        <f t="shared" si="1721"/>
        <v>0</v>
      </c>
      <c r="AD2877" s="169">
        <f t="shared" si="1721"/>
        <v>0</v>
      </c>
      <c r="AE2877" s="169">
        <f t="shared" si="1671"/>
        <v>0</v>
      </c>
      <c r="AF2877" s="169">
        <f>SUM(AF2878)</f>
        <v>0</v>
      </c>
      <c r="AG2877" s="169">
        <f>SUM(AG2878)</f>
        <v>0</v>
      </c>
      <c r="AH2877" s="169">
        <f t="shared" si="1672"/>
        <v>0</v>
      </c>
      <c r="AI2877" s="169">
        <f>SUM(AI2878)</f>
        <v>0</v>
      </c>
      <c r="AJ2877" s="169">
        <f>SUM(AJ2878)</f>
        <v>0</v>
      </c>
      <c r="AK2877" s="169">
        <f t="shared" si="1673"/>
        <v>0</v>
      </c>
      <c r="AL2877" s="169">
        <f>SUM(AL2878)</f>
        <v>0</v>
      </c>
      <c r="AM2877" s="169">
        <f>SUM(AM2878)</f>
        <v>0</v>
      </c>
      <c r="AN2877" s="169">
        <f t="shared" si="1674"/>
        <v>0</v>
      </c>
      <c r="AO2877" s="169">
        <f>SUM(AO2878)</f>
        <v>0</v>
      </c>
      <c r="AP2877" s="169">
        <f>SUM(AP2878)</f>
        <v>0</v>
      </c>
      <c r="AQ2877" s="169">
        <f t="shared" si="1675"/>
        <v>0</v>
      </c>
      <c r="AR2877" s="169">
        <f>SUM(AR2878)</f>
        <v>0</v>
      </c>
      <c r="AS2877" s="169">
        <f>SUM(AS2878)</f>
        <v>0</v>
      </c>
      <c r="AT2877" s="169">
        <f t="shared" si="1676"/>
        <v>0</v>
      </c>
      <c r="AU2877" s="169">
        <f>SUM(AU2878)</f>
        <v>0</v>
      </c>
      <c r="AV2877" s="169">
        <f>SUM(AV2878)</f>
        <v>0</v>
      </c>
      <c r="AW2877" s="169">
        <f t="shared" si="1678"/>
        <v>0</v>
      </c>
      <c r="AX2877" s="171"/>
      <c r="AY2877" s="172"/>
      <c r="AZ2877" s="171"/>
      <c r="BA2877" s="172"/>
      <c r="BB2877" s="171"/>
      <c r="BC2877" s="172"/>
      <c r="BD2877" s="171"/>
      <c r="BE2877" s="172"/>
    </row>
    <row r="2878" spans="2:57"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v>0</v>
      </c>
      <c r="R2878" s="182" t="s">
        <v>50</v>
      </c>
      <c r="S2878" s="183">
        <v>0</v>
      </c>
      <c r="T2878" s="183">
        <v>0</v>
      </c>
      <c r="U2878" s="180">
        <v>0</v>
      </c>
      <c r="V2878" s="180">
        <v>0</v>
      </c>
      <c r="W2878" s="183">
        <v>0</v>
      </c>
      <c r="X2878" s="183">
        <v>0</v>
      </c>
      <c r="Y2878" s="180">
        <v>0</v>
      </c>
      <c r="Z2878" s="180">
        <v>0</v>
      </c>
      <c r="AA2878" s="183">
        <v>0</v>
      </c>
      <c r="AB2878" s="183">
        <v>0</v>
      </c>
      <c r="AC2878" s="180">
        <f>+O2878+U2878-Y2878</f>
        <v>0</v>
      </c>
      <c r="AD2878" s="180">
        <f>+P2878+V2878-Z2878</f>
        <v>0</v>
      </c>
      <c r="AE2878" s="181">
        <f t="shared" si="1671"/>
        <v>0</v>
      </c>
      <c r="AF2878" s="180">
        <v>0</v>
      </c>
      <c r="AG2878" s="180">
        <v>0</v>
      </c>
      <c r="AH2878" s="181">
        <f t="shared" si="1672"/>
        <v>0</v>
      </c>
      <c r="AI2878" s="180">
        <v>0</v>
      </c>
      <c r="AJ2878" s="180">
        <v>0</v>
      </c>
      <c r="AK2878" s="181">
        <f t="shared" si="1673"/>
        <v>0</v>
      </c>
      <c r="AL2878" s="180">
        <v>0</v>
      </c>
      <c r="AM2878" s="180">
        <v>0</v>
      </c>
      <c r="AN2878" s="181">
        <f t="shared" si="1674"/>
        <v>0</v>
      </c>
      <c r="AO2878" s="180">
        <v>0</v>
      </c>
      <c r="AP2878" s="180">
        <v>0</v>
      </c>
      <c r="AQ2878" s="181">
        <f t="shared" si="1675"/>
        <v>0</v>
      </c>
      <c r="AR2878" s="180">
        <v>0</v>
      </c>
      <c r="AS2878" s="180">
        <v>0</v>
      </c>
      <c r="AT2878" s="181">
        <f t="shared" si="1676"/>
        <v>0</v>
      </c>
      <c r="AU2878" s="180">
        <f>+AC2878-AF2878-AI2878-AL2878-AO2878-AR2878</f>
        <v>0</v>
      </c>
      <c r="AV2878" s="180">
        <f>+AD2878-AG2878-AJ2878-AM2878-AP2878-AS2878</f>
        <v>0</v>
      </c>
      <c r="AW2878" s="181">
        <f t="shared" si="1678"/>
        <v>0</v>
      </c>
      <c r="AX2878" s="183">
        <f>+S2878+W2878-AA2878</f>
        <v>0</v>
      </c>
      <c r="AY2878" s="183">
        <f>+T2878+X2878-AB2878</f>
        <v>0</v>
      </c>
      <c r="AZ2878" s="183"/>
      <c r="BA2878" s="183"/>
      <c r="BB2878" s="183"/>
      <c r="BC2878" s="183"/>
      <c r="BD2878" s="183">
        <f>+AX2878-AZ2878-BB2878</f>
        <v>0</v>
      </c>
      <c r="BE2878" s="183">
        <f>+AY2878-BA2878-BC2878</f>
        <v>0</v>
      </c>
    </row>
    <row r="2879" spans="2:57"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v>0</v>
      </c>
      <c r="P2879" s="169">
        <v>0</v>
      </c>
      <c r="Q2879" s="169">
        <v>0</v>
      </c>
      <c r="R2879" s="170"/>
      <c r="S2879" s="171"/>
      <c r="T2879" s="172"/>
      <c r="U2879" s="169">
        <f t="shared" ref="U2879:AD2879" si="1722">SUM(U2880:U2880)</f>
        <v>0</v>
      </c>
      <c r="V2879" s="169">
        <f t="shared" si="1722"/>
        <v>0</v>
      </c>
      <c r="W2879" s="173">
        <f t="shared" si="1722"/>
        <v>0</v>
      </c>
      <c r="X2879" s="173">
        <f t="shared" si="1722"/>
        <v>0</v>
      </c>
      <c r="Y2879" s="169">
        <f t="shared" si="1722"/>
        <v>0</v>
      </c>
      <c r="Z2879" s="169">
        <f t="shared" si="1722"/>
        <v>0</v>
      </c>
      <c r="AA2879" s="173">
        <f t="shared" si="1722"/>
        <v>0</v>
      </c>
      <c r="AB2879" s="173">
        <f t="shared" si="1722"/>
        <v>0</v>
      </c>
      <c r="AC2879" s="169">
        <f t="shared" si="1722"/>
        <v>0</v>
      </c>
      <c r="AD2879" s="169">
        <f t="shared" si="1722"/>
        <v>0</v>
      </c>
      <c r="AE2879" s="169">
        <f t="shared" si="1671"/>
        <v>0</v>
      </c>
      <c r="AF2879" s="169">
        <f>SUM(AF2880:AF2880)</f>
        <v>0</v>
      </c>
      <c r="AG2879" s="169">
        <f>SUM(AG2880:AG2880)</f>
        <v>0</v>
      </c>
      <c r="AH2879" s="169">
        <f t="shared" si="1672"/>
        <v>0</v>
      </c>
      <c r="AI2879" s="169">
        <f>SUM(AI2880:AI2880)</f>
        <v>0</v>
      </c>
      <c r="AJ2879" s="169">
        <f>SUM(AJ2880:AJ2880)</f>
        <v>0</v>
      </c>
      <c r="AK2879" s="169">
        <f t="shared" si="1673"/>
        <v>0</v>
      </c>
      <c r="AL2879" s="169">
        <f>SUM(AL2880:AL2880)</f>
        <v>0</v>
      </c>
      <c r="AM2879" s="169">
        <f>SUM(AM2880:AM2880)</f>
        <v>0</v>
      </c>
      <c r="AN2879" s="169">
        <f t="shared" si="1674"/>
        <v>0</v>
      </c>
      <c r="AO2879" s="169">
        <f>SUM(AO2880:AO2880)</f>
        <v>0</v>
      </c>
      <c r="AP2879" s="169">
        <f>SUM(AP2880:AP2880)</f>
        <v>0</v>
      </c>
      <c r="AQ2879" s="169">
        <f t="shared" si="1675"/>
        <v>0</v>
      </c>
      <c r="AR2879" s="169">
        <f>SUM(AR2880:AR2880)</f>
        <v>0</v>
      </c>
      <c r="AS2879" s="169">
        <f>SUM(AS2880:AS2880)</f>
        <v>0</v>
      </c>
      <c r="AT2879" s="169">
        <f t="shared" si="1676"/>
        <v>0</v>
      </c>
      <c r="AU2879" s="169">
        <f>SUM(AU2880:AU2880)</f>
        <v>0</v>
      </c>
      <c r="AV2879" s="169">
        <f>SUM(AV2880:AV2880)</f>
        <v>0</v>
      </c>
      <c r="AW2879" s="169">
        <f t="shared" si="1678"/>
        <v>0</v>
      </c>
      <c r="AX2879" s="171"/>
      <c r="AY2879" s="172"/>
      <c r="AZ2879" s="171"/>
      <c r="BA2879" s="172"/>
      <c r="BB2879" s="171"/>
      <c r="BC2879" s="172"/>
      <c r="BD2879" s="171"/>
      <c r="BE2879" s="172"/>
    </row>
    <row r="2880" spans="2:57"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v>0</v>
      </c>
      <c r="R2880" s="182" t="s">
        <v>50</v>
      </c>
      <c r="S2880" s="183">
        <v>0</v>
      </c>
      <c r="T2880" s="183">
        <v>0</v>
      </c>
      <c r="U2880" s="180">
        <v>0</v>
      </c>
      <c r="V2880" s="180">
        <v>0</v>
      </c>
      <c r="W2880" s="183">
        <v>0</v>
      </c>
      <c r="X2880" s="183">
        <v>0</v>
      </c>
      <c r="Y2880" s="180">
        <v>0</v>
      </c>
      <c r="Z2880" s="180">
        <v>0</v>
      </c>
      <c r="AA2880" s="183">
        <v>0</v>
      </c>
      <c r="AB2880" s="183">
        <v>0</v>
      </c>
      <c r="AC2880" s="180">
        <f>+O2880+U2880-Y2880</f>
        <v>0</v>
      </c>
      <c r="AD2880" s="180">
        <f>+P2880+V2880-Z2880</f>
        <v>0</v>
      </c>
      <c r="AE2880" s="181">
        <f t="shared" si="1671"/>
        <v>0</v>
      </c>
      <c r="AF2880" s="180">
        <v>0</v>
      </c>
      <c r="AG2880" s="180">
        <v>0</v>
      </c>
      <c r="AH2880" s="181">
        <f t="shared" si="1672"/>
        <v>0</v>
      </c>
      <c r="AI2880" s="180">
        <v>0</v>
      </c>
      <c r="AJ2880" s="180">
        <v>0</v>
      </c>
      <c r="AK2880" s="181">
        <f t="shared" si="1673"/>
        <v>0</v>
      </c>
      <c r="AL2880" s="180">
        <v>0</v>
      </c>
      <c r="AM2880" s="180">
        <v>0</v>
      </c>
      <c r="AN2880" s="181">
        <f t="shared" si="1674"/>
        <v>0</v>
      </c>
      <c r="AO2880" s="180">
        <v>0</v>
      </c>
      <c r="AP2880" s="180">
        <v>0</v>
      </c>
      <c r="AQ2880" s="181">
        <f t="shared" si="1675"/>
        <v>0</v>
      </c>
      <c r="AR2880" s="180">
        <v>0</v>
      </c>
      <c r="AS2880" s="180">
        <v>0</v>
      </c>
      <c r="AT2880" s="181">
        <f t="shared" si="1676"/>
        <v>0</v>
      </c>
      <c r="AU2880" s="180">
        <f>+AC2880-AF2880-AI2880-AL2880-AO2880-AR2880</f>
        <v>0</v>
      </c>
      <c r="AV2880" s="180">
        <f>+AD2880-AG2880-AJ2880-AM2880-AP2880-AS2880</f>
        <v>0</v>
      </c>
      <c r="AW2880" s="181">
        <f t="shared" si="1678"/>
        <v>0</v>
      </c>
      <c r="AX2880" s="183">
        <f>+S2880+W2880-AA2880</f>
        <v>0</v>
      </c>
      <c r="AY2880" s="183">
        <f>+T2880+X2880-AB2880</f>
        <v>0</v>
      </c>
      <c r="AZ2880" s="183"/>
      <c r="BA2880" s="183"/>
      <c r="BB2880" s="183"/>
      <c r="BC2880" s="183"/>
      <c r="BD2880" s="183">
        <f>+AX2880-AZ2880-BB2880</f>
        <v>0</v>
      </c>
      <c r="BE2880" s="183">
        <f>+AY2880-BA2880-BC2880</f>
        <v>0</v>
      </c>
    </row>
    <row r="2881" spans="2:57"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v>0</v>
      </c>
      <c r="P2881" s="169">
        <v>0</v>
      </c>
      <c r="Q2881" s="169">
        <v>0</v>
      </c>
      <c r="R2881" s="170"/>
      <c r="S2881" s="171"/>
      <c r="T2881" s="172"/>
      <c r="U2881" s="169">
        <f t="shared" ref="U2881:AD2881" si="1723">SUM(U2882)</f>
        <v>0</v>
      </c>
      <c r="V2881" s="169">
        <f t="shared" si="1723"/>
        <v>0</v>
      </c>
      <c r="W2881" s="173">
        <f t="shared" si="1723"/>
        <v>0</v>
      </c>
      <c r="X2881" s="173">
        <f t="shared" si="1723"/>
        <v>0</v>
      </c>
      <c r="Y2881" s="169">
        <f t="shared" si="1723"/>
        <v>0</v>
      </c>
      <c r="Z2881" s="169">
        <f t="shared" si="1723"/>
        <v>0</v>
      </c>
      <c r="AA2881" s="173">
        <f t="shared" si="1723"/>
        <v>0</v>
      </c>
      <c r="AB2881" s="173">
        <f t="shared" si="1723"/>
        <v>0</v>
      </c>
      <c r="AC2881" s="169">
        <f t="shared" si="1723"/>
        <v>0</v>
      </c>
      <c r="AD2881" s="169">
        <f t="shared" si="1723"/>
        <v>0</v>
      </c>
      <c r="AE2881" s="169">
        <f t="shared" si="1671"/>
        <v>0</v>
      </c>
      <c r="AF2881" s="169">
        <f>SUM(AF2882)</f>
        <v>0</v>
      </c>
      <c r="AG2881" s="169">
        <f>SUM(AG2882)</f>
        <v>0</v>
      </c>
      <c r="AH2881" s="169">
        <f t="shared" si="1672"/>
        <v>0</v>
      </c>
      <c r="AI2881" s="169">
        <f>SUM(AI2882)</f>
        <v>0</v>
      </c>
      <c r="AJ2881" s="169">
        <f>SUM(AJ2882)</f>
        <v>0</v>
      </c>
      <c r="AK2881" s="169">
        <f t="shared" si="1673"/>
        <v>0</v>
      </c>
      <c r="AL2881" s="169">
        <f>SUM(AL2882)</f>
        <v>0</v>
      </c>
      <c r="AM2881" s="169">
        <f>SUM(AM2882)</f>
        <v>0</v>
      </c>
      <c r="AN2881" s="169">
        <f t="shared" si="1674"/>
        <v>0</v>
      </c>
      <c r="AO2881" s="169">
        <f>SUM(AO2882)</f>
        <v>0</v>
      </c>
      <c r="AP2881" s="169">
        <f>SUM(AP2882)</f>
        <v>0</v>
      </c>
      <c r="AQ2881" s="169">
        <f t="shared" si="1675"/>
        <v>0</v>
      </c>
      <c r="AR2881" s="169">
        <f>SUM(AR2882)</f>
        <v>0</v>
      </c>
      <c r="AS2881" s="169">
        <f>SUM(AS2882)</f>
        <v>0</v>
      </c>
      <c r="AT2881" s="169">
        <f t="shared" si="1676"/>
        <v>0</v>
      </c>
      <c r="AU2881" s="169">
        <f>SUM(AU2882)</f>
        <v>0</v>
      </c>
      <c r="AV2881" s="169">
        <f>SUM(AV2882)</f>
        <v>0</v>
      </c>
      <c r="AW2881" s="169">
        <f t="shared" si="1678"/>
        <v>0</v>
      </c>
      <c r="AX2881" s="171"/>
      <c r="AY2881" s="172"/>
      <c r="AZ2881" s="171"/>
      <c r="BA2881" s="172"/>
      <c r="BB2881" s="171"/>
      <c r="BC2881" s="172"/>
      <c r="BD2881" s="171"/>
      <c r="BE2881" s="172"/>
    </row>
    <row r="2882" spans="2:57"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v>0</v>
      </c>
      <c r="R2882" s="182" t="s">
        <v>50</v>
      </c>
      <c r="S2882" s="183">
        <v>0</v>
      </c>
      <c r="T2882" s="183">
        <v>0</v>
      </c>
      <c r="U2882" s="180">
        <v>0</v>
      </c>
      <c r="V2882" s="180">
        <v>0</v>
      </c>
      <c r="W2882" s="183">
        <v>0</v>
      </c>
      <c r="X2882" s="183">
        <v>0</v>
      </c>
      <c r="Y2882" s="180">
        <v>0</v>
      </c>
      <c r="Z2882" s="180">
        <v>0</v>
      </c>
      <c r="AA2882" s="183">
        <v>0</v>
      </c>
      <c r="AB2882" s="183">
        <v>0</v>
      </c>
      <c r="AC2882" s="180">
        <f>+O2882+U2882-Y2882</f>
        <v>0</v>
      </c>
      <c r="AD2882" s="180">
        <f>+P2882+V2882-Z2882</f>
        <v>0</v>
      </c>
      <c r="AE2882" s="181">
        <f t="shared" si="1671"/>
        <v>0</v>
      </c>
      <c r="AF2882" s="180">
        <v>0</v>
      </c>
      <c r="AG2882" s="180">
        <v>0</v>
      </c>
      <c r="AH2882" s="181">
        <f t="shared" si="1672"/>
        <v>0</v>
      </c>
      <c r="AI2882" s="180">
        <v>0</v>
      </c>
      <c r="AJ2882" s="180">
        <v>0</v>
      </c>
      <c r="AK2882" s="181">
        <f t="shared" si="1673"/>
        <v>0</v>
      </c>
      <c r="AL2882" s="180">
        <v>0</v>
      </c>
      <c r="AM2882" s="180">
        <v>0</v>
      </c>
      <c r="AN2882" s="181">
        <f t="shared" si="1674"/>
        <v>0</v>
      </c>
      <c r="AO2882" s="180">
        <v>0</v>
      </c>
      <c r="AP2882" s="180">
        <v>0</v>
      </c>
      <c r="AQ2882" s="181">
        <f t="shared" si="1675"/>
        <v>0</v>
      </c>
      <c r="AR2882" s="180">
        <v>0</v>
      </c>
      <c r="AS2882" s="180">
        <v>0</v>
      </c>
      <c r="AT2882" s="181">
        <f t="shared" si="1676"/>
        <v>0</v>
      </c>
      <c r="AU2882" s="180">
        <f>+AC2882-AF2882-AI2882-AL2882-AO2882-AR2882</f>
        <v>0</v>
      </c>
      <c r="AV2882" s="180">
        <f>+AD2882-AG2882-AJ2882-AM2882-AP2882-AS2882</f>
        <v>0</v>
      </c>
      <c r="AW2882" s="181">
        <f t="shared" si="1678"/>
        <v>0</v>
      </c>
      <c r="AX2882" s="183">
        <f>+S2882+W2882-AA2882</f>
        <v>0</v>
      </c>
      <c r="AY2882" s="183">
        <f>+T2882+X2882-AB2882</f>
        <v>0</v>
      </c>
      <c r="AZ2882" s="183"/>
      <c r="BA2882" s="183"/>
      <c r="BB2882" s="183"/>
      <c r="BC2882" s="183"/>
      <c r="BD2882" s="183">
        <f>+AX2882-AZ2882-BB2882</f>
        <v>0</v>
      </c>
      <c r="BE2882" s="183">
        <f>+AY2882-BA2882-BC2882</f>
        <v>0</v>
      </c>
    </row>
    <row r="2883" spans="2:57"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v>0</v>
      </c>
      <c r="P2883" s="158">
        <v>0</v>
      </c>
      <c r="Q2883" s="158">
        <v>0</v>
      </c>
      <c r="R2883" s="159"/>
      <c r="S2883" s="160"/>
      <c r="T2883" s="161"/>
      <c r="U2883" s="158">
        <f t="shared" ref="U2883:AD2883" si="1724">U2884+U2886</f>
        <v>0</v>
      </c>
      <c r="V2883" s="158">
        <f t="shared" si="1724"/>
        <v>0</v>
      </c>
      <c r="W2883" s="162">
        <f t="shared" si="1724"/>
        <v>0</v>
      </c>
      <c r="X2883" s="162">
        <f t="shared" si="1724"/>
        <v>0</v>
      </c>
      <c r="Y2883" s="158">
        <f t="shared" si="1724"/>
        <v>0</v>
      </c>
      <c r="Z2883" s="158">
        <f t="shared" si="1724"/>
        <v>0</v>
      </c>
      <c r="AA2883" s="162">
        <f t="shared" si="1724"/>
        <v>0</v>
      </c>
      <c r="AB2883" s="162">
        <f t="shared" si="1724"/>
        <v>0</v>
      </c>
      <c r="AC2883" s="158">
        <f t="shared" si="1724"/>
        <v>0</v>
      </c>
      <c r="AD2883" s="158">
        <f t="shared" si="1724"/>
        <v>0</v>
      </c>
      <c r="AE2883" s="158">
        <f t="shared" si="1671"/>
        <v>0</v>
      </c>
      <c r="AF2883" s="158">
        <f>AF2884+AF2886</f>
        <v>0</v>
      </c>
      <c r="AG2883" s="158">
        <f>AG2884+AG2886</f>
        <v>0</v>
      </c>
      <c r="AH2883" s="158">
        <f t="shared" si="1672"/>
        <v>0</v>
      </c>
      <c r="AI2883" s="158">
        <f>AI2884+AI2886</f>
        <v>0</v>
      </c>
      <c r="AJ2883" s="158">
        <f>AJ2884+AJ2886</f>
        <v>0</v>
      </c>
      <c r="AK2883" s="158">
        <f t="shared" si="1673"/>
        <v>0</v>
      </c>
      <c r="AL2883" s="158">
        <f>AL2884+AL2886</f>
        <v>0</v>
      </c>
      <c r="AM2883" s="158">
        <f>AM2884+AM2886</f>
        <v>0</v>
      </c>
      <c r="AN2883" s="158">
        <f t="shared" si="1674"/>
        <v>0</v>
      </c>
      <c r="AO2883" s="158">
        <f>AO2884+AO2886</f>
        <v>0</v>
      </c>
      <c r="AP2883" s="158">
        <f>AP2884+AP2886</f>
        <v>0</v>
      </c>
      <c r="AQ2883" s="158">
        <f t="shared" si="1675"/>
        <v>0</v>
      </c>
      <c r="AR2883" s="158">
        <f>AR2884+AR2886</f>
        <v>0</v>
      </c>
      <c r="AS2883" s="158">
        <f>AS2884+AS2886</f>
        <v>0</v>
      </c>
      <c r="AT2883" s="158">
        <f t="shared" si="1676"/>
        <v>0</v>
      </c>
      <c r="AU2883" s="158">
        <f>AU2884+AU2886</f>
        <v>0</v>
      </c>
      <c r="AV2883" s="158">
        <f>AV2884+AV2886</f>
        <v>0</v>
      </c>
      <c r="AW2883" s="158">
        <f t="shared" si="1678"/>
        <v>0</v>
      </c>
      <c r="AX2883" s="160"/>
      <c r="AY2883" s="161"/>
      <c r="AZ2883" s="160"/>
      <c r="BA2883" s="161"/>
      <c r="BB2883" s="160"/>
      <c r="BC2883" s="161"/>
      <c r="BD2883" s="160"/>
      <c r="BE2883" s="161"/>
    </row>
    <row r="2884" spans="2:57"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v>0</v>
      </c>
      <c r="P2884" s="169">
        <v>0</v>
      </c>
      <c r="Q2884" s="169">
        <v>0</v>
      </c>
      <c r="R2884" s="170"/>
      <c r="S2884" s="171"/>
      <c r="T2884" s="172"/>
      <c r="U2884" s="169">
        <f t="shared" ref="U2884:AD2884" si="1725">SUM(U2885)</f>
        <v>0</v>
      </c>
      <c r="V2884" s="169">
        <f t="shared" si="1725"/>
        <v>0</v>
      </c>
      <c r="W2884" s="173">
        <f t="shared" si="1725"/>
        <v>0</v>
      </c>
      <c r="X2884" s="173">
        <f t="shared" si="1725"/>
        <v>0</v>
      </c>
      <c r="Y2884" s="169">
        <f t="shared" si="1725"/>
        <v>0</v>
      </c>
      <c r="Z2884" s="169">
        <f t="shared" si="1725"/>
        <v>0</v>
      </c>
      <c r="AA2884" s="173">
        <f t="shared" si="1725"/>
        <v>0</v>
      </c>
      <c r="AB2884" s="173">
        <f t="shared" si="1725"/>
        <v>0</v>
      </c>
      <c r="AC2884" s="169">
        <f t="shared" si="1725"/>
        <v>0</v>
      </c>
      <c r="AD2884" s="169">
        <f t="shared" si="1725"/>
        <v>0</v>
      </c>
      <c r="AE2884" s="169">
        <f t="shared" si="1671"/>
        <v>0</v>
      </c>
      <c r="AF2884" s="169">
        <f>SUM(AF2885)</f>
        <v>0</v>
      </c>
      <c r="AG2884" s="169">
        <f>SUM(AG2885)</f>
        <v>0</v>
      </c>
      <c r="AH2884" s="169">
        <f t="shared" si="1672"/>
        <v>0</v>
      </c>
      <c r="AI2884" s="169">
        <f>SUM(AI2885)</f>
        <v>0</v>
      </c>
      <c r="AJ2884" s="169">
        <f>SUM(AJ2885)</f>
        <v>0</v>
      </c>
      <c r="AK2884" s="169">
        <f t="shared" si="1673"/>
        <v>0</v>
      </c>
      <c r="AL2884" s="169">
        <f>SUM(AL2885)</f>
        <v>0</v>
      </c>
      <c r="AM2884" s="169">
        <f>SUM(AM2885)</f>
        <v>0</v>
      </c>
      <c r="AN2884" s="169">
        <f t="shared" si="1674"/>
        <v>0</v>
      </c>
      <c r="AO2884" s="169">
        <f>SUM(AO2885)</f>
        <v>0</v>
      </c>
      <c r="AP2884" s="169">
        <f>SUM(AP2885)</f>
        <v>0</v>
      </c>
      <c r="AQ2884" s="169">
        <f t="shared" si="1675"/>
        <v>0</v>
      </c>
      <c r="AR2884" s="169">
        <f>SUM(AR2885)</f>
        <v>0</v>
      </c>
      <c r="AS2884" s="169">
        <f>SUM(AS2885)</f>
        <v>0</v>
      </c>
      <c r="AT2884" s="169">
        <f t="shared" si="1676"/>
        <v>0</v>
      </c>
      <c r="AU2884" s="169">
        <f>SUM(AU2885)</f>
        <v>0</v>
      </c>
      <c r="AV2884" s="169">
        <f>SUM(AV2885)</f>
        <v>0</v>
      </c>
      <c r="AW2884" s="169">
        <f t="shared" si="1678"/>
        <v>0</v>
      </c>
      <c r="AX2884" s="171"/>
      <c r="AY2884" s="172"/>
      <c r="AZ2884" s="171"/>
      <c r="BA2884" s="172"/>
      <c r="BB2884" s="171"/>
      <c r="BC2884" s="172"/>
      <c r="BD2884" s="171"/>
      <c r="BE2884" s="172"/>
    </row>
    <row r="2885" spans="2:57"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v>0</v>
      </c>
      <c r="R2885" s="182" t="s">
        <v>50</v>
      </c>
      <c r="S2885" s="183">
        <v>0</v>
      </c>
      <c r="T2885" s="183">
        <v>0</v>
      </c>
      <c r="U2885" s="180">
        <v>0</v>
      </c>
      <c r="V2885" s="180">
        <v>0</v>
      </c>
      <c r="W2885" s="183">
        <v>0</v>
      </c>
      <c r="X2885" s="183">
        <v>0</v>
      </c>
      <c r="Y2885" s="180">
        <v>0</v>
      </c>
      <c r="Z2885" s="180">
        <v>0</v>
      </c>
      <c r="AA2885" s="183">
        <v>0</v>
      </c>
      <c r="AB2885" s="183">
        <v>0</v>
      </c>
      <c r="AC2885" s="180">
        <f>+O2885+U2885-Y2885</f>
        <v>0</v>
      </c>
      <c r="AD2885" s="180">
        <f>+P2885+V2885-Z2885</f>
        <v>0</v>
      </c>
      <c r="AE2885" s="181">
        <f t="shared" si="1671"/>
        <v>0</v>
      </c>
      <c r="AF2885" s="180">
        <v>0</v>
      </c>
      <c r="AG2885" s="180">
        <v>0</v>
      </c>
      <c r="AH2885" s="181">
        <f t="shared" si="1672"/>
        <v>0</v>
      </c>
      <c r="AI2885" s="180">
        <v>0</v>
      </c>
      <c r="AJ2885" s="180">
        <v>0</v>
      </c>
      <c r="AK2885" s="181">
        <f t="shared" si="1673"/>
        <v>0</v>
      </c>
      <c r="AL2885" s="180">
        <v>0</v>
      </c>
      <c r="AM2885" s="180">
        <v>0</v>
      </c>
      <c r="AN2885" s="181">
        <f t="shared" si="1674"/>
        <v>0</v>
      </c>
      <c r="AO2885" s="180">
        <v>0</v>
      </c>
      <c r="AP2885" s="180">
        <v>0</v>
      </c>
      <c r="AQ2885" s="181">
        <f t="shared" si="1675"/>
        <v>0</v>
      </c>
      <c r="AR2885" s="180">
        <v>0</v>
      </c>
      <c r="AS2885" s="180">
        <v>0</v>
      </c>
      <c r="AT2885" s="181">
        <f t="shared" si="1676"/>
        <v>0</v>
      </c>
      <c r="AU2885" s="180">
        <f>+AC2885-AF2885-AI2885-AL2885-AO2885-AR2885</f>
        <v>0</v>
      </c>
      <c r="AV2885" s="180">
        <f>+AD2885-AG2885-AJ2885-AM2885-AP2885-AS2885</f>
        <v>0</v>
      </c>
      <c r="AW2885" s="181">
        <f t="shared" si="1678"/>
        <v>0</v>
      </c>
      <c r="AX2885" s="183">
        <f>+S2885+W2885-AA2885</f>
        <v>0</v>
      </c>
      <c r="AY2885" s="183">
        <f>+T2885+X2885-AB2885</f>
        <v>0</v>
      </c>
      <c r="AZ2885" s="183"/>
      <c r="BA2885" s="183"/>
      <c r="BB2885" s="183"/>
      <c r="BC2885" s="183"/>
      <c r="BD2885" s="183">
        <f>+AX2885-AZ2885-BB2885</f>
        <v>0</v>
      </c>
      <c r="BE2885" s="183">
        <f>+AY2885-BA2885-BC2885</f>
        <v>0</v>
      </c>
    </row>
    <row r="2886" spans="2:57"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v>0</v>
      </c>
      <c r="P2886" s="169">
        <v>0</v>
      </c>
      <c r="Q2886" s="169">
        <v>0</v>
      </c>
      <c r="R2886" s="170"/>
      <c r="S2886" s="171"/>
      <c r="T2886" s="172"/>
      <c r="U2886" s="169">
        <f t="shared" ref="U2886:AD2886" si="1726">SUM(U2887)</f>
        <v>0</v>
      </c>
      <c r="V2886" s="169">
        <f t="shared" si="1726"/>
        <v>0</v>
      </c>
      <c r="W2886" s="173">
        <f t="shared" si="1726"/>
        <v>0</v>
      </c>
      <c r="X2886" s="173">
        <f t="shared" si="1726"/>
        <v>0</v>
      </c>
      <c r="Y2886" s="169">
        <f t="shared" si="1726"/>
        <v>0</v>
      </c>
      <c r="Z2886" s="169">
        <f t="shared" si="1726"/>
        <v>0</v>
      </c>
      <c r="AA2886" s="173">
        <f t="shared" si="1726"/>
        <v>0</v>
      </c>
      <c r="AB2886" s="173">
        <f t="shared" si="1726"/>
        <v>0</v>
      </c>
      <c r="AC2886" s="169">
        <f t="shared" si="1726"/>
        <v>0</v>
      </c>
      <c r="AD2886" s="169">
        <f t="shared" si="1726"/>
        <v>0</v>
      </c>
      <c r="AE2886" s="169">
        <f t="shared" si="1671"/>
        <v>0</v>
      </c>
      <c r="AF2886" s="169">
        <f>SUM(AF2887)</f>
        <v>0</v>
      </c>
      <c r="AG2886" s="169">
        <f>SUM(AG2887)</f>
        <v>0</v>
      </c>
      <c r="AH2886" s="169">
        <f t="shared" si="1672"/>
        <v>0</v>
      </c>
      <c r="AI2886" s="169">
        <f>SUM(AI2887)</f>
        <v>0</v>
      </c>
      <c r="AJ2886" s="169">
        <f>SUM(AJ2887)</f>
        <v>0</v>
      </c>
      <c r="AK2886" s="169">
        <f t="shared" si="1673"/>
        <v>0</v>
      </c>
      <c r="AL2886" s="169">
        <f>SUM(AL2887)</f>
        <v>0</v>
      </c>
      <c r="AM2886" s="169">
        <f>SUM(AM2887)</f>
        <v>0</v>
      </c>
      <c r="AN2886" s="169">
        <f t="shared" si="1674"/>
        <v>0</v>
      </c>
      <c r="AO2886" s="169">
        <f>SUM(AO2887)</f>
        <v>0</v>
      </c>
      <c r="AP2886" s="169">
        <f>SUM(AP2887)</f>
        <v>0</v>
      </c>
      <c r="AQ2886" s="169">
        <f t="shared" si="1675"/>
        <v>0</v>
      </c>
      <c r="AR2886" s="169">
        <f>SUM(AR2887)</f>
        <v>0</v>
      </c>
      <c r="AS2886" s="169">
        <f>SUM(AS2887)</f>
        <v>0</v>
      </c>
      <c r="AT2886" s="169">
        <f t="shared" si="1676"/>
        <v>0</v>
      </c>
      <c r="AU2886" s="169">
        <f>SUM(AU2887)</f>
        <v>0</v>
      </c>
      <c r="AV2886" s="169">
        <f>SUM(AV2887)</f>
        <v>0</v>
      </c>
      <c r="AW2886" s="169">
        <f t="shared" si="1678"/>
        <v>0</v>
      </c>
      <c r="AX2886" s="171"/>
      <c r="AY2886" s="172"/>
      <c r="AZ2886" s="171"/>
      <c r="BA2886" s="172"/>
      <c r="BB2886" s="171"/>
      <c r="BC2886" s="172"/>
      <c r="BD2886" s="171"/>
      <c r="BE2886" s="172"/>
    </row>
    <row r="2887" spans="2:57"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v>0</v>
      </c>
      <c r="R2887" s="182" t="s">
        <v>50</v>
      </c>
      <c r="S2887" s="183">
        <v>0</v>
      </c>
      <c r="T2887" s="183">
        <v>0</v>
      </c>
      <c r="U2887" s="180">
        <v>0</v>
      </c>
      <c r="V2887" s="180">
        <v>0</v>
      </c>
      <c r="W2887" s="183">
        <v>0</v>
      </c>
      <c r="X2887" s="183">
        <v>0</v>
      </c>
      <c r="Y2887" s="180">
        <v>0</v>
      </c>
      <c r="Z2887" s="180">
        <v>0</v>
      </c>
      <c r="AA2887" s="183">
        <v>0</v>
      </c>
      <c r="AB2887" s="183">
        <v>0</v>
      </c>
      <c r="AC2887" s="180">
        <f>+O2887+U2887-Y2887</f>
        <v>0</v>
      </c>
      <c r="AD2887" s="180">
        <f>+P2887+V2887-Z2887</f>
        <v>0</v>
      </c>
      <c r="AE2887" s="181">
        <f t="shared" si="1671"/>
        <v>0</v>
      </c>
      <c r="AF2887" s="180">
        <v>0</v>
      </c>
      <c r="AG2887" s="180">
        <v>0</v>
      </c>
      <c r="AH2887" s="181">
        <f t="shared" si="1672"/>
        <v>0</v>
      </c>
      <c r="AI2887" s="180">
        <v>0</v>
      </c>
      <c r="AJ2887" s="180">
        <v>0</v>
      </c>
      <c r="AK2887" s="181">
        <f t="shared" si="1673"/>
        <v>0</v>
      </c>
      <c r="AL2887" s="180">
        <v>0</v>
      </c>
      <c r="AM2887" s="180">
        <v>0</v>
      </c>
      <c r="AN2887" s="181">
        <f t="shared" si="1674"/>
        <v>0</v>
      </c>
      <c r="AO2887" s="180">
        <v>0</v>
      </c>
      <c r="AP2887" s="180">
        <v>0</v>
      </c>
      <c r="AQ2887" s="181">
        <f t="shared" si="1675"/>
        <v>0</v>
      </c>
      <c r="AR2887" s="180">
        <v>0</v>
      </c>
      <c r="AS2887" s="180">
        <v>0</v>
      </c>
      <c r="AT2887" s="181">
        <f t="shared" si="1676"/>
        <v>0</v>
      </c>
      <c r="AU2887" s="180">
        <f>+AC2887-AF2887-AI2887-AL2887-AO2887-AR2887</f>
        <v>0</v>
      </c>
      <c r="AV2887" s="180">
        <f>+AD2887-AG2887-AJ2887-AM2887-AP2887-AS2887</f>
        <v>0</v>
      </c>
      <c r="AW2887" s="181">
        <f t="shared" si="1678"/>
        <v>0</v>
      </c>
      <c r="AX2887" s="183">
        <f>+S2887+W2887-AA2887</f>
        <v>0</v>
      </c>
      <c r="AY2887" s="183">
        <f>+T2887+X2887-AB2887</f>
        <v>0</v>
      </c>
      <c r="AZ2887" s="183"/>
      <c r="BA2887" s="183"/>
      <c r="BB2887" s="183"/>
      <c r="BC2887" s="183"/>
      <c r="BD2887" s="183">
        <f>+AX2887-AZ2887-BB2887</f>
        <v>0</v>
      </c>
      <c r="BE2887" s="183">
        <f>+AY2887-BA2887-BC2887</f>
        <v>0</v>
      </c>
    </row>
    <row r="2888" spans="2:57"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v>0</v>
      </c>
      <c r="P2888" s="158">
        <v>0</v>
      </c>
      <c r="Q2888" s="158">
        <v>0</v>
      </c>
      <c r="R2888" s="159"/>
      <c r="S2888" s="160"/>
      <c r="T2888" s="161"/>
      <c r="U2888" s="158">
        <f t="shared" ref="U2888:AD2888" si="1727">U2889</f>
        <v>0</v>
      </c>
      <c r="V2888" s="158">
        <f t="shared" si="1727"/>
        <v>0</v>
      </c>
      <c r="W2888" s="162">
        <f t="shared" si="1727"/>
        <v>0</v>
      </c>
      <c r="X2888" s="162">
        <f t="shared" si="1727"/>
        <v>0</v>
      </c>
      <c r="Y2888" s="158">
        <f t="shared" si="1727"/>
        <v>0</v>
      </c>
      <c r="Z2888" s="158">
        <f t="shared" si="1727"/>
        <v>0</v>
      </c>
      <c r="AA2888" s="162">
        <f t="shared" si="1727"/>
        <v>0</v>
      </c>
      <c r="AB2888" s="162">
        <f t="shared" si="1727"/>
        <v>0</v>
      </c>
      <c r="AC2888" s="158">
        <f t="shared" si="1727"/>
        <v>0</v>
      </c>
      <c r="AD2888" s="158">
        <f t="shared" si="1727"/>
        <v>0</v>
      </c>
      <c r="AE2888" s="158">
        <f t="shared" si="1671"/>
        <v>0</v>
      </c>
      <c r="AF2888" s="158">
        <f>AF2889</f>
        <v>0</v>
      </c>
      <c r="AG2888" s="158">
        <f>AG2889</f>
        <v>0</v>
      </c>
      <c r="AH2888" s="158">
        <f t="shared" si="1672"/>
        <v>0</v>
      </c>
      <c r="AI2888" s="158">
        <f>AI2889</f>
        <v>0</v>
      </c>
      <c r="AJ2888" s="158">
        <f>AJ2889</f>
        <v>0</v>
      </c>
      <c r="AK2888" s="158">
        <f t="shared" si="1673"/>
        <v>0</v>
      </c>
      <c r="AL2888" s="158">
        <f>AL2889</f>
        <v>0</v>
      </c>
      <c r="AM2888" s="158">
        <f>AM2889</f>
        <v>0</v>
      </c>
      <c r="AN2888" s="158">
        <f t="shared" si="1674"/>
        <v>0</v>
      </c>
      <c r="AO2888" s="158">
        <f>AO2889</f>
        <v>0</v>
      </c>
      <c r="AP2888" s="158">
        <f>AP2889</f>
        <v>0</v>
      </c>
      <c r="AQ2888" s="158">
        <f t="shared" si="1675"/>
        <v>0</v>
      </c>
      <c r="AR2888" s="158">
        <f>AR2889</f>
        <v>0</v>
      </c>
      <c r="AS2888" s="158">
        <f>AS2889</f>
        <v>0</v>
      </c>
      <c r="AT2888" s="158">
        <f t="shared" si="1676"/>
        <v>0</v>
      </c>
      <c r="AU2888" s="158">
        <f>AU2889</f>
        <v>0</v>
      </c>
      <c r="AV2888" s="158">
        <f>AV2889</f>
        <v>0</v>
      </c>
      <c r="AW2888" s="158">
        <f t="shared" si="1678"/>
        <v>0</v>
      </c>
      <c r="AX2888" s="160"/>
      <c r="AY2888" s="161"/>
      <c r="AZ2888" s="160"/>
      <c r="BA2888" s="161"/>
      <c r="BB2888" s="160"/>
      <c r="BC2888" s="161"/>
      <c r="BD2888" s="160"/>
      <c r="BE2888" s="161"/>
    </row>
    <row r="2889" spans="2:57"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v>0</v>
      </c>
      <c r="P2889" s="169">
        <v>0</v>
      </c>
      <c r="Q2889" s="169">
        <v>0</v>
      </c>
      <c r="R2889" s="170"/>
      <c r="S2889" s="171"/>
      <c r="T2889" s="172"/>
      <c r="U2889" s="169">
        <f t="shared" ref="U2889:AD2889" si="1728">SUM(U2890)</f>
        <v>0</v>
      </c>
      <c r="V2889" s="169">
        <f t="shared" si="1728"/>
        <v>0</v>
      </c>
      <c r="W2889" s="173">
        <f t="shared" si="1728"/>
        <v>0</v>
      </c>
      <c r="X2889" s="173">
        <f t="shared" si="1728"/>
        <v>0</v>
      </c>
      <c r="Y2889" s="169">
        <f t="shared" si="1728"/>
        <v>0</v>
      </c>
      <c r="Z2889" s="169">
        <f t="shared" si="1728"/>
        <v>0</v>
      </c>
      <c r="AA2889" s="173">
        <f t="shared" si="1728"/>
        <v>0</v>
      </c>
      <c r="AB2889" s="173">
        <f t="shared" si="1728"/>
        <v>0</v>
      </c>
      <c r="AC2889" s="169">
        <f t="shared" si="1728"/>
        <v>0</v>
      </c>
      <c r="AD2889" s="169">
        <f t="shared" si="1728"/>
        <v>0</v>
      </c>
      <c r="AE2889" s="169">
        <f t="shared" si="1671"/>
        <v>0</v>
      </c>
      <c r="AF2889" s="169">
        <f>SUM(AF2890)</f>
        <v>0</v>
      </c>
      <c r="AG2889" s="169">
        <f>SUM(AG2890)</f>
        <v>0</v>
      </c>
      <c r="AH2889" s="169">
        <f t="shared" si="1672"/>
        <v>0</v>
      </c>
      <c r="AI2889" s="169">
        <f>SUM(AI2890)</f>
        <v>0</v>
      </c>
      <c r="AJ2889" s="169">
        <f>SUM(AJ2890)</f>
        <v>0</v>
      </c>
      <c r="AK2889" s="169">
        <f t="shared" si="1673"/>
        <v>0</v>
      </c>
      <c r="AL2889" s="169">
        <f>SUM(AL2890)</f>
        <v>0</v>
      </c>
      <c r="AM2889" s="169">
        <f>SUM(AM2890)</f>
        <v>0</v>
      </c>
      <c r="AN2889" s="169">
        <f t="shared" si="1674"/>
        <v>0</v>
      </c>
      <c r="AO2889" s="169">
        <f>SUM(AO2890)</f>
        <v>0</v>
      </c>
      <c r="AP2889" s="169">
        <f>SUM(AP2890)</f>
        <v>0</v>
      </c>
      <c r="AQ2889" s="169">
        <f t="shared" si="1675"/>
        <v>0</v>
      </c>
      <c r="AR2889" s="169">
        <f>SUM(AR2890)</f>
        <v>0</v>
      </c>
      <c r="AS2889" s="169">
        <f>SUM(AS2890)</f>
        <v>0</v>
      </c>
      <c r="AT2889" s="169">
        <f t="shared" si="1676"/>
        <v>0</v>
      </c>
      <c r="AU2889" s="169">
        <f>SUM(AU2890)</f>
        <v>0</v>
      </c>
      <c r="AV2889" s="169">
        <f>SUM(AV2890)</f>
        <v>0</v>
      </c>
      <c r="AW2889" s="169">
        <f t="shared" si="1678"/>
        <v>0</v>
      </c>
      <c r="AX2889" s="171"/>
      <c r="AY2889" s="172"/>
      <c r="AZ2889" s="171"/>
      <c r="BA2889" s="172"/>
      <c r="BB2889" s="171"/>
      <c r="BC2889" s="172"/>
      <c r="BD2889" s="171"/>
      <c r="BE2889" s="172"/>
    </row>
    <row r="2890" spans="2:57"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v>0</v>
      </c>
      <c r="R2890" s="182" t="s">
        <v>134</v>
      </c>
      <c r="S2890" s="183">
        <v>0</v>
      </c>
      <c r="T2890" s="183">
        <v>0</v>
      </c>
      <c r="U2890" s="180">
        <v>0</v>
      </c>
      <c r="V2890" s="180">
        <v>0</v>
      </c>
      <c r="W2890" s="183">
        <v>0</v>
      </c>
      <c r="X2890" s="183">
        <v>0</v>
      </c>
      <c r="Y2890" s="180">
        <v>0</v>
      </c>
      <c r="Z2890" s="180">
        <v>0</v>
      </c>
      <c r="AA2890" s="183">
        <v>0</v>
      </c>
      <c r="AB2890" s="183">
        <v>0</v>
      </c>
      <c r="AC2890" s="180">
        <f>+O2890+U2890-Y2890</f>
        <v>0</v>
      </c>
      <c r="AD2890" s="180">
        <f>+P2890+V2890-Z2890</f>
        <v>0</v>
      </c>
      <c r="AE2890" s="181">
        <f t="shared" si="1671"/>
        <v>0</v>
      </c>
      <c r="AF2890" s="180">
        <v>0</v>
      </c>
      <c r="AG2890" s="180">
        <v>0</v>
      </c>
      <c r="AH2890" s="181">
        <f t="shared" si="1672"/>
        <v>0</v>
      </c>
      <c r="AI2890" s="180">
        <v>0</v>
      </c>
      <c r="AJ2890" s="180">
        <v>0</v>
      </c>
      <c r="AK2890" s="181">
        <f t="shared" si="1673"/>
        <v>0</v>
      </c>
      <c r="AL2890" s="180">
        <v>0</v>
      </c>
      <c r="AM2890" s="180">
        <v>0</v>
      </c>
      <c r="AN2890" s="181">
        <f t="shared" si="1674"/>
        <v>0</v>
      </c>
      <c r="AO2890" s="180">
        <v>0</v>
      </c>
      <c r="AP2890" s="180">
        <v>0</v>
      </c>
      <c r="AQ2890" s="181">
        <f t="shared" si="1675"/>
        <v>0</v>
      </c>
      <c r="AR2890" s="180">
        <v>0</v>
      </c>
      <c r="AS2890" s="180">
        <v>0</v>
      </c>
      <c r="AT2890" s="181">
        <f t="shared" si="1676"/>
        <v>0</v>
      </c>
      <c r="AU2890" s="180">
        <f>+AC2890-AF2890-AI2890-AL2890-AO2890-AR2890</f>
        <v>0</v>
      </c>
      <c r="AV2890" s="180">
        <f>+AD2890-AG2890-AJ2890-AM2890-AP2890-AS2890</f>
        <v>0</v>
      </c>
      <c r="AW2890" s="181">
        <f t="shared" si="1678"/>
        <v>0</v>
      </c>
      <c r="AX2890" s="183">
        <f>+S2890+W2890-AA2890</f>
        <v>0</v>
      </c>
      <c r="AY2890" s="183">
        <f>+T2890+X2890-AB2890</f>
        <v>0</v>
      </c>
      <c r="AZ2890" s="183"/>
      <c r="BA2890" s="183"/>
      <c r="BB2890" s="183"/>
      <c r="BC2890" s="183"/>
      <c r="BD2890" s="183">
        <f>+AX2890-AZ2890-BB2890</f>
        <v>0</v>
      </c>
      <c r="BE2890" s="183">
        <f>+AY2890-BA2890-BC2890</f>
        <v>0</v>
      </c>
    </row>
    <row r="2891" spans="2:57" ht="15.75">
      <c r="B2891" s="141">
        <v>2025</v>
      </c>
      <c r="C2891" s="141">
        <v>20</v>
      </c>
      <c r="D2891" s="142"/>
      <c r="E2891" s="143"/>
      <c r="F2891" s="141">
        <v>4</v>
      </c>
      <c r="G2891" s="141">
        <v>12</v>
      </c>
      <c r="H2891" s="141">
        <v>29</v>
      </c>
      <c r="I2891" s="141">
        <v>5000</v>
      </c>
      <c r="J2891" s="141"/>
      <c r="K2891" s="141"/>
      <c r="L2891" s="144" t="s">
        <v>44</v>
      </c>
      <c r="M2891" s="145"/>
      <c r="N2891" s="146" t="s">
        <v>139</v>
      </c>
      <c r="O2891" s="147">
        <v>356793</v>
      </c>
      <c r="P2891" s="147">
        <v>7928757</v>
      </c>
      <c r="Q2891" s="147">
        <v>8285550</v>
      </c>
      <c r="R2891" s="148"/>
      <c r="S2891" s="149"/>
      <c r="T2891" s="150"/>
      <c r="U2891" s="147">
        <f t="shared" ref="U2891:AD2891" si="1729">U2892+U2981+U2992+U3057</f>
        <v>0</v>
      </c>
      <c r="V2891" s="147">
        <f t="shared" si="1729"/>
        <v>0</v>
      </c>
      <c r="W2891" s="151">
        <f t="shared" si="1729"/>
        <v>0</v>
      </c>
      <c r="X2891" s="151">
        <f t="shared" si="1729"/>
        <v>0</v>
      </c>
      <c r="Y2891" s="147">
        <f t="shared" si="1729"/>
        <v>0</v>
      </c>
      <c r="Z2891" s="147">
        <f t="shared" si="1729"/>
        <v>0</v>
      </c>
      <c r="AA2891" s="151">
        <f t="shared" si="1729"/>
        <v>0</v>
      </c>
      <c r="AB2891" s="151">
        <f t="shared" si="1729"/>
        <v>0</v>
      </c>
      <c r="AC2891" s="147">
        <f t="shared" si="1729"/>
        <v>356793</v>
      </c>
      <c r="AD2891" s="147">
        <f t="shared" si="1729"/>
        <v>7928757</v>
      </c>
      <c r="AE2891" s="147">
        <f t="shared" si="1671"/>
        <v>8285550</v>
      </c>
      <c r="AF2891" s="147">
        <f>AF2892+AF2981+AF2992+AF3057</f>
        <v>0</v>
      </c>
      <c r="AG2891" s="147">
        <f>AG2892+AG2981+AG2992+AG3057</f>
        <v>0</v>
      </c>
      <c r="AH2891" s="147">
        <f t="shared" si="1672"/>
        <v>0</v>
      </c>
      <c r="AI2891" s="147">
        <f>AI2892+AI2981+AI2992+AI3057</f>
        <v>0</v>
      </c>
      <c r="AJ2891" s="147">
        <f>AJ2892+AJ2981+AJ2992+AJ3057</f>
        <v>0</v>
      </c>
      <c r="AK2891" s="147">
        <f t="shared" si="1673"/>
        <v>0</v>
      </c>
      <c r="AL2891" s="147">
        <f>AL2892+AL2981+AL2992+AL3057</f>
        <v>0</v>
      </c>
      <c r="AM2891" s="147">
        <f>AM2892+AM2981+AM2992+AM3057</f>
        <v>0</v>
      </c>
      <c r="AN2891" s="147">
        <f t="shared" si="1674"/>
        <v>0</v>
      </c>
      <c r="AO2891" s="147">
        <f>AO2892+AO2981+AO2992+AO3057</f>
        <v>0</v>
      </c>
      <c r="AP2891" s="147">
        <f>AP2892+AP2981+AP2992+AP3057</f>
        <v>0</v>
      </c>
      <c r="AQ2891" s="147">
        <f t="shared" si="1675"/>
        <v>0</v>
      </c>
      <c r="AR2891" s="147">
        <f>AR2892+AR2981+AR2992+AR3057</f>
        <v>0</v>
      </c>
      <c r="AS2891" s="147">
        <f>AS2892+AS2981+AS2992+AS3057</f>
        <v>0</v>
      </c>
      <c r="AT2891" s="147">
        <f t="shared" si="1676"/>
        <v>0</v>
      </c>
      <c r="AU2891" s="147">
        <f>AU2892+AU2981+AU2992+AU3057</f>
        <v>356793</v>
      </c>
      <c r="AV2891" s="147">
        <f>AV2892+AV2981+AV2992+AV3057</f>
        <v>7928757</v>
      </c>
      <c r="AW2891" s="147">
        <f t="shared" si="1678"/>
        <v>8285550</v>
      </c>
      <c r="AX2891" s="149"/>
      <c r="AY2891" s="150"/>
      <c r="AZ2891" s="149"/>
      <c r="BA2891" s="150"/>
      <c r="BB2891" s="149"/>
      <c r="BC2891" s="150"/>
      <c r="BD2891" s="149"/>
      <c r="BE2891" s="150"/>
    </row>
    <row r="2892" spans="2:57" ht="15.75">
      <c r="B2892" s="152">
        <v>2025</v>
      </c>
      <c r="C2892" s="152">
        <v>20</v>
      </c>
      <c r="D2892" s="153"/>
      <c r="E2892" s="154"/>
      <c r="F2892" s="152">
        <v>4</v>
      </c>
      <c r="G2892" s="152">
        <v>12</v>
      </c>
      <c r="H2892" s="152">
        <v>29</v>
      </c>
      <c r="I2892" s="152">
        <v>5000</v>
      </c>
      <c r="J2892" s="152">
        <v>5100</v>
      </c>
      <c r="K2892" s="152"/>
      <c r="L2892" s="155" t="s">
        <v>44</v>
      </c>
      <c r="M2892" s="156"/>
      <c r="N2892" s="157" t="s">
        <v>140</v>
      </c>
      <c r="O2892" s="158">
        <v>0</v>
      </c>
      <c r="P2892" s="158">
        <v>1652950</v>
      </c>
      <c r="Q2892" s="158">
        <v>1652950</v>
      </c>
      <c r="R2892" s="159"/>
      <c r="S2892" s="160"/>
      <c r="T2892" s="161"/>
      <c r="U2892" s="158">
        <f t="shared" ref="U2892:AD2892" si="1730">U2893+U2917+U2979</f>
        <v>0</v>
      </c>
      <c r="V2892" s="158">
        <f t="shared" si="1730"/>
        <v>0</v>
      </c>
      <c r="W2892" s="162">
        <f t="shared" si="1730"/>
        <v>0</v>
      </c>
      <c r="X2892" s="162">
        <f t="shared" si="1730"/>
        <v>0</v>
      </c>
      <c r="Y2892" s="158">
        <f t="shared" si="1730"/>
        <v>0</v>
      </c>
      <c r="Z2892" s="158">
        <f t="shared" si="1730"/>
        <v>0</v>
      </c>
      <c r="AA2892" s="162">
        <f t="shared" si="1730"/>
        <v>0</v>
      </c>
      <c r="AB2892" s="162">
        <f t="shared" si="1730"/>
        <v>0</v>
      </c>
      <c r="AC2892" s="158">
        <f t="shared" si="1730"/>
        <v>0</v>
      </c>
      <c r="AD2892" s="158">
        <f t="shared" si="1730"/>
        <v>1652950</v>
      </c>
      <c r="AE2892" s="158">
        <f t="shared" si="1671"/>
        <v>1652950</v>
      </c>
      <c r="AF2892" s="158">
        <f>AF2893+AF2917+AF2979</f>
        <v>0</v>
      </c>
      <c r="AG2892" s="158">
        <f>AG2893+AG2917+AG2979</f>
        <v>0</v>
      </c>
      <c r="AH2892" s="158">
        <f t="shared" si="1672"/>
        <v>0</v>
      </c>
      <c r="AI2892" s="158">
        <f>AI2893+AI2917+AI2979</f>
        <v>0</v>
      </c>
      <c r="AJ2892" s="158">
        <f>AJ2893+AJ2917+AJ2979</f>
        <v>0</v>
      </c>
      <c r="AK2892" s="158">
        <f t="shared" si="1673"/>
        <v>0</v>
      </c>
      <c r="AL2892" s="158">
        <f>AL2893+AL2917+AL2979</f>
        <v>0</v>
      </c>
      <c r="AM2892" s="158">
        <f>AM2893+AM2917+AM2979</f>
        <v>0</v>
      </c>
      <c r="AN2892" s="158">
        <f t="shared" si="1674"/>
        <v>0</v>
      </c>
      <c r="AO2892" s="158">
        <f>AO2893+AO2917+AO2979</f>
        <v>0</v>
      </c>
      <c r="AP2892" s="158">
        <f>AP2893+AP2917+AP2979</f>
        <v>0</v>
      </c>
      <c r="AQ2892" s="158">
        <f t="shared" si="1675"/>
        <v>0</v>
      </c>
      <c r="AR2892" s="158">
        <f>AR2893+AR2917+AR2979</f>
        <v>0</v>
      </c>
      <c r="AS2892" s="158">
        <f>AS2893+AS2917+AS2979</f>
        <v>0</v>
      </c>
      <c r="AT2892" s="158">
        <f t="shared" si="1676"/>
        <v>0</v>
      </c>
      <c r="AU2892" s="158">
        <f>AU2893+AU2917+AU2979</f>
        <v>0</v>
      </c>
      <c r="AV2892" s="158">
        <f>AV2893+AV2917+AV2979</f>
        <v>1652950</v>
      </c>
      <c r="AW2892" s="158">
        <f t="shared" si="1678"/>
        <v>1652950</v>
      </c>
      <c r="AX2892" s="160"/>
      <c r="AY2892" s="161"/>
      <c r="AZ2892" s="160"/>
      <c r="BA2892" s="161"/>
      <c r="BB2892" s="160"/>
      <c r="BC2892" s="161"/>
      <c r="BD2892" s="160"/>
      <c r="BE2892" s="161"/>
    </row>
    <row r="2893" spans="2:57"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v>0</v>
      </c>
      <c r="P2893" s="169">
        <v>99000</v>
      </c>
      <c r="Q2893" s="169">
        <v>99000</v>
      </c>
      <c r="R2893" s="170"/>
      <c r="S2893" s="186"/>
      <c r="T2893" s="172"/>
      <c r="U2893" s="169">
        <f t="shared" ref="U2893:AD2893" si="1731">SUM(U2894:U2916)</f>
        <v>0</v>
      </c>
      <c r="V2893" s="169">
        <f t="shared" si="1731"/>
        <v>0</v>
      </c>
      <c r="W2893" s="173">
        <f t="shared" si="1731"/>
        <v>0</v>
      </c>
      <c r="X2893" s="173">
        <f t="shared" si="1731"/>
        <v>0</v>
      </c>
      <c r="Y2893" s="169">
        <f t="shared" si="1731"/>
        <v>0</v>
      </c>
      <c r="Z2893" s="169">
        <f t="shared" si="1731"/>
        <v>0</v>
      </c>
      <c r="AA2893" s="173">
        <f t="shared" si="1731"/>
        <v>0</v>
      </c>
      <c r="AB2893" s="173">
        <f t="shared" si="1731"/>
        <v>0</v>
      </c>
      <c r="AC2893" s="169">
        <f t="shared" si="1731"/>
        <v>0</v>
      </c>
      <c r="AD2893" s="169">
        <f t="shared" si="1731"/>
        <v>99000</v>
      </c>
      <c r="AE2893" s="169">
        <f t="shared" si="1671"/>
        <v>99000</v>
      </c>
      <c r="AF2893" s="169">
        <f>SUM(AF2894:AF2916)</f>
        <v>0</v>
      </c>
      <c r="AG2893" s="169">
        <f>SUM(AG2894:AG2916)</f>
        <v>0</v>
      </c>
      <c r="AH2893" s="169">
        <f t="shared" si="1672"/>
        <v>0</v>
      </c>
      <c r="AI2893" s="169">
        <f>SUM(AI2894:AI2916)</f>
        <v>0</v>
      </c>
      <c r="AJ2893" s="169">
        <f>SUM(AJ2894:AJ2916)</f>
        <v>0</v>
      </c>
      <c r="AK2893" s="169">
        <f t="shared" si="1673"/>
        <v>0</v>
      </c>
      <c r="AL2893" s="169">
        <f>SUM(AL2894:AL2916)</f>
        <v>0</v>
      </c>
      <c r="AM2893" s="169">
        <f>SUM(AM2894:AM2916)</f>
        <v>0</v>
      </c>
      <c r="AN2893" s="169">
        <f t="shared" si="1674"/>
        <v>0</v>
      </c>
      <c r="AO2893" s="169">
        <f>SUM(AO2894:AO2916)</f>
        <v>0</v>
      </c>
      <c r="AP2893" s="169">
        <f>SUM(AP2894:AP2916)</f>
        <v>0</v>
      </c>
      <c r="AQ2893" s="169">
        <f t="shared" si="1675"/>
        <v>0</v>
      </c>
      <c r="AR2893" s="169">
        <f>SUM(AR2894:AR2916)</f>
        <v>0</v>
      </c>
      <c r="AS2893" s="169">
        <f>SUM(AS2894:AS2916)</f>
        <v>0</v>
      </c>
      <c r="AT2893" s="169">
        <f t="shared" si="1676"/>
        <v>0</v>
      </c>
      <c r="AU2893" s="169">
        <f>SUM(AU2894:AU2916)</f>
        <v>0</v>
      </c>
      <c r="AV2893" s="169">
        <f>SUM(AV2894:AV2916)</f>
        <v>99000</v>
      </c>
      <c r="AW2893" s="169">
        <f t="shared" si="1678"/>
        <v>99000</v>
      </c>
      <c r="AX2893" s="186"/>
      <c r="AY2893" s="172"/>
      <c r="AZ2893" s="186"/>
      <c r="BA2893" s="172"/>
      <c r="BB2893" s="186"/>
      <c r="BC2893" s="172"/>
      <c r="BD2893" s="186"/>
      <c r="BE2893" s="172"/>
    </row>
    <row r="2894" spans="2:57"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6000</v>
      </c>
      <c r="Q2894" s="181">
        <v>6000</v>
      </c>
      <c r="R2894" s="182" t="s">
        <v>98</v>
      </c>
      <c r="S2894" s="183">
        <v>1</v>
      </c>
      <c r="T2894" s="183">
        <v>0</v>
      </c>
      <c r="U2894" s="180">
        <v>0</v>
      </c>
      <c r="V2894" s="180">
        <v>0</v>
      </c>
      <c r="W2894" s="183">
        <v>0</v>
      </c>
      <c r="X2894" s="183">
        <v>0</v>
      </c>
      <c r="Y2894" s="180">
        <v>0</v>
      </c>
      <c r="Z2894" s="180">
        <v>0</v>
      </c>
      <c r="AA2894" s="183">
        <v>0</v>
      </c>
      <c r="AB2894" s="183">
        <v>0</v>
      </c>
      <c r="AC2894" s="180">
        <f t="shared" ref="AC2894:AD2916" si="1732">+O2894+U2894-Y2894</f>
        <v>0</v>
      </c>
      <c r="AD2894" s="180">
        <f t="shared" si="1732"/>
        <v>6000</v>
      </c>
      <c r="AE2894" s="181">
        <f t="shared" si="1671"/>
        <v>6000</v>
      </c>
      <c r="AF2894" s="180">
        <v>0</v>
      </c>
      <c r="AG2894" s="180">
        <v>0</v>
      </c>
      <c r="AH2894" s="181">
        <f t="shared" si="1672"/>
        <v>0</v>
      </c>
      <c r="AI2894" s="180">
        <v>0</v>
      </c>
      <c r="AJ2894" s="180">
        <v>0</v>
      </c>
      <c r="AK2894" s="181">
        <f t="shared" si="1673"/>
        <v>0</v>
      </c>
      <c r="AL2894" s="180">
        <v>0</v>
      </c>
      <c r="AM2894" s="180">
        <v>0</v>
      </c>
      <c r="AN2894" s="181">
        <f t="shared" si="1674"/>
        <v>0</v>
      </c>
      <c r="AO2894" s="180">
        <v>0</v>
      </c>
      <c r="AP2894" s="180">
        <v>0</v>
      </c>
      <c r="AQ2894" s="181">
        <f t="shared" si="1675"/>
        <v>0</v>
      </c>
      <c r="AR2894" s="180">
        <v>0</v>
      </c>
      <c r="AS2894" s="180">
        <v>0</v>
      </c>
      <c r="AT2894" s="181">
        <f t="shared" si="1676"/>
        <v>0</v>
      </c>
      <c r="AU2894" s="180">
        <f t="shared" ref="AU2894:AV2916" si="1733">+AC2894-AF2894-AI2894-AL2894-AO2894-AR2894</f>
        <v>0</v>
      </c>
      <c r="AV2894" s="180">
        <f t="shared" si="1733"/>
        <v>6000</v>
      </c>
      <c r="AW2894" s="181">
        <f t="shared" si="1678"/>
        <v>6000</v>
      </c>
      <c r="AX2894" s="183">
        <f t="shared" ref="AX2894:AY2916" si="1734">+S2894+W2894-AA2894</f>
        <v>1</v>
      </c>
      <c r="AY2894" s="183">
        <f t="shared" si="1734"/>
        <v>0</v>
      </c>
      <c r="AZ2894" s="183"/>
      <c r="BA2894" s="183"/>
      <c r="BB2894" s="183"/>
      <c r="BC2894" s="183"/>
      <c r="BD2894" s="183">
        <f t="shared" ref="BD2894:BE2916" si="1735">+AX2894-AZ2894-BB2894</f>
        <v>1</v>
      </c>
      <c r="BE2894" s="183">
        <f t="shared" si="1735"/>
        <v>0</v>
      </c>
    </row>
    <row r="2895" spans="2:57"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6000</v>
      </c>
      <c r="Q2895" s="181">
        <v>6000</v>
      </c>
      <c r="R2895" s="182" t="s">
        <v>98</v>
      </c>
      <c r="S2895" s="183">
        <v>1</v>
      </c>
      <c r="T2895" s="183">
        <v>0</v>
      </c>
      <c r="U2895" s="180">
        <v>0</v>
      </c>
      <c r="V2895" s="180">
        <v>0</v>
      </c>
      <c r="W2895" s="183">
        <v>0</v>
      </c>
      <c r="X2895" s="183">
        <v>0</v>
      </c>
      <c r="Y2895" s="180">
        <v>0</v>
      </c>
      <c r="Z2895" s="180">
        <v>0</v>
      </c>
      <c r="AA2895" s="183">
        <v>0</v>
      </c>
      <c r="AB2895" s="183">
        <v>0</v>
      </c>
      <c r="AC2895" s="180">
        <f t="shared" si="1732"/>
        <v>0</v>
      </c>
      <c r="AD2895" s="180">
        <f t="shared" si="1732"/>
        <v>6000</v>
      </c>
      <c r="AE2895" s="181">
        <f t="shared" si="1671"/>
        <v>6000</v>
      </c>
      <c r="AF2895" s="180">
        <v>0</v>
      </c>
      <c r="AG2895" s="180">
        <v>0</v>
      </c>
      <c r="AH2895" s="181">
        <f t="shared" si="1672"/>
        <v>0</v>
      </c>
      <c r="AI2895" s="180">
        <v>0</v>
      </c>
      <c r="AJ2895" s="180">
        <v>0</v>
      </c>
      <c r="AK2895" s="181">
        <f t="shared" si="1673"/>
        <v>0</v>
      </c>
      <c r="AL2895" s="180">
        <v>0</v>
      </c>
      <c r="AM2895" s="180">
        <v>0</v>
      </c>
      <c r="AN2895" s="181">
        <f t="shared" si="1674"/>
        <v>0</v>
      </c>
      <c r="AO2895" s="180">
        <v>0</v>
      </c>
      <c r="AP2895" s="180">
        <v>0</v>
      </c>
      <c r="AQ2895" s="181">
        <f t="shared" si="1675"/>
        <v>0</v>
      </c>
      <c r="AR2895" s="180">
        <v>0</v>
      </c>
      <c r="AS2895" s="180">
        <v>0</v>
      </c>
      <c r="AT2895" s="181">
        <f t="shared" si="1676"/>
        <v>0</v>
      </c>
      <c r="AU2895" s="180">
        <f t="shared" si="1733"/>
        <v>0</v>
      </c>
      <c r="AV2895" s="180">
        <f t="shared" si="1733"/>
        <v>6000</v>
      </c>
      <c r="AW2895" s="181">
        <f t="shared" si="1678"/>
        <v>6000</v>
      </c>
      <c r="AX2895" s="183">
        <f t="shared" si="1734"/>
        <v>1</v>
      </c>
      <c r="AY2895" s="183">
        <f t="shared" si="1734"/>
        <v>0</v>
      </c>
      <c r="AZ2895" s="183"/>
      <c r="BA2895" s="183"/>
      <c r="BB2895" s="183"/>
      <c r="BC2895" s="183"/>
      <c r="BD2895" s="183">
        <f t="shared" si="1735"/>
        <v>1</v>
      </c>
      <c r="BE2895" s="183">
        <f t="shared" si="1735"/>
        <v>0</v>
      </c>
    </row>
    <row r="2896" spans="2:57"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6000</v>
      </c>
      <c r="Q2896" s="181">
        <v>6000</v>
      </c>
      <c r="R2896" s="182" t="s">
        <v>98</v>
      </c>
      <c r="S2896" s="183">
        <v>1</v>
      </c>
      <c r="T2896" s="183">
        <v>0</v>
      </c>
      <c r="U2896" s="180">
        <v>0</v>
      </c>
      <c r="V2896" s="180">
        <v>0</v>
      </c>
      <c r="W2896" s="183">
        <v>0</v>
      </c>
      <c r="X2896" s="183">
        <v>0</v>
      </c>
      <c r="Y2896" s="180">
        <v>0</v>
      </c>
      <c r="Z2896" s="180">
        <v>0</v>
      </c>
      <c r="AA2896" s="183">
        <v>0</v>
      </c>
      <c r="AB2896" s="183">
        <v>0</v>
      </c>
      <c r="AC2896" s="180">
        <f t="shared" si="1732"/>
        <v>0</v>
      </c>
      <c r="AD2896" s="180">
        <f t="shared" si="1732"/>
        <v>6000</v>
      </c>
      <c r="AE2896" s="181">
        <f t="shared" si="1671"/>
        <v>6000</v>
      </c>
      <c r="AF2896" s="180">
        <v>0</v>
      </c>
      <c r="AG2896" s="180">
        <v>0</v>
      </c>
      <c r="AH2896" s="181">
        <f t="shared" si="1672"/>
        <v>0</v>
      </c>
      <c r="AI2896" s="180">
        <v>0</v>
      </c>
      <c r="AJ2896" s="180">
        <v>0</v>
      </c>
      <c r="AK2896" s="181">
        <f t="shared" si="1673"/>
        <v>0</v>
      </c>
      <c r="AL2896" s="180">
        <v>0</v>
      </c>
      <c r="AM2896" s="180">
        <v>0</v>
      </c>
      <c r="AN2896" s="181">
        <f t="shared" si="1674"/>
        <v>0</v>
      </c>
      <c r="AO2896" s="180">
        <v>0</v>
      </c>
      <c r="AP2896" s="180">
        <v>0</v>
      </c>
      <c r="AQ2896" s="181">
        <f t="shared" si="1675"/>
        <v>0</v>
      </c>
      <c r="AR2896" s="180">
        <v>0</v>
      </c>
      <c r="AS2896" s="180">
        <v>0</v>
      </c>
      <c r="AT2896" s="181">
        <f t="shared" si="1676"/>
        <v>0</v>
      </c>
      <c r="AU2896" s="180">
        <f t="shared" si="1733"/>
        <v>0</v>
      </c>
      <c r="AV2896" s="180">
        <f t="shared" si="1733"/>
        <v>6000</v>
      </c>
      <c r="AW2896" s="181">
        <f t="shared" si="1678"/>
        <v>6000</v>
      </c>
      <c r="AX2896" s="183">
        <f t="shared" si="1734"/>
        <v>1</v>
      </c>
      <c r="AY2896" s="183">
        <f t="shared" si="1734"/>
        <v>0</v>
      </c>
      <c r="AZ2896" s="183"/>
      <c r="BA2896" s="183"/>
      <c r="BB2896" s="183"/>
      <c r="BC2896" s="183"/>
      <c r="BD2896" s="183">
        <f t="shared" si="1735"/>
        <v>1</v>
      </c>
      <c r="BE2896" s="183">
        <f t="shared" si="1735"/>
        <v>0</v>
      </c>
    </row>
    <row r="2897" spans="2:57"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6000</v>
      </c>
      <c r="Q2897" s="181">
        <v>6000</v>
      </c>
      <c r="R2897" s="182" t="s">
        <v>98</v>
      </c>
      <c r="S2897" s="183">
        <v>1</v>
      </c>
      <c r="T2897" s="183">
        <v>0</v>
      </c>
      <c r="U2897" s="180">
        <v>0</v>
      </c>
      <c r="V2897" s="180">
        <v>0</v>
      </c>
      <c r="W2897" s="183">
        <v>0</v>
      </c>
      <c r="X2897" s="183">
        <v>0</v>
      </c>
      <c r="Y2897" s="180">
        <v>0</v>
      </c>
      <c r="Z2897" s="180">
        <v>0</v>
      </c>
      <c r="AA2897" s="183">
        <v>0</v>
      </c>
      <c r="AB2897" s="183">
        <v>0</v>
      </c>
      <c r="AC2897" s="180">
        <f t="shared" si="1732"/>
        <v>0</v>
      </c>
      <c r="AD2897" s="180">
        <f t="shared" si="1732"/>
        <v>6000</v>
      </c>
      <c r="AE2897" s="181">
        <f t="shared" si="1671"/>
        <v>6000</v>
      </c>
      <c r="AF2897" s="180">
        <v>0</v>
      </c>
      <c r="AG2897" s="180">
        <v>0</v>
      </c>
      <c r="AH2897" s="181">
        <f t="shared" si="1672"/>
        <v>0</v>
      </c>
      <c r="AI2897" s="180">
        <v>0</v>
      </c>
      <c r="AJ2897" s="180">
        <v>0</v>
      </c>
      <c r="AK2897" s="181">
        <f t="shared" si="1673"/>
        <v>0</v>
      </c>
      <c r="AL2897" s="180">
        <v>0</v>
      </c>
      <c r="AM2897" s="180">
        <v>0</v>
      </c>
      <c r="AN2897" s="181">
        <f t="shared" si="1674"/>
        <v>0</v>
      </c>
      <c r="AO2897" s="180">
        <v>0</v>
      </c>
      <c r="AP2897" s="180">
        <v>0</v>
      </c>
      <c r="AQ2897" s="181">
        <f t="shared" si="1675"/>
        <v>0</v>
      </c>
      <c r="AR2897" s="180">
        <v>0</v>
      </c>
      <c r="AS2897" s="180">
        <v>0</v>
      </c>
      <c r="AT2897" s="181">
        <f t="shared" si="1676"/>
        <v>0</v>
      </c>
      <c r="AU2897" s="180">
        <f t="shared" si="1733"/>
        <v>0</v>
      </c>
      <c r="AV2897" s="180">
        <f t="shared" si="1733"/>
        <v>6000</v>
      </c>
      <c r="AW2897" s="181">
        <f t="shared" si="1678"/>
        <v>6000</v>
      </c>
      <c r="AX2897" s="183">
        <f t="shared" si="1734"/>
        <v>1</v>
      </c>
      <c r="AY2897" s="183">
        <f t="shared" si="1734"/>
        <v>0</v>
      </c>
      <c r="AZ2897" s="183"/>
      <c r="BA2897" s="183"/>
      <c r="BB2897" s="183"/>
      <c r="BC2897" s="183"/>
      <c r="BD2897" s="183">
        <f t="shared" si="1735"/>
        <v>1</v>
      </c>
      <c r="BE2897" s="183">
        <f t="shared" si="1735"/>
        <v>0</v>
      </c>
    </row>
    <row r="2898" spans="2:57"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6000</v>
      </c>
      <c r="Q2898" s="181">
        <v>6000</v>
      </c>
      <c r="R2898" s="182" t="s">
        <v>98</v>
      </c>
      <c r="S2898" s="183">
        <v>1</v>
      </c>
      <c r="T2898" s="183">
        <v>0</v>
      </c>
      <c r="U2898" s="180">
        <v>0</v>
      </c>
      <c r="V2898" s="180">
        <v>0</v>
      </c>
      <c r="W2898" s="183">
        <v>0</v>
      </c>
      <c r="X2898" s="183">
        <v>0</v>
      </c>
      <c r="Y2898" s="180">
        <v>0</v>
      </c>
      <c r="Z2898" s="180">
        <v>0</v>
      </c>
      <c r="AA2898" s="183">
        <v>0</v>
      </c>
      <c r="AB2898" s="183">
        <v>0</v>
      </c>
      <c r="AC2898" s="180">
        <f t="shared" si="1732"/>
        <v>0</v>
      </c>
      <c r="AD2898" s="180">
        <f t="shared" si="1732"/>
        <v>6000</v>
      </c>
      <c r="AE2898" s="181">
        <f t="shared" si="1671"/>
        <v>6000</v>
      </c>
      <c r="AF2898" s="180">
        <v>0</v>
      </c>
      <c r="AG2898" s="180">
        <v>0</v>
      </c>
      <c r="AH2898" s="181">
        <f t="shared" si="1672"/>
        <v>0</v>
      </c>
      <c r="AI2898" s="180">
        <v>0</v>
      </c>
      <c r="AJ2898" s="180">
        <v>0</v>
      </c>
      <c r="AK2898" s="181">
        <f t="shared" si="1673"/>
        <v>0</v>
      </c>
      <c r="AL2898" s="180">
        <v>0</v>
      </c>
      <c r="AM2898" s="180">
        <v>0</v>
      </c>
      <c r="AN2898" s="181">
        <f t="shared" si="1674"/>
        <v>0</v>
      </c>
      <c r="AO2898" s="180">
        <v>0</v>
      </c>
      <c r="AP2898" s="180">
        <v>0</v>
      </c>
      <c r="AQ2898" s="181">
        <f t="shared" si="1675"/>
        <v>0</v>
      </c>
      <c r="AR2898" s="180">
        <v>0</v>
      </c>
      <c r="AS2898" s="180">
        <v>0</v>
      </c>
      <c r="AT2898" s="181">
        <f t="shared" si="1676"/>
        <v>0</v>
      </c>
      <c r="AU2898" s="180">
        <f t="shared" si="1733"/>
        <v>0</v>
      </c>
      <c r="AV2898" s="180">
        <f t="shared" si="1733"/>
        <v>6000</v>
      </c>
      <c r="AW2898" s="181">
        <f t="shared" si="1678"/>
        <v>6000</v>
      </c>
      <c r="AX2898" s="183">
        <f t="shared" si="1734"/>
        <v>1</v>
      </c>
      <c r="AY2898" s="183">
        <f t="shared" si="1734"/>
        <v>0</v>
      </c>
      <c r="AZ2898" s="183"/>
      <c r="BA2898" s="183"/>
      <c r="BB2898" s="183"/>
      <c r="BC2898" s="183"/>
      <c r="BD2898" s="183">
        <f t="shared" si="1735"/>
        <v>1</v>
      </c>
      <c r="BE2898" s="183">
        <f t="shared" si="1735"/>
        <v>0</v>
      </c>
    </row>
    <row r="2899" spans="2:57"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6000</v>
      </c>
      <c r="Q2899" s="181">
        <v>6000</v>
      </c>
      <c r="R2899" s="182" t="s">
        <v>98</v>
      </c>
      <c r="S2899" s="183">
        <v>1</v>
      </c>
      <c r="T2899" s="183">
        <v>0</v>
      </c>
      <c r="U2899" s="180">
        <v>0</v>
      </c>
      <c r="V2899" s="180">
        <v>0</v>
      </c>
      <c r="W2899" s="183">
        <v>0</v>
      </c>
      <c r="X2899" s="183">
        <v>0</v>
      </c>
      <c r="Y2899" s="180">
        <v>0</v>
      </c>
      <c r="Z2899" s="180">
        <v>0</v>
      </c>
      <c r="AA2899" s="183">
        <v>0</v>
      </c>
      <c r="AB2899" s="183">
        <v>0</v>
      </c>
      <c r="AC2899" s="180">
        <f t="shared" si="1732"/>
        <v>0</v>
      </c>
      <c r="AD2899" s="180">
        <f t="shared" si="1732"/>
        <v>6000</v>
      </c>
      <c r="AE2899" s="181">
        <f t="shared" si="1671"/>
        <v>6000</v>
      </c>
      <c r="AF2899" s="180">
        <v>0</v>
      </c>
      <c r="AG2899" s="180">
        <v>0</v>
      </c>
      <c r="AH2899" s="181">
        <f t="shared" si="1672"/>
        <v>0</v>
      </c>
      <c r="AI2899" s="180">
        <v>0</v>
      </c>
      <c r="AJ2899" s="180">
        <v>0</v>
      </c>
      <c r="AK2899" s="181">
        <f t="shared" si="1673"/>
        <v>0</v>
      </c>
      <c r="AL2899" s="180">
        <v>0</v>
      </c>
      <c r="AM2899" s="180">
        <v>0</v>
      </c>
      <c r="AN2899" s="181">
        <f t="shared" si="1674"/>
        <v>0</v>
      </c>
      <c r="AO2899" s="180">
        <v>0</v>
      </c>
      <c r="AP2899" s="180">
        <v>0</v>
      </c>
      <c r="AQ2899" s="181">
        <f t="shared" si="1675"/>
        <v>0</v>
      </c>
      <c r="AR2899" s="180">
        <v>0</v>
      </c>
      <c r="AS2899" s="180">
        <v>0</v>
      </c>
      <c r="AT2899" s="181">
        <f t="shared" si="1676"/>
        <v>0</v>
      </c>
      <c r="AU2899" s="180">
        <f t="shared" si="1733"/>
        <v>0</v>
      </c>
      <c r="AV2899" s="180">
        <f t="shared" si="1733"/>
        <v>6000</v>
      </c>
      <c r="AW2899" s="181">
        <f t="shared" si="1678"/>
        <v>6000</v>
      </c>
      <c r="AX2899" s="183">
        <f t="shared" si="1734"/>
        <v>1</v>
      </c>
      <c r="AY2899" s="183">
        <f t="shared" si="1734"/>
        <v>0</v>
      </c>
      <c r="AZ2899" s="183"/>
      <c r="BA2899" s="183"/>
      <c r="BB2899" s="183"/>
      <c r="BC2899" s="183"/>
      <c r="BD2899" s="183">
        <f t="shared" si="1735"/>
        <v>1</v>
      </c>
      <c r="BE2899" s="183">
        <f t="shared" si="1735"/>
        <v>0</v>
      </c>
    </row>
    <row r="2900" spans="2:57"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6000</v>
      </c>
      <c r="Q2900" s="181">
        <v>6000</v>
      </c>
      <c r="R2900" s="182" t="s">
        <v>98</v>
      </c>
      <c r="S2900" s="183">
        <v>1</v>
      </c>
      <c r="T2900" s="183">
        <v>0</v>
      </c>
      <c r="U2900" s="180">
        <v>0</v>
      </c>
      <c r="V2900" s="180">
        <v>0</v>
      </c>
      <c r="W2900" s="183">
        <v>0</v>
      </c>
      <c r="X2900" s="183">
        <v>0</v>
      </c>
      <c r="Y2900" s="180">
        <v>0</v>
      </c>
      <c r="Z2900" s="180">
        <v>0</v>
      </c>
      <c r="AA2900" s="183">
        <v>0</v>
      </c>
      <c r="AB2900" s="183">
        <v>0</v>
      </c>
      <c r="AC2900" s="180">
        <f t="shared" si="1732"/>
        <v>0</v>
      </c>
      <c r="AD2900" s="180">
        <f t="shared" si="1732"/>
        <v>6000</v>
      </c>
      <c r="AE2900" s="181">
        <f t="shared" si="1671"/>
        <v>6000</v>
      </c>
      <c r="AF2900" s="180">
        <v>0</v>
      </c>
      <c r="AG2900" s="180">
        <v>0</v>
      </c>
      <c r="AH2900" s="181">
        <f t="shared" si="1672"/>
        <v>0</v>
      </c>
      <c r="AI2900" s="180">
        <v>0</v>
      </c>
      <c r="AJ2900" s="180">
        <v>0</v>
      </c>
      <c r="AK2900" s="181">
        <f t="shared" si="1673"/>
        <v>0</v>
      </c>
      <c r="AL2900" s="180">
        <v>0</v>
      </c>
      <c r="AM2900" s="180">
        <v>0</v>
      </c>
      <c r="AN2900" s="181">
        <f t="shared" si="1674"/>
        <v>0</v>
      </c>
      <c r="AO2900" s="180">
        <v>0</v>
      </c>
      <c r="AP2900" s="180">
        <v>0</v>
      </c>
      <c r="AQ2900" s="181">
        <f t="shared" si="1675"/>
        <v>0</v>
      </c>
      <c r="AR2900" s="180">
        <v>0</v>
      </c>
      <c r="AS2900" s="180">
        <v>0</v>
      </c>
      <c r="AT2900" s="181">
        <f t="shared" si="1676"/>
        <v>0</v>
      </c>
      <c r="AU2900" s="180">
        <f t="shared" si="1733"/>
        <v>0</v>
      </c>
      <c r="AV2900" s="180">
        <f t="shared" si="1733"/>
        <v>6000</v>
      </c>
      <c r="AW2900" s="181">
        <f t="shared" si="1678"/>
        <v>6000</v>
      </c>
      <c r="AX2900" s="183">
        <f t="shared" si="1734"/>
        <v>1</v>
      </c>
      <c r="AY2900" s="183">
        <f t="shared" si="1734"/>
        <v>0</v>
      </c>
      <c r="AZ2900" s="183"/>
      <c r="BA2900" s="183"/>
      <c r="BB2900" s="183"/>
      <c r="BC2900" s="183"/>
      <c r="BD2900" s="183">
        <f t="shared" si="1735"/>
        <v>1</v>
      </c>
      <c r="BE2900" s="183">
        <f t="shared" si="1735"/>
        <v>0</v>
      </c>
    </row>
    <row r="2901" spans="2:57"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6000</v>
      </c>
      <c r="Q2901" s="181">
        <v>6000</v>
      </c>
      <c r="R2901" s="182" t="s">
        <v>98</v>
      </c>
      <c r="S2901" s="183">
        <v>1</v>
      </c>
      <c r="T2901" s="183">
        <v>0</v>
      </c>
      <c r="U2901" s="180">
        <v>0</v>
      </c>
      <c r="V2901" s="180">
        <v>0</v>
      </c>
      <c r="W2901" s="183">
        <v>0</v>
      </c>
      <c r="X2901" s="183">
        <v>0</v>
      </c>
      <c r="Y2901" s="180">
        <v>0</v>
      </c>
      <c r="Z2901" s="180">
        <v>0</v>
      </c>
      <c r="AA2901" s="183">
        <v>0</v>
      </c>
      <c r="AB2901" s="183">
        <v>0</v>
      </c>
      <c r="AC2901" s="180">
        <f t="shared" si="1732"/>
        <v>0</v>
      </c>
      <c r="AD2901" s="180">
        <f t="shared" si="1732"/>
        <v>6000</v>
      </c>
      <c r="AE2901" s="181">
        <f t="shared" si="1671"/>
        <v>6000</v>
      </c>
      <c r="AF2901" s="180">
        <v>0</v>
      </c>
      <c r="AG2901" s="180">
        <v>0</v>
      </c>
      <c r="AH2901" s="181">
        <f t="shared" si="1672"/>
        <v>0</v>
      </c>
      <c r="AI2901" s="180">
        <v>0</v>
      </c>
      <c r="AJ2901" s="180">
        <v>0</v>
      </c>
      <c r="AK2901" s="181">
        <f t="shared" si="1673"/>
        <v>0</v>
      </c>
      <c r="AL2901" s="180">
        <v>0</v>
      </c>
      <c r="AM2901" s="180">
        <v>0</v>
      </c>
      <c r="AN2901" s="181">
        <f t="shared" si="1674"/>
        <v>0</v>
      </c>
      <c r="AO2901" s="180">
        <v>0</v>
      </c>
      <c r="AP2901" s="180">
        <v>0</v>
      </c>
      <c r="AQ2901" s="181">
        <f t="shared" si="1675"/>
        <v>0</v>
      </c>
      <c r="AR2901" s="180">
        <v>0</v>
      </c>
      <c r="AS2901" s="180">
        <v>0</v>
      </c>
      <c r="AT2901" s="181">
        <f t="shared" si="1676"/>
        <v>0</v>
      </c>
      <c r="AU2901" s="180">
        <f t="shared" si="1733"/>
        <v>0</v>
      </c>
      <c r="AV2901" s="180">
        <f t="shared" si="1733"/>
        <v>6000</v>
      </c>
      <c r="AW2901" s="181">
        <f t="shared" si="1678"/>
        <v>6000</v>
      </c>
      <c r="AX2901" s="183">
        <f t="shared" si="1734"/>
        <v>1</v>
      </c>
      <c r="AY2901" s="183">
        <f t="shared" si="1734"/>
        <v>0</v>
      </c>
      <c r="AZ2901" s="183"/>
      <c r="BA2901" s="183"/>
      <c r="BB2901" s="183"/>
      <c r="BC2901" s="183"/>
      <c r="BD2901" s="183">
        <f t="shared" si="1735"/>
        <v>1</v>
      </c>
      <c r="BE2901" s="183">
        <f t="shared" si="1735"/>
        <v>0</v>
      </c>
    </row>
    <row r="2902" spans="2:57"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6000</v>
      </c>
      <c r="Q2902" s="181">
        <v>6000</v>
      </c>
      <c r="R2902" s="182" t="s">
        <v>98</v>
      </c>
      <c r="S2902" s="183">
        <v>1</v>
      </c>
      <c r="T2902" s="183">
        <v>0</v>
      </c>
      <c r="U2902" s="180">
        <v>0</v>
      </c>
      <c r="V2902" s="180">
        <v>0</v>
      </c>
      <c r="W2902" s="183">
        <v>0</v>
      </c>
      <c r="X2902" s="183">
        <v>0</v>
      </c>
      <c r="Y2902" s="180">
        <v>0</v>
      </c>
      <c r="Z2902" s="180">
        <v>0</v>
      </c>
      <c r="AA2902" s="183">
        <v>0</v>
      </c>
      <c r="AB2902" s="183">
        <v>0</v>
      </c>
      <c r="AC2902" s="180">
        <f t="shared" si="1732"/>
        <v>0</v>
      </c>
      <c r="AD2902" s="180">
        <f t="shared" si="1732"/>
        <v>6000</v>
      </c>
      <c r="AE2902" s="181">
        <f t="shared" si="1671"/>
        <v>6000</v>
      </c>
      <c r="AF2902" s="180">
        <v>0</v>
      </c>
      <c r="AG2902" s="180">
        <v>0</v>
      </c>
      <c r="AH2902" s="181">
        <f t="shared" si="1672"/>
        <v>0</v>
      </c>
      <c r="AI2902" s="180">
        <v>0</v>
      </c>
      <c r="AJ2902" s="180">
        <v>0</v>
      </c>
      <c r="AK2902" s="181">
        <f t="shared" si="1673"/>
        <v>0</v>
      </c>
      <c r="AL2902" s="180">
        <v>0</v>
      </c>
      <c r="AM2902" s="180">
        <v>0</v>
      </c>
      <c r="AN2902" s="181">
        <f t="shared" si="1674"/>
        <v>0</v>
      </c>
      <c r="AO2902" s="180">
        <v>0</v>
      </c>
      <c r="AP2902" s="180">
        <v>0</v>
      </c>
      <c r="AQ2902" s="181">
        <f t="shared" si="1675"/>
        <v>0</v>
      </c>
      <c r="AR2902" s="180">
        <v>0</v>
      </c>
      <c r="AS2902" s="180">
        <v>0</v>
      </c>
      <c r="AT2902" s="181">
        <f t="shared" si="1676"/>
        <v>0</v>
      </c>
      <c r="AU2902" s="180">
        <f t="shared" si="1733"/>
        <v>0</v>
      </c>
      <c r="AV2902" s="180">
        <f t="shared" si="1733"/>
        <v>6000</v>
      </c>
      <c r="AW2902" s="181">
        <f t="shared" si="1678"/>
        <v>6000</v>
      </c>
      <c r="AX2902" s="183">
        <f t="shared" si="1734"/>
        <v>1</v>
      </c>
      <c r="AY2902" s="183">
        <f t="shared" si="1734"/>
        <v>0</v>
      </c>
      <c r="AZ2902" s="183"/>
      <c r="BA2902" s="183"/>
      <c r="BB2902" s="183"/>
      <c r="BC2902" s="183"/>
      <c r="BD2902" s="183">
        <f t="shared" si="1735"/>
        <v>1</v>
      </c>
      <c r="BE2902" s="183">
        <f t="shared" si="1735"/>
        <v>0</v>
      </c>
    </row>
    <row r="2903" spans="2:57"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6000</v>
      </c>
      <c r="Q2903" s="181">
        <v>6000</v>
      </c>
      <c r="R2903" s="182" t="s">
        <v>98</v>
      </c>
      <c r="S2903" s="183">
        <v>1</v>
      </c>
      <c r="T2903" s="183">
        <v>0</v>
      </c>
      <c r="U2903" s="180">
        <v>0</v>
      </c>
      <c r="V2903" s="180">
        <v>0</v>
      </c>
      <c r="W2903" s="183">
        <v>0</v>
      </c>
      <c r="X2903" s="183">
        <v>0</v>
      </c>
      <c r="Y2903" s="180">
        <v>0</v>
      </c>
      <c r="Z2903" s="180">
        <v>0</v>
      </c>
      <c r="AA2903" s="183">
        <v>0</v>
      </c>
      <c r="AB2903" s="183">
        <v>0</v>
      </c>
      <c r="AC2903" s="180">
        <f t="shared" si="1732"/>
        <v>0</v>
      </c>
      <c r="AD2903" s="180">
        <f t="shared" si="1732"/>
        <v>6000</v>
      </c>
      <c r="AE2903" s="181">
        <f t="shared" si="1671"/>
        <v>6000</v>
      </c>
      <c r="AF2903" s="180">
        <v>0</v>
      </c>
      <c r="AG2903" s="180">
        <v>0</v>
      </c>
      <c r="AH2903" s="181">
        <f t="shared" si="1672"/>
        <v>0</v>
      </c>
      <c r="AI2903" s="180">
        <v>0</v>
      </c>
      <c r="AJ2903" s="180">
        <v>0</v>
      </c>
      <c r="AK2903" s="181">
        <f t="shared" si="1673"/>
        <v>0</v>
      </c>
      <c r="AL2903" s="180">
        <v>0</v>
      </c>
      <c r="AM2903" s="180">
        <v>0</v>
      </c>
      <c r="AN2903" s="181">
        <f t="shared" si="1674"/>
        <v>0</v>
      </c>
      <c r="AO2903" s="180">
        <v>0</v>
      </c>
      <c r="AP2903" s="180">
        <v>0</v>
      </c>
      <c r="AQ2903" s="181">
        <f t="shared" si="1675"/>
        <v>0</v>
      </c>
      <c r="AR2903" s="180">
        <v>0</v>
      </c>
      <c r="AS2903" s="180">
        <v>0</v>
      </c>
      <c r="AT2903" s="181">
        <f t="shared" si="1676"/>
        <v>0</v>
      </c>
      <c r="AU2903" s="180">
        <f t="shared" si="1733"/>
        <v>0</v>
      </c>
      <c r="AV2903" s="180">
        <f t="shared" si="1733"/>
        <v>6000</v>
      </c>
      <c r="AW2903" s="181">
        <f t="shared" si="1678"/>
        <v>6000</v>
      </c>
      <c r="AX2903" s="183">
        <f t="shared" si="1734"/>
        <v>1</v>
      </c>
      <c r="AY2903" s="183">
        <f t="shared" si="1734"/>
        <v>0</v>
      </c>
      <c r="AZ2903" s="183"/>
      <c r="BA2903" s="183"/>
      <c r="BB2903" s="183"/>
      <c r="BC2903" s="183"/>
      <c r="BD2903" s="183">
        <f t="shared" si="1735"/>
        <v>1</v>
      </c>
      <c r="BE2903" s="183">
        <f t="shared" si="1735"/>
        <v>0</v>
      </c>
    </row>
    <row r="2904" spans="2:57"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6000</v>
      </c>
      <c r="Q2904" s="181">
        <v>6000</v>
      </c>
      <c r="R2904" s="182" t="s">
        <v>98</v>
      </c>
      <c r="S2904" s="183">
        <v>1</v>
      </c>
      <c r="T2904" s="183">
        <v>0</v>
      </c>
      <c r="U2904" s="180">
        <v>0</v>
      </c>
      <c r="V2904" s="180">
        <v>0</v>
      </c>
      <c r="W2904" s="183">
        <v>0</v>
      </c>
      <c r="X2904" s="183">
        <v>0</v>
      </c>
      <c r="Y2904" s="180">
        <v>0</v>
      </c>
      <c r="Z2904" s="180">
        <v>0</v>
      </c>
      <c r="AA2904" s="183">
        <v>0</v>
      </c>
      <c r="AB2904" s="183">
        <v>0</v>
      </c>
      <c r="AC2904" s="180">
        <f t="shared" si="1732"/>
        <v>0</v>
      </c>
      <c r="AD2904" s="180">
        <f t="shared" si="1732"/>
        <v>6000</v>
      </c>
      <c r="AE2904" s="181">
        <f t="shared" si="1671"/>
        <v>6000</v>
      </c>
      <c r="AF2904" s="180">
        <v>0</v>
      </c>
      <c r="AG2904" s="180">
        <v>0</v>
      </c>
      <c r="AH2904" s="181">
        <f t="shared" si="1672"/>
        <v>0</v>
      </c>
      <c r="AI2904" s="180">
        <v>0</v>
      </c>
      <c r="AJ2904" s="180">
        <v>0</v>
      </c>
      <c r="AK2904" s="181">
        <f t="shared" si="1673"/>
        <v>0</v>
      </c>
      <c r="AL2904" s="180">
        <v>0</v>
      </c>
      <c r="AM2904" s="180">
        <v>0</v>
      </c>
      <c r="AN2904" s="181">
        <f t="shared" si="1674"/>
        <v>0</v>
      </c>
      <c r="AO2904" s="180">
        <v>0</v>
      </c>
      <c r="AP2904" s="180">
        <v>0</v>
      </c>
      <c r="AQ2904" s="181">
        <f t="shared" si="1675"/>
        <v>0</v>
      </c>
      <c r="AR2904" s="180">
        <v>0</v>
      </c>
      <c r="AS2904" s="180">
        <v>0</v>
      </c>
      <c r="AT2904" s="181">
        <f t="shared" si="1676"/>
        <v>0</v>
      </c>
      <c r="AU2904" s="180">
        <f t="shared" si="1733"/>
        <v>0</v>
      </c>
      <c r="AV2904" s="180">
        <f t="shared" si="1733"/>
        <v>6000</v>
      </c>
      <c r="AW2904" s="181">
        <f t="shared" si="1678"/>
        <v>6000</v>
      </c>
      <c r="AX2904" s="183">
        <f t="shared" si="1734"/>
        <v>1</v>
      </c>
      <c r="AY2904" s="183">
        <f t="shared" si="1734"/>
        <v>0</v>
      </c>
      <c r="AZ2904" s="183"/>
      <c r="BA2904" s="183"/>
      <c r="BB2904" s="183"/>
      <c r="BC2904" s="183"/>
      <c r="BD2904" s="183">
        <f t="shared" si="1735"/>
        <v>1</v>
      </c>
      <c r="BE2904" s="183">
        <f t="shared" si="1735"/>
        <v>0</v>
      </c>
    </row>
    <row r="2905" spans="2:57"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v>0</v>
      </c>
      <c r="R2905" s="182" t="s">
        <v>98</v>
      </c>
      <c r="S2905" s="183">
        <v>0</v>
      </c>
      <c r="T2905" s="183">
        <v>0</v>
      </c>
      <c r="U2905" s="180">
        <v>0</v>
      </c>
      <c r="V2905" s="180">
        <v>0</v>
      </c>
      <c r="W2905" s="183">
        <v>0</v>
      </c>
      <c r="X2905" s="183">
        <v>0</v>
      </c>
      <c r="Y2905" s="180">
        <v>0</v>
      </c>
      <c r="Z2905" s="180">
        <v>0</v>
      </c>
      <c r="AA2905" s="183">
        <v>0</v>
      </c>
      <c r="AB2905" s="183">
        <v>0</v>
      </c>
      <c r="AC2905" s="180">
        <f t="shared" si="1732"/>
        <v>0</v>
      </c>
      <c r="AD2905" s="180">
        <f t="shared" si="1732"/>
        <v>0</v>
      </c>
      <c r="AE2905" s="181">
        <f t="shared" si="1671"/>
        <v>0</v>
      </c>
      <c r="AF2905" s="180">
        <v>0</v>
      </c>
      <c r="AG2905" s="180">
        <v>0</v>
      </c>
      <c r="AH2905" s="181">
        <f t="shared" si="1672"/>
        <v>0</v>
      </c>
      <c r="AI2905" s="180">
        <v>0</v>
      </c>
      <c r="AJ2905" s="180">
        <v>0</v>
      </c>
      <c r="AK2905" s="181">
        <f t="shared" si="1673"/>
        <v>0</v>
      </c>
      <c r="AL2905" s="180">
        <v>0</v>
      </c>
      <c r="AM2905" s="180">
        <v>0</v>
      </c>
      <c r="AN2905" s="181">
        <f t="shared" si="1674"/>
        <v>0</v>
      </c>
      <c r="AO2905" s="180">
        <v>0</v>
      </c>
      <c r="AP2905" s="180">
        <v>0</v>
      </c>
      <c r="AQ2905" s="181">
        <f t="shared" si="1675"/>
        <v>0</v>
      </c>
      <c r="AR2905" s="180">
        <v>0</v>
      </c>
      <c r="AS2905" s="180">
        <v>0</v>
      </c>
      <c r="AT2905" s="181">
        <f t="shared" si="1676"/>
        <v>0</v>
      </c>
      <c r="AU2905" s="180">
        <f t="shared" si="1733"/>
        <v>0</v>
      </c>
      <c r="AV2905" s="180">
        <f t="shared" si="1733"/>
        <v>0</v>
      </c>
      <c r="AW2905" s="181">
        <f t="shared" si="1678"/>
        <v>0</v>
      </c>
      <c r="AX2905" s="183">
        <f t="shared" si="1734"/>
        <v>0</v>
      </c>
      <c r="AY2905" s="183">
        <f t="shared" si="1734"/>
        <v>0</v>
      </c>
      <c r="AZ2905" s="183"/>
      <c r="BA2905" s="183"/>
      <c r="BB2905" s="183"/>
      <c r="BC2905" s="183"/>
      <c r="BD2905" s="183">
        <f t="shared" si="1735"/>
        <v>0</v>
      </c>
      <c r="BE2905" s="183">
        <f t="shared" si="1735"/>
        <v>0</v>
      </c>
    </row>
    <row r="2906" spans="2:57"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3000</v>
      </c>
      <c r="Q2906" s="181">
        <v>3000</v>
      </c>
      <c r="R2906" s="182" t="s">
        <v>98</v>
      </c>
      <c r="S2906" s="183">
        <v>1</v>
      </c>
      <c r="T2906" s="183">
        <v>0</v>
      </c>
      <c r="U2906" s="180">
        <v>0</v>
      </c>
      <c r="V2906" s="180">
        <v>0</v>
      </c>
      <c r="W2906" s="183">
        <v>0</v>
      </c>
      <c r="X2906" s="183">
        <v>0</v>
      </c>
      <c r="Y2906" s="180">
        <v>0</v>
      </c>
      <c r="Z2906" s="180">
        <v>0</v>
      </c>
      <c r="AA2906" s="183">
        <v>0</v>
      </c>
      <c r="AB2906" s="183">
        <v>0</v>
      </c>
      <c r="AC2906" s="180">
        <f t="shared" si="1732"/>
        <v>0</v>
      </c>
      <c r="AD2906" s="180">
        <f t="shared" si="1732"/>
        <v>3000</v>
      </c>
      <c r="AE2906" s="181">
        <f t="shared" ref="AE2906:AE2969" si="1736">+AC2906+AD2906</f>
        <v>3000</v>
      </c>
      <c r="AF2906" s="180">
        <v>0</v>
      </c>
      <c r="AG2906" s="180">
        <v>0</v>
      </c>
      <c r="AH2906" s="181">
        <f t="shared" ref="AH2906:AH2969" si="1737">+AF2906+AG2906</f>
        <v>0</v>
      </c>
      <c r="AI2906" s="180">
        <v>0</v>
      </c>
      <c r="AJ2906" s="180">
        <v>0</v>
      </c>
      <c r="AK2906" s="181">
        <f t="shared" ref="AK2906:AK2969" si="1738">+AI2906+AJ2906</f>
        <v>0</v>
      </c>
      <c r="AL2906" s="180">
        <v>0</v>
      </c>
      <c r="AM2906" s="180">
        <v>0</v>
      </c>
      <c r="AN2906" s="181">
        <f t="shared" ref="AN2906:AN2969" si="1739">+AL2906+AM2906</f>
        <v>0</v>
      </c>
      <c r="AO2906" s="180">
        <v>0</v>
      </c>
      <c r="AP2906" s="180">
        <v>0</v>
      </c>
      <c r="AQ2906" s="181">
        <f t="shared" ref="AQ2906:AQ2969" si="1740">+AO2906+AP2906</f>
        <v>0</v>
      </c>
      <c r="AR2906" s="180">
        <v>0</v>
      </c>
      <c r="AS2906" s="180">
        <v>0</v>
      </c>
      <c r="AT2906" s="181">
        <f t="shared" ref="AT2906:AT2969" si="1741">+AR2906+AS2906</f>
        <v>0</v>
      </c>
      <c r="AU2906" s="180">
        <f t="shared" si="1733"/>
        <v>0</v>
      </c>
      <c r="AV2906" s="180">
        <f t="shared" si="1733"/>
        <v>3000</v>
      </c>
      <c r="AW2906" s="181">
        <f t="shared" ref="AW2906:AW2969" si="1742">+AU2906+AV2906</f>
        <v>3000</v>
      </c>
      <c r="AX2906" s="183">
        <f t="shared" si="1734"/>
        <v>1</v>
      </c>
      <c r="AY2906" s="183">
        <f t="shared" si="1734"/>
        <v>0</v>
      </c>
      <c r="AZ2906" s="183"/>
      <c r="BA2906" s="183"/>
      <c r="BB2906" s="183"/>
      <c r="BC2906" s="183"/>
      <c r="BD2906" s="183">
        <f t="shared" si="1735"/>
        <v>1</v>
      </c>
      <c r="BE2906" s="183">
        <f t="shared" si="1735"/>
        <v>0</v>
      </c>
    </row>
    <row r="2907" spans="2:57"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3000</v>
      </c>
      <c r="Q2907" s="181">
        <v>3000</v>
      </c>
      <c r="R2907" s="182" t="s">
        <v>98</v>
      </c>
      <c r="S2907" s="183">
        <v>1</v>
      </c>
      <c r="T2907" s="183">
        <v>0</v>
      </c>
      <c r="U2907" s="180">
        <v>0</v>
      </c>
      <c r="V2907" s="180">
        <v>0</v>
      </c>
      <c r="W2907" s="183">
        <v>0</v>
      </c>
      <c r="X2907" s="183">
        <v>0</v>
      </c>
      <c r="Y2907" s="180">
        <v>0</v>
      </c>
      <c r="Z2907" s="180">
        <v>0</v>
      </c>
      <c r="AA2907" s="183">
        <v>0</v>
      </c>
      <c r="AB2907" s="183">
        <v>0</v>
      </c>
      <c r="AC2907" s="180">
        <f t="shared" si="1732"/>
        <v>0</v>
      </c>
      <c r="AD2907" s="180">
        <f t="shared" si="1732"/>
        <v>3000</v>
      </c>
      <c r="AE2907" s="181">
        <f t="shared" si="1736"/>
        <v>3000</v>
      </c>
      <c r="AF2907" s="180">
        <v>0</v>
      </c>
      <c r="AG2907" s="180">
        <v>0</v>
      </c>
      <c r="AH2907" s="181">
        <f t="shared" si="1737"/>
        <v>0</v>
      </c>
      <c r="AI2907" s="180">
        <v>0</v>
      </c>
      <c r="AJ2907" s="180">
        <v>0</v>
      </c>
      <c r="AK2907" s="181">
        <f t="shared" si="1738"/>
        <v>0</v>
      </c>
      <c r="AL2907" s="180">
        <v>0</v>
      </c>
      <c r="AM2907" s="180">
        <v>0</v>
      </c>
      <c r="AN2907" s="181">
        <f t="shared" si="1739"/>
        <v>0</v>
      </c>
      <c r="AO2907" s="180">
        <v>0</v>
      </c>
      <c r="AP2907" s="180">
        <v>0</v>
      </c>
      <c r="AQ2907" s="181">
        <f t="shared" si="1740"/>
        <v>0</v>
      </c>
      <c r="AR2907" s="180">
        <v>0</v>
      </c>
      <c r="AS2907" s="180">
        <v>0</v>
      </c>
      <c r="AT2907" s="181">
        <f t="shared" si="1741"/>
        <v>0</v>
      </c>
      <c r="AU2907" s="180">
        <f t="shared" si="1733"/>
        <v>0</v>
      </c>
      <c r="AV2907" s="180">
        <f t="shared" si="1733"/>
        <v>3000</v>
      </c>
      <c r="AW2907" s="181">
        <f t="shared" si="1742"/>
        <v>3000</v>
      </c>
      <c r="AX2907" s="183">
        <f t="shared" si="1734"/>
        <v>1</v>
      </c>
      <c r="AY2907" s="183">
        <f t="shared" si="1734"/>
        <v>0</v>
      </c>
      <c r="AZ2907" s="183"/>
      <c r="BA2907" s="183"/>
      <c r="BB2907" s="183"/>
      <c r="BC2907" s="183"/>
      <c r="BD2907" s="183">
        <f t="shared" si="1735"/>
        <v>1</v>
      </c>
      <c r="BE2907" s="183">
        <f t="shared" si="1735"/>
        <v>0</v>
      </c>
    </row>
    <row r="2908" spans="2:57"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3000</v>
      </c>
      <c r="Q2908" s="181">
        <v>3000</v>
      </c>
      <c r="R2908" s="182" t="s">
        <v>98</v>
      </c>
      <c r="S2908" s="183">
        <v>1</v>
      </c>
      <c r="T2908" s="183">
        <v>0</v>
      </c>
      <c r="U2908" s="180">
        <v>0</v>
      </c>
      <c r="V2908" s="180">
        <v>0</v>
      </c>
      <c r="W2908" s="183">
        <v>0</v>
      </c>
      <c r="X2908" s="183">
        <v>0</v>
      </c>
      <c r="Y2908" s="180">
        <v>0</v>
      </c>
      <c r="Z2908" s="180">
        <v>0</v>
      </c>
      <c r="AA2908" s="183">
        <v>0</v>
      </c>
      <c r="AB2908" s="183">
        <v>0</v>
      </c>
      <c r="AC2908" s="180">
        <f t="shared" si="1732"/>
        <v>0</v>
      </c>
      <c r="AD2908" s="180">
        <f t="shared" si="1732"/>
        <v>3000</v>
      </c>
      <c r="AE2908" s="181">
        <f t="shared" si="1736"/>
        <v>3000</v>
      </c>
      <c r="AF2908" s="180">
        <v>0</v>
      </c>
      <c r="AG2908" s="180">
        <v>0</v>
      </c>
      <c r="AH2908" s="181">
        <f t="shared" si="1737"/>
        <v>0</v>
      </c>
      <c r="AI2908" s="180">
        <v>0</v>
      </c>
      <c r="AJ2908" s="180">
        <v>0</v>
      </c>
      <c r="AK2908" s="181">
        <f t="shared" si="1738"/>
        <v>0</v>
      </c>
      <c r="AL2908" s="180">
        <v>0</v>
      </c>
      <c r="AM2908" s="180">
        <v>0</v>
      </c>
      <c r="AN2908" s="181">
        <f t="shared" si="1739"/>
        <v>0</v>
      </c>
      <c r="AO2908" s="180">
        <v>0</v>
      </c>
      <c r="AP2908" s="180">
        <v>0</v>
      </c>
      <c r="AQ2908" s="181">
        <f t="shared" si="1740"/>
        <v>0</v>
      </c>
      <c r="AR2908" s="180">
        <v>0</v>
      </c>
      <c r="AS2908" s="180">
        <v>0</v>
      </c>
      <c r="AT2908" s="181">
        <f t="shared" si="1741"/>
        <v>0</v>
      </c>
      <c r="AU2908" s="180">
        <f t="shared" si="1733"/>
        <v>0</v>
      </c>
      <c r="AV2908" s="180">
        <f t="shared" si="1733"/>
        <v>3000</v>
      </c>
      <c r="AW2908" s="181">
        <f t="shared" si="1742"/>
        <v>3000</v>
      </c>
      <c r="AX2908" s="183">
        <f t="shared" si="1734"/>
        <v>1</v>
      </c>
      <c r="AY2908" s="183">
        <f t="shared" si="1734"/>
        <v>0</v>
      </c>
      <c r="AZ2908" s="183"/>
      <c r="BA2908" s="183"/>
      <c r="BB2908" s="183"/>
      <c r="BC2908" s="183"/>
      <c r="BD2908" s="183">
        <f t="shared" si="1735"/>
        <v>1</v>
      </c>
      <c r="BE2908" s="183">
        <f t="shared" si="1735"/>
        <v>0</v>
      </c>
    </row>
    <row r="2909" spans="2:57"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3000</v>
      </c>
      <c r="Q2909" s="181">
        <v>3000</v>
      </c>
      <c r="R2909" s="182" t="s">
        <v>98</v>
      </c>
      <c r="S2909" s="183">
        <v>1</v>
      </c>
      <c r="T2909" s="183">
        <v>0</v>
      </c>
      <c r="U2909" s="180">
        <v>0</v>
      </c>
      <c r="V2909" s="180">
        <v>0</v>
      </c>
      <c r="W2909" s="183">
        <v>0</v>
      </c>
      <c r="X2909" s="183">
        <v>0</v>
      </c>
      <c r="Y2909" s="180">
        <v>0</v>
      </c>
      <c r="Z2909" s="180">
        <v>0</v>
      </c>
      <c r="AA2909" s="183">
        <v>0</v>
      </c>
      <c r="AB2909" s="183">
        <v>0</v>
      </c>
      <c r="AC2909" s="180">
        <f t="shared" si="1732"/>
        <v>0</v>
      </c>
      <c r="AD2909" s="180">
        <f t="shared" si="1732"/>
        <v>3000</v>
      </c>
      <c r="AE2909" s="181">
        <f t="shared" si="1736"/>
        <v>3000</v>
      </c>
      <c r="AF2909" s="180">
        <v>0</v>
      </c>
      <c r="AG2909" s="180">
        <v>0</v>
      </c>
      <c r="AH2909" s="181">
        <f t="shared" si="1737"/>
        <v>0</v>
      </c>
      <c r="AI2909" s="180">
        <v>0</v>
      </c>
      <c r="AJ2909" s="180">
        <v>0</v>
      </c>
      <c r="AK2909" s="181">
        <f t="shared" si="1738"/>
        <v>0</v>
      </c>
      <c r="AL2909" s="180">
        <v>0</v>
      </c>
      <c r="AM2909" s="180">
        <v>0</v>
      </c>
      <c r="AN2909" s="181">
        <f t="shared" si="1739"/>
        <v>0</v>
      </c>
      <c r="AO2909" s="180">
        <v>0</v>
      </c>
      <c r="AP2909" s="180">
        <v>0</v>
      </c>
      <c r="AQ2909" s="181">
        <f t="shared" si="1740"/>
        <v>0</v>
      </c>
      <c r="AR2909" s="180">
        <v>0</v>
      </c>
      <c r="AS2909" s="180">
        <v>0</v>
      </c>
      <c r="AT2909" s="181">
        <f t="shared" si="1741"/>
        <v>0</v>
      </c>
      <c r="AU2909" s="180">
        <f t="shared" si="1733"/>
        <v>0</v>
      </c>
      <c r="AV2909" s="180">
        <f t="shared" si="1733"/>
        <v>3000</v>
      </c>
      <c r="AW2909" s="181">
        <f t="shared" si="1742"/>
        <v>3000</v>
      </c>
      <c r="AX2909" s="183">
        <f t="shared" si="1734"/>
        <v>1</v>
      </c>
      <c r="AY2909" s="183">
        <f t="shared" si="1734"/>
        <v>0</v>
      </c>
      <c r="AZ2909" s="183"/>
      <c r="BA2909" s="183"/>
      <c r="BB2909" s="183"/>
      <c r="BC2909" s="183"/>
      <c r="BD2909" s="183">
        <f t="shared" si="1735"/>
        <v>1</v>
      </c>
      <c r="BE2909" s="183">
        <f t="shared" si="1735"/>
        <v>0</v>
      </c>
    </row>
    <row r="2910" spans="2:57"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3000</v>
      </c>
      <c r="Q2910" s="181">
        <v>3000</v>
      </c>
      <c r="R2910" s="182" t="s">
        <v>98</v>
      </c>
      <c r="S2910" s="183">
        <v>1</v>
      </c>
      <c r="T2910" s="183">
        <v>0</v>
      </c>
      <c r="U2910" s="180">
        <v>0</v>
      </c>
      <c r="V2910" s="180">
        <v>0</v>
      </c>
      <c r="W2910" s="183">
        <v>0</v>
      </c>
      <c r="X2910" s="183">
        <v>0</v>
      </c>
      <c r="Y2910" s="180">
        <v>0</v>
      </c>
      <c r="Z2910" s="180">
        <v>0</v>
      </c>
      <c r="AA2910" s="183">
        <v>0</v>
      </c>
      <c r="AB2910" s="183">
        <v>0</v>
      </c>
      <c r="AC2910" s="180">
        <f t="shared" si="1732"/>
        <v>0</v>
      </c>
      <c r="AD2910" s="180">
        <f t="shared" si="1732"/>
        <v>3000</v>
      </c>
      <c r="AE2910" s="181">
        <f t="shared" si="1736"/>
        <v>3000</v>
      </c>
      <c r="AF2910" s="180">
        <v>0</v>
      </c>
      <c r="AG2910" s="180">
        <v>0</v>
      </c>
      <c r="AH2910" s="181">
        <f t="shared" si="1737"/>
        <v>0</v>
      </c>
      <c r="AI2910" s="180">
        <v>0</v>
      </c>
      <c r="AJ2910" s="180">
        <v>0</v>
      </c>
      <c r="AK2910" s="181">
        <f t="shared" si="1738"/>
        <v>0</v>
      </c>
      <c r="AL2910" s="180">
        <v>0</v>
      </c>
      <c r="AM2910" s="180">
        <v>0</v>
      </c>
      <c r="AN2910" s="181">
        <f t="shared" si="1739"/>
        <v>0</v>
      </c>
      <c r="AO2910" s="180">
        <v>0</v>
      </c>
      <c r="AP2910" s="180">
        <v>0</v>
      </c>
      <c r="AQ2910" s="181">
        <f t="shared" si="1740"/>
        <v>0</v>
      </c>
      <c r="AR2910" s="180">
        <v>0</v>
      </c>
      <c r="AS2910" s="180">
        <v>0</v>
      </c>
      <c r="AT2910" s="181">
        <f t="shared" si="1741"/>
        <v>0</v>
      </c>
      <c r="AU2910" s="180">
        <f t="shared" si="1733"/>
        <v>0</v>
      </c>
      <c r="AV2910" s="180">
        <f t="shared" si="1733"/>
        <v>3000</v>
      </c>
      <c r="AW2910" s="181">
        <f t="shared" si="1742"/>
        <v>3000</v>
      </c>
      <c r="AX2910" s="183">
        <f t="shared" si="1734"/>
        <v>1</v>
      </c>
      <c r="AY2910" s="183">
        <f t="shared" si="1734"/>
        <v>0</v>
      </c>
      <c r="AZ2910" s="183"/>
      <c r="BA2910" s="183"/>
      <c r="BB2910" s="183"/>
      <c r="BC2910" s="183"/>
      <c r="BD2910" s="183">
        <f t="shared" si="1735"/>
        <v>1</v>
      </c>
      <c r="BE2910" s="183">
        <f t="shared" si="1735"/>
        <v>0</v>
      </c>
    </row>
    <row r="2911" spans="2:57"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3000</v>
      </c>
      <c r="Q2911" s="181">
        <v>3000</v>
      </c>
      <c r="R2911" s="182" t="s">
        <v>98</v>
      </c>
      <c r="S2911" s="183">
        <v>1</v>
      </c>
      <c r="T2911" s="183">
        <v>0</v>
      </c>
      <c r="U2911" s="180">
        <v>0</v>
      </c>
      <c r="V2911" s="180">
        <v>0</v>
      </c>
      <c r="W2911" s="183">
        <v>0</v>
      </c>
      <c r="X2911" s="183">
        <v>0</v>
      </c>
      <c r="Y2911" s="180">
        <v>0</v>
      </c>
      <c r="Z2911" s="180">
        <v>0</v>
      </c>
      <c r="AA2911" s="183">
        <v>0</v>
      </c>
      <c r="AB2911" s="183">
        <v>0</v>
      </c>
      <c r="AC2911" s="180">
        <f t="shared" si="1732"/>
        <v>0</v>
      </c>
      <c r="AD2911" s="180">
        <f t="shared" si="1732"/>
        <v>3000</v>
      </c>
      <c r="AE2911" s="181">
        <f t="shared" si="1736"/>
        <v>3000</v>
      </c>
      <c r="AF2911" s="180">
        <v>0</v>
      </c>
      <c r="AG2911" s="180">
        <v>0</v>
      </c>
      <c r="AH2911" s="181">
        <f t="shared" si="1737"/>
        <v>0</v>
      </c>
      <c r="AI2911" s="180">
        <v>0</v>
      </c>
      <c r="AJ2911" s="180">
        <v>0</v>
      </c>
      <c r="AK2911" s="181">
        <f t="shared" si="1738"/>
        <v>0</v>
      </c>
      <c r="AL2911" s="180">
        <v>0</v>
      </c>
      <c r="AM2911" s="180">
        <v>0</v>
      </c>
      <c r="AN2911" s="181">
        <f t="shared" si="1739"/>
        <v>0</v>
      </c>
      <c r="AO2911" s="180">
        <v>0</v>
      </c>
      <c r="AP2911" s="180">
        <v>0</v>
      </c>
      <c r="AQ2911" s="181">
        <f t="shared" si="1740"/>
        <v>0</v>
      </c>
      <c r="AR2911" s="180">
        <v>0</v>
      </c>
      <c r="AS2911" s="180">
        <v>0</v>
      </c>
      <c r="AT2911" s="181">
        <f t="shared" si="1741"/>
        <v>0</v>
      </c>
      <c r="AU2911" s="180">
        <f t="shared" si="1733"/>
        <v>0</v>
      </c>
      <c r="AV2911" s="180">
        <f t="shared" si="1733"/>
        <v>3000</v>
      </c>
      <c r="AW2911" s="181">
        <f t="shared" si="1742"/>
        <v>3000</v>
      </c>
      <c r="AX2911" s="183">
        <f t="shared" si="1734"/>
        <v>1</v>
      </c>
      <c r="AY2911" s="183">
        <f t="shared" si="1734"/>
        <v>0</v>
      </c>
      <c r="AZ2911" s="183"/>
      <c r="BA2911" s="183"/>
      <c r="BB2911" s="183"/>
      <c r="BC2911" s="183"/>
      <c r="BD2911" s="183">
        <f t="shared" si="1735"/>
        <v>1</v>
      </c>
      <c r="BE2911" s="183">
        <f t="shared" si="1735"/>
        <v>0</v>
      </c>
    </row>
    <row r="2912" spans="2:57"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3000</v>
      </c>
      <c r="Q2912" s="181">
        <v>3000</v>
      </c>
      <c r="R2912" s="182" t="s">
        <v>98</v>
      </c>
      <c r="S2912" s="183">
        <v>1</v>
      </c>
      <c r="T2912" s="183">
        <v>0</v>
      </c>
      <c r="U2912" s="180">
        <v>0</v>
      </c>
      <c r="V2912" s="180">
        <v>0</v>
      </c>
      <c r="W2912" s="183">
        <v>0</v>
      </c>
      <c r="X2912" s="183">
        <v>0</v>
      </c>
      <c r="Y2912" s="180">
        <v>0</v>
      </c>
      <c r="Z2912" s="180">
        <v>0</v>
      </c>
      <c r="AA2912" s="183">
        <v>0</v>
      </c>
      <c r="AB2912" s="183">
        <v>0</v>
      </c>
      <c r="AC2912" s="180">
        <f t="shared" si="1732"/>
        <v>0</v>
      </c>
      <c r="AD2912" s="180">
        <f t="shared" si="1732"/>
        <v>3000</v>
      </c>
      <c r="AE2912" s="181">
        <f t="shared" si="1736"/>
        <v>3000</v>
      </c>
      <c r="AF2912" s="180">
        <v>0</v>
      </c>
      <c r="AG2912" s="180">
        <v>0</v>
      </c>
      <c r="AH2912" s="181">
        <f t="shared" si="1737"/>
        <v>0</v>
      </c>
      <c r="AI2912" s="180">
        <v>0</v>
      </c>
      <c r="AJ2912" s="180">
        <v>0</v>
      </c>
      <c r="AK2912" s="181">
        <f t="shared" si="1738"/>
        <v>0</v>
      </c>
      <c r="AL2912" s="180">
        <v>0</v>
      </c>
      <c r="AM2912" s="180">
        <v>0</v>
      </c>
      <c r="AN2912" s="181">
        <f t="shared" si="1739"/>
        <v>0</v>
      </c>
      <c r="AO2912" s="180">
        <v>0</v>
      </c>
      <c r="AP2912" s="180">
        <v>0</v>
      </c>
      <c r="AQ2912" s="181">
        <f t="shared" si="1740"/>
        <v>0</v>
      </c>
      <c r="AR2912" s="180">
        <v>0</v>
      </c>
      <c r="AS2912" s="180">
        <v>0</v>
      </c>
      <c r="AT2912" s="181">
        <f t="shared" si="1741"/>
        <v>0</v>
      </c>
      <c r="AU2912" s="180">
        <f t="shared" si="1733"/>
        <v>0</v>
      </c>
      <c r="AV2912" s="180">
        <f t="shared" si="1733"/>
        <v>3000</v>
      </c>
      <c r="AW2912" s="181">
        <f t="shared" si="1742"/>
        <v>3000</v>
      </c>
      <c r="AX2912" s="183">
        <f t="shared" si="1734"/>
        <v>1</v>
      </c>
      <c r="AY2912" s="183">
        <f t="shared" si="1734"/>
        <v>0</v>
      </c>
      <c r="AZ2912" s="183"/>
      <c r="BA2912" s="183"/>
      <c r="BB2912" s="183"/>
      <c r="BC2912" s="183"/>
      <c r="BD2912" s="183">
        <f t="shared" si="1735"/>
        <v>1</v>
      </c>
      <c r="BE2912" s="183">
        <f t="shared" si="1735"/>
        <v>0</v>
      </c>
    </row>
    <row r="2913" spans="2:57"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3000</v>
      </c>
      <c r="Q2913" s="181">
        <v>3000</v>
      </c>
      <c r="R2913" s="182" t="s">
        <v>98</v>
      </c>
      <c r="S2913" s="183">
        <v>1</v>
      </c>
      <c r="T2913" s="183">
        <v>0</v>
      </c>
      <c r="U2913" s="180">
        <v>0</v>
      </c>
      <c r="V2913" s="180">
        <v>0</v>
      </c>
      <c r="W2913" s="183">
        <v>0</v>
      </c>
      <c r="X2913" s="183">
        <v>0</v>
      </c>
      <c r="Y2913" s="180">
        <v>0</v>
      </c>
      <c r="Z2913" s="180">
        <v>0</v>
      </c>
      <c r="AA2913" s="183">
        <v>0</v>
      </c>
      <c r="AB2913" s="183">
        <v>0</v>
      </c>
      <c r="AC2913" s="180">
        <f t="shared" si="1732"/>
        <v>0</v>
      </c>
      <c r="AD2913" s="180">
        <f t="shared" si="1732"/>
        <v>3000</v>
      </c>
      <c r="AE2913" s="181">
        <f t="shared" si="1736"/>
        <v>3000</v>
      </c>
      <c r="AF2913" s="180">
        <v>0</v>
      </c>
      <c r="AG2913" s="180">
        <v>0</v>
      </c>
      <c r="AH2913" s="181">
        <f t="shared" si="1737"/>
        <v>0</v>
      </c>
      <c r="AI2913" s="180">
        <v>0</v>
      </c>
      <c r="AJ2913" s="180">
        <v>0</v>
      </c>
      <c r="AK2913" s="181">
        <f t="shared" si="1738"/>
        <v>0</v>
      </c>
      <c r="AL2913" s="180">
        <v>0</v>
      </c>
      <c r="AM2913" s="180">
        <v>0</v>
      </c>
      <c r="AN2913" s="181">
        <f t="shared" si="1739"/>
        <v>0</v>
      </c>
      <c r="AO2913" s="180">
        <v>0</v>
      </c>
      <c r="AP2913" s="180">
        <v>0</v>
      </c>
      <c r="AQ2913" s="181">
        <f t="shared" si="1740"/>
        <v>0</v>
      </c>
      <c r="AR2913" s="180">
        <v>0</v>
      </c>
      <c r="AS2913" s="180">
        <v>0</v>
      </c>
      <c r="AT2913" s="181">
        <f t="shared" si="1741"/>
        <v>0</v>
      </c>
      <c r="AU2913" s="180">
        <f t="shared" si="1733"/>
        <v>0</v>
      </c>
      <c r="AV2913" s="180">
        <f t="shared" si="1733"/>
        <v>3000</v>
      </c>
      <c r="AW2913" s="181">
        <f t="shared" si="1742"/>
        <v>3000</v>
      </c>
      <c r="AX2913" s="183">
        <f t="shared" si="1734"/>
        <v>1</v>
      </c>
      <c r="AY2913" s="183">
        <f t="shared" si="1734"/>
        <v>0</v>
      </c>
      <c r="AZ2913" s="183"/>
      <c r="BA2913" s="183"/>
      <c r="BB2913" s="183"/>
      <c r="BC2913" s="183"/>
      <c r="BD2913" s="183">
        <f t="shared" si="1735"/>
        <v>1</v>
      </c>
      <c r="BE2913" s="183">
        <f t="shared" si="1735"/>
        <v>0</v>
      </c>
    </row>
    <row r="2914" spans="2:57"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3000</v>
      </c>
      <c r="Q2914" s="181">
        <v>3000</v>
      </c>
      <c r="R2914" s="182" t="s">
        <v>98</v>
      </c>
      <c r="S2914" s="183">
        <v>1</v>
      </c>
      <c r="T2914" s="183">
        <v>0</v>
      </c>
      <c r="U2914" s="180">
        <v>0</v>
      </c>
      <c r="V2914" s="180">
        <v>0</v>
      </c>
      <c r="W2914" s="183">
        <v>0</v>
      </c>
      <c r="X2914" s="183">
        <v>0</v>
      </c>
      <c r="Y2914" s="180">
        <v>0</v>
      </c>
      <c r="Z2914" s="180">
        <v>0</v>
      </c>
      <c r="AA2914" s="183">
        <v>0</v>
      </c>
      <c r="AB2914" s="183">
        <v>0</v>
      </c>
      <c r="AC2914" s="180">
        <f t="shared" si="1732"/>
        <v>0</v>
      </c>
      <c r="AD2914" s="180">
        <f t="shared" si="1732"/>
        <v>3000</v>
      </c>
      <c r="AE2914" s="181">
        <f t="shared" si="1736"/>
        <v>3000</v>
      </c>
      <c r="AF2914" s="180">
        <v>0</v>
      </c>
      <c r="AG2914" s="180">
        <v>0</v>
      </c>
      <c r="AH2914" s="181">
        <f t="shared" si="1737"/>
        <v>0</v>
      </c>
      <c r="AI2914" s="180">
        <v>0</v>
      </c>
      <c r="AJ2914" s="180">
        <v>0</v>
      </c>
      <c r="AK2914" s="181">
        <f t="shared" si="1738"/>
        <v>0</v>
      </c>
      <c r="AL2914" s="180">
        <v>0</v>
      </c>
      <c r="AM2914" s="180">
        <v>0</v>
      </c>
      <c r="AN2914" s="181">
        <f t="shared" si="1739"/>
        <v>0</v>
      </c>
      <c r="AO2914" s="180">
        <v>0</v>
      </c>
      <c r="AP2914" s="180">
        <v>0</v>
      </c>
      <c r="AQ2914" s="181">
        <f t="shared" si="1740"/>
        <v>0</v>
      </c>
      <c r="AR2914" s="180">
        <v>0</v>
      </c>
      <c r="AS2914" s="180">
        <v>0</v>
      </c>
      <c r="AT2914" s="181">
        <f t="shared" si="1741"/>
        <v>0</v>
      </c>
      <c r="AU2914" s="180">
        <f t="shared" si="1733"/>
        <v>0</v>
      </c>
      <c r="AV2914" s="180">
        <f t="shared" si="1733"/>
        <v>3000</v>
      </c>
      <c r="AW2914" s="181">
        <f t="shared" si="1742"/>
        <v>3000</v>
      </c>
      <c r="AX2914" s="183">
        <f t="shared" si="1734"/>
        <v>1</v>
      </c>
      <c r="AY2914" s="183">
        <f t="shared" si="1734"/>
        <v>0</v>
      </c>
      <c r="AZ2914" s="183"/>
      <c r="BA2914" s="183"/>
      <c r="BB2914" s="183"/>
      <c r="BC2914" s="183"/>
      <c r="BD2914" s="183">
        <f t="shared" si="1735"/>
        <v>1</v>
      </c>
      <c r="BE2914" s="183">
        <f t="shared" si="1735"/>
        <v>0</v>
      </c>
    </row>
    <row r="2915" spans="2:57"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3000</v>
      </c>
      <c r="Q2915" s="181">
        <v>3000</v>
      </c>
      <c r="R2915" s="182" t="s">
        <v>98</v>
      </c>
      <c r="S2915" s="183">
        <v>1</v>
      </c>
      <c r="T2915" s="183">
        <v>0</v>
      </c>
      <c r="U2915" s="180">
        <v>0</v>
      </c>
      <c r="V2915" s="180">
        <v>0</v>
      </c>
      <c r="W2915" s="183">
        <v>0</v>
      </c>
      <c r="X2915" s="183">
        <v>0</v>
      </c>
      <c r="Y2915" s="180">
        <v>0</v>
      </c>
      <c r="Z2915" s="180">
        <v>0</v>
      </c>
      <c r="AA2915" s="183">
        <v>0</v>
      </c>
      <c r="AB2915" s="183">
        <v>0</v>
      </c>
      <c r="AC2915" s="180">
        <f t="shared" si="1732"/>
        <v>0</v>
      </c>
      <c r="AD2915" s="180">
        <f t="shared" si="1732"/>
        <v>3000</v>
      </c>
      <c r="AE2915" s="181">
        <f t="shared" si="1736"/>
        <v>3000</v>
      </c>
      <c r="AF2915" s="180">
        <v>0</v>
      </c>
      <c r="AG2915" s="180">
        <v>0</v>
      </c>
      <c r="AH2915" s="181">
        <f t="shared" si="1737"/>
        <v>0</v>
      </c>
      <c r="AI2915" s="180">
        <v>0</v>
      </c>
      <c r="AJ2915" s="180">
        <v>0</v>
      </c>
      <c r="AK2915" s="181">
        <f t="shared" si="1738"/>
        <v>0</v>
      </c>
      <c r="AL2915" s="180">
        <v>0</v>
      </c>
      <c r="AM2915" s="180">
        <v>0</v>
      </c>
      <c r="AN2915" s="181">
        <f t="shared" si="1739"/>
        <v>0</v>
      </c>
      <c r="AO2915" s="180">
        <v>0</v>
      </c>
      <c r="AP2915" s="180">
        <v>0</v>
      </c>
      <c r="AQ2915" s="181">
        <f t="shared" si="1740"/>
        <v>0</v>
      </c>
      <c r="AR2915" s="180">
        <v>0</v>
      </c>
      <c r="AS2915" s="180">
        <v>0</v>
      </c>
      <c r="AT2915" s="181">
        <f t="shared" si="1741"/>
        <v>0</v>
      </c>
      <c r="AU2915" s="180">
        <f t="shared" si="1733"/>
        <v>0</v>
      </c>
      <c r="AV2915" s="180">
        <f t="shared" si="1733"/>
        <v>3000</v>
      </c>
      <c r="AW2915" s="181">
        <f t="shared" si="1742"/>
        <v>3000</v>
      </c>
      <c r="AX2915" s="183">
        <f t="shared" si="1734"/>
        <v>1</v>
      </c>
      <c r="AY2915" s="183">
        <f t="shared" si="1734"/>
        <v>0</v>
      </c>
      <c r="AZ2915" s="183"/>
      <c r="BA2915" s="183"/>
      <c r="BB2915" s="183"/>
      <c r="BC2915" s="183"/>
      <c r="BD2915" s="183">
        <f t="shared" si="1735"/>
        <v>1</v>
      </c>
      <c r="BE2915" s="183">
        <f t="shared" si="1735"/>
        <v>0</v>
      </c>
    </row>
    <row r="2916" spans="2:57"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3000</v>
      </c>
      <c r="Q2916" s="181">
        <v>3000</v>
      </c>
      <c r="R2916" s="182" t="s">
        <v>98</v>
      </c>
      <c r="S2916" s="183">
        <v>1</v>
      </c>
      <c r="T2916" s="183">
        <v>0</v>
      </c>
      <c r="U2916" s="180">
        <v>0</v>
      </c>
      <c r="V2916" s="180">
        <v>0</v>
      </c>
      <c r="W2916" s="183">
        <v>0</v>
      </c>
      <c r="X2916" s="183">
        <v>0</v>
      </c>
      <c r="Y2916" s="180">
        <v>0</v>
      </c>
      <c r="Z2916" s="180">
        <v>0</v>
      </c>
      <c r="AA2916" s="183">
        <v>0</v>
      </c>
      <c r="AB2916" s="183">
        <v>0</v>
      </c>
      <c r="AC2916" s="180">
        <f t="shared" si="1732"/>
        <v>0</v>
      </c>
      <c r="AD2916" s="180">
        <f t="shared" si="1732"/>
        <v>3000</v>
      </c>
      <c r="AE2916" s="181">
        <f t="shared" si="1736"/>
        <v>3000</v>
      </c>
      <c r="AF2916" s="180">
        <v>0</v>
      </c>
      <c r="AG2916" s="180">
        <v>0</v>
      </c>
      <c r="AH2916" s="181">
        <f t="shared" si="1737"/>
        <v>0</v>
      </c>
      <c r="AI2916" s="180">
        <v>0</v>
      </c>
      <c r="AJ2916" s="180">
        <v>0</v>
      </c>
      <c r="AK2916" s="181">
        <f t="shared" si="1738"/>
        <v>0</v>
      </c>
      <c r="AL2916" s="180">
        <v>0</v>
      </c>
      <c r="AM2916" s="180">
        <v>0</v>
      </c>
      <c r="AN2916" s="181">
        <f t="shared" si="1739"/>
        <v>0</v>
      </c>
      <c r="AO2916" s="180">
        <v>0</v>
      </c>
      <c r="AP2916" s="180">
        <v>0</v>
      </c>
      <c r="AQ2916" s="181">
        <f t="shared" si="1740"/>
        <v>0</v>
      </c>
      <c r="AR2916" s="180">
        <v>0</v>
      </c>
      <c r="AS2916" s="180">
        <v>0</v>
      </c>
      <c r="AT2916" s="181">
        <f t="shared" si="1741"/>
        <v>0</v>
      </c>
      <c r="AU2916" s="180">
        <f t="shared" si="1733"/>
        <v>0</v>
      </c>
      <c r="AV2916" s="180">
        <f t="shared" si="1733"/>
        <v>3000</v>
      </c>
      <c r="AW2916" s="181">
        <f t="shared" si="1742"/>
        <v>3000</v>
      </c>
      <c r="AX2916" s="183">
        <f t="shared" si="1734"/>
        <v>1</v>
      </c>
      <c r="AY2916" s="183">
        <f t="shared" si="1734"/>
        <v>0</v>
      </c>
      <c r="AZ2916" s="183"/>
      <c r="BA2916" s="183"/>
      <c r="BB2916" s="183"/>
      <c r="BC2916" s="183"/>
      <c r="BD2916" s="183">
        <f t="shared" si="1735"/>
        <v>1</v>
      </c>
      <c r="BE2916" s="183">
        <f t="shared" si="1735"/>
        <v>0</v>
      </c>
    </row>
    <row r="2917" spans="2:57"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v>0</v>
      </c>
      <c r="P2917" s="169">
        <v>1553950</v>
      </c>
      <c r="Q2917" s="169">
        <v>1553950</v>
      </c>
      <c r="R2917" s="170"/>
      <c r="S2917" s="171"/>
      <c r="T2917" s="172"/>
      <c r="U2917" s="169">
        <f t="shared" ref="U2917:AD2917" si="1743">SUM(U2918:U2978)</f>
        <v>0</v>
      </c>
      <c r="V2917" s="169">
        <f t="shared" si="1743"/>
        <v>0</v>
      </c>
      <c r="W2917" s="173">
        <f t="shared" si="1743"/>
        <v>0</v>
      </c>
      <c r="X2917" s="173">
        <f t="shared" si="1743"/>
        <v>0</v>
      </c>
      <c r="Y2917" s="169">
        <f t="shared" si="1743"/>
        <v>0</v>
      </c>
      <c r="Z2917" s="169">
        <f t="shared" si="1743"/>
        <v>0</v>
      </c>
      <c r="AA2917" s="173">
        <f t="shared" si="1743"/>
        <v>0</v>
      </c>
      <c r="AB2917" s="173">
        <f t="shared" si="1743"/>
        <v>0</v>
      </c>
      <c r="AC2917" s="169">
        <f t="shared" si="1743"/>
        <v>0</v>
      </c>
      <c r="AD2917" s="169">
        <f t="shared" si="1743"/>
        <v>1553950</v>
      </c>
      <c r="AE2917" s="169">
        <f t="shared" si="1736"/>
        <v>1553950</v>
      </c>
      <c r="AF2917" s="169">
        <f>SUM(AF2918:AF2978)</f>
        <v>0</v>
      </c>
      <c r="AG2917" s="169">
        <f>SUM(AG2918:AG2978)</f>
        <v>0</v>
      </c>
      <c r="AH2917" s="169">
        <f t="shared" si="1737"/>
        <v>0</v>
      </c>
      <c r="AI2917" s="169">
        <f>SUM(AI2918:AI2978)</f>
        <v>0</v>
      </c>
      <c r="AJ2917" s="169">
        <f>SUM(AJ2918:AJ2978)</f>
        <v>0</v>
      </c>
      <c r="AK2917" s="169">
        <f t="shared" si="1738"/>
        <v>0</v>
      </c>
      <c r="AL2917" s="169">
        <f>SUM(AL2918:AL2978)</f>
        <v>0</v>
      </c>
      <c r="AM2917" s="169">
        <f>SUM(AM2918:AM2978)</f>
        <v>0</v>
      </c>
      <c r="AN2917" s="169">
        <f t="shared" si="1739"/>
        <v>0</v>
      </c>
      <c r="AO2917" s="169">
        <f>SUM(AO2918:AO2978)</f>
        <v>0</v>
      </c>
      <c r="AP2917" s="169">
        <f>SUM(AP2918:AP2978)</f>
        <v>0</v>
      </c>
      <c r="AQ2917" s="169">
        <f t="shared" si="1740"/>
        <v>0</v>
      </c>
      <c r="AR2917" s="169">
        <f>SUM(AR2918:AR2978)</f>
        <v>0</v>
      </c>
      <c r="AS2917" s="169">
        <f>SUM(AS2918:AS2978)</f>
        <v>0</v>
      </c>
      <c r="AT2917" s="169">
        <f t="shared" si="1741"/>
        <v>0</v>
      </c>
      <c r="AU2917" s="169">
        <f>SUM(AU2918:AU2978)</f>
        <v>0</v>
      </c>
      <c r="AV2917" s="169">
        <f>SUM(AV2918:AV2978)</f>
        <v>1553950</v>
      </c>
      <c r="AW2917" s="169">
        <f t="shared" si="1742"/>
        <v>1553950</v>
      </c>
      <c r="AX2917" s="171"/>
      <c r="AY2917" s="172"/>
      <c r="AZ2917" s="171"/>
      <c r="BA2917" s="172"/>
      <c r="BB2917" s="171"/>
      <c r="BC2917" s="172"/>
      <c r="BD2917" s="171"/>
      <c r="BE2917" s="172"/>
    </row>
    <row r="2918" spans="2:57"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v>0</v>
      </c>
      <c r="R2918" s="182" t="s">
        <v>98</v>
      </c>
      <c r="S2918" s="183">
        <v>0</v>
      </c>
      <c r="T2918" s="183">
        <v>0</v>
      </c>
      <c r="U2918" s="180">
        <v>0</v>
      </c>
      <c r="V2918" s="180">
        <v>0</v>
      </c>
      <c r="W2918" s="183">
        <v>0</v>
      </c>
      <c r="X2918" s="183">
        <v>0</v>
      </c>
      <c r="Y2918" s="180">
        <v>0</v>
      </c>
      <c r="Z2918" s="180">
        <v>0</v>
      </c>
      <c r="AA2918" s="183">
        <v>0</v>
      </c>
      <c r="AB2918" s="183">
        <v>0</v>
      </c>
      <c r="AC2918" s="180">
        <f t="shared" ref="AC2918:AD2978" si="1744">+O2918+U2918-Y2918</f>
        <v>0</v>
      </c>
      <c r="AD2918" s="180">
        <f t="shared" si="1744"/>
        <v>0</v>
      </c>
      <c r="AE2918" s="181">
        <f t="shared" si="1736"/>
        <v>0</v>
      </c>
      <c r="AF2918" s="180">
        <v>0</v>
      </c>
      <c r="AG2918" s="180">
        <v>0</v>
      </c>
      <c r="AH2918" s="181">
        <f t="shared" si="1737"/>
        <v>0</v>
      </c>
      <c r="AI2918" s="180">
        <v>0</v>
      </c>
      <c r="AJ2918" s="180">
        <v>0</v>
      </c>
      <c r="AK2918" s="181">
        <f t="shared" si="1738"/>
        <v>0</v>
      </c>
      <c r="AL2918" s="180">
        <v>0</v>
      </c>
      <c r="AM2918" s="180">
        <v>0</v>
      </c>
      <c r="AN2918" s="181">
        <f t="shared" si="1739"/>
        <v>0</v>
      </c>
      <c r="AO2918" s="180">
        <v>0</v>
      </c>
      <c r="AP2918" s="180">
        <v>0</v>
      </c>
      <c r="AQ2918" s="181">
        <f t="shared" si="1740"/>
        <v>0</v>
      </c>
      <c r="AR2918" s="180">
        <v>0</v>
      </c>
      <c r="AS2918" s="180">
        <v>0</v>
      </c>
      <c r="AT2918" s="181">
        <f t="shared" si="1741"/>
        <v>0</v>
      </c>
      <c r="AU2918" s="180">
        <f t="shared" ref="AU2918:AV2978" si="1745">+AC2918-AF2918-AI2918-AL2918-AO2918-AR2918</f>
        <v>0</v>
      </c>
      <c r="AV2918" s="180">
        <f t="shared" si="1745"/>
        <v>0</v>
      </c>
      <c r="AW2918" s="181">
        <f t="shared" si="1742"/>
        <v>0</v>
      </c>
      <c r="AX2918" s="183">
        <f t="shared" ref="AX2918:AY2978" si="1746">+S2918+W2918-AA2918</f>
        <v>0</v>
      </c>
      <c r="AY2918" s="183">
        <f t="shared" si="1746"/>
        <v>0</v>
      </c>
      <c r="AZ2918" s="183"/>
      <c r="BA2918" s="183"/>
      <c r="BB2918" s="183"/>
      <c r="BC2918" s="183"/>
      <c r="BD2918" s="183">
        <f t="shared" ref="BD2918:BE2978" si="1747">+AX2918-AZ2918-BB2918</f>
        <v>0</v>
      </c>
      <c r="BE2918" s="183">
        <f t="shared" si="1747"/>
        <v>0</v>
      </c>
    </row>
    <row r="2919" spans="2:57"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v>0</v>
      </c>
      <c r="R2919" s="182" t="s">
        <v>98</v>
      </c>
      <c r="S2919" s="183">
        <v>0</v>
      </c>
      <c r="T2919" s="183">
        <v>0</v>
      </c>
      <c r="U2919" s="180">
        <v>0</v>
      </c>
      <c r="V2919" s="180">
        <v>0</v>
      </c>
      <c r="W2919" s="183">
        <v>0</v>
      </c>
      <c r="X2919" s="183">
        <v>0</v>
      </c>
      <c r="Y2919" s="180">
        <v>0</v>
      </c>
      <c r="Z2919" s="180">
        <v>0</v>
      </c>
      <c r="AA2919" s="183">
        <v>0</v>
      </c>
      <c r="AB2919" s="183">
        <v>0</v>
      </c>
      <c r="AC2919" s="180">
        <f t="shared" si="1744"/>
        <v>0</v>
      </c>
      <c r="AD2919" s="180">
        <f t="shared" si="1744"/>
        <v>0</v>
      </c>
      <c r="AE2919" s="181">
        <f t="shared" si="1736"/>
        <v>0</v>
      </c>
      <c r="AF2919" s="180">
        <v>0</v>
      </c>
      <c r="AG2919" s="180">
        <v>0</v>
      </c>
      <c r="AH2919" s="181">
        <f t="shared" si="1737"/>
        <v>0</v>
      </c>
      <c r="AI2919" s="180">
        <v>0</v>
      </c>
      <c r="AJ2919" s="180">
        <v>0</v>
      </c>
      <c r="AK2919" s="181">
        <f t="shared" si="1738"/>
        <v>0</v>
      </c>
      <c r="AL2919" s="180">
        <v>0</v>
      </c>
      <c r="AM2919" s="180">
        <v>0</v>
      </c>
      <c r="AN2919" s="181">
        <f t="shared" si="1739"/>
        <v>0</v>
      </c>
      <c r="AO2919" s="180">
        <v>0</v>
      </c>
      <c r="AP2919" s="180">
        <v>0</v>
      </c>
      <c r="AQ2919" s="181">
        <f t="shared" si="1740"/>
        <v>0</v>
      </c>
      <c r="AR2919" s="180">
        <v>0</v>
      </c>
      <c r="AS2919" s="180">
        <v>0</v>
      </c>
      <c r="AT2919" s="181">
        <f t="shared" si="1741"/>
        <v>0</v>
      </c>
      <c r="AU2919" s="180">
        <f t="shared" si="1745"/>
        <v>0</v>
      </c>
      <c r="AV2919" s="180">
        <f t="shared" si="1745"/>
        <v>0</v>
      </c>
      <c r="AW2919" s="181">
        <f t="shared" si="1742"/>
        <v>0</v>
      </c>
      <c r="AX2919" s="183">
        <f t="shared" si="1746"/>
        <v>0</v>
      </c>
      <c r="AY2919" s="183">
        <f t="shared" si="1746"/>
        <v>0</v>
      </c>
      <c r="AZ2919" s="183"/>
      <c r="BA2919" s="183"/>
      <c r="BB2919" s="183"/>
      <c r="BC2919" s="183"/>
      <c r="BD2919" s="183">
        <f t="shared" si="1747"/>
        <v>0</v>
      </c>
      <c r="BE2919" s="183">
        <f t="shared" si="1747"/>
        <v>0</v>
      </c>
    </row>
    <row r="2920" spans="2:57"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42525</v>
      </c>
      <c r="Q2920" s="181">
        <v>42525</v>
      </c>
      <c r="R2920" s="182" t="s">
        <v>98</v>
      </c>
      <c r="S2920" s="183">
        <v>9</v>
      </c>
      <c r="T2920" s="183">
        <v>0</v>
      </c>
      <c r="U2920" s="180">
        <v>0</v>
      </c>
      <c r="V2920" s="180">
        <v>0</v>
      </c>
      <c r="W2920" s="183">
        <v>0</v>
      </c>
      <c r="X2920" s="183">
        <v>0</v>
      </c>
      <c r="Y2920" s="180">
        <v>0</v>
      </c>
      <c r="Z2920" s="180">
        <v>0</v>
      </c>
      <c r="AA2920" s="183">
        <v>0</v>
      </c>
      <c r="AB2920" s="183">
        <v>0</v>
      </c>
      <c r="AC2920" s="180">
        <f t="shared" si="1744"/>
        <v>0</v>
      </c>
      <c r="AD2920" s="180">
        <f t="shared" si="1744"/>
        <v>42525</v>
      </c>
      <c r="AE2920" s="181">
        <f t="shared" si="1736"/>
        <v>42525</v>
      </c>
      <c r="AF2920" s="180">
        <v>0</v>
      </c>
      <c r="AG2920" s="180">
        <v>0</v>
      </c>
      <c r="AH2920" s="181">
        <f t="shared" si="1737"/>
        <v>0</v>
      </c>
      <c r="AI2920" s="180">
        <v>0</v>
      </c>
      <c r="AJ2920" s="180">
        <v>0</v>
      </c>
      <c r="AK2920" s="181">
        <f t="shared" si="1738"/>
        <v>0</v>
      </c>
      <c r="AL2920" s="180">
        <v>0</v>
      </c>
      <c r="AM2920" s="180">
        <v>0</v>
      </c>
      <c r="AN2920" s="181">
        <f t="shared" si="1739"/>
        <v>0</v>
      </c>
      <c r="AO2920" s="180">
        <v>0</v>
      </c>
      <c r="AP2920" s="180">
        <v>0</v>
      </c>
      <c r="AQ2920" s="181">
        <f t="shared" si="1740"/>
        <v>0</v>
      </c>
      <c r="AR2920" s="180">
        <v>0</v>
      </c>
      <c r="AS2920" s="180">
        <v>0</v>
      </c>
      <c r="AT2920" s="181">
        <f t="shared" si="1741"/>
        <v>0</v>
      </c>
      <c r="AU2920" s="180">
        <f t="shared" si="1745"/>
        <v>0</v>
      </c>
      <c r="AV2920" s="180">
        <f t="shared" si="1745"/>
        <v>42525</v>
      </c>
      <c r="AW2920" s="181">
        <f t="shared" si="1742"/>
        <v>42525</v>
      </c>
      <c r="AX2920" s="183">
        <f t="shared" si="1746"/>
        <v>9</v>
      </c>
      <c r="AY2920" s="183">
        <f t="shared" si="1746"/>
        <v>0</v>
      </c>
      <c r="AZ2920" s="183"/>
      <c r="BA2920" s="183"/>
      <c r="BB2920" s="183"/>
      <c r="BC2920" s="183"/>
      <c r="BD2920" s="183">
        <f t="shared" si="1747"/>
        <v>9</v>
      </c>
      <c r="BE2920" s="183">
        <f t="shared" si="1747"/>
        <v>0</v>
      </c>
    </row>
    <row r="2921" spans="2:57"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33075</v>
      </c>
      <c r="Q2921" s="181">
        <v>33075</v>
      </c>
      <c r="R2921" s="182" t="s">
        <v>98</v>
      </c>
      <c r="S2921" s="183">
        <v>7</v>
      </c>
      <c r="T2921" s="183">
        <v>0</v>
      </c>
      <c r="U2921" s="180">
        <v>0</v>
      </c>
      <c r="V2921" s="180">
        <v>0</v>
      </c>
      <c r="W2921" s="183">
        <v>0</v>
      </c>
      <c r="X2921" s="183">
        <v>0</v>
      </c>
      <c r="Y2921" s="180">
        <v>0</v>
      </c>
      <c r="Z2921" s="180">
        <v>0</v>
      </c>
      <c r="AA2921" s="183">
        <v>0</v>
      </c>
      <c r="AB2921" s="183">
        <v>0</v>
      </c>
      <c r="AC2921" s="180">
        <f t="shared" si="1744"/>
        <v>0</v>
      </c>
      <c r="AD2921" s="180">
        <f t="shared" si="1744"/>
        <v>33075</v>
      </c>
      <c r="AE2921" s="181">
        <f t="shared" si="1736"/>
        <v>33075</v>
      </c>
      <c r="AF2921" s="180">
        <v>0</v>
      </c>
      <c r="AG2921" s="180">
        <v>0</v>
      </c>
      <c r="AH2921" s="181">
        <f t="shared" si="1737"/>
        <v>0</v>
      </c>
      <c r="AI2921" s="180">
        <v>0</v>
      </c>
      <c r="AJ2921" s="180">
        <v>0</v>
      </c>
      <c r="AK2921" s="181">
        <f t="shared" si="1738"/>
        <v>0</v>
      </c>
      <c r="AL2921" s="180">
        <v>0</v>
      </c>
      <c r="AM2921" s="180">
        <v>0</v>
      </c>
      <c r="AN2921" s="181">
        <f t="shared" si="1739"/>
        <v>0</v>
      </c>
      <c r="AO2921" s="180">
        <v>0</v>
      </c>
      <c r="AP2921" s="180">
        <v>0</v>
      </c>
      <c r="AQ2921" s="181">
        <f t="shared" si="1740"/>
        <v>0</v>
      </c>
      <c r="AR2921" s="180">
        <v>0</v>
      </c>
      <c r="AS2921" s="180">
        <v>0</v>
      </c>
      <c r="AT2921" s="181">
        <f t="shared" si="1741"/>
        <v>0</v>
      </c>
      <c r="AU2921" s="180">
        <f t="shared" si="1745"/>
        <v>0</v>
      </c>
      <c r="AV2921" s="180">
        <f t="shared" si="1745"/>
        <v>33075</v>
      </c>
      <c r="AW2921" s="181">
        <f t="shared" si="1742"/>
        <v>33075</v>
      </c>
      <c r="AX2921" s="183">
        <f t="shared" si="1746"/>
        <v>7</v>
      </c>
      <c r="AY2921" s="183">
        <f t="shared" si="1746"/>
        <v>0</v>
      </c>
      <c r="AZ2921" s="183"/>
      <c r="BA2921" s="183"/>
      <c r="BB2921" s="183"/>
      <c r="BC2921" s="183"/>
      <c r="BD2921" s="183">
        <f t="shared" si="1747"/>
        <v>7</v>
      </c>
      <c r="BE2921" s="183">
        <f t="shared" si="1747"/>
        <v>0</v>
      </c>
    </row>
    <row r="2922" spans="2:57"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42525</v>
      </c>
      <c r="Q2922" s="181">
        <v>42525</v>
      </c>
      <c r="R2922" s="182" t="s">
        <v>98</v>
      </c>
      <c r="S2922" s="183">
        <v>9</v>
      </c>
      <c r="T2922" s="183">
        <v>0</v>
      </c>
      <c r="U2922" s="180">
        <v>0</v>
      </c>
      <c r="V2922" s="180">
        <v>0</v>
      </c>
      <c r="W2922" s="183">
        <v>0</v>
      </c>
      <c r="X2922" s="183">
        <v>0</v>
      </c>
      <c r="Y2922" s="180">
        <v>0</v>
      </c>
      <c r="Z2922" s="180">
        <v>0</v>
      </c>
      <c r="AA2922" s="183">
        <v>0</v>
      </c>
      <c r="AB2922" s="183">
        <v>0</v>
      </c>
      <c r="AC2922" s="180">
        <f t="shared" si="1744"/>
        <v>0</v>
      </c>
      <c r="AD2922" s="180">
        <f t="shared" si="1744"/>
        <v>42525</v>
      </c>
      <c r="AE2922" s="181">
        <f t="shared" si="1736"/>
        <v>42525</v>
      </c>
      <c r="AF2922" s="180">
        <v>0</v>
      </c>
      <c r="AG2922" s="180">
        <v>0</v>
      </c>
      <c r="AH2922" s="181">
        <f t="shared" si="1737"/>
        <v>0</v>
      </c>
      <c r="AI2922" s="180">
        <v>0</v>
      </c>
      <c r="AJ2922" s="180">
        <v>0</v>
      </c>
      <c r="AK2922" s="181">
        <f t="shared" si="1738"/>
        <v>0</v>
      </c>
      <c r="AL2922" s="180">
        <v>0</v>
      </c>
      <c r="AM2922" s="180">
        <v>0</v>
      </c>
      <c r="AN2922" s="181">
        <f t="shared" si="1739"/>
        <v>0</v>
      </c>
      <c r="AO2922" s="180">
        <v>0</v>
      </c>
      <c r="AP2922" s="180">
        <v>0</v>
      </c>
      <c r="AQ2922" s="181">
        <f t="shared" si="1740"/>
        <v>0</v>
      </c>
      <c r="AR2922" s="180">
        <v>0</v>
      </c>
      <c r="AS2922" s="180">
        <v>0</v>
      </c>
      <c r="AT2922" s="181">
        <f t="shared" si="1741"/>
        <v>0</v>
      </c>
      <c r="AU2922" s="180">
        <f t="shared" si="1745"/>
        <v>0</v>
      </c>
      <c r="AV2922" s="180">
        <f t="shared" si="1745"/>
        <v>42525</v>
      </c>
      <c r="AW2922" s="181">
        <f t="shared" si="1742"/>
        <v>42525</v>
      </c>
      <c r="AX2922" s="183">
        <f t="shared" si="1746"/>
        <v>9</v>
      </c>
      <c r="AY2922" s="183">
        <f t="shared" si="1746"/>
        <v>0</v>
      </c>
      <c r="AZ2922" s="183"/>
      <c r="BA2922" s="183"/>
      <c r="BB2922" s="183"/>
      <c r="BC2922" s="183"/>
      <c r="BD2922" s="183">
        <f t="shared" si="1747"/>
        <v>9</v>
      </c>
      <c r="BE2922" s="183">
        <f t="shared" si="1747"/>
        <v>0</v>
      </c>
    </row>
    <row r="2923" spans="2:57"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42525</v>
      </c>
      <c r="Q2923" s="181">
        <v>42525</v>
      </c>
      <c r="R2923" s="182" t="s">
        <v>98</v>
      </c>
      <c r="S2923" s="183">
        <v>9</v>
      </c>
      <c r="T2923" s="183">
        <v>0</v>
      </c>
      <c r="U2923" s="180">
        <v>0</v>
      </c>
      <c r="V2923" s="180">
        <v>0</v>
      </c>
      <c r="W2923" s="183">
        <v>0</v>
      </c>
      <c r="X2923" s="183">
        <v>0</v>
      </c>
      <c r="Y2923" s="180">
        <v>0</v>
      </c>
      <c r="Z2923" s="180">
        <v>0</v>
      </c>
      <c r="AA2923" s="183">
        <v>0</v>
      </c>
      <c r="AB2923" s="183">
        <v>0</v>
      </c>
      <c r="AC2923" s="180">
        <f t="shared" si="1744"/>
        <v>0</v>
      </c>
      <c r="AD2923" s="180">
        <f t="shared" si="1744"/>
        <v>42525</v>
      </c>
      <c r="AE2923" s="181">
        <f t="shared" si="1736"/>
        <v>42525</v>
      </c>
      <c r="AF2923" s="180">
        <v>0</v>
      </c>
      <c r="AG2923" s="180">
        <v>0</v>
      </c>
      <c r="AH2923" s="181">
        <f t="shared" si="1737"/>
        <v>0</v>
      </c>
      <c r="AI2923" s="180">
        <v>0</v>
      </c>
      <c r="AJ2923" s="180">
        <v>0</v>
      </c>
      <c r="AK2923" s="181">
        <f t="shared" si="1738"/>
        <v>0</v>
      </c>
      <c r="AL2923" s="180">
        <v>0</v>
      </c>
      <c r="AM2923" s="180">
        <v>0</v>
      </c>
      <c r="AN2923" s="181">
        <f t="shared" si="1739"/>
        <v>0</v>
      </c>
      <c r="AO2923" s="180">
        <v>0</v>
      </c>
      <c r="AP2923" s="180">
        <v>0</v>
      </c>
      <c r="AQ2923" s="181">
        <f t="shared" si="1740"/>
        <v>0</v>
      </c>
      <c r="AR2923" s="180">
        <v>0</v>
      </c>
      <c r="AS2923" s="180">
        <v>0</v>
      </c>
      <c r="AT2923" s="181">
        <f t="shared" si="1741"/>
        <v>0</v>
      </c>
      <c r="AU2923" s="180">
        <f t="shared" si="1745"/>
        <v>0</v>
      </c>
      <c r="AV2923" s="180">
        <f t="shared" si="1745"/>
        <v>42525</v>
      </c>
      <c r="AW2923" s="181">
        <f t="shared" si="1742"/>
        <v>42525</v>
      </c>
      <c r="AX2923" s="183">
        <f t="shared" si="1746"/>
        <v>9</v>
      </c>
      <c r="AY2923" s="183">
        <f t="shared" si="1746"/>
        <v>0</v>
      </c>
      <c r="AZ2923" s="183"/>
      <c r="BA2923" s="183"/>
      <c r="BB2923" s="183"/>
      <c r="BC2923" s="183"/>
      <c r="BD2923" s="183">
        <f t="shared" si="1747"/>
        <v>9</v>
      </c>
      <c r="BE2923" s="183">
        <f t="shared" si="1747"/>
        <v>0</v>
      </c>
    </row>
    <row r="2924" spans="2:57"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42525</v>
      </c>
      <c r="Q2924" s="181">
        <v>42525</v>
      </c>
      <c r="R2924" s="182" t="s">
        <v>98</v>
      </c>
      <c r="S2924" s="183">
        <v>9</v>
      </c>
      <c r="T2924" s="183">
        <v>0</v>
      </c>
      <c r="U2924" s="180">
        <v>0</v>
      </c>
      <c r="V2924" s="180">
        <v>0</v>
      </c>
      <c r="W2924" s="183">
        <v>0</v>
      </c>
      <c r="X2924" s="183">
        <v>0</v>
      </c>
      <c r="Y2924" s="180">
        <v>0</v>
      </c>
      <c r="Z2924" s="180">
        <v>0</v>
      </c>
      <c r="AA2924" s="183">
        <v>0</v>
      </c>
      <c r="AB2924" s="183">
        <v>0</v>
      </c>
      <c r="AC2924" s="180">
        <f t="shared" si="1744"/>
        <v>0</v>
      </c>
      <c r="AD2924" s="180">
        <f t="shared" si="1744"/>
        <v>42525</v>
      </c>
      <c r="AE2924" s="181">
        <f t="shared" si="1736"/>
        <v>42525</v>
      </c>
      <c r="AF2924" s="180">
        <v>0</v>
      </c>
      <c r="AG2924" s="180">
        <v>0</v>
      </c>
      <c r="AH2924" s="181">
        <f t="shared" si="1737"/>
        <v>0</v>
      </c>
      <c r="AI2924" s="180">
        <v>0</v>
      </c>
      <c r="AJ2924" s="180">
        <v>0</v>
      </c>
      <c r="AK2924" s="181">
        <f t="shared" si="1738"/>
        <v>0</v>
      </c>
      <c r="AL2924" s="180">
        <v>0</v>
      </c>
      <c r="AM2924" s="180">
        <v>0</v>
      </c>
      <c r="AN2924" s="181">
        <f t="shared" si="1739"/>
        <v>0</v>
      </c>
      <c r="AO2924" s="180">
        <v>0</v>
      </c>
      <c r="AP2924" s="180">
        <v>0</v>
      </c>
      <c r="AQ2924" s="181">
        <f t="shared" si="1740"/>
        <v>0</v>
      </c>
      <c r="AR2924" s="180">
        <v>0</v>
      </c>
      <c r="AS2924" s="180">
        <v>0</v>
      </c>
      <c r="AT2924" s="181">
        <f t="shared" si="1741"/>
        <v>0</v>
      </c>
      <c r="AU2924" s="180">
        <f t="shared" si="1745"/>
        <v>0</v>
      </c>
      <c r="AV2924" s="180">
        <f t="shared" si="1745"/>
        <v>42525</v>
      </c>
      <c r="AW2924" s="181">
        <f t="shared" si="1742"/>
        <v>42525</v>
      </c>
      <c r="AX2924" s="183">
        <f t="shared" si="1746"/>
        <v>9</v>
      </c>
      <c r="AY2924" s="183">
        <f t="shared" si="1746"/>
        <v>0</v>
      </c>
      <c r="AZ2924" s="183"/>
      <c r="BA2924" s="183"/>
      <c r="BB2924" s="183"/>
      <c r="BC2924" s="183"/>
      <c r="BD2924" s="183">
        <f t="shared" si="1747"/>
        <v>9</v>
      </c>
      <c r="BE2924" s="183">
        <f t="shared" si="1747"/>
        <v>0</v>
      </c>
    </row>
    <row r="2925" spans="2:57"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18900</v>
      </c>
      <c r="Q2925" s="181">
        <v>18900</v>
      </c>
      <c r="R2925" s="182" t="s">
        <v>98</v>
      </c>
      <c r="S2925" s="183">
        <v>4</v>
      </c>
      <c r="T2925" s="183">
        <v>0</v>
      </c>
      <c r="U2925" s="180">
        <v>0</v>
      </c>
      <c r="V2925" s="180">
        <v>0</v>
      </c>
      <c r="W2925" s="183">
        <v>0</v>
      </c>
      <c r="X2925" s="183">
        <v>0</v>
      </c>
      <c r="Y2925" s="180">
        <v>0</v>
      </c>
      <c r="Z2925" s="180">
        <v>0</v>
      </c>
      <c r="AA2925" s="183">
        <v>0</v>
      </c>
      <c r="AB2925" s="183">
        <v>0</v>
      </c>
      <c r="AC2925" s="180">
        <f t="shared" si="1744"/>
        <v>0</v>
      </c>
      <c r="AD2925" s="180">
        <f t="shared" si="1744"/>
        <v>18900</v>
      </c>
      <c r="AE2925" s="181">
        <f t="shared" si="1736"/>
        <v>18900</v>
      </c>
      <c r="AF2925" s="180">
        <v>0</v>
      </c>
      <c r="AG2925" s="180">
        <v>0</v>
      </c>
      <c r="AH2925" s="181">
        <f t="shared" si="1737"/>
        <v>0</v>
      </c>
      <c r="AI2925" s="180">
        <v>0</v>
      </c>
      <c r="AJ2925" s="180">
        <v>0</v>
      </c>
      <c r="AK2925" s="181">
        <f t="shared" si="1738"/>
        <v>0</v>
      </c>
      <c r="AL2925" s="180">
        <v>0</v>
      </c>
      <c r="AM2925" s="180">
        <v>0</v>
      </c>
      <c r="AN2925" s="181">
        <f t="shared" si="1739"/>
        <v>0</v>
      </c>
      <c r="AO2925" s="180">
        <v>0</v>
      </c>
      <c r="AP2925" s="180">
        <v>0</v>
      </c>
      <c r="AQ2925" s="181">
        <f t="shared" si="1740"/>
        <v>0</v>
      </c>
      <c r="AR2925" s="180">
        <v>0</v>
      </c>
      <c r="AS2925" s="180">
        <v>0</v>
      </c>
      <c r="AT2925" s="181">
        <f t="shared" si="1741"/>
        <v>0</v>
      </c>
      <c r="AU2925" s="180">
        <f t="shared" si="1745"/>
        <v>0</v>
      </c>
      <c r="AV2925" s="180">
        <f t="shared" si="1745"/>
        <v>18900</v>
      </c>
      <c r="AW2925" s="181">
        <f t="shared" si="1742"/>
        <v>18900</v>
      </c>
      <c r="AX2925" s="183">
        <f t="shared" si="1746"/>
        <v>4</v>
      </c>
      <c r="AY2925" s="183">
        <f t="shared" si="1746"/>
        <v>0</v>
      </c>
      <c r="AZ2925" s="183"/>
      <c r="BA2925" s="183"/>
      <c r="BB2925" s="183"/>
      <c r="BC2925" s="183"/>
      <c r="BD2925" s="183">
        <f t="shared" si="1747"/>
        <v>4</v>
      </c>
      <c r="BE2925" s="183">
        <f t="shared" si="1747"/>
        <v>0</v>
      </c>
    </row>
    <row r="2926" spans="2:57"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18900</v>
      </c>
      <c r="Q2926" s="181">
        <v>18900</v>
      </c>
      <c r="R2926" s="182" t="s">
        <v>98</v>
      </c>
      <c r="S2926" s="183">
        <v>4</v>
      </c>
      <c r="T2926" s="183">
        <v>0</v>
      </c>
      <c r="U2926" s="180">
        <v>0</v>
      </c>
      <c r="V2926" s="180">
        <v>0</v>
      </c>
      <c r="W2926" s="183">
        <v>0</v>
      </c>
      <c r="X2926" s="183">
        <v>0</v>
      </c>
      <c r="Y2926" s="180">
        <v>0</v>
      </c>
      <c r="Z2926" s="180">
        <v>0</v>
      </c>
      <c r="AA2926" s="183">
        <v>0</v>
      </c>
      <c r="AB2926" s="183">
        <v>0</v>
      </c>
      <c r="AC2926" s="180">
        <f t="shared" si="1744"/>
        <v>0</v>
      </c>
      <c r="AD2926" s="180">
        <f t="shared" si="1744"/>
        <v>18900</v>
      </c>
      <c r="AE2926" s="181">
        <f t="shared" si="1736"/>
        <v>18900</v>
      </c>
      <c r="AF2926" s="180">
        <v>0</v>
      </c>
      <c r="AG2926" s="180">
        <v>0</v>
      </c>
      <c r="AH2926" s="181">
        <f t="shared" si="1737"/>
        <v>0</v>
      </c>
      <c r="AI2926" s="180">
        <v>0</v>
      </c>
      <c r="AJ2926" s="180">
        <v>0</v>
      </c>
      <c r="AK2926" s="181">
        <f t="shared" si="1738"/>
        <v>0</v>
      </c>
      <c r="AL2926" s="180">
        <v>0</v>
      </c>
      <c r="AM2926" s="180">
        <v>0</v>
      </c>
      <c r="AN2926" s="181">
        <f t="shared" si="1739"/>
        <v>0</v>
      </c>
      <c r="AO2926" s="180">
        <v>0</v>
      </c>
      <c r="AP2926" s="180">
        <v>0</v>
      </c>
      <c r="AQ2926" s="181">
        <f t="shared" si="1740"/>
        <v>0</v>
      </c>
      <c r="AR2926" s="180">
        <v>0</v>
      </c>
      <c r="AS2926" s="180">
        <v>0</v>
      </c>
      <c r="AT2926" s="181">
        <f t="shared" si="1741"/>
        <v>0</v>
      </c>
      <c r="AU2926" s="180">
        <f t="shared" si="1745"/>
        <v>0</v>
      </c>
      <c r="AV2926" s="180">
        <f t="shared" si="1745"/>
        <v>18900</v>
      </c>
      <c r="AW2926" s="181">
        <f t="shared" si="1742"/>
        <v>18900</v>
      </c>
      <c r="AX2926" s="183">
        <f t="shared" si="1746"/>
        <v>4</v>
      </c>
      <c r="AY2926" s="183">
        <f t="shared" si="1746"/>
        <v>0</v>
      </c>
      <c r="AZ2926" s="183"/>
      <c r="BA2926" s="183"/>
      <c r="BB2926" s="183"/>
      <c r="BC2926" s="183"/>
      <c r="BD2926" s="183">
        <f t="shared" si="1747"/>
        <v>4</v>
      </c>
      <c r="BE2926" s="183">
        <f t="shared" si="1747"/>
        <v>0</v>
      </c>
    </row>
    <row r="2927" spans="2:57"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18900</v>
      </c>
      <c r="Q2927" s="181">
        <v>18900</v>
      </c>
      <c r="R2927" s="182" t="s">
        <v>98</v>
      </c>
      <c r="S2927" s="183">
        <v>4</v>
      </c>
      <c r="T2927" s="183">
        <v>0</v>
      </c>
      <c r="U2927" s="180">
        <v>0</v>
      </c>
      <c r="V2927" s="180">
        <v>0</v>
      </c>
      <c r="W2927" s="183">
        <v>0</v>
      </c>
      <c r="X2927" s="183">
        <v>0</v>
      </c>
      <c r="Y2927" s="180">
        <v>0</v>
      </c>
      <c r="Z2927" s="180">
        <v>0</v>
      </c>
      <c r="AA2927" s="183">
        <v>0</v>
      </c>
      <c r="AB2927" s="183">
        <v>0</v>
      </c>
      <c r="AC2927" s="180">
        <f t="shared" si="1744"/>
        <v>0</v>
      </c>
      <c r="AD2927" s="180">
        <f t="shared" si="1744"/>
        <v>18900</v>
      </c>
      <c r="AE2927" s="181">
        <f t="shared" si="1736"/>
        <v>18900</v>
      </c>
      <c r="AF2927" s="180">
        <v>0</v>
      </c>
      <c r="AG2927" s="180">
        <v>0</v>
      </c>
      <c r="AH2927" s="181">
        <f t="shared" si="1737"/>
        <v>0</v>
      </c>
      <c r="AI2927" s="180">
        <v>0</v>
      </c>
      <c r="AJ2927" s="180">
        <v>0</v>
      </c>
      <c r="AK2927" s="181">
        <f t="shared" si="1738"/>
        <v>0</v>
      </c>
      <c r="AL2927" s="180">
        <v>0</v>
      </c>
      <c r="AM2927" s="180">
        <v>0</v>
      </c>
      <c r="AN2927" s="181">
        <f t="shared" si="1739"/>
        <v>0</v>
      </c>
      <c r="AO2927" s="180">
        <v>0</v>
      </c>
      <c r="AP2927" s="180">
        <v>0</v>
      </c>
      <c r="AQ2927" s="181">
        <f t="shared" si="1740"/>
        <v>0</v>
      </c>
      <c r="AR2927" s="180">
        <v>0</v>
      </c>
      <c r="AS2927" s="180">
        <v>0</v>
      </c>
      <c r="AT2927" s="181">
        <f t="shared" si="1741"/>
        <v>0</v>
      </c>
      <c r="AU2927" s="180">
        <f t="shared" si="1745"/>
        <v>0</v>
      </c>
      <c r="AV2927" s="180">
        <f t="shared" si="1745"/>
        <v>18900</v>
      </c>
      <c r="AW2927" s="181">
        <f t="shared" si="1742"/>
        <v>18900</v>
      </c>
      <c r="AX2927" s="183">
        <f t="shared" si="1746"/>
        <v>4</v>
      </c>
      <c r="AY2927" s="183">
        <f t="shared" si="1746"/>
        <v>0</v>
      </c>
      <c r="AZ2927" s="183"/>
      <c r="BA2927" s="183"/>
      <c r="BB2927" s="183"/>
      <c r="BC2927" s="183"/>
      <c r="BD2927" s="183">
        <f t="shared" si="1747"/>
        <v>4</v>
      </c>
      <c r="BE2927" s="183">
        <f t="shared" si="1747"/>
        <v>0</v>
      </c>
    </row>
    <row r="2928" spans="2:57"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18900</v>
      </c>
      <c r="Q2928" s="181">
        <v>18900</v>
      </c>
      <c r="R2928" s="182" t="s">
        <v>98</v>
      </c>
      <c r="S2928" s="183">
        <v>4</v>
      </c>
      <c r="T2928" s="183">
        <v>0</v>
      </c>
      <c r="U2928" s="180">
        <v>0</v>
      </c>
      <c r="V2928" s="180">
        <v>0</v>
      </c>
      <c r="W2928" s="183">
        <v>0</v>
      </c>
      <c r="X2928" s="183">
        <v>0</v>
      </c>
      <c r="Y2928" s="180">
        <v>0</v>
      </c>
      <c r="Z2928" s="180">
        <v>0</v>
      </c>
      <c r="AA2928" s="183">
        <v>0</v>
      </c>
      <c r="AB2928" s="183">
        <v>0</v>
      </c>
      <c r="AC2928" s="180">
        <f t="shared" si="1744"/>
        <v>0</v>
      </c>
      <c r="AD2928" s="180">
        <f t="shared" si="1744"/>
        <v>18900</v>
      </c>
      <c r="AE2928" s="181">
        <f t="shared" si="1736"/>
        <v>18900</v>
      </c>
      <c r="AF2928" s="180">
        <v>0</v>
      </c>
      <c r="AG2928" s="180">
        <v>0</v>
      </c>
      <c r="AH2928" s="181">
        <f t="shared" si="1737"/>
        <v>0</v>
      </c>
      <c r="AI2928" s="180">
        <v>0</v>
      </c>
      <c r="AJ2928" s="180">
        <v>0</v>
      </c>
      <c r="AK2928" s="181">
        <f t="shared" si="1738"/>
        <v>0</v>
      </c>
      <c r="AL2928" s="180">
        <v>0</v>
      </c>
      <c r="AM2928" s="180">
        <v>0</v>
      </c>
      <c r="AN2928" s="181">
        <f t="shared" si="1739"/>
        <v>0</v>
      </c>
      <c r="AO2928" s="180">
        <v>0</v>
      </c>
      <c r="AP2928" s="180">
        <v>0</v>
      </c>
      <c r="AQ2928" s="181">
        <f t="shared" si="1740"/>
        <v>0</v>
      </c>
      <c r="AR2928" s="180">
        <v>0</v>
      </c>
      <c r="AS2928" s="180">
        <v>0</v>
      </c>
      <c r="AT2928" s="181">
        <f t="shared" si="1741"/>
        <v>0</v>
      </c>
      <c r="AU2928" s="180">
        <f t="shared" si="1745"/>
        <v>0</v>
      </c>
      <c r="AV2928" s="180">
        <f t="shared" si="1745"/>
        <v>18900</v>
      </c>
      <c r="AW2928" s="181">
        <f t="shared" si="1742"/>
        <v>18900</v>
      </c>
      <c r="AX2928" s="183">
        <f t="shared" si="1746"/>
        <v>4</v>
      </c>
      <c r="AY2928" s="183">
        <f t="shared" si="1746"/>
        <v>0</v>
      </c>
      <c r="AZ2928" s="183"/>
      <c r="BA2928" s="183"/>
      <c r="BB2928" s="183"/>
      <c r="BC2928" s="183"/>
      <c r="BD2928" s="183">
        <f t="shared" si="1747"/>
        <v>4</v>
      </c>
      <c r="BE2928" s="183">
        <f t="shared" si="1747"/>
        <v>0</v>
      </c>
    </row>
    <row r="2929" spans="2:57"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18900</v>
      </c>
      <c r="Q2929" s="181">
        <v>18900</v>
      </c>
      <c r="R2929" s="182" t="s">
        <v>98</v>
      </c>
      <c r="S2929" s="183">
        <v>4</v>
      </c>
      <c r="T2929" s="183">
        <v>0</v>
      </c>
      <c r="U2929" s="180">
        <v>0</v>
      </c>
      <c r="V2929" s="180">
        <v>0</v>
      </c>
      <c r="W2929" s="183">
        <v>0</v>
      </c>
      <c r="X2929" s="183">
        <v>0</v>
      </c>
      <c r="Y2929" s="180">
        <v>0</v>
      </c>
      <c r="Z2929" s="180">
        <v>0</v>
      </c>
      <c r="AA2929" s="183">
        <v>0</v>
      </c>
      <c r="AB2929" s="183">
        <v>0</v>
      </c>
      <c r="AC2929" s="180">
        <f t="shared" si="1744"/>
        <v>0</v>
      </c>
      <c r="AD2929" s="180">
        <f t="shared" si="1744"/>
        <v>18900</v>
      </c>
      <c r="AE2929" s="181">
        <f t="shared" si="1736"/>
        <v>18900</v>
      </c>
      <c r="AF2929" s="180">
        <v>0</v>
      </c>
      <c r="AG2929" s="180">
        <v>0</v>
      </c>
      <c r="AH2929" s="181">
        <f t="shared" si="1737"/>
        <v>0</v>
      </c>
      <c r="AI2929" s="180">
        <v>0</v>
      </c>
      <c r="AJ2929" s="180">
        <v>0</v>
      </c>
      <c r="AK2929" s="181">
        <f t="shared" si="1738"/>
        <v>0</v>
      </c>
      <c r="AL2929" s="180">
        <v>0</v>
      </c>
      <c r="AM2929" s="180">
        <v>0</v>
      </c>
      <c r="AN2929" s="181">
        <f t="shared" si="1739"/>
        <v>0</v>
      </c>
      <c r="AO2929" s="180">
        <v>0</v>
      </c>
      <c r="AP2929" s="180">
        <v>0</v>
      </c>
      <c r="AQ2929" s="181">
        <f t="shared" si="1740"/>
        <v>0</v>
      </c>
      <c r="AR2929" s="180">
        <v>0</v>
      </c>
      <c r="AS2929" s="180">
        <v>0</v>
      </c>
      <c r="AT2929" s="181">
        <f t="shared" si="1741"/>
        <v>0</v>
      </c>
      <c r="AU2929" s="180">
        <f t="shared" si="1745"/>
        <v>0</v>
      </c>
      <c r="AV2929" s="180">
        <f t="shared" si="1745"/>
        <v>18900</v>
      </c>
      <c r="AW2929" s="181">
        <f t="shared" si="1742"/>
        <v>18900</v>
      </c>
      <c r="AX2929" s="183">
        <f t="shared" si="1746"/>
        <v>4</v>
      </c>
      <c r="AY2929" s="183">
        <f t="shared" si="1746"/>
        <v>0</v>
      </c>
      <c r="AZ2929" s="183"/>
      <c r="BA2929" s="183"/>
      <c r="BB2929" s="183"/>
      <c r="BC2929" s="183"/>
      <c r="BD2929" s="183">
        <f t="shared" si="1747"/>
        <v>4</v>
      </c>
      <c r="BE2929" s="183">
        <f t="shared" si="1747"/>
        <v>0</v>
      </c>
    </row>
    <row r="2930" spans="2:57"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18900</v>
      </c>
      <c r="Q2930" s="181">
        <v>18900</v>
      </c>
      <c r="R2930" s="182" t="s">
        <v>98</v>
      </c>
      <c r="S2930" s="183">
        <v>4</v>
      </c>
      <c r="T2930" s="183">
        <v>0</v>
      </c>
      <c r="U2930" s="180">
        <v>0</v>
      </c>
      <c r="V2930" s="180">
        <v>0</v>
      </c>
      <c r="W2930" s="183">
        <v>0</v>
      </c>
      <c r="X2930" s="183">
        <v>0</v>
      </c>
      <c r="Y2930" s="180">
        <v>0</v>
      </c>
      <c r="Z2930" s="180">
        <v>0</v>
      </c>
      <c r="AA2930" s="183">
        <v>0</v>
      </c>
      <c r="AB2930" s="183">
        <v>0</v>
      </c>
      <c r="AC2930" s="180">
        <f t="shared" si="1744"/>
        <v>0</v>
      </c>
      <c r="AD2930" s="180">
        <f t="shared" si="1744"/>
        <v>18900</v>
      </c>
      <c r="AE2930" s="181">
        <f t="shared" si="1736"/>
        <v>18900</v>
      </c>
      <c r="AF2930" s="180">
        <v>0</v>
      </c>
      <c r="AG2930" s="180">
        <v>0</v>
      </c>
      <c r="AH2930" s="181">
        <f t="shared" si="1737"/>
        <v>0</v>
      </c>
      <c r="AI2930" s="180">
        <v>0</v>
      </c>
      <c r="AJ2930" s="180">
        <v>0</v>
      </c>
      <c r="AK2930" s="181">
        <f t="shared" si="1738"/>
        <v>0</v>
      </c>
      <c r="AL2930" s="180">
        <v>0</v>
      </c>
      <c r="AM2930" s="180">
        <v>0</v>
      </c>
      <c r="AN2930" s="181">
        <f t="shared" si="1739"/>
        <v>0</v>
      </c>
      <c r="AO2930" s="180">
        <v>0</v>
      </c>
      <c r="AP2930" s="180">
        <v>0</v>
      </c>
      <c r="AQ2930" s="181">
        <f t="shared" si="1740"/>
        <v>0</v>
      </c>
      <c r="AR2930" s="180">
        <v>0</v>
      </c>
      <c r="AS2930" s="180">
        <v>0</v>
      </c>
      <c r="AT2930" s="181">
        <f t="shared" si="1741"/>
        <v>0</v>
      </c>
      <c r="AU2930" s="180">
        <f t="shared" si="1745"/>
        <v>0</v>
      </c>
      <c r="AV2930" s="180">
        <f t="shared" si="1745"/>
        <v>18900</v>
      </c>
      <c r="AW2930" s="181">
        <f t="shared" si="1742"/>
        <v>18900</v>
      </c>
      <c r="AX2930" s="183">
        <f t="shared" si="1746"/>
        <v>4</v>
      </c>
      <c r="AY2930" s="183">
        <f t="shared" si="1746"/>
        <v>0</v>
      </c>
      <c r="AZ2930" s="183"/>
      <c r="BA2930" s="183"/>
      <c r="BB2930" s="183"/>
      <c r="BC2930" s="183"/>
      <c r="BD2930" s="183">
        <f t="shared" si="1747"/>
        <v>4</v>
      </c>
      <c r="BE2930" s="183">
        <f t="shared" si="1747"/>
        <v>0</v>
      </c>
    </row>
    <row r="2931" spans="2:57"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18900</v>
      </c>
      <c r="Q2931" s="181">
        <v>18900</v>
      </c>
      <c r="R2931" s="182" t="s">
        <v>98</v>
      </c>
      <c r="S2931" s="183">
        <v>4</v>
      </c>
      <c r="T2931" s="183">
        <v>0</v>
      </c>
      <c r="U2931" s="180">
        <v>0</v>
      </c>
      <c r="V2931" s="180">
        <v>0</v>
      </c>
      <c r="W2931" s="183">
        <v>0</v>
      </c>
      <c r="X2931" s="183">
        <v>0</v>
      </c>
      <c r="Y2931" s="180">
        <v>0</v>
      </c>
      <c r="Z2931" s="180">
        <v>0</v>
      </c>
      <c r="AA2931" s="183">
        <v>0</v>
      </c>
      <c r="AB2931" s="183">
        <v>0</v>
      </c>
      <c r="AC2931" s="180">
        <f t="shared" si="1744"/>
        <v>0</v>
      </c>
      <c r="AD2931" s="180">
        <f t="shared" si="1744"/>
        <v>18900</v>
      </c>
      <c r="AE2931" s="181">
        <f t="shared" si="1736"/>
        <v>18900</v>
      </c>
      <c r="AF2931" s="180">
        <v>0</v>
      </c>
      <c r="AG2931" s="180">
        <v>0</v>
      </c>
      <c r="AH2931" s="181">
        <f t="shared" si="1737"/>
        <v>0</v>
      </c>
      <c r="AI2931" s="180">
        <v>0</v>
      </c>
      <c r="AJ2931" s="180">
        <v>0</v>
      </c>
      <c r="AK2931" s="181">
        <f t="shared" si="1738"/>
        <v>0</v>
      </c>
      <c r="AL2931" s="180">
        <v>0</v>
      </c>
      <c r="AM2931" s="180">
        <v>0</v>
      </c>
      <c r="AN2931" s="181">
        <f t="shared" si="1739"/>
        <v>0</v>
      </c>
      <c r="AO2931" s="180">
        <v>0</v>
      </c>
      <c r="AP2931" s="180">
        <v>0</v>
      </c>
      <c r="AQ2931" s="181">
        <f t="shared" si="1740"/>
        <v>0</v>
      </c>
      <c r="AR2931" s="180">
        <v>0</v>
      </c>
      <c r="AS2931" s="180">
        <v>0</v>
      </c>
      <c r="AT2931" s="181">
        <f t="shared" si="1741"/>
        <v>0</v>
      </c>
      <c r="AU2931" s="180">
        <f t="shared" si="1745"/>
        <v>0</v>
      </c>
      <c r="AV2931" s="180">
        <f t="shared" si="1745"/>
        <v>18900</v>
      </c>
      <c r="AW2931" s="181">
        <f t="shared" si="1742"/>
        <v>18900</v>
      </c>
      <c r="AX2931" s="183">
        <f t="shared" si="1746"/>
        <v>4</v>
      </c>
      <c r="AY2931" s="183">
        <f t="shared" si="1746"/>
        <v>0</v>
      </c>
      <c r="AZ2931" s="183"/>
      <c r="BA2931" s="183"/>
      <c r="BB2931" s="183"/>
      <c r="BC2931" s="183"/>
      <c r="BD2931" s="183">
        <f t="shared" si="1747"/>
        <v>4</v>
      </c>
      <c r="BE2931" s="183">
        <f t="shared" si="1747"/>
        <v>0</v>
      </c>
    </row>
    <row r="2932" spans="2:57"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18900</v>
      </c>
      <c r="Q2932" s="181">
        <v>18900</v>
      </c>
      <c r="R2932" s="182" t="s">
        <v>98</v>
      </c>
      <c r="S2932" s="183">
        <v>4</v>
      </c>
      <c r="T2932" s="183">
        <v>0</v>
      </c>
      <c r="U2932" s="180">
        <v>0</v>
      </c>
      <c r="V2932" s="180">
        <v>0</v>
      </c>
      <c r="W2932" s="183">
        <v>0</v>
      </c>
      <c r="X2932" s="183">
        <v>0</v>
      </c>
      <c r="Y2932" s="180">
        <v>0</v>
      </c>
      <c r="Z2932" s="180">
        <v>0</v>
      </c>
      <c r="AA2932" s="183">
        <v>0</v>
      </c>
      <c r="AB2932" s="183">
        <v>0</v>
      </c>
      <c r="AC2932" s="180">
        <f t="shared" si="1744"/>
        <v>0</v>
      </c>
      <c r="AD2932" s="180">
        <f t="shared" si="1744"/>
        <v>18900</v>
      </c>
      <c r="AE2932" s="181">
        <f t="shared" si="1736"/>
        <v>18900</v>
      </c>
      <c r="AF2932" s="180">
        <v>0</v>
      </c>
      <c r="AG2932" s="180">
        <v>0</v>
      </c>
      <c r="AH2932" s="181">
        <f t="shared" si="1737"/>
        <v>0</v>
      </c>
      <c r="AI2932" s="180">
        <v>0</v>
      </c>
      <c r="AJ2932" s="180">
        <v>0</v>
      </c>
      <c r="AK2932" s="181">
        <f t="shared" si="1738"/>
        <v>0</v>
      </c>
      <c r="AL2932" s="180">
        <v>0</v>
      </c>
      <c r="AM2932" s="180">
        <v>0</v>
      </c>
      <c r="AN2932" s="181">
        <f t="shared" si="1739"/>
        <v>0</v>
      </c>
      <c r="AO2932" s="180">
        <v>0</v>
      </c>
      <c r="AP2932" s="180">
        <v>0</v>
      </c>
      <c r="AQ2932" s="181">
        <f t="shared" si="1740"/>
        <v>0</v>
      </c>
      <c r="AR2932" s="180">
        <v>0</v>
      </c>
      <c r="AS2932" s="180">
        <v>0</v>
      </c>
      <c r="AT2932" s="181">
        <f t="shared" si="1741"/>
        <v>0</v>
      </c>
      <c r="AU2932" s="180">
        <f t="shared" si="1745"/>
        <v>0</v>
      </c>
      <c r="AV2932" s="180">
        <f t="shared" si="1745"/>
        <v>18900</v>
      </c>
      <c r="AW2932" s="181">
        <f t="shared" si="1742"/>
        <v>18900</v>
      </c>
      <c r="AX2932" s="183">
        <f t="shared" si="1746"/>
        <v>4</v>
      </c>
      <c r="AY2932" s="183">
        <f t="shared" si="1746"/>
        <v>0</v>
      </c>
      <c r="AZ2932" s="183"/>
      <c r="BA2932" s="183"/>
      <c r="BB2932" s="183"/>
      <c r="BC2932" s="183"/>
      <c r="BD2932" s="183">
        <f t="shared" si="1747"/>
        <v>4</v>
      </c>
      <c r="BE2932" s="183">
        <f t="shared" si="1747"/>
        <v>0</v>
      </c>
    </row>
    <row r="2933" spans="2:57"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5850</v>
      </c>
      <c r="Q2933" s="181">
        <v>5850</v>
      </c>
      <c r="R2933" s="182" t="s">
        <v>98</v>
      </c>
      <c r="S2933" s="183">
        <v>1</v>
      </c>
      <c r="T2933" s="183">
        <v>0</v>
      </c>
      <c r="U2933" s="180">
        <v>0</v>
      </c>
      <c r="V2933" s="180">
        <v>0</v>
      </c>
      <c r="W2933" s="183">
        <v>0</v>
      </c>
      <c r="X2933" s="183">
        <v>0</v>
      </c>
      <c r="Y2933" s="180">
        <v>0</v>
      </c>
      <c r="Z2933" s="180">
        <v>0</v>
      </c>
      <c r="AA2933" s="183">
        <v>0</v>
      </c>
      <c r="AB2933" s="183">
        <v>0</v>
      </c>
      <c r="AC2933" s="180">
        <f t="shared" si="1744"/>
        <v>0</v>
      </c>
      <c r="AD2933" s="180">
        <f t="shared" si="1744"/>
        <v>5850</v>
      </c>
      <c r="AE2933" s="181">
        <f t="shared" si="1736"/>
        <v>5850</v>
      </c>
      <c r="AF2933" s="180">
        <v>0</v>
      </c>
      <c r="AG2933" s="180">
        <v>0</v>
      </c>
      <c r="AH2933" s="181">
        <f t="shared" si="1737"/>
        <v>0</v>
      </c>
      <c r="AI2933" s="180">
        <v>0</v>
      </c>
      <c r="AJ2933" s="180">
        <v>0</v>
      </c>
      <c r="AK2933" s="181">
        <f t="shared" si="1738"/>
        <v>0</v>
      </c>
      <c r="AL2933" s="180">
        <v>0</v>
      </c>
      <c r="AM2933" s="180">
        <v>0</v>
      </c>
      <c r="AN2933" s="181">
        <f t="shared" si="1739"/>
        <v>0</v>
      </c>
      <c r="AO2933" s="180">
        <v>0</v>
      </c>
      <c r="AP2933" s="180">
        <v>0</v>
      </c>
      <c r="AQ2933" s="181">
        <f t="shared" si="1740"/>
        <v>0</v>
      </c>
      <c r="AR2933" s="180">
        <v>0</v>
      </c>
      <c r="AS2933" s="180">
        <v>0</v>
      </c>
      <c r="AT2933" s="181">
        <f t="shared" si="1741"/>
        <v>0</v>
      </c>
      <c r="AU2933" s="180">
        <f t="shared" si="1745"/>
        <v>0</v>
      </c>
      <c r="AV2933" s="180">
        <f t="shared" si="1745"/>
        <v>5850</v>
      </c>
      <c r="AW2933" s="181">
        <f t="shared" si="1742"/>
        <v>5850</v>
      </c>
      <c r="AX2933" s="183">
        <f t="shared" si="1746"/>
        <v>1</v>
      </c>
      <c r="AY2933" s="183">
        <f t="shared" si="1746"/>
        <v>0</v>
      </c>
      <c r="AZ2933" s="183"/>
      <c r="BA2933" s="183"/>
      <c r="BB2933" s="183"/>
      <c r="BC2933" s="183"/>
      <c r="BD2933" s="183">
        <f t="shared" si="1747"/>
        <v>1</v>
      </c>
      <c r="BE2933" s="183">
        <f t="shared" si="1747"/>
        <v>0</v>
      </c>
    </row>
    <row r="2934" spans="2:57"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5850</v>
      </c>
      <c r="Q2934" s="181">
        <v>5850</v>
      </c>
      <c r="R2934" s="182" t="s">
        <v>98</v>
      </c>
      <c r="S2934" s="183">
        <v>1</v>
      </c>
      <c r="T2934" s="183">
        <v>0</v>
      </c>
      <c r="U2934" s="180">
        <v>0</v>
      </c>
      <c r="V2934" s="180">
        <v>0</v>
      </c>
      <c r="W2934" s="183">
        <v>0</v>
      </c>
      <c r="X2934" s="183">
        <v>0</v>
      </c>
      <c r="Y2934" s="180">
        <v>0</v>
      </c>
      <c r="Z2934" s="180">
        <v>0</v>
      </c>
      <c r="AA2934" s="183">
        <v>0</v>
      </c>
      <c r="AB2934" s="183">
        <v>0</v>
      </c>
      <c r="AC2934" s="180">
        <f t="shared" si="1744"/>
        <v>0</v>
      </c>
      <c r="AD2934" s="180">
        <f t="shared" si="1744"/>
        <v>5850</v>
      </c>
      <c r="AE2934" s="181">
        <f t="shared" si="1736"/>
        <v>5850</v>
      </c>
      <c r="AF2934" s="180">
        <v>0</v>
      </c>
      <c r="AG2934" s="180">
        <v>0</v>
      </c>
      <c r="AH2934" s="181">
        <f t="shared" si="1737"/>
        <v>0</v>
      </c>
      <c r="AI2934" s="180">
        <v>0</v>
      </c>
      <c r="AJ2934" s="180">
        <v>0</v>
      </c>
      <c r="AK2934" s="181">
        <f t="shared" si="1738"/>
        <v>0</v>
      </c>
      <c r="AL2934" s="180">
        <v>0</v>
      </c>
      <c r="AM2934" s="180">
        <v>0</v>
      </c>
      <c r="AN2934" s="181">
        <f t="shared" si="1739"/>
        <v>0</v>
      </c>
      <c r="AO2934" s="180">
        <v>0</v>
      </c>
      <c r="AP2934" s="180">
        <v>0</v>
      </c>
      <c r="AQ2934" s="181">
        <f t="shared" si="1740"/>
        <v>0</v>
      </c>
      <c r="AR2934" s="180">
        <v>0</v>
      </c>
      <c r="AS2934" s="180">
        <v>0</v>
      </c>
      <c r="AT2934" s="181">
        <f t="shared" si="1741"/>
        <v>0</v>
      </c>
      <c r="AU2934" s="180">
        <f t="shared" si="1745"/>
        <v>0</v>
      </c>
      <c r="AV2934" s="180">
        <f t="shared" si="1745"/>
        <v>5850</v>
      </c>
      <c r="AW2934" s="181">
        <f t="shared" si="1742"/>
        <v>5850</v>
      </c>
      <c r="AX2934" s="183">
        <f t="shared" si="1746"/>
        <v>1</v>
      </c>
      <c r="AY2934" s="183">
        <f t="shared" si="1746"/>
        <v>0</v>
      </c>
      <c r="AZ2934" s="183"/>
      <c r="BA2934" s="183"/>
      <c r="BB2934" s="183"/>
      <c r="BC2934" s="183"/>
      <c r="BD2934" s="183">
        <f t="shared" si="1747"/>
        <v>1</v>
      </c>
      <c r="BE2934" s="183">
        <f t="shared" si="1747"/>
        <v>0</v>
      </c>
    </row>
    <row r="2935" spans="2:57"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5850</v>
      </c>
      <c r="Q2935" s="181">
        <v>5850</v>
      </c>
      <c r="R2935" s="182" t="s">
        <v>98</v>
      </c>
      <c r="S2935" s="183">
        <v>1</v>
      </c>
      <c r="T2935" s="183">
        <v>0</v>
      </c>
      <c r="U2935" s="180">
        <v>0</v>
      </c>
      <c r="V2935" s="180">
        <v>0</v>
      </c>
      <c r="W2935" s="183">
        <v>0</v>
      </c>
      <c r="X2935" s="183">
        <v>0</v>
      </c>
      <c r="Y2935" s="180">
        <v>0</v>
      </c>
      <c r="Z2935" s="180">
        <v>0</v>
      </c>
      <c r="AA2935" s="183">
        <v>0</v>
      </c>
      <c r="AB2935" s="183">
        <v>0</v>
      </c>
      <c r="AC2935" s="180">
        <f t="shared" si="1744"/>
        <v>0</v>
      </c>
      <c r="AD2935" s="180">
        <f t="shared" si="1744"/>
        <v>5850</v>
      </c>
      <c r="AE2935" s="181">
        <f t="shared" si="1736"/>
        <v>5850</v>
      </c>
      <c r="AF2935" s="180">
        <v>0</v>
      </c>
      <c r="AG2935" s="180">
        <v>0</v>
      </c>
      <c r="AH2935" s="181">
        <f t="shared" si="1737"/>
        <v>0</v>
      </c>
      <c r="AI2935" s="180">
        <v>0</v>
      </c>
      <c r="AJ2935" s="180">
        <v>0</v>
      </c>
      <c r="AK2935" s="181">
        <f t="shared" si="1738"/>
        <v>0</v>
      </c>
      <c r="AL2935" s="180">
        <v>0</v>
      </c>
      <c r="AM2935" s="180">
        <v>0</v>
      </c>
      <c r="AN2935" s="181">
        <f t="shared" si="1739"/>
        <v>0</v>
      </c>
      <c r="AO2935" s="180">
        <v>0</v>
      </c>
      <c r="AP2935" s="180">
        <v>0</v>
      </c>
      <c r="AQ2935" s="181">
        <f t="shared" si="1740"/>
        <v>0</v>
      </c>
      <c r="AR2935" s="180">
        <v>0</v>
      </c>
      <c r="AS2935" s="180">
        <v>0</v>
      </c>
      <c r="AT2935" s="181">
        <f t="shared" si="1741"/>
        <v>0</v>
      </c>
      <c r="AU2935" s="180">
        <f t="shared" si="1745"/>
        <v>0</v>
      </c>
      <c r="AV2935" s="180">
        <f t="shared" si="1745"/>
        <v>5850</v>
      </c>
      <c r="AW2935" s="181">
        <f t="shared" si="1742"/>
        <v>5850</v>
      </c>
      <c r="AX2935" s="183">
        <f t="shared" si="1746"/>
        <v>1</v>
      </c>
      <c r="AY2935" s="183">
        <f t="shared" si="1746"/>
        <v>0</v>
      </c>
      <c r="AZ2935" s="183"/>
      <c r="BA2935" s="183"/>
      <c r="BB2935" s="183"/>
      <c r="BC2935" s="183"/>
      <c r="BD2935" s="183">
        <f t="shared" si="1747"/>
        <v>1</v>
      </c>
      <c r="BE2935" s="183">
        <f t="shared" si="1747"/>
        <v>0</v>
      </c>
    </row>
    <row r="2936" spans="2:57"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5850</v>
      </c>
      <c r="Q2936" s="181">
        <v>5850</v>
      </c>
      <c r="R2936" s="182" t="s">
        <v>98</v>
      </c>
      <c r="S2936" s="183">
        <v>1</v>
      </c>
      <c r="T2936" s="183">
        <v>0</v>
      </c>
      <c r="U2936" s="180">
        <v>0</v>
      </c>
      <c r="V2936" s="180">
        <v>0</v>
      </c>
      <c r="W2936" s="183">
        <v>0</v>
      </c>
      <c r="X2936" s="183">
        <v>0</v>
      </c>
      <c r="Y2936" s="180">
        <v>0</v>
      </c>
      <c r="Z2936" s="180">
        <v>0</v>
      </c>
      <c r="AA2936" s="183">
        <v>0</v>
      </c>
      <c r="AB2936" s="183">
        <v>0</v>
      </c>
      <c r="AC2936" s="180">
        <f t="shared" si="1744"/>
        <v>0</v>
      </c>
      <c r="AD2936" s="180">
        <f t="shared" si="1744"/>
        <v>5850</v>
      </c>
      <c r="AE2936" s="181">
        <f t="shared" si="1736"/>
        <v>5850</v>
      </c>
      <c r="AF2936" s="180">
        <v>0</v>
      </c>
      <c r="AG2936" s="180">
        <v>0</v>
      </c>
      <c r="AH2936" s="181">
        <f t="shared" si="1737"/>
        <v>0</v>
      </c>
      <c r="AI2936" s="180">
        <v>0</v>
      </c>
      <c r="AJ2936" s="180">
        <v>0</v>
      </c>
      <c r="AK2936" s="181">
        <f t="shared" si="1738"/>
        <v>0</v>
      </c>
      <c r="AL2936" s="180">
        <v>0</v>
      </c>
      <c r="AM2936" s="180">
        <v>0</v>
      </c>
      <c r="AN2936" s="181">
        <f t="shared" si="1739"/>
        <v>0</v>
      </c>
      <c r="AO2936" s="180">
        <v>0</v>
      </c>
      <c r="AP2936" s="180">
        <v>0</v>
      </c>
      <c r="AQ2936" s="181">
        <f t="shared" si="1740"/>
        <v>0</v>
      </c>
      <c r="AR2936" s="180">
        <v>0</v>
      </c>
      <c r="AS2936" s="180">
        <v>0</v>
      </c>
      <c r="AT2936" s="181">
        <f t="shared" si="1741"/>
        <v>0</v>
      </c>
      <c r="AU2936" s="180">
        <f t="shared" si="1745"/>
        <v>0</v>
      </c>
      <c r="AV2936" s="180">
        <f t="shared" si="1745"/>
        <v>5850</v>
      </c>
      <c r="AW2936" s="181">
        <f t="shared" si="1742"/>
        <v>5850</v>
      </c>
      <c r="AX2936" s="183">
        <f t="shared" si="1746"/>
        <v>1</v>
      </c>
      <c r="AY2936" s="183">
        <f t="shared" si="1746"/>
        <v>0</v>
      </c>
      <c r="AZ2936" s="183"/>
      <c r="BA2936" s="183"/>
      <c r="BB2936" s="183"/>
      <c r="BC2936" s="183"/>
      <c r="BD2936" s="183">
        <f t="shared" si="1747"/>
        <v>1</v>
      </c>
      <c r="BE2936" s="183">
        <f t="shared" si="1747"/>
        <v>0</v>
      </c>
    </row>
    <row r="2937" spans="2:57"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5850</v>
      </c>
      <c r="Q2937" s="181">
        <v>5850</v>
      </c>
      <c r="R2937" s="182" t="s">
        <v>98</v>
      </c>
      <c r="S2937" s="183">
        <v>1</v>
      </c>
      <c r="T2937" s="183">
        <v>0</v>
      </c>
      <c r="U2937" s="180">
        <v>0</v>
      </c>
      <c r="V2937" s="180">
        <v>0</v>
      </c>
      <c r="W2937" s="183">
        <v>0</v>
      </c>
      <c r="X2937" s="183">
        <v>0</v>
      </c>
      <c r="Y2937" s="180">
        <v>0</v>
      </c>
      <c r="Z2937" s="180">
        <v>0</v>
      </c>
      <c r="AA2937" s="183">
        <v>0</v>
      </c>
      <c r="AB2937" s="183">
        <v>0</v>
      </c>
      <c r="AC2937" s="180">
        <f t="shared" si="1744"/>
        <v>0</v>
      </c>
      <c r="AD2937" s="180">
        <f t="shared" si="1744"/>
        <v>5850</v>
      </c>
      <c r="AE2937" s="181">
        <f t="shared" si="1736"/>
        <v>5850</v>
      </c>
      <c r="AF2937" s="180">
        <v>0</v>
      </c>
      <c r="AG2937" s="180">
        <v>0</v>
      </c>
      <c r="AH2937" s="181">
        <f t="shared" si="1737"/>
        <v>0</v>
      </c>
      <c r="AI2937" s="180">
        <v>0</v>
      </c>
      <c r="AJ2937" s="180">
        <v>0</v>
      </c>
      <c r="AK2937" s="181">
        <f t="shared" si="1738"/>
        <v>0</v>
      </c>
      <c r="AL2937" s="180">
        <v>0</v>
      </c>
      <c r="AM2937" s="180">
        <v>0</v>
      </c>
      <c r="AN2937" s="181">
        <f t="shared" si="1739"/>
        <v>0</v>
      </c>
      <c r="AO2937" s="180">
        <v>0</v>
      </c>
      <c r="AP2937" s="180">
        <v>0</v>
      </c>
      <c r="AQ2937" s="181">
        <f t="shared" si="1740"/>
        <v>0</v>
      </c>
      <c r="AR2937" s="180">
        <v>0</v>
      </c>
      <c r="AS2937" s="180">
        <v>0</v>
      </c>
      <c r="AT2937" s="181">
        <f t="shared" si="1741"/>
        <v>0</v>
      </c>
      <c r="AU2937" s="180">
        <f t="shared" si="1745"/>
        <v>0</v>
      </c>
      <c r="AV2937" s="180">
        <f t="shared" si="1745"/>
        <v>5850</v>
      </c>
      <c r="AW2937" s="181">
        <f t="shared" si="1742"/>
        <v>5850</v>
      </c>
      <c r="AX2937" s="183">
        <f t="shared" si="1746"/>
        <v>1</v>
      </c>
      <c r="AY2937" s="183">
        <f t="shared" si="1746"/>
        <v>0</v>
      </c>
      <c r="AZ2937" s="183"/>
      <c r="BA2937" s="183"/>
      <c r="BB2937" s="183"/>
      <c r="BC2937" s="183"/>
      <c r="BD2937" s="183">
        <f t="shared" si="1747"/>
        <v>1</v>
      </c>
      <c r="BE2937" s="183">
        <f t="shared" si="1747"/>
        <v>0</v>
      </c>
    </row>
    <row r="2938" spans="2:57"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5850</v>
      </c>
      <c r="Q2938" s="181">
        <v>5850</v>
      </c>
      <c r="R2938" s="182" t="s">
        <v>98</v>
      </c>
      <c r="S2938" s="183">
        <v>1</v>
      </c>
      <c r="T2938" s="183">
        <v>0</v>
      </c>
      <c r="U2938" s="180">
        <v>0</v>
      </c>
      <c r="V2938" s="180">
        <v>0</v>
      </c>
      <c r="W2938" s="183">
        <v>0</v>
      </c>
      <c r="X2938" s="183">
        <v>0</v>
      </c>
      <c r="Y2938" s="180">
        <v>0</v>
      </c>
      <c r="Z2938" s="180">
        <v>0</v>
      </c>
      <c r="AA2938" s="183">
        <v>0</v>
      </c>
      <c r="AB2938" s="183">
        <v>0</v>
      </c>
      <c r="AC2938" s="180">
        <f t="shared" si="1744"/>
        <v>0</v>
      </c>
      <c r="AD2938" s="180">
        <f t="shared" si="1744"/>
        <v>5850</v>
      </c>
      <c r="AE2938" s="181">
        <f t="shared" si="1736"/>
        <v>5850</v>
      </c>
      <c r="AF2938" s="180">
        <v>0</v>
      </c>
      <c r="AG2938" s="180">
        <v>0</v>
      </c>
      <c r="AH2938" s="181">
        <f t="shared" si="1737"/>
        <v>0</v>
      </c>
      <c r="AI2938" s="180">
        <v>0</v>
      </c>
      <c r="AJ2938" s="180">
        <v>0</v>
      </c>
      <c r="AK2938" s="181">
        <f t="shared" si="1738"/>
        <v>0</v>
      </c>
      <c r="AL2938" s="180">
        <v>0</v>
      </c>
      <c r="AM2938" s="180">
        <v>0</v>
      </c>
      <c r="AN2938" s="181">
        <f t="shared" si="1739"/>
        <v>0</v>
      </c>
      <c r="AO2938" s="180">
        <v>0</v>
      </c>
      <c r="AP2938" s="180">
        <v>0</v>
      </c>
      <c r="AQ2938" s="181">
        <f t="shared" si="1740"/>
        <v>0</v>
      </c>
      <c r="AR2938" s="180">
        <v>0</v>
      </c>
      <c r="AS2938" s="180">
        <v>0</v>
      </c>
      <c r="AT2938" s="181">
        <f t="shared" si="1741"/>
        <v>0</v>
      </c>
      <c r="AU2938" s="180">
        <f t="shared" si="1745"/>
        <v>0</v>
      </c>
      <c r="AV2938" s="180">
        <f t="shared" si="1745"/>
        <v>5850</v>
      </c>
      <c r="AW2938" s="181">
        <f t="shared" si="1742"/>
        <v>5850</v>
      </c>
      <c r="AX2938" s="183">
        <f t="shared" si="1746"/>
        <v>1</v>
      </c>
      <c r="AY2938" s="183">
        <f t="shared" si="1746"/>
        <v>0</v>
      </c>
      <c r="AZ2938" s="183"/>
      <c r="BA2938" s="183"/>
      <c r="BB2938" s="183"/>
      <c r="BC2938" s="183"/>
      <c r="BD2938" s="183">
        <f t="shared" si="1747"/>
        <v>1</v>
      </c>
      <c r="BE2938" s="183">
        <f t="shared" si="1747"/>
        <v>0</v>
      </c>
    </row>
    <row r="2939" spans="2:57"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5850</v>
      </c>
      <c r="Q2939" s="181">
        <v>5850</v>
      </c>
      <c r="R2939" s="182" t="s">
        <v>98</v>
      </c>
      <c r="S2939" s="183">
        <v>1</v>
      </c>
      <c r="T2939" s="183">
        <v>0</v>
      </c>
      <c r="U2939" s="180">
        <v>0</v>
      </c>
      <c r="V2939" s="180">
        <v>0</v>
      </c>
      <c r="W2939" s="183">
        <v>0</v>
      </c>
      <c r="X2939" s="183">
        <v>0</v>
      </c>
      <c r="Y2939" s="180">
        <v>0</v>
      </c>
      <c r="Z2939" s="180">
        <v>0</v>
      </c>
      <c r="AA2939" s="183">
        <v>0</v>
      </c>
      <c r="AB2939" s="183">
        <v>0</v>
      </c>
      <c r="AC2939" s="180">
        <f t="shared" si="1744"/>
        <v>0</v>
      </c>
      <c r="AD2939" s="180">
        <f t="shared" si="1744"/>
        <v>5850</v>
      </c>
      <c r="AE2939" s="181">
        <f t="shared" si="1736"/>
        <v>5850</v>
      </c>
      <c r="AF2939" s="180">
        <v>0</v>
      </c>
      <c r="AG2939" s="180">
        <v>0</v>
      </c>
      <c r="AH2939" s="181">
        <f t="shared" si="1737"/>
        <v>0</v>
      </c>
      <c r="AI2939" s="180">
        <v>0</v>
      </c>
      <c r="AJ2939" s="180">
        <v>0</v>
      </c>
      <c r="AK2939" s="181">
        <f t="shared" si="1738"/>
        <v>0</v>
      </c>
      <c r="AL2939" s="180">
        <v>0</v>
      </c>
      <c r="AM2939" s="180">
        <v>0</v>
      </c>
      <c r="AN2939" s="181">
        <f t="shared" si="1739"/>
        <v>0</v>
      </c>
      <c r="AO2939" s="180">
        <v>0</v>
      </c>
      <c r="AP2939" s="180">
        <v>0</v>
      </c>
      <c r="AQ2939" s="181">
        <f t="shared" si="1740"/>
        <v>0</v>
      </c>
      <c r="AR2939" s="180">
        <v>0</v>
      </c>
      <c r="AS2939" s="180">
        <v>0</v>
      </c>
      <c r="AT2939" s="181">
        <f t="shared" si="1741"/>
        <v>0</v>
      </c>
      <c r="AU2939" s="180">
        <f t="shared" si="1745"/>
        <v>0</v>
      </c>
      <c r="AV2939" s="180">
        <f t="shared" si="1745"/>
        <v>5850</v>
      </c>
      <c r="AW2939" s="181">
        <f t="shared" si="1742"/>
        <v>5850</v>
      </c>
      <c r="AX2939" s="183">
        <f t="shared" si="1746"/>
        <v>1</v>
      </c>
      <c r="AY2939" s="183">
        <f t="shared" si="1746"/>
        <v>0</v>
      </c>
      <c r="AZ2939" s="183"/>
      <c r="BA2939" s="183"/>
      <c r="BB2939" s="183"/>
      <c r="BC2939" s="183"/>
      <c r="BD2939" s="183">
        <f t="shared" si="1747"/>
        <v>1</v>
      </c>
      <c r="BE2939" s="183">
        <f t="shared" si="1747"/>
        <v>0</v>
      </c>
    </row>
    <row r="2940" spans="2:57"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v>0</v>
      </c>
      <c r="R2940" s="182" t="s">
        <v>98</v>
      </c>
      <c r="S2940" s="183">
        <v>0</v>
      </c>
      <c r="T2940" s="183">
        <v>0</v>
      </c>
      <c r="U2940" s="180">
        <v>0</v>
      </c>
      <c r="V2940" s="180">
        <v>0</v>
      </c>
      <c r="W2940" s="183">
        <v>0</v>
      </c>
      <c r="X2940" s="183">
        <v>0</v>
      </c>
      <c r="Y2940" s="180">
        <v>0</v>
      </c>
      <c r="Z2940" s="180">
        <v>0</v>
      </c>
      <c r="AA2940" s="183">
        <v>0</v>
      </c>
      <c r="AB2940" s="183">
        <v>0</v>
      </c>
      <c r="AC2940" s="180">
        <f t="shared" si="1744"/>
        <v>0</v>
      </c>
      <c r="AD2940" s="180">
        <f t="shared" si="1744"/>
        <v>0</v>
      </c>
      <c r="AE2940" s="181">
        <f t="shared" si="1736"/>
        <v>0</v>
      </c>
      <c r="AF2940" s="180">
        <v>0</v>
      </c>
      <c r="AG2940" s="180">
        <v>0</v>
      </c>
      <c r="AH2940" s="181">
        <f t="shared" si="1737"/>
        <v>0</v>
      </c>
      <c r="AI2940" s="180">
        <v>0</v>
      </c>
      <c r="AJ2940" s="180">
        <v>0</v>
      </c>
      <c r="AK2940" s="181">
        <f t="shared" si="1738"/>
        <v>0</v>
      </c>
      <c r="AL2940" s="180">
        <v>0</v>
      </c>
      <c r="AM2940" s="180">
        <v>0</v>
      </c>
      <c r="AN2940" s="181">
        <f t="shared" si="1739"/>
        <v>0</v>
      </c>
      <c r="AO2940" s="180">
        <v>0</v>
      </c>
      <c r="AP2940" s="180">
        <v>0</v>
      </c>
      <c r="AQ2940" s="181">
        <f t="shared" si="1740"/>
        <v>0</v>
      </c>
      <c r="AR2940" s="180">
        <v>0</v>
      </c>
      <c r="AS2940" s="180">
        <v>0</v>
      </c>
      <c r="AT2940" s="181">
        <f t="shared" si="1741"/>
        <v>0</v>
      </c>
      <c r="AU2940" s="180">
        <f t="shared" si="1745"/>
        <v>0</v>
      </c>
      <c r="AV2940" s="180">
        <f t="shared" si="1745"/>
        <v>0</v>
      </c>
      <c r="AW2940" s="181">
        <f t="shared" si="1742"/>
        <v>0</v>
      </c>
      <c r="AX2940" s="183">
        <f t="shared" si="1746"/>
        <v>0</v>
      </c>
      <c r="AY2940" s="183">
        <f t="shared" si="1746"/>
        <v>0</v>
      </c>
      <c r="AZ2940" s="183"/>
      <c r="BA2940" s="183"/>
      <c r="BB2940" s="183"/>
      <c r="BC2940" s="183"/>
      <c r="BD2940" s="183">
        <f t="shared" si="1747"/>
        <v>0</v>
      </c>
      <c r="BE2940" s="183">
        <f t="shared" si="1747"/>
        <v>0</v>
      </c>
    </row>
    <row r="2941" spans="2:57"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v>0</v>
      </c>
      <c r="R2941" s="182" t="s">
        <v>98</v>
      </c>
      <c r="S2941" s="183">
        <v>0</v>
      </c>
      <c r="T2941" s="183">
        <v>0</v>
      </c>
      <c r="U2941" s="180">
        <v>0</v>
      </c>
      <c r="V2941" s="180">
        <v>0</v>
      </c>
      <c r="W2941" s="183">
        <v>0</v>
      </c>
      <c r="X2941" s="183">
        <v>0</v>
      </c>
      <c r="Y2941" s="180">
        <v>0</v>
      </c>
      <c r="Z2941" s="180">
        <v>0</v>
      </c>
      <c r="AA2941" s="183">
        <v>0</v>
      </c>
      <c r="AB2941" s="183">
        <v>0</v>
      </c>
      <c r="AC2941" s="180">
        <f t="shared" si="1744"/>
        <v>0</v>
      </c>
      <c r="AD2941" s="180">
        <f t="shared" si="1744"/>
        <v>0</v>
      </c>
      <c r="AE2941" s="181">
        <f t="shared" si="1736"/>
        <v>0</v>
      </c>
      <c r="AF2941" s="180">
        <v>0</v>
      </c>
      <c r="AG2941" s="180">
        <v>0</v>
      </c>
      <c r="AH2941" s="181">
        <f t="shared" si="1737"/>
        <v>0</v>
      </c>
      <c r="AI2941" s="180">
        <v>0</v>
      </c>
      <c r="AJ2941" s="180">
        <v>0</v>
      </c>
      <c r="AK2941" s="181">
        <f t="shared" si="1738"/>
        <v>0</v>
      </c>
      <c r="AL2941" s="180">
        <v>0</v>
      </c>
      <c r="AM2941" s="180">
        <v>0</v>
      </c>
      <c r="AN2941" s="181">
        <f t="shared" si="1739"/>
        <v>0</v>
      </c>
      <c r="AO2941" s="180">
        <v>0</v>
      </c>
      <c r="AP2941" s="180">
        <v>0</v>
      </c>
      <c r="AQ2941" s="181">
        <f t="shared" si="1740"/>
        <v>0</v>
      </c>
      <c r="AR2941" s="180">
        <v>0</v>
      </c>
      <c r="AS2941" s="180">
        <v>0</v>
      </c>
      <c r="AT2941" s="181">
        <f t="shared" si="1741"/>
        <v>0</v>
      </c>
      <c r="AU2941" s="180">
        <f t="shared" si="1745"/>
        <v>0</v>
      </c>
      <c r="AV2941" s="180">
        <f t="shared" si="1745"/>
        <v>0</v>
      </c>
      <c r="AW2941" s="181">
        <f t="shared" si="1742"/>
        <v>0</v>
      </c>
      <c r="AX2941" s="183">
        <f t="shared" si="1746"/>
        <v>0</v>
      </c>
      <c r="AY2941" s="183">
        <f t="shared" si="1746"/>
        <v>0</v>
      </c>
      <c r="AZ2941" s="183"/>
      <c r="BA2941" s="183"/>
      <c r="BB2941" s="183"/>
      <c r="BC2941" s="183"/>
      <c r="BD2941" s="183">
        <f t="shared" si="1747"/>
        <v>0</v>
      </c>
      <c r="BE2941" s="183">
        <f t="shared" si="1747"/>
        <v>0</v>
      </c>
    </row>
    <row r="2942" spans="2:57"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26000</v>
      </c>
      <c r="Q2942" s="181">
        <v>26000</v>
      </c>
      <c r="R2942" s="182" t="s">
        <v>98</v>
      </c>
      <c r="S2942" s="183">
        <v>1</v>
      </c>
      <c r="T2942" s="183">
        <v>0</v>
      </c>
      <c r="U2942" s="180">
        <v>0</v>
      </c>
      <c r="V2942" s="180">
        <v>0</v>
      </c>
      <c r="W2942" s="183">
        <v>0</v>
      </c>
      <c r="X2942" s="183">
        <v>0</v>
      </c>
      <c r="Y2942" s="180">
        <v>0</v>
      </c>
      <c r="Z2942" s="180">
        <v>0</v>
      </c>
      <c r="AA2942" s="183">
        <v>0</v>
      </c>
      <c r="AB2942" s="183">
        <v>0</v>
      </c>
      <c r="AC2942" s="180">
        <f t="shared" si="1744"/>
        <v>0</v>
      </c>
      <c r="AD2942" s="180">
        <f t="shared" si="1744"/>
        <v>26000</v>
      </c>
      <c r="AE2942" s="181">
        <f t="shared" si="1736"/>
        <v>26000</v>
      </c>
      <c r="AF2942" s="180">
        <v>0</v>
      </c>
      <c r="AG2942" s="180">
        <v>0</v>
      </c>
      <c r="AH2942" s="181">
        <f t="shared" si="1737"/>
        <v>0</v>
      </c>
      <c r="AI2942" s="180">
        <v>0</v>
      </c>
      <c r="AJ2942" s="180">
        <v>0</v>
      </c>
      <c r="AK2942" s="181">
        <f t="shared" si="1738"/>
        <v>0</v>
      </c>
      <c r="AL2942" s="180">
        <v>0</v>
      </c>
      <c r="AM2942" s="180">
        <v>0</v>
      </c>
      <c r="AN2942" s="181">
        <f t="shared" si="1739"/>
        <v>0</v>
      </c>
      <c r="AO2942" s="180">
        <v>0</v>
      </c>
      <c r="AP2942" s="180">
        <v>0</v>
      </c>
      <c r="AQ2942" s="181">
        <f t="shared" si="1740"/>
        <v>0</v>
      </c>
      <c r="AR2942" s="180">
        <v>0</v>
      </c>
      <c r="AS2942" s="180">
        <v>0</v>
      </c>
      <c r="AT2942" s="181">
        <f t="shared" si="1741"/>
        <v>0</v>
      </c>
      <c r="AU2942" s="180">
        <f t="shared" si="1745"/>
        <v>0</v>
      </c>
      <c r="AV2942" s="180">
        <f t="shared" si="1745"/>
        <v>26000</v>
      </c>
      <c r="AW2942" s="181">
        <f t="shared" si="1742"/>
        <v>26000</v>
      </c>
      <c r="AX2942" s="183">
        <f t="shared" si="1746"/>
        <v>1</v>
      </c>
      <c r="AY2942" s="183">
        <f t="shared" si="1746"/>
        <v>0</v>
      </c>
      <c r="AZ2942" s="183"/>
      <c r="BA2942" s="183"/>
      <c r="BB2942" s="183"/>
      <c r="BC2942" s="183"/>
      <c r="BD2942" s="183">
        <f t="shared" si="1747"/>
        <v>1</v>
      </c>
      <c r="BE2942" s="183">
        <f t="shared" si="1747"/>
        <v>0</v>
      </c>
    </row>
    <row r="2943" spans="2:57"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26000</v>
      </c>
      <c r="Q2943" s="181">
        <v>26000</v>
      </c>
      <c r="R2943" s="182" t="s">
        <v>98</v>
      </c>
      <c r="S2943" s="183">
        <v>1</v>
      </c>
      <c r="T2943" s="183">
        <v>0</v>
      </c>
      <c r="U2943" s="180">
        <v>0</v>
      </c>
      <c r="V2943" s="180">
        <v>0</v>
      </c>
      <c r="W2943" s="183">
        <v>0</v>
      </c>
      <c r="X2943" s="183">
        <v>0</v>
      </c>
      <c r="Y2943" s="180">
        <v>0</v>
      </c>
      <c r="Z2943" s="180">
        <v>0</v>
      </c>
      <c r="AA2943" s="183">
        <v>0</v>
      </c>
      <c r="AB2943" s="183">
        <v>0</v>
      </c>
      <c r="AC2943" s="180">
        <f t="shared" si="1744"/>
        <v>0</v>
      </c>
      <c r="AD2943" s="180">
        <f t="shared" si="1744"/>
        <v>26000</v>
      </c>
      <c r="AE2943" s="181">
        <f t="shared" si="1736"/>
        <v>26000</v>
      </c>
      <c r="AF2943" s="180">
        <v>0</v>
      </c>
      <c r="AG2943" s="180">
        <v>0</v>
      </c>
      <c r="AH2943" s="181">
        <f t="shared" si="1737"/>
        <v>0</v>
      </c>
      <c r="AI2943" s="180">
        <v>0</v>
      </c>
      <c r="AJ2943" s="180">
        <v>0</v>
      </c>
      <c r="AK2943" s="181">
        <f t="shared" si="1738"/>
        <v>0</v>
      </c>
      <c r="AL2943" s="180">
        <v>0</v>
      </c>
      <c r="AM2943" s="180">
        <v>0</v>
      </c>
      <c r="AN2943" s="181">
        <f t="shared" si="1739"/>
        <v>0</v>
      </c>
      <c r="AO2943" s="180">
        <v>0</v>
      </c>
      <c r="AP2943" s="180">
        <v>0</v>
      </c>
      <c r="AQ2943" s="181">
        <f t="shared" si="1740"/>
        <v>0</v>
      </c>
      <c r="AR2943" s="180">
        <v>0</v>
      </c>
      <c r="AS2943" s="180">
        <v>0</v>
      </c>
      <c r="AT2943" s="181">
        <f t="shared" si="1741"/>
        <v>0</v>
      </c>
      <c r="AU2943" s="180">
        <f t="shared" si="1745"/>
        <v>0</v>
      </c>
      <c r="AV2943" s="180">
        <f t="shared" si="1745"/>
        <v>26000</v>
      </c>
      <c r="AW2943" s="181">
        <f t="shared" si="1742"/>
        <v>26000</v>
      </c>
      <c r="AX2943" s="183">
        <f t="shared" si="1746"/>
        <v>1</v>
      </c>
      <c r="AY2943" s="183">
        <f t="shared" si="1746"/>
        <v>0</v>
      </c>
      <c r="AZ2943" s="183"/>
      <c r="BA2943" s="183"/>
      <c r="BB2943" s="183"/>
      <c r="BC2943" s="183"/>
      <c r="BD2943" s="183">
        <f t="shared" si="1747"/>
        <v>1</v>
      </c>
      <c r="BE2943" s="183">
        <f t="shared" si="1747"/>
        <v>0</v>
      </c>
    </row>
    <row r="2944" spans="2:57"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26000</v>
      </c>
      <c r="Q2944" s="181">
        <v>26000</v>
      </c>
      <c r="R2944" s="182" t="s">
        <v>98</v>
      </c>
      <c r="S2944" s="183">
        <v>1</v>
      </c>
      <c r="T2944" s="183">
        <v>0</v>
      </c>
      <c r="U2944" s="180">
        <v>0</v>
      </c>
      <c r="V2944" s="180">
        <v>0</v>
      </c>
      <c r="W2944" s="183">
        <v>0</v>
      </c>
      <c r="X2944" s="183">
        <v>0</v>
      </c>
      <c r="Y2944" s="180">
        <v>0</v>
      </c>
      <c r="Z2944" s="180">
        <v>0</v>
      </c>
      <c r="AA2944" s="183">
        <v>0</v>
      </c>
      <c r="AB2944" s="183">
        <v>0</v>
      </c>
      <c r="AC2944" s="180">
        <f t="shared" si="1744"/>
        <v>0</v>
      </c>
      <c r="AD2944" s="180">
        <f t="shared" si="1744"/>
        <v>26000</v>
      </c>
      <c r="AE2944" s="181">
        <f t="shared" si="1736"/>
        <v>26000</v>
      </c>
      <c r="AF2944" s="180">
        <v>0</v>
      </c>
      <c r="AG2944" s="180">
        <v>0</v>
      </c>
      <c r="AH2944" s="181">
        <f t="shared" si="1737"/>
        <v>0</v>
      </c>
      <c r="AI2944" s="180">
        <v>0</v>
      </c>
      <c r="AJ2944" s="180">
        <v>0</v>
      </c>
      <c r="AK2944" s="181">
        <f t="shared" si="1738"/>
        <v>0</v>
      </c>
      <c r="AL2944" s="180">
        <v>0</v>
      </c>
      <c r="AM2944" s="180">
        <v>0</v>
      </c>
      <c r="AN2944" s="181">
        <f t="shared" si="1739"/>
        <v>0</v>
      </c>
      <c r="AO2944" s="180">
        <v>0</v>
      </c>
      <c r="AP2944" s="180">
        <v>0</v>
      </c>
      <c r="AQ2944" s="181">
        <f t="shared" si="1740"/>
        <v>0</v>
      </c>
      <c r="AR2944" s="180">
        <v>0</v>
      </c>
      <c r="AS2944" s="180">
        <v>0</v>
      </c>
      <c r="AT2944" s="181">
        <f t="shared" si="1741"/>
        <v>0</v>
      </c>
      <c r="AU2944" s="180">
        <f t="shared" si="1745"/>
        <v>0</v>
      </c>
      <c r="AV2944" s="180">
        <f t="shared" si="1745"/>
        <v>26000</v>
      </c>
      <c r="AW2944" s="181">
        <f t="shared" si="1742"/>
        <v>26000</v>
      </c>
      <c r="AX2944" s="183">
        <f t="shared" si="1746"/>
        <v>1</v>
      </c>
      <c r="AY2944" s="183">
        <f t="shared" si="1746"/>
        <v>0</v>
      </c>
      <c r="AZ2944" s="183"/>
      <c r="BA2944" s="183"/>
      <c r="BB2944" s="183"/>
      <c r="BC2944" s="183"/>
      <c r="BD2944" s="183">
        <f t="shared" si="1747"/>
        <v>1</v>
      </c>
      <c r="BE2944" s="183">
        <f t="shared" si="1747"/>
        <v>0</v>
      </c>
    </row>
    <row r="2945" spans="2:57"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26000</v>
      </c>
      <c r="Q2945" s="181">
        <v>26000</v>
      </c>
      <c r="R2945" s="182" t="s">
        <v>98</v>
      </c>
      <c r="S2945" s="183">
        <v>1</v>
      </c>
      <c r="T2945" s="183">
        <v>0</v>
      </c>
      <c r="U2945" s="180">
        <v>0</v>
      </c>
      <c r="V2945" s="180">
        <v>0</v>
      </c>
      <c r="W2945" s="183">
        <v>0</v>
      </c>
      <c r="X2945" s="183">
        <v>0</v>
      </c>
      <c r="Y2945" s="180">
        <v>0</v>
      </c>
      <c r="Z2945" s="180">
        <v>0</v>
      </c>
      <c r="AA2945" s="183">
        <v>0</v>
      </c>
      <c r="AB2945" s="183">
        <v>0</v>
      </c>
      <c r="AC2945" s="180">
        <f t="shared" si="1744"/>
        <v>0</v>
      </c>
      <c r="AD2945" s="180">
        <f t="shared" si="1744"/>
        <v>26000</v>
      </c>
      <c r="AE2945" s="181">
        <f t="shared" si="1736"/>
        <v>26000</v>
      </c>
      <c r="AF2945" s="180">
        <v>0</v>
      </c>
      <c r="AG2945" s="180">
        <v>0</v>
      </c>
      <c r="AH2945" s="181">
        <f t="shared" si="1737"/>
        <v>0</v>
      </c>
      <c r="AI2945" s="180">
        <v>0</v>
      </c>
      <c r="AJ2945" s="180">
        <v>0</v>
      </c>
      <c r="AK2945" s="181">
        <f t="shared" si="1738"/>
        <v>0</v>
      </c>
      <c r="AL2945" s="180">
        <v>0</v>
      </c>
      <c r="AM2945" s="180">
        <v>0</v>
      </c>
      <c r="AN2945" s="181">
        <f t="shared" si="1739"/>
        <v>0</v>
      </c>
      <c r="AO2945" s="180">
        <v>0</v>
      </c>
      <c r="AP2945" s="180">
        <v>0</v>
      </c>
      <c r="AQ2945" s="181">
        <f t="shared" si="1740"/>
        <v>0</v>
      </c>
      <c r="AR2945" s="180">
        <v>0</v>
      </c>
      <c r="AS2945" s="180">
        <v>0</v>
      </c>
      <c r="AT2945" s="181">
        <f t="shared" si="1741"/>
        <v>0</v>
      </c>
      <c r="AU2945" s="180">
        <f t="shared" si="1745"/>
        <v>0</v>
      </c>
      <c r="AV2945" s="180">
        <f t="shared" si="1745"/>
        <v>26000</v>
      </c>
      <c r="AW2945" s="181">
        <f t="shared" si="1742"/>
        <v>26000</v>
      </c>
      <c r="AX2945" s="183">
        <f t="shared" si="1746"/>
        <v>1</v>
      </c>
      <c r="AY2945" s="183">
        <f t="shared" si="1746"/>
        <v>0</v>
      </c>
      <c r="AZ2945" s="183"/>
      <c r="BA2945" s="183"/>
      <c r="BB2945" s="183"/>
      <c r="BC2945" s="183"/>
      <c r="BD2945" s="183">
        <f t="shared" si="1747"/>
        <v>1</v>
      </c>
      <c r="BE2945" s="183">
        <f t="shared" si="1747"/>
        <v>0</v>
      </c>
    </row>
    <row r="2946" spans="2:57"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26000</v>
      </c>
      <c r="Q2946" s="181">
        <v>26000</v>
      </c>
      <c r="R2946" s="182" t="s">
        <v>98</v>
      </c>
      <c r="S2946" s="183">
        <v>1</v>
      </c>
      <c r="T2946" s="183">
        <v>0</v>
      </c>
      <c r="U2946" s="180">
        <v>0</v>
      </c>
      <c r="V2946" s="180">
        <v>0</v>
      </c>
      <c r="W2946" s="183">
        <v>0</v>
      </c>
      <c r="X2946" s="183">
        <v>0</v>
      </c>
      <c r="Y2946" s="180">
        <v>0</v>
      </c>
      <c r="Z2946" s="180">
        <v>0</v>
      </c>
      <c r="AA2946" s="183">
        <v>0</v>
      </c>
      <c r="AB2946" s="183">
        <v>0</v>
      </c>
      <c r="AC2946" s="180">
        <f t="shared" si="1744"/>
        <v>0</v>
      </c>
      <c r="AD2946" s="180">
        <f t="shared" si="1744"/>
        <v>26000</v>
      </c>
      <c r="AE2946" s="181">
        <f t="shared" si="1736"/>
        <v>26000</v>
      </c>
      <c r="AF2946" s="180">
        <v>0</v>
      </c>
      <c r="AG2946" s="180">
        <v>0</v>
      </c>
      <c r="AH2946" s="181">
        <f t="shared" si="1737"/>
        <v>0</v>
      </c>
      <c r="AI2946" s="180">
        <v>0</v>
      </c>
      <c r="AJ2946" s="180">
        <v>0</v>
      </c>
      <c r="AK2946" s="181">
        <f t="shared" si="1738"/>
        <v>0</v>
      </c>
      <c r="AL2946" s="180">
        <v>0</v>
      </c>
      <c r="AM2946" s="180">
        <v>0</v>
      </c>
      <c r="AN2946" s="181">
        <f t="shared" si="1739"/>
        <v>0</v>
      </c>
      <c r="AO2946" s="180">
        <v>0</v>
      </c>
      <c r="AP2946" s="180">
        <v>0</v>
      </c>
      <c r="AQ2946" s="181">
        <f t="shared" si="1740"/>
        <v>0</v>
      </c>
      <c r="AR2946" s="180">
        <v>0</v>
      </c>
      <c r="AS2946" s="180">
        <v>0</v>
      </c>
      <c r="AT2946" s="181">
        <f t="shared" si="1741"/>
        <v>0</v>
      </c>
      <c r="AU2946" s="180">
        <f t="shared" si="1745"/>
        <v>0</v>
      </c>
      <c r="AV2946" s="180">
        <f t="shared" si="1745"/>
        <v>26000</v>
      </c>
      <c r="AW2946" s="181">
        <f t="shared" si="1742"/>
        <v>26000</v>
      </c>
      <c r="AX2946" s="183">
        <f t="shared" si="1746"/>
        <v>1</v>
      </c>
      <c r="AY2946" s="183">
        <f t="shared" si="1746"/>
        <v>0</v>
      </c>
      <c r="AZ2946" s="183"/>
      <c r="BA2946" s="183"/>
      <c r="BB2946" s="183"/>
      <c r="BC2946" s="183"/>
      <c r="BD2946" s="183">
        <f t="shared" si="1747"/>
        <v>1</v>
      </c>
      <c r="BE2946" s="183">
        <f t="shared" si="1747"/>
        <v>0</v>
      </c>
    </row>
    <row r="2947" spans="2:57"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26000</v>
      </c>
      <c r="Q2947" s="181">
        <v>26000</v>
      </c>
      <c r="R2947" s="182" t="s">
        <v>98</v>
      </c>
      <c r="S2947" s="183">
        <v>1</v>
      </c>
      <c r="T2947" s="183">
        <v>0</v>
      </c>
      <c r="U2947" s="180">
        <v>0</v>
      </c>
      <c r="V2947" s="180">
        <v>0</v>
      </c>
      <c r="W2947" s="183">
        <v>0</v>
      </c>
      <c r="X2947" s="183">
        <v>0</v>
      </c>
      <c r="Y2947" s="180">
        <v>0</v>
      </c>
      <c r="Z2947" s="180">
        <v>0</v>
      </c>
      <c r="AA2947" s="183">
        <v>0</v>
      </c>
      <c r="AB2947" s="183">
        <v>0</v>
      </c>
      <c r="AC2947" s="180">
        <f t="shared" si="1744"/>
        <v>0</v>
      </c>
      <c r="AD2947" s="180">
        <f t="shared" si="1744"/>
        <v>26000</v>
      </c>
      <c r="AE2947" s="181">
        <f t="shared" si="1736"/>
        <v>26000</v>
      </c>
      <c r="AF2947" s="180">
        <v>0</v>
      </c>
      <c r="AG2947" s="180">
        <v>0</v>
      </c>
      <c r="AH2947" s="181">
        <f t="shared" si="1737"/>
        <v>0</v>
      </c>
      <c r="AI2947" s="180">
        <v>0</v>
      </c>
      <c r="AJ2947" s="180">
        <v>0</v>
      </c>
      <c r="AK2947" s="181">
        <f t="shared" si="1738"/>
        <v>0</v>
      </c>
      <c r="AL2947" s="180">
        <v>0</v>
      </c>
      <c r="AM2947" s="180">
        <v>0</v>
      </c>
      <c r="AN2947" s="181">
        <f t="shared" si="1739"/>
        <v>0</v>
      </c>
      <c r="AO2947" s="180">
        <v>0</v>
      </c>
      <c r="AP2947" s="180">
        <v>0</v>
      </c>
      <c r="AQ2947" s="181">
        <f t="shared" si="1740"/>
        <v>0</v>
      </c>
      <c r="AR2947" s="180">
        <v>0</v>
      </c>
      <c r="AS2947" s="180">
        <v>0</v>
      </c>
      <c r="AT2947" s="181">
        <f t="shared" si="1741"/>
        <v>0</v>
      </c>
      <c r="AU2947" s="180">
        <f t="shared" si="1745"/>
        <v>0</v>
      </c>
      <c r="AV2947" s="180">
        <f t="shared" si="1745"/>
        <v>26000</v>
      </c>
      <c r="AW2947" s="181">
        <f t="shared" si="1742"/>
        <v>26000</v>
      </c>
      <c r="AX2947" s="183">
        <f t="shared" si="1746"/>
        <v>1</v>
      </c>
      <c r="AY2947" s="183">
        <f t="shared" si="1746"/>
        <v>0</v>
      </c>
      <c r="AZ2947" s="183"/>
      <c r="BA2947" s="183"/>
      <c r="BB2947" s="183"/>
      <c r="BC2947" s="183"/>
      <c r="BD2947" s="183">
        <f t="shared" si="1747"/>
        <v>1</v>
      </c>
      <c r="BE2947" s="183">
        <f t="shared" si="1747"/>
        <v>0</v>
      </c>
    </row>
    <row r="2948" spans="2:57"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26000</v>
      </c>
      <c r="Q2948" s="181">
        <v>26000</v>
      </c>
      <c r="R2948" s="182" t="s">
        <v>98</v>
      </c>
      <c r="S2948" s="183">
        <v>1</v>
      </c>
      <c r="T2948" s="183">
        <v>0</v>
      </c>
      <c r="U2948" s="180">
        <v>0</v>
      </c>
      <c r="V2948" s="180">
        <v>0</v>
      </c>
      <c r="W2948" s="183">
        <v>0</v>
      </c>
      <c r="X2948" s="183">
        <v>0</v>
      </c>
      <c r="Y2948" s="180">
        <v>0</v>
      </c>
      <c r="Z2948" s="180">
        <v>0</v>
      </c>
      <c r="AA2948" s="183">
        <v>0</v>
      </c>
      <c r="AB2948" s="183">
        <v>0</v>
      </c>
      <c r="AC2948" s="180">
        <f t="shared" si="1744"/>
        <v>0</v>
      </c>
      <c r="AD2948" s="180">
        <f t="shared" si="1744"/>
        <v>26000</v>
      </c>
      <c r="AE2948" s="181">
        <f t="shared" si="1736"/>
        <v>26000</v>
      </c>
      <c r="AF2948" s="180">
        <v>0</v>
      </c>
      <c r="AG2948" s="180">
        <v>0</v>
      </c>
      <c r="AH2948" s="181">
        <f t="shared" si="1737"/>
        <v>0</v>
      </c>
      <c r="AI2948" s="180">
        <v>0</v>
      </c>
      <c r="AJ2948" s="180">
        <v>0</v>
      </c>
      <c r="AK2948" s="181">
        <f t="shared" si="1738"/>
        <v>0</v>
      </c>
      <c r="AL2948" s="180">
        <v>0</v>
      </c>
      <c r="AM2948" s="180">
        <v>0</v>
      </c>
      <c r="AN2948" s="181">
        <f t="shared" si="1739"/>
        <v>0</v>
      </c>
      <c r="AO2948" s="180">
        <v>0</v>
      </c>
      <c r="AP2948" s="180">
        <v>0</v>
      </c>
      <c r="AQ2948" s="181">
        <f t="shared" si="1740"/>
        <v>0</v>
      </c>
      <c r="AR2948" s="180">
        <v>0</v>
      </c>
      <c r="AS2948" s="180">
        <v>0</v>
      </c>
      <c r="AT2948" s="181">
        <f t="shared" si="1741"/>
        <v>0</v>
      </c>
      <c r="AU2948" s="180">
        <f t="shared" si="1745"/>
        <v>0</v>
      </c>
      <c r="AV2948" s="180">
        <f t="shared" si="1745"/>
        <v>26000</v>
      </c>
      <c r="AW2948" s="181">
        <f t="shared" si="1742"/>
        <v>26000</v>
      </c>
      <c r="AX2948" s="183">
        <f t="shared" si="1746"/>
        <v>1</v>
      </c>
      <c r="AY2948" s="183">
        <f t="shared" si="1746"/>
        <v>0</v>
      </c>
      <c r="AZ2948" s="183"/>
      <c r="BA2948" s="183"/>
      <c r="BB2948" s="183"/>
      <c r="BC2948" s="183"/>
      <c r="BD2948" s="183">
        <f t="shared" si="1747"/>
        <v>1</v>
      </c>
      <c r="BE2948" s="183">
        <f t="shared" si="1747"/>
        <v>0</v>
      </c>
    </row>
    <row r="2949" spans="2:57"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26000</v>
      </c>
      <c r="Q2949" s="181">
        <v>26000</v>
      </c>
      <c r="R2949" s="182" t="s">
        <v>98</v>
      </c>
      <c r="S2949" s="183">
        <v>1</v>
      </c>
      <c r="T2949" s="183">
        <v>0</v>
      </c>
      <c r="U2949" s="180">
        <v>0</v>
      </c>
      <c r="V2949" s="180">
        <v>0</v>
      </c>
      <c r="W2949" s="183">
        <v>0</v>
      </c>
      <c r="X2949" s="183">
        <v>0</v>
      </c>
      <c r="Y2949" s="180">
        <v>0</v>
      </c>
      <c r="Z2949" s="180">
        <v>0</v>
      </c>
      <c r="AA2949" s="183">
        <v>0</v>
      </c>
      <c r="AB2949" s="183">
        <v>0</v>
      </c>
      <c r="AC2949" s="180">
        <f t="shared" si="1744"/>
        <v>0</v>
      </c>
      <c r="AD2949" s="180">
        <f t="shared" si="1744"/>
        <v>26000</v>
      </c>
      <c r="AE2949" s="181">
        <f t="shared" si="1736"/>
        <v>26000</v>
      </c>
      <c r="AF2949" s="180">
        <v>0</v>
      </c>
      <c r="AG2949" s="180">
        <v>0</v>
      </c>
      <c r="AH2949" s="181">
        <f t="shared" si="1737"/>
        <v>0</v>
      </c>
      <c r="AI2949" s="180">
        <v>0</v>
      </c>
      <c r="AJ2949" s="180">
        <v>0</v>
      </c>
      <c r="AK2949" s="181">
        <f t="shared" si="1738"/>
        <v>0</v>
      </c>
      <c r="AL2949" s="180">
        <v>0</v>
      </c>
      <c r="AM2949" s="180">
        <v>0</v>
      </c>
      <c r="AN2949" s="181">
        <f t="shared" si="1739"/>
        <v>0</v>
      </c>
      <c r="AO2949" s="180">
        <v>0</v>
      </c>
      <c r="AP2949" s="180">
        <v>0</v>
      </c>
      <c r="AQ2949" s="181">
        <f t="shared" si="1740"/>
        <v>0</v>
      </c>
      <c r="AR2949" s="180">
        <v>0</v>
      </c>
      <c r="AS2949" s="180">
        <v>0</v>
      </c>
      <c r="AT2949" s="181">
        <f t="shared" si="1741"/>
        <v>0</v>
      </c>
      <c r="AU2949" s="180">
        <f t="shared" si="1745"/>
        <v>0</v>
      </c>
      <c r="AV2949" s="180">
        <f t="shared" si="1745"/>
        <v>26000</v>
      </c>
      <c r="AW2949" s="181">
        <f t="shared" si="1742"/>
        <v>26000</v>
      </c>
      <c r="AX2949" s="183">
        <f t="shared" si="1746"/>
        <v>1</v>
      </c>
      <c r="AY2949" s="183">
        <f t="shared" si="1746"/>
        <v>0</v>
      </c>
      <c r="AZ2949" s="183"/>
      <c r="BA2949" s="183"/>
      <c r="BB2949" s="183"/>
      <c r="BC2949" s="183"/>
      <c r="BD2949" s="183">
        <f t="shared" si="1747"/>
        <v>1</v>
      </c>
      <c r="BE2949" s="183">
        <f t="shared" si="1747"/>
        <v>0</v>
      </c>
    </row>
    <row r="2950" spans="2:57"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26000</v>
      </c>
      <c r="Q2950" s="181">
        <v>26000</v>
      </c>
      <c r="R2950" s="182" t="s">
        <v>98</v>
      </c>
      <c r="S2950" s="183">
        <v>1</v>
      </c>
      <c r="T2950" s="183">
        <v>0</v>
      </c>
      <c r="U2950" s="180">
        <v>0</v>
      </c>
      <c r="V2950" s="180">
        <v>0</v>
      </c>
      <c r="W2950" s="183">
        <v>0</v>
      </c>
      <c r="X2950" s="183">
        <v>0</v>
      </c>
      <c r="Y2950" s="180">
        <v>0</v>
      </c>
      <c r="Z2950" s="180">
        <v>0</v>
      </c>
      <c r="AA2950" s="183">
        <v>0</v>
      </c>
      <c r="AB2950" s="183">
        <v>0</v>
      </c>
      <c r="AC2950" s="180">
        <f t="shared" si="1744"/>
        <v>0</v>
      </c>
      <c r="AD2950" s="180">
        <f t="shared" si="1744"/>
        <v>26000</v>
      </c>
      <c r="AE2950" s="181">
        <f t="shared" si="1736"/>
        <v>26000</v>
      </c>
      <c r="AF2950" s="180">
        <v>0</v>
      </c>
      <c r="AG2950" s="180">
        <v>0</v>
      </c>
      <c r="AH2950" s="181">
        <f t="shared" si="1737"/>
        <v>0</v>
      </c>
      <c r="AI2950" s="180">
        <v>0</v>
      </c>
      <c r="AJ2950" s="180">
        <v>0</v>
      </c>
      <c r="AK2950" s="181">
        <f t="shared" si="1738"/>
        <v>0</v>
      </c>
      <c r="AL2950" s="180">
        <v>0</v>
      </c>
      <c r="AM2950" s="180">
        <v>0</v>
      </c>
      <c r="AN2950" s="181">
        <f t="shared" si="1739"/>
        <v>0</v>
      </c>
      <c r="AO2950" s="180">
        <v>0</v>
      </c>
      <c r="AP2950" s="180">
        <v>0</v>
      </c>
      <c r="AQ2950" s="181">
        <f t="shared" si="1740"/>
        <v>0</v>
      </c>
      <c r="AR2950" s="180">
        <v>0</v>
      </c>
      <c r="AS2950" s="180">
        <v>0</v>
      </c>
      <c r="AT2950" s="181">
        <f t="shared" si="1741"/>
        <v>0</v>
      </c>
      <c r="AU2950" s="180">
        <f t="shared" si="1745"/>
        <v>0</v>
      </c>
      <c r="AV2950" s="180">
        <f t="shared" si="1745"/>
        <v>26000</v>
      </c>
      <c r="AW2950" s="181">
        <f t="shared" si="1742"/>
        <v>26000</v>
      </c>
      <c r="AX2950" s="183">
        <f t="shared" si="1746"/>
        <v>1</v>
      </c>
      <c r="AY2950" s="183">
        <f t="shared" si="1746"/>
        <v>0</v>
      </c>
      <c r="AZ2950" s="183"/>
      <c r="BA2950" s="183"/>
      <c r="BB2950" s="183"/>
      <c r="BC2950" s="183"/>
      <c r="BD2950" s="183">
        <f t="shared" si="1747"/>
        <v>1</v>
      </c>
      <c r="BE2950" s="183">
        <f t="shared" si="1747"/>
        <v>0</v>
      </c>
    </row>
    <row r="2951" spans="2:57"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26000</v>
      </c>
      <c r="Q2951" s="181">
        <v>26000</v>
      </c>
      <c r="R2951" s="182" t="s">
        <v>98</v>
      </c>
      <c r="S2951" s="183">
        <v>1</v>
      </c>
      <c r="T2951" s="183">
        <v>0</v>
      </c>
      <c r="U2951" s="180">
        <v>0</v>
      </c>
      <c r="V2951" s="180">
        <v>0</v>
      </c>
      <c r="W2951" s="183">
        <v>0</v>
      </c>
      <c r="X2951" s="183">
        <v>0</v>
      </c>
      <c r="Y2951" s="180">
        <v>0</v>
      </c>
      <c r="Z2951" s="180">
        <v>0</v>
      </c>
      <c r="AA2951" s="183">
        <v>0</v>
      </c>
      <c r="AB2951" s="183">
        <v>0</v>
      </c>
      <c r="AC2951" s="180">
        <f t="shared" si="1744"/>
        <v>0</v>
      </c>
      <c r="AD2951" s="180">
        <f t="shared" si="1744"/>
        <v>26000</v>
      </c>
      <c r="AE2951" s="181">
        <f t="shared" si="1736"/>
        <v>26000</v>
      </c>
      <c r="AF2951" s="180">
        <v>0</v>
      </c>
      <c r="AG2951" s="180">
        <v>0</v>
      </c>
      <c r="AH2951" s="181">
        <f t="shared" si="1737"/>
        <v>0</v>
      </c>
      <c r="AI2951" s="180">
        <v>0</v>
      </c>
      <c r="AJ2951" s="180">
        <v>0</v>
      </c>
      <c r="AK2951" s="181">
        <f t="shared" si="1738"/>
        <v>0</v>
      </c>
      <c r="AL2951" s="180">
        <v>0</v>
      </c>
      <c r="AM2951" s="180">
        <v>0</v>
      </c>
      <c r="AN2951" s="181">
        <f t="shared" si="1739"/>
        <v>0</v>
      </c>
      <c r="AO2951" s="180">
        <v>0</v>
      </c>
      <c r="AP2951" s="180">
        <v>0</v>
      </c>
      <c r="AQ2951" s="181">
        <f t="shared" si="1740"/>
        <v>0</v>
      </c>
      <c r="AR2951" s="180">
        <v>0</v>
      </c>
      <c r="AS2951" s="180">
        <v>0</v>
      </c>
      <c r="AT2951" s="181">
        <f t="shared" si="1741"/>
        <v>0</v>
      </c>
      <c r="AU2951" s="180">
        <f t="shared" si="1745"/>
        <v>0</v>
      </c>
      <c r="AV2951" s="180">
        <f t="shared" si="1745"/>
        <v>26000</v>
      </c>
      <c r="AW2951" s="181">
        <f t="shared" si="1742"/>
        <v>26000</v>
      </c>
      <c r="AX2951" s="183">
        <f t="shared" si="1746"/>
        <v>1</v>
      </c>
      <c r="AY2951" s="183">
        <f t="shared" si="1746"/>
        <v>0</v>
      </c>
      <c r="AZ2951" s="183"/>
      <c r="BA2951" s="183"/>
      <c r="BB2951" s="183"/>
      <c r="BC2951" s="183"/>
      <c r="BD2951" s="183">
        <f t="shared" si="1747"/>
        <v>1</v>
      </c>
      <c r="BE2951" s="183">
        <f t="shared" si="1747"/>
        <v>0</v>
      </c>
    </row>
    <row r="2952" spans="2:57"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26000</v>
      </c>
      <c r="Q2952" s="181">
        <v>26000</v>
      </c>
      <c r="R2952" s="182" t="s">
        <v>98</v>
      </c>
      <c r="S2952" s="183">
        <v>1</v>
      </c>
      <c r="T2952" s="183">
        <v>0</v>
      </c>
      <c r="U2952" s="180">
        <v>0</v>
      </c>
      <c r="V2952" s="180">
        <v>0</v>
      </c>
      <c r="W2952" s="183">
        <v>0</v>
      </c>
      <c r="X2952" s="183">
        <v>0</v>
      </c>
      <c r="Y2952" s="180">
        <v>0</v>
      </c>
      <c r="Z2952" s="180">
        <v>0</v>
      </c>
      <c r="AA2952" s="183">
        <v>0</v>
      </c>
      <c r="AB2952" s="183">
        <v>0</v>
      </c>
      <c r="AC2952" s="180">
        <f t="shared" si="1744"/>
        <v>0</v>
      </c>
      <c r="AD2952" s="180">
        <f t="shared" si="1744"/>
        <v>26000</v>
      </c>
      <c r="AE2952" s="181">
        <f t="shared" si="1736"/>
        <v>26000</v>
      </c>
      <c r="AF2952" s="180">
        <v>0</v>
      </c>
      <c r="AG2952" s="180">
        <v>0</v>
      </c>
      <c r="AH2952" s="181">
        <f t="shared" si="1737"/>
        <v>0</v>
      </c>
      <c r="AI2952" s="180">
        <v>0</v>
      </c>
      <c r="AJ2952" s="180">
        <v>0</v>
      </c>
      <c r="AK2952" s="181">
        <f t="shared" si="1738"/>
        <v>0</v>
      </c>
      <c r="AL2952" s="180">
        <v>0</v>
      </c>
      <c r="AM2952" s="180">
        <v>0</v>
      </c>
      <c r="AN2952" s="181">
        <f t="shared" si="1739"/>
        <v>0</v>
      </c>
      <c r="AO2952" s="180">
        <v>0</v>
      </c>
      <c r="AP2952" s="180">
        <v>0</v>
      </c>
      <c r="AQ2952" s="181">
        <f t="shared" si="1740"/>
        <v>0</v>
      </c>
      <c r="AR2952" s="180">
        <v>0</v>
      </c>
      <c r="AS2952" s="180">
        <v>0</v>
      </c>
      <c r="AT2952" s="181">
        <f t="shared" si="1741"/>
        <v>0</v>
      </c>
      <c r="AU2952" s="180">
        <f t="shared" si="1745"/>
        <v>0</v>
      </c>
      <c r="AV2952" s="180">
        <f t="shared" si="1745"/>
        <v>26000</v>
      </c>
      <c r="AW2952" s="181">
        <f t="shared" si="1742"/>
        <v>26000</v>
      </c>
      <c r="AX2952" s="183">
        <f t="shared" si="1746"/>
        <v>1</v>
      </c>
      <c r="AY2952" s="183">
        <f t="shared" si="1746"/>
        <v>0</v>
      </c>
      <c r="AZ2952" s="183"/>
      <c r="BA2952" s="183"/>
      <c r="BB2952" s="183"/>
      <c r="BC2952" s="183"/>
      <c r="BD2952" s="183">
        <f t="shared" si="1747"/>
        <v>1</v>
      </c>
      <c r="BE2952" s="183">
        <f t="shared" si="1747"/>
        <v>0</v>
      </c>
    </row>
    <row r="2953" spans="2:57"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v>0</v>
      </c>
      <c r="R2953" s="182" t="s">
        <v>98</v>
      </c>
      <c r="S2953" s="183">
        <v>0</v>
      </c>
      <c r="T2953" s="183">
        <v>0</v>
      </c>
      <c r="U2953" s="180">
        <v>0</v>
      </c>
      <c r="V2953" s="180">
        <v>0</v>
      </c>
      <c r="W2953" s="183">
        <v>0</v>
      </c>
      <c r="X2953" s="183">
        <v>0</v>
      </c>
      <c r="Y2953" s="180">
        <v>0</v>
      </c>
      <c r="Z2953" s="180">
        <v>0</v>
      </c>
      <c r="AA2953" s="183">
        <v>0</v>
      </c>
      <c r="AB2953" s="183">
        <v>0</v>
      </c>
      <c r="AC2953" s="180">
        <f t="shared" si="1744"/>
        <v>0</v>
      </c>
      <c r="AD2953" s="180">
        <f t="shared" si="1744"/>
        <v>0</v>
      </c>
      <c r="AE2953" s="181">
        <f t="shared" si="1736"/>
        <v>0</v>
      </c>
      <c r="AF2953" s="180">
        <v>0</v>
      </c>
      <c r="AG2953" s="180">
        <v>0</v>
      </c>
      <c r="AH2953" s="181">
        <f t="shared" si="1737"/>
        <v>0</v>
      </c>
      <c r="AI2953" s="180">
        <v>0</v>
      </c>
      <c r="AJ2953" s="180">
        <v>0</v>
      </c>
      <c r="AK2953" s="181">
        <f t="shared" si="1738"/>
        <v>0</v>
      </c>
      <c r="AL2953" s="180">
        <v>0</v>
      </c>
      <c r="AM2953" s="180">
        <v>0</v>
      </c>
      <c r="AN2953" s="181">
        <f t="shared" si="1739"/>
        <v>0</v>
      </c>
      <c r="AO2953" s="180">
        <v>0</v>
      </c>
      <c r="AP2953" s="180">
        <v>0</v>
      </c>
      <c r="AQ2953" s="181">
        <f t="shared" si="1740"/>
        <v>0</v>
      </c>
      <c r="AR2953" s="180">
        <v>0</v>
      </c>
      <c r="AS2953" s="180">
        <v>0</v>
      </c>
      <c r="AT2953" s="181">
        <f t="shared" si="1741"/>
        <v>0</v>
      </c>
      <c r="AU2953" s="180">
        <f t="shared" si="1745"/>
        <v>0</v>
      </c>
      <c r="AV2953" s="180">
        <f t="shared" si="1745"/>
        <v>0</v>
      </c>
      <c r="AW2953" s="181">
        <f t="shared" si="1742"/>
        <v>0</v>
      </c>
      <c r="AX2953" s="183">
        <f t="shared" si="1746"/>
        <v>0</v>
      </c>
      <c r="AY2953" s="183">
        <f t="shared" si="1746"/>
        <v>0</v>
      </c>
      <c r="AZ2953" s="183"/>
      <c r="BA2953" s="183"/>
      <c r="BB2953" s="183"/>
      <c r="BC2953" s="183"/>
      <c r="BD2953" s="183">
        <f t="shared" si="1747"/>
        <v>0</v>
      </c>
      <c r="BE2953" s="183">
        <f t="shared" si="1747"/>
        <v>0</v>
      </c>
    </row>
    <row r="2954" spans="2:57"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v>0</v>
      </c>
      <c r="R2954" s="182" t="s">
        <v>98</v>
      </c>
      <c r="S2954" s="183">
        <v>0</v>
      </c>
      <c r="T2954" s="183">
        <v>0</v>
      </c>
      <c r="U2954" s="180">
        <v>0</v>
      </c>
      <c r="V2954" s="180">
        <v>0</v>
      </c>
      <c r="W2954" s="183">
        <v>0</v>
      </c>
      <c r="X2954" s="183">
        <v>0</v>
      </c>
      <c r="Y2954" s="180">
        <v>0</v>
      </c>
      <c r="Z2954" s="180">
        <v>0</v>
      </c>
      <c r="AA2954" s="183">
        <v>0</v>
      </c>
      <c r="AB2954" s="183">
        <v>0</v>
      </c>
      <c r="AC2954" s="180">
        <f t="shared" si="1744"/>
        <v>0</v>
      </c>
      <c r="AD2954" s="180">
        <f t="shared" si="1744"/>
        <v>0</v>
      </c>
      <c r="AE2954" s="181">
        <f t="shared" si="1736"/>
        <v>0</v>
      </c>
      <c r="AF2954" s="180">
        <v>0</v>
      </c>
      <c r="AG2954" s="180">
        <v>0</v>
      </c>
      <c r="AH2954" s="181">
        <f t="shared" si="1737"/>
        <v>0</v>
      </c>
      <c r="AI2954" s="180">
        <v>0</v>
      </c>
      <c r="AJ2954" s="180">
        <v>0</v>
      </c>
      <c r="AK2954" s="181">
        <f t="shared" si="1738"/>
        <v>0</v>
      </c>
      <c r="AL2954" s="180">
        <v>0</v>
      </c>
      <c r="AM2954" s="180">
        <v>0</v>
      </c>
      <c r="AN2954" s="181">
        <f t="shared" si="1739"/>
        <v>0</v>
      </c>
      <c r="AO2954" s="180">
        <v>0</v>
      </c>
      <c r="AP2954" s="180">
        <v>0</v>
      </c>
      <c r="AQ2954" s="181">
        <f t="shared" si="1740"/>
        <v>0</v>
      </c>
      <c r="AR2954" s="180">
        <v>0</v>
      </c>
      <c r="AS2954" s="180">
        <v>0</v>
      </c>
      <c r="AT2954" s="181">
        <f t="shared" si="1741"/>
        <v>0</v>
      </c>
      <c r="AU2954" s="180">
        <f t="shared" si="1745"/>
        <v>0</v>
      </c>
      <c r="AV2954" s="180">
        <f t="shared" si="1745"/>
        <v>0</v>
      </c>
      <c r="AW2954" s="181">
        <f t="shared" si="1742"/>
        <v>0</v>
      </c>
      <c r="AX2954" s="183">
        <f t="shared" si="1746"/>
        <v>0</v>
      </c>
      <c r="AY2954" s="183">
        <f t="shared" si="1746"/>
        <v>0</v>
      </c>
      <c r="AZ2954" s="183"/>
      <c r="BA2954" s="183"/>
      <c r="BB2954" s="183"/>
      <c r="BC2954" s="183"/>
      <c r="BD2954" s="183">
        <f t="shared" si="1747"/>
        <v>0</v>
      </c>
      <c r="BE2954" s="183">
        <f t="shared" si="1747"/>
        <v>0</v>
      </c>
    </row>
    <row r="2955" spans="2:57"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25515</v>
      </c>
      <c r="Q2955" s="181">
        <v>25515</v>
      </c>
      <c r="R2955" s="182" t="s">
        <v>98</v>
      </c>
      <c r="S2955" s="183">
        <v>9</v>
      </c>
      <c r="T2955" s="183">
        <v>0</v>
      </c>
      <c r="U2955" s="180">
        <v>0</v>
      </c>
      <c r="V2955" s="180">
        <v>0</v>
      </c>
      <c r="W2955" s="183">
        <v>0</v>
      </c>
      <c r="X2955" s="183">
        <v>0</v>
      </c>
      <c r="Y2955" s="180">
        <v>0</v>
      </c>
      <c r="Z2955" s="180">
        <v>0</v>
      </c>
      <c r="AA2955" s="183">
        <v>0</v>
      </c>
      <c r="AB2955" s="183">
        <v>0</v>
      </c>
      <c r="AC2955" s="180">
        <f t="shared" si="1744"/>
        <v>0</v>
      </c>
      <c r="AD2955" s="180">
        <f t="shared" si="1744"/>
        <v>25515</v>
      </c>
      <c r="AE2955" s="181">
        <f t="shared" si="1736"/>
        <v>25515</v>
      </c>
      <c r="AF2955" s="180">
        <v>0</v>
      </c>
      <c r="AG2955" s="180">
        <v>0</v>
      </c>
      <c r="AH2955" s="181">
        <f t="shared" si="1737"/>
        <v>0</v>
      </c>
      <c r="AI2955" s="180">
        <v>0</v>
      </c>
      <c r="AJ2955" s="180">
        <v>0</v>
      </c>
      <c r="AK2955" s="181">
        <f t="shared" si="1738"/>
        <v>0</v>
      </c>
      <c r="AL2955" s="180">
        <v>0</v>
      </c>
      <c r="AM2955" s="180">
        <v>0</v>
      </c>
      <c r="AN2955" s="181">
        <f t="shared" si="1739"/>
        <v>0</v>
      </c>
      <c r="AO2955" s="180">
        <v>0</v>
      </c>
      <c r="AP2955" s="180">
        <v>0</v>
      </c>
      <c r="AQ2955" s="181">
        <f t="shared" si="1740"/>
        <v>0</v>
      </c>
      <c r="AR2955" s="180">
        <v>0</v>
      </c>
      <c r="AS2955" s="180">
        <v>0</v>
      </c>
      <c r="AT2955" s="181">
        <f t="shared" si="1741"/>
        <v>0</v>
      </c>
      <c r="AU2955" s="180">
        <f t="shared" si="1745"/>
        <v>0</v>
      </c>
      <c r="AV2955" s="180">
        <f t="shared" si="1745"/>
        <v>25515</v>
      </c>
      <c r="AW2955" s="181">
        <f t="shared" si="1742"/>
        <v>25515</v>
      </c>
      <c r="AX2955" s="183">
        <f t="shared" si="1746"/>
        <v>9</v>
      </c>
      <c r="AY2955" s="183">
        <f t="shared" si="1746"/>
        <v>0</v>
      </c>
      <c r="AZ2955" s="183"/>
      <c r="BA2955" s="183"/>
      <c r="BB2955" s="183"/>
      <c r="BC2955" s="183"/>
      <c r="BD2955" s="183">
        <f t="shared" si="1747"/>
        <v>9</v>
      </c>
      <c r="BE2955" s="183">
        <f t="shared" si="1747"/>
        <v>0</v>
      </c>
    </row>
    <row r="2956" spans="2:57"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19845</v>
      </c>
      <c r="Q2956" s="181">
        <v>19845</v>
      </c>
      <c r="R2956" s="182" t="s">
        <v>98</v>
      </c>
      <c r="S2956" s="183">
        <v>7</v>
      </c>
      <c r="T2956" s="183">
        <v>0</v>
      </c>
      <c r="U2956" s="180">
        <v>0</v>
      </c>
      <c r="V2956" s="180">
        <v>0</v>
      </c>
      <c r="W2956" s="183">
        <v>0</v>
      </c>
      <c r="X2956" s="183">
        <v>0</v>
      </c>
      <c r="Y2956" s="180">
        <v>0</v>
      </c>
      <c r="Z2956" s="180">
        <v>0</v>
      </c>
      <c r="AA2956" s="183">
        <v>0</v>
      </c>
      <c r="AB2956" s="183">
        <v>0</v>
      </c>
      <c r="AC2956" s="180">
        <f t="shared" si="1744"/>
        <v>0</v>
      </c>
      <c r="AD2956" s="180">
        <f t="shared" si="1744"/>
        <v>19845</v>
      </c>
      <c r="AE2956" s="181">
        <f t="shared" si="1736"/>
        <v>19845</v>
      </c>
      <c r="AF2956" s="180">
        <v>0</v>
      </c>
      <c r="AG2956" s="180">
        <v>0</v>
      </c>
      <c r="AH2956" s="181">
        <f t="shared" si="1737"/>
        <v>0</v>
      </c>
      <c r="AI2956" s="180">
        <v>0</v>
      </c>
      <c r="AJ2956" s="180">
        <v>0</v>
      </c>
      <c r="AK2956" s="181">
        <f t="shared" si="1738"/>
        <v>0</v>
      </c>
      <c r="AL2956" s="180">
        <v>0</v>
      </c>
      <c r="AM2956" s="180">
        <v>0</v>
      </c>
      <c r="AN2956" s="181">
        <f t="shared" si="1739"/>
        <v>0</v>
      </c>
      <c r="AO2956" s="180">
        <v>0</v>
      </c>
      <c r="AP2956" s="180">
        <v>0</v>
      </c>
      <c r="AQ2956" s="181">
        <f t="shared" si="1740"/>
        <v>0</v>
      </c>
      <c r="AR2956" s="180">
        <v>0</v>
      </c>
      <c r="AS2956" s="180">
        <v>0</v>
      </c>
      <c r="AT2956" s="181">
        <f t="shared" si="1741"/>
        <v>0</v>
      </c>
      <c r="AU2956" s="180">
        <f t="shared" si="1745"/>
        <v>0</v>
      </c>
      <c r="AV2956" s="180">
        <f t="shared" si="1745"/>
        <v>19845</v>
      </c>
      <c r="AW2956" s="181">
        <f t="shared" si="1742"/>
        <v>19845</v>
      </c>
      <c r="AX2956" s="183">
        <f t="shared" si="1746"/>
        <v>7</v>
      </c>
      <c r="AY2956" s="183">
        <f t="shared" si="1746"/>
        <v>0</v>
      </c>
      <c r="AZ2956" s="183"/>
      <c r="BA2956" s="183"/>
      <c r="BB2956" s="183"/>
      <c r="BC2956" s="183"/>
      <c r="BD2956" s="183">
        <f t="shared" si="1747"/>
        <v>7</v>
      </c>
      <c r="BE2956" s="183">
        <f t="shared" si="1747"/>
        <v>0</v>
      </c>
    </row>
    <row r="2957" spans="2:57"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25515</v>
      </c>
      <c r="Q2957" s="181">
        <v>25515</v>
      </c>
      <c r="R2957" s="182" t="s">
        <v>98</v>
      </c>
      <c r="S2957" s="183">
        <v>9</v>
      </c>
      <c r="T2957" s="183">
        <v>0</v>
      </c>
      <c r="U2957" s="180">
        <v>0</v>
      </c>
      <c r="V2957" s="180">
        <v>0</v>
      </c>
      <c r="W2957" s="183">
        <v>0</v>
      </c>
      <c r="X2957" s="183">
        <v>0</v>
      </c>
      <c r="Y2957" s="180">
        <v>0</v>
      </c>
      <c r="Z2957" s="180">
        <v>0</v>
      </c>
      <c r="AA2957" s="183">
        <v>0</v>
      </c>
      <c r="AB2957" s="183">
        <v>0</v>
      </c>
      <c r="AC2957" s="180">
        <f t="shared" si="1744"/>
        <v>0</v>
      </c>
      <c r="AD2957" s="180">
        <f t="shared" si="1744"/>
        <v>25515</v>
      </c>
      <c r="AE2957" s="181">
        <f t="shared" si="1736"/>
        <v>25515</v>
      </c>
      <c r="AF2957" s="180">
        <v>0</v>
      </c>
      <c r="AG2957" s="180">
        <v>0</v>
      </c>
      <c r="AH2957" s="181">
        <f t="shared" si="1737"/>
        <v>0</v>
      </c>
      <c r="AI2957" s="180">
        <v>0</v>
      </c>
      <c r="AJ2957" s="180">
        <v>0</v>
      </c>
      <c r="AK2957" s="181">
        <f t="shared" si="1738"/>
        <v>0</v>
      </c>
      <c r="AL2957" s="180">
        <v>0</v>
      </c>
      <c r="AM2957" s="180">
        <v>0</v>
      </c>
      <c r="AN2957" s="181">
        <f t="shared" si="1739"/>
        <v>0</v>
      </c>
      <c r="AO2957" s="180">
        <v>0</v>
      </c>
      <c r="AP2957" s="180">
        <v>0</v>
      </c>
      <c r="AQ2957" s="181">
        <f t="shared" si="1740"/>
        <v>0</v>
      </c>
      <c r="AR2957" s="180">
        <v>0</v>
      </c>
      <c r="AS2957" s="180">
        <v>0</v>
      </c>
      <c r="AT2957" s="181">
        <f t="shared" si="1741"/>
        <v>0</v>
      </c>
      <c r="AU2957" s="180">
        <f t="shared" si="1745"/>
        <v>0</v>
      </c>
      <c r="AV2957" s="180">
        <f t="shared" si="1745"/>
        <v>25515</v>
      </c>
      <c r="AW2957" s="181">
        <f t="shared" si="1742"/>
        <v>25515</v>
      </c>
      <c r="AX2957" s="183">
        <f t="shared" si="1746"/>
        <v>9</v>
      </c>
      <c r="AY2957" s="183">
        <f t="shared" si="1746"/>
        <v>0</v>
      </c>
      <c r="AZ2957" s="183"/>
      <c r="BA2957" s="183"/>
      <c r="BB2957" s="183"/>
      <c r="BC2957" s="183"/>
      <c r="BD2957" s="183">
        <f t="shared" si="1747"/>
        <v>9</v>
      </c>
      <c r="BE2957" s="183">
        <f t="shared" si="1747"/>
        <v>0</v>
      </c>
    </row>
    <row r="2958" spans="2:57"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25515</v>
      </c>
      <c r="Q2958" s="181">
        <v>25515</v>
      </c>
      <c r="R2958" s="182" t="s">
        <v>98</v>
      </c>
      <c r="S2958" s="183">
        <v>9</v>
      </c>
      <c r="T2958" s="183">
        <v>0</v>
      </c>
      <c r="U2958" s="180">
        <v>0</v>
      </c>
      <c r="V2958" s="180">
        <v>0</v>
      </c>
      <c r="W2958" s="183">
        <v>0</v>
      </c>
      <c r="X2958" s="183">
        <v>0</v>
      </c>
      <c r="Y2958" s="180">
        <v>0</v>
      </c>
      <c r="Z2958" s="180">
        <v>0</v>
      </c>
      <c r="AA2958" s="183">
        <v>0</v>
      </c>
      <c r="AB2958" s="183">
        <v>0</v>
      </c>
      <c r="AC2958" s="180">
        <f t="shared" si="1744"/>
        <v>0</v>
      </c>
      <c r="AD2958" s="180">
        <f t="shared" si="1744"/>
        <v>25515</v>
      </c>
      <c r="AE2958" s="181">
        <f t="shared" si="1736"/>
        <v>25515</v>
      </c>
      <c r="AF2958" s="180">
        <v>0</v>
      </c>
      <c r="AG2958" s="180">
        <v>0</v>
      </c>
      <c r="AH2958" s="181">
        <f t="shared" si="1737"/>
        <v>0</v>
      </c>
      <c r="AI2958" s="180">
        <v>0</v>
      </c>
      <c r="AJ2958" s="180">
        <v>0</v>
      </c>
      <c r="AK2958" s="181">
        <f t="shared" si="1738"/>
        <v>0</v>
      </c>
      <c r="AL2958" s="180">
        <v>0</v>
      </c>
      <c r="AM2958" s="180">
        <v>0</v>
      </c>
      <c r="AN2958" s="181">
        <f t="shared" si="1739"/>
        <v>0</v>
      </c>
      <c r="AO2958" s="180">
        <v>0</v>
      </c>
      <c r="AP2958" s="180">
        <v>0</v>
      </c>
      <c r="AQ2958" s="181">
        <f t="shared" si="1740"/>
        <v>0</v>
      </c>
      <c r="AR2958" s="180">
        <v>0</v>
      </c>
      <c r="AS2958" s="180">
        <v>0</v>
      </c>
      <c r="AT2958" s="181">
        <f t="shared" si="1741"/>
        <v>0</v>
      </c>
      <c r="AU2958" s="180">
        <f t="shared" si="1745"/>
        <v>0</v>
      </c>
      <c r="AV2958" s="180">
        <f t="shared" si="1745"/>
        <v>25515</v>
      </c>
      <c r="AW2958" s="181">
        <f t="shared" si="1742"/>
        <v>25515</v>
      </c>
      <c r="AX2958" s="183">
        <f t="shared" si="1746"/>
        <v>9</v>
      </c>
      <c r="AY2958" s="183">
        <f t="shared" si="1746"/>
        <v>0</v>
      </c>
      <c r="AZ2958" s="183"/>
      <c r="BA2958" s="183"/>
      <c r="BB2958" s="183"/>
      <c r="BC2958" s="183"/>
      <c r="BD2958" s="183">
        <f t="shared" si="1747"/>
        <v>9</v>
      </c>
      <c r="BE2958" s="183">
        <f t="shared" si="1747"/>
        <v>0</v>
      </c>
    </row>
    <row r="2959" spans="2:57"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25515</v>
      </c>
      <c r="Q2959" s="181">
        <v>25515</v>
      </c>
      <c r="R2959" s="182" t="s">
        <v>98</v>
      </c>
      <c r="S2959" s="183">
        <v>9</v>
      </c>
      <c r="T2959" s="183">
        <v>0</v>
      </c>
      <c r="U2959" s="180">
        <v>0</v>
      </c>
      <c r="V2959" s="180">
        <v>0</v>
      </c>
      <c r="W2959" s="183">
        <v>0</v>
      </c>
      <c r="X2959" s="183">
        <v>0</v>
      </c>
      <c r="Y2959" s="180">
        <v>0</v>
      </c>
      <c r="Z2959" s="180">
        <v>0</v>
      </c>
      <c r="AA2959" s="183">
        <v>0</v>
      </c>
      <c r="AB2959" s="183">
        <v>0</v>
      </c>
      <c r="AC2959" s="180">
        <f t="shared" si="1744"/>
        <v>0</v>
      </c>
      <c r="AD2959" s="180">
        <f t="shared" si="1744"/>
        <v>25515</v>
      </c>
      <c r="AE2959" s="181">
        <f t="shared" si="1736"/>
        <v>25515</v>
      </c>
      <c r="AF2959" s="180">
        <v>0</v>
      </c>
      <c r="AG2959" s="180">
        <v>0</v>
      </c>
      <c r="AH2959" s="181">
        <f t="shared" si="1737"/>
        <v>0</v>
      </c>
      <c r="AI2959" s="180">
        <v>0</v>
      </c>
      <c r="AJ2959" s="180">
        <v>0</v>
      </c>
      <c r="AK2959" s="181">
        <f t="shared" si="1738"/>
        <v>0</v>
      </c>
      <c r="AL2959" s="180">
        <v>0</v>
      </c>
      <c r="AM2959" s="180">
        <v>0</v>
      </c>
      <c r="AN2959" s="181">
        <f t="shared" si="1739"/>
        <v>0</v>
      </c>
      <c r="AO2959" s="180">
        <v>0</v>
      </c>
      <c r="AP2959" s="180">
        <v>0</v>
      </c>
      <c r="AQ2959" s="181">
        <f t="shared" si="1740"/>
        <v>0</v>
      </c>
      <c r="AR2959" s="180">
        <v>0</v>
      </c>
      <c r="AS2959" s="180">
        <v>0</v>
      </c>
      <c r="AT2959" s="181">
        <f t="shared" si="1741"/>
        <v>0</v>
      </c>
      <c r="AU2959" s="180">
        <f t="shared" si="1745"/>
        <v>0</v>
      </c>
      <c r="AV2959" s="180">
        <f t="shared" si="1745"/>
        <v>25515</v>
      </c>
      <c r="AW2959" s="181">
        <f t="shared" si="1742"/>
        <v>25515</v>
      </c>
      <c r="AX2959" s="183">
        <f t="shared" si="1746"/>
        <v>9</v>
      </c>
      <c r="AY2959" s="183">
        <f t="shared" si="1746"/>
        <v>0</v>
      </c>
      <c r="AZ2959" s="183"/>
      <c r="BA2959" s="183"/>
      <c r="BB2959" s="183"/>
      <c r="BC2959" s="183"/>
      <c r="BD2959" s="183">
        <f t="shared" si="1747"/>
        <v>9</v>
      </c>
      <c r="BE2959" s="183">
        <f t="shared" si="1747"/>
        <v>0</v>
      </c>
    </row>
    <row r="2960" spans="2:57"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11340</v>
      </c>
      <c r="Q2960" s="181">
        <v>11340</v>
      </c>
      <c r="R2960" s="182" t="s">
        <v>98</v>
      </c>
      <c r="S2960" s="183">
        <v>4</v>
      </c>
      <c r="T2960" s="183">
        <v>0</v>
      </c>
      <c r="U2960" s="180">
        <v>0</v>
      </c>
      <c r="V2960" s="180">
        <v>0</v>
      </c>
      <c r="W2960" s="183">
        <v>0</v>
      </c>
      <c r="X2960" s="183">
        <v>0</v>
      </c>
      <c r="Y2960" s="180">
        <v>0</v>
      </c>
      <c r="Z2960" s="180">
        <v>0</v>
      </c>
      <c r="AA2960" s="183">
        <v>0</v>
      </c>
      <c r="AB2960" s="183">
        <v>0</v>
      </c>
      <c r="AC2960" s="180">
        <f t="shared" si="1744"/>
        <v>0</v>
      </c>
      <c r="AD2960" s="180">
        <f t="shared" si="1744"/>
        <v>11340</v>
      </c>
      <c r="AE2960" s="181">
        <f t="shared" si="1736"/>
        <v>11340</v>
      </c>
      <c r="AF2960" s="180">
        <v>0</v>
      </c>
      <c r="AG2960" s="180">
        <v>0</v>
      </c>
      <c r="AH2960" s="181">
        <f t="shared" si="1737"/>
        <v>0</v>
      </c>
      <c r="AI2960" s="180">
        <v>0</v>
      </c>
      <c r="AJ2960" s="180">
        <v>0</v>
      </c>
      <c r="AK2960" s="181">
        <f t="shared" si="1738"/>
        <v>0</v>
      </c>
      <c r="AL2960" s="180">
        <v>0</v>
      </c>
      <c r="AM2960" s="180">
        <v>0</v>
      </c>
      <c r="AN2960" s="181">
        <f t="shared" si="1739"/>
        <v>0</v>
      </c>
      <c r="AO2960" s="180">
        <v>0</v>
      </c>
      <c r="AP2960" s="180">
        <v>0</v>
      </c>
      <c r="AQ2960" s="181">
        <f t="shared" si="1740"/>
        <v>0</v>
      </c>
      <c r="AR2960" s="180">
        <v>0</v>
      </c>
      <c r="AS2960" s="180">
        <v>0</v>
      </c>
      <c r="AT2960" s="181">
        <f t="shared" si="1741"/>
        <v>0</v>
      </c>
      <c r="AU2960" s="180">
        <f t="shared" si="1745"/>
        <v>0</v>
      </c>
      <c r="AV2960" s="180">
        <f t="shared" si="1745"/>
        <v>11340</v>
      </c>
      <c r="AW2960" s="181">
        <f t="shared" si="1742"/>
        <v>11340</v>
      </c>
      <c r="AX2960" s="183">
        <f t="shared" si="1746"/>
        <v>4</v>
      </c>
      <c r="AY2960" s="183">
        <f t="shared" si="1746"/>
        <v>0</v>
      </c>
      <c r="AZ2960" s="183"/>
      <c r="BA2960" s="183"/>
      <c r="BB2960" s="183"/>
      <c r="BC2960" s="183"/>
      <c r="BD2960" s="183">
        <f t="shared" si="1747"/>
        <v>4</v>
      </c>
      <c r="BE2960" s="183">
        <f t="shared" si="1747"/>
        <v>0</v>
      </c>
    </row>
    <row r="2961" spans="2:57"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11340</v>
      </c>
      <c r="Q2961" s="181">
        <v>11340</v>
      </c>
      <c r="R2961" s="182" t="s">
        <v>98</v>
      </c>
      <c r="S2961" s="183">
        <v>4</v>
      </c>
      <c r="T2961" s="183">
        <v>0</v>
      </c>
      <c r="U2961" s="180">
        <v>0</v>
      </c>
      <c r="V2961" s="180">
        <v>0</v>
      </c>
      <c r="W2961" s="183">
        <v>0</v>
      </c>
      <c r="X2961" s="183">
        <v>0</v>
      </c>
      <c r="Y2961" s="180">
        <v>0</v>
      </c>
      <c r="Z2961" s="180">
        <v>0</v>
      </c>
      <c r="AA2961" s="183">
        <v>0</v>
      </c>
      <c r="AB2961" s="183">
        <v>0</v>
      </c>
      <c r="AC2961" s="180">
        <f t="shared" si="1744"/>
        <v>0</v>
      </c>
      <c r="AD2961" s="180">
        <f t="shared" si="1744"/>
        <v>11340</v>
      </c>
      <c r="AE2961" s="181">
        <f t="shared" si="1736"/>
        <v>11340</v>
      </c>
      <c r="AF2961" s="180">
        <v>0</v>
      </c>
      <c r="AG2961" s="180">
        <v>0</v>
      </c>
      <c r="AH2961" s="181">
        <f t="shared" si="1737"/>
        <v>0</v>
      </c>
      <c r="AI2961" s="180">
        <v>0</v>
      </c>
      <c r="AJ2961" s="180">
        <v>0</v>
      </c>
      <c r="AK2961" s="181">
        <f t="shared" si="1738"/>
        <v>0</v>
      </c>
      <c r="AL2961" s="180">
        <v>0</v>
      </c>
      <c r="AM2961" s="180">
        <v>0</v>
      </c>
      <c r="AN2961" s="181">
        <f t="shared" si="1739"/>
        <v>0</v>
      </c>
      <c r="AO2961" s="180">
        <v>0</v>
      </c>
      <c r="AP2961" s="180">
        <v>0</v>
      </c>
      <c r="AQ2961" s="181">
        <f t="shared" si="1740"/>
        <v>0</v>
      </c>
      <c r="AR2961" s="180">
        <v>0</v>
      </c>
      <c r="AS2961" s="180">
        <v>0</v>
      </c>
      <c r="AT2961" s="181">
        <f t="shared" si="1741"/>
        <v>0</v>
      </c>
      <c r="AU2961" s="180">
        <f t="shared" si="1745"/>
        <v>0</v>
      </c>
      <c r="AV2961" s="180">
        <f t="shared" si="1745"/>
        <v>11340</v>
      </c>
      <c r="AW2961" s="181">
        <f t="shared" si="1742"/>
        <v>11340</v>
      </c>
      <c r="AX2961" s="183">
        <f t="shared" si="1746"/>
        <v>4</v>
      </c>
      <c r="AY2961" s="183">
        <f t="shared" si="1746"/>
        <v>0</v>
      </c>
      <c r="AZ2961" s="183"/>
      <c r="BA2961" s="183"/>
      <c r="BB2961" s="183"/>
      <c r="BC2961" s="183"/>
      <c r="BD2961" s="183">
        <f t="shared" si="1747"/>
        <v>4</v>
      </c>
      <c r="BE2961" s="183">
        <f t="shared" si="1747"/>
        <v>0</v>
      </c>
    </row>
    <row r="2962" spans="2:57"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11340</v>
      </c>
      <c r="Q2962" s="181">
        <v>11340</v>
      </c>
      <c r="R2962" s="182" t="s">
        <v>98</v>
      </c>
      <c r="S2962" s="183">
        <v>4</v>
      </c>
      <c r="T2962" s="183">
        <v>0</v>
      </c>
      <c r="U2962" s="180">
        <v>0</v>
      </c>
      <c r="V2962" s="180">
        <v>0</v>
      </c>
      <c r="W2962" s="183">
        <v>0</v>
      </c>
      <c r="X2962" s="183">
        <v>0</v>
      </c>
      <c r="Y2962" s="180">
        <v>0</v>
      </c>
      <c r="Z2962" s="180">
        <v>0</v>
      </c>
      <c r="AA2962" s="183">
        <v>0</v>
      </c>
      <c r="AB2962" s="183">
        <v>0</v>
      </c>
      <c r="AC2962" s="180">
        <f t="shared" si="1744"/>
        <v>0</v>
      </c>
      <c r="AD2962" s="180">
        <f t="shared" si="1744"/>
        <v>11340</v>
      </c>
      <c r="AE2962" s="181">
        <f t="shared" si="1736"/>
        <v>11340</v>
      </c>
      <c r="AF2962" s="180">
        <v>0</v>
      </c>
      <c r="AG2962" s="180">
        <v>0</v>
      </c>
      <c r="AH2962" s="181">
        <f t="shared" si="1737"/>
        <v>0</v>
      </c>
      <c r="AI2962" s="180">
        <v>0</v>
      </c>
      <c r="AJ2962" s="180">
        <v>0</v>
      </c>
      <c r="AK2962" s="181">
        <f t="shared" si="1738"/>
        <v>0</v>
      </c>
      <c r="AL2962" s="180">
        <v>0</v>
      </c>
      <c r="AM2962" s="180">
        <v>0</v>
      </c>
      <c r="AN2962" s="181">
        <f t="shared" si="1739"/>
        <v>0</v>
      </c>
      <c r="AO2962" s="180">
        <v>0</v>
      </c>
      <c r="AP2962" s="180">
        <v>0</v>
      </c>
      <c r="AQ2962" s="181">
        <f t="shared" si="1740"/>
        <v>0</v>
      </c>
      <c r="AR2962" s="180">
        <v>0</v>
      </c>
      <c r="AS2962" s="180">
        <v>0</v>
      </c>
      <c r="AT2962" s="181">
        <f t="shared" si="1741"/>
        <v>0</v>
      </c>
      <c r="AU2962" s="180">
        <f t="shared" si="1745"/>
        <v>0</v>
      </c>
      <c r="AV2962" s="180">
        <f t="shared" si="1745"/>
        <v>11340</v>
      </c>
      <c r="AW2962" s="181">
        <f t="shared" si="1742"/>
        <v>11340</v>
      </c>
      <c r="AX2962" s="183">
        <f t="shared" si="1746"/>
        <v>4</v>
      </c>
      <c r="AY2962" s="183">
        <f t="shared" si="1746"/>
        <v>0</v>
      </c>
      <c r="AZ2962" s="183"/>
      <c r="BA2962" s="183"/>
      <c r="BB2962" s="183"/>
      <c r="BC2962" s="183"/>
      <c r="BD2962" s="183">
        <f t="shared" si="1747"/>
        <v>4</v>
      </c>
      <c r="BE2962" s="183">
        <f t="shared" si="1747"/>
        <v>0</v>
      </c>
    </row>
    <row r="2963" spans="2:57"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11340</v>
      </c>
      <c r="Q2963" s="181">
        <v>11340</v>
      </c>
      <c r="R2963" s="182" t="s">
        <v>98</v>
      </c>
      <c r="S2963" s="183">
        <v>4</v>
      </c>
      <c r="T2963" s="183">
        <v>0</v>
      </c>
      <c r="U2963" s="180">
        <v>0</v>
      </c>
      <c r="V2963" s="180">
        <v>0</v>
      </c>
      <c r="W2963" s="183">
        <v>0</v>
      </c>
      <c r="X2963" s="183">
        <v>0</v>
      </c>
      <c r="Y2963" s="180">
        <v>0</v>
      </c>
      <c r="Z2963" s="180">
        <v>0</v>
      </c>
      <c r="AA2963" s="183">
        <v>0</v>
      </c>
      <c r="AB2963" s="183">
        <v>0</v>
      </c>
      <c r="AC2963" s="180">
        <f t="shared" si="1744"/>
        <v>0</v>
      </c>
      <c r="AD2963" s="180">
        <f t="shared" si="1744"/>
        <v>11340</v>
      </c>
      <c r="AE2963" s="181">
        <f t="shared" si="1736"/>
        <v>11340</v>
      </c>
      <c r="AF2963" s="180">
        <v>0</v>
      </c>
      <c r="AG2963" s="180">
        <v>0</v>
      </c>
      <c r="AH2963" s="181">
        <f t="shared" si="1737"/>
        <v>0</v>
      </c>
      <c r="AI2963" s="180">
        <v>0</v>
      </c>
      <c r="AJ2963" s="180">
        <v>0</v>
      </c>
      <c r="AK2963" s="181">
        <f t="shared" si="1738"/>
        <v>0</v>
      </c>
      <c r="AL2963" s="180">
        <v>0</v>
      </c>
      <c r="AM2963" s="180">
        <v>0</v>
      </c>
      <c r="AN2963" s="181">
        <f t="shared" si="1739"/>
        <v>0</v>
      </c>
      <c r="AO2963" s="180">
        <v>0</v>
      </c>
      <c r="AP2963" s="180">
        <v>0</v>
      </c>
      <c r="AQ2963" s="181">
        <f t="shared" si="1740"/>
        <v>0</v>
      </c>
      <c r="AR2963" s="180">
        <v>0</v>
      </c>
      <c r="AS2963" s="180">
        <v>0</v>
      </c>
      <c r="AT2963" s="181">
        <f t="shared" si="1741"/>
        <v>0</v>
      </c>
      <c r="AU2963" s="180">
        <f t="shared" si="1745"/>
        <v>0</v>
      </c>
      <c r="AV2963" s="180">
        <f t="shared" si="1745"/>
        <v>11340</v>
      </c>
      <c r="AW2963" s="181">
        <f t="shared" si="1742"/>
        <v>11340</v>
      </c>
      <c r="AX2963" s="183">
        <f t="shared" si="1746"/>
        <v>4</v>
      </c>
      <c r="AY2963" s="183">
        <f t="shared" si="1746"/>
        <v>0</v>
      </c>
      <c r="AZ2963" s="183"/>
      <c r="BA2963" s="183"/>
      <c r="BB2963" s="183"/>
      <c r="BC2963" s="183"/>
      <c r="BD2963" s="183">
        <f t="shared" si="1747"/>
        <v>4</v>
      </c>
      <c r="BE2963" s="183">
        <f t="shared" si="1747"/>
        <v>0</v>
      </c>
    </row>
    <row r="2964" spans="2:57"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11340</v>
      </c>
      <c r="Q2964" s="181">
        <v>11340</v>
      </c>
      <c r="R2964" s="182" t="s">
        <v>98</v>
      </c>
      <c r="S2964" s="183">
        <v>4</v>
      </c>
      <c r="T2964" s="183">
        <v>0</v>
      </c>
      <c r="U2964" s="180">
        <v>0</v>
      </c>
      <c r="V2964" s="180">
        <v>0</v>
      </c>
      <c r="W2964" s="183">
        <v>0</v>
      </c>
      <c r="X2964" s="183">
        <v>0</v>
      </c>
      <c r="Y2964" s="180">
        <v>0</v>
      </c>
      <c r="Z2964" s="180">
        <v>0</v>
      </c>
      <c r="AA2964" s="183">
        <v>0</v>
      </c>
      <c r="AB2964" s="183">
        <v>0</v>
      </c>
      <c r="AC2964" s="180">
        <f t="shared" si="1744"/>
        <v>0</v>
      </c>
      <c r="AD2964" s="180">
        <f t="shared" si="1744"/>
        <v>11340</v>
      </c>
      <c r="AE2964" s="181">
        <f t="shared" si="1736"/>
        <v>11340</v>
      </c>
      <c r="AF2964" s="180">
        <v>0</v>
      </c>
      <c r="AG2964" s="180">
        <v>0</v>
      </c>
      <c r="AH2964" s="181">
        <f t="shared" si="1737"/>
        <v>0</v>
      </c>
      <c r="AI2964" s="180">
        <v>0</v>
      </c>
      <c r="AJ2964" s="180">
        <v>0</v>
      </c>
      <c r="AK2964" s="181">
        <f t="shared" si="1738"/>
        <v>0</v>
      </c>
      <c r="AL2964" s="180">
        <v>0</v>
      </c>
      <c r="AM2964" s="180">
        <v>0</v>
      </c>
      <c r="AN2964" s="181">
        <f t="shared" si="1739"/>
        <v>0</v>
      </c>
      <c r="AO2964" s="180">
        <v>0</v>
      </c>
      <c r="AP2964" s="180">
        <v>0</v>
      </c>
      <c r="AQ2964" s="181">
        <f t="shared" si="1740"/>
        <v>0</v>
      </c>
      <c r="AR2964" s="180">
        <v>0</v>
      </c>
      <c r="AS2964" s="180">
        <v>0</v>
      </c>
      <c r="AT2964" s="181">
        <f t="shared" si="1741"/>
        <v>0</v>
      </c>
      <c r="AU2964" s="180">
        <f t="shared" si="1745"/>
        <v>0</v>
      </c>
      <c r="AV2964" s="180">
        <f t="shared" si="1745"/>
        <v>11340</v>
      </c>
      <c r="AW2964" s="181">
        <f t="shared" si="1742"/>
        <v>11340</v>
      </c>
      <c r="AX2964" s="183">
        <f t="shared" si="1746"/>
        <v>4</v>
      </c>
      <c r="AY2964" s="183">
        <f t="shared" si="1746"/>
        <v>0</v>
      </c>
      <c r="AZ2964" s="183"/>
      <c r="BA2964" s="183"/>
      <c r="BB2964" s="183"/>
      <c r="BC2964" s="183"/>
      <c r="BD2964" s="183">
        <f t="shared" si="1747"/>
        <v>4</v>
      </c>
      <c r="BE2964" s="183">
        <f t="shared" si="1747"/>
        <v>0</v>
      </c>
    </row>
    <row r="2965" spans="2:57"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11340</v>
      </c>
      <c r="Q2965" s="181">
        <v>11340</v>
      </c>
      <c r="R2965" s="182" t="s">
        <v>98</v>
      </c>
      <c r="S2965" s="183">
        <v>4</v>
      </c>
      <c r="T2965" s="183">
        <v>0</v>
      </c>
      <c r="U2965" s="180">
        <v>0</v>
      </c>
      <c r="V2965" s="180">
        <v>0</v>
      </c>
      <c r="W2965" s="183">
        <v>0</v>
      </c>
      <c r="X2965" s="183">
        <v>0</v>
      </c>
      <c r="Y2965" s="180">
        <v>0</v>
      </c>
      <c r="Z2965" s="180">
        <v>0</v>
      </c>
      <c r="AA2965" s="183">
        <v>0</v>
      </c>
      <c r="AB2965" s="183">
        <v>0</v>
      </c>
      <c r="AC2965" s="180">
        <f t="shared" si="1744"/>
        <v>0</v>
      </c>
      <c r="AD2965" s="180">
        <f t="shared" si="1744"/>
        <v>11340</v>
      </c>
      <c r="AE2965" s="181">
        <f t="shared" si="1736"/>
        <v>11340</v>
      </c>
      <c r="AF2965" s="180">
        <v>0</v>
      </c>
      <c r="AG2965" s="180">
        <v>0</v>
      </c>
      <c r="AH2965" s="181">
        <f t="shared" si="1737"/>
        <v>0</v>
      </c>
      <c r="AI2965" s="180">
        <v>0</v>
      </c>
      <c r="AJ2965" s="180">
        <v>0</v>
      </c>
      <c r="AK2965" s="181">
        <f t="shared" si="1738"/>
        <v>0</v>
      </c>
      <c r="AL2965" s="180">
        <v>0</v>
      </c>
      <c r="AM2965" s="180">
        <v>0</v>
      </c>
      <c r="AN2965" s="181">
        <f t="shared" si="1739"/>
        <v>0</v>
      </c>
      <c r="AO2965" s="180">
        <v>0</v>
      </c>
      <c r="AP2965" s="180">
        <v>0</v>
      </c>
      <c r="AQ2965" s="181">
        <f t="shared" si="1740"/>
        <v>0</v>
      </c>
      <c r="AR2965" s="180">
        <v>0</v>
      </c>
      <c r="AS2965" s="180">
        <v>0</v>
      </c>
      <c r="AT2965" s="181">
        <f t="shared" si="1741"/>
        <v>0</v>
      </c>
      <c r="AU2965" s="180">
        <f t="shared" si="1745"/>
        <v>0</v>
      </c>
      <c r="AV2965" s="180">
        <f t="shared" si="1745"/>
        <v>11340</v>
      </c>
      <c r="AW2965" s="181">
        <f t="shared" si="1742"/>
        <v>11340</v>
      </c>
      <c r="AX2965" s="183">
        <f t="shared" si="1746"/>
        <v>4</v>
      </c>
      <c r="AY2965" s="183">
        <f t="shared" si="1746"/>
        <v>0</v>
      </c>
      <c r="AZ2965" s="183"/>
      <c r="BA2965" s="183"/>
      <c r="BB2965" s="183"/>
      <c r="BC2965" s="183"/>
      <c r="BD2965" s="183">
        <f t="shared" si="1747"/>
        <v>4</v>
      </c>
      <c r="BE2965" s="183">
        <f t="shared" si="1747"/>
        <v>0</v>
      </c>
    </row>
    <row r="2966" spans="2:57"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11340</v>
      </c>
      <c r="Q2966" s="181">
        <v>11340</v>
      </c>
      <c r="R2966" s="182" t="s">
        <v>98</v>
      </c>
      <c r="S2966" s="183">
        <v>4</v>
      </c>
      <c r="T2966" s="183">
        <v>0</v>
      </c>
      <c r="U2966" s="180">
        <v>0</v>
      </c>
      <c r="V2966" s="180">
        <v>0</v>
      </c>
      <c r="W2966" s="183">
        <v>0</v>
      </c>
      <c r="X2966" s="183">
        <v>0</v>
      </c>
      <c r="Y2966" s="180">
        <v>0</v>
      </c>
      <c r="Z2966" s="180">
        <v>0</v>
      </c>
      <c r="AA2966" s="183">
        <v>0</v>
      </c>
      <c r="AB2966" s="183">
        <v>0</v>
      </c>
      <c r="AC2966" s="180">
        <f t="shared" si="1744"/>
        <v>0</v>
      </c>
      <c r="AD2966" s="180">
        <f t="shared" si="1744"/>
        <v>11340</v>
      </c>
      <c r="AE2966" s="181">
        <f t="shared" si="1736"/>
        <v>11340</v>
      </c>
      <c r="AF2966" s="180">
        <v>0</v>
      </c>
      <c r="AG2966" s="180">
        <v>0</v>
      </c>
      <c r="AH2966" s="181">
        <f t="shared" si="1737"/>
        <v>0</v>
      </c>
      <c r="AI2966" s="180">
        <v>0</v>
      </c>
      <c r="AJ2966" s="180">
        <v>0</v>
      </c>
      <c r="AK2966" s="181">
        <f t="shared" si="1738"/>
        <v>0</v>
      </c>
      <c r="AL2966" s="180">
        <v>0</v>
      </c>
      <c r="AM2966" s="180">
        <v>0</v>
      </c>
      <c r="AN2966" s="181">
        <f t="shared" si="1739"/>
        <v>0</v>
      </c>
      <c r="AO2966" s="180">
        <v>0</v>
      </c>
      <c r="AP2966" s="180">
        <v>0</v>
      </c>
      <c r="AQ2966" s="181">
        <f t="shared" si="1740"/>
        <v>0</v>
      </c>
      <c r="AR2966" s="180">
        <v>0</v>
      </c>
      <c r="AS2966" s="180">
        <v>0</v>
      </c>
      <c r="AT2966" s="181">
        <f t="shared" si="1741"/>
        <v>0</v>
      </c>
      <c r="AU2966" s="180">
        <f t="shared" si="1745"/>
        <v>0</v>
      </c>
      <c r="AV2966" s="180">
        <f t="shared" si="1745"/>
        <v>11340</v>
      </c>
      <c r="AW2966" s="181">
        <f t="shared" si="1742"/>
        <v>11340</v>
      </c>
      <c r="AX2966" s="183">
        <f t="shared" si="1746"/>
        <v>4</v>
      </c>
      <c r="AY2966" s="183">
        <f t="shared" si="1746"/>
        <v>0</v>
      </c>
      <c r="AZ2966" s="183"/>
      <c r="BA2966" s="183"/>
      <c r="BB2966" s="183"/>
      <c r="BC2966" s="183"/>
      <c r="BD2966" s="183">
        <f t="shared" si="1747"/>
        <v>4</v>
      </c>
      <c r="BE2966" s="183">
        <f t="shared" si="1747"/>
        <v>0</v>
      </c>
    </row>
    <row r="2967" spans="2:57"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11340</v>
      </c>
      <c r="Q2967" s="181">
        <v>11340</v>
      </c>
      <c r="R2967" s="182" t="s">
        <v>98</v>
      </c>
      <c r="S2967" s="183">
        <v>4</v>
      </c>
      <c r="T2967" s="183">
        <v>0</v>
      </c>
      <c r="U2967" s="180">
        <v>0</v>
      </c>
      <c r="V2967" s="180">
        <v>0</v>
      </c>
      <c r="W2967" s="183">
        <v>0</v>
      </c>
      <c r="X2967" s="183">
        <v>0</v>
      </c>
      <c r="Y2967" s="180">
        <v>0</v>
      </c>
      <c r="Z2967" s="180">
        <v>0</v>
      </c>
      <c r="AA2967" s="183">
        <v>0</v>
      </c>
      <c r="AB2967" s="183">
        <v>0</v>
      </c>
      <c r="AC2967" s="180">
        <f t="shared" si="1744"/>
        <v>0</v>
      </c>
      <c r="AD2967" s="180">
        <f t="shared" si="1744"/>
        <v>11340</v>
      </c>
      <c r="AE2967" s="181">
        <f t="shared" si="1736"/>
        <v>11340</v>
      </c>
      <c r="AF2967" s="180">
        <v>0</v>
      </c>
      <c r="AG2967" s="180">
        <v>0</v>
      </c>
      <c r="AH2967" s="181">
        <f t="shared" si="1737"/>
        <v>0</v>
      </c>
      <c r="AI2967" s="180">
        <v>0</v>
      </c>
      <c r="AJ2967" s="180">
        <v>0</v>
      </c>
      <c r="AK2967" s="181">
        <f t="shared" si="1738"/>
        <v>0</v>
      </c>
      <c r="AL2967" s="180">
        <v>0</v>
      </c>
      <c r="AM2967" s="180">
        <v>0</v>
      </c>
      <c r="AN2967" s="181">
        <f t="shared" si="1739"/>
        <v>0</v>
      </c>
      <c r="AO2967" s="180">
        <v>0</v>
      </c>
      <c r="AP2967" s="180">
        <v>0</v>
      </c>
      <c r="AQ2967" s="181">
        <f t="shared" si="1740"/>
        <v>0</v>
      </c>
      <c r="AR2967" s="180">
        <v>0</v>
      </c>
      <c r="AS2967" s="180">
        <v>0</v>
      </c>
      <c r="AT2967" s="181">
        <f t="shared" si="1741"/>
        <v>0</v>
      </c>
      <c r="AU2967" s="180">
        <f t="shared" si="1745"/>
        <v>0</v>
      </c>
      <c r="AV2967" s="180">
        <f t="shared" si="1745"/>
        <v>11340</v>
      </c>
      <c r="AW2967" s="181">
        <f t="shared" si="1742"/>
        <v>11340</v>
      </c>
      <c r="AX2967" s="183">
        <f t="shared" si="1746"/>
        <v>4</v>
      </c>
      <c r="AY2967" s="183">
        <f t="shared" si="1746"/>
        <v>0</v>
      </c>
      <c r="AZ2967" s="183"/>
      <c r="BA2967" s="183"/>
      <c r="BB2967" s="183"/>
      <c r="BC2967" s="183"/>
      <c r="BD2967" s="183">
        <f t="shared" si="1747"/>
        <v>4</v>
      </c>
      <c r="BE2967" s="183">
        <f t="shared" si="1747"/>
        <v>0</v>
      </c>
    </row>
    <row r="2968" spans="2:57"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60000</v>
      </c>
      <c r="Q2968" s="181">
        <v>60000</v>
      </c>
      <c r="R2968" s="182" t="s">
        <v>98</v>
      </c>
      <c r="S2968" s="183">
        <v>1</v>
      </c>
      <c r="T2968" s="183">
        <v>0</v>
      </c>
      <c r="U2968" s="180">
        <v>0</v>
      </c>
      <c r="V2968" s="180">
        <v>0</v>
      </c>
      <c r="W2968" s="183">
        <v>0</v>
      </c>
      <c r="X2968" s="183">
        <v>0</v>
      </c>
      <c r="Y2968" s="180">
        <v>0</v>
      </c>
      <c r="Z2968" s="180">
        <v>0</v>
      </c>
      <c r="AA2968" s="183">
        <v>0</v>
      </c>
      <c r="AB2968" s="183">
        <v>0</v>
      </c>
      <c r="AC2968" s="180">
        <f t="shared" si="1744"/>
        <v>0</v>
      </c>
      <c r="AD2968" s="180">
        <f t="shared" si="1744"/>
        <v>60000</v>
      </c>
      <c r="AE2968" s="181">
        <f t="shared" si="1736"/>
        <v>60000</v>
      </c>
      <c r="AF2968" s="180">
        <v>0</v>
      </c>
      <c r="AG2968" s="180">
        <v>0</v>
      </c>
      <c r="AH2968" s="181">
        <f t="shared" si="1737"/>
        <v>0</v>
      </c>
      <c r="AI2968" s="180">
        <v>0</v>
      </c>
      <c r="AJ2968" s="180">
        <v>0</v>
      </c>
      <c r="AK2968" s="181">
        <f t="shared" si="1738"/>
        <v>0</v>
      </c>
      <c r="AL2968" s="180">
        <v>0</v>
      </c>
      <c r="AM2968" s="180">
        <v>0</v>
      </c>
      <c r="AN2968" s="181">
        <f t="shared" si="1739"/>
        <v>0</v>
      </c>
      <c r="AO2968" s="180">
        <v>0</v>
      </c>
      <c r="AP2968" s="180">
        <v>0</v>
      </c>
      <c r="AQ2968" s="181">
        <f t="shared" si="1740"/>
        <v>0</v>
      </c>
      <c r="AR2968" s="180">
        <v>0</v>
      </c>
      <c r="AS2968" s="180">
        <v>0</v>
      </c>
      <c r="AT2968" s="181">
        <f t="shared" si="1741"/>
        <v>0</v>
      </c>
      <c r="AU2968" s="180">
        <f t="shared" si="1745"/>
        <v>0</v>
      </c>
      <c r="AV2968" s="180">
        <f t="shared" si="1745"/>
        <v>60000</v>
      </c>
      <c r="AW2968" s="181">
        <f t="shared" si="1742"/>
        <v>60000</v>
      </c>
      <c r="AX2968" s="183">
        <f t="shared" si="1746"/>
        <v>1</v>
      </c>
      <c r="AY2968" s="183">
        <f t="shared" si="1746"/>
        <v>0</v>
      </c>
      <c r="AZ2968" s="183"/>
      <c r="BA2968" s="183"/>
      <c r="BB2968" s="183"/>
      <c r="BC2968" s="183"/>
      <c r="BD2968" s="183">
        <f t="shared" si="1747"/>
        <v>1</v>
      </c>
      <c r="BE2968" s="183">
        <f t="shared" si="1747"/>
        <v>0</v>
      </c>
    </row>
    <row r="2969" spans="2:57"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60000</v>
      </c>
      <c r="Q2969" s="181">
        <v>60000</v>
      </c>
      <c r="R2969" s="182" t="s">
        <v>98</v>
      </c>
      <c r="S2969" s="183">
        <v>1</v>
      </c>
      <c r="T2969" s="183">
        <v>0</v>
      </c>
      <c r="U2969" s="180">
        <v>0</v>
      </c>
      <c r="V2969" s="180">
        <v>0</v>
      </c>
      <c r="W2969" s="183">
        <v>0</v>
      </c>
      <c r="X2969" s="183">
        <v>0</v>
      </c>
      <c r="Y2969" s="180">
        <v>0</v>
      </c>
      <c r="Z2969" s="180">
        <v>0</v>
      </c>
      <c r="AA2969" s="183">
        <v>0</v>
      </c>
      <c r="AB2969" s="183">
        <v>0</v>
      </c>
      <c r="AC2969" s="180">
        <f t="shared" si="1744"/>
        <v>0</v>
      </c>
      <c r="AD2969" s="180">
        <f t="shared" si="1744"/>
        <v>60000</v>
      </c>
      <c r="AE2969" s="181">
        <f t="shared" si="1736"/>
        <v>60000</v>
      </c>
      <c r="AF2969" s="180">
        <v>0</v>
      </c>
      <c r="AG2969" s="180">
        <v>0</v>
      </c>
      <c r="AH2969" s="181">
        <f t="shared" si="1737"/>
        <v>0</v>
      </c>
      <c r="AI2969" s="180">
        <v>0</v>
      </c>
      <c r="AJ2969" s="180">
        <v>0</v>
      </c>
      <c r="AK2969" s="181">
        <f t="shared" si="1738"/>
        <v>0</v>
      </c>
      <c r="AL2969" s="180">
        <v>0</v>
      </c>
      <c r="AM2969" s="180">
        <v>0</v>
      </c>
      <c r="AN2969" s="181">
        <f t="shared" si="1739"/>
        <v>0</v>
      </c>
      <c r="AO2969" s="180">
        <v>0</v>
      </c>
      <c r="AP2969" s="180">
        <v>0</v>
      </c>
      <c r="AQ2969" s="181">
        <f t="shared" si="1740"/>
        <v>0</v>
      </c>
      <c r="AR2969" s="180">
        <v>0</v>
      </c>
      <c r="AS2969" s="180">
        <v>0</v>
      </c>
      <c r="AT2969" s="181">
        <f t="shared" si="1741"/>
        <v>0</v>
      </c>
      <c r="AU2969" s="180">
        <f t="shared" si="1745"/>
        <v>0</v>
      </c>
      <c r="AV2969" s="180">
        <f t="shared" si="1745"/>
        <v>60000</v>
      </c>
      <c r="AW2969" s="181">
        <f t="shared" si="1742"/>
        <v>60000</v>
      </c>
      <c r="AX2969" s="183">
        <f t="shared" si="1746"/>
        <v>1</v>
      </c>
      <c r="AY2969" s="183">
        <f t="shared" si="1746"/>
        <v>0</v>
      </c>
      <c r="AZ2969" s="183"/>
      <c r="BA2969" s="183"/>
      <c r="BB2969" s="183"/>
      <c r="BC2969" s="183"/>
      <c r="BD2969" s="183">
        <f t="shared" si="1747"/>
        <v>1</v>
      </c>
      <c r="BE2969" s="183">
        <f t="shared" si="1747"/>
        <v>0</v>
      </c>
    </row>
    <row r="2970" spans="2:57"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60000</v>
      </c>
      <c r="Q2970" s="181">
        <v>60000</v>
      </c>
      <c r="R2970" s="182" t="s">
        <v>98</v>
      </c>
      <c r="S2970" s="183">
        <v>1</v>
      </c>
      <c r="T2970" s="183">
        <v>0</v>
      </c>
      <c r="U2970" s="180">
        <v>0</v>
      </c>
      <c r="V2970" s="180">
        <v>0</v>
      </c>
      <c r="W2970" s="183">
        <v>0</v>
      </c>
      <c r="X2970" s="183">
        <v>0</v>
      </c>
      <c r="Y2970" s="180">
        <v>0</v>
      </c>
      <c r="Z2970" s="180">
        <v>0</v>
      </c>
      <c r="AA2970" s="183">
        <v>0</v>
      </c>
      <c r="AB2970" s="183">
        <v>0</v>
      </c>
      <c r="AC2970" s="180">
        <f t="shared" si="1744"/>
        <v>0</v>
      </c>
      <c r="AD2970" s="180">
        <f t="shared" si="1744"/>
        <v>60000</v>
      </c>
      <c r="AE2970" s="181">
        <f t="shared" ref="AE2970:AE3033" si="1748">+AC2970+AD2970</f>
        <v>60000</v>
      </c>
      <c r="AF2970" s="180">
        <v>0</v>
      </c>
      <c r="AG2970" s="180">
        <v>0</v>
      </c>
      <c r="AH2970" s="181">
        <f t="shared" ref="AH2970:AH3033" si="1749">+AF2970+AG2970</f>
        <v>0</v>
      </c>
      <c r="AI2970" s="180">
        <v>0</v>
      </c>
      <c r="AJ2970" s="180">
        <v>0</v>
      </c>
      <c r="AK2970" s="181">
        <f t="shared" ref="AK2970:AK3033" si="1750">+AI2970+AJ2970</f>
        <v>0</v>
      </c>
      <c r="AL2970" s="180">
        <v>0</v>
      </c>
      <c r="AM2970" s="180">
        <v>0</v>
      </c>
      <c r="AN2970" s="181">
        <f t="shared" ref="AN2970:AN3033" si="1751">+AL2970+AM2970</f>
        <v>0</v>
      </c>
      <c r="AO2970" s="180">
        <v>0</v>
      </c>
      <c r="AP2970" s="180">
        <v>0</v>
      </c>
      <c r="AQ2970" s="181">
        <f t="shared" ref="AQ2970:AQ3033" si="1752">+AO2970+AP2970</f>
        <v>0</v>
      </c>
      <c r="AR2970" s="180">
        <v>0</v>
      </c>
      <c r="AS2970" s="180">
        <v>0</v>
      </c>
      <c r="AT2970" s="181">
        <f t="shared" ref="AT2970:AT3033" si="1753">+AR2970+AS2970</f>
        <v>0</v>
      </c>
      <c r="AU2970" s="180">
        <f t="shared" si="1745"/>
        <v>0</v>
      </c>
      <c r="AV2970" s="180">
        <f t="shared" si="1745"/>
        <v>60000</v>
      </c>
      <c r="AW2970" s="181">
        <f t="shared" ref="AW2970:AW3033" si="1754">+AU2970+AV2970</f>
        <v>60000</v>
      </c>
      <c r="AX2970" s="183">
        <f t="shared" si="1746"/>
        <v>1</v>
      </c>
      <c r="AY2970" s="183">
        <f t="shared" si="1746"/>
        <v>0</v>
      </c>
      <c r="AZ2970" s="183"/>
      <c r="BA2970" s="183"/>
      <c r="BB2970" s="183"/>
      <c r="BC2970" s="183"/>
      <c r="BD2970" s="183">
        <f t="shared" si="1747"/>
        <v>1</v>
      </c>
      <c r="BE2970" s="183">
        <f t="shared" si="1747"/>
        <v>0</v>
      </c>
    </row>
    <row r="2971" spans="2:57"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60000</v>
      </c>
      <c r="Q2971" s="181">
        <v>60000</v>
      </c>
      <c r="R2971" s="182" t="s">
        <v>98</v>
      </c>
      <c r="S2971" s="183">
        <v>1</v>
      </c>
      <c r="T2971" s="183">
        <v>0</v>
      </c>
      <c r="U2971" s="180">
        <v>0</v>
      </c>
      <c r="V2971" s="180">
        <v>0</v>
      </c>
      <c r="W2971" s="183">
        <v>0</v>
      </c>
      <c r="X2971" s="183">
        <v>0</v>
      </c>
      <c r="Y2971" s="180">
        <v>0</v>
      </c>
      <c r="Z2971" s="180">
        <v>0</v>
      </c>
      <c r="AA2971" s="183">
        <v>0</v>
      </c>
      <c r="AB2971" s="183">
        <v>0</v>
      </c>
      <c r="AC2971" s="180">
        <f t="shared" si="1744"/>
        <v>0</v>
      </c>
      <c r="AD2971" s="180">
        <f t="shared" si="1744"/>
        <v>60000</v>
      </c>
      <c r="AE2971" s="181">
        <f t="shared" si="1748"/>
        <v>60000</v>
      </c>
      <c r="AF2971" s="180">
        <v>0</v>
      </c>
      <c r="AG2971" s="180">
        <v>0</v>
      </c>
      <c r="AH2971" s="181">
        <f t="shared" si="1749"/>
        <v>0</v>
      </c>
      <c r="AI2971" s="180">
        <v>0</v>
      </c>
      <c r="AJ2971" s="180">
        <v>0</v>
      </c>
      <c r="AK2971" s="181">
        <f t="shared" si="1750"/>
        <v>0</v>
      </c>
      <c r="AL2971" s="180">
        <v>0</v>
      </c>
      <c r="AM2971" s="180">
        <v>0</v>
      </c>
      <c r="AN2971" s="181">
        <f t="shared" si="1751"/>
        <v>0</v>
      </c>
      <c r="AO2971" s="180">
        <v>0</v>
      </c>
      <c r="AP2971" s="180">
        <v>0</v>
      </c>
      <c r="AQ2971" s="181">
        <f t="shared" si="1752"/>
        <v>0</v>
      </c>
      <c r="AR2971" s="180">
        <v>0</v>
      </c>
      <c r="AS2971" s="180">
        <v>0</v>
      </c>
      <c r="AT2971" s="181">
        <f t="shared" si="1753"/>
        <v>0</v>
      </c>
      <c r="AU2971" s="180">
        <f t="shared" si="1745"/>
        <v>0</v>
      </c>
      <c r="AV2971" s="180">
        <f t="shared" si="1745"/>
        <v>60000</v>
      </c>
      <c r="AW2971" s="181">
        <f t="shared" si="1754"/>
        <v>60000</v>
      </c>
      <c r="AX2971" s="183">
        <f t="shared" si="1746"/>
        <v>1</v>
      </c>
      <c r="AY2971" s="183">
        <f t="shared" si="1746"/>
        <v>0</v>
      </c>
      <c r="AZ2971" s="183"/>
      <c r="BA2971" s="183"/>
      <c r="BB2971" s="183"/>
      <c r="BC2971" s="183"/>
      <c r="BD2971" s="183">
        <f t="shared" si="1747"/>
        <v>1</v>
      </c>
      <c r="BE2971" s="183">
        <f t="shared" si="1747"/>
        <v>0</v>
      </c>
    </row>
    <row r="2972" spans="2:57"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60000</v>
      </c>
      <c r="Q2972" s="181">
        <v>60000</v>
      </c>
      <c r="R2972" s="182" t="s">
        <v>98</v>
      </c>
      <c r="S2972" s="183">
        <v>1</v>
      </c>
      <c r="T2972" s="183">
        <v>0</v>
      </c>
      <c r="U2972" s="180">
        <v>0</v>
      </c>
      <c r="V2972" s="180">
        <v>0</v>
      </c>
      <c r="W2972" s="183">
        <v>0</v>
      </c>
      <c r="X2972" s="183">
        <v>0</v>
      </c>
      <c r="Y2972" s="180">
        <v>0</v>
      </c>
      <c r="Z2972" s="180">
        <v>0</v>
      </c>
      <c r="AA2972" s="183">
        <v>0</v>
      </c>
      <c r="AB2972" s="183">
        <v>0</v>
      </c>
      <c r="AC2972" s="180">
        <f t="shared" si="1744"/>
        <v>0</v>
      </c>
      <c r="AD2972" s="180">
        <f t="shared" si="1744"/>
        <v>60000</v>
      </c>
      <c r="AE2972" s="181">
        <f t="shared" si="1748"/>
        <v>60000</v>
      </c>
      <c r="AF2972" s="180">
        <v>0</v>
      </c>
      <c r="AG2972" s="180">
        <v>0</v>
      </c>
      <c r="AH2972" s="181">
        <f t="shared" si="1749"/>
        <v>0</v>
      </c>
      <c r="AI2972" s="180">
        <v>0</v>
      </c>
      <c r="AJ2972" s="180">
        <v>0</v>
      </c>
      <c r="AK2972" s="181">
        <f t="shared" si="1750"/>
        <v>0</v>
      </c>
      <c r="AL2972" s="180">
        <v>0</v>
      </c>
      <c r="AM2972" s="180">
        <v>0</v>
      </c>
      <c r="AN2972" s="181">
        <f t="shared" si="1751"/>
        <v>0</v>
      </c>
      <c r="AO2972" s="180">
        <v>0</v>
      </c>
      <c r="AP2972" s="180">
        <v>0</v>
      </c>
      <c r="AQ2972" s="181">
        <f t="shared" si="1752"/>
        <v>0</v>
      </c>
      <c r="AR2972" s="180">
        <v>0</v>
      </c>
      <c r="AS2972" s="180">
        <v>0</v>
      </c>
      <c r="AT2972" s="181">
        <f t="shared" si="1753"/>
        <v>0</v>
      </c>
      <c r="AU2972" s="180">
        <f t="shared" si="1745"/>
        <v>0</v>
      </c>
      <c r="AV2972" s="180">
        <f t="shared" si="1745"/>
        <v>60000</v>
      </c>
      <c r="AW2972" s="181">
        <f t="shared" si="1754"/>
        <v>60000</v>
      </c>
      <c r="AX2972" s="183">
        <f t="shared" si="1746"/>
        <v>1</v>
      </c>
      <c r="AY2972" s="183">
        <f t="shared" si="1746"/>
        <v>0</v>
      </c>
      <c r="AZ2972" s="183"/>
      <c r="BA2972" s="183"/>
      <c r="BB2972" s="183"/>
      <c r="BC2972" s="183"/>
      <c r="BD2972" s="183">
        <f t="shared" si="1747"/>
        <v>1</v>
      </c>
      <c r="BE2972" s="183">
        <f t="shared" si="1747"/>
        <v>0</v>
      </c>
    </row>
    <row r="2973" spans="2:57"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60000</v>
      </c>
      <c r="Q2973" s="181">
        <v>60000</v>
      </c>
      <c r="R2973" s="182" t="s">
        <v>98</v>
      </c>
      <c r="S2973" s="183">
        <v>1</v>
      </c>
      <c r="T2973" s="183">
        <v>0</v>
      </c>
      <c r="U2973" s="180">
        <v>0</v>
      </c>
      <c r="V2973" s="180">
        <v>0</v>
      </c>
      <c r="W2973" s="183">
        <v>0</v>
      </c>
      <c r="X2973" s="183">
        <v>0</v>
      </c>
      <c r="Y2973" s="180">
        <v>0</v>
      </c>
      <c r="Z2973" s="180">
        <v>0</v>
      </c>
      <c r="AA2973" s="183">
        <v>0</v>
      </c>
      <c r="AB2973" s="183">
        <v>0</v>
      </c>
      <c r="AC2973" s="180">
        <f t="shared" si="1744"/>
        <v>0</v>
      </c>
      <c r="AD2973" s="180">
        <f t="shared" si="1744"/>
        <v>60000</v>
      </c>
      <c r="AE2973" s="181">
        <f t="shared" si="1748"/>
        <v>60000</v>
      </c>
      <c r="AF2973" s="180">
        <v>0</v>
      </c>
      <c r="AG2973" s="180">
        <v>0</v>
      </c>
      <c r="AH2973" s="181">
        <f t="shared" si="1749"/>
        <v>0</v>
      </c>
      <c r="AI2973" s="180">
        <v>0</v>
      </c>
      <c r="AJ2973" s="180">
        <v>0</v>
      </c>
      <c r="AK2973" s="181">
        <f t="shared" si="1750"/>
        <v>0</v>
      </c>
      <c r="AL2973" s="180">
        <v>0</v>
      </c>
      <c r="AM2973" s="180">
        <v>0</v>
      </c>
      <c r="AN2973" s="181">
        <f t="shared" si="1751"/>
        <v>0</v>
      </c>
      <c r="AO2973" s="180">
        <v>0</v>
      </c>
      <c r="AP2973" s="180">
        <v>0</v>
      </c>
      <c r="AQ2973" s="181">
        <f t="shared" si="1752"/>
        <v>0</v>
      </c>
      <c r="AR2973" s="180">
        <v>0</v>
      </c>
      <c r="AS2973" s="180">
        <v>0</v>
      </c>
      <c r="AT2973" s="181">
        <f t="shared" si="1753"/>
        <v>0</v>
      </c>
      <c r="AU2973" s="180">
        <f t="shared" si="1745"/>
        <v>0</v>
      </c>
      <c r="AV2973" s="180">
        <f t="shared" si="1745"/>
        <v>60000</v>
      </c>
      <c r="AW2973" s="181">
        <f t="shared" si="1754"/>
        <v>60000</v>
      </c>
      <c r="AX2973" s="183">
        <f t="shared" si="1746"/>
        <v>1</v>
      </c>
      <c r="AY2973" s="183">
        <f t="shared" si="1746"/>
        <v>0</v>
      </c>
      <c r="AZ2973" s="183"/>
      <c r="BA2973" s="183"/>
      <c r="BB2973" s="183"/>
      <c r="BC2973" s="183"/>
      <c r="BD2973" s="183">
        <f t="shared" si="1747"/>
        <v>1</v>
      </c>
      <c r="BE2973" s="183">
        <f t="shared" si="1747"/>
        <v>0</v>
      </c>
    </row>
    <row r="2974" spans="2:57"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60000</v>
      </c>
      <c r="Q2974" s="181">
        <v>60000</v>
      </c>
      <c r="R2974" s="182" t="s">
        <v>98</v>
      </c>
      <c r="S2974" s="183">
        <v>1</v>
      </c>
      <c r="T2974" s="183">
        <v>0</v>
      </c>
      <c r="U2974" s="180">
        <v>0</v>
      </c>
      <c r="V2974" s="180">
        <v>0</v>
      </c>
      <c r="W2974" s="183">
        <v>0</v>
      </c>
      <c r="X2974" s="183">
        <v>0</v>
      </c>
      <c r="Y2974" s="180">
        <v>0</v>
      </c>
      <c r="Z2974" s="180">
        <v>0</v>
      </c>
      <c r="AA2974" s="183">
        <v>0</v>
      </c>
      <c r="AB2974" s="183">
        <v>0</v>
      </c>
      <c r="AC2974" s="180">
        <f t="shared" si="1744"/>
        <v>0</v>
      </c>
      <c r="AD2974" s="180">
        <f t="shared" si="1744"/>
        <v>60000</v>
      </c>
      <c r="AE2974" s="181">
        <f t="shared" si="1748"/>
        <v>60000</v>
      </c>
      <c r="AF2974" s="180">
        <v>0</v>
      </c>
      <c r="AG2974" s="180">
        <v>0</v>
      </c>
      <c r="AH2974" s="181">
        <f t="shared" si="1749"/>
        <v>0</v>
      </c>
      <c r="AI2974" s="180">
        <v>0</v>
      </c>
      <c r="AJ2974" s="180">
        <v>0</v>
      </c>
      <c r="AK2974" s="181">
        <f t="shared" si="1750"/>
        <v>0</v>
      </c>
      <c r="AL2974" s="180">
        <v>0</v>
      </c>
      <c r="AM2974" s="180">
        <v>0</v>
      </c>
      <c r="AN2974" s="181">
        <f t="shared" si="1751"/>
        <v>0</v>
      </c>
      <c r="AO2974" s="180">
        <v>0</v>
      </c>
      <c r="AP2974" s="180">
        <v>0</v>
      </c>
      <c r="AQ2974" s="181">
        <f t="shared" si="1752"/>
        <v>0</v>
      </c>
      <c r="AR2974" s="180">
        <v>0</v>
      </c>
      <c r="AS2974" s="180">
        <v>0</v>
      </c>
      <c r="AT2974" s="181">
        <f t="shared" si="1753"/>
        <v>0</v>
      </c>
      <c r="AU2974" s="180">
        <f t="shared" si="1745"/>
        <v>0</v>
      </c>
      <c r="AV2974" s="180">
        <f t="shared" si="1745"/>
        <v>60000</v>
      </c>
      <c r="AW2974" s="181">
        <f t="shared" si="1754"/>
        <v>60000</v>
      </c>
      <c r="AX2974" s="183">
        <f t="shared" si="1746"/>
        <v>1</v>
      </c>
      <c r="AY2974" s="183">
        <f t="shared" si="1746"/>
        <v>0</v>
      </c>
      <c r="AZ2974" s="183"/>
      <c r="BA2974" s="183"/>
      <c r="BB2974" s="183"/>
      <c r="BC2974" s="183"/>
      <c r="BD2974" s="183">
        <f t="shared" si="1747"/>
        <v>1</v>
      </c>
      <c r="BE2974" s="183">
        <f t="shared" si="1747"/>
        <v>0</v>
      </c>
    </row>
    <row r="2975" spans="2:57"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60000</v>
      </c>
      <c r="Q2975" s="181">
        <v>60000</v>
      </c>
      <c r="R2975" s="182" t="s">
        <v>98</v>
      </c>
      <c r="S2975" s="183">
        <v>1</v>
      </c>
      <c r="T2975" s="183">
        <v>0</v>
      </c>
      <c r="U2975" s="180">
        <v>0</v>
      </c>
      <c r="V2975" s="180">
        <v>0</v>
      </c>
      <c r="W2975" s="183">
        <v>0</v>
      </c>
      <c r="X2975" s="183">
        <v>0</v>
      </c>
      <c r="Y2975" s="180">
        <v>0</v>
      </c>
      <c r="Z2975" s="180">
        <v>0</v>
      </c>
      <c r="AA2975" s="183">
        <v>0</v>
      </c>
      <c r="AB2975" s="183">
        <v>0</v>
      </c>
      <c r="AC2975" s="180">
        <f t="shared" si="1744"/>
        <v>0</v>
      </c>
      <c r="AD2975" s="180">
        <f t="shared" si="1744"/>
        <v>60000</v>
      </c>
      <c r="AE2975" s="181">
        <f t="shared" si="1748"/>
        <v>60000</v>
      </c>
      <c r="AF2975" s="180">
        <v>0</v>
      </c>
      <c r="AG2975" s="180">
        <v>0</v>
      </c>
      <c r="AH2975" s="181">
        <f t="shared" si="1749"/>
        <v>0</v>
      </c>
      <c r="AI2975" s="180">
        <v>0</v>
      </c>
      <c r="AJ2975" s="180">
        <v>0</v>
      </c>
      <c r="AK2975" s="181">
        <f t="shared" si="1750"/>
        <v>0</v>
      </c>
      <c r="AL2975" s="180">
        <v>0</v>
      </c>
      <c r="AM2975" s="180">
        <v>0</v>
      </c>
      <c r="AN2975" s="181">
        <f t="shared" si="1751"/>
        <v>0</v>
      </c>
      <c r="AO2975" s="180">
        <v>0</v>
      </c>
      <c r="AP2975" s="180">
        <v>0</v>
      </c>
      <c r="AQ2975" s="181">
        <f t="shared" si="1752"/>
        <v>0</v>
      </c>
      <c r="AR2975" s="180">
        <v>0</v>
      </c>
      <c r="AS2975" s="180">
        <v>0</v>
      </c>
      <c r="AT2975" s="181">
        <f t="shared" si="1753"/>
        <v>0</v>
      </c>
      <c r="AU2975" s="180">
        <f t="shared" si="1745"/>
        <v>0</v>
      </c>
      <c r="AV2975" s="180">
        <f t="shared" si="1745"/>
        <v>60000</v>
      </c>
      <c r="AW2975" s="181">
        <f t="shared" si="1754"/>
        <v>60000</v>
      </c>
      <c r="AX2975" s="183">
        <f t="shared" si="1746"/>
        <v>1</v>
      </c>
      <c r="AY2975" s="183">
        <f t="shared" si="1746"/>
        <v>0</v>
      </c>
      <c r="AZ2975" s="183"/>
      <c r="BA2975" s="183"/>
      <c r="BB2975" s="183"/>
      <c r="BC2975" s="183"/>
      <c r="BD2975" s="183">
        <f t="shared" si="1747"/>
        <v>1</v>
      </c>
      <c r="BE2975" s="183">
        <f t="shared" si="1747"/>
        <v>0</v>
      </c>
    </row>
    <row r="2976" spans="2:57"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60000</v>
      </c>
      <c r="Q2976" s="181">
        <v>60000</v>
      </c>
      <c r="R2976" s="182" t="s">
        <v>98</v>
      </c>
      <c r="S2976" s="183">
        <v>1</v>
      </c>
      <c r="T2976" s="183">
        <v>0</v>
      </c>
      <c r="U2976" s="180">
        <v>0</v>
      </c>
      <c r="V2976" s="180">
        <v>0</v>
      </c>
      <c r="W2976" s="183">
        <v>0</v>
      </c>
      <c r="X2976" s="183">
        <v>0</v>
      </c>
      <c r="Y2976" s="180">
        <v>0</v>
      </c>
      <c r="Z2976" s="180">
        <v>0</v>
      </c>
      <c r="AA2976" s="183">
        <v>0</v>
      </c>
      <c r="AB2976" s="183">
        <v>0</v>
      </c>
      <c r="AC2976" s="180">
        <f t="shared" si="1744"/>
        <v>0</v>
      </c>
      <c r="AD2976" s="180">
        <f t="shared" si="1744"/>
        <v>60000</v>
      </c>
      <c r="AE2976" s="181">
        <f t="shared" si="1748"/>
        <v>60000</v>
      </c>
      <c r="AF2976" s="180">
        <v>0</v>
      </c>
      <c r="AG2976" s="180">
        <v>0</v>
      </c>
      <c r="AH2976" s="181">
        <f t="shared" si="1749"/>
        <v>0</v>
      </c>
      <c r="AI2976" s="180">
        <v>0</v>
      </c>
      <c r="AJ2976" s="180">
        <v>0</v>
      </c>
      <c r="AK2976" s="181">
        <f t="shared" si="1750"/>
        <v>0</v>
      </c>
      <c r="AL2976" s="180">
        <v>0</v>
      </c>
      <c r="AM2976" s="180">
        <v>0</v>
      </c>
      <c r="AN2976" s="181">
        <f t="shared" si="1751"/>
        <v>0</v>
      </c>
      <c r="AO2976" s="180">
        <v>0</v>
      </c>
      <c r="AP2976" s="180">
        <v>0</v>
      </c>
      <c r="AQ2976" s="181">
        <f t="shared" si="1752"/>
        <v>0</v>
      </c>
      <c r="AR2976" s="180">
        <v>0</v>
      </c>
      <c r="AS2976" s="180">
        <v>0</v>
      </c>
      <c r="AT2976" s="181">
        <f t="shared" si="1753"/>
        <v>0</v>
      </c>
      <c r="AU2976" s="180">
        <f t="shared" si="1745"/>
        <v>0</v>
      </c>
      <c r="AV2976" s="180">
        <f t="shared" si="1745"/>
        <v>60000</v>
      </c>
      <c r="AW2976" s="181">
        <f t="shared" si="1754"/>
        <v>60000</v>
      </c>
      <c r="AX2976" s="183">
        <f t="shared" si="1746"/>
        <v>1</v>
      </c>
      <c r="AY2976" s="183">
        <f t="shared" si="1746"/>
        <v>0</v>
      </c>
      <c r="AZ2976" s="183"/>
      <c r="BA2976" s="183"/>
      <c r="BB2976" s="183"/>
      <c r="BC2976" s="183"/>
      <c r="BD2976" s="183">
        <f t="shared" si="1747"/>
        <v>1</v>
      </c>
      <c r="BE2976" s="183">
        <f t="shared" si="1747"/>
        <v>0</v>
      </c>
    </row>
    <row r="2977" spans="2:57"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60000</v>
      </c>
      <c r="Q2977" s="181">
        <v>60000</v>
      </c>
      <c r="R2977" s="182" t="s">
        <v>98</v>
      </c>
      <c r="S2977" s="183">
        <v>1</v>
      </c>
      <c r="T2977" s="183">
        <v>0</v>
      </c>
      <c r="U2977" s="180">
        <v>0</v>
      </c>
      <c r="V2977" s="180">
        <v>0</v>
      </c>
      <c r="W2977" s="183">
        <v>0</v>
      </c>
      <c r="X2977" s="183">
        <v>0</v>
      </c>
      <c r="Y2977" s="180">
        <v>0</v>
      </c>
      <c r="Z2977" s="180">
        <v>0</v>
      </c>
      <c r="AA2977" s="183">
        <v>0</v>
      </c>
      <c r="AB2977" s="183">
        <v>0</v>
      </c>
      <c r="AC2977" s="180">
        <f t="shared" si="1744"/>
        <v>0</v>
      </c>
      <c r="AD2977" s="180">
        <f t="shared" si="1744"/>
        <v>60000</v>
      </c>
      <c r="AE2977" s="181">
        <f t="shared" si="1748"/>
        <v>60000</v>
      </c>
      <c r="AF2977" s="180">
        <v>0</v>
      </c>
      <c r="AG2977" s="180">
        <v>0</v>
      </c>
      <c r="AH2977" s="181">
        <f t="shared" si="1749"/>
        <v>0</v>
      </c>
      <c r="AI2977" s="180">
        <v>0</v>
      </c>
      <c r="AJ2977" s="180">
        <v>0</v>
      </c>
      <c r="AK2977" s="181">
        <f t="shared" si="1750"/>
        <v>0</v>
      </c>
      <c r="AL2977" s="180">
        <v>0</v>
      </c>
      <c r="AM2977" s="180">
        <v>0</v>
      </c>
      <c r="AN2977" s="181">
        <f t="shared" si="1751"/>
        <v>0</v>
      </c>
      <c r="AO2977" s="180">
        <v>0</v>
      </c>
      <c r="AP2977" s="180">
        <v>0</v>
      </c>
      <c r="AQ2977" s="181">
        <f t="shared" si="1752"/>
        <v>0</v>
      </c>
      <c r="AR2977" s="180">
        <v>0</v>
      </c>
      <c r="AS2977" s="180">
        <v>0</v>
      </c>
      <c r="AT2977" s="181">
        <f t="shared" si="1753"/>
        <v>0</v>
      </c>
      <c r="AU2977" s="180">
        <f t="shared" si="1745"/>
        <v>0</v>
      </c>
      <c r="AV2977" s="180">
        <f t="shared" si="1745"/>
        <v>60000</v>
      </c>
      <c r="AW2977" s="181">
        <f t="shared" si="1754"/>
        <v>60000</v>
      </c>
      <c r="AX2977" s="183">
        <f t="shared" si="1746"/>
        <v>1</v>
      </c>
      <c r="AY2977" s="183">
        <f t="shared" si="1746"/>
        <v>0</v>
      </c>
      <c r="AZ2977" s="183"/>
      <c r="BA2977" s="183"/>
      <c r="BB2977" s="183"/>
      <c r="BC2977" s="183"/>
      <c r="BD2977" s="183">
        <f t="shared" si="1747"/>
        <v>1</v>
      </c>
      <c r="BE2977" s="183">
        <f t="shared" si="1747"/>
        <v>0</v>
      </c>
    </row>
    <row r="2978" spans="2:57"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60000</v>
      </c>
      <c r="Q2978" s="181">
        <v>60000</v>
      </c>
      <c r="R2978" s="182" t="s">
        <v>98</v>
      </c>
      <c r="S2978" s="183">
        <v>1</v>
      </c>
      <c r="T2978" s="183">
        <v>0</v>
      </c>
      <c r="U2978" s="180">
        <v>0</v>
      </c>
      <c r="V2978" s="180">
        <v>0</v>
      </c>
      <c r="W2978" s="183">
        <v>0</v>
      </c>
      <c r="X2978" s="183">
        <v>0</v>
      </c>
      <c r="Y2978" s="180">
        <v>0</v>
      </c>
      <c r="Z2978" s="180">
        <v>0</v>
      </c>
      <c r="AA2978" s="183">
        <v>0</v>
      </c>
      <c r="AB2978" s="183">
        <v>0</v>
      </c>
      <c r="AC2978" s="180">
        <f t="shared" si="1744"/>
        <v>0</v>
      </c>
      <c r="AD2978" s="180">
        <f t="shared" si="1744"/>
        <v>60000</v>
      </c>
      <c r="AE2978" s="181">
        <f t="shared" si="1748"/>
        <v>60000</v>
      </c>
      <c r="AF2978" s="180">
        <v>0</v>
      </c>
      <c r="AG2978" s="180">
        <v>0</v>
      </c>
      <c r="AH2978" s="181">
        <f t="shared" si="1749"/>
        <v>0</v>
      </c>
      <c r="AI2978" s="180">
        <v>0</v>
      </c>
      <c r="AJ2978" s="180">
        <v>0</v>
      </c>
      <c r="AK2978" s="181">
        <f t="shared" si="1750"/>
        <v>0</v>
      </c>
      <c r="AL2978" s="180">
        <v>0</v>
      </c>
      <c r="AM2978" s="180">
        <v>0</v>
      </c>
      <c r="AN2978" s="181">
        <f t="shared" si="1751"/>
        <v>0</v>
      </c>
      <c r="AO2978" s="180">
        <v>0</v>
      </c>
      <c r="AP2978" s="180">
        <v>0</v>
      </c>
      <c r="AQ2978" s="181">
        <f t="shared" si="1752"/>
        <v>0</v>
      </c>
      <c r="AR2978" s="180">
        <v>0</v>
      </c>
      <c r="AS2978" s="180">
        <v>0</v>
      </c>
      <c r="AT2978" s="181">
        <f t="shared" si="1753"/>
        <v>0</v>
      </c>
      <c r="AU2978" s="180">
        <f t="shared" si="1745"/>
        <v>0</v>
      </c>
      <c r="AV2978" s="180">
        <f t="shared" si="1745"/>
        <v>60000</v>
      </c>
      <c r="AW2978" s="181">
        <f t="shared" si="1754"/>
        <v>60000</v>
      </c>
      <c r="AX2978" s="183">
        <f t="shared" si="1746"/>
        <v>1</v>
      </c>
      <c r="AY2978" s="183">
        <f t="shared" si="1746"/>
        <v>0</v>
      </c>
      <c r="AZ2978" s="183"/>
      <c r="BA2978" s="183"/>
      <c r="BB2978" s="183"/>
      <c r="BC2978" s="183"/>
      <c r="BD2978" s="183">
        <f t="shared" si="1747"/>
        <v>1</v>
      </c>
      <c r="BE2978" s="183">
        <f t="shared" si="1747"/>
        <v>0</v>
      </c>
    </row>
    <row r="2979" spans="2:57"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v>0</v>
      </c>
      <c r="P2979" s="169">
        <v>0</v>
      </c>
      <c r="Q2979" s="169">
        <v>0</v>
      </c>
      <c r="R2979" s="170"/>
      <c r="S2979" s="171"/>
      <c r="T2979" s="172"/>
      <c r="U2979" s="169">
        <f t="shared" ref="U2979:AD2979" si="1755">SUM(U2980:U2980)</f>
        <v>0</v>
      </c>
      <c r="V2979" s="169">
        <f t="shared" si="1755"/>
        <v>0</v>
      </c>
      <c r="W2979" s="173">
        <f t="shared" si="1755"/>
        <v>0</v>
      </c>
      <c r="X2979" s="173">
        <f t="shared" si="1755"/>
        <v>0</v>
      </c>
      <c r="Y2979" s="169">
        <f t="shared" si="1755"/>
        <v>0</v>
      </c>
      <c r="Z2979" s="169">
        <f t="shared" si="1755"/>
        <v>0</v>
      </c>
      <c r="AA2979" s="173">
        <f t="shared" si="1755"/>
        <v>0</v>
      </c>
      <c r="AB2979" s="173">
        <f t="shared" si="1755"/>
        <v>0</v>
      </c>
      <c r="AC2979" s="169">
        <f t="shared" si="1755"/>
        <v>0</v>
      </c>
      <c r="AD2979" s="169">
        <f t="shared" si="1755"/>
        <v>0</v>
      </c>
      <c r="AE2979" s="169">
        <f t="shared" si="1748"/>
        <v>0</v>
      </c>
      <c r="AF2979" s="169">
        <f>SUM(AF2980:AF2980)</f>
        <v>0</v>
      </c>
      <c r="AG2979" s="169">
        <f>SUM(AG2980:AG2980)</f>
        <v>0</v>
      </c>
      <c r="AH2979" s="169">
        <f t="shared" si="1749"/>
        <v>0</v>
      </c>
      <c r="AI2979" s="169">
        <f>SUM(AI2980:AI2980)</f>
        <v>0</v>
      </c>
      <c r="AJ2979" s="169">
        <f>SUM(AJ2980:AJ2980)</f>
        <v>0</v>
      </c>
      <c r="AK2979" s="169">
        <f t="shared" si="1750"/>
        <v>0</v>
      </c>
      <c r="AL2979" s="169">
        <f>SUM(AL2980:AL2980)</f>
        <v>0</v>
      </c>
      <c r="AM2979" s="169">
        <f>SUM(AM2980:AM2980)</f>
        <v>0</v>
      </c>
      <c r="AN2979" s="169">
        <f t="shared" si="1751"/>
        <v>0</v>
      </c>
      <c r="AO2979" s="169">
        <f>SUM(AO2980:AO2980)</f>
        <v>0</v>
      </c>
      <c r="AP2979" s="169">
        <f>SUM(AP2980:AP2980)</f>
        <v>0</v>
      </c>
      <c r="AQ2979" s="169">
        <f t="shared" si="1752"/>
        <v>0</v>
      </c>
      <c r="AR2979" s="169">
        <f>SUM(AR2980:AR2980)</f>
        <v>0</v>
      </c>
      <c r="AS2979" s="169">
        <f>SUM(AS2980:AS2980)</f>
        <v>0</v>
      </c>
      <c r="AT2979" s="169">
        <f t="shared" si="1753"/>
        <v>0</v>
      </c>
      <c r="AU2979" s="169">
        <f>SUM(AU2980:AU2980)</f>
        <v>0</v>
      </c>
      <c r="AV2979" s="169">
        <f>SUM(AV2980:AV2980)</f>
        <v>0</v>
      </c>
      <c r="AW2979" s="169">
        <f t="shared" si="1754"/>
        <v>0</v>
      </c>
      <c r="AX2979" s="171"/>
      <c r="AY2979" s="172"/>
      <c r="AZ2979" s="171"/>
      <c r="BA2979" s="172"/>
      <c r="BB2979" s="171"/>
      <c r="BC2979" s="172"/>
      <c r="BD2979" s="171"/>
      <c r="BE2979" s="172"/>
    </row>
    <row r="2980" spans="2:57"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v>0</v>
      </c>
      <c r="R2980" s="182" t="s">
        <v>98</v>
      </c>
      <c r="S2980" s="183">
        <v>0</v>
      </c>
      <c r="T2980" s="183">
        <v>0</v>
      </c>
      <c r="U2980" s="180">
        <v>0</v>
      </c>
      <c r="V2980" s="180">
        <v>0</v>
      </c>
      <c r="W2980" s="183">
        <v>0</v>
      </c>
      <c r="X2980" s="183">
        <v>0</v>
      </c>
      <c r="Y2980" s="180">
        <v>0</v>
      </c>
      <c r="Z2980" s="180">
        <v>0</v>
      </c>
      <c r="AA2980" s="183">
        <v>0</v>
      </c>
      <c r="AB2980" s="183">
        <v>0</v>
      </c>
      <c r="AC2980" s="180">
        <f>+O2980+U2980-Y2980</f>
        <v>0</v>
      </c>
      <c r="AD2980" s="180">
        <f>+P2980+V2980-Z2980</f>
        <v>0</v>
      </c>
      <c r="AE2980" s="181">
        <f t="shared" si="1748"/>
        <v>0</v>
      </c>
      <c r="AF2980" s="180">
        <v>0</v>
      </c>
      <c r="AG2980" s="180">
        <v>0</v>
      </c>
      <c r="AH2980" s="181">
        <f t="shared" si="1749"/>
        <v>0</v>
      </c>
      <c r="AI2980" s="180">
        <v>0</v>
      </c>
      <c r="AJ2980" s="180">
        <v>0</v>
      </c>
      <c r="AK2980" s="181">
        <f t="shared" si="1750"/>
        <v>0</v>
      </c>
      <c r="AL2980" s="180">
        <v>0</v>
      </c>
      <c r="AM2980" s="180">
        <v>0</v>
      </c>
      <c r="AN2980" s="181">
        <f t="shared" si="1751"/>
        <v>0</v>
      </c>
      <c r="AO2980" s="180">
        <v>0</v>
      </c>
      <c r="AP2980" s="180">
        <v>0</v>
      </c>
      <c r="AQ2980" s="181">
        <f t="shared" si="1752"/>
        <v>0</v>
      </c>
      <c r="AR2980" s="180">
        <v>0</v>
      </c>
      <c r="AS2980" s="180">
        <v>0</v>
      </c>
      <c r="AT2980" s="181">
        <f t="shared" si="1753"/>
        <v>0</v>
      </c>
      <c r="AU2980" s="180">
        <f>+AC2980-AF2980-AI2980-AL2980-AO2980-AR2980</f>
        <v>0</v>
      </c>
      <c r="AV2980" s="180">
        <f>+AD2980-AG2980-AJ2980-AM2980-AP2980-AS2980</f>
        <v>0</v>
      </c>
      <c r="AW2980" s="181">
        <f t="shared" si="1754"/>
        <v>0</v>
      </c>
      <c r="AX2980" s="183">
        <f>+S2980+W2980-AA2980</f>
        <v>0</v>
      </c>
      <c r="AY2980" s="183">
        <f>+T2980+X2980-AB2980</f>
        <v>0</v>
      </c>
      <c r="AZ2980" s="183"/>
      <c r="BA2980" s="183"/>
      <c r="BB2980" s="183"/>
      <c r="BC2980" s="183"/>
      <c r="BD2980" s="183">
        <f>+AX2980-AZ2980-BB2980</f>
        <v>0</v>
      </c>
      <c r="BE2980" s="183">
        <f>+AY2980-BA2980-BC2980</f>
        <v>0</v>
      </c>
    </row>
    <row r="2981" spans="2:57" ht="15.75">
      <c r="B2981" s="152">
        <v>2025</v>
      </c>
      <c r="C2981" s="152">
        <v>20</v>
      </c>
      <c r="D2981" s="153"/>
      <c r="E2981" s="154"/>
      <c r="F2981" s="152">
        <v>4</v>
      </c>
      <c r="G2981" s="152">
        <v>12</v>
      </c>
      <c r="H2981" s="152">
        <v>29</v>
      </c>
      <c r="I2981" s="152">
        <v>5000</v>
      </c>
      <c r="J2981" s="152">
        <v>5200</v>
      </c>
      <c r="K2981" s="152"/>
      <c r="L2981" s="155" t="s">
        <v>44</v>
      </c>
      <c r="M2981" s="156"/>
      <c r="N2981" s="157" t="s">
        <v>183</v>
      </c>
      <c r="O2981" s="158">
        <v>0</v>
      </c>
      <c r="P2981" s="158">
        <v>144000</v>
      </c>
      <c r="Q2981" s="158">
        <v>144000</v>
      </c>
      <c r="R2981" s="159"/>
      <c r="S2981" s="160"/>
      <c r="T2981" s="161"/>
      <c r="U2981" s="158">
        <f t="shared" ref="U2981:AD2981" si="1756">U2982</f>
        <v>0</v>
      </c>
      <c r="V2981" s="158">
        <f t="shared" si="1756"/>
        <v>0</v>
      </c>
      <c r="W2981" s="162">
        <f t="shared" si="1756"/>
        <v>0</v>
      </c>
      <c r="X2981" s="162">
        <f t="shared" si="1756"/>
        <v>0</v>
      </c>
      <c r="Y2981" s="158">
        <f t="shared" si="1756"/>
        <v>0</v>
      </c>
      <c r="Z2981" s="158">
        <f t="shared" si="1756"/>
        <v>0</v>
      </c>
      <c r="AA2981" s="162">
        <f t="shared" si="1756"/>
        <v>0</v>
      </c>
      <c r="AB2981" s="162">
        <f t="shared" si="1756"/>
        <v>0</v>
      </c>
      <c r="AC2981" s="158">
        <f t="shared" si="1756"/>
        <v>0</v>
      </c>
      <c r="AD2981" s="158">
        <f t="shared" si="1756"/>
        <v>144000</v>
      </c>
      <c r="AE2981" s="158">
        <f t="shared" si="1748"/>
        <v>144000</v>
      </c>
      <c r="AF2981" s="158">
        <f>AF2982</f>
        <v>0</v>
      </c>
      <c r="AG2981" s="158">
        <f>AG2982</f>
        <v>0</v>
      </c>
      <c r="AH2981" s="158">
        <f t="shared" si="1749"/>
        <v>0</v>
      </c>
      <c r="AI2981" s="158">
        <f>AI2982</f>
        <v>0</v>
      </c>
      <c r="AJ2981" s="158">
        <f>AJ2982</f>
        <v>0</v>
      </c>
      <c r="AK2981" s="158">
        <f t="shared" si="1750"/>
        <v>0</v>
      </c>
      <c r="AL2981" s="158">
        <f>AL2982</f>
        <v>0</v>
      </c>
      <c r="AM2981" s="158">
        <f>AM2982</f>
        <v>0</v>
      </c>
      <c r="AN2981" s="158">
        <f t="shared" si="1751"/>
        <v>0</v>
      </c>
      <c r="AO2981" s="158">
        <f>AO2982</f>
        <v>0</v>
      </c>
      <c r="AP2981" s="158">
        <f>AP2982</f>
        <v>0</v>
      </c>
      <c r="AQ2981" s="158">
        <f t="shared" si="1752"/>
        <v>0</v>
      </c>
      <c r="AR2981" s="158">
        <f>AR2982</f>
        <v>0</v>
      </c>
      <c r="AS2981" s="158">
        <f>AS2982</f>
        <v>0</v>
      </c>
      <c r="AT2981" s="158">
        <f t="shared" si="1753"/>
        <v>0</v>
      </c>
      <c r="AU2981" s="158">
        <f>AU2982</f>
        <v>0</v>
      </c>
      <c r="AV2981" s="158">
        <f>AV2982</f>
        <v>144000</v>
      </c>
      <c r="AW2981" s="158">
        <f t="shared" si="1754"/>
        <v>144000</v>
      </c>
      <c r="AX2981" s="160"/>
      <c r="AY2981" s="161"/>
      <c r="AZ2981" s="160"/>
      <c r="BA2981" s="161"/>
      <c r="BB2981" s="160"/>
      <c r="BC2981" s="161"/>
      <c r="BD2981" s="160"/>
      <c r="BE2981" s="161"/>
    </row>
    <row r="2982" spans="2:57"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v>0</v>
      </c>
      <c r="P2982" s="169">
        <v>144000</v>
      </c>
      <c r="Q2982" s="169">
        <v>144000</v>
      </c>
      <c r="R2982" s="170"/>
      <c r="S2982" s="171"/>
      <c r="T2982" s="172"/>
      <c r="U2982" s="169">
        <f t="shared" ref="U2982:AD2982" si="1757">SUM(U2983:U2991)</f>
        <v>0</v>
      </c>
      <c r="V2982" s="169">
        <f t="shared" si="1757"/>
        <v>0</v>
      </c>
      <c r="W2982" s="173">
        <f t="shared" si="1757"/>
        <v>0</v>
      </c>
      <c r="X2982" s="173">
        <f t="shared" si="1757"/>
        <v>0</v>
      </c>
      <c r="Y2982" s="169">
        <f t="shared" si="1757"/>
        <v>0</v>
      </c>
      <c r="Z2982" s="169">
        <f t="shared" si="1757"/>
        <v>0</v>
      </c>
      <c r="AA2982" s="173">
        <f t="shared" si="1757"/>
        <v>0</v>
      </c>
      <c r="AB2982" s="173">
        <f t="shared" si="1757"/>
        <v>0</v>
      </c>
      <c r="AC2982" s="169">
        <f t="shared" si="1757"/>
        <v>0</v>
      </c>
      <c r="AD2982" s="169">
        <f t="shared" si="1757"/>
        <v>144000</v>
      </c>
      <c r="AE2982" s="169">
        <f t="shared" si="1748"/>
        <v>144000</v>
      </c>
      <c r="AF2982" s="169">
        <f t="shared" ref="AF2982:AG2982" si="1758">SUM(AF2983:AF2991)</f>
        <v>0</v>
      </c>
      <c r="AG2982" s="169">
        <f t="shared" si="1758"/>
        <v>0</v>
      </c>
      <c r="AH2982" s="169">
        <f t="shared" si="1749"/>
        <v>0</v>
      </c>
      <c r="AI2982" s="169">
        <f t="shared" ref="AI2982:AJ2982" si="1759">SUM(AI2983:AI2991)</f>
        <v>0</v>
      </c>
      <c r="AJ2982" s="169">
        <f t="shared" si="1759"/>
        <v>0</v>
      </c>
      <c r="AK2982" s="169">
        <f t="shared" si="1750"/>
        <v>0</v>
      </c>
      <c r="AL2982" s="169">
        <f t="shared" ref="AL2982:AM2982" si="1760">SUM(AL2983:AL2991)</f>
        <v>0</v>
      </c>
      <c r="AM2982" s="169">
        <f t="shared" si="1760"/>
        <v>0</v>
      </c>
      <c r="AN2982" s="169">
        <f t="shared" si="1751"/>
        <v>0</v>
      </c>
      <c r="AO2982" s="169">
        <f t="shared" ref="AO2982:AP2982" si="1761">SUM(AO2983:AO2991)</f>
        <v>0</v>
      </c>
      <c r="AP2982" s="169">
        <f t="shared" si="1761"/>
        <v>0</v>
      </c>
      <c r="AQ2982" s="169">
        <f t="shared" si="1752"/>
        <v>0</v>
      </c>
      <c r="AR2982" s="169">
        <f t="shared" ref="AR2982:AS2982" si="1762">SUM(AR2983:AR2991)</f>
        <v>0</v>
      </c>
      <c r="AS2982" s="169">
        <f t="shared" si="1762"/>
        <v>0</v>
      </c>
      <c r="AT2982" s="169">
        <f t="shared" si="1753"/>
        <v>0</v>
      </c>
      <c r="AU2982" s="169">
        <f t="shared" ref="AU2982:AV2982" si="1763">SUM(AU2983:AU2991)</f>
        <v>0</v>
      </c>
      <c r="AV2982" s="169">
        <f t="shared" si="1763"/>
        <v>144000</v>
      </c>
      <c r="AW2982" s="169">
        <f t="shared" si="1754"/>
        <v>144000</v>
      </c>
      <c r="AX2982" s="171"/>
      <c r="AY2982" s="172"/>
      <c r="AZ2982" s="171"/>
      <c r="BA2982" s="172"/>
      <c r="BB2982" s="171"/>
      <c r="BC2982" s="172"/>
      <c r="BD2982" s="171"/>
      <c r="BE2982" s="172"/>
    </row>
    <row r="2983" spans="2:57"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16000</v>
      </c>
      <c r="Q2983" s="181">
        <v>16000</v>
      </c>
      <c r="R2983" s="182" t="s">
        <v>1313</v>
      </c>
      <c r="S2983" s="183">
        <v>1</v>
      </c>
      <c r="T2983" s="183">
        <v>0</v>
      </c>
      <c r="U2983" s="180">
        <v>0</v>
      </c>
      <c r="V2983" s="180">
        <v>0</v>
      </c>
      <c r="W2983" s="183">
        <v>0</v>
      </c>
      <c r="X2983" s="183">
        <v>0</v>
      </c>
      <c r="Y2983" s="180">
        <v>0</v>
      </c>
      <c r="Z2983" s="180">
        <v>0</v>
      </c>
      <c r="AA2983" s="183">
        <v>0</v>
      </c>
      <c r="AB2983" s="183">
        <v>0</v>
      </c>
      <c r="AC2983" s="180">
        <f t="shared" ref="AC2983:AD2990" si="1764">+O2983+U2983-Y2983</f>
        <v>0</v>
      </c>
      <c r="AD2983" s="180">
        <f t="shared" si="1764"/>
        <v>16000</v>
      </c>
      <c r="AE2983" s="181">
        <f t="shared" si="1748"/>
        <v>16000</v>
      </c>
      <c r="AF2983" s="180">
        <v>0</v>
      </c>
      <c r="AG2983" s="180">
        <v>0</v>
      </c>
      <c r="AH2983" s="181">
        <f t="shared" si="1749"/>
        <v>0</v>
      </c>
      <c r="AI2983" s="180">
        <v>0</v>
      </c>
      <c r="AJ2983" s="180">
        <v>0</v>
      </c>
      <c r="AK2983" s="181">
        <f t="shared" si="1750"/>
        <v>0</v>
      </c>
      <c r="AL2983" s="180">
        <v>0</v>
      </c>
      <c r="AM2983" s="180">
        <v>0</v>
      </c>
      <c r="AN2983" s="181">
        <f t="shared" si="1751"/>
        <v>0</v>
      </c>
      <c r="AO2983" s="180">
        <v>0</v>
      </c>
      <c r="AP2983" s="180">
        <v>0</v>
      </c>
      <c r="AQ2983" s="181">
        <f t="shared" si="1752"/>
        <v>0</v>
      </c>
      <c r="AR2983" s="180">
        <v>0</v>
      </c>
      <c r="AS2983" s="180">
        <v>0</v>
      </c>
      <c r="AT2983" s="181">
        <f t="shared" si="1753"/>
        <v>0</v>
      </c>
      <c r="AU2983" s="180">
        <f t="shared" ref="AU2983:AV2990" si="1765">+AC2983-AF2983-AI2983-AL2983-AO2983-AR2983</f>
        <v>0</v>
      </c>
      <c r="AV2983" s="180">
        <f t="shared" si="1765"/>
        <v>16000</v>
      </c>
      <c r="AW2983" s="181">
        <f t="shared" si="1754"/>
        <v>16000</v>
      </c>
      <c r="AX2983" s="183">
        <f t="shared" ref="AX2983:AY2990" si="1766">+S2983+W2983-AA2983</f>
        <v>1</v>
      </c>
      <c r="AY2983" s="183">
        <f t="shared" si="1766"/>
        <v>0</v>
      </c>
      <c r="AZ2983" s="183"/>
      <c r="BA2983" s="183"/>
      <c r="BB2983" s="183"/>
      <c r="BC2983" s="183"/>
      <c r="BD2983" s="183">
        <f t="shared" ref="BD2983:BE2990" si="1767">+AX2983-AZ2983-BB2983</f>
        <v>1</v>
      </c>
      <c r="BE2983" s="183">
        <f t="shared" si="1767"/>
        <v>0</v>
      </c>
    </row>
    <row r="2984" spans="2:57"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16000</v>
      </c>
      <c r="Q2984" s="181">
        <v>16000</v>
      </c>
      <c r="R2984" s="182" t="s">
        <v>1313</v>
      </c>
      <c r="S2984" s="183">
        <v>1</v>
      </c>
      <c r="T2984" s="183">
        <v>0</v>
      </c>
      <c r="U2984" s="180">
        <v>0</v>
      </c>
      <c r="V2984" s="180">
        <v>0</v>
      </c>
      <c r="W2984" s="183">
        <v>0</v>
      </c>
      <c r="X2984" s="183">
        <v>0</v>
      </c>
      <c r="Y2984" s="180">
        <v>0</v>
      </c>
      <c r="Z2984" s="180">
        <v>0</v>
      </c>
      <c r="AA2984" s="183">
        <v>0</v>
      </c>
      <c r="AB2984" s="183">
        <v>0</v>
      </c>
      <c r="AC2984" s="180">
        <f t="shared" si="1764"/>
        <v>0</v>
      </c>
      <c r="AD2984" s="180">
        <f t="shared" si="1764"/>
        <v>16000</v>
      </c>
      <c r="AE2984" s="181">
        <f t="shared" si="1748"/>
        <v>16000</v>
      </c>
      <c r="AF2984" s="180">
        <v>0</v>
      </c>
      <c r="AG2984" s="180">
        <v>0</v>
      </c>
      <c r="AH2984" s="181">
        <f t="shared" si="1749"/>
        <v>0</v>
      </c>
      <c r="AI2984" s="180">
        <v>0</v>
      </c>
      <c r="AJ2984" s="180">
        <v>0</v>
      </c>
      <c r="AK2984" s="181">
        <f t="shared" si="1750"/>
        <v>0</v>
      </c>
      <c r="AL2984" s="180">
        <v>0</v>
      </c>
      <c r="AM2984" s="180">
        <v>0</v>
      </c>
      <c r="AN2984" s="181">
        <f t="shared" si="1751"/>
        <v>0</v>
      </c>
      <c r="AO2984" s="180">
        <v>0</v>
      </c>
      <c r="AP2984" s="180">
        <v>0</v>
      </c>
      <c r="AQ2984" s="181">
        <f t="shared" si="1752"/>
        <v>0</v>
      </c>
      <c r="AR2984" s="180">
        <v>0</v>
      </c>
      <c r="AS2984" s="180">
        <v>0</v>
      </c>
      <c r="AT2984" s="181">
        <f t="shared" si="1753"/>
        <v>0</v>
      </c>
      <c r="AU2984" s="180">
        <f t="shared" si="1765"/>
        <v>0</v>
      </c>
      <c r="AV2984" s="180">
        <f t="shared" si="1765"/>
        <v>16000</v>
      </c>
      <c r="AW2984" s="181">
        <f t="shared" si="1754"/>
        <v>16000</v>
      </c>
      <c r="AX2984" s="183">
        <f t="shared" si="1766"/>
        <v>1</v>
      </c>
      <c r="AY2984" s="183">
        <f t="shared" si="1766"/>
        <v>0</v>
      </c>
      <c r="AZ2984" s="183"/>
      <c r="BA2984" s="183"/>
      <c r="BB2984" s="183"/>
      <c r="BC2984" s="183"/>
      <c r="BD2984" s="183">
        <f t="shared" si="1767"/>
        <v>1</v>
      </c>
      <c r="BE2984" s="183">
        <f t="shared" si="1767"/>
        <v>0</v>
      </c>
    </row>
    <row r="2985" spans="2:57"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16000</v>
      </c>
      <c r="Q2985" s="181">
        <v>16000</v>
      </c>
      <c r="R2985" s="182" t="s">
        <v>1313</v>
      </c>
      <c r="S2985" s="183">
        <v>1</v>
      </c>
      <c r="T2985" s="183">
        <v>0</v>
      </c>
      <c r="U2985" s="180">
        <v>0</v>
      </c>
      <c r="V2985" s="180">
        <v>0</v>
      </c>
      <c r="W2985" s="183">
        <v>0</v>
      </c>
      <c r="X2985" s="183">
        <v>0</v>
      </c>
      <c r="Y2985" s="180">
        <v>0</v>
      </c>
      <c r="Z2985" s="180">
        <v>0</v>
      </c>
      <c r="AA2985" s="183">
        <v>0</v>
      </c>
      <c r="AB2985" s="183">
        <v>0</v>
      </c>
      <c r="AC2985" s="180">
        <f t="shared" si="1764"/>
        <v>0</v>
      </c>
      <c r="AD2985" s="180">
        <f t="shared" si="1764"/>
        <v>16000</v>
      </c>
      <c r="AE2985" s="181">
        <f t="shared" si="1748"/>
        <v>16000</v>
      </c>
      <c r="AF2985" s="180">
        <v>0</v>
      </c>
      <c r="AG2985" s="180">
        <v>0</v>
      </c>
      <c r="AH2985" s="181">
        <f t="shared" si="1749"/>
        <v>0</v>
      </c>
      <c r="AI2985" s="180">
        <v>0</v>
      </c>
      <c r="AJ2985" s="180">
        <v>0</v>
      </c>
      <c r="AK2985" s="181">
        <f t="shared" si="1750"/>
        <v>0</v>
      </c>
      <c r="AL2985" s="180">
        <v>0</v>
      </c>
      <c r="AM2985" s="180">
        <v>0</v>
      </c>
      <c r="AN2985" s="181">
        <f t="shared" si="1751"/>
        <v>0</v>
      </c>
      <c r="AO2985" s="180">
        <v>0</v>
      </c>
      <c r="AP2985" s="180">
        <v>0</v>
      </c>
      <c r="AQ2985" s="181">
        <f t="shared" si="1752"/>
        <v>0</v>
      </c>
      <c r="AR2985" s="180">
        <v>0</v>
      </c>
      <c r="AS2985" s="180">
        <v>0</v>
      </c>
      <c r="AT2985" s="181">
        <f t="shared" si="1753"/>
        <v>0</v>
      </c>
      <c r="AU2985" s="180">
        <f t="shared" si="1765"/>
        <v>0</v>
      </c>
      <c r="AV2985" s="180">
        <f t="shared" si="1765"/>
        <v>16000</v>
      </c>
      <c r="AW2985" s="181">
        <f t="shared" si="1754"/>
        <v>16000</v>
      </c>
      <c r="AX2985" s="183">
        <f t="shared" si="1766"/>
        <v>1</v>
      </c>
      <c r="AY2985" s="183">
        <f t="shared" si="1766"/>
        <v>0</v>
      </c>
      <c r="AZ2985" s="183"/>
      <c r="BA2985" s="183"/>
      <c r="BB2985" s="183"/>
      <c r="BC2985" s="183"/>
      <c r="BD2985" s="183">
        <f t="shared" si="1767"/>
        <v>1</v>
      </c>
      <c r="BE2985" s="183">
        <f t="shared" si="1767"/>
        <v>0</v>
      </c>
    </row>
    <row r="2986" spans="2:57"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16000</v>
      </c>
      <c r="Q2986" s="181">
        <v>16000</v>
      </c>
      <c r="R2986" s="182" t="s">
        <v>1313</v>
      </c>
      <c r="S2986" s="183">
        <v>1</v>
      </c>
      <c r="T2986" s="183">
        <v>0</v>
      </c>
      <c r="U2986" s="180">
        <v>0</v>
      </c>
      <c r="V2986" s="180">
        <v>0</v>
      </c>
      <c r="W2986" s="183">
        <v>0</v>
      </c>
      <c r="X2986" s="183">
        <v>0</v>
      </c>
      <c r="Y2986" s="180">
        <v>0</v>
      </c>
      <c r="Z2986" s="180">
        <v>0</v>
      </c>
      <c r="AA2986" s="183">
        <v>0</v>
      </c>
      <c r="AB2986" s="183">
        <v>0</v>
      </c>
      <c r="AC2986" s="180">
        <f t="shared" si="1764"/>
        <v>0</v>
      </c>
      <c r="AD2986" s="180">
        <f t="shared" si="1764"/>
        <v>16000</v>
      </c>
      <c r="AE2986" s="181">
        <f t="shared" si="1748"/>
        <v>16000</v>
      </c>
      <c r="AF2986" s="180">
        <v>0</v>
      </c>
      <c r="AG2986" s="180">
        <v>0</v>
      </c>
      <c r="AH2986" s="181">
        <f t="shared" si="1749"/>
        <v>0</v>
      </c>
      <c r="AI2986" s="180">
        <v>0</v>
      </c>
      <c r="AJ2986" s="180">
        <v>0</v>
      </c>
      <c r="AK2986" s="181">
        <f t="shared" si="1750"/>
        <v>0</v>
      </c>
      <c r="AL2986" s="180">
        <v>0</v>
      </c>
      <c r="AM2986" s="180">
        <v>0</v>
      </c>
      <c r="AN2986" s="181">
        <f t="shared" si="1751"/>
        <v>0</v>
      </c>
      <c r="AO2986" s="180">
        <v>0</v>
      </c>
      <c r="AP2986" s="180">
        <v>0</v>
      </c>
      <c r="AQ2986" s="181">
        <f t="shared" si="1752"/>
        <v>0</v>
      </c>
      <c r="AR2986" s="180">
        <v>0</v>
      </c>
      <c r="AS2986" s="180">
        <v>0</v>
      </c>
      <c r="AT2986" s="181">
        <f t="shared" si="1753"/>
        <v>0</v>
      </c>
      <c r="AU2986" s="180">
        <f t="shared" si="1765"/>
        <v>0</v>
      </c>
      <c r="AV2986" s="180">
        <f t="shared" si="1765"/>
        <v>16000</v>
      </c>
      <c r="AW2986" s="181">
        <f t="shared" si="1754"/>
        <v>16000</v>
      </c>
      <c r="AX2986" s="183">
        <f t="shared" si="1766"/>
        <v>1</v>
      </c>
      <c r="AY2986" s="183">
        <f t="shared" si="1766"/>
        <v>0</v>
      </c>
      <c r="AZ2986" s="183"/>
      <c r="BA2986" s="183"/>
      <c r="BB2986" s="183"/>
      <c r="BC2986" s="183"/>
      <c r="BD2986" s="183">
        <f t="shared" si="1767"/>
        <v>1</v>
      </c>
      <c r="BE2986" s="183">
        <f t="shared" si="1767"/>
        <v>0</v>
      </c>
    </row>
    <row r="2987" spans="2:57"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16000</v>
      </c>
      <c r="Q2987" s="181">
        <v>16000</v>
      </c>
      <c r="R2987" s="182" t="s">
        <v>1313</v>
      </c>
      <c r="S2987" s="183">
        <v>1</v>
      </c>
      <c r="T2987" s="183">
        <v>0</v>
      </c>
      <c r="U2987" s="180">
        <v>0</v>
      </c>
      <c r="V2987" s="180">
        <v>0</v>
      </c>
      <c r="W2987" s="183">
        <v>0</v>
      </c>
      <c r="X2987" s="183">
        <v>0</v>
      </c>
      <c r="Y2987" s="180">
        <v>0</v>
      </c>
      <c r="Z2987" s="180">
        <v>0</v>
      </c>
      <c r="AA2987" s="183">
        <v>0</v>
      </c>
      <c r="AB2987" s="183">
        <v>0</v>
      </c>
      <c r="AC2987" s="180">
        <f t="shared" si="1764"/>
        <v>0</v>
      </c>
      <c r="AD2987" s="180">
        <f t="shared" si="1764"/>
        <v>16000</v>
      </c>
      <c r="AE2987" s="181">
        <f t="shared" si="1748"/>
        <v>16000</v>
      </c>
      <c r="AF2987" s="180">
        <v>0</v>
      </c>
      <c r="AG2987" s="180">
        <v>0</v>
      </c>
      <c r="AH2987" s="181">
        <f t="shared" si="1749"/>
        <v>0</v>
      </c>
      <c r="AI2987" s="180">
        <v>0</v>
      </c>
      <c r="AJ2987" s="180">
        <v>0</v>
      </c>
      <c r="AK2987" s="181">
        <f t="shared" si="1750"/>
        <v>0</v>
      </c>
      <c r="AL2987" s="180">
        <v>0</v>
      </c>
      <c r="AM2987" s="180">
        <v>0</v>
      </c>
      <c r="AN2987" s="181">
        <f t="shared" si="1751"/>
        <v>0</v>
      </c>
      <c r="AO2987" s="180">
        <v>0</v>
      </c>
      <c r="AP2987" s="180">
        <v>0</v>
      </c>
      <c r="AQ2987" s="181">
        <f t="shared" si="1752"/>
        <v>0</v>
      </c>
      <c r="AR2987" s="180">
        <v>0</v>
      </c>
      <c r="AS2987" s="180">
        <v>0</v>
      </c>
      <c r="AT2987" s="181">
        <f t="shared" si="1753"/>
        <v>0</v>
      </c>
      <c r="AU2987" s="180">
        <f t="shared" si="1765"/>
        <v>0</v>
      </c>
      <c r="AV2987" s="180">
        <f t="shared" si="1765"/>
        <v>16000</v>
      </c>
      <c r="AW2987" s="181">
        <f t="shared" si="1754"/>
        <v>16000</v>
      </c>
      <c r="AX2987" s="183">
        <f t="shared" si="1766"/>
        <v>1</v>
      </c>
      <c r="AY2987" s="183">
        <f t="shared" si="1766"/>
        <v>0</v>
      </c>
      <c r="AZ2987" s="183"/>
      <c r="BA2987" s="183"/>
      <c r="BB2987" s="183"/>
      <c r="BC2987" s="183"/>
      <c r="BD2987" s="183">
        <f t="shared" si="1767"/>
        <v>1</v>
      </c>
      <c r="BE2987" s="183">
        <f t="shared" si="1767"/>
        <v>0</v>
      </c>
    </row>
    <row r="2988" spans="2:57"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16000</v>
      </c>
      <c r="Q2988" s="181">
        <v>16000</v>
      </c>
      <c r="R2988" s="182" t="s">
        <v>1313</v>
      </c>
      <c r="S2988" s="183">
        <v>1</v>
      </c>
      <c r="T2988" s="183">
        <v>0</v>
      </c>
      <c r="U2988" s="180">
        <v>0</v>
      </c>
      <c r="V2988" s="180">
        <v>0</v>
      </c>
      <c r="W2988" s="183">
        <v>0</v>
      </c>
      <c r="X2988" s="183">
        <v>0</v>
      </c>
      <c r="Y2988" s="180">
        <v>0</v>
      </c>
      <c r="Z2988" s="180">
        <v>0</v>
      </c>
      <c r="AA2988" s="183">
        <v>0</v>
      </c>
      <c r="AB2988" s="183">
        <v>0</v>
      </c>
      <c r="AC2988" s="180">
        <f t="shared" si="1764"/>
        <v>0</v>
      </c>
      <c r="AD2988" s="180">
        <f t="shared" si="1764"/>
        <v>16000</v>
      </c>
      <c r="AE2988" s="181">
        <f t="shared" si="1748"/>
        <v>16000</v>
      </c>
      <c r="AF2988" s="180">
        <v>0</v>
      </c>
      <c r="AG2988" s="180">
        <v>0</v>
      </c>
      <c r="AH2988" s="181">
        <f t="shared" si="1749"/>
        <v>0</v>
      </c>
      <c r="AI2988" s="180">
        <v>0</v>
      </c>
      <c r="AJ2988" s="180">
        <v>0</v>
      </c>
      <c r="AK2988" s="181">
        <f t="shared" si="1750"/>
        <v>0</v>
      </c>
      <c r="AL2988" s="180">
        <v>0</v>
      </c>
      <c r="AM2988" s="180">
        <v>0</v>
      </c>
      <c r="AN2988" s="181">
        <f t="shared" si="1751"/>
        <v>0</v>
      </c>
      <c r="AO2988" s="180">
        <v>0</v>
      </c>
      <c r="AP2988" s="180">
        <v>0</v>
      </c>
      <c r="AQ2988" s="181">
        <f t="shared" si="1752"/>
        <v>0</v>
      </c>
      <c r="AR2988" s="180">
        <v>0</v>
      </c>
      <c r="AS2988" s="180">
        <v>0</v>
      </c>
      <c r="AT2988" s="181">
        <f t="shared" si="1753"/>
        <v>0</v>
      </c>
      <c r="AU2988" s="180">
        <f t="shared" si="1765"/>
        <v>0</v>
      </c>
      <c r="AV2988" s="180">
        <f t="shared" si="1765"/>
        <v>16000</v>
      </c>
      <c r="AW2988" s="181">
        <f t="shared" si="1754"/>
        <v>16000</v>
      </c>
      <c r="AX2988" s="183">
        <f t="shared" si="1766"/>
        <v>1</v>
      </c>
      <c r="AY2988" s="183">
        <f t="shared" si="1766"/>
        <v>0</v>
      </c>
      <c r="AZ2988" s="183"/>
      <c r="BA2988" s="183"/>
      <c r="BB2988" s="183"/>
      <c r="BC2988" s="183"/>
      <c r="BD2988" s="183">
        <f t="shared" si="1767"/>
        <v>1</v>
      </c>
      <c r="BE2988" s="183">
        <f t="shared" si="1767"/>
        <v>0</v>
      </c>
    </row>
    <row r="2989" spans="2:57"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16000</v>
      </c>
      <c r="Q2989" s="181">
        <v>16000</v>
      </c>
      <c r="R2989" s="182" t="s">
        <v>1313</v>
      </c>
      <c r="S2989" s="183">
        <v>1</v>
      </c>
      <c r="T2989" s="183">
        <v>0</v>
      </c>
      <c r="U2989" s="180">
        <v>0</v>
      </c>
      <c r="V2989" s="180">
        <v>0</v>
      </c>
      <c r="W2989" s="183">
        <v>0</v>
      </c>
      <c r="X2989" s="183">
        <v>0</v>
      </c>
      <c r="Y2989" s="180">
        <v>0</v>
      </c>
      <c r="Z2989" s="180">
        <v>0</v>
      </c>
      <c r="AA2989" s="183">
        <v>0</v>
      </c>
      <c r="AB2989" s="183">
        <v>0</v>
      </c>
      <c r="AC2989" s="180">
        <f t="shared" si="1764"/>
        <v>0</v>
      </c>
      <c r="AD2989" s="180">
        <f t="shared" si="1764"/>
        <v>16000</v>
      </c>
      <c r="AE2989" s="181">
        <f t="shared" si="1748"/>
        <v>16000</v>
      </c>
      <c r="AF2989" s="180">
        <v>0</v>
      </c>
      <c r="AG2989" s="180">
        <v>0</v>
      </c>
      <c r="AH2989" s="181">
        <f t="shared" si="1749"/>
        <v>0</v>
      </c>
      <c r="AI2989" s="180">
        <v>0</v>
      </c>
      <c r="AJ2989" s="180">
        <v>0</v>
      </c>
      <c r="AK2989" s="181">
        <f t="shared" si="1750"/>
        <v>0</v>
      </c>
      <c r="AL2989" s="180">
        <v>0</v>
      </c>
      <c r="AM2989" s="180">
        <v>0</v>
      </c>
      <c r="AN2989" s="181">
        <f t="shared" si="1751"/>
        <v>0</v>
      </c>
      <c r="AO2989" s="180">
        <v>0</v>
      </c>
      <c r="AP2989" s="180">
        <v>0</v>
      </c>
      <c r="AQ2989" s="181">
        <f t="shared" si="1752"/>
        <v>0</v>
      </c>
      <c r="AR2989" s="180">
        <v>0</v>
      </c>
      <c r="AS2989" s="180">
        <v>0</v>
      </c>
      <c r="AT2989" s="181">
        <f t="shared" si="1753"/>
        <v>0</v>
      </c>
      <c r="AU2989" s="180">
        <f t="shared" si="1765"/>
        <v>0</v>
      </c>
      <c r="AV2989" s="180">
        <f t="shared" si="1765"/>
        <v>16000</v>
      </c>
      <c r="AW2989" s="181">
        <f t="shared" si="1754"/>
        <v>16000</v>
      </c>
      <c r="AX2989" s="183">
        <f t="shared" si="1766"/>
        <v>1</v>
      </c>
      <c r="AY2989" s="183">
        <f t="shared" si="1766"/>
        <v>0</v>
      </c>
      <c r="AZ2989" s="183"/>
      <c r="BA2989" s="183"/>
      <c r="BB2989" s="183"/>
      <c r="BC2989" s="183"/>
      <c r="BD2989" s="183">
        <f t="shared" si="1767"/>
        <v>1</v>
      </c>
      <c r="BE2989" s="183">
        <f t="shared" si="1767"/>
        <v>0</v>
      </c>
    </row>
    <row r="2990" spans="2:57"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16000</v>
      </c>
      <c r="Q2990" s="181">
        <v>16000</v>
      </c>
      <c r="R2990" s="182" t="s">
        <v>1313</v>
      </c>
      <c r="S2990" s="183">
        <v>1</v>
      </c>
      <c r="T2990" s="183">
        <v>0</v>
      </c>
      <c r="U2990" s="180">
        <v>0</v>
      </c>
      <c r="V2990" s="180">
        <v>0</v>
      </c>
      <c r="W2990" s="183">
        <v>0</v>
      </c>
      <c r="X2990" s="183">
        <v>0</v>
      </c>
      <c r="Y2990" s="180">
        <v>0</v>
      </c>
      <c r="Z2990" s="180">
        <v>0</v>
      </c>
      <c r="AA2990" s="183">
        <v>0</v>
      </c>
      <c r="AB2990" s="183">
        <v>0</v>
      </c>
      <c r="AC2990" s="180">
        <f t="shared" si="1764"/>
        <v>0</v>
      </c>
      <c r="AD2990" s="180">
        <f t="shared" si="1764"/>
        <v>16000</v>
      </c>
      <c r="AE2990" s="181">
        <f t="shared" si="1748"/>
        <v>16000</v>
      </c>
      <c r="AF2990" s="180">
        <v>0</v>
      </c>
      <c r="AG2990" s="180">
        <v>0</v>
      </c>
      <c r="AH2990" s="181">
        <f t="shared" si="1749"/>
        <v>0</v>
      </c>
      <c r="AI2990" s="180">
        <v>0</v>
      </c>
      <c r="AJ2990" s="180">
        <v>0</v>
      </c>
      <c r="AK2990" s="181">
        <f t="shared" si="1750"/>
        <v>0</v>
      </c>
      <c r="AL2990" s="180">
        <v>0</v>
      </c>
      <c r="AM2990" s="180">
        <v>0</v>
      </c>
      <c r="AN2990" s="181">
        <f t="shared" si="1751"/>
        <v>0</v>
      </c>
      <c r="AO2990" s="180">
        <v>0</v>
      </c>
      <c r="AP2990" s="180">
        <v>0</v>
      </c>
      <c r="AQ2990" s="181">
        <f t="shared" si="1752"/>
        <v>0</v>
      </c>
      <c r="AR2990" s="180">
        <v>0</v>
      </c>
      <c r="AS2990" s="180">
        <v>0</v>
      </c>
      <c r="AT2990" s="181">
        <f t="shared" si="1753"/>
        <v>0</v>
      </c>
      <c r="AU2990" s="180">
        <f t="shared" si="1765"/>
        <v>0</v>
      </c>
      <c r="AV2990" s="180">
        <f t="shared" si="1765"/>
        <v>16000</v>
      </c>
      <c r="AW2990" s="181">
        <f t="shared" si="1754"/>
        <v>16000</v>
      </c>
      <c r="AX2990" s="183">
        <f t="shared" si="1766"/>
        <v>1</v>
      </c>
      <c r="AY2990" s="183">
        <f t="shared" si="1766"/>
        <v>0</v>
      </c>
      <c r="AZ2990" s="183"/>
      <c r="BA2990" s="183"/>
      <c r="BB2990" s="183"/>
      <c r="BC2990" s="183"/>
      <c r="BD2990" s="183">
        <f t="shared" si="1767"/>
        <v>1</v>
      </c>
      <c r="BE2990" s="183">
        <f t="shared" si="1767"/>
        <v>0</v>
      </c>
    </row>
    <row r="2991" spans="2:57"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16000</v>
      </c>
      <c r="Q2991" s="181">
        <v>16000</v>
      </c>
      <c r="R2991" s="182" t="s">
        <v>1313</v>
      </c>
      <c r="S2991" s="183">
        <v>1</v>
      </c>
      <c r="T2991" s="183">
        <v>0</v>
      </c>
      <c r="U2991" s="180">
        <v>0</v>
      </c>
      <c r="V2991" s="180">
        <v>0</v>
      </c>
      <c r="W2991" s="183">
        <v>0</v>
      </c>
      <c r="X2991" s="183">
        <v>0</v>
      </c>
      <c r="Y2991" s="180">
        <v>0</v>
      </c>
      <c r="Z2991" s="180">
        <v>0</v>
      </c>
      <c r="AA2991" s="183">
        <v>0</v>
      </c>
      <c r="AB2991" s="183">
        <v>0</v>
      </c>
      <c r="AC2991" s="180">
        <f>+O2991+U2991-Y2991</f>
        <v>0</v>
      </c>
      <c r="AD2991" s="180">
        <f>+P2991+V2991-Z2991</f>
        <v>16000</v>
      </c>
      <c r="AE2991" s="181">
        <f t="shared" si="1748"/>
        <v>16000</v>
      </c>
      <c r="AF2991" s="180">
        <v>0</v>
      </c>
      <c r="AG2991" s="180">
        <v>0</v>
      </c>
      <c r="AH2991" s="181">
        <f t="shared" si="1749"/>
        <v>0</v>
      </c>
      <c r="AI2991" s="180">
        <v>0</v>
      </c>
      <c r="AJ2991" s="180">
        <v>0</v>
      </c>
      <c r="AK2991" s="181">
        <f t="shared" si="1750"/>
        <v>0</v>
      </c>
      <c r="AL2991" s="180">
        <v>0</v>
      </c>
      <c r="AM2991" s="180">
        <v>0</v>
      </c>
      <c r="AN2991" s="181">
        <f t="shared" si="1751"/>
        <v>0</v>
      </c>
      <c r="AO2991" s="180">
        <v>0</v>
      </c>
      <c r="AP2991" s="180">
        <v>0</v>
      </c>
      <c r="AQ2991" s="181">
        <f t="shared" si="1752"/>
        <v>0</v>
      </c>
      <c r="AR2991" s="180">
        <v>0</v>
      </c>
      <c r="AS2991" s="180">
        <v>0</v>
      </c>
      <c r="AT2991" s="181">
        <f t="shared" si="1753"/>
        <v>0</v>
      </c>
      <c r="AU2991" s="180">
        <f>+AC2991-AF2991-AI2991-AL2991-AO2991-AR2991</f>
        <v>0</v>
      </c>
      <c r="AV2991" s="180">
        <f>+AD2991-AG2991-AJ2991-AM2991-AP2991-AS2991</f>
        <v>16000</v>
      </c>
      <c r="AW2991" s="181">
        <f t="shared" si="1754"/>
        <v>16000</v>
      </c>
      <c r="AX2991" s="183">
        <f>+S2991+W2991-AA2991</f>
        <v>1</v>
      </c>
      <c r="AY2991" s="183">
        <f>+T2991+X2991-AB2991</f>
        <v>0</v>
      </c>
      <c r="AZ2991" s="183"/>
      <c r="BA2991" s="183"/>
      <c r="BB2991" s="183"/>
      <c r="BC2991" s="183"/>
      <c r="BD2991" s="183">
        <f>+AX2991-AZ2991-BB2991</f>
        <v>1</v>
      </c>
      <c r="BE2991" s="183">
        <f>+AY2991-BA2991-BC2991</f>
        <v>0</v>
      </c>
    </row>
    <row r="2992" spans="2:57"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v>356793</v>
      </c>
      <c r="P2992" s="158">
        <v>6131807</v>
      </c>
      <c r="Q2992" s="158">
        <v>6488600</v>
      </c>
      <c r="R2992" s="159"/>
      <c r="S2992" s="160"/>
      <c r="T2992" s="161"/>
      <c r="U2992" s="158">
        <f t="shared" ref="U2992:AD2992" si="1768">U2993+U2995+U3053</f>
        <v>0</v>
      </c>
      <c r="V2992" s="158">
        <f t="shared" si="1768"/>
        <v>0</v>
      </c>
      <c r="W2992" s="162">
        <f t="shared" si="1768"/>
        <v>0</v>
      </c>
      <c r="X2992" s="162">
        <f t="shared" si="1768"/>
        <v>0</v>
      </c>
      <c r="Y2992" s="158">
        <f t="shared" si="1768"/>
        <v>0</v>
      </c>
      <c r="Z2992" s="158">
        <f t="shared" si="1768"/>
        <v>0</v>
      </c>
      <c r="AA2992" s="162">
        <f t="shared" si="1768"/>
        <v>0</v>
      </c>
      <c r="AB2992" s="162">
        <f t="shared" si="1768"/>
        <v>0</v>
      </c>
      <c r="AC2992" s="158">
        <f t="shared" si="1768"/>
        <v>356793</v>
      </c>
      <c r="AD2992" s="158">
        <f t="shared" si="1768"/>
        <v>6131807</v>
      </c>
      <c r="AE2992" s="158">
        <f t="shared" si="1748"/>
        <v>6488600</v>
      </c>
      <c r="AF2992" s="158">
        <f>AF2993+AF2995+AF3053</f>
        <v>0</v>
      </c>
      <c r="AG2992" s="158">
        <f>AG2993+AG2995+AG3053</f>
        <v>0</v>
      </c>
      <c r="AH2992" s="158">
        <f t="shared" si="1749"/>
        <v>0</v>
      </c>
      <c r="AI2992" s="158">
        <f>AI2993+AI2995+AI3053</f>
        <v>0</v>
      </c>
      <c r="AJ2992" s="158">
        <f>AJ2993+AJ2995+AJ3053</f>
        <v>0</v>
      </c>
      <c r="AK2992" s="158">
        <f t="shared" si="1750"/>
        <v>0</v>
      </c>
      <c r="AL2992" s="158">
        <f>AL2993+AL2995+AL3053</f>
        <v>0</v>
      </c>
      <c r="AM2992" s="158">
        <f>AM2993+AM2995+AM3053</f>
        <v>0</v>
      </c>
      <c r="AN2992" s="158">
        <f t="shared" si="1751"/>
        <v>0</v>
      </c>
      <c r="AO2992" s="158">
        <f>AO2993+AO2995+AO3053</f>
        <v>0</v>
      </c>
      <c r="AP2992" s="158">
        <f>AP2993+AP2995+AP3053</f>
        <v>0</v>
      </c>
      <c r="AQ2992" s="158">
        <f t="shared" si="1752"/>
        <v>0</v>
      </c>
      <c r="AR2992" s="158">
        <f>AR2993+AR2995+AR3053</f>
        <v>0</v>
      </c>
      <c r="AS2992" s="158">
        <f>AS2993+AS2995+AS3053</f>
        <v>0</v>
      </c>
      <c r="AT2992" s="158">
        <f t="shared" si="1753"/>
        <v>0</v>
      </c>
      <c r="AU2992" s="158">
        <f>AU2993+AU2995+AU3053</f>
        <v>356793</v>
      </c>
      <c r="AV2992" s="158">
        <f>AV2993+AV2995+AV3053</f>
        <v>6131807</v>
      </c>
      <c r="AW2992" s="158">
        <f t="shared" si="1754"/>
        <v>6488600</v>
      </c>
      <c r="AX2992" s="160"/>
      <c r="AY2992" s="161"/>
      <c r="AZ2992" s="160"/>
      <c r="BA2992" s="161"/>
      <c r="BB2992" s="160"/>
      <c r="BC2992" s="161"/>
      <c r="BD2992" s="160"/>
      <c r="BE2992" s="161"/>
    </row>
    <row r="2993" spans="2:57"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v>0</v>
      </c>
      <c r="P2993" s="169">
        <v>0</v>
      </c>
      <c r="Q2993" s="169">
        <v>0</v>
      </c>
      <c r="R2993" s="170"/>
      <c r="S2993" s="171"/>
      <c r="T2993" s="172"/>
      <c r="U2993" s="169">
        <f t="shared" ref="U2993:AD2993" si="1769">SUM(U2994)</f>
        <v>0</v>
      </c>
      <c r="V2993" s="169">
        <f t="shared" si="1769"/>
        <v>0</v>
      </c>
      <c r="W2993" s="173">
        <f t="shared" si="1769"/>
        <v>0</v>
      </c>
      <c r="X2993" s="173">
        <f t="shared" si="1769"/>
        <v>0</v>
      </c>
      <c r="Y2993" s="169">
        <f t="shared" si="1769"/>
        <v>0</v>
      </c>
      <c r="Z2993" s="169">
        <f t="shared" si="1769"/>
        <v>0</v>
      </c>
      <c r="AA2993" s="173">
        <f t="shared" si="1769"/>
        <v>0</v>
      </c>
      <c r="AB2993" s="173">
        <f t="shared" si="1769"/>
        <v>0</v>
      </c>
      <c r="AC2993" s="169">
        <f t="shared" si="1769"/>
        <v>0</v>
      </c>
      <c r="AD2993" s="169">
        <f t="shared" si="1769"/>
        <v>0</v>
      </c>
      <c r="AE2993" s="169">
        <f t="shared" si="1748"/>
        <v>0</v>
      </c>
      <c r="AF2993" s="169">
        <f>SUM(AF2994)</f>
        <v>0</v>
      </c>
      <c r="AG2993" s="169">
        <f>SUM(AG2994)</f>
        <v>0</v>
      </c>
      <c r="AH2993" s="169">
        <f t="shared" si="1749"/>
        <v>0</v>
      </c>
      <c r="AI2993" s="169">
        <f>SUM(AI2994)</f>
        <v>0</v>
      </c>
      <c r="AJ2993" s="169">
        <f>SUM(AJ2994)</f>
        <v>0</v>
      </c>
      <c r="AK2993" s="169">
        <f t="shared" si="1750"/>
        <v>0</v>
      </c>
      <c r="AL2993" s="169">
        <f>SUM(AL2994)</f>
        <v>0</v>
      </c>
      <c r="AM2993" s="169">
        <f>SUM(AM2994)</f>
        <v>0</v>
      </c>
      <c r="AN2993" s="169">
        <f t="shared" si="1751"/>
        <v>0</v>
      </c>
      <c r="AO2993" s="169">
        <f>SUM(AO2994)</f>
        <v>0</v>
      </c>
      <c r="AP2993" s="169">
        <f>SUM(AP2994)</f>
        <v>0</v>
      </c>
      <c r="AQ2993" s="169">
        <f t="shared" si="1752"/>
        <v>0</v>
      </c>
      <c r="AR2993" s="169">
        <f>SUM(AR2994)</f>
        <v>0</v>
      </c>
      <c r="AS2993" s="169">
        <f>SUM(AS2994)</f>
        <v>0</v>
      </c>
      <c r="AT2993" s="169">
        <f t="shared" si="1753"/>
        <v>0</v>
      </c>
      <c r="AU2993" s="169">
        <f>SUM(AU2994)</f>
        <v>0</v>
      </c>
      <c r="AV2993" s="169">
        <f>SUM(AV2994)</f>
        <v>0</v>
      </c>
      <c r="AW2993" s="169">
        <f t="shared" si="1754"/>
        <v>0</v>
      </c>
      <c r="AX2993" s="171"/>
      <c r="AY2993" s="172"/>
      <c r="AZ2993" s="171"/>
      <c r="BA2993" s="172"/>
      <c r="BB2993" s="171"/>
      <c r="BC2993" s="172"/>
      <c r="BD2993" s="171"/>
      <c r="BE2993" s="172"/>
    </row>
    <row r="2994" spans="2:57"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v>0</v>
      </c>
      <c r="R2994" s="182" t="s">
        <v>98</v>
      </c>
      <c r="S2994" s="183">
        <v>0</v>
      </c>
      <c r="T2994" s="183">
        <v>0</v>
      </c>
      <c r="U2994" s="180">
        <v>0</v>
      </c>
      <c r="V2994" s="180">
        <v>0</v>
      </c>
      <c r="W2994" s="183">
        <v>0</v>
      </c>
      <c r="X2994" s="183">
        <v>0</v>
      </c>
      <c r="Y2994" s="180">
        <v>0</v>
      </c>
      <c r="Z2994" s="180">
        <v>0</v>
      </c>
      <c r="AA2994" s="183">
        <v>0</v>
      </c>
      <c r="AB2994" s="183">
        <v>0</v>
      </c>
      <c r="AC2994" s="180">
        <f>+O2994+U2994-Y2994</f>
        <v>0</v>
      </c>
      <c r="AD2994" s="180">
        <f>+P2994+V2994-Z2994</f>
        <v>0</v>
      </c>
      <c r="AE2994" s="181">
        <f t="shared" si="1748"/>
        <v>0</v>
      </c>
      <c r="AF2994" s="180">
        <v>0</v>
      </c>
      <c r="AG2994" s="180">
        <v>0</v>
      </c>
      <c r="AH2994" s="181">
        <f t="shared" si="1749"/>
        <v>0</v>
      </c>
      <c r="AI2994" s="180">
        <v>0</v>
      </c>
      <c r="AJ2994" s="180">
        <v>0</v>
      </c>
      <c r="AK2994" s="181">
        <f t="shared" si="1750"/>
        <v>0</v>
      </c>
      <c r="AL2994" s="180">
        <v>0</v>
      </c>
      <c r="AM2994" s="180">
        <v>0</v>
      </c>
      <c r="AN2994" s="181">
        <f t="shared" si="1751"/>
        <v>0</v>
      </c>
      <c r="AO2994" s="180">
        <v>0</v>
      </c>
      <c r="AP2994" s="180">
        <v>0</v>
      </c>
      <c r="AQ2994" s="181">
        <f t="shared" si="1752"/>
        <v>0</v>
      </c>
      <c r="AR2994" s="180">
        <v>0</v>
      </c>
      <c r="AS2994" s="180">
        <v>0</v>
      </c>
      <c r="AT2994" s="181">
        <f t="shared" si="1753"/>
        <v>0</v>
      </c>
      <c r="AU2994" s="180">
        <f>+AC2994-AF2994-AI2994-AL2994-AO2994-AR2994</f>
        <v>0</v>
      </c>
      <c r="AV2994" s="180">
        <f>+AD2994-AG2994-AJ2994-AM2994-AP2994-AS2994</f>
        <v>0</v>
      </c>
      <c r="AW2994" s="181">
        <f t="shared" si="1754"/>
        <v>0</v>
      </c>
      <c r="AX2994" s="183">
        <f>+S2994+W2994-AA2994</f>
        <v>0</v>
      </c>
      <c r="AY2994" s="183">
        <f>+T2994+X2994-AB2994</f>
        <v>0</v>
      </c>
      <c r="AZ2994" s="183"/>
      <c r="BA2994" s="183"/>
      <c r="BB2994" s="183"/>
      <c r="BC2994" s="183"/>
      <c r="BD2994" s="183">
        <f>+AX2994-AZ2994-BB2994</f>
        <v>0</v>
      </c>
      <c r="BE2994" s="183">
        <f>+AY2994-BA2994-BC2994</f>
        <v>0</v>
      </c>
    </row>
    <row r="2995" spans="2:57"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v>356793</v>
      </c>
      <c r="P2995" s="169">
        <v>6131807</v>
      </c>
      <c r="Q2995" s="169">
        <v>6488600</v>
      </c>
      <c r="R2995" s="170"/>
      <c r="S2995" s="171"/>
      <c r="T2995" s="172"/>
      <c r="U2995" s="169">
        <f t="shared" ref="U2995:AD2995" si="1770">SUM(U2996:U3052)</f>
        <v>0</v>
      </c>
      <c r="V2995" s="169">
        <f t="shared" si="1770"/>
        <v>0</v>
      </c>
      <c r="W2995" s="173">
        <f t="shared" si="1770"/>
        <v>0</v>
      </c>
      <c r="X2995" s="173">
        <f t="shared" si="1770"/>
        <v>0</v>
      </c>
      <c r="Y2995" s="169">
        <f t="shared" si="1770"/>
        <v>0</v>
      </c>
      <c r="Z2995" s="169">
        <f t="shared" si="1770"/>
        <v>0</v>
      </c>
      <c r="AA2995" s="173">
        <f t="shared" si="1770"/>
        <v>0</v>
      </c>
      <c r="AB2995" s="173">
        <f t="shared" si="1770"/>
        <v>0</v>
      </c>
      <c r="AC2995" s="169">
        <f t="shared" si="1770"/>
        <v>356793</v>
      </c>
      <c r="AD2995" s="169">
        <f t="shared" si="1770"/>
        <v>6131807</v>
      </c>
      <c r="AE2995" s="169">
        <f t="shared" si="1748"/>
        <v>6488600</v>
      </c>
      <c r="AF2995" s="169">
        <f>SUM(AF2996:AF3052)</f>
        <v>0</v>
      </c>
      <c r="AG2995" s="169">
        <f>SUM(AG2996:AG3052)</f>
        <v>0</v>
      </c>
      <c r="AH2995" s="169">
        <f t="shared" si="1749"/>
        <v>0</v>
      </c>
      <c r="AI2995" s="169">
        <f>SUM(AI2996:AI3052)</f>
        <v>0</v>
      </c>
      <c r="AJ2995" s="169">
        <f>SUM(AJ2996:AJ3052)</f>
        <v>0</v>
      </c>
      <c r="AK2995" s="169">
        <f t="shared" si="1750"/>
        <v>0</v>
      </c>
      <c r="AL2995" s="169">
        <f>SUM(AL2996:AL3052)</f>
        <v>0</v>
      </c>
      <c r="AM2995" s="169">
        <f>SUM(AM2996:AM3052)</f>
        <v>0</v>
      </c>
      <c r="AN2995" s="169">
        <f t="shared" si="1751"/>
        <v>0</v>
      </c>
      <c r="AO2995" s="169">
        <f>SUM(AO2996:AO3052)</f>
        <v>0</v>
      </c>
      <c r="AP2995" s="169">
        <f>SUM(AP2996:AP3052)</f>
        <v>0</v>
      </c>
      <c r="AQ2995" s="169">
        <f t="shared" si="1752"/>
        <v>0</v>
      </c>
      <c r="AR2995" s="169">
        <f>SUM(AR2996:AR3052)</f>
        <v>0</v>
      </c>
      <c r="AS2995" s="169">
        <f>SUM(AS2996:AS3052)</f>
        <v>0</v>
      </c>
      <c r="AT2995" s="169">
        <f t="shared" si="1753"/>
        <v>0</v>
      </c>
      <c r="AU2995" s="169">
        <f>SUM(AU2996:AU3052)</f>
        <v>356793</v>
      </c>
      <c r="AV2995" s="169">
        <f>SUM(AV2996:AV3052)</f>
        <v>6131807</v>
      </c>
      <c r="AW2995" s="169">
        <f t="shared" si="1754"/>
        <v>6488600</v>
      </c>
      <c r="AX2995" s="171"/>
      <c r="AY2995" s="172"/>
      <c r="AZ2995" s="171"/>
      <c r="BA2995" s="172"/>
      <c r="BB2995" s="171"/>
      <c r="BC2995" s="172"/>
      <c r="BD2995" s="171"/>
      <c r="BE2995" s="172"/>
    </row>
    <row r="2996" spans="2:57"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v>0</v>
      </c>
      <c r="R2996" s="182" t="s">
        <v>98</v>
      </c>
      <c r="S2996" s="183">
        <v>0</v>
      </c>
      <c r="T2996" s="183">
        <v>0</v>
      </c>
      <c r="U2996" s="180">
        <v>0</v>
      </c>
      <c r="V2996" s="180">
        <v>0</v>
      </c>
      <c r="W2996" s="183">
        <v>0</v>
      </c>
      <c r="X2996" s="183">
        <v>0</v>
      </c>
      <c r="Y2996" s="180">
        <v>0</v>
      </c>
      <c r="Z2996" s="180">
        <v>0</v>
      </c>
      <c r="AA2996" s="183">
        <v>0</v>
      </c>
      <c r="AB2996" s="183">
        <v>0</v>
      </c>
      <c r="AC2996" s="180">
        <f t="shared" ref="AC2996:AD3052" si="1771">+O2996+U2996-Y2996</f>
        <v>0</v>
      </c>
      <c r="AD2996" s="180">
        <f t="shared" si="1771"/>
        <v>0</v>
      </c>
      <c r="AE2996" s="181">
        <f t="shared" si="1748"/>
        <v>0</v>
      </c>
      <c r="AF2996" s="180">
        <v>0</v>
      </c>
      <c r="AG2996" s="180">
        <v>0</v>
      </c>
      <c r="AH2996" s="181">
        <f t="shared" si="1749"/>
        <v>0</v>
      </c>
      <c r="AI2996" s="180">
        <v>0</v>
      </c>
      <c r="AJ2996" s="180">
        <v>0</v>
      </c>
      <c r="AK2996" s="181">
        <f t="shared" si="1750"/>
        <v>0</v>
      </c>
      <c r="AL2996" s="180">
        <v>0</v>
      </c>
      <c r="AM2996" s="180">
        <v>0</v>
      </c>
      <c r="AN2996" s="181">
        <f t="shared" si="1751"/>
        <v>0</v>
      </c>
      <c r="AO2996" s="180">
        <v>0</v>
      </c>
      <c r="AP2996" s="180">
        <v>0</v>
      </c>
      <c r="AQ2996" s="181">
        <f t="shared" si="1752"/>
        <v>0</v>
      </c>
      <c r="AR2996" s="180">
        <v>0</v>
      </c>
      <c r="AS2996" s="180">
        <v>0</v>
      </c>
      <c r="AT2996" s="181">
        <f t="shared" si="1753"/>
        <v>0</v>
      </c>
      <c r="AU2996" s="180">
        <f t="shared" ref="AU2996:AV3052" si="1772">+AC2996-AF2996-AI2996-AL2996-AO2996-AR2996</f>
        <v>0</v>
      </c>
      <c r="AV2996" s="180">
        <f t="shared" si="1772"/>
        <v>0</v>
      </c>
      <c r="AW2996" s="181">
        <f t="shared" si="1754"/>
        <v>0</v>
      </c>
      <c r="AX2996" s="183">
        <f t="shared" ref="AX2996:AY3052" si="1773">+S2996+W2996-AA2996</f>
        <v>0</v>
      </c>
      <c r="AY2996" s="183">
        <f t="shared" si="1773"/>
        <v>0</v>
      </c>
      <c r="AZ2996" s="183"/>
      <c r="BA2996" s="183"/>
      <c r="BB2996" s="183"/>
      <c r="BC2996" s="183"/>
      <c r="BD2996" s="183">
        <f t="shared" ref="BD2996:BE3052" si="1774">+AX2996-AZ2996-BB2996</f>
        <v>0</v>
      </c>
      <c r="BE2996" s="183">
        <f t="shared" si="1774"/>
        <v>0</v>
      </c>
    </row>
    <row r="2997" spans="2:57"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293400</v>
      </c>
      <c r="Q2997" s="181">
        <v>293400</v>
      </c>
      <c r="R2997" s="182" t="s">
        <v>98</v>
      </c>
      <c r="S2997" s="183">
        <v>39</v>
      </c>
      <c r="T2997" s="183">
        <v>0</v>
      </c>
      <c r="U2997" s="180">
        <v>0</v>
      </c>
      <c r="V2997" s="180">
        <v>0</v>
      </c>
      <c r="W2997" s="183">
        <v>0</v>
      </c>
      <c r="X2997" s="183">
        <v>0</v>
      </c>
      <c r="Y2997" s="180">
        <v>0</v>
      </c>
      <c r="Z2997" s="180">
        <v>0</v>
      </c>
      <c r="AA2997" s="183">
        <v>0</v>
      </c>
      <c r="AB2997" s="183">
        <v>0</v>
      </c>
      <c r="AC2997" s="180">
        <f t="shared" si="1771"/>
        <v>0</v>
      </c>
      <c r="AD2997" s="180">
        <f t="shared" si="1771"/>
        <v>293400</v>
      </c>
      <c r="AE2997" s="181">
        <f t="shared" si="1748"/>
        <v>293400</v>
      </c>
      <c r="AF2997" s="180">
        <v>0</v>
      </c>
      <c r="AG2997" s="180">
        <v>0</v>
      </c>
      <c r="AH2997" s="181">
        <f t="shared" si="1749"/>
        <v>0</v>
      </c>
      <c r="AI2997" s="180">
        <v>0</v>
      </c>
      <c r="AJ2997" s="180">
        <v>0</v>
      </c>
      <c r="AK2997" s="181">
        <f t="shared" si="1750"/>
        <v>0</v>
      </c>
      <c r="AL2997" s="180">
        <v>0</v>
      </c>
      <c r="AM2997" s="180">
        <v>0</v>
      </c>
      <c r="AN2997" s="181">
        <f t="shared" si="1751"/>
        <v>0</v>
      </c>
      <c r="AO2997" s="180">
        <v>0</v>
      </c>
      <c r="AP2997" s="180">
        <v>0</v>
      </c>
      <c r="AQ2997" s="181">
        <f t="shared" si="1752"/>
        <v>0</v>
      </c>
      <c r="AR2997" s="180">
        <v>0</v>
      </c>
      <c r="AS2997" s="180">
        <v>0</v>
      </c>
      <c r="AT2997" s="181">
        <f t="shared" si="1753"/>
        <v>0</v>
      </c>
      <c r="AU2997" s="180">
        <f t="shared" si="1772"/>
        <v>0</v>
      </c>
      <c r="AV2997" s="180">
        <f t="shared" si="1772"/>
        <v>293400</v>
      </c>
      <c r="AW2997" s="181">
        <f t="shared" si="1754"/>
        <v>293400</v>
      </c>
      <c r="AX2997" s="183">
        <f t="shared" si="1773"/>
        <v>39</v>
      </c>
      <c r="AY2997" s="183">
        <f t="shared" si="1773"/>
        <v>0</v>
      </c>
      <c r="AZ2997" s="183"/>
      <c r="BA2997" s="183"/>
      <c r="BB2997" s="183"/>
      <c r="BC2997" s="183"/>
      <c r="BD2997" s="183">
        <f t="shared" si="1774"/>
        <v>39</v>
      </c>
      <c r="BE2997" s="183">
        <f t="shared" si="1774"/>
        <v>0</v>
      </c>
    </row>
    <row r="2998" spans="2:57"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242100</v>
      </c>
      <c r="Q2998" s="181">
        <v>242100</v>
      </c>
      <c r="R2998" s="182" t="s">
        <v>98</v>
      </c>
      <c r="S2998" s="183">
        <v>29</v>
      </c>
      <c r="T2998" s="183">
        <v>0</v>
      </c>
      <c r="U2998" s="180">
        <v>0</v>
      </c>
      <c r="V2998" s="180">
        <v>0</v>
      </c>
      <c r="W2998" s="183">
        <v>0</v>
      </c>
      <c r="X2998" s="183">
        <v>0</v>
      </c>
      <c r="Y2998" s="180">
        <v>0</v>
      </c>
      <c r="Z2998" s="180">
        <v>0</v>
      </c>
      <c r="AA2998" s="183">
        <v>0</v>
      </c>
      <c r="AB2998" s="183">
        <v>0</v>
      </c>
      <c r="AC2998" s="180">
        <f t="shared" si="1771"/>
        <v>0</v>
      </c>
      <c r="AD2998" s="180">
        <f t="shared" si="1771"/>
        <v>242100</v>
      </c>
      <c r="AE2998" s="181">
        <f t="shared" si="1748"/>
        <v>242100</v>
      </c>
      <c r="AF2998" s="180">
        <v>0</v>
      </c>
      <c r="AG2998" s="180">
        <v>0</v>
      </c>
      <c r="AH2998" s="181">
        <f t="shared" si="1749"/>
        <v>0</v>
      </c>
      <c r="AI2998" s="180">
        <v>0</v>
      </c>
      <c r="AJ2998" s="180">
        <v>0</v>
      </c>
      <c r="AK2998" s="181">
        <f t="shared" si="1750"/>
        <v>0</v>
      </c>
      <c r="AL2998" s="180">
        <v>0</v>
      </c>
      <c r="AM2998" s="180">
        <v>0</v>
      </c>
      <c r="AN2998" s="181">
        <f t="shared" si="1751"/>
        <v>0</v>
      </c>
      <c r="AO2998" s="180">
        <v>0</v>
      </c>
      <c r="AP2998" s="180">
        <v>0</v>
      </c>
      <c r="AQ2998" s="181">
        <f t="shared" si="1752"/>
        <v>0</v>
      </c>
      <c r="AR2998" s="180">
        <v>0</v>
      </c>
      <c r="AS2998" s="180">
        <v>0</v>
      </c>
      <c r="AT2998" s="181">
        <f t="shared" si="1753"/>
        <v>0</v>
      </c>
      <c r="AU2998" s="180">
        <f t="shared" si="1772"/>
        <v>0</v>
      </c>
      <c r="AV2998" s="180">
        <f t="shared" si="1772"/>
        <v>242100</v>
      </c>
      <c r="AW2998" s="181">
        <f t="shared" si="1754"/>
        <v>242100</v>
      </c>
      <c r="AX2998" s="183">
        <f t="shared" si="1773"/>
        <v>29</v>
      </c>
      <c r="AY2998" s="183">
        <f t="shared" si="1773"/>
        <v>0</v>
      </c>
      <c r="AZ2998" s="183"/>
      <c r="BA2998" s="183"/>
      <c r="BB2998" s="183"/>
      <c r="BC2998" s="183"/>
      <c r="BD2998" s="183">
        <f t="shared" si="1774"/>
        <v>29</v>
      </c>
      <c r="BE2998" s="183">
        <f t="shared" si="1774"/>
        <v>0</v>
      </c>
    </row>
    <row r="2999" spans="2:57"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271800</v>
      </c>
      <c r="Q2999" s="181">
        <v>271800</v>
      </c>
      <c r="R2999" s="182" t="s">
        <v>98</v>
      </c>
      <c r="S2999" s="183">
        <v>38</v>
      </c>
      <c r="T2999" s="183">
        <v>0</v>
      </c>
      <c r="U2999" s="180">
        <v>0</v>
      </c>
      <c r="V2999" s="180">
        <v>0</v>
      </c>
      <c r="W2999" s="183">
        <v>0</v>
      </c>
      <c r="X2999" s="183">
        <v>0</v>
      </c>
      <c r="Y2999" s="180">
        <v>0</v>
      </c>
      <c r="Z2999" s="180">
        <v>0</v>
      </c>
      <c r="AA2999" s="183">
        <v>0</v>
      </c>
      <c r="AB2999" s="183">
        <v>0</v>
      </c>
      <c r="AC2999" s="180">
        <f t="shared" si="1771"/>
        <v>0</v>
      </c>
      <c r="AD2999" s="180">
        <f t="shared" si="1771"/>
        <v>271800</v>
      </c>
      <c r="AE2999" s="181">
        <f t="shared" si="1748"/>
        <v>271800</v>
      </c>
      <c r="AF2999" s="180">
        <v>0</v>
      </c>
      <c r="AG2999" s="180">
        <v>0</v>
      </c>
      <c r="AH2999" s="181">
        <f t="shared" si="1749"/>
        <v>0</v>
      </c>
      <c r="AI2999" s="180">
        <v>0</v>
      </c>
      <c r="AJ2999" s="180">
        <v>0</v>
      </c>
      <c r="AK2999" s="181">
        <f t="shared" si="1750"/>
        <v>0</v>
      </c>
      <c r="AL2999" s="180">
        <v>0</v>
      </c>
      <c r="AM2999" s="180">
        <v>0</v>
      </c>
      <c r="AN2999" s="181">
        <f t="shared" si="1751"/>
        <v>0</v>
      </c>
      <c r="AO2999" s="180">
        <v>0</v>
      </c>
      <c r="AP2999" s="180">
        <v>0</v>
      </c>
      <c r="AQ2999" s="181">
        <f t="shared" si="1752"/>
        <v>0</v>
      </c>
      <c r="AR2999" s="180">
        <v>0</v>
      </c>
      <c r="AS2999" s="180">
        <v>0</v>
      </c>
      <c r="AT2999" s="181">
        <f t="shared" si="1753"/>
        <v>0</v>
      </c>
      <c r="AU2999" s="180">
        <f t="shared" si="1772"/>
        <v>0</v>
      </c>
      <c r="AV2999" s="180">
        <f t="shared" si="1772"/>
        <v>271800</v>
      </c>
      <c r="AW2999" s="181">
        <f t="shared" si="1754"/>
        <v>271800</v>
      </c>
      <c r="AX2999" s="183">
        <f t="shared" si="1773"/>
        <v>38</v>
      </c>
      <c r="AY2999" s="183">
        <f t="shared" si="1773"/>
        <v>0</v>
      </c>
      <c r="AZ2999" s="183"/>
      <c r="BA2999" s="183"/>
      <c r="BB2999" s="183"/>
      <c r="BC2999" s="183"/>
      <c r="BD2999" s="183">
        <f t="shared" si="1774"/>
        <v>38</v>
      </c>
      <c r="BE2999" s="183">
        <f t="shared" si="1774"/>
        <v>0</v>
      </c>
    </row>
    <row r="3000" spans="2:57"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271800</v>
      </c>
      <c r="Q3000" s="181">
        <v>271800</v>
      </c>
      <c r="R3000" s="182" t="s">
        <v>98</v>
      </c>
      <c r="S3000" s="183">
        <v>38</v>
      </c>
      <c r="T3000" s="183">
        <v>0</v>
      </c>
      <c r="U3000" s="180">
        <v>0</v>
      </c>
      <c r="V3000" s="180">
        <v>0</v>
      </c>
      <c r="W3000" s="183">
        <v>0</v>
      </c>
      <c r="X3000" s="183">
        <v>0</v>
      </c>
      <c r="Y3000" s="180">
        <v>0</v>
      </c>
      <c r="Z3000" s="180">
        <v>0</v>
      </c>
      <c r="AA3000" s="183">
        <v>0</v>
      </c>
      <c r="AB3000" s="183">
        <v>0</v>
      </c>
      <c r="AC3000" s="180">
        <f t="shared" si="1771"/>
        <v>0</v>
      </c>
      <c r="AD3000" s="180">
        <f t="shared" si="1771"/>
        <v>271800</v>
      </c>
      <c r="AE3000" s="181">
        <f t="shared" si="1748"/>
        <v>271800</v>
      </c>
      <c r="AF3000" s="180">
        <v>0</v>
      </c>
      <c r="AG3000" s="180">
        <v>0</v>
      </c>
      <c r="AH3000" s="181">
        <f t="shared" si="1749"/>
        <v>0</v>
      </c>
      <c r="AI3000" s="180">
        <v>0</v>
      </c>
      <c r="AJ3000" s="180">
        <v>0</v>
      </c>
      <c r="AK3000" s="181">
        <f t="shared" si="1750"/>
        <v>0</v>
      </c>
      <c r="AL3000" s="180">
        <v>0</v>
      </c>
      <c r="AM3000" s="180">
        <v>0</v>
      </c>
      <c r="AN3000" s="181">
        <f t="shared" si="1751"/>
        <v>0</v>
      </c>
      <c r="AO3000" s="180">
        <v>0</v>
      </c>
      <c r="AP3000" s="180">
        <v>0</v>
      </c>
      <c r="AQ3000" s="181">
        <f t="shared" si="1752"/>
        <v>0</v>
      </c>
      <c r="AR3000" s="180">
        <v>0</v>
      </c>
      <c r="AS3000" s="180">
        <v>0</v>
      </c>
      <c r="AT3000" s="181">
        <f t="shared" si="1753"/>
        <v>0</v>
      </c>
      <c r="AU3000" s="180">
        <f t="shared" si="1772"/>
        <v>0</v>
      </c>
      <c r="AV3000" s="180">
        <f t="shared" si="1772"/>
        <v>271800</v>
      </c>
      <c r="AW3000" s="181">
        <f t="shared" si="1754"/>
        <v>271800</v>
      </c>
      <c r="AX3000" s="183">
        <f t="shared" si="1773"/>
        <v>38</v>
      </c>
      <c r="AY3000" s="183">
        <f t="shared" si="1773"/>
        <v>0</v>
      </c>
      <c r="AZ3000" s="183"/>
      <c r="BA3000" s="183"/>
      <c r="BB3000" s="183"/>
      <c r="BC3000" s="183"/>
      <c r="BD3000" s="183">
        <f t="shared" si="1774"/>
        <v>38</v>
      </c>
      <c r="BE3000" s="183">
        <f t="shared" si="1774"/>
        <v>0</v>
      </c>
    </row>
    <row r="3001" spans="2:57"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271800</v>
      </c>
      <c r="Q3001" s="181">
        <v>271800</v>
      </c>
      <c r="R3001" s="182" t="s">
        <v>98</v>
      </c>
      <c r="S3001" s="183">
        <v>38</v>
      </c>
      <c r="T3001" s="183">
        <v>0</v>
      </c>
      <c r="U3001" s="180">
        <v>0</v>
      </c>
      <c r="V3001" s="180">
        <v>0</v>
      </c>
      <c r="W3001" s="183">
        <v>0</v>
      </c>
      <c r="X3001" s="183">
        <v>0</v>
      </c>
      <c r="Y3001" s="180">
        <v>0</v>
      </c>
      <c r="Z3001" s="180">
        <v>0</v>
      </c>
      <c r="AA3001" s="183">
        <v>0</v>
      </c>
      <c r="AB3001" s="183">
        <v>0</v>
      </c>
      <c r="AC3001" s="180">
        <f t="shared" si="1771"/>
        <v>0</v>
      </c>
      <c r="AD3001" s="180">
        <f t="shared" si="1771"/>
        <v>271800</v>
      </c>
      <c r="AE3001" s="181">
        <f t="shared" si="1748"/>
        <v>271800</v>
      </c>
      <c r="AF3001" s="180">
        <v>0</v>
      </c>
      <c r="AG3001" s="180">
        <v>0</v>
      </c>
      <c r="AH3001" s="181">
        <f t="shared" si="1749"/>
        <v>0</v>
      </c>
      <c r="AI3001" s="180">
        <v>0</v>
      </c>
      <c r="AJ3001" s="180">
        <v>0</v>
      </c>
      <c r="AK3001" s="181">
        <f t="shared" si="1750"/>
        <v>0</v>
      </c>
      <c r="AL3001" s="180">
        <v>0</v>
      </c>
      <c r="AM3001" s="180">
        <v>0</v>
      </c>
      <c r="AN3001" s="181">
        <f t="shared" si="1751"/>
        <v>0</v>
      </c>
      <c r="AO3001" s="180">
        <v>0</v>
      </c>
      <c r="AP3001" s="180">
        <v>0</v>
      </c>
      <c r="AQ3001" s="181">
        <f t="shared" si="1752"/>
        <v>0</v>
      </c>
      <c r="AR3001" s="180">
        <v>0</v>
      </c>
      <c r="AS3001" s="180">
        <v>0</v>
      </c>
      <c r="AT3001" s="181">
        <f t="shared" si="1753"/>
        <v>0</v>
      </c>
      <c r="AU3001" s="180">
        <f t="shared" si="1772"/>
        <v>0</v>
      </c>
      <c r="AV3001" s="180">
        <f t="shared" si="1772"/>
        <v>271800</v>
      </c>
      <c r="AW3001" s="181">
        <f t="shared" si="1754"/>
        <v>271800</v>
      </c>
      <c r="AX3001" s="183">
        <f t="shared" si="1773"/>
        <v>38</v>
      </c>
      <c r="AY3001" s="183">
        <f t="shared" si="1773"/>
        <v>0</v>
      </c>
      <c r="AZ3001" s="183"/>
      <c r="BA3001" s="183"/>
      <c r="BB3001" s="183"/>
      <c r="BC3001" s="183"/>
      <c r="BD3001" s="183">
        <f t="shared" si="1774"/>
        <v>38</v>
      </c>
      <c r="BE3001" s="183">
        <f t="shared" si="1774"/>
        <v>0</v>
      </c>
    </row>
    <row r="3002" spans="2:57"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135900</v>
      </c>
      <c r="Q3002" s="181">
        <v>135900</v>
      </c>
      <c r="R3002" s="182" t="s">
        <v>98</v>
      </c>
      <c r="S3002" s="183">
        <v>19</v>
      </c>
      <c r="T3002" s="183">
        <v>0</v>
      </c>
      <c r="U3002" s="180">
        <v>0</v>
      </c>
      <c r="V3002" s="180">
        <v>0</v>
      </c>
      <c r="W3002" s="183">
        <v>0</v>
      </c>
      <c r="X3002" s="183">
        <v>0</v>
      </c>
      <c r="Y3002" s="180">
        <v>0</v>
      </c>
      <c r="Z3002" s="180">
        <v>0</v>
      </c>
      <c r="AA3002" s="183">
        <v>0</v>
      </c>
      <c r="AB3002" s="183">
        <v>0</v>
      </c>
      <c r="AC3002" s="180">
        <f t="shared" si="1771"/>
        <v>0</v>
      </c>
      <c r="AD3002" s="180">
        <f t="shared" si="1771"/>
        <v>135900</v>
      </c>
      <c r="AE3002" s="181">
        <f t="shared" si="1748"/>
        <v>135900</v>
      </c>
      <c r="AF3002" s="180">
        <v>0</v>
      </c>
      <c r="AG3002" s="180">
        <v>0</v>
      </c>
      <c r="AH3002" s="181">
        <f t="shared" si="1749"/>
        <v>0</v>
      </c>
      <c r="AI3002" s="180">
        <v>0</v>
      </c>
      <c r="AJ3002" s="180">
        <v>0</v>
      </c>
      <c r="AK3002" s="181">
        <f t="shared" si="1750"/>
        <v>0</v>
      </c>
      <c r="AL3002" s="180">
        <v>0</v>
      </c>
      <c r="AM3002" s="180">
        <v>0</v>
      </c>
      <c r="AN3002" s="181">
        <f t="shared" si="1751"/>
        <v>0</v>
      </c>
      <c r="AO3002" s="180">
        <v>0</v>
      </c>
      <c r="AP3002" s="180">
        <v>0</v>
      </c>
      <c r="AQ3002" s="181">
        <f t="shared" si="1752"/>
        <v>0</v>
      </c>
      <c r="AR3002" s="180">
        <v>0</v>
      </c>
      <c r="AS3002" s="180">
        <v>0</v>
      </c>
      <c r="AT3002" s="181">
        <f t="shared" si="1753"/>
        <v>0</v>
      </c>
      <c r="AU3002" s="180">
        <f t="shared" si="1772"/>
        <v>0</v>
      </c>
      <c r="AV3002" s="180">
        <f t="shared" si="1772"/>
        <v>135900</v>
      </c>
      <c r="AW3002" s="181">
        <f t="shared" si="1754"/>
        <v>135900</v>
      </c>
      <c r="AX3002" s="183">
        <f t="shared" si="1773"/>
        <v>19</v>
      </c>
      <c r="AY3002" s="183">
        <f t="shared" si="1773"/>
        <v>0</v>
      </c>
      <c r="AZ3002" s="183"/>
      <c r="BA3002" s="183"/>
      <c r="BB3002" s="183"/>
      <c r="BC3002" s="183"/>
      <c r="BD3002" s="183">
        <f t="shared" si="1774"/>
        <v>19</v>
      </c>
      <c r="BE3002" s="183">
        <f t="shared" si="1774"/>
        <v>0</v>
      </c>
    </row>
    <row r="3003" spans="2:57"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135900</v>
      </c>
      <c r="Q3003" s="181">
        <v>135900</v>
      </c>
      <c r="R3003" s="182" t="s">
        <v>98</v>
      </c>
      <c r="S3003" s="183">
        <v>19</v>
      </c>
      <c r="T3003" s="183">
        <v>0</v>
      </c>
      <c r="U3003" s="180">
        <v>0</v>
      </c>
      <c r="V3003" s="180">
        <v>0</v>
      </c>
      <c r="W3003" s="183">
        <v>0</v>
      </c>
      <c r="X3003" s="183">
        <v>0</v>
      </c>
      <c r="Y3003" s="180">
        <v>0</v>
      </c>
      <c r="Z3003" s="180">
        <v>0</v>
      </c>
      <c r="AA3003" s="183">
        <v>0</v>
      </c>
      <c r="AB3003" s="183">
        <v>0</v>
      </c>
      <c r="AC3003" s="180">
        <f t="shared" si="1771"/>
        <v>0</v>
      </c>
      <c r="AD3003" s="180">
        <f t="shared" si="1771"/>
        <v>135900</v>
      </c>
      <c r="AE3003" s="181">
        <f t="shared" si="1748"/>
        <v>135900</v>
      </c>
      <c r="AF3003" s="180">
        <v>0</v>
      </c>
      <c r="AG3003" s="180">
        <v>0</v>
      </c>
      <c r="AH3003" s="181">
        <f t="shared" si="1749"/>
        <v>0</v>
      </c>
      <c r="AI3003" s="180">
        <v>0</v>
      </c>
      <c r="AJ3003" s="180">
        <v>0</v>
      </c>
      <c r="AK3003" s="181">
        <f t="shared" si="1750"/>
        <v>0</v>
      </c>
      <c r="AL3003" s="180">
        <v>0</v>
      </c>
      <c r="AM3003" s="180">
        <v>0</v>
      </c>
      <c r="AN3003" s="181">
        <f t="shared" si="1751"/>
        <v>0</v>
      </c>
      <c r="AO3003" s="180">
        <v>0</v>
      </c>
      <c r="AP3003" s="180">
        <v>0</v>
      </c>
      <c r="AQ3003" s="181">
        <f t="shared" si="1752"/>
        <v>0</v>
      </c>
      <c r="AR3003" s="180">
        <v>0</v>
      </c>
      <c r="AS3003" s="180">
        <v>0</v>
      </c>
      <c r="AT3003" s="181">
        <f t="shared" si="1753"/>
        <v>0</v>
      </c>
      <c r="AU3003" s="180">
        <f t="shared" si="1772"/>
        <v>0</v>
      </c>
      <c r="AV3003" s="180">
        <f t="shared" si="1772"/>
        <v>135900</v>
      </c>
      <c r="AW3003" s="181">
        <f t="shared" si="1754"/>
        <v>135900</v>
      </c>
      <c r="AX3003" s="183">
        <f t="shared" si="1773"/>
        <v>19</v>
      </c>
      <c r="AY3003" s="183">
        <f t="shared" si="1773"/>
        <v>0</v>
      </c>
      <c r="AZ3003" s="183"/>
      <c r="BA3003" s="183"/>
      <c r="BB3003" s="183"/>
      <c r="BC3003" s="183"/>
      <c r="BD3003" s="183">
        <f t="shared" si="1774"/>
        <v>19</v>
      </c>
      <c r="BE3003" s="183">
        <f t="shared" si="1774"/>
        <v>0</v>
      </c>
    </row>
    <row r="3004" spans="2:57"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135900</v>
      </c>
      <c r="Q3004" s="181">
        <v>135900</v>
      </c>
      <c r="R3004" s="182" t="s">
        <v>98</v>
      </c>
      <c r="S3004" s="183">
        <v>19</v>
      </c>
      <c r="T3004" s="183">
        <v>0</v>
      </c>
      <c r="U3004" s="180">
        <v>0</v>
      </c>
      <c r="V3004" s="180">
        <v>0</v>
      </c>
      <c r="W3004" s="183">
        <v>0</v>
      </c>
      <c r="X3004" s="183">
        <v>0</v>
      </c>
      <c r="Y3004" s="180">
        <v>0</v>
      </c>
      <c r="Z3004" s="180">
        <v>0</v>
      </c>
      <c r="AA3004" s="183">
        <v>0</v>
      </c>
      <c r="AB3004" s="183">
        <v>0</v>
      </c>
      <c r="AC3004" s="180">
        <f t="shared" si="1771"/>
        <v>0</v>
      </c>
      <c r="AD3004" s="180">
        <f t="shared" si="1771"/>
        <v>135900</v>
      </c>
      <c r="AE3004" s="181">
        <f t="shared" si="1748"/>
        <v>135900</v>
      </c>
      <c r="AF3004" s="180">
        <v>0</v>
      </c>
      <c r="AG3004" s="180">
        <v>0</v>
      </c>
      <c r="AH3004" s="181">
        <f t="shared" si="1749"/>
        <v>0</v>
      </c>
      <c r="AI3004" s="180">
        <v>0</v>
      </c>
      <c r="AJ3004" s="180">
        <v>0</v>
      </c>
      <c r="AK3004" s="181">
        <f t="shared" si="1750"/>
        <v>0</v>
      </c>
      <c r="AL3004" s="180">
        <v>0</v>
      </c>
      <c r="AM3004" s="180">
        <v>0</v>
      </c>
      <c r="AN3004" s="181">
        <f t="shared" si="1751"/>
        <v>0</v>
      </c>
      <c r="AO3004" s="180">
        <v>0</v>
      </c>
      <c r="AP3004" s="180">
        <v>0</v>
      </c>
      <c r="AQ3004" s="181">
        <f t="shared" si="1752"/>
        <v>0</v>
      </c>
      <c r="AR3004" s="180">
        <v>0</v>
      </c>
      <c r="AS3004" s="180">
        <v>0</v>
      </c>
      <c r="AT3004" s="181">
        <f t="shared" si="1753"/>
        <v>0</v>
      </c>
      <c r="AU3004" s="180">
        <f t="shared" si="1772"/>
        <v>0</v>
      </c>
      <c r="AV3004" s="180">
        <f t="shared" si="1772"/>
        <v>135900</v>
      </c>
      <c r="AW3004" s="181">
        <f t="shared" si="1754"/>
        <v>135900</v>
      </c>
      <c r="AX3004" s="183">
        <f t="shared" si="1773"/>
        <v>19</v>
      </c>
      <c r="AY3004" s="183">
        <f t="shared" si="1773"/>
        <v>0</v>
      </c>
      <c r="AZ3004" s="183"/>
      <c r="BA3004" s="183"/>
      <c r="BB3004" s="183"/>
      <c r="BC3004" s="183"/>
      <c r="BD3004" s="183">
        <f t="shared" si="1774"/>
        <v>19</v>
      </c>
      <c r="BE3004" s="183">
        <f t="shared" si="1774"/>
        <v>0</v>
      </c>
    </row>
    <row r="3005" spans="2:57"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135900</v>
      </c>
      <c r="Q3005" s="181">
        <v>135900</v>
      </c>
      <c r="R3005" s="182" t="s">
        <v>98</v>
      </c>
      <c r="S3005" s="183">
        <v>19</v>
      </c>
      <c r="T3005" s="183">
        <v>0</v>
      </c>
      <c r="U3005" s="180">
        <v>0</v>
      </c>
      <c r="V3005" s="180">
        <v>0</v>
      </c>
      <c r="W3005" s="183">
        <v>0</v>
      </c>
      <c r="X3005" s="183">
        <v>0</v>
      </c>
      <c r="Y3005" s="180">
        <v>0</v>
      </c>
      <c r="Z3005" s="180">
        <v>0</v>
      </c>
      <c r="AA3005" s="183">
        <v>0</v>
      </c>
      <c r="AB3005" s="183">
        <v>0</v>
      </c>
      <c r="AC3005" s="180">
        <f t="shared" si="1771"/>
        <v>0</v>
      </c>
      <c r="AD3005" s="180">
        <f t="shared" si="1771"/>
        <v>135900</v>
      </c>
      <c r="AE3005" s="181">
        <f t="shared" si="1748"/>
        <v>135900</v>
      </c>
      <c r="AF3005" s="180">
        <v>0</v>
      </c>
      <c r="AG3005" s="180">
        <v>0</v>
      </c>
      <c r="AH3005" s="181">
        <f t="shared" si="1749"/>
        <v>0</v>
      </c>
      <c r="AI3005" s="180">
        <v>0</v>
      </c>
      <c r="AJ3005" s="180">
        <v>0</v>
      </c>
      <c r="AK3005" s="181">
        <f t="shared" si="1750"/>
        <v>0</v>
      </c>
      <c r="AL3005" s="180">
        <v>0</v>
      </c>
      <c r="AM3005" s="180">
        <v>0</v>
      </c>
      <c r="AN3005" s="181">
        <f t="shared" si="1751"/>
        <v>0</v>
      </c>
      <c r="AO3005" s="180">
        <v>0</v>
      </c>
      <c r="AP3005" s="180">
        <v>0</v>
      </c>
      <c r="AQ3005" s="181">
        <f t="shared" si="1752"/>
        <v>0</v>
      </c>
      <c r="AR3005" s="180">
        <v>0</v>
      </c>
      <c r="AS3005" s="180">
        <v>0</v>
      </c>
      <c r="AT3005" s="181">
        <f t="shared" si="1753"/>
        <v>0</v>
      </c>
      <c r="AU3005" s="180">
        <f t="shared" si="1772"/>
        <v>0</v>
      </c>
      <c r="AV3005" s="180">
        <f t="shared" si="1772"/>
        <v>135900</v>
      </c>
      <c r="AW3005" s="181">
        <f t="shared" si="1754"/>
        <v>135900</v>
      </c>
      <c r="AX3005" s="183">
        <f t="shared" si="1773"/>
        <v>19</v>
      </c>
      <c r="AY3005" s="183">
        <f t="shared" si="1773"/>
        <v>0</v>
      </c>
      <c r="AZ3005" s="183"/>
      <c r="BA3005" s="183"/>
      <c r="BB3005" s="183"/>
      <c r="BC3005" s="183"/>
      <c r="BD3005" s="183">
        <f t="shared" si="1774"/>
        <v>19</v>
      </c>
      <c r="BE3005" s="183">
        <f t="shared" si="1774"/>
        <v>0</v>
      </c>
    </row>
    <row r="3006" spans="2:57"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135900</v>
      </c>
      <c r="Q3006" s="181">
        <v>135900</v>
      </c>
      <c r="R3006" s="182" t="s">
        <v>98</v>
      </c>
      <c r="S3006" s="183">
        <v>19</v>
      </c>
      <c r="T3006" s="183">
        <v>0</v>
      </c>
      <c r="U3006" s="180">
        <v>0</v>
      </c>
      <c r="V3006" s="180">
        <v>0</v>
      </c>
      <c r="W3006" s="183">
        <v>0</v>
      </c>
      <c r="X3006" s="183">
        <v>0</v>
      </c>
      <c r="Y3006" s="180">
        <v>0</v>
      </c>
      <c r="Z3006" s="180">
        <v>0</v>
      </c>
      <c r="AA3006" s="183">
        <v>0</v>
      </c>
      <c r="AB3006" s="183">
        <v>0</v>
      </c>
      <c r="AC3006" s="180">
        <f t="shared" si="1771"/>
        <v>0</v>
      </c>
      <c r="AD3006" s="180">
        <f t="shared" si="1771"/>
        <v>135900</v>
      </c>
      <c r="AE3006" s="181">
        <f t="shared" si="1748"/>
        <v>135900</v>
      </c>
      <c r="AF3006" s="180">
        <v>0</v>
      </c>
      <c r="AG3006" s="180">
        <v>0</v>
      </c>
      <c r="AH3006" s="181">
        <f t="shared" si="1749"/>
        <v>0</v>
      </c>
      <c r="AI3006" s="180">
        <v>0</v>
      </c>
      <c r="AJ3006" s="180">
        <v>0</v>
      </c>
      <c r="AK3006" s="181">
        <f t="shared" si="1750"/>
        <v>0</v>
      </c>
      <c r="AL3006" s="180">
        <v>0</v>
      </c>
      <c r="AM3006" s="180">
        <v>0</v>
      </c>
      <c r="AN3006" s="181">
        <f t="shared" si="1751"/>
        <v>0</v>
      </c>
      <c r="AO3006" s="180">
        <v>0</v>
      </c>
      <c r="AP3006" s="180">
        <v>0</v>
      </c>
      <c r="AQ3006" s="181">
        <f t="shared" si="1752"/>
        <v>0</v>
      </c>
      <c r="AR3006" s="180">
        <v>0</v>
      </c>
      <c r="AS3006" s="180">
        <v>0</v>
      </c>
      <c r="AT3006" s="181">
        <f t="shared" si="1753"/>
        <v>0</v>
      </c>
      <c r="AU3006" s="180">
        <f t="shared" si="1772"/>
        <v>0</v>
      </c>
      <c r="AV3006" s="180">
        <f t="shared" si="1772"/>
        <v>135900</v>
      </c>
      <c r="AW3006" s="181">
        <f t="shared" si="1754"/>
        <v>135900</v>
      </c>
      <c r="AX3006" s="183">
        <f t="shared" si="1773"/>
        <v>19</v>
      </c>
      <c r="AY3006" s="183">
        <f t="shared" si="1773"/>
        <v>0</v>
      </c>
      <c r="AZ3006" s="183"/>
      <c r="BA3006" s="183"/>
      <c r="BB3006" s="183"/>
      <c r="BC3006" s="183"/>
      <c r="BD3006" s="183">
        <f t="shared" si="1774"/>
        <v>19</v>
      </c>
      <c r="BE3006" s="183">
        <f t="shared" si="1774"/>
        <v>0</v>
      </c>
    </row>
    <row r="3007" spans="2:57"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135900</v>
      </c>
      <c r="Q3007" s="181">
        <v>135900</v>
      </c>
      <c r="R3007" s="182" t="s">
        <v>98</v>
      </c>
      <c r="S3007" s="183">
        <v>19</v>
      </c>
      <c r="T3007" s="183">
        <v>0</v>
      </c>
      <c r="U3007" s="180">
        <v>0</v>
      </c>
      <c r="V3007" s="180">
        <v>0</v>
      </c>
      <c r="W3007" s="183">
        <v>0</v>
      </c>
      <c r="X3007" s="183">
        <v>0</v>
      </c>
      <c r="Y3007" s="180">
        <v>0</v>
      </c>
      <c r="Z3007" s="180">
        <v>0</v>
      </c>
      <c r="AA3007" s="183">
        <v>0</v>
      </c>
      <c r="AB3007" s="183">
        <v>0</v>
      </c>
      <c r="AC3007" s="180">
        <f t="shared" si="1771"/>
        <v>0</v>
      </c>
      <c r="AD3007" s="180">
        <f t="shared" si="1771"/>
        <v>135900</v>
      </c>
      <c r="AE3007" s="181">
        <f t="shared" si="1748"/>
        <v>135900</v>
      </c>
      <c r="AF3007" s="180">
        <v>0</v>
      </c>
      <c r="AG3007" s="180">
        <v>0</v>
      </c>
      <c r="AH3007" s="181">
        <f t="shared" si="1749"/>
        <v>0</v>
      </c>
      <c r="AI3007" s="180">
        <v>0</v>
      </c>
      <c r="AJ3007" s="180">
        <v>0</v>
      </c>
      <c r="AK3007" s="181">
        <f t="shared" si="1750"/>
        <v>0</v>
      </c>
      <c r="AL3007" s="180">
        <v>0</v>
      </c>
      <c r="AM3007" s="180">
        <v>0</v>
      </c>
      <c r="AN3007" s="181">
        <f t="shared" si="1751"/>
        <v>0</v>
      </c>
      <c r="AO3007" s="180">
        <v>0</v>
      </c>
      <c r="AP3007" s="180">
        <v>0</v>
      </c>
      <c r="AQ3007" s="181">
        <f t="shared" si="1752"/>
        <v>0</v>
      </c>
      <c r="AR3007" s="180">
        <v>0</v>
      </c>
      <c r="AS3007" s="180">
        <v>0</v>
      </c>
      <c r="AT3007" s="181">
        <f t="shared" si="1753"/>
        <v>0</v>
      </c>
      <c r="AU3007" s="180">
        <f t="shared" si="1772"/>
        <v>0</v>
      </c>
      <c r="AV3007" s="180">
        <f t="shared" si="1772"/>
        <v>135900</v>
      </c>
      <c r="AW3007" s="181">
        <f t="shared" si="1754"/>
        <v>135900</v>
      </c>
      <c r="AX3007" s="183">
        <f t="shared" si="1773"/>
        <v>19</v>
      </c>
      <c r="AY3007" s="183">
        <f t="shared" si="1773"/>
        <v>0</v>
      </c>
      <c r="AZ3007" s="183"/>
      <c r="BA3007" s="183"/>
      <c r="BB3007" s="183"/>
      <c r="BC3007" s="183"/>
      <c r="BD3007" s="183">
        <f t="shared" si="1774"/>
        <v>19</v>
      </c>
      <c r="BE3007" s="183">
        <f t="shared" si="1774"/>
        <v>0</v>
      </c>
    </row>
    <row r="3008" spans="2:57"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135900</v>
      </c>
      <c r="Q3008" s="181">
        <v>135900</v>
      </c>
      <c r="R3008" s="182" t="s">
        <v>98</v>
      </c>
      <c r="S3008" s="183">
        <v>19</v>
      </c>
      <c r="T3008" s="183">
        <v>0</v>
      </c>
      <c r="U3008" s="180">
        <v>0</v>
      </c>
      <c r="V3008" s="180">
        <v>0</v>
      </c>
      <c r="W3008" s="183">
        <v>0</v>
      </c>
      <c r="X3008" s="183">
        <v>0</v>
      </c>
      <c r="Y3008" s="180">
        <v>0</v>
      </c>
      <c r="Z3008" s="180">
        <v>0</v>
      </c>
      <c r="AA3008" s="183">
        <v>0</v>
      </c>
      <c r="AB3008" s="183">
        <v>0</v>
      </c>
      <c r="AC3008" s="180">
        <f t="shared" si="1771"/>
        <v>0</v>
      </c>
      <c r="AD3008" s="180">
        <f t="shared" si="1771"/>
        <v>135900</v>
      </c>
      <c r="AE3008" s="181">
        <f t="shared" si="1748"/>
        <v>135900</v>
      </c>
      <c r="AF3008" s="180">
        <v>0</v>
      </c>
      <c r="AG3008" s="180">
        <v>0</v>
      </c>
      <c r="AH3008" s="181">
        <f t="shared" si="1749"/>
        <v>0</v>
      </c>
      <c r="AI3008" s="180">
        <v>0</v>
      </c>
      <c r="AJ3008" s="180">
        <v>0</v>
      </c>
      <c r="AK3008" s="181">
        <f t="shared" si="1750"/>
        <v>0</v>
      </c>
      <c r="AL3008" s="180">
        <v>0</v>
      </c>
      <c r="AM3008" s="180">
        <v>0</v>
      </c>
      <c r="AN3008" s="181">
        <f t="shared" si="1751"/>
        <v>0</v>
      </c>
      <c r="AO3008" s="180">
        <v>0</v>
      </c>
      <c r="AP3008" s="180">
        <v>0</v>
      </c>
      <c r="AQ3008" s="181">
        <f t="shared" si="1752"/>
        <v>0</v>
      </c>
      <c r="AR3008" s="180">
        <v>0</v>
      </c>
      <c r="AS3008" s="180">
        <v>0</v>
      </c>
      <c r="AT3008" s="181">
        <f t="shared" si="1753"/>
        <v>0</v>
      </c>
      <c r="AU3008" s="180">
        <f t="shared" si="1772"/>
        <v>0</v>
      </c>
      <c r="AV3008" s="180">
        <f t="shared" si="1772"/>
        <v>135900</v>
      </c>
      <c r="AW3008" s="181">
        <f t="shared" si="1754"/>
        <v>135900</v>
      </c>
      <c r="AX3008" s="183">
        <f t="shared" si="1773"/>
        <v>19</v>
      </c>
      <c r="AY3008" s="183">
        <f t="shared" si="1773"/>
        <v>0</v>
      </c>
      <c r="AZ3008" s="183"/>
      <c r="BA3008" s="183"/>
      <c r="BB3008" s="183"/>
      <c r="BC3008" s="183"/>
      <c r="BD3008" s="183">
        <f t="shared" si="1774"/>
        <v>19</v>
      </c>
      <c r="BE3008" s="183">
        <f t="shared" si="1774"/>
        <v>0</v>
      </c>
    </row>
    <row r="3009" spans="2:57"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135900</v>
      </c>
      <c r="Q3009" s="181">
        <v>135900</v>
      </c>
      <c r="R3009" s="182" t="s">
        <v>98</v>
      </c>
      <c r="S3009" s="183">
        <v>19</v>
      </c>
      <c r="T3009" s="183">
        <v>0</v>
      </c>
      <c r="U3009" s="180">
        <v>0</v>
      </c>
      <c r="V3009" s="180">
        <v>0</v>
      </c>
      <c r="W3009" s="183">
        <v>0</v>
      </c>
      <c r="X3009" s="183">
        <v>0</v>
      </c>
      <c r="Y3009" s="180">
        <v>0</v>
      </c>
      <c r="Z3009" s="180">
        <v>0</v>
      </c>
      <c r="AA3009" s="183">
        <v>0</v>
      </c>
      <c r="AB3009" s="183">
        <v>0</v>
      </c>
      <c r="AC3009" s="180">
        <f t="shared" si="1771"/>
        <v>0</v>
      </c>
      <c r="AD3009" s="180">
        <f t="shared" si="1771"/>
        <v>135900</v>
      </c>
      <c r="AE3009" s="181">
        <f t="shared" si="1748"/>
        <v>135900</v>
      </c>
      <c r="AF3009" s="180">
        <v>0</v>
      </c>
      <c r="AG3009" s="180">
        <v>0</v>
      </c>
      <c r="AH3009" s="181">
        <f t="shared" si="1749"/>
        <v>0</v>
      </c>
      <c r="AI3009" s="180">
        <v>0</v>
      </c>
      <c r="AJ3009" s="180">
        <v>0</v>
      </c>
      <c r="AK3009" s="181">
        <f t="shared" si="1750"/>
        <v>0</v>
      </c>
      <c r="AL3009" s="180">
        <v>0</v>
      </c>
      <c r="AM3009" s="180">
        <v>0</v>
      </c>
      <c r="AN3009" s="181">
        <f t="shared" si="1751"/>
        <v>0</v>
      </c>
      <c r="AO3009" s="180">
        <v>0</v>
      </c>
      <c r="AP3009" s="180">
        <v>0</v>
      </c>
      <c r="AQ3009" s="181">
        <f t="shared" si="1752"/>
        <v>0</v>
      </c>
      <c r="AR3009" s="180">
        <v>0</v>
      </c>
      <c r="AS3009" s="180">
        <v>0</v>
      </c>
      <c r="AT3009" s="181">
        <f t="shared" si="1753"/>
        <v>0</v>
      </c>
      <c r="AU3009" s="180">
        <f t="shared" si="1772"/>
        <v>0</v>
      </c>
      <c r="AV3009" s="180">
        <f t="shared" si="1772"/>
        <v>135900</v>
      </c>
      <c r="AW3009" s="181">
        <f t="shared" si="1754"/>
        <v>135900</v>
      </c>
      <c r="AX3009" s="183">
        <f t="shared" si="1773"/>
        <v>19</v>
      </c>
      <c r="AY3009" s="183">
        <f t="shared" si="1773"/>
        <v>0</v>
      </c>
      <c r="AZ3009" s="183"/>
      <c r="BA3009" s="183"/>
      <c r="BB3009" s="183"/>
      <c r="BC3009" s="183"/>
      <c r="BD3009" s="183">
        <f t="shared" si="1774"/>
        <v>19</v>
      </c>
      <c r="BE3009" s="183">
        <f t="shared" si="1774"/>
        <v>0</v>
      </c>
    </row>
    <row r="3010" spans="2:57"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v>0</v>
      </c>
      <c r="R3010" s="182" t="s">
        <v>98</v>
      </c>
      <c r="S3010" s="183">
        <v>0</v>
      </c>
      <c r="T3010" s="183">
        <v>0</v>
      </c>
      <c r="U3010" s="180">
        <v>0</v>
      </c>
      <c r="V3010" s="180">
        <v>0</v>
      </c>
      <c r="W3010" s="183">
        <v>0</v>
      </c>
      <c r="X3010" s="183">
        <v>0</v>
      </c>
      <c r="Y3010" s="180">
        <v>0</v>
      </c>
      <c r="Z3010" s="180">
        <v>0</v>
      </c>
      <c r="AA3010" s="183">
        <v>0</v>
      </c>
      <c r="AB3010" s="183">
        <v>0</v>
      </c>
      <c r="AC3010" s="180">
        <f t="shared" si="1771"/>
        <v>0</v>
      </c>
      <c r="AD3010" s="180">
        <f t="shared" si="1771"/>
        <v>0</v>
      </c>
      <c r="AE3010" s="181">
        <f t="shared" si="1748"/>
        <v>0</v>
      </c>
      <c r="AF3010" s="180">
        <v>0</v>
      </c>
      <c r="AG3010" s="180">
        <v>0</v>
      </c>
      <c r="AH3010" s="181">
        <f t="shared" si="1749"/>
        <v>0</v>
      </c>
      <c r="AI3010" s="180">
        <v>0</v>
      </c>
      <c r="AJ3010" s="180">
        <v>0</v>
      </c>
      <c r="AK3010" s="181">
        <f t="shared" si="1750"/>
        <v>0</v>
      </c>
      <c r="AL3010" s="180">
        <v>0</v>
      </c>
      <c r="AM3010" s="180">
        <v>0</v>
      </c>
      <c r="AN3010" s="181">
        <f t="shared" si="1751"/>
        <v>0</v>
      </c>
      <c r="AO3010" s="180">
        <v>0</v>
      </c>
      <c r="AP3010" s="180">
        <v>0</v>
      </c>
      <c r="AQ3010" s="181">
        <f t="shared" si="1752"/>
        <v>0</v>
      </c>
      <c r="AR3010" s="180">
        <v>0</v>
      </c>
      <c r="AS3010" s="180">
        <v>0</v>
      </c>
      <c r="AT3010" s="181">
        <f t="shared" si="1753"/>
        <v>0</v>
      </c>
      <c r="AU3010" s="180">
        <f t="shared" si="1772"/>
        <v>0</v>
      </c>
      <c r="AV3010" s="180">
        <f t="shared" si="1772"/>
        <v>0</v>
      </c>
      <c r="AW3010" s="181">
        <f t="shared" si="1754"/>
        <v>0</v>
      </c>
      <c r="AX3010" s="183">
        <f t="shared" si="1773"/>
        <v>0</v>
      </c>
      <c r="AY3010" s="183">
        <f t="shared" si="1773"/>
        <v>0</v>
      </c>
      <c r="AZ3010" s="183"/>
      <c r="BA3010" s="183"/>
      <c r="BB3010" s="183"/>
      <c r="BC3010" s="183"/>
      <c r="BD3010" s="183">
        <f t="shared" si="1774"/>
        <v>0</v>
      </c>
      <c r="BE3010" s="183">
        <f t="shared" si="1774"/>
        <v>0</v>
      </c>
    </row>
    <row r="3011" spans="2:57"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56800</v>
      </c>
      <c r="Q3011" s="181">
        <v>56800</v>
      </c>
      <c r="R3011" s="182" t="s">
        <v>98</v>
      </c>
      <c r="S3011" s="183">
        <v>8</v>
      </c>
      <c r="T3011" s="183">
        <v>0</v>
      </c>
      <c r="U3011" s="180">
        <v>0</v>
      </c>
      <c r="V3011" s="180">
        <v>0</v>
      </c>
      <c r="W3011" s="183">
        <v>0</v>
      </c>
      <c r="X3011" s="183">
        <v>0</v>
      </c>
      <c r="Y3011" s="180">
        <v>0</v>
      </c>
      <c r="Z3011" s="180">
        <v>0</v>
      </c>
      <c r="AA3011" s="183">
        <v>0</v>
      </c>
      <c r="AB3011" s="183">
        <v>0</v>
      </c>
      <c r="AC3011" s="180">
        <f t="shared" si="1771"/>
        <v>0</v>
      </c>
      <c r="AD3011" s="180">
        <f t="shared" si="1771"/>
        <v>56800</v>
      </c>
      <c r="AE3011" s="181">
        <f t="shared" si="1748"/>
        <v>56800</v>
      </c>
      <c r="AF3011" s="180">
        <v>0</v>
      </c>
      <c r="AG3011" s="180">
        <v>0</v>
      </c>
      <c r="AH3011" s="181">
        <f t="shared" si="1749"/>
        <v>0</v>
      </c>
      <c r="AI3011" s="180">
        <v>0</v>
      </c>
      <c r="AJ3011" s="180">
        <v>0</v>
      </c>
      <c r="AK3011" s="181">
        <f t="shared" si="1750"/>
        <v>0</v>
      </c>
      <c r="AL3011" s="180">
        <v>0</v>
      </c>
      <c r="AM3011" s="180">
        <v>0</v>
      </c>
      <c r="AN3011" s="181">
        <f t="shared" si="1751"/>
        <v>0</v>
      </c>
      <c r="AO3011" s="180">
        <v>0</v>
      </c>
      <c r="AP3011" s="180">
        <v>0</v>
      </c>
      <c r="AQ3011" s="181">
        <f t="shared" si="1752"/>
        <v>0</v>
      </c>
      <c r="AR3011" s="180">
        <v>0</v>
      </c>
      <c r="AS3011" s="180">
        <v>0</v>
      </c>
      <c r="AT3011" s="181">
        <f t="shared" si="1753"/>
        <v>0</v>
      </c>
      <c r="AU3011" s="180">
        <f t="shared" si="1772"/>
        <v>0</v>
      </c>
      <c r="AV3011" s="180">
        <f t="shared" si="1772"/>
        <v>56800</v>
      </c>
      <c r="AW3011" s="181">
        <f t="shared" si="1754"/>
        <v>56800</v>
      </c>
      <c r="AX3011" s="183">
        <f t="shared" si="1773"/>
        <v>8</v>
      </c>
      <c r="AY3011" s="183">
        <f t="shared" si="1773"/>
        <v>0</v>
      </c>
      <c r="AZ3011" s="183"/>
      <c r="BA3011" s="183"/>
      <c r="BB3011" s="183"/>
      <c r="BC3011" s="183"/>
      <c r="BD3011" s="183">
        <f t="shared" si="1774"/>
        <v>8</v>
      </c>
      <c r="BE3011" s="183">
        <f t="shared" si="1774"/>
        <v>0</v>
      </c>
    </row>
    <row r="3012" spans="2:57"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80600</v>
      </c>
      <c r="Q3012" s="181">
        <v>80600</v>
      </c>
      <c r="R3012" s="182" t="s">
        <v>98</v>
      </c>
      <c r="S3012" s="183">
        <v>9</v>
      </c>
      <c r="T3012" s="183">
        <v>0</v>
      </c>
      <c r="U3012" s="180">
        <v>0</v>
      </c>
      <c r="V3012" s="180">
        <v>0</v>
      </c>
      <c r="W3012" s="183">
        <v>0</v>
      </c>
      <c r="X3012" s="183">
        <v>0</v>
      </c>
      <c r="Y3012" s="180">
        <v>0</v>
      </c>
      <c r="Z3012" s="180">
        <v>0</v>
      </c>
      <c r="AA3012" s="183">
        <v>0</v>
      </c>
      <c r="AB3012" s="183">
        <v>0</v>
      </c>
      <c r="AC3012" s="180">
        <f t="shared" si="1771"/>
        <v>0</v>
      </c>
      <c r="AD3012" s="180">
        <f t="shared" si="1771"/>
        <v>80600</v>
      </c>
      <c r="AE3012" s="181">
        <f t="shared" si="1748"/>
        <v>80600</v>
      </c>
      <c r="AF3012" s="180">
        <v>0</v>
      </c>
      <c r="AG3012" s="180">
        <v>0</v>
      </c>
      <c r="AH3012" s="181">
        <f t="shared" si="1749"/>
        <v>0</v>
      </c>
      <c r="AI3012" s="180">
        <v>0</v>
      </c>
      <c r="AJ3012" s="180">
        <v>0</v>
      </c>
      <c r="AK3012" s="181">
        <f t="shared" si="1750"/>
        <v>0</v>
      </c>
      <c r="AL3012" s="180">
        <v>0</v>
      </c>
      <c r="AM3012" s="180">
        <v>0</v>
      </c>
      <c r="AN3012" s="181">
        <f t="shared" si="1751"/>
        <v>0</v>
      </c>
      <c r="AO3012" s="180">
        <v>0</v>
      </c>
      <c r="AP3012" s="180">
        <v>0</v>
      </c>
      <c r="AQ3012" s="181">
        <f t="shared" si="1752"/>
        <v>0</v>
      </c>
      <c r="AR3012" s="180">
        <v>0</v>
      </c>
      <c r="AS3012" s="180">
        <v>0</v>
      </c>
      <c r="AT3012" s="181">
        <f t="shared" si="1753"/>
        <v>0</v>
      </c>
      <c r="AU3012" s="180">
        <f t="shared" si="1772"/>
        <v>0</v>
      </c>
      <c r="AV3012" s="180">
        <f t="shared" si="1772"/>
        <v>80600</v>
      </c>
      <c r="AW3012" s="181">
        <f t="shared" si="1754"/>
        <v>80600</v>
      </c>
      <c r="AX3012" s="183">
        <f t="shared" si="1773"/>
        <v>9</v>
      </c>
      <c r="AY3012" s="183">
        <f t="shared" si="1773"/>
        <v>0</v>
      </c>
      <c r="AZ3012" s="183"/>
      <c r="BA3012" s="183"/>
      <c r="BB3012" s="183"/>
      <c r="BC3012" s="183"/>
      <c r="BD3012" s="183">
        <f t="shared" si="1774"/>
        <v>9</v>
      </c>
      <c r="BE3012" s="183">
        <f t="shared" si="1774"/>
        <v>0</v>
      </c>
    </row>
    <row r="3013" spans="2:57"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80600</v>
      </c>
      <c r="Q3013" s="181">
        <v>80600</v>
      </c>
      <c r="R3013" s="182" t="s">
        <v>98</v>
      </c>
      <c r="S3013" s="183">
        <v>9</v>
      </c>
      <c r="T3013" s="183">
        <v>0</v>
      </c>
      <c r="U3013" s="180">
        <v>0</v>
      </c>
      <c r="V3013" s="180">
        <v>0</v>
      </c>
      <c r="W3013" s="183">
        <v>0</v>
      </c>
      <c r="X3013" s="183">
        <v>0</v>
      </c>
      <c r="Y3013" s="180">
        <v>0</v>
      </c>
      <c r="Z3013" s="180">
        <v>0</v>
      </c>
      <c r="AA3013" s="183">
        <v>0</v>
      </c>
      <c r="AB3013" s="183">
        <v>0</v>
      </c>
      <c r="AC3013" s="180">
        <f t="shared" si="1771"/>
        <v>0</v>
      </c>
      <c r="AD3013" s="180">
        <f t="shared" si="1771"/>
        <v>80600</v>
      </c>
      <c r="AE3013" s="181">
        <f t="shared" si="1748"/>
        <v>80600</v>
      </c>
      <c r="AF3013" s="180">
        <v>0</v>
      </c>
      <c r="AG3013" s="180">
        <v>0</v>
      </c>
      <c r="AH3013" s="181">
        <f t="shared" si="1749"/>
        <v>0</v>
      </c>
      <c r="AI3013" s="180">
        <v>0</v>
      </c>
      <c r="AJ3013" s="180">
        <v>0</v>
      </c>
      <c r="AK3013" s="181">
        <f t="shared" si="1750"/>
        <v>0</v>
      </c>
      <c r="AL3013" s="180">
        <v>0</v>
      </c>
      <c r="AM3013" s="180">
        <v>0</v>
      </c>
      <c r="AN3013" s="181">
        <f t="shared" si="1751"/>
        <v>0</v>
      </c>
      <c r="AO3013" s="180">
        <v>0</v>
      </c>
      <c r="AP3013" s="180">
        <v>0</v>
      </c>
      <c r="AQ3013" s="181">
        <f t="shared" si="1752"/>
        <v>0</v>
      </c>
      <c r="AR3013" s="180">
        <v>0</v>
      </c>
      <c r="AS3013" s="180">
        <v>0</v>
      </c>
      <c r="AT3013" s="181">
        <f t="shared" si="1753"/>
        <v>0</v>
      </c>
      <c r="AU3013" s="180">
        <f t="shared" si="1772"/>
        <v>0</v>
      </c>
      <c r="AV3013" s="180">
        <f t="shared" si="1772"/>
        <v>80600</v>
      </c>
      <c r="AW3013" s="181">
        <f t="shared" si="1754"/>
        <v>80600</v>
      </c>
      <c r="AX3013" s="183">
        <f t="shared" si="1773"/>
        <v>9</v>
      </c>
      <c r="AY3013" s="183">
        <f t="shared" si="1773"/>
        <v>0</v>
      </c>
      <c r="AZ3013" s="183"/>
      <c r="BA3013" s="183"/>
      <c r="BB3013" s="183"/>
      <c r="BC3013" s="183"/>
      <c r="BD3013" s="183">
        <f t="shared" si="1774"/>
        <v>9</v>
      </c>
      <c r="BE3013" s="183">
        <f t="shared" si="1774"/>
        <v>0</v>
      </c>
    </row>
    <row r="3014" spans="2:57"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56800</v>
      </c>
      <c r="Q3014" s="181">
        <v>56800</v>
      </c>
      <c r="R3014" s="182" t="s">
        <v>98</v>
      </c>
      <c r="S3014" s="183">
        <v>8</v>
      </c>
      <c r="T3014" s="183">
        <v>0</v>
      </c>
      <c r="U3014" s="180">
        <v>0</v>
      </c>
      <c r="V3014" s="180">
        <v>0</v>
      </c>
      <c r="W3014" s="183">
        <v>0</v>
      </c>
      <c r="X3014" s="183">
        <v>0</v>
      </c>
      <c r="Y3014" s="180">
        <v>0</v>
      </c>
      <c r="Z3014" s="180">
        <v>0</v>
      </c>
      <c r="AA3014" s="183">
        <v>0</v>
      </c>
      <c r="AB3014" s="183">
        <v>0</v>
      </c>
      <c r="AC3014" s="180">
        <f t="shared" si="1771"/>
        <v>0</v>
      </c>
      <c r="AD3014" s="180">
        <f t="shared" si="1771"/>
        <v>56800</v>
      </c>
      <c r="AE3014" s="181">
        <f t="shared" si="1748"/>
        <v>56800</v>
      </c>
      <c r="AF3014" s="180">
        <v>0</v>
      </c>
      <c r="AG3014" s="180">
        <v>0</v>
      </c>
      <c r="AH3014" s="181">
        <f t="shared" si="1749"/>
        <v>0</v>
      </c>
      <c r="AI3014" s="180">
        <v>0</v>
      </c>
      <c r="AJ3014" s="180">
        <v>0</v>
      </c>
      <c r="AK3014" s="181">
        <f t="shared" si="1750"/>
        <v>0</v>
      </c>
      <c r="AL3014" s="180">
        <v>0</v>
      </c>
      <c r="AM3014" s="180">
        <v>0</v>
      </c>
      <c r="AN3014" s="181">
        <f t="shared" si="1751"/>
        <v>0</v>
      </c>
      <c r="AO3014" s="180">
        <v>0</v>
      </c>
      <c r="AP3014" s="180">
        <v>0</v>
      </c>
      <c r="AQ3014" s="181">
        <f t="shared" si="1752"/>
        <v>0</v>
      </c>
      <c r="AR3014" s="180">
        <v>0</v>
      </c>
      <c r="AS3014" s="180">
        <v>0</v>
      </c>
      <c r="AT3014" s="181">
        <f t="shared" si="1753"/>
        <v>0</v>
      </c>
      <c r="AU3014" s="180">
        <f t="shared" si="1772"/>
        <v>0</v>
      </c>
      <c r="AV3014" s="180">
        <f t="shared" si="1772"/>
        <v>56800</v>
      </c>
      <c r="AW3014" s="181">
        <f t="shared" si="1754"/>
        <v>56800</v>
      </c>
      <c r="AX3014" s="183">
        <f t="shared" si="1773"/>
        <v>8</v>
      </c>
      <c r="AY3014" s="183">
        <f t="shared" si="1773"/>
        <v>0</v>
      </c>
      <c r="AZ3014" s="183"/>
      <c r="BA3014" s="183"/>
      <c r="BB3014" s="183"/>
      <c r="BC3014" s="183"/>
      <c r="BD3014" s="183">
        <f t="shared" si="1774"/>
        <v>8</v>
      </c>
      <c r="BE3014" s="183">
        <f t="shared" si="1774"/>
        <v>0</v>
      </c>
    </row>
    <row r="3015" spans="2:57"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80600</v>
      </c>
      <c r="Q3015" s="181">
        <v>80600</v>
      </c>
      <c r="R3015" s="182" t="s">
        <v>98</v>
      </c>
      <c r="S3015" s="183">
        <v>9</v>
      </c>
      <c r="T3015" s="183">
        <v>0</v>
      </c>
      <c r="U3015" s="180">
        <v>0</v>
      </c>
      <c r="V3015" s="180">
        <v>0</v>
      </c>
      <c r="W3015" s="183">
        <v>0</v>
      </c>
      <c r="X3015" s="183">
        <v>0</v>
      </c>
      <c r="Y3015" s="180">
        <v>0</v>
      </c>
      <c r="Z3015" s="180">
        <v>0</v>
      </c>
      <c r="AA3015" s="183">
        <v>0</v>
      </c>
      <c r="AB3015" s="183">
        <v>0</v>
      </c>
      <c r="AC3015" s="180">
        <f t="shared" si="1771"/>
        <v>0</v>
      </c>
      <c r="AD3015" s="180">
        <f t="shared" si="1771"/>
        <v>80600</v>
      </c>
      <c r="AE3015" s="181">
        <f t="shared" si="1748"/>
        <v>80600</v>
      </c>
      <c r="AF3015" s="180">
        <v>0</v>
      </c>
      <c r="AG3015" s="180">
        <v>0</v>
      </c>
      <c r="AH3015" s="181">
        <f t="shared" si="1749"/>
        <v>0</v>
      </c>
      <c r="AI3015" s="180">
        <v>0</v>
      </c>
      <c r="AJ3015" s="180">
        <v>0</v>
      </c>
      <c r="AK3015" s="181">
        <f t="shared" si="1750"/>
        <v>0</v>
      </c>
      <c r="AL3015" s="180">
        <v>0</v>
      </c>
      <c r="AM3015" s="180">
        <v>0</v>
      </c>
      <c r="AN3015" s="181">
        <f t="shared" si="1751"/>
        <v>0</v>
      </c>
      <c r="AO3015" s="180">
        <v>0</v>
      </c>
      <c r="AP3015" s="180">
        <v>0</v>
      </c>
      <c r="AQ3015" s="181">
        <f t="shared" si="1752"/>
        <v>0</v>
      </c>
      <c r="AR3015" s="180">
        <v>0</v>
      </c>
      <c r="AS3015" s="180">
        <v>0</v>
      </c>
      <c r="AT3015" s="181">
        <f t="shared" si="1753"/>
        <v>0</v>
      </c>
      <c r="AU3015" s="180">
        <f t="shared" si="1772"/>
        <v>0</v>
      </c>
      <c r="AV3015" s="180">
        <f t="shared" si="1772"/>
        <v>80600</v>
      </c>
      <c r="AW3015" s="181">
        <f t="shared" si="1754"/>
        <v>80600</v>
      </c>
      <c r="AX3015" s="183">
        <f t="shared" si="1773"/>
        <v>9</v>
      </c>
      <c r="AY3015" s="183">
        <f t="shared" si="1773"/>
        <v>0</v>
      </c>
      <c r="AZ3015" s="183"/>
      <c r="BA3015" s="183"/>
      <c r="BB3015" s="183"/>
      <c r="BC3015" s="183"/>
      <c r="BD3015" s="183">
        <f t="shared" si="1774"/>
        <v>9</v>
      </c>
      <c r="BE3015" s="183">
        <f t="shared" si="1774"/>
        <v>0</v>
      </c>
    </row>
    <row r="3016" spans="2:57"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52200</v>
      </c>
      <c r="Q3016" s="181">
        <v>52200</v>
      </c>
      <c r="R3016" s="182" t="s">
        <v>98</v>
      </c>
      <c r="S3016" s="183">
        <v>5</v>
      </c>
      <c r="T3016" s="183">
        <v>0</v>
      </c>
      <c r="U3016" s="180">
        <v>0</v>
      </c>
      <c r="V3016" s="180">
        <v>0</v>
      </c>
      <c r="W3016" s="183">
        <v>0</v>
      </c>
      <c r="X3016" s="183">
        <v>0</v>
      </c>
      <c r="Y3016" s="180">
        <v>0</v>
      </c>
      <c r="Z3016" s="180">
        <v>0</v>
      </c>
      <c r="AA3016" s="183">
        <v>0</v>
      </c>
      <c r="AB3016" s="183">
        <v>0</v>
      </c>
      <c r="AC3016" s="180">
        <f t="shared" si="1771"/>
        <v>0</v>
      </c>
      <c r="AD3016" s="180">
        <f t="shared" si="1771"/>
        <v>52200</v>
      </c>
      <c r="AE3016" s="181">
        <f t="shared" si="1748"/>
        <v>52200</v>
      </c>
      <c r="AF3016" s="180">
        <v>0</v>
      </c>
      <c r="AG3016" s="180">
        <v>0</v>
      </c>
      <c r="AH3016" s="181">
        <f t="shared" si="1749"/>
        <v>0</v>
      </c>
      <c r="AI3016" s="180">
        <v>0</v>
      </c>
      <c r="AJ3016" s="180">
        <v>0</v>
      </c>
      <c r="AK3016" s="181">
        <f t="shared" si="1750"/>
        <v>0</v>
      </c>
      <c r="AL3016" s="180">
        <v>0</v>
      </c>
      <c r="AM3016" s="180">
        <v>0</v>
      </c>
      <c r="AN3016" s="181">
        <f t="shared" si="1751"/>
        <v>0</v>
      </c>
      <c r="AO3016" s="180">
        <v>0</v>
      </c>
      <c r="AP3016" s="180">
        <v>0</v>
      </c>
      <c r="AQ3016" s="181">
        <f t="shared" si="1752"/>
        <v>0</v>
      </c>
      <c r="AR3016" s="180">
        <v>0</v>
      </c>
      <c r="AS3016" s="180">
        <v>0</v>
      </c>
      <c r="AT3016" s="181">
        <f t="shared" si="1753"/>
        <v>0</v>
      </c>
      <c r="AU3016" s="180">
        <f t="shared" si="1772"/>
        <v>0</v>
      </c>
      <c r="AV3016" s="180">
        <f t="shared" si="1772"/>
        <v>52200</v>
      </c>
      <c r="AW3016" s="181">
        <f t="shared" si="1754"/>
        <v>52200</v>
      </c>
      <c r="AX3016" s="183">
        <f t="shared" si="1773"/>
        <v>5</v>
      </c>
      <c r="AY3016" s="183">
        <f t="shared" si="1773"/>
        <v>0</v>
      </c>
      <c r="AZ3016" s="183"/>
      <c r="BA3016" s="183"/>
      <c r="BB3016" s="183"/>
      <c r="BC3016" s="183"/>
      <c r="BD3016" s="183">
        <f t="shared" si="1774"/>
        <v>5</v>
      </c>
      <c r="BE3016" s="183">
        <f t="shared" si="1774"/>
        <v>0</v>
      </c>
    </row>
    <row r="3017" spans="2:57"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52200</v>
      </c>
      <c r="Q3017" s="181">
        <v>52200</v>
      </c>
      <c r="R3017" s="182" t="s">
        <v>98</v>
      </c>
      <c r="S3017" s="183">
        <v>5</v>
      </c>
      <c r="T3017" s="183">
        <v>0</v>
      </c>
      <c r="U3017" s="180">
        <v>0</v>
      </c>
      <c r="V3017" s="180">
        <v>0</v>
      </c>
      <c r="W3017" s="183">
        <v>0</v>
      </c>
      <c r="X3017" s="183">
        <v>0</v>
      </c>
      <c r="Y3017" s="180">
        <v>0</v>
      </c>
      <c r="Z3017" s="180">
        <v>0</v>
      </c>
      <c r="AA3017" s="183">
        <v>0</v>
      </c>
      <c r="AB3017" s="183">
        <v>0</v>
      </c>
      <c r="AC3017" s="180">
        <f t="shared" si="1771"/>
        <v>0</v>
      </c>
      <c r="AD3017" s="180">
        <f t="shared" si="1771"/>
        <v>52200</v>
      </c>
      <c r="AE3017" s="181">
        <f t="shared" si="1748"/>
        <v>52200</v>
      </c>
      <c r="AF3017" s="180">
        <v>0</v>
      </c>
      <c r="AG3017" s="180">
        <v>0</v>
      </c>
      <c r="AH3017" s="181">
        <f t="shared" si="1749"/>
        <v>0</v>
      </c>
      <c r="AI3017" s="180">
        <v>0</v>
      </c>
      <c r="AJ3017" s="180">
        <v>0</v>
      </c>
      <c r="AK3017" s="181">
        <f t="shared" si="1750"/>
        <v>0</v>
      </c>
      <c r="AL3017" s="180">
        <v>0</v>
      </c>
      <c r="AM3017" s="180">
        <v>0</v>
      </c>
      <c r="AN3017" s="181">
        <f t="shared" si="1751"/>
        <v>0</v>
      </c>
      <c r="AO3017" s="180">
        <v>0</v>
      </c>
      <c r="AP3017" s="180">
        <v>0</v>
      </c>
      <c r="AQ3017" s="181">
        <f t="shared" si="1752"/>
        <v>0</v>
      </c>
      <c r="AR3017" s="180">
        <v>0</v>
      </c>
      <c r="AS3017" s="180">
        <v>0</v>
      </c>
      <c r="AT3017" s="181">
        <f t="shared" si="1753"/>
        <v>0</v>
      </c>
      <c r="AU3017" s="180">
        <f t="shared" si="1772"/>
        <v>0</v>
      </c>
      <c r="AV3017" s="180">
        <f t="shared" si="1772"/>
        <v>52200</v>
      </c>
      <c r="AW3017" s="181">
        <f t="shared" si="1754"/>
        <v>52200</v>
      </c>
      <c r="AX3017" s="183">
        <f t="shared" si="1773"/>
        <v>5</v>
      </c>
      <c r="AY3017" s="183">
        <f t="shared" si="1773"/>
        <v>0</v>
      </c>
      <c r="AZ3017" s="183"/>
      <c r="BA3017" s="183"/>
      <c r="BB3017" s="183"/>
      <c r="BC3017" s="183"/>
      <c r="BD3017" s="183">
        <f t="shared" si="1774"/>
        <v>5</v>
      </c>
      <c r="BE3017" s="183">
        <f t="shared" si="1774"/>
        <v>0</v>
      </c>
    </row>
    <row r="3018" spans="2:57"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52200</v>
      </c>
      <c r="Q3018" s="181">
        <v>52200</v>
      </c>
      <c r="R3018" s="182" t="s">
        <v>98</v>
      </c>
      <c r="S3018" s="183">
        <v>5</v>
      </c>
      <c r="T3018" s="183">
        <v>0</v>
      </c>
      <c r="U3018" s="180">
        <v>0</v>
      </c>
      <c r="V3018" s="180">
        <v>0</v>
      </c>
      <c r="W3018" s="183">
        <v>0</v>
      </c>
      <c r="X3018" s="183">
        <v>0</v>
      </c>
      <c r="Y3018" s="180">
        <v>0</v>
      </c>
      <c r="Z3018" s="180">
        <v>0</v>
      </c>
      <c r="AA3018" s="183">
        <v>0</v>
      </c>
      <c r="AB3018" s="183">
        <v>0</v>
      </c>
      <c r="AC3018" s="180">
        <f t="shared" si="1771"/>
        <v>0</v>
      </c>
      <c r="AD3018" s="180">
        <f t="shared" si="1771"/>
        <v>52200</v>
      </c>
      <c r="AE3018" s="181">
        <f t="shared" si="1748"/>
        <v>52200</v>
      </c>
      <c r="AF3018" s="180">
        <v>0</v>
      </c>
      <c r="AG3018" s="180">
        <v>0</v>
      </c>
      <c r="AH3018" s="181">
        <f t="shared" si="1749"/>
        <v>0</v>
      </c>
      <c r="AI3018" s="180">
        <v>0</v>
      </c>
      <c r="AJ3018" s="180">
        <v>0</v>
      </c>
      <c r="AK3018" s="181">
        <f t="shared" si="1750"/>
        <v>0</v>
      </c>
      <c r="AL3018" s="180">
        <v>0</v>
      </c>
      <c r="AM3018" s="180">
        <v>0</v>
      </c>
      <c r="AN3018" s="181">
        <f t="shared" si="1751"/>
        <v>0</v>
      </c>
      <c r="AO3018" s="180">
        <v>0</v>
      </c>
      <c r="AP3018" s="180">
        <v>0</v>
      </c>
      <c r="AQ3018" s="181">
        <f t="shared" si="1752"/>
        <v>0</v>
      </c>
      <c r="AR3018" s="180">
        <v>0</v>
      </c>
      <c r="AS3018" s="180">
        <v>0</v>
      </c>
      <c r="AT3018" s="181">
        <f t="shared" si="1753"/>
        <v>0</v>
      </c>
      <c r="AU3018" s="180">
        <f t="shared" si="1772"/>
        <v>0</v>
      </c>
      <c r="AV3018" s="180">
        <f t="shared" si="1772"/>
        <v>52200</v>
      </c>
      <c r="AW3018" s="181">
        <f t="shared" si="1754"/>
        <v>52200</v>
      </c>
      <c r="AX3018" s="183">
        <f t="shared" si="1773"/>
        <v>5</v>
      </c>
      <c r="AY3018" s="183">
        <f t="shared" si="1773"/>
        <v>0</v>
      </c>
      <c r="AZ3018" s="183"/>
      <c r="BA3018" s="183"/>
      <c r="BB3018" s="183"/>
      <c r="BC3018" s="183"/>
      <c r="BD3018" s="183">
        <f t="shared" si="1774"/>
        <v>5</v>
      </c>
      <c r="BE3018" s="183">
        <f t="shared" si="1774"/>
        <v>0</v>
      </c>
    </row>
    <row r="3019" spans="2:57"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52200</v>
      </c>
      <c r="Q3019" s="181">
        <v>52200</v>
      </c>
      <c r="R3019" s="182" t="s">
        <v>98</v>
      </c>
      <c r="S3019" s="183">
        <v>5</v>
      </c>
      <c r="T3019" s="183">
        <v>0</v>
      </c>
      <c r="U3019" s="180">
        <v>0</v>
      </c>
      <c r="V3019" s="180">
        <v>0</v>
      </c>
      <c r="W3019" s="183">
        <v>0</v>
      </c>
      <c r="X3019" s="183">
        <v>0</v>
      </c>
      <c r="Y3019" s="180">
        <v>0</v>
      </c>
      <c r="Z3019" s="180">
        <v>0</v>
      </c>
      <c r="AA3019" s="183">
        <v>0</v>
      </c>
      <c r="AB3019" s="183">
        <v>0</v>
      </c>
      <c r="AC3019" s="180">
        <f t="shared" si="1771"/>
        <v>0</v>
      </c>
      <c r="AD3019" s="180">
        <f t="shared" si="1771"/>
        <v>52200</v>
      </c>
      <c r="AE3019" s="181">
        <f t="shared" si="1748"/>
        <v>52200</v>
      </c>
      <c r="AF3019" s="180">
        <v>0</v>
      </c>
      <c r="AG3019" s="180">
        <v>0</v>
      </c>
      <c r="AH3019" s="181">
        <f t="shared" si="1749"/>
        <v>0</v>
      </c>
      <c r="AI3019" s="180">
        <v>0</v>
      </c>
      <c r="AJ3019" s="180">
        <v>0</v>
      </c>
      <c r="AK3019" s="181">
        <f t="shared" si="1750"/>
        <v>0</v>
      </c>
      <c r="AL3019" s="180">
        <v>0</v>
      </c>
      <c r="AM3019" s="180">
        <v>0</v>
      </c>
      <c r="AN3019" s="181">
        <f t="shared" si="1751"/>
        <v>0</v>
      </c>
      <c r="AO3019" s="180">
        <v>0</v>
      </c>
      <c r="AP3019" s="180">
        <v>0</v>
      </c>
      <c r="AQ3019" s="181">
        <f t="shared" si="1752"/>
        <v>0</v>
      </c>
      <c r="AR3019" s="180">
        <v>0</v>
      </c>
      <c r="AS3019" s="180">
        <v>0</v>
      </c>
      <c r="AT3019" s="181">
        <f t="shared" si="1753"/>
        <v>0</v>
      </c>
      <c r="AU3019" s="180">
        <f t="shared" si="1772"/>
        <v>0</v>
      </c>
      <c r="AV3019" s="180">
        <f t="shared" si="1772"/>
        <v>52200</v>
      </c>
      <c r="AW3019" s="181">
        <f t="shared" si="1754"/>
        <v>52200</v>
      </c>
      <c r="AX3019" s="183">
        <f t="shared" si="1773"/>
        <v>5</v>
      </c>
      <c r="AY3019" s="183">
        <f t="shared" si="1773"/>
        <v>0</v>
      </c>
      <c r="AZ3019" s="183"/>
      <c r="BA3019" s="183"/>
      <c r="BB3019" s="183"/>
      <c r="BC3019" s="183"/>
      <c r="BD3019" s="183">
        <f t="shared" si="1774"/>
        <v>5</v>
      </c>
      <c r="BE3019" s="183">
        <f t="shared" si="1774"/>
        <v>0</v>
      </c>
    </row>
    <row r="3020" spans="2:57"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52200</v>
      </c>
      <c r="Q3020" s="181">
        <v>52200</v>
      </c>
      <c r="R3020" s="182" t="s">
        <v>98</v>
      </c>
      <c r="S3020" s="183">
        <v>5</v>
      </c>
      <c r="T3020" s="183">
        <v>0</v>
      </c>
      <c r="U3020" s="180">
        <v>0</v>
      </c>
      <c r="V3020" s="180">
        <v>0</v>
      </c>
      <c r="W3020" s="183">
        <v>0</v>
      </c>
      <c r="X3020" s="183">
        <v>0</v>
      </c>
      <c r="Y3020" s="180">
        <v>0</v>
      </c>
      <c r="Z3020" s="180">
        <v>0</v>
      </c>
      <c r="AA3020" s="183">
        <v>0</v>
      </c>
      <c r="AB3020" s="183">
        <v>0</v>
      </c>
      <c r="AC3020" s="180">
        <f t="shared" si="1771"/>
        <v>0</v>
      </c>
      <c r="AD3020" s="180">
        <f t="shared" si="1771"/>
        <v>52200</v>
      </c>
      <c r="AE3020" s="181">
        <f t="shared" si="1748"/>
        <v>52200</v>
      </c>
      <c r="AF3020" s="180">
        <v>0</v>
      </c>
      <c r="AG3020" s="180">
        <v>0</v>
      </c>
      <c r="AH3020" s="181">
        <f t="shared" si="1749"/>
        <v>0</v>
      </c>
      <c r="AI3020" s="180">
        <v>0</v>
      </c>
      <c r="AJ3020" s="180">
        <v>0</v>
      </c>
      <c r="AK3020" s="181">
        <f t="shared" si="1750"/>
        <v>0</v>
      </c>
      <c r="AL3020" s="180">
        <v>0</v>
      </c>
      <c r="AM3020" s="180">
        <v>0</v>
      </c>
      <c r="AN3020" s="181">
        <f t="shared" si="1751"/>
        <v>0</v>
      </c>
      <c r="AO3020" s="180">
        <v>0</v>
      </c>
      <c r="AP3020" s="180">
        <v>0</v>
      </c>
      <c r="AQ3020" s="181">
        <f t="shared" si="1752"/>
        <v>0</v>
      </c>
      <c r="AR3020" s="180">
        <v>0</v>
      </c>
      <c r="AS3020" s="180">
        <v>0</v>
      </c>
      <c r="AT3020" s="181">
        <f t="shared" si="1753"/>
        <v>0</v>
      </c>
      <c r="AU3020" s="180">
        <f t="shared" si="1772"/>
        <v>0</v>
      </c>
      <c r="AV3020" s="180">
        <f t="shared" si="1772"/>
        <v>52200</v>
      </c>
      <c r="AW3020" s="181">
        <f t="shared" si="1754"/>
        <v>52200</v>
      </c>
      <c r="AX3020" s="183">
        <f t="shared" si="1773"/>
        <v>5</v>
      </c>
      <c r="AY3020" s="183">
        <f t="shared" si="1773"/>
        <v>0</v>
      </c>
      <c r="AZ3020" s="183"/>
      <c r="BA3020" s="183"/>
      <c r="BB3020" s="183"/>
      <c r="BC3020" s="183"/>
      <c r="BD3020" s="183">
        <f t="shared" si="1774"/>
        <v>5</v>
      </c>
      <c r="BE3020" s="183">
        <f t="shared" si="1774"/>
        <v>0</v>
      </c>
    </row>
    <row r="3021" spans="2:57"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52200</v>
      </c>
      <c r="Q3021" s="181">
        <v>52200</v>
      </c>
      <c r="R3021" s="182" t="s">
        <v>98</v>
      </c>
      <c r="S3021" s="183">
        <v>5</v>
      </c>
      <c r="T3021" s="183">
        <v>0</v>
      </c>
      <c r="U3021" s="180">
        <v>0</v>
      </c>
      <c r="V3021" s="180">
        <v>0</v>
      </c>
      <c r="W3021" s="183">
        <v>0</v>
      </c>
      <c r="X3021" s="183">
        <v>0</v>
      </c>
      <c r="Y3021" s="180">
        <v>0</v>
      </c>
      <c r="Z3021" s="180">
        <v>0</v>
      </c>
      <c r="AA3021" s="183">
        <v>0</v>
      </c>
      <c r="AB3021" s="183">
        <v>0</v>
      </c>
      <c r="AC3021" s="180">
        <f t="shared" si="1771"/>
        <v>0</v>
      </c>
      <c r="AD3021" s="180">
        <f t="shared" si="1771"/>
        <v>52200</v>
      </c>
      <c r="AE3021" s="181">
        <f t="shared" si="1748"/>
        <v>52200</v>
      </c>
      <c r="AF3021" s="180">
        <v>0</v>
      </c>
      <c r="AG3021" s="180">
        <v>0</v>
      </c>
      <c r="AH3021" s="181">
        <f t="shared" si="1749"/>
        <v>0</v>
      </c>
      <c r="AI3021" s="180">
        <v>0</v>
      </c>
      <c r="AJ3021" s="180">
        <v>0</v>
      </c>
      <c r="AK3021" s="181">
        <f t="shared" si="1750"/>
        <v>0</v>
      </c>
      <c r="AL3021" s="180">
        <v>0</v>
      </c>
      <c r="AM3021" s="180">
        <v>0</v>
      </c>
      <c r="AN3021" s="181">
        <f t="shared" si="1751"/>
        <v>0</v>
      </c>
      <c r="AO3021" s="180">
        <v>0</v>
      </c>
      <c r="AP3021" s="180">
        <v>0</v>
      </c>
      <c r="AQ3021" s="181">
        <f t="shared" si="1752"/>
        <v>0</v>
      </c>
      <c r="AR3021" s="180">
        <v>0</v>
      </c>
      <c r="AS3021" s="180">
        <v>0</v>
      </c>
      <c r="AT3021" s="181">
        <f t="shared" si="1753"/>
        <v>0</v>
      </c>
      <c r="AU3021" s="180">
        <f t="shared" si="1772"/>
        <v>0</v>
      </c>
      <c r="AV3021" s="180">
        <f t="shared" si="1772"/>
        <v>52200</v>
      </c>
      <c r="AW3021" s="181">
        <f t="shared" si="1754"/>
        <v>52200</v>
      </c>
      <c r="AX3021" s="183">
        <f t="shared" si="1773"/>
        <v>5</v>
      </c>
      <c r="AY3021" s="183">
        <f t="shared" si="1773"/>
        <v>0</v>
      </c>
      <c r="AZ3021" s="183"/>
      <c r="BA3021" s="183"/>
      <c r="BB3021" s="183"/>
      <c r="BC3021" s="183"/>
      <c r="BD3021" s="183">
        <f t="shared" si="1774"/>
        <v>5</v>
      </c>
      <c r="BE3021" s="183">
        <f t="shared" si="1774"/>
        <v>0</v>
      </c>
    </row>
    <row r="3022" spans="2:57"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52200</v>
      </c>
      <c r="Q3022" s="181">
        <v>52200</v>
      </c>
      <c r="R3022" s="182" t="s">
        <v>98</v>
      </c>
      <c r="S3022" s="183">
        <v>5</v>
      </c>
      <c r="T3022" s="183">
        <v>0</v>
      </c>
      <c r="U3022" s="180">
        <v>0</v>
      </c>
      <c r="V3022" s="180">
        <v>0</v>
      </c>
      <c r="W3022" s="183">
        <v>0</v>
      </c>
      <c r="X3022" s="183">
        <v>0</v>
      </c>
      <c r="Y3022" s="180">
        <v>0</v>
      </c>
      <c r="Z3022" s="180">
        <v>0</v>
      </c>
      <c r="AA3022" s="183">
        <v>0</v>
      </c>
      <c r="AB3022" s="183">
        <v>0</v>
      </c>
      <c r="AC3022" s="180">
        <f t="shared" si="1771"/>
        <v>0</v>
      </c>
      <c r="AD3022" s="180">
        <f t="shared" si="1771"/>
        <v>52200</v>
      </c>
      <c r="AE3022" s="181">
        <f t="shared" si="1748"/>
        <v>52200</v>
      </c>
      <c r="AF3022" s="180">
        <v>0</v>
      </c>
      <c r="AG3022" s="180">
        <v>0</v>
      </c>
      <c r="AH3022" s="181">
        <f t="shared" si="1749"/>
        <v>0</v>
      </c>
      <c r="AI3022" s="180">
        <v>0</v>
      </c>
      <c r="AJ3022" s="180">
        <v>0</v>
      </c>
      <c r="AK3022" s="181">
        <f t="shared" si="1750"/>
        <v>0</v>
      </c>
      <c r="AL3022" s="180">
        <v>0</v>
      </c>
      <c r="AM3022" s="180">
        <v>0</v>
      </c>
      <c r="AN3022" s="181">
        <f t="shared" si="1751"/>
        <v>0</v>
      </c>
      <c r="AO3022" s="180">
        <v>0</v>
      </c>
      <c r="AP3022" s="180">
        <v>0</v>
      </c>
      <c r="AQ3022" s="181">
        <f t="shared" si="1752"/>
        <v>0</v>
      </c>
      <c r="AR3022" s="180">
        <v>0</v>
      </c>
      <c r="AS3022" s="180">
        <v>0</v>
      </c>
      <c r="AT3022" s="181">
        <f t="shared" si="1753"/>
        <v>0</v>
      </c>
      <c r="AU3022" s="180">
        <f t="shared" si="1772"/>
        <v>0</v>
      </c>
      <c r="AV3022" s="180">
        <f t="shared" si="1772"/>
        <v>52200</v>
      </c>
      <c r="AW3022" s="181">
        <f t="shared" si="1754"/>
        <v>52200</v>
      </c>
      <c r="AX3022" s="183">
        <f t="shared" si="1773"/>
        <v>5</v>
      </c>
      <c r="AY3022" s="183">
        <f t="shared" si="1773"/>
        <v>0</v>
      </c>
      <c r="AZ3022" s="183"/>
      <c r="BA3022" s="183"/>
      <c r="BB3022" s="183"/>
      <c r="BC3022" s="183"/>
      <c r="BD3022" s="183">
        <f t="shared" si="1774"/>
        <v>5</v>
      </c>
      <c r="BE3022" s="183">
        <f t="shared" si="1774"/>
        <v>0</v>
      </c>
    </row>
    <row r="3023" spans="2:57"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52200</v>
      </c>
      <c r="Q3023" s="181">
        <v>52200</v>
      </c>
      <c r="R3023" s="182" t="s">
        <v>98</v>
      </c>
      <c r="S3023" s="183">
        <v>5</v>
      </c>
      <c r="T3023" s="183">
        <v>0</v>
      </c>
      <c r="U3023" s="180">
        <v>0</v>
      </c>
      <c r="V3023" s="180">
        <v>0</v>
      </c>
      <c r="W3023" s="183">
        <v>0</v>
      </c>
      <c r="X3023" s="183">
        <v>0</v>
      </c>
      <c r="Y3023" s="180">
        <v>0</v>
      </c>
      <c r="Z3023" s="180">
        <v>0</v>
      </c>
      <c r="AA3023" s="183">
        <v>0</v>
      </c>
      <c r="AB3023" s="183">
        <v>0</v>
      </c>
      <c r="AC3023" s="180">
        <f t="shared" si="1771"/>
        <v>0</v>
      </c>
      <c r="AD3023" s="180">
        <f t="shared" si="1771"/>
        <v>52200</v>
      </c>
      <c r="AE3023" s="181">
        <f t="shared" si="1748"/>
        <v>52200</v>
      </c>
      <c r="AF3023" s="180">
        <v>0</v>
      </c>
      <c r="AG3023" s="180">
        <v>0</v>
      </c>
      <c r="AH3023" s="181">
        <f t="shared" si="1749"/>
        <v>0</v>
      </c>
      <c r="AI3023" s="180">
        <v>0</v>
      </c>
      <c r="AJ3023" s="180">
        <v>0</v>
      </c>
      <c r="AK3023" s="181">
        <f t="shared" si="1750"/>
        <v>0</v>
      </c>
      <c r="AL3023" s="180">
        <v>0</v>
      </c>
      <c r="AM3023" s="180">
        <v>0</v>
      </c>
      <c r="AN3023" s="181">
        <f t="shared" si="1751"/>
        <v>0</v>
      </c>
      <c r="AO3023" s="180">
        <v>0</v>
      </c>
      <c r="AP3023" s="180">
        <v>0</v>
      </c>
      <c r="AQ3023" s="181">
        <f t="shared" si="1752"/>
        <v>0</v>
      </c>
      <c r="AR3023" s="180">
        <v>0</v>
      </c>
      <c r="AS3023" s="180">
        <v>0</v>
      </c>
      <c r="AT3023" s="181">
        <f t="shared" si="1753"/>
        <v>0</v>
      </c>
      <c r="AU3023" s="180">
        <f t="shared" si="1772"/>
        <v>0</v>
      </c>
      <c r="AV3023" s="180">
        <f t="shared" si="1772"/>
        <v>52200</v>
      </c>
      <c r="AW3023" s="181">
        <f t="shared" si="1754"/>
        <v>52200</v>
      </c>
      <c r="AX3023" s="183">
        <f t="shared" si="1773"/>
        <v>5</v>
      </c>
      <c r="AY3023" s="183">
        <f t="shared" si="1773"/>
        <v>0</v>
      </c>
      <c r="AZ3023" s="183"/>
      <c r="BA3023" s="183"/>
      <c r="BB3023" s="183"/>
      <c r="BC3023" s="183"/>
      <c r="BD3023" s="183">
        <f t="shared" si="1774"/>
        <v>5</v>
      </c>
      <c r="BE3023" s="183">
        <f t="shared" si="1774"/>
        <v>0</v>
      </c>
    </row>
    <row r="3024" spans="2:57"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15300</v>
      </c>
      <c r="Q3024" s="181">
        <v>15300</v>
      </c>
      <c r="R3024" s="182" t="s">
        <v>98</v>
      </c>
      <c r="S3024" s="183">
        <v>9</v>
      </c>
      <c r="T3024" s="183">
        <v>0</v>
      </c>
      <c r="U3024" s="180">
        <v>0</v>
      </c>
      <c r="V3024" s="180">
        <v>0</v>
      </c>
      <c r="W3024" s="183">
        <v>0</v>
      </c>
      <c r="X3024" s="183">
        <v>0</v>
      </c>
      <c r="Y3024" s="180">
        <v>0</v>
      </c>
      <c r="Z3024" s="180">
        <v>0</v>
      </c>
      <c r="AA3024" s="183">
        <v>0</v>
      </c>
      <c r="AB3024" s="183">
        <v>0</v>
      </c>
      <c r="AC3024" s="180">
        <f t="shared" si="1771"/>
        <v>0</v>
      </c>
      <c r="AD3024" s="180">
        <f t="shared" si="1771"/>
        <v>15300</v>
      </c>
      <c r="AE3024" s="181">
        <f t="shared" si="1748"/>
        <v>15300</v>
      </c>
      <c r="AF3024" s="180">
        <v>0</v>
      </c>
      <c r="AG3024" s="180">
        <v>0</v>
      </c>
      <c r="AH3024" s="181">
        <f t="shared" si="1749"/>
        <v>0</v>
      </c>
      <c r="AI3024" s="180">
        <v>0</v>
      </c>
      <c r="AJ3024" s="180">
        <v>0</v>
      </c>
      <c r="AK3024" s="181">
        <f t="shared" si="1750"/>
        <v>0</v>
      </c>
      <c r="AL3024" s="180">
        <v>0</v>
      </c>
      <c r="AM3024" s="180">
        <v>0</v>
      </c>
      <c r="AN3024" s="181">
        <f t="shared" si="1751"/>
        <v>0</v>
      </c>
      <c r="AO3024" s="180">
        <v>0</v>
      </c>
      <c r="AP3024" s="180">
        <v>0</v>
      </c>
      <c r="AQ3024" s="181">
        <f t="shared" si="1752"/>
        <v>0</v>
      </c>
      <c r="AR3024" s="180">
        <v>0</v>
      </c>
      <c r="AS3024" s="180">
        <v>0</v>
      </c>
      <c r="AT3024" s="181">
        <f t="shared" si="1753"/>
        <v>0</v>
      </c>
      <c r="AU3024" s="180">
        <f t="shared" si="1772"/>
        <v>0</v>
      </c>
      <c r="AV3024" s="180">
        <f t="shared" si="1772"/>
        <v>15300</v>
      </c>
      <c r="AW3024" s="181">
        <f t="shared" si="1754"/>
        <v>15300</v>
      </c>
      <c r="AX3024" s="183">
        <f t="shared" si="1773"/>
        <v>9</v>
      </c>
      <c r="AY3024" s="183">
        <f t="shared" si="1773"/>
        <v>0</v>
      </c>
      <c r="AZ3024" s="183"/>
      <c r="BA3024" s="183"/>
      <c r="BB3024" s="183"/>
      <c r="BC3024" s="183"/>
      <c r="BD3024" s="183">
        <f t="shared" si="1774"/>
        <v>9</v>
      </c>
      <c r="BE3024" s="183">
        <f t="shared" si="1774"/>
        <v>0</v>
      </c>
    </row>
    <row r="3025" spans="2:57"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11900</v>
      </c>
      <c r="Q3025" s="181">
        <v>11900</v>
      </c>
      <c r="R3025" s="182" t="s">
        <v>98</v>
      </c>
      <c r="S3025" s="183">
        <v>7</v>
      </c>
      <c r="T3025" s="183">
        <v>0</v>
      </c>
      <c r="U3025" s="180">
        <v>0</v>
      </c>
      <c r="V3025" s="180">
        <v>0</v>
      </c>
      <c r="W3025" s="183">
        <v>0</v>
      </c>
      <c r="X3025" s="183">
        <v>0</v>
      </c>
      <c r="Y3025" s="180">
        <v>0</v>
      </c>
      <c r="Z3025" s="180">
        <v>0</v>
      </c>
      <c r="AA3025" s="183">
        <v>0</v>
      </c>
      <c r="AB3025" s="183">
        <v>0</v>
      </c>
      <c r="AC3025" s="180">
        <f t="shared" si="1771"/>
        <v>0</v>
      </c>
      <c r="AD3025" s="180">
        <f t="shared" si="1771"/>
        <v>11900</v>
      </c>
      <c r="AE3025" s="181">
        <f t="shared" si="1748"/>
        <v>11900</v>
      </c>
      <c r="AF3025" s="180">
        <v>0</v>
      </c>
      <c r="AG3025" s="180">
        <v>0</v>
      </c>
      <c r="AH3025" s="181">
        <f t="shared" si="1749"/>
        <v>0</v>
      </c>
      <c r="AI3025" s="180">
        <v>0</v>
      </c>
      <c r="AJ3025" s="180">
        <v>0</v>
      </c>
      <c r="AK3025" s="181">
        <f t="shared" si="1750"/>
        <v>0</v>
      </c>
      <c r="AL3025" s="180">
        <v>0</v>
      </c>
      <c r="AM3025" s="180">
        <v>0</v>
      </c>
      <c r="AN3025" s="181">
        <f t="shared" si="1751"/>
        <v>0</v>
      </c>
      <c r="AO3025" s="180">
        <v>0</v>
      </c>
      <c r="AP3025" s="180">
        <v>0</v>
      </c>
      <c r="AQ3025" s="181">
        <f t="shared" si="1752"/>
        <v>0</v>
      </c>
      <c r="AR3025" s="180">
        <v>0</v>
      </c>
      <c r="AS3025" s="180">
        <v>0</v>
      </c>
      <c r="AT3025" s="181">
        <f t="shared" si="1753"/>
        <v>0</v>
      </c>
      <c r="AU3025" s="180">
        <f t="shared" si="1772"/>
        <v>0</v>
      </c>
      <c r="AV3025" s="180">
        <f t="shared" si="1772"/>
        <v>11900</v>
      </c>
      <c r="AW3025" s="181">
        <f t="shared" si="1754"/>
        <v>11900</v>
      </c>
      <c r="AX3025" s="183">
        <f t="shared" si="1773"/>
        <v>7</v>
      </c>
      <c r="AY3025" s="183">
        <f t="shared" si="1773"/>
        <v>0</v>
      </c>
      <c r="AZ3025" s="183"/>
      <c r="BA3025" s="183"/>
      <c r="BB3025" s="183"/>
      <c r="BC3025" s="183"/>
      <c r="BD3025" s="183">
        <f t="shared" si="1774"/>
        <v>7</v>
      </c>
      <c r="BE3025" s="183">
        <f t="shared" si="1774"/>
        <v>0</v>
      </c>
    </row>
    <row r="3026" spans="2:57"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15300</v>
      </c>
      <c r="Q3026" s="181">
        <v>15300</v>
      </c>
      <c r="R3026" s="182" t="s">
        <v>98</v>
      </c>
      <c r="S3026" s="183">
        <v>9</v>
      </c>
      <c r="T3026" s="183">
        <v>0</v>
      </c>
      <c r="U3026" s="180">
        <v>0</v>
      </c>
      <c r="V3026" s="180">
        <v>0</v>
      </c>
      <c r="W3026" s="183">
        <v>0</v>
      </c>
      <c r="X3026" s="183">
        <v>0</v>
      </c>
      <c r="Y3026" s="180">
        <v>0</v>
      </c>
      <c r="Z3026" s="180">
        <v>0</v>
      </c>
      <c r="AA3026" s="183">
        <v>0</v>
      </c>
      <c r="AB3026" s="183">
        <v>0</v>
      </c>
      <c r="AC3026" s="180">
        <f t="shared" si="1771"/>
        <v>0</v>
      </c>
      <c r="AD3026" s="180">
        <f t="shared" si="1771"/>
        <v>15300</v>
      </c>
      <c r="AE3026" s="181">
        <f t="shared" si="1748"/>
        <v>15300</v>
      </c>
      <c r="AF3026" s="180">
        <v>0</v>
      </c>
      <c r="AG3026" s="180">
        <v>0</v>
      </c>
      <c r="AH3026" s="181">
        <f t="shared" si="1749"/>
        <v>0</v>
      </c>
      <c r="AI3026" s="180">
        <v>0</v>
      </c>
      <c r="AJ3026" s="180">
        <v>0</v>
      </c>
      <c r="AK3026" s="181">
        <f t="shared" si="1750"/>
        <v>0</v>
      </c>
      <c r="AL3026" s="180">
        <v>0</v>
      </c>
      <c r="AM3026" s="180">
        <v>0</v>
      </c>
      <c r="AN3026" s="181">
        <f t="shared" si="1751"/>
        <v>0</v>
      </c>
      <c r="AO3026" s="180">
        <v>0</v>
      </c>
      <c r="AP3026" s="180">
        <v>0</v>
      </c>
      <c r="AQ3026" s="181">
        <f t="shared" si="1752"/>
        <v>0</v>
      </c>
      <c r="AR3026" s="180">
        <v>0</v>
      </c>
      <c r="AS3026" s="180">
        <v>0</v>
      </c>
      <c r="AT3026" s="181">
        <f t="shared" si="1753"/>
        <v>0</v>
      </c>
      <c r="AU3026" s="180">
        <f t="shared" si="1772"/>
        <v>0</v>
      </c>
      <c r="AV3026" s="180">
        <f t="shared" si="1772"/>
        <v>15300</v>
      </c>
      <c r="AW3026" s="181">
        <f t="shared" si="1754"/>
        <v>15300</v>
      </c>
      <c r="AX3026" s="183">
        <f t="shared" si="1773"/>
        <v>9</v>
      </c>
      <c r="AY3026" s="183">
        <f t="shared" si="1773"/>
        <v>0</v>
      </c>
      <c r="AZ3026" s="183"/>
      <c r="BA3026" s="183"/>
      <c r="BB3026" s="183"/>
      <c r="BC3026" s="183"/>
      <c r="BD3026" s="183">
        <f t="shared" si="1774"/>
        <v>9</v>
      </c>
      <c r="BE3026" s="183">
        <f t="shared" si="1774"/>
        <v>0</v>
      </c>
    </row>
    <row r="3027" spans="2:57"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15300</v>
      </c>
      <c r="Q3027" s="181">
        <v>15300</v>
      </c>
      <c r="R3027" s="182" t="s">
        <v>98</v>
      </c>
      <c r="S3027" s="183">
        <v>9</v>
      </c>
      <c r="T3027" s="183">
        <v>0</v>
      </c>
      <c r="U3027" s="180">
        <v>0</v>
      </c>
      <c r="V3027" s="180">
        <v>0</v>
      </c>
      <c r="W3027" s="183">
        <v>0</v>
      </c>
      <c r="X3027" s="183">
        <v>0</v>
      </c>
      <c r="Y3027" s="180">
        <v>0</v>
      </c>
      <c r="Z3027" s="180">
        <v>0</v>
      </c>
      <c r="AA3027" s="183">
        <v>0</v>
      </c>
      <c r="AB3027" s="183">
        <v>0</v>
      </c>
      <c r="AC3027" s="180">
        <f t="shared" si="1771"/>
        <v>0</v>
      </c>
      <c r="AD3027" s="180">
        <f t="shared" si="1771"/>
        <v>15300</v>
      </c>
      <c r="AE3027" s="181">
        <f t="shared" si="1748"/>
        <v>15300</v>
      </c>
      <c r="AF3027" s="180">
        <v>0</v>
      </c>
      <c r="AG3027" s="180">
        <v>0</v>
      </c>
      <c r="AH3027" s="181">
        <f t="shared" si="1749"/>
        <v>0</v>
      </c>
      <c r="AI3027" s="180">
        <v>0</v>
      </c>
      <c r="AJ3027" s="180">
        <v>0</v>
      </c>
      <c r="AK3027" s="181">
        <f t="shared" si="1750"/>
        <v>0</v>
      </c>
      <c r="AL3027" s="180">
        <v>0</v>
      </c>
      <c r="AM3027" s="180">
        <v>0</v>
      </c>
      <c r="AN3027" s="181">
        <f t="shared" si="1751"/>
        <v>0</v>
      </c>
      <c r="AO3027" s="180">
        <v>0</v>
      </c>
      <c r="AP3027" s="180">
        <v>0</v>
      </c>
      <c r="AQ3027" s="181">
        <f t="shared" si="1752"/>
        <v>0</v>
      </c>
      <c r="AR3027" s="180">
        <v>0</v>
      </c>
      <c r="AS3027" s="180">
        <v>0</v>
      </c>
      <c r="AT3027" s="181">
        <f t="shared" si="1753"/>
        <v>0</v>
      </c>
      <c r="AU3027" s="180">
        <f t="shared" si="1772"/>
        <v>0</v>
      </c>
      <c r="AV3027" s="180">
        <f t="shared" si="1772"/>
        <v>15300</v>
      </c>
      <c r="AW3027" s="181">
        <f t="shared" si="1754"/>
        <v>15300</v>
      </c>
      <c r="AX3027" s="183">
        <f t="shared" si="1773"/>
        <v>9</v>
      </c>
      <c r="AY3027" s="183">
        <f t="shared" si="1773"/>
        <v>0</v>
      </c>
      <c r="AZ3027" s="183"/>
      <c r="BA3027" s="183"/>
      <c r="BB3027" s="183"/>
      <c r="BC3027" s="183"/>
      <c r="BD3027" s="183">
        <f t="shared" si="1774"/>
        <v>9</v>
      </c>
      <c r="BE3027" s="183">
        <f t="shared" si="1774"/>
        <v>0</v>
      </c>
    </row>
    <row r="3028" spans="2:57"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15300</v>
      </c>
      <c r="Q3028" s="181">
        <v>15300</v>
      </c>
      <c r="R3028" s="182" t="s">
        <v>98</v>
      </c>
      <c r="S3028" s="183">
        <v>9</v>
      </c>
      <c r="T3028" s="183">
        <v>0</v>
      </c>
      <c r="U3028" s="180">
        <v>0</v>
      </c>
      <c r="V3028" s="180">
        <v>0</v>
      </c>
      <c r="W3028" s="183">
        <v>0</v>
      </c>
      <c r="X3028" s="183">
        <v>0</v>
      </c>
      <c r="Y3028" s="180">
        <v>0</v>
      </c>
      <c r="Z3028" s="180">
        <v>0</v>
      </c>
      <c r="AA3028" s="183">
        <v>0</v>
      </c>
      <c r="AB3028" s="183">
        <v>0</v>
      </c>
      <c r="AC3028" s="180">
        <f t="shared" si="1771"/>
        <v>0</v>
      </c>
      <c r="AD3028" s="180">
        <f t="shared" si="1771"/>
        <v>15300</v>
      </c>
      <c r="AE3028" s="181">
        <f t="shared" si="1748"/>
        <v>15300</v>
      </c>
      <c r="AF3028" s="180">
        <v>0</v>
      </c>
      <c r="AG3028" s="180">
        <v>0</v>
      </c>
      <c r="AH3028" s="181">
        <f t="shared" si="1749"/>
        <v>0</v>
      </c>
      <c r="AI3028" s="180">
        <v>0</v>
      </c>
      <c r="AJ3028" s="180">
        <v>0</v>
      </c>
      <c r="AK3028" s="181">
        <f t="shared" si="1750"/>
        <v>0</v>
      </c>
      <c r="AL3028" s="180">
        <v>0</v>
      </c>
      <c r="AM3028" s="180">
        <v>0</v>
      </c>
      <c r="AN3028" s="181">
        <f t="shared" si="1751"/>
        <v>0</v>
      </c>
      <c r="AO3028" s="180">
        <v>0</v>
      </c>
      <c r="AP3028" s="180">
        <v>0</v>
      </c>
      <c r="AQ3028" s="181">
        <f t="shared" si="1752"/>
        <v>0</v>
      </c>
      <c r="AR3028" s="180">
        <v>0</v>
      </c>
      <c r="AS3028" s="180">
        <v>0</v>
      </c>
      <c r="AT3028" s="181">
        <f t="shared" si="1753"/>
        <v>0</v>
      </c>
      <c r="AU3028" s="180">
        <f t="shared" si="1772"/>
        <v>0</v>
      </c>
      <c r="AV3028" s="180">
        <f t="shared" si="1772"/>
        <v>15300</v>
      </c>
      <c r="AW3028" s="181">
        <f t="shared" si="1754"/>
        <v>15300</v>
      </c>
      <c r="AX3028" s="183">
        <f t="shared" si="1773"/>
        <v>9</v>
      </c>
      <c r="AY3028" s="183">
        <f t="shared" si="1773"/>
        <v>0</v>
      </c>
      <c r="AZ3028" s="183"/>
      <c r="BA3028" s="183"/>
      <c r="BB3028" s="183"/>
      <c r="BC3028" s="183"/>
      <c r="BD3028" s="183">
        <f t="shared" si="1774"/>
        <v>9</v>
      </c>
      <c r="BE3028" s="183">
        <f t="shared" si="1774"/>
        <v>0</v>
      </c>
    </row>
    <row r="3029" spans="2:57"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6800</v>
      </c>
      <c r="Q3029" s="181">
        <v>6800</v>
      </c>
      <c r="R3029" s="182" t="s">
        <v>98</v>
      </c>
      <c r="S3029" s="183">
        <v>4</v>
      </c>
      <c r="T3029" s="183">
        <v>0</v>
      </c>
      <c r="U3029" s="180">
        <v>0</v>
      </c>
      <c r="V3029" s="180">
        <v>0</v>
      </c>
      <c r="W3029" s="183">
        <v>0</v>
      </c>
      <c r="X3029" s="183">
        <v>0</v>
      </c>
      <c r="Y3029" s="180">
        <v>0</v>
      </c>
      <c r="Z3029" s="180">
        <v>0</v>
      </c>
      <c r="AA3029" s="183">
        <v>0</v>
      </c>
      <c r="AB3029" s="183">
        <v>0</v>
      </c>
      <c r="AC3029" s="180">
        <f t="shared" si="1771"/>
        <v>0</v>
      </c>
      <c r="AD3029" s="180">
        <f t="shared" si="1771"/>
        <v>6800</v>
      </c>
      <c r="AE3029" s="181">
        <f t="shared" si="1748"/>
        <v>6800</v>
      </c>
      <c r="AF3029" s="180">
        <v>0</v>
      </c>
      <c r="AG3029" s="180">
        <v>0</v>
      </c>
      <c r="AH3029" s="181">
        <f t="shared" si="1749"/>
        <v>0</v>
      </c>
      <c r="AI3029" s="180">
        <v>0</v>
      </c>
      <c r="AJ3029" s="180">
        <v>0</v>
      </c>
      <c r="AK3029" s="181">
        <f t="shared" si="1750"/>
        <v>0</v>
      </c>
      <c r="AL3029" s="180">
        <v>0</v>
      </c>
      <c r="AM3029" s="180">
        <v>0</v>
      </c>
      <c r="AN3029" s="181">
        <f t="shared" si="1751"/>
        <v>0</v>
      </c>
      <c r="AO3029" s="180">
        <v>0</v>
      </c>
      <c r="AP3029" s="180">
        <v>0</v>
      </c>
      <c r="AQ3029" s="181">
        <f t="shared" si="1752"/>
        <v>0</v>
      </c>
      <c r="AR3029" s="180">
        <v>0</v>
      </c>
      <c r="AS3029" s="180">
        <v>0</v>
      </c>
      <c r="AT3029" s="181">
        <f t="shared" si="1753"/>
        <v>0</v>
      </c>
      <c r="AU3029" s="180">
        <f t="shared" si="1772"/>
        <v>0</v>
      </c>
      <c r="AV3029" s="180">
        <f t="shared" si="1772"/>
        <v>6800</v>
      </c>
      <c r="AW3029" s="181">
        <f t="shared" si="1754"/>
        <v>6800</v>
      </c>
      <c r="AX3029" s="183">
        <f t="shared" si="1773"/>
        <v>4</v>
      </c>
      <c r="AY3029" s="183">
        <f t="shared" si="1773"/>
        <v>0</v>
      </c>
      <c r="AZ3029" s="183"/>
      <c r="BA3029" s="183"/>
      <c r="BB3029" s="183"/>
      <c r="BC3029" s="183"/>
      <c r="BD3029" s="183">
        <f t="shared" si="1774"/>
        <v>4</v>
      </c>
      <c r="BE3029" s="183">
        <f t="shared" si="1774"/>
        <v>0</v>
      </c>
    </row>
    <row r="3030" spans="2:57"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6800</v>
      </c>
      <c r="Q3030" s="181">
        <v>6800</v>
      </c>
      <c r="R3030" s="182" t="s">
        <v>98</v>
      </c>
      <c r="S3030" s="183">
        <v>4</v>
      </c>
      <c r="T3030" s="183">
        <v>0</v>
      </c>
      <c r="U3030" s="180">
        <v>0</v>
      </c>
      <c r="V3030" s="180">
        <v>0</v>
      </c>
      <c r="W3030" s="183">
        <v>0</v>
      </c>
      <c r="X3030" s="183">
        <v>0</v>
      </c>
      <c r="Y3030" s="180">
        <v>0</v>
      </c>
      <c r="Z3030" s="180">
        <v>0</v>
      </c>
      <c r="AA3030" s="183">
        <v>0</v>
      </c>
      <c r="AB3030" s="183">
        <v>0</v>
      </c>
      <c r="AC3030" s="180">
        <f t="shared" si="1771"/>
        <v>0</v>
      </c>
      <c r="AD3030" s="180">
        <f t="shared" si="1771"/>
        <v>6800</v>
      </c>
      <c r="AE3030" s="181">
        <f t="shared" si="1748"/>
        <v>6800</v>
      </c>
      <c r="AF3030" s="180">
        <v>0</v>
      </c>
      <c r="AG3030" s="180">
        <v>0</v>
      </c>
      <c r="AH3030" s="181">
        <f t="shared" si="1749"/>
        <v>0</v>
      </c>
      <c r="AI3030" s="180">
        <v>0</v>
      </c>
      <c r="AJ3030" s="180">
        <v>0</v>
      </c>
      <c r="AK3030" s="181">
        <f t="shared" si="1750"/>
        <v>0</v>
      </c>
      <c r="AL3030" s="180">
        <v>0</v>
      </c>
      <c r="AM3030" s="180">
        <v>0</v>
      </c>
      <c r="AN3030" s="181">
        <f t="shared" si="1751"/>
        <v>0</v>
      </c>
      <c r="AO3030" s="180">
        <v>0</v>
      </c>
      <c r="AP3030" s="180">
        <v>0</v>
      </c>
      <c r="AQ3030" s="181">
        <f t="shared" si="1752"/>
        <v>0</v>
      </c>
      <c r="AR3030" s="180">
        <v>0</v>
      </c>
      <c r="AS3030" s="180">
        <v>0</v>
      </c>
      <c r="AT3030" s="181">
        <f t="shared" si="1753"/>
        <v>0</v>
      </c>
      <c r="AU3030" s="180">
        <f t="shared" si="1772"/>
        <v>0</v>
      </c>
      <c r="AV3030" s="180">
        <f t="shared" si="1772"/>
        <v>6800</v>
      </c>
      <c r="AW3030" s="181">
        <f t="shared" si="1754"/>
        <v>6800</v>
      </c>
      <c r="AX3030" s="183">
        <f t="shared" si="1773"/>
        <v>4</v>
      </c>
      <c r="AY3030" s="183">
        <f t="shared" si="1773"/>
        <v>0</v>
      </c>
      <c r="AZ3030" s="183"/>
      <c r="BA3030" s="183"/>
      <c r="BB3030" s="183"/>
      <c r="BC3030" s="183"/>
      <c r="BD3030" s="183">
        <f t="shared" si="1774"/>
        <v>4</v>
      </c>
      <c r="BE3030" s="183">
        <f t="shared" si="1774"/>
        <v>0</v>
      </c>
    </row>
    <row r="3031" spans="2:57"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6800</v>
      </c>
      <c r="Q3031" s="181">
        <v>6800</v>
      </c>
      <c r="R3031" s="182" t="s">
        <v>98</v>
      </c>
      <c r="S3031" s="183">
        <v>4</v>
      </c>
      <c r="T3031" s="183">
        <v>0</v>
      </c>
      <c r="U3031" s="180">
        <v>0</v>
      </c>
      <c r="V3031" s="180">
        <v>0</v>
      </c>
      <c r="W3031" s="183">
        <v>0</v>
      </c>
      <c r="X3031" s="183">
        <v>0</v>
      </c>
      <c r="Y3031" s="180">
        <v>0</v>
      </c>
      <c r="Z3031" s="180">
        <v>0</v>
      </c>
      <c r="AA3031" s="183">
        <v>0</v>
      </c>
      <c r="AB3031" s="183">
        <v>0</v>
      </c>
      <c r="AC3031" s="180">
        <f t="shared" si="1771"/>
        <v>0</v>
      </c>
      <c r="AD3031" s="180">
        <f t="shared" si="1771"/>
        <v>6800</v>
      </c>
      <c r="AE3031" s="181">
        <f t="shared" si="1748"/>
        <v>6800</v>
      </c>
      <c r="AF3031" s="180">
        <v>0</v>
      </c>
      <c r="AG3031" s="180">
        <v>0</v>
      </c>
      <c r="AH3031" s="181">
        <f t="shared" si="1749"/>
        <v>0</v>
      </c>
      <c r="AI3031" s="180">
        <v>0</v>
      </c>
      <c r="AJ3031" s="180">
        <v>0</v>
      </c>
      <c r="AK3031" s="181">
        <f t="shared" si="1750"/>
        <v>0</v>
      </c>
      <c r="AL3031" s="180">
        <v>0</v>
      </c>
      <c r="AM3031" s="180">
        <v>0</v>
      </c>
      <c r="AN3031" s="181">
        <f t="shared" si="1751"/>
        <v>0</v>
      </c>
      <c r="AO3031" s="180">
        <v>0</v>
      </c>
      <c r="AP3031" s="180">
        <v>0</v>
      </c>
      <c r="AQ3031" s="181">
        <f t="shared" si="1752"/>
        <v>0</v>
      </c>
      <c r="AR3031" s="180">
        <v>0</v>
      </c>
      <c r="AS3031" s="180">
        <v>0</v>
      </c>
      <c r="AT3031" s="181">
        <f t="shared" si="1753"/>
        <v>0</v>
      </c>
      <c r="AU3031" s="180">
        <f t="shared" si="1772"/>
        <v>0</v>
      </c>
      <c r="AV3031" s="180">
        <f t="shared" si="1772"/>
        <v>6800</v>
      </c>
      <c r="AW3031" s="181">
        <f t="shared" si="1754"/>
        <v>6800</v>
      </c>
      <c r="AX3031" s="183">
        <f t="shared" si="1773"/>
        <v>4</v>
      </c>
      <c r="AY3031" s="183">
        <f t="shared" si="1773"/>
        <v>0</v>
      </c>
      <c r="AZ3031" s="183"/>
      <c r="BA3031" s="183"/>
      <c r="BB3031" s="183"/>
      <c r="BC3031" s="183"/>
      <c r="BD3031" s="183">
        <f t="shared" si="1774"/>
        <v>4</v>
      </c>
      <c r="BE3031" s="183">
        <f t="shared" si="1774"/>
        <v>0</v>
      </c>
    </row>
    <row r="3032" spans="2:57"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6800</v>
      </c>
      <c r="Q3032" s="181">
        <v>6800</v>
      </c>
      <c r="R3032" s="182" t="s">
        <v>98</v>
      </c>
      <c r="S3032" s="183">
        <v>4</v>
      </c>
      <c r="T3032" s="183">
        <v>0</v>
      </c>
      <c r="U3032" s="180">
        <v>0</v>
      </c>
      <c r="V3032" s="180">
        <v>0</v>
      </c>
      <c r="W3032" s="183">
        <v>0</v>
      </c>
      <c r="X3032" s="183">
        <v>0</v>
      </c>
      <c r="Y3032" s="180">
        <v>0</v>
      </c>
      <c r="Z3032" s="180">
        <v>0</v>
      </c>
      <c r="AA3032" s="183">
        <v>0</v>
      </c>
      <c r="AB3032" s="183">
        <v>0</v>
      </c>
      <c r="AC3032" s="180">
        <f t="shared" si="1771"/>
        <v>0</v>
      </c>
      <c r="AD3032" s="180">
        <f t="shared" si="1771"/>
        <v>6800</v>
      </c>
      <c r="AE3032" s="181">
        <f t="shared" si="1748"/>
        <v>6800</v>
      </c>
      <c r="AF3032" s="180">
        <v>0</v>
      </c>
      <c r="AG3032" s="180">
        <v>0</v>
      </c>
      <c r="AH3032" s="181">
        <f t="shared" si="1749"/>
        <v>0</v>
      </c>
      <c r="AI3032" s="180">
        <v>0</v>
      </c>
      <c r="AJ3032" s="180">
        <v>0</v>
      </c>
      <c r="AK3032" s="181">
        <f t="shared" si="1750"/>
        <v>0</v>
      </c>
      <c r="AL3032" s="180">
        <v>0</v>
      </c>
      <c r="AM3032" s="180">
        <v>0</v>
      </c>
      <c r="AN3032" s="181">
        <f t="shared" si="1751"/>
        <v>0</v>
      </c>
      <c r="AO3032" s="180">
        <v>0</v>
      </c>
      <c r="AP3032" s="180">
        <v>0</v>
      </c>
      <c r="AQ3032" s="181">
        <f t="shared" si="1752"/>
        <v>0</v>
      </c>
      <c r="AR3032" s="180">
        <v>0</v>
      </c>
      <c r="AS3032" s="180">
        <v>0</v>
      </c>
      <c r="AT3032" s="181">
        <f t="shared" si="1753"/>
        <v>0</v>
      </c>
      <c r="AU3032" s="180">
        <f t="shared" si="1772"/>
        <v>0</v>
      </c>
      <c r="AV3032" s="180">
        <f t="shared" si="1772"/>
        <v>6800</v>
      </c>
      <c r="AW3032" s="181">
        <f t="shared" si="1754"/>
        <v>6800</v>
      </c>
      <c r="AX3032" s="183">
        <f t="shared" si="1773"/>
        <v>4</v>
      </c>
      <c r="AY3032" s="183">
        <f t="shared" si="1773"/>
        <v>0</v>
      </c>
      <c r="AZ3032" s="183"/>
      <c r="BA3032" s="183"/>
      <c r="BB3032" s="183"/>
      <c r="BC3032" s="183"/>
      <c r="BD3032" s="183">
        <f t="shared" si="1774"/>
        <v>4</v>
      </c>
      <c r="BE3032" s="183">
        <f t="shared" si="1774"/>
        <v>0</v>
      </c>
    </row>
    <row r="3033" spans="2:57"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6800</v>
      </c>
      <c r="Q3033" s="181">
        <v>6800</v>
      </c>
      <c r="R3033" s="182" t="s">
        <v>98</v>
      </c>
      <c r="S3033" s="183">
        <v>4</v>
      </c>
      <c r="T3033" s="183">
        <v>0</v>
      </c>
      <c r="U3033" s="180">
        <v>0</v>
      </c>
      <c r="V3033" s="180">
        <v>0</v>
      </c>
      <c r="W3033" s="183">
        <v>0</v>
      </c>
      <c r="X3033" s="183">
        <v>0</v>
      </c>
      <c r="Y3033" s="180">
        <v>0</v>
      </c>
      <c r="Z3033" s="180">
        <v>0</v>
      </c>
      <c r="AA3033" s="183">
        <v>0</v>
      </c>
      <c r="AB3033" s="183">
        <v>0</v>
      </c>
      <c r="AC3033" s="180">
        <f t="shared" si="1771"/>
        <v>0</v>
      </c>
      <c r="AD3033" s="180">
        <f t="shared" si="1771"/>
        <v>6800</v>
      </c>
      <c r="AE3033" s="181">
        <f t="shared" si="1748"/>
        <v>6800</v>
      </c>
      <c r="AF3033" s="180">
        <v>0</v>
      </c>
      <c r="AG3033" s="180">
        <v>0</v>
      </c>
      <c r="AH3033" s="181">
        <f t="shared" si="1749"/>
        <v>0</v>
      </c>
      <c r="AI3033" s="180">
        <v>0</v>
      </c>
      <c r="AJ3033" s="180">
        <v>0</v>
      </c>
      <c r="AK3033" s="181">
        <f t="shared" si="1750"/>
        <v>0</v>
      </c>
      <c r="AL3033" s="180">
        <v>0</v>
      </c>
      <c r="AM3033" s="180">
        <v>0</v>
      </c>
      <c r="AN3033" s="181">
        <f t="shared" si="1751"/>
        <v>0</v>
      </c>
      <c r="AO3033" s="180">
        <v>0</v>
      </c>
      <c r="AP3033" s="180">
        <v>0</v>
      </c>
      <c r="AQ3033" s="181">
        <f t="shared" si="1752"/>
        <v>0</v>
      </c>
      <c r="AR3033" s="180">
        <v>0</v>
      </c>
      <c r="AS3033" s="180">
        <v>0</v>
      </c>
      <c r="AT3033" s="181">
        <f t="shared" si="1753"/>
        <v>0</v>
      </c>
      <c r="AU3033" s="180">
        <f t="shared" si="1772"/>
        <v>0</v>
      </c>
      <c r="AV3033" s="180">
        <f t="shared" si="1772"/>
        <v>6800</v>
      </c>
      <c r="AW3033" s="181">
        <f t="shared" si="1754"/>
        <v>6800</v>
      </c>
      <c r="AX3033" s="183">
        <f t="shared" si="1773"/>
        <v>4</v>
      </c>
      <c r="AY3033" s="183">
        <f t="shared" si="1773"/>
        <v>0</v>
      </c>
      <c r="AZ3033" s="183"/>
      <c r="BA3033" s="183"/>
      <c r="BB3033" s="183"/>
      <c r="BC3033" s="183"/>
      <c r="BD3033" s="183">
        <f t="shared" si="1774"/>
        <v>4</v>
      </c>
      <c r="BE3033" s="183">
        <f t="shared" si="1774"/>
        <v>0</v>
      </c>
    </row>
    <row r="3034" spans="2:57"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6800</v>
      </c>
      <c r="Q3034" s="181">
        <v>6800</v>
      </c>
      <c r="R3034" s="182" t="s">
        <v>98</v>
      </c>
      <c r="S3034" s="183">
        <v>4</v>
      </c>
      <c r="T3034" s="183">
        <v>0</v>
      </c>
      <c r="U3034" s="180">
        <v>0</v>
      </c>
      <c r="V3034" s="180">
        <v>0</v>
      </c>
      <c r="W3034" s="183">
        <v>0</v>
      </c>
      <c r="X3034" s="183">
        <v>0</v>
      </c>
      <c r="Y3034" s="180">
        <v>0</v>
      </c>
      <c r="Z3034" s="180">
        <v>0</v>
      </c>
      <c r="AA3034" s="183">
        <v>0</v>
      </c>
      <c r="AB3034" s="183">
        <v>0</v>
      </c>
      <c r="AC3034" s="180">
        <f t="shared" si="1771"/>
        <v>0</v>
      </c>
      <c r="AD3034" s="180">
        <f t="shared" si="1771"/>
        <v>6800</v>
      </c>
      <c r="AE3034" s="181">
        <f t="shared" ref="AE3034:AE3097" si="1775">+AC3034+AD3034</f>
        <v>6800</v>
      </c>
      <c r="AF3034" s="180">
        <v>0</v>
      </c>
      <c r="AG3034" s="180">
        <v>0</v>
      </c>
      <c r="AH3034" s="181">
        <f t="shared" ref="AH3034:AH3097" si="1776">+AF3034+AG3034</f>
        <v>0</v>
      </c>
      <c r="AI3034" s="180">
        <v>0</v>
      </c>
      <c r="AJ3034" s="180">
        <v>0</v>
      </c>
      <c r="AK3034" s="181">
        <f t="shared" ref="AK3034:AK3097" si="1777">+AI3034+AJ3034</f>
        <v>0</v>
      </c>
      <c r="AL3034" s="180">
        <v>0</v>
      </c>
      <c r="AM3034" s="180">
        <v>0</v>
      </c>
      <c r="AN3034" s="181">
        <f t="shared" ref="AN3034:AN3097" si="1778">+AL3034+AM3034</f>
        <v>0</v>
      </c>
      <c r="AO3034" s="180">
        <v>0</v>
      </c>
      <c r="AP3034" s="180">
        <v>0</v>
      </c>
      <c r="AQ3034" s="181">
        <f t="shared" ref="AQ3034:AQ3097" si="1779">+AO3034+AP3034</f>
        <v>0</v>
      </c>
      <c r="AR3034" s="180">
        <v>0</v>
      </c>
      <c r="AS3034" s="180">
        <v>0</v>
      </c>
      <c r="AT3034" s="181">
        <f t="shared" ref="AT3034:AT3097" si="1780">+AR3034+AS3034</f>
        <v>0</v>
      </c>
      <c r="AU3034" s="180">
        <f t="shared" si="1772"/>
        <v>0</v>
      </c>
      <c r="AV3034" s="180">
        <f t="shared" si="1772"/>
        <v>6800</v>
      </c>
      <c r="AW3034" s="181">
        <f t="shared" ref="AW3034:AW3097" si="1781">+AU3034+AV3034</f>
        <v>6800</v>
      </c>
      <c r="AX3034" s="183">
        <f t="shared" si="1773"/>
        <v>4</v>
      </c>
      <c r="AY3034" s="183">
        <f t="shared" si="1773"/>
        <v>0</v>
      </c>
      <c r="AZ3034" s="183"/>
      <c r="BA3034" s="183"/>
      <c r="BB3034" s="183"/>
      <c r="BC3034" s="183"/>
      <c r="BD3034" s="183">
        <f t="shared" si="1774"/>
        <v>4</v>
      </c>
      <c r="BE3034" s="183">
        <f t="shared" si="1774"/>
        <v>0</v>
      </c>
    </row>
    <row r="3035" spans="2:57"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6800</v>
      </c>
      <c r="Q3035" s="181">
        <v>6800</v>
      </c>
      <c r="R3035" s="182" t="s">
        <v>98</v>
      </c>
      <c r="S3035" s="183">
        <v>4</v>
      </c>
      <c r="T3035" s="183">
        <v>0</v>
      </c>
      <c r="U3035" s="180">
        <v>0</v>
      </c>
      <c r="V3035" s="180">
        <v>0</v>
      </c>
      <c r="W3035" s="183">
        <v>0</v>
      </c>
      <c r="X3035" s="183">
        <v>0</v>
      </c>
      <c r="Y3035" s="180">
        <v>0</v>
      </c>
      <c r="Z3035" s="180">
        <v>0</v>
      </c>
      <c r="AA3035" s="183">
        <v>0</v>
      </c>
      <c r="AB3035" s="183">
        <v>0</v>
      </c>
      <c r="AC3035" s="180">
        <f t="shared" si="1771"/>
        <v>0</v>
      </c>
      <c r="AD3035" s="180">
        <f t="shared" si="1771"/>
        <v>6800</v>
      </c>
      <c r="AE3035" s="181">
        <f t="shared" si="1775"/>
        <v>6800</v>
      </c>
      <c r="AF3035" s="180">
        <v>0</v>
      </c>
      <c r="AG3035" s="180">
        <v>0</v>
      </c>
      <c r="AH3035" s="181">
        <f t="shared" si="1776"/>
        <v>0</v>
      </c>
      <c r="AI3035" s="180">
        <v>0</v>
      </c>
      <c r="AJ3035" s="180">
        <v>0</v>
      </c>
      <c r="AK3035" s="181">
        <f t="shared" si="1777"/>
        <v>0</v>
      </c>
      <c r="AL3035" s="180">
        <v>0</v>
      </c>
      <c r="AM3035" s="180">
        <v>0</v>
      </c>
      <c r="AN3035" s="181">
        <f t="shared" si="1778"/>
        <v>0</v>
      </c>
      <c r="AO3035" s="180">
        <v>0</v>
      </c>
      <c r="AP3035" s="180">
        <v>0</v>
      </c>
      <c r="AQ3035" s="181">
        <f t="shared" si="1779"/>
        <v>0</v>
      </c>
      <c r="AR3035" s="180">
        <v>0</v>
      </c>
      <c r="AS3035" s="180">
        <v>0</v>
      </c>
      <c r="AT3035" s="181">
        <f t="shared" si="1780"/>
        <v>0</v>
      </c>
      <c r="AU3035" s="180">
        <f t="shared" si="1772"/>
        <v>0</v>
      </c>
      <c r="AV3035" s="180">
        <f t="shared" si="1772"/>
        <v>6800</v>
      </c>
      <c r="AW3035" s="181">
        <f t="shared" si="1781"/>
        <v>6800</v>
      </c>
      <c r="AX3035" s="183">
        <f t="shared" si="1773"/>
        <v>4</v>
      </c>
      <c r="AY3035" s="183">
        <f t="shared" si="1773"/>
        <v>0</v>
      </c>
      <c r="AZ3035" s="183"/>
      <c r="BA3035" s="183"/>
      <c r="BB3035" s="183"/>
      <c r="BC3035" s="183"/>
      <c r="BD3035" s="183">
        <f t="shared" si="1774"/>
        <v>4</v>
      </c>
      <c r="BE3035" s="183">
        <f t="shared" si="1774"/>
        <v>0</v>
      </c>
    </row>
    <row r="3036" spans="2:57"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6800</v>
      </c>
      <c r="Q3036" s="181">
        <v>6800</v>
      </c>
      <c r="R3036" s="182" t="s">
        <v>98</v>
      </c>
      <c r="S3036" s="183">
        <v>4</v>
      </c>
      <c r="T3036" s="183">
        <v>0</v>
      </c>
      <c r="U3036" s="180">
        <v>0</v>
      </c>
      <c r="V3036" s="180">
        <v>0</v>
      </c>
      <c r="W3036" s="183">
        <v>0</v>
      </c>
      <c r="X3036" s="183">
        <v>0</v>
      </c>
      <c r="Y3036" s="180">
        <v>0</v>
      </c>
      <c r="Z3036" s="180">
        <v>0</v>
      </c>
      <c r="AA3036" s="183">
        <v>0</v>
      </c>
      <c r="AB3036" s="183">
        <v>0</v>
      </c>
      <c r="AC3036" s="180">
        <f t="shared" si="1771"/>
        <v>0</v>
      </c>
      <c r="AD3036" s="180">
        <f t="shared" si="1771"/>
        <v>6800</v>
      </c>
      <c r="AE3036" s="181">
        <f t="shared" si="1775"/>
        <v>6800</v>
      </c>
      <c r="AF3036" s="180">
        <v>0</v>
      </c>
      <c r="AG3036" s="180">
        <v>0</v>
      </c>
      <c r="AH3036" s="181">
        <f t="shared" si="1776"/>
        <v>0</v>
      </c>
      <c r="AI3036" s="180">
        <v>0</v>
      </c>
      <c r="AJ3036" s="180">
        <v>0</v>
      </c>
      <c r="AK3036" s="181">
        <f t="shared" si="1777"/>
        <v>0</v>
      </c>
      <c r="AL3036" s="180">
        <v>0</v>
      </c>
      <c r="AM3036" s="180">
        <v>0</v>
      </c>
      <c r="AN3036" s="181">
        <f t="shared" si="1778"/>
        <v>0</v>
      </c>
      <c r="AO3036" s="180">
        <v>0</v>
      </c>
      <c r="AP3036" s="180">
        <v>0</v>
      </c>
      <c r="AQ3036" s="181">
        <f t="shared" si="1779"/>
        <v>0</v>
      </c>
      <c r="AR3036" s="180">
        <v>0</v>
      </c>
      <c r="AS3036" s="180">
        <v>0</v>
      </c>
      <c r="AT3036" s="181">
        <f t="shared" si="1780"/>
        <v>0</v>
      </c>
      <c r="AU3036" s="180">
        <f t="shared" si="1772"/>
        <v>0</v>
      </c>
      <c r="AV3036" s="180">
        <f t="shared" si="1772"/>
        <v>6800</v>
      </c>
      <c r="AW3036" s="181">
        <f t="shared" si="1781"/>
        <v>6800</v>
      </c>
      <c r="AX3036" s="183">
        <f t="shared" si="1773"/>
        <v>4</v>
      </c>
      <c r="AY3036" s="183">
        <f t="shared" si="1773"/>
        <v>0</v>
      </c>
      <c r="AZ3036" s="183"/>
      <c r="BA3036" s="183"/>
      <c r="BB3036" s="183"/>
      <c r="BC3036" s="183"/>
      <c r="BD3036" s="183">
        <f t="shared" si="1774"/>
        <v>4</v>
      </c>
      <c r="BE3036" s="183">
        <f t="shared" si="1774"/>
        <v>0</v>
      </c>
    </row>
    <row r="3037" spans="2:57"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400000</v>
      </c>
      <c r="Q3037" s="181">
        <v>400000</v>
      </c>
      <c r="R3037" s="182" t="s">
        <v>98</v>
      </c>
      <c r="S3037" s="183">
        <v>8</v>
      </c>
      <c r="T3037" s="183">
        <v>0</v>
      </c>
      <c r="U3037" s="180">
        <v>0</v>
      </c>
      <c r="V3037" s="180">
        <v>0</v>
      </c>
      <c r="W3037" s="183">
        <v>0</v>
      </c>
      <c r="X3037" s="183">
        <v>0</v>
      </c>
      <c r="Y3037" s="180">
        <v>0</v>
      </c>
      <c r="Z3037" s="180">
        <v>0</v>
      </c>
      <c r="AA3037" s="183">
        <v>0</v>
      </c>
      <c r="AB3037" s="183">
        <v>0</v>
      </c>
      <c r="AC3037" s="180">
        <f t="shared" si="1771"/>
        <v>0</v>
      </c>
      <c r="AD3037" s="180">
        <f t="shared" si="1771"/>
        <v>400000</v>
      </c>
      <c r="AE3037" s="181">
        <f t="shared" si="1775"/>
        <v>400000</v>
      </c>
      <c r="AF3037" s="180">
        <v>0</v>
      </c>
      <c r="AG3037" s="180">
        <v>0</v>
      </c>
      <c r="AH3037" s="181">
        <f t="shared" si="1776"/>
        <v>0</v>
      </c>
      <c r="AI3037" s="180">
        <v>0</v>
      </c>
      <c r="AJ3037" s="180">
        <v>0</v>
      </c>
      <c r="AK3037" s="181">
        <f t="shared" si="1777"/>
        <v>0</v>
      </c>
      <c r="AL3037" s="180">
        <v>0</v>
      </c>
      <c r="AM3037" s="180">
        <v>0</v>
      </c>
      <c r="AN3037" s="181">
        <f t="shared" si="1778"/>
        <v>0</v>
      </c>
      <c r="AO3037" s="180">
        <v>0</v>
      </c>
      <c r="AP3037" s="180">
        <v>0</v>
      </c>
      <c r="AQ3037" s="181">
        <f t="shared" si="1779"/>
        <v>0</v>
      </c>
      <c r="AR3037" s="180">
        <v>0</v>
      </c>
      <c r="AS3037" s="180">
        <v>0</v>
      </c>
      <c r="AT3037" s="181">
        <f t="shared" si="1780"/>
        <v>0</v>
      </c>
      <c r="AU3037" s="180">
        <f t="shared" si="1772"/>
        <v>0</v>
      </c>
      <c r="AV3037" s="180">
        <f t="shared" si="1772"/>
        <v>400000</v>
      </c>
      <c r="AW3037" s="181">
        <f t="shared" si="1781"/>
        <v>400000</v>
      </c>
      <c r="AX3037" s="183">
        <f t="shared" si="1773"/>
        <v>8</v>
      </c>
      <c r="AY3037" s="183">
        <f t="shared" si="1773"/>
        <v>0</v>
      </c>
      <c r="AZ3037" s="183"/>
      <c r="BA3037" s="183"/>
      <c r="BB3037" s="183"/>
      <c r="BC3037" s="183"/>
      <c r="BD3037" s="183">
        <f t="shared" si="1774"/>
        <v>8</v>
      </c>
      <c r="BE3037" s="183">
        <f t="shared" si="1774"/>
        <v>0</v>
      </c>
    </row>
    <row r="3038" spans="2:57"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350000</v>
      </c>
      <c r="P3038" s="180">
        <v>0</v>
      </c>
      <c r="Q3038" s="181">
        <v>350000</v>
      </c>
      <c r="R3038" s="182" t="s">
        <v>98</v>
      </c>
      <c r="S3038" s="183">
        <v>7</v>
      </c>
      <c r="T3038" s="183">
        <v>0</v>
      </c>
      <c r="U3038" s="180">
        <v>0</v>
      </c>
      <c r="V3038" s="180">
        <v>0</v>
      </c>
      <c r="W3038" s="183">
        <v>0</v>
      </c>
      <c r="X3038" s="183">
        <v>0</v>
      </c>
      <c r="Y3038" s="180">
        <v>0</v>
      </c>
      <c r="Z3038" s="180">
        <v>0</v>
      </c>
      <c r="AA3038" s="183">
        <v>0</v>
      </c>
      <c r="AB3038" s="183">
        <v>0</v>
      </c>
      <c r="AC3038" s="180">
        <f t="shared" si="1771"/>
        <v>350000</v>
      </c>
      <c r="AD3038" s="180">
        <f t="shared" si="1771"/>
        <v>0</v>
      </c>
      <c r="AE3038" s="181">
        <f t="shared" si="1775"/>
        <v>350000</v>
      </c>
      <c r="AF3038" s="180">
        <v>0</v>
      </c>
      <c r="AG3038" s="180">
        <v>0</v>
      </c>
      <c r="AH3038" s="181">
        <f t="shared" si="1776"/>
        <v>0</v>
      </c>
      <c r="AI3038" s="180">
        <v>0</v>
      </c>
      <c r="AJ3038" s="180">
        <v>0</v>
      </c>
      <c r="AK3038" s="181">
        <f t="shared" si="1777"/>
        <v>0</v>
      </c>
      <c r="AL3038" s="180">
        <v>0</v>
      </c>
      <c r="AM3038" s="180">
        <v>0</v>
      </c>
      <c r="AN3038" s="181">
        <f t="shared" si="1778"/>
        <v>0</v>
      </c>
      <c r="AO3038" s="180">
        <v>0</v>
      </c>
      <c r="AP3038" s="180">
        <v>0</v>
      </c>
      <c r="AQ3038" s="181">
        <f t="shared" si="1779"/>
        <v>0</v>
      </c>
      <c r="AR3038" s="180">
        <v>0</v>
      </c>
      <c r="AS3038" s="180">
        <v>0</v>
      </c>
      <c r="AT3038" s="181">
        <f t="shared" si="1780"/>
        <v>0</v>
      </c>
      <c r="AU3038" s="180">
        <f t="shared" si="1772"/>
        <v>350000</v>
      </c>
      <c r="AV3038" s="180">
        <f t="shared" si="1772"/>
        <v>0</v>
      </c>
      <c r="AW3038" s="181">
        <f t="shared" si="1781"/>
        <v>350000</v>
      </c>
      <c r="AX3038" s="183">
        <f t="shared" si="1773"/>
        <v>7</v>
      </c>
      <c r="AY3038" s="183">
        <f t="shared" si="1773"/>
        <v>0</v>
      </c>
      <c r="AZ3038" s="183"/>
      <c r="BA3038" s="183"/>
      <c r="BB3038" s="183"/>
      <c r="BC3038" s="183"/>
      <c r="BD3038" s="183">
        <f t="shared" si="1774"/>
        <v>7</v>
      </c>
      <c r="BE3038" s="183">
        <f t="shared" si="1774"/>
        <v>0</v>
      </c>
    </row>
    <row r="3039" spans="2:57"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400000</v>
      </c>
      <c r="Q3039" s="181">
        <v>400000</v>
      </c>
      <c r="R3039" s="182" t="s">
        <v>98</v>
      </c>
      <c r="S3039" s="183">
        <v>8</v>
      </c>
      <c r="T3039" s="183">
        <v>0</v>
      </c>
      <c r="U3039" s="180">
        <v>0</v>
      </c>
      <c r="V3039" s="180">
        <v>0</v>
      </c>
      <c r="W3039" s="183">
        <v>0</v>
      </c>
      <c r="X3039" s="183">
        <v>0</v>
      </c>
      <c r="Y3039" s="180">
        <v>0</v>
      </c>
      <c r="Z3039" s="180">
        <v>0</v>
      </c>
      <c r="AA3039" s="183">
        <v>0</v>
      </c>
      <c r="AB3039" s="183">
        <v>0</v>
      </c>
      <c r="AC3039" s="180">
        <f t="shared" si="1771"/>
        <v>0</v>
      </c>
      <c r="AD3039" s="180">
        <f t="shared" si="1771"/>
        <v>400000</v>
      </c>
      <c r="AE3039" s="181">
        <f t="shared" si="1775"/>
        <v>400000</v>
      </c>
      <c r="AF3039" s="180">
        <v>0</v>
      </c>
      <c r="AG3039" s="180">
        <v>0</v>
      </c>
      <c r="AH3039" s="181">
        <f t="shared" si="1776"/>
        <v>0</v>
      </c>
      <c r="AI3039" s="180">
        <v>0</v>
      </c>
      <c r="AJ3039" s="180">
        <v>0</v>
      </c>
      <c r="AK3039" s="181">
        <f t="shared" si="1777"/>
        <v>0</v>
      </c>
      <c r="AL3039" s="180">
        <v>0</v>
      </c>
      <c r="AM3039" s="180">
        <v>0</v>
      </c>
      <c r="AN3039" s="181">
        <f t="shared" si="1778"/>
        <v>0</v>
      </c>
      <c r="AO3039" s="180">
        <v>0</v>
      </c>
      <c r="AP3039" s="180">
        <v>0</v>
      </c>
      <c r="AQ3039" s="181">
        <f t="shared" si="1779"/>
        <v>0</v>
      </c>
      <c r="AR3039" s="180">
        <v>0</v>
      </c>
      <c r="AS3039" s="180">
        <v>0</v>
      </c>
      <c r="AT3039" s="181">
        <f t="shared" si="1780"/>
        <v>0</v>
      </c>
      <c r="AU3039" s="180">
        <f t="shared" si="1772"/>
        <v>0</v>
      </c>
      <c r="AV3039" s="180">
        <f t="shared" si="1772"/>
        <v>400000</v>
      </c>
      <c r="AW3039" s="181">
        <f t="shared" si="1781"/>
        <v>400000</v>
      </c>
      <c r="AX3039" s="183">
        <f t="shared" si="1773"/>
        <v>8</v>
      </c>
      <c r="AY3039" s="183">
        <f t="shared" si="1773"/>
        <v>0</v>
      </c>
      <c r="AZ3039" s="183"/>
      <c r="BA3039" s="183"/>
      <c r="BB3039" s="183"/>
      <c r="BC3039" s="183"/>
      <c r="BD3039" s="183">
        <f t="shared" si="1774"/>
        <v>8</v>
      </c>
      <c r="BE3039" s="183">
        <f t="shared" si="1774"/>
        <v>0</v>
      </c>
    </row>
    <row r="3040" spans="2:57"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6793</v>
      </c>
      <c r="P3040" s="180">
        <v>393207</v>
      </c>
      <c r="Q3040" s="181">
        <v>400000</v>
      </c>
      <c r="R3040" s="182" t="s">
        <v>98</v>
      </c>
      <c r="S3040" s="183">
        <v>8</v>
      </c>
      <c r="T3040" s="183">
        <v>0</v>
      </c>
      <c r="U3040" s="180">
        <v>0</v>
      </c>
      <c r="V3040" s="180">
        <v>0</v>
      </c>
      <c r="W3040" s="183">
        <v>0</v>
      </c>
      <c r="X3040" s="183">
        <v>0</v>
      </c>
      <c r="Y3040" s="180">
        <v>0</v>
      </c>
      <c r="Z3040" s="180">
        <v>0</v>
      </c>
      <c r="AA3040" s="183">
        <v>0</v>
      </c>
      <c r="AB3040" s="183">
        <v>0</v>
      </c>
      <c r="AC3040" s="180">
        <f t="shared" si="1771"/>
        <v>6793</v>
      </c>
      <c r="AD3040" s="180">
        <f t="shared" si="1771"/>
        <v>393207</v>
      </c>
      <c r="AE3040" s="181">
        <f t="shared" si="1775"/>
        <v>400000</v>
      </c>
      <c r="AF3040" s="180">
        <v>0</v>
      </c>
      <c r="AG3040" s="180">
        <v>0</v>
      </c>
      <c r="AH3040" s="181">
        <f t="shared" si="1776"/>
        <v>0</v>
      </c>
      <c r="AI3040" s="180">
        <v>0</v>
      </c>
      <c r="AJ3040" s="180">
        <v>0</v>
      </c>
      <c r="AK3040" s="181">
        <f t="shared" si="1777"/>
        <v>0</v>
      </c>
      <c r="AL3040" s="180">
        <v>0</v>
      </c>
      <c r="AM3040" s="180">
        <v>0</v>
      </c>
      <c r="AN3040" s="181">
        <f t="shared" si="1778"/>
        <v>0</v>
      </c>
      <c r="AO3040" s="180">
        <v>0</v>
      </c>
      <c r="AP3040" s="180">
        <v>0</v>
      </c>
      <c r="AQ3040" s="181">
        <f t="shared" si="1779"/>
        <v>0</v>
      </c>
      <c r="AR3040" s="180">
        <v>0</v>
      </c>
      <c r="AS3040" s="180">
        <v>0</v>
      </c>
      <c r="AT3040" s="181">
        <f t="shared" si="1780"/>
        <v>0</v>
      </c>
      <c r="AU3040" s="180">
        <f t="shared" si="1772"/>
        <v>6793</v>
      </c>
      <c r="AV3040" s="180">
        <f t="shared" si="1772"/>
        <v>393207</v>
      </c>
      <c r="AW3040" s="181">
        <f t="shared" si="1781"/>
        <v>400000</v>
      </c>
      <c r="AX3040" s="183">
        <f t="shared" si="1773"/>
        <v>8</v>
      </c>
      <c r="AY3040" s="183">
        <f t="shared" si="1773"/>
        <v>0</v>
      </c>
      <c r="AZ3040" s="183"/>
      <c r="BA3040" s="183"/>
      <c r="BB3040" s="183"/>
      <c r="BC3040" s="183"/>
      <c r="BD3040" s="183">
        <f t="shared" si="1774"/>
        <v>8</v>
      </c>
      <c r="BE3040" s="183">
        <f t="shared" si="1774"/>
        <v>0</v>
      </c>
    </row>
    <row r="3041" spans="2:57"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400000</v>
      </c>
      <c r="Q3041" s="181">
        <v>400000</v>
      </c>
      <c r="R3041" s="182" t="s">
        <v>98</v>
      </c>
      <c r="S3041" s="183">
        <v>8</v>
      </c>
      <c r="T3041" s="183">
        <v>0</v>
      </c>
      <c r="U3041" s="180">
        <v>0</v>
      </c>
      <c r="V3041" s="180">
        <v>0</v>
      </c>
      <c r="W3041" s="183">
        <v>0</v>
      </c>
      <c r="X3041" s="183">
        <v>0</v>
      </c>
      <c r="Y3041" s="180">
        <v>0</v>
      </c>
      <c r="Z3041" s="180">
        <v>0</v>
      </c>
      <c r="AA3041" s="183">
        <v>0</v>
      </c>
      <c r="AB3041" s="183">
        <v>0</v>
      </c>
      <c r="AC3041" s="180">
        <f t="shared" si="1771"/>
        <v>0</v>
      </c>
      <c r="AD3041" s="180">
        <f t="shared" si="1771"/>
        <v>400000</v>
      </c>
      <c r="AE3041" s="181">
        <f t="shared" si="1775"/>
        <v>400000</v>
      </c>
      <c r="AF3041" s="180">
        <v>0</v>
      </c>
      <c r="AG3041" s="180">
        <v>0</v>
      </c>
      <c r="AH3041" s="181">
        <f t="shared" si="1776"/>
        <v>0</v>
      </c>
      <c r="AI3041" s="180">
        <v>0</v>
      </c>
      <c r="AJ3041" s="180">
        <v>0</v>
      </c>
      <c r="AK3041" s="181">
        <f t="shared" si="1777"/>
        <v>0</v>
      </c>
      <c r="AL3041" s="180">
        <v>0</v>
      </c>
      <c r="AM3041" s="180">
        <v>0</v>
      </c>
      <c r="AN3041" s="181">
        <f t="shared" si="1778"/>
        <v>0</v>
      </c>
      <c r="AO3041" s="180">
        <v>0</v>
      </c>
      <c r="AP3041" s="180">
        <v>0</v>
      </c>
      <c r="AQ3041" s="181">
        <f t="shared" si="1779"/>
        <v>0</v>
      </c>
      <c r="AR3041" s="180">
        <v>0</v>
      </c>
      <c r="AS3041" s="180">
        <v>0</v>
      </c>
      <c r="AT3041" s="181">
        <f t="shared" si="1780"/>
        <v>0</v>
      </c>
      <c r="AU3041" s="180">
        <f t="shared" si="1772"/>
        <v>0</v>
      </c>
      <c r="AV3041" s="180">
        <f t="shared" si="1772"/>
        <v>400000</v>
      </c>
      <c r="AW3041" s="181">
        <f t="shared" si="1781"/>
        <v>400000</v>
      </c>
      <c r="AX3041" s="183">
        <f t="shared" si="1773"/>
        <v>8</v>
      </c>
      <c r="AY3041" s="183">
        <f t="shared" si="1773"/>
        <v>0</v>
      </c>
      <c r="AZ3041" s="183"/>
      <c r="BA3041" s="183"/>
      <c r="BB3041" s="183"/>
      <c r="BC3041" s="183"/>
      <c r="BD3041" s="183">
        <f t="shared" si="1774"/>
        <v>8</v>
      </c>
      <c r="BE3041" s="183">
        <f t="shared" si="1774"/>
        <v>0</v>
      </c>
    </row>
    <row r="3042" spans="2:57"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150000</v>
      </c>
      <c r="Q3042" s="181">
        <v>150000</v>
      </c>
      <c r="R3042" s="182" t="s">
        <v>98</v>
      </c>
      <c r="S3042" s="183">
        <v>3</v>
      </c>
      <c r="T3042" s="183">
        <v>0</v>
      </c>
      <c r="U3042" s="180">
        <v>0</v>
      </c>
      <c r="V3042" s="180">
        <v>0</v>
      </c>
      <c r="W3042" s="183">
        <v>0</v>
      </c>
      <c r="X3042" s="183">
        <v>0</v>
      </c>
      <c r="Y3042" s="180">
        <v>0</v>
      </c>
      <c r="Z3042" s="180">
        <v>0</v>
      </c>
      <c r="AA3042" s="183">
        <v>0</v>
      </c>
      <c r="AB3042" s="183">
        <v>0</v>
      </c>
      <c r="AC3042" s="180">
        <f t="shared" si="1771"/>
        <v>0</v>
      </c>
      <c r="AD3042" s="180">
        <f t="shared" si="1771"/>
        <v>150000</v>
      </c>
      <c r="AE3042" s="181">
        <f t="shared" si="1775"/>
        <v>150000</v>
      </c>
      <c r="AF3042" s="180">
        <v>0</v>
      </c>
      <c r="AG3042" s="180">
        <v>0</v>
      </c>
      <c r="AH3042" s="181">
        <f t="shared" si="1776"/>
        <v>0</v>
      </c>
      <c r="AI3042" s="180">
        <v>0</v>
      </c>
      <c r="AJ3042" s="180">
        <v>0</v>
      </c>
      <c r="AK3042" s="181">
        <f t="shared" si="1777"/>
        <v>0</v>
      </c>
      <c r="AL3042" s="180">
        <v>0</v>
      </c>
      <c r="AM3042" s="180">
        <v>0</v>
      </c>
      <c r="AN3042" s="181">
        <f t="shared" si="1778"/>
        <v>0</v>
      </c>
      <c r="AO3042" s="180">
        <v>0</v>
      </c>
      <c r="AP3042" s="180">
        <v>0</v>
      </c>
      <c r="AQ3042" s="181">
        <f t="shared" si="1779"/>
        <v>0</v>
      </c>
      <c r="AR3042" s="180">
        <v>0</v>
      </c>
      <c r="AS3042" s="180">
        <v>0</v>
      </c>
      <c r="AT3042" s="181">
        <f t="shared" si="1780"/>
        <v>0</v>
      </c>
      <c r="AU3042" s="180">
        <f t="shared" si="1772"/>
        <v>0</v>
      </c>
      <c r="AV3042" s="180">
        <f t="shared" si="1772"/>
        <v>150000</v>
      </c>
      <c r="AW3042" s="181">
        <f t="shared" si="1781"/>
        <v>150000</v>
      </c>
      <c r="AX3042" s="183">
        <f t="shared" si="1773"/>
        <v>3</v>
      </c>
      <c r="AY3042" s="183">
        <f t="shared" si="1773"/>
        <v>0</v>
      </c>
      <c r="AZ3042" s="183"/>
      <c r="BA3042" s="183"/>
      <c r="BB3042" s="183"/>
      <c r="BC3042" s="183"/>
      <c r="BD3042" s="183">
        <f t="shared" si="1774"/>
        <v>3</v>
      </c>
      <c r="BE3042" s="183">
        <f t="shared" si="1774"/>
        <v>0</v>
      </c>
    </row>
    <row r="3043" spans="2:57"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150000</v>
      </c>
      <c r="Q3043" s="181">
        <v>150000</v>
      </c>
      <c r="R3043" s="182" t="s">
        <v>98</v>
      </c>
      <c r="S3043" s="183">
        <v>3</v>
      </c>
      <c r="T3043" s="183">
        <v>0</v>
      </c>
      <c r="U3043" s="180">
        <v>0</v>
      </c>
      <c r="V3043" s="180">
        <v>0</v>
      </c>
      <c r="W3043" s="183">
        <v>0</v>
      </c>
      <c r="X3043" s="183">
        <v>0</v>
      </c>
      <c r="Y3043" s="180">
        <v>0</v>
      </c>
      <c r="Z3043" s="180">
        <v>0</v>
      </c>
      <c r="AA3043" s="183">
        <v>0</v>
      </c>
      <c r="AB3043" s="183">
        <v>0</v>
      </c>
      <c r="AC3043" s="180">
        <f t="shared" si="1771"/>
        <v>0</v>
      </c>
      <c r="AD3043" s="180">
        <f t="shared" si="1771"/>
        <v>150000</v>
      </c>
      <c r="AE3043" s="181">
        <f t="shared" si="1775"/>
        <v>150000</v>
      </c>
      <c r="AF3043" s="180">
        <v>0</v>
      </c>
      <c r="AG3043" s="180">
        <v>0</v>
      </c>
      <c r="AH3043" s="181">
        <f t="shared" si="1776"/>
        <v>0</v>
      </c>
      <c r="AI3043" s="180">
        <v>0</v>
      </c>
      <c r="AJ3043" s="180">
        <v>0</v>
      </c>
      <c r="AK3043" s="181">
        <f t="shared" si="1777"/>
        <v>0</v>
      </c>
      <c r="AL3043" s="180">
        <v>0</v>
      </c>
      <c r="AM3043" s="180">
        <v>0</v>
      </c>
      <c r="AN3043" s="181">
        <f t="shared" si="1778"/>
        <v>0</v>
      </c>
      <c r="AO3043" s="180">
        <v>0</v>
      </c>
      <c r="AP3043" s="180">
        <v>0</v>
      </c>
      <c r="AQ3043" s="181">
        <f t="shared" si="1779"/>
        <v>0</v>
      </c>
      <c r="AR3043" s="180">
        <v>0</v>
      </c>
      <c r="AS3043" s="180">
        <v>0</v>
      </c>
      <c r="AT3043" s="181">
        <f t="shared" si="1780"/>
        <v>0</v>
      </c>
      <c r="AU3043" s="180">
        <f t="shared" si="1772"/>
        <v>0</v>
      </c>
      <c r="AV3043" s="180">
        <f t="shared" si="1772"/>
        <v>150000</v>
      </c>
      <c r="AW3043" s="181">
        <f t="shared" si="1781"/>
        <v>150000</v>
      </c>
      <c r="AX3043" s="183">
        <f t="shared" si="1773"/>
        <v>3</v>
      </c>
      <c r="AY3043" s="183">
        <f t="shared" si="1773"/>
        <v>0</v>
      </c>
      <c r="AZ3043" s="183"/>
      <c r="BA3043" s="183"/>
      <c r="BB3043" s="183"/>
      <c r="BC3043" s="183"/>
      <c r="BD3043" s="183">
        <f t="shared" si="1774"/>
        <v>3</v>
      </c>
      <c r="BE3043" s="183">
        <f t="shared" si="1774"/>
        <v>0</v>
      </c>
    </row>
    <row r="3044" spans="2:57"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150000</v>
      </c>
      <c r="Q3044" s="181">
        <v>150000</v>
      </c>
      <c r="R3044" s="182" t="s">
        <v>98</v>
      </c>
      <c r="S3044" s="183">
        <v>3</v>
      </c>
      <c r="T3044" s="183">
        <v>0</v>
      </c>
      <c r="U3044" s="180">
        <v>0</v>
      </c>
      <c r="V3044" s="180">
        <v>0</v>
      </c>
      <c r="W3044" s="183">
        <v>0</v>
      </c>
      <c r="X3044" s="183">
        <v>0</v>
      </c>
      <c r="Y3044" s="180">
        <v>0</v>
      </c>
      <c r="Z3044" s="180">
        <v>0</v>
      </c>
      <c r="AA3044" s="183">
        <v>0</v>
      </c>
      <c r="AB3044" s="183">
        <v>0</v>
      </c>
      <c r="AC3044" s="180">
        <f t="shared" si="1771"/>
        <v>0</v>
      </c>
      <c r="AD3044" s="180">
        <f t="shared" si="1771"/>
        <v>150000</v>
      </c>
      <c r="AE3044" s="181">
        <f t="shared" si="1775"/>
        <v>150000</v>
      </c>
      <c r="AF3044" s="180">
        <v>0</v>
      </c>
      <c r="AG3044" s="180">
        <v>0</v>
      </c>
      <c r="AH3044" s="181">
        <f t="shared" si="1776"/>
        <v>0</v>
      </c>
      <c r="AI3044" s="180">
        <v>0</v>
      </c>
      <c r="AJ3044" s="180">
        <v>0</v>
      </c>
      <c r="AK3044" s="181">
        <f t="shared" si="1777"/>
        <v>0</v>
      </c>
      <c r="AL3044" s="180">
        <v>0</v>
      </c>
      <c r="AM3044" s="180">
        <v>0</v>
      </c>
      <c r="AN3044" s="181">
        <f t="shared" si="1778"/>
        <v>0</v>
      </c>
      <c r="AO3044" s="180">
        <v>0</v>
      </c>
      <c r="AP3044" s="180">
        <v>0</v>
      </c>
      <c r="AQ3044" s="181">
        <f t="shared" si="1779"/>
        <v>0</v>
      </c>
      <c r="AR3044" s="180">
        <v>0</v>
      </c>
      <c r="AS3044" s="180">
        <v>0</v>
      </c>
      <c r="AT3044" s="181">
        <f t="shared" si="1780"/>
        <v>0</v>
      </c>
      <c r="AU3044" s="180">
        <f t="shared" si="1772"/>
        <v>0</v>
      </c>
      <c r="AV3044" s="180">
        <f t="shared" si="1772"/>
        <v>150000</v>
      </c>
      <c r="AW3044" s="181">
        <f t="shared" si="1781"/>
        <v>150000</v>
      </c>
      <c r="AX3044" s="183">
        <f t="shared" si="1773"/>
        <v>3</v>
      </c>
      <c r="AY3044" s="183">
        <f t="shared" si="1773"/>
        <v>0</v>
      </c>
      <c r="AZ3044" s="183"/>
      <c r="BA3044" s="183"/>
      <c r="BB3044" s="183"/>
      <c r="BC3044" s="183"/>
      <c r="BD3044" s="183">
        <f t="shared" si="1774"/>
        <v>3</v>
      </c>
      <c r="BE3044" s="183">
        <f t="shared" si="1774"/>
        <v>0</v>
      </c>
    </row>
    <row r="3045" spans="2:57"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150000</v>
      </c>
      <c r="Q3045" s="181">
        <v>150000</v>
      </c>
      <c r="R3045" s="182" t="s">
        <v>98</v>
      </c>
      <c r="S3045" s="183">
        <v>3</v>
      </c>
      <c r="T3045" s="183">
        <v>0</v>
      </c>
      <c r="U3045" s="180">
        <v>0</v>
      </c>
      <c r="V3045" s="180">
        <v>0</v>
      </c>
      <c r="W3045" s="183">
        <v>0</v>
      </c>
      <c r="X3045" s="183">
        <v>0</v>
      </c>
      <c r="Y3045" s="180">
        <v>0</v>
      </c>
      <c r="Z3045" s="180">
        <v>0</v>
      </c>
      <c r="AA3045" s="183">
        <v>0</v>
      </c>
      <c r="AB3045" s="183">
        <v>0</v>
      </c>
      <c r="AC3045" s="180">
        <f t="shared" si="1771"/>
        <v>0</v>
      </c>
      <c r="AD3045" s="180">
        <f t="shared" si="1771"/>
        <v>150000</v>
      </c>
      <c r="AE3045" s="181">
        <f t="shared" si="1775"/>
        <v>150000</v>
      </c>
      <c r="AF3045" s="180">
        <v>0</v>
      </c>
      <c r="AG3045" s="180">
        <v>0</v>
      </c>
      <c r="AH3045" s="181">
        <f t="shared" si="1776"/>
        <v>0</v>
      </c>
      <c r="AI3045" s="180">
        <v>0</v>
      </c>
      <c r="AJ3045" s="180">
        <v>0</v>
      </c>
      <c r="AK3045" s="181">
        <f t="shared" si="1777"/>
        <v>0</v>
      </c>
      <c r="AL3045" s="180">
        <v>0</v>
      </c>
      <c r="AM3045" s="180">
        <v>0</v>
      </c>
      <c r="AN3045" s="181">
        <f t="shared" si="1778"/>
        <v>0</v>
      </c>
      <c r="AO3045" s="180">
        <v>0</v>
      </c>
      <c r="AP3045" s="180">
        <v>0</v>
      </c>
      <c r="AQ3045" s="181">
        <f t="shared" si="1779"/>
        <v>0</v>
      </c>
      <c r="AR3045" s="180">
        <v>0</v>
      </c>
      <c r="AS3045" s="180">
        <v>0</v>
      </c>
      <c r="AT3045" s="181">
        <f t="shared" si="1780"/>
        <v>0</v>
      </c>
      <c r="AU3045" s="180">
        <f t="shared" si="1772"/>
        <v>0</v>
      </c>
      <c r="AV3045" s="180">
        <f t="shared" si="1772"/>
        <v>150000</v>
      </c>
      <c r="AW3045" s="181">
        <f t="shared" si="1781"/>
        <v>150000</v>
      </c>
      <c r="AX3045" s="183">
        <f t="shared" si="1773"/>
        <v>3</v>
      </c>
      <c r="AY3045" s="183">
        <f t="shared" si="1773"/>
        <v>0</v>
      </c>
      <c r="AZ3045" s="183"/>
      <c r="BA3045" s="183"/>
      <c r="BB3045" s="183"/>
      <c r="BC3045" s="183"/>
      <c r="BD3045" s="183">
        <f t="shared" si="1774"/>
        <v>3</v>
      </c>
      <c r="BE3045" s="183">
        <f t="shared" si="1774"/>
        <v>0</v>
      </c>
    </row>
    <row r="3046" spans="2:57"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150000</v>
      </c>
      <c r="Q3046" s="181">
        <v>150000</v>
      </c>
      <c r="R3046" s="182" t="s">
        <v>98</v>
      </c>
      <c r="S3046" s="183">
        <v>3</v>
      </c>
      <c r="T3046" s="183">
        <v>0</v>
      </c>
      <c r="U3046" s="180">
        <v>0</v>
      </c>
      <c r="V3046" s="180">
        <v>0</v>
      </c>
      <c r="W3046" s="183">
        <v>0</v>
      </c>
      <c r="X3046" s="183">
        <v>0</v>
      </c>
      <c r="Y3046" s="180">
        <v>0</v>
      </c>
      <c r="Z3046" s="180">
        <v>0</v>
      </c>
      <c r="AA3046" s="183">
        <v>0</v>
      </c>
      <c r="AB3046" s="183">
        <v>0</v>
      </c>
      <c r="AC3046" s="180">
        <f t="shared" si="1771"/>
        <v>0</v>
      </c>
      <c r="AD3046" s="180">
        <f t="shared" si="1771"/>
        <v>150000</v>
      </c>
      <c r="AE3046" s="181">
        <f t="shared" si="1775"/>
        <v>150000</v>
      </c>
      <c r="AF3046" s="180">
        <v>0</v>
      </c>
      <c r="AG3046" s="180">
        <v>0</v>
      </c>
      <c r="AH3046" s="181">
        <f t="shared" si="1776"/>
        <v>0</v>
      </c>
      <c r="AI3046" s="180">
        <v>0</v>
      </c>
      <c r="AJ3046" s="180">
        <v>0</v>
      </c>
      <c r="AK3046" s="181">
        <f t="shared" si="1777"/>
        <v>0</v>
      </c>
      <c r="AL3046" s="180">
        <v>0</v>
      </c>
      <c r="AM3046" s="180">
        <v>0</v>
      </c>
      <c r="AN3046" s="181">
        <f t="shared" si="1778"/>
        <v>0</v>
      </c>
      <c r="AO3046" s="180">
        <v>0</v>
      </c>
      <c r="AP3046" s="180">
        <v>0</v>
      </c>
      <c r="AQ3046" s="181">
        <f t="shared" si="1779"/>
        <v>0</v>
      </c>
      <c r="AR3046" s="180">
        <v>0</v>
      </c>
      <c r="AS3046" s="180">
        <v>0</v>
      </c>
      <c r="AT3046" s="181">
        <f t="shared" si="1780"/>
        <v>0</v>
      </c>
      <c r="AU3046" s="180">
        <f t="shared" si="1772"/>
        <v>0</v>
      </c>
      <c r="AV3046" s="180">
        <f t="shared" si="1772"/>
        <v>150000</v>
      </c>
      <c r="AW3046" s="181">
        <f t="shared" si="1781"/>
        <v>150000</v>
      </c>
      <c r="AX3046" s="183">
        <f t="shared" si="1773"/>
        <v>3</v>
      </c>
      <c r="AY3046" s="183">
        <f t="shared" si="1773"/>
        <v>0</v>
      </c>
      <c r="AZ3046" s="183"/>
      <c r="BA3046" s="183"/>
      <c r="BB3046" s="183"/>
      <c r="BC3046" s="183"/>
      <c r="BD3046" s="183">
        <f t="shared" si="1774"/>
        <v>3</v>
      </c>
      <c r="BE3046" s="183">
        <f t="shared" si="1774"/>
        <v>0</v>
      </c>
    </row>
    <row r="3047" spans="2:57"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150000</v>
      </c>
      <c r="Q3047" s="181">
        <v>150000</v>
      </c>
      <c r="R3047" s="182" t="s">
        <v>98</v>
      </c>
      <c r="S3047" s="183">
        <v>3</v>
      </c>
      <c r="T3047" s="183">
        <v>0</v>
      </c>
      <c r="U3047" s="180">
        <v>0</v>
      </c>
      <c r="V3047" s="180">
        <v>0</v>
      </c>
      <c r="W3047" s="183">
        <v>0</v>
      </c>
      <c r="X3047" s="183">
        <v>0</v>
      </c>
      <c r="Y3047" s="180">
        <v>0</v>
      </c>
      <c r="Z3047" s="180">
        <v>0</v>
      </c>
      <c r="AA3047" s="183">
        <v>0</v>
      </c>
      <c r="AB3047" s="183">
        <v>0</v>
      </c>
      <c r="AC3047" s="180">
        <f t="shared" si="1771"/>
        <v>0</v>
      </c>
      <c r="AD3047" s="180">
        <f t="shared" si="1771"/>
        <v>150000</v>
      </c>
      <c r="AE3047" s="181">
        <f t="shared" si="1775"/>
        <v>150000</v>
      </c>
      <c r="AF3047" s="180">
        <v>0</v>
      </c>
      <c r="AG3047" s="180">
        <v>0</v>
      </c>
      <c r="AH3047" s="181">
        <f t="shared" si="1776"/>
        <v>0</v>
      </c>
      <c r="AI3047" s="180">
        <v>0</v>
      </c>
      <c r="AJ3047" s="180">
        <v>0</v>
      </c>
      <c r="AK3047" s="181">
        <f t="shared" si="1777"/>
        <v>0</v>
      </c>
      <c r="AL3047" s="180">
        <v>0</v>
      </c>
      <c r="AM3047" s="180">
        <v>0</v>
      </c>
      <c r="AN3047" s="181">
        <f t="shared" si="1778"/>
        <v>0</v>
      </c>
      <c r="AO3047" s="180">
        <v>0</v>
      </c>
      <c r="AP3047" s="180">
        <v>0</v>
      </c>
      <c r="AQ3047" s="181">
        <f t="shared" si="1779"/>
        <v>0</v>
      </c>
      <c r="AR3047" s="180">
        <v>0</v>
      </c>
      <c r="AS3047" s="180">
        <v>0</v>
      </c>
      <c r="AT3047" s="181">
        <f t="shared" si="1780"/>
        <v>0</v>
      </c>
      <c r="AU3047" s="180">
        <f t="shared" si="1772"/>
        <v>0</v>
      </c>
      <c r="AV3047" s="180">
        <f t="shared" si="1772"/>
        <v>150000</v>
      </c>
      <c r="AW3047" s="181">
        <f t="shared" si="1781"/>
        <v>150000</v>
      </c>
      <c r="AX3047" s="183">
        <f t="shared" si="1773"/>
        <v>3</v>
      </c>
      <c r="AY3047" s="183">
        <f t="shared" si="1773"/>
        <v>0</v>
      </c>
      <c r="AZ3047" s="183"/>
      <c r="BA3047" s="183"/>
      <c r="BB3047" s="183"/>
      <c r="BC3047" s="183"/>
      <c r="BD3047" s="183">
        <f t="shared" si="1774"/>
        <v>3</v>
      </c>
      <c r="BE3047" s="183">
        <f t="shared" si="1774"/>
        <v>0</v>
      </c>
    </row>
    <row r="3048" spans="2:57"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150000</v>
      </c>
      <c r="Q3048" s="181">
        <v>150000</v>
      </c>
      <c r="R3048" s="182" t="s">
        <v>98</v>
      </c>
      <c r="S3048" s="183">
        <v>3</v>
      </c>
      <c r="T3048" s="183">
        <v>0</v>
      </c>
      <c r="U3048" s="180">
        <v>0</v>
      </c>
      <c r="V3048" s="180">
        <v>0</v>
      </c>
      <c r="W3048" s="183">
        <v>0</v>
      </c>
      <c r="X3048" s="183">
        <v>0</v>
      </c>
      <c r="Y3048" s="180">
        <v>0</v>
      </c>
      <c r="Z3048" s="180">
        <v>0</v>
      </c>
      <c r="AA3048" s="183">
        <v>0</v>
      </c>
      <c r="AB3048" s="183">
        <v>0</v>
      </c>
      <c r="AC3048" s="180">
        <f t="shared" si="1771"/>
        <v>0</v>
      </c>
      <c r="AD3048" s="180">
        <f t="shared" si="1771"/>
        <v>150000</v>
      </c>
      <c r="AE3048" s="181">
        <f t="shared" si="1775"/>
        <v>150000</v>
      </c>
      <c r="AF3048" s="180">
        <v>0</v>
      </c>
      <c r="AG3048" s="180">
        <v>0</v>
      </c>
      <c r="AH3048" s="181">
        <f t="shared" si="1776"/>
        <v>0</v>
      </c>
      <c r="AI3048" s="180">
        <v>0</v>
      </c>
      <c r="AJ3048" s="180">
        <v>0</v>
      </c>
      <c r="AK3048" s="181">
        <f t="shared" si="1777"/>
        <v>0</v>
      </c>
      <c r="AL3048" s="180">
        <v>0</v>
      </c>
      <c r="AM3048" s="180">
        <v>0</v>
      </c>
      <c r="AN3048" s="181">
        <f t="shared" si="1778"/>
        <v>0</v>
      </c>
      <c r="AO3048" s="180">
        <v>0</v>
      </c>
      <c r="AP3048" s="180">
        <v>0</v>
      </c>
      <c r="AQ3048" s="181">
        <f t="shared" si="1779"/>
        <v>0</v>
      </c>
      <c r="AR3048" s="180">
        <v>0</v>
      </c>
      <c r="AS3048" s="180">
        <v>0</v>
      </c>
      <c r="AT3048" s="181">
        <f t="shared" si="1780"/>
        <v>0</v>
      </c>
      <c r="AU3048" s="180">
        <f t="shared" si="1772"/>
        <v>0</v>
      </c>
      <c r="AV3048" s="180">
        <f t="shared" si="1772"/>
        <v>150000</v>
      </c>
      <c r="AW3048" s="181">
        <f t="shared" si="1781"/>
        <v>150000</v>
      </c>
      <c r="AX3048" s="183">
        <f t="shared" si="1773"/>
        <v>3</v>
      </c>
      <c r="AY3048" s="183">
        <f t="shared" si="1773"/>
        <v>0</v>
      </c>
      <c r="AZ3048" s="183"/>
      <c r="BA3048" s="183"/>
      <c r="BB3048" s="183"/>
      <c r="BC3048" s="183"/>
      <c r="BD3048" s="183">
        <f t="shared" si="1774"/>
        <v>3</v>
      </c>
      <c r="BE3048" s="183">
        <f t="shared" si="1774"/>
        <v>0</v>
      </c>
    </row>
    <row r="3049" spans="2:57"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150000</v>
      </c>
      <c r="Q3049" s="181">
        <v>150000</v>
      </c>
      <c r="R3049" s="182" t="s">
        <v>98</v>
      </c>
      <c r="S3049" s="183">
        <v>3</v>
      </c>
      <c r="T3049" s="183">
        <v>0</v>
      </c>
      <c r="U3049" s="180">
        <v>0</v>
      </c>
      <c r="V3049" s="180">
        <v>0</v>
      </c>
      <c r="W3049" s="183">
        <v>0</v>
      </c>
      <c r="X3049" s="183">
        <v>0</v>
      </c>
      <c r="Y3049" s="180">
        <v>0</v>
      </c>
      <c r="Z3049" s="180">
        <v>0</v>
      </c>
      <c r="AA3049" s="183">
        <v>0</v>
      </c>
      <c r="AB3049" s="183">
        <v>0</v>
      </c>
      <c r="AC3049" s="180">
        <f t="shared" si="1771"/>
        <v>0</v>
      </c>
      <c r="AD3049" s="180">
        <f t="shared" si="1771"/>
        <v>150000</v>
      </c>
      <c r="AE3049" s="181">
        <f t="shared" si="1775"/>
        <v>150000</v>
      </c>
      <c r="AF3049" s="180">
        <v>0</v>
      </c>
      <c r="AG3049" s="180">
        <v>0</v>
      </c>
      <c r="AH3049" s="181">
        <f t="shared" si="1776"/>
        <v>0</v>
      </c>
      <c r="AI3049" s="180">
        <v>0</v>
      </c>
      <c r="AJ3049" s="180">
        <v>0</v>
      </c>
      <c r="AK3049" s="181">
        <f t="shared" si="1777"/>
        <v>0</v>
      </c>
      <c r="AL3049" s="180">
        <v>0</v>
      </c>
      <c r="AM3049" s="180">
        <v>0</v>
      </c>
      <c r="AN3049" s="181">
        <f t="shared" si="1778"/>
        <v>0</v>
      </c>
      <c r="AO3049" s="180">
        <v>0</v>
      </c>
      <c r="AP3049" s="180">
        <v>0</v>
      </c>
      <c r="AQ3049" s="181">
        <f t="shared" si="1779"/>
        <v>0</v>
      </c>
      <c r="AR3049" s="180">
        <v>0</v>
      </c>
      <c r="AS3049" s="180">
        <v>0</v>
      </c>
      <c r="AT3049" s="181">
        <f t="shared" si="1780"/>
        <v>0</v>
      </c>
      <c r="AU3049" s="180">
        <f t="shared" si="1772"/>
        <v>0</v>
      </c>
      <c r="AV3049" s="180">
        <f t="shared" si="1772"/>
        <v>150000</v>
      </c>
      <c r="AW3049" s="181">
        <f t="shared" si="1781"/>
        <v>150000</v>
      </c>
      <c r="AX3049" s="183">
        <f t="shared" si="1773"/>
        <v>3</v>
      </c>
      <c r="AY3049" s="183">
        <f t="shared" si="1773"/>
        <v>0</v>
      </c>
      <c r="AZ3049" s="183"/>
      <c r="BA3049" s="183"/>
      <c r="BB3049" s="183"/>
      <c r="BC3049" s="183"/>
      <c r="BD3049" s="183">
        <f t="shared" si="1774"/>
        <v>3</v>
      </c>
      <c r="BE3049" s="183">
        <f t="shared" si="1774"/>
        <v>0</v>
      </c>
    </row>
    <row r="3050" spans="2:57"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v>0</v>
      </c>
      <c r="R3050" s="182" t="s">
        <v>98</v>
      </c>
      <c r="S3050" s="183">
        <v>0</v>
      </c>
      <c r="T3050" s="183">
        <v>0</v>
      </c>
      <c r="U3050" s="180">
        <v>0</v>
      </c>
      <c r="V3050" s="180">
        <v>0</v>
      </c>
      <c r="W3050" s="183">
        <v>0</v>
      </c>
      <c r="X3050" s="183">
        <v>0</v>
      </c>
      <c r="Y3050" s="180">
        <v>0</v>
      </c>
      <c r="Z3050" s="180">
        <v>0</v>
      </c>
      <c r="AA3050" s="183">
        <v>0</v>
      </c>
      <c r="AB3050" s="183">
        <v>0</v>
      </c>
      <c r="AC3050" s="180">
        <f t="shared" si="1771"/>
        <v>0</v>
      </c>
      <c r="AD3050" s="180">
        <f t="shared" si="1771"/>
        <v>0</v>
      </c>
      <c r="AE3050" s="181">
        <f t="shared" si="1775"/>
        <v>0</v>
      </c>
      <c r="AF3050" s="180">
        <v>0</v>
      </c>
      <c r="AG3050" s="180">
        <v>0</v>
      </c>
      <c r="AH3050" s="181">
        <f t="shared" si="1776"/>
        <v>0</v>
      </c>
      <c r="AI3050" s="180">
        <v>0</v>
      </c>
      <c r="AJ3050" s="180">
        <v>0</v>
      </c>
      <c r="AK3050" s="181">
        <f t="shared" si="1777"/>
        <v>0</v>
      </c>
      <c r="AL3050" s="180">
        <v>0</v>
      </c>
      <c r="AM3050" s="180">
        <v>0</v>
      </c>
      <c r="AN3050" s="181">
        <f t="shared" si="1778"/>
        <v>0</v>
      </c>
      <c r="AO3050" s="180">
        <v>0</v>
      </c>
      <c r="AP3050" s="180">
        <v>0</v>
      </c>
      <c r="AQ3050" s="181">
        <f t="shared" si="1779"/>
        <v>0</v>
      </c>
      <c r="AR3050" s="180">
        <v>0</v>
      </c>
      <c r="AS3050" s="180">
        <v>0</v>
      </c>
      <c r="AT3050" s="181">
        <f t="shared" si="1780"/>
        <v>0</v>
      </c>
      <c r="AU3050" s="180">
        <f t="shared" si="1772"/>
        <v>0</v>
      </c>
      <c r="AV3050" s="180">
        <f t="shared" si="1772"/>
        <v>0</v>
      </c>
      <c r="AW3050" s="181">
        <f t="shared" si="1781"/>
        <v>0</v>
      </c>
      <c r="AX3050" s="183">
        <f t="shared" si="1773"/>
        <v>0</v>
      </c>
      <c r="AY3050" s="183">
        <f t="shared" si="1773"/>
        <v>0</v>
      </c>
      <c r="AZ3050" s="183"/>
      <c r="BA3050" s="183"/>
      <c r="BB3050" s="183"/>
      <c r="BC3050" s="183"/>
      <c r="BD3050" s="183">
        <f t="shared" si="1774"/>
        <v>0</v>
      </c>
      <c r="BE3050" s="183">
        <f t="shared" si="1774"/>
        <v>0</v>
      </c>
    </row>
    <row r="3051" spans="2:57"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v>0</v>
      </c>
      <c r="R3051" s="182" t="s">
        <v>98</v>
      </c>
      <c r="S3051" s="183">
        <v>0</v>
      </c>
      <c r="T3051" s="183">
        <v>0</v>
      </c>
      <c r="U3051" s="180">
        <v>0</v>
      </c>
      <c r="V3051" s="180">
        <v>0</v>
      </c>
      <c r="W3051" s="183">
        <v>0</v>
      </c>
      <c r="X3051" s="183">
        <v>0</v>
      </c>
      <c r="Y3051" s="180">
        <v>0</v>
      </c>
      <c r="Z3051" s="180">
        <v>0</v>
      </c>
      <c r="AA3051" s="183">
        <v>0</v>
      </c>
      <c r="AB3051" s="183">
        <v>0</v>
      </c>
      <c r="AC3051" s="180">
        <f t="shared" si="1771"/>
        <v>0</v>
      </c>
      <c r="AD3051" s="180">
        <f t="shared" si="1771"/>
        <v>0</v>
      </c>
      <c r="AE3051" s="181">
        <f t="shared" si="1775"/>
        <v>0</v>
      </c>
      <c r="AF3051" s="180">
        <v>0</v>
      </c>
      <c r="AG3051" s="180">
        <v>0</v>
      </c>
      <c r="AH3051" s="181">
        <f t="shared" si="1776"/>
        <v>0</v>
      </c>
      <c r="AI3051" s="180">
        <v>0</v>
      </c>
      <c r="AJ3051" s="180">
        <v>0</v>
      </c>
      <c r="AK3051" s="181">
        <f t="shared" si="1777"/>
        <v>0</v>
      </c>
      <c r="AL3051" s="180">
        <v>0</v>
      </c>
      <c r="AM3051" s="180">
        <v>0</v>
      </c>
      <c r="AN3051" s="181">
        <f t="shared" si="1778"/>
        <v>0</v>
      </c>
      <c r="AO3051" s="180">
        <v>0</v>
      </c>
      <c r="AP3051" s="180">
        <v>0</v>
      </c>
      <c r="AQ3051" s="181">
        <f t="shared" si="1779"/>
        <v>0</v>
      </c>
      <c r="AR3051" s="180">
        <v>0</v>
      </c>
      <c r="AS3051" s="180">
        <v>0</v>
      </c>
      <c r="AT3051" s="181">
        <f t="shared" si="1780"/>
        <v>0</v>
      </c>
      <c r="AU3051" s="180">
        <f t="shared" si="1772"/>
        <v>0</v>
      </c>
      <c r="AV3051" s="180">
        <f t="shared" si="1772"/>
        <v>0</v>
      </c>
      <c r="AW3051" s="181">
        <f t="shared" si="1781"/>
        <v>0</v>
      </c>
      <c r="AX3051" s="183">
        <f t="shared" si="1773"/>
        <v>0</v>
      </c>
      <c r="AY3051" s="183">
        <f t="shared" si="1773"/>
        <v>0</v>
      </c>
      <c r="AZ3051" s="183"/>
      <c r="BA3051" s="183"/>
      <c r="BB3051" s="183"/>
      <c r="BC3051" s="183"/>
      <c r="BD3051" s="183">
        <f t="shared" si="1774"/>
        <v>0</v>
      </c>
      <c r="BE3051" s="183">
        <f t="shared" si="1774"/>
        <v>0</v>
      </c>
    </row>
    <row r="3052" spans="2:57"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v>0</v>
      </c>
      <c r="R3052" s="182" t="s">
        <v>98</v>
      </c>
      <c r="S3052" s="183">
        <v>0</v>
      </c>
      <c r="T3052" s="183">
        <v>0</v>
      </c>
      <c r="U3052" s="180">
        <v>0</v>
      </c>
      <c r="V3052" s="180">
        <v>0</v>
      </c>
      <c r="W3052" s="183">
        <v>0</v>
      </c>
      <c r="X3052" s="183">
        <v>0</v>
      </c>
      <c r="Y3052" s="180">
        <v>0</v>
      </c>
      <c r="Z3052" s="180">
        <v>0</v>
      </c>
      <c r="AA3052" s="183">
        <v>0</v>
      </c>
      <c r="AB3052" s="183">
        <v>0</v>
      </c>
      <c r="AC3052" s="180">
        <f t="shared" si="1771"/>
        <v>0</v>
      </c>
      <c r="AD3052" s="180">
        <f t="shared" si="1771"/>
        <v>0</v>
      </c>
      <c r="AE3052" s="181">
        <f t="shared" si="1775"/>
        <v>0</v>
      </c>
      <c r="AF3052" s="180">
        <v>0</v>
      </c>
      <c r="AG3052" s="180">
        <v>0</v>
      </c>
      <c r="AH3052" s="181">
        <f t="shared" si="1776"/>
        <v>0</v>
      </c>
      <c r="AI3052" s="180">
        <v>0</v>
      </c>
      <c r="AJ3052" s="180">
        <v>0</v>
      </c>
      <c r="AK3052" s="181">
        <f t="shared" si="1777"/>
        <v>0</v>
      </c>
      <c r="AL3052" s="180">
        <v>0</v>
      </c>
      <c r="AM3052" s="180">
        <v>0</v>
      </c>
      <c r="AN3052" s="181">
        <f t="shared" si="1778"/>
        <v>0</v>
      </c>
      <c r="AO3052" s="180">
        <v>0</v>
      </c>
      <c r="AP3052" s="180">
        <v>0</v>
      </c>
      <c r="AQ3052" s="181">
        <f t="shared" si="1779"/>
        <v>0</v>
      </c>
      <c r="AR3052" s="180">
        <v>0</v>
      </c>
      <c r="AS3052" s="180">
        <v>0</v>
      </c>
      <c r="AT3052" s="181">
        <f t="shared" si="1780"/>
        <v>0</v>
      </c>
      <c r="AU3052" s="180">
        <f t="shared" si="1772"/>
        <v>0</v>
      </c>
      <c r="AV3052" s="180">
        <f t="shared" si="1772"/>
        <v>0</v>
      </c>
      <c r="AW3052" s="181">
        <f t="shared" si="1781"/>
        <v>0</v>
      </c>
      <c r="AX3052" s="183">
        <f t="shared" si="1773"/>
        <v>0</v>
      </c>
      <c r="AY3052" s="183">
        <f t="shared" si="1773"/>
        <v>0</v>
      </c>
      <c r="AZ3052" s="183"/>
      <c r="BA3052" s="183"/>
      <c r="BB3052" s="183"/>
      <c r="BC3052" s="183"/>
      <c r="BD3052" s="183">
        <f t="shared" si="1774"/>
        <v>0</v>
      </c>
      <c r="BE3052" s="183">
        <f t="shared" si="1774"/>
        <v>0</v>
      </c>
    </row>
    <row r="3053" spans="2:57"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v>0</v>
      </c>
      <c r="P3053" s="169">
        <v>0</v>
      </c>
      <c r="Q3053" s="169">
        <v>0</v>
      </c>
      <c r="R3053" s="170"/>
      <c r="S3053" s="171"/>
      <c r="T3053" s="172"/>
      <c r="U3053" s="169">
        <f t="shared" ref="U3053:AD3053" si="1782">SUM(U3054:U3056)</f>
        <v>0</v>
      </c>
      <c r="V3053" s="169">
        <f t="shared" si="1782"/>
        <v>0</v>
      </c>
      <c r="W3053" s="173">
        <f t="shared" si="1782"/>
        <v>0</v>
      </c>
      <c r="X3053" s="173">
        <f t="shared" si="1782"/>
        <v>0</v>
      </c>
      <c r="Y3053" s="169">
        <f t="shared" si="1782"/>
        <v>0</v>
      </c>
      <c r="Z3053" s="169">
        <f t="shared" si="1782"/>
        <v>0</v>
      </c>
      <c r="AA3053" s="173">
        <f t="shared" si="1782"/>
        <v>0</v>
      </c>
      <c r="AB3053" s="173">
        <f t="shared" si="1782"/>
        <v>0</v>
      </c>
      <c r="AC3053" s="169">
        <f t="shared" si="1782"/>
        <v>0</v>
      </c>
      <c r="AD3053" s="169">
        <f t="shared" si="1782"/>
        <v>0</v>
      </c>
      <c r="AE3053" s="169">
        <f t="shared" si="1775"/>
        <v>0</v>
      </c>
      <c r="AF3053" s="169">
        <f>SUM(AF3054:AF3056)</f>
        <v>0</v>
      </c>
      <c r="AG3053" s="169">
        <f>SUM(AG3054:AG3056)</f>
        <v>0</v>
      </c>
      <c r="AH3053" s="169">
        <f t="shared" si="1776"/>
        <v>0</v>
      </c>
      <c r="AI3053" s="169">
        <f>SUM(AI3054:AI3056)</f>
        <v>0</v>
      </c>
      <c r="AJ3053" s="169">
        <f>SUM(AJ3054:AJ3056)</f>
        <v>0</v>
      </c>
      <c r="AK3053" s="169">
        <f t="shared" si="1777"/>
        <v>0</v>
      </c>
      <c r="AL3053" s="169">
        <f>SUM(AL3054:AL3056)</f>
        <v>0</v>
      </c>
      <c r="AM3053" s="169">
        <f>SUM(AM3054:AM3056)</f>
        <v>0</v>
      </c>
      <c r="AN3053" s="169">
        <f t="shared" si="1778"/>
        <v>0</v>
      </c>
      <c r="AO3053" s="169">
        <f>SUM(AO3054:AO3056)</f>
        <v>0</v>
      </c>
      <c r="AP3053" s="169">
        <f>SUM(AP3054:AP3056)</f>
        <v>0</v>
      </c>
      <c r="AQ3053" s="169">
        <f t="shared" si="1779"/>
        <v>0</v>
      </c>
      <c r="AR3053" s="169">
        <f>SUM(AR3054:AR3056)</f>
        <v>0</v>
      </c>
      <c r="AS3053" s="169">
        <f>SUM(AS3054:AS3056)</f>
        <v>0</v>
      </c>
      <c r="AT3053" s="169">
        <f t="shared" si="1780"/>
        <v>0</v>
      </c>
      <c r="AU3053" s="169">
        <f>SUM(AU3054:AU3056)</f>
        <v>0</v>
      </c>
      <c r="AV3053" s="169">
        <f>SUM(AV3054:AV3056)</f>
        <v>0</v>
      </c>
      <c r="AW3053" s="169">
        <f t="shared" si="1781"/>
        <v>0</v>
      </c>
      <c r="AX3053" s="171"/>
      <c r="AY3053" s="172"/>
      <c r="AZ3053" s="171"/>
      <c r="BA3053" s="172"/>
      <c r="BB3053" s="171"/>
      <c r="BC3053" s="172"/>
      <c r="BD3053" s="171"/>
      <c r="BE3053" s="172"/>
    </row>
    <row r="3054" spans="2:57"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v>0</v>
      </c>
      <c r="R3054" s="182" t="s">
        <v>98</v>
      </c>
      <c r="S3054" s="183">
        <v>0</v>
      </c>
      <c r="T3054" s="183">
        <v>0</v>
      </c>
      <c r="U3054" s="180">
        <v>0</v>
      </c>
      <c r="V3054" s="180">
        <v>0</v>
      </c>
      <c r="W3054" s="183">
        <v>0</v>
      </c>
      <c r="X3054" s="183">
        <v>0</v>
      </c>
      <c r="Y3054" s="180">
        <v>0</v>
      </c>
      <c r="Z3054" s="180">
        <v>0</v>
      </c>
      <c r="AA3054" s="183">
        <v>0</v>
      </c>
      <c r="AB3054" s="183">
        <v>0</v>
      </c>
      <c r="AC3054" s="180">
        <f t="shared" ref="AC3054:AD3056" si="1783">+O3054+U3054-Y3054</f>
        <v>0</v>
      </c>
      <c r="AD3054" s="180">
        <f t="shared" si="1783"/>
        <v>0</v>
      </c>
      <c r="AE3054" s="181">
        <f t="shared" si="1775"/>
        <v>0</v>
      </c>
      <c r="AF3054" s="180">
        <v>0</v>
      </c>
      <c r="AG3054" s="180">
        <v>0</v>
      </c>
      <c r="AH3054" s="181">
        <f t="shared" si="1776"/>
        <v>0</v>
      </c>
      <c r="AI3054" s="180">
        <v>0</v>
      </c>
      <c r="AJ3054" s="180">
        <v>0</v>
      </c>
      <c r="AK3054" s="181">
        <f t="shared" si="1777"/>
        <v>0</v>
      </c>
      <c r="AL3054" s="180">
        <v>0</v>
      </c>
      <c r="AM3054" s="180">
        <v>0</v>
      </c>
      <c r="AN3054" s="181">
        <f t="shared" si="1778"/>
        <v>0</v>
      </c>
      <c r="AO3054" s="180">
        <v>0</v>
      </c>
      <c r="AP3054" s="180">
        <v>0</v>
      </c>
      <c r="AQ3054" s="181">
        <f t="shared" si="1779"/>
        <v>0</v>
      </c>
      <c r="AR3054" s="180">
        <v>0</v>
      </c>
      <c r="AS3054" s="180">
        <v>0</v>
      </c>
      <c r="AT3054" s="181">
        <f t="shared" si="1780"/>
        <v>0</v>
      </c>
      <c r="AU3054" s="180">
        <f t="shared" ref="AU3054:AV3056" si="1784">+AC3054-AF3054-AI3054-AL3054-AO3054-AR3054</f>
        <v>0</v>
      </c>
      <c r="AV3054" s="180">
        <f t="shared" si="1784"/>
        <v>0</v>
      </c>
      <c r="AW3054" s="181">
        <f t="shared" si="1781"/>
        <v>0</v>
      </c>
      <c r="AX3054" s="183">
        <f t="shared" ref="AX3054:AY3056" si="1785">+S3054+W3054-AA3054</f>
        <v>0</v>
      </c>
      <c r="AY3054" s="183">
        <f t="shared" si="1785"/>
        <v>0</v>
      </c>
      <c r="AZ3054" s="183"/>
      <c r="BA3054" s="183"/>
      <c r="BB3054" s="183"/>
      <c r="BC3054" s="183"/>
      <c r="BD3054" s="183">
        <f t="shared" ref="BD3054:BE3056" si="1786">+AX3054-AZ3054-BB3054</f>
        <v>0</v>
      </c>
      <c r="BE3054" s="183">
        <f t="shared" si="1786"/>
        <v>0</v>
      </c>
    </row>
    <row r="3055" spans="2:57"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v>0</v>
      </c>
      <c r="R3055" s="182" t="s">
        <v>98</v>
      </c>
      <c r="S3055" s="183">
        <v>0</v>
      </c>
      <c r="T3055" s="183">
        <v>0</v>
      </c>
      <c r="U3055" s="180">
        <v>0</v>
      </c>
      <c r="V3055" s="180">
        <v>0</v>
      </c>
      <c r="W3055" s="183">
        <v>0</v>
      </c>
      <c r="X3055" s="183">
        <v>0</v>
      </c>
      <c r="Y3055" s="180">
        <v>0</v>
      </c>
      <c r="Z3055" s="180">
        <v>0</v>
      </c>
      <c r="AA3055" s="183">
        <v>0</v>
      </c>
      <c r="AB3055" s="183">
        <v>0</v>
      </c>
      <c r="AC3055" s="180">
        <f t="shared" si="1783"/>
        <v>0</v>
      </c>
      <c r="AD3055" s="180">
        <f t="shared" si="1783"/>
        <v>0</v>
      </c>
      <c r="AE3055" s="181">
        <f t="shared" si="1775"/>
        <v>0</v>
      </c>
      <c r="AF3055" s="180">
        <v>0</v>
      </c>
      <c r="AG3055" s="180">
        <v>0</v>
      </c>
      <c r="AH3055" s="181">
        <f t="shared" si="1776"/>
        <v>0</v>
      </c>
      <c r="AI3055" s="180">
        <v>0</v>
      </c>
      <c r="AJ3055" s="180">
        <v>0</v>
      </c>
      <c r="AK3055" s="181">
        <f t="shared" si="1777"/>
        <v>0</v>
      </c>
      <c r="AL3055" s="180">
        <v>0</v>
      </c>
      <c r="AM3055" s="180">
        <v>0</v>
      </c>
      <c r="AN3055" s="181">
        <f t="shared" si="1778"/>
        <v>0</v>
      </c>
      <c r="AO3055" s="180">
        <v>0</v>
      </c>
      <c r="AP3055" s="180">
        <v>0</v>
      </c>
      <c r="AQ3055" s="181">
        <f t="shared" si="1779"/>
        <v>0</v>
      </c>
      <c r="AR3055" s="180">
        <v>0</v>
      </c>
      <c r="AS3055" s="180">
        <v>0</v>
      </c>
      <c r="AT3055" s="181">
        <f t="shared" si="1780"/>
        <v>0</v>
      </c>
      <c r="AU3055" s="180">
        <f t="shared" si="1784"/>
        <v>0</v>
      </c>
      <c r="AV3055" s="180">
        <f t="shared" si="1784"/>
        <v>0</v>
      </c>
      <c r="AW3055" s="181">
        <f t="shared" si="1781"/>
        <v>0</v>
      </c>
      <c r="AX3055" s="183">
        <f t="shared" si="1785"/>
        <v>0</v>
      </c>
      <c r="AY3055" s="183">
        <f t="shared" si="1785"/>
        <v>0</v>
      </c>
      <c r="AZ3055" s="183"/>
      <c r="BA3055" s="183"/>
      <c r="BB3055" s="183"/>
      <c r="BC3055" s="183"/>
      <c r="BD3055" s="183">
        <f t="shared" si="1786"/>
        <v>0</v>
      </c>
      <c r="BE3055" s="183">
        <f t="shared" si="1786"/>
        <v>0</v>
      </c>
    </row>
    <row r="3056" spans="2:57"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v>0</v>
      </c>
      <c r="R3056" s="182" t="s">
        <v>98</v>
      </c>
      <c r="S3056" s="183">
        <v>0</v>
      </c>
      <c r="T3056" s="183">
        <v>0</v>
      </c>
      <c r="U3056" s="180">
        <v>0</v>
      </c>
      <c r="V3056" s="180">
        <v>0</v>
      </c>
      <c r="W3056" s="183">
        <v>0</v>
      </c>
      <c r="X3056" s="183">
        <v>0</v>
      </c>
      <c r="Y3056" s="180">
        <v>0</v>
      </c>
      <c r="Z3056" s="180">
        <v>0</v>
      </c>
      <c r="AA3056" s="183">
        <v>0</v>
      </c>
      <c r="AB3056" s="183">
        <v>0</v>
      </c>
      <c r="AC3056" s="180">
        <f t="shared" si="1783"/>
        <v>0</v>
      </c>
      <c r="AD3056" s="180">
        <f t="shared" si="1783"/>
        <v>0</v>
      </c>
      <c r="AE3056" s="181">
        <f t="shared" si="1775"/>
        <v>0</v>
      </c>
      <c r="AF3056" s="180">
        <v>0</v>
      </c>
      <c r="AG3056" s="180">
        <v>0</v>
      </c>
      <c r="AH3056" s="181">
        <f t="shared" si="1776"/>
        <v>0</v>
      </c>
      <c r="AI3056" s="180">
        <v>0</v>
      </c>
      <c r="AJ3056" s="180">
        <v>0</v>
      </c>
      <c r="AK3056" s="181">
        <f t="shared" si="1777"/>
        <v>0</v>
      </c>
      <c r="AL3056" s="180">
        <v>0</v>
      </c>
      <c r="AM3056" s="180">
        <v>0</v>
      </c>
      <c r="AN3056" s="181">
        <f t="shared" si="1778"/>
        <v>0</v>
      </c>
      <c r="AO3056" s="180">
        <v>0</v>
      </c>
      <c r="AP3056" s="180">
        <v>0</v>
      </c>
      <c r="AQ3056" s="181">
        <f t="shared" si="1779"/>
        <v>0</v>
      </c>
      <c r="AR3056" s="180">
        <v>0</v>
      </c>
      <c r="AS3056" s="180">
        <v>0</v>
      </c>
      <c r="AT3056" s="181">
        <f t="shared" si="1780"/>
        <v>0</v>
      </c>
      <c r="AU3056" s="180">
        <f t="shared" si="1784"/>
        <v>0</v>
      </c>
      <c r="AV3056" s="180">
        <f t="shared" si="1784"/>
        <v>0</v>
      </c>
      <c r="AW3056" s="181">
        <f t="shared" si="1781"/>
        <v>0</v>
      </c>
      <c r="AX3056" s="183">
        <f t="shared" si="1785"/>
        <v>0</v>
      </c>
      <c r="AY3056" s="183">
        <f t="shared" si="1785"/>
        <v>0</v>
      </c>
      <c r="AZ3056" s="183"/>
      <c r="BA3056" s="183"/>
      <c r="BB3056" s="183"/>
      <c r="BC3056" s="183"/>
      <c r="BD3056" s="183">
        <f t="shared" si="1786"/>
        <v>0</v>
      </c>
      <c r="BE3056" s="183">
        <f t="shared" si="1786"/>
        <v>0</v>
      </c>
    </row>
    <row r="3057" spans="2:57"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v>0</v>
      </c>
      <c r="P3057" s="158">
        <v>0</v>
      </c>
      <c r="Q3057" s="158">
        <v>0</v>
      </c>
      <c r="R3057" s="159"/>
      <c r="S3057" s="160"/>
      <c r="T3057" s="161"/>
      <c r="U3057" s="158">
        <f t="shared" ref="U3057:AD3057" si="1787">U3058</f>
        <v>0</v>
      </c>
      <c r="V3057" s="158">
        <f t="shared" si="1787"/>
        <v>0</v>
      </c>
      <c r="W3057" s="162">
        <f t="shared" si="1787"/>
        <v>0</v>
      </c>
      <c r="X3057" s="162">
        <f t="shared" si="1787"/>
        <v>0</v>
      </c>
      <c r="Y3057" s="158">
        <f t="shared" si="1787"/>
        <v>0</v>
      </c>
      <c r="Z3057" s="158">
        <f t="shared" si="1787"/>
        <v>0</v>
      </c>
      <c r="AA3057" s="162">
        <f t="shared" si="1787"/>
        <v>0</v>
      </c>
      <c r="AB3057" s="162">
        <f t="shared" si="1787"/>
        <v>0</v>
      </c>
      <c r="AC3057" s="158">
        <f t="shared" si="1787"/>
        <v>0</v>
      </c>
      <c r="AD3057" s="158">
        <f t="shared" si="1787"/>
        <v>0</v>
      </c>
      <c r="AE3057" s="158">
        <f t="shared" si="1775"/>
        <v>0</v>
      </c>
      <c r="AF3057" s="158">
        <f>AF3058</f>
        <v>0</v>
      </c>
      <c r="AG3057" s="158">
        <f>AG3058</f>
        <v>0</v>
      </c>
      <c r="AH3057" s="158">
        <f t="shared" si="1776"/>
        <v>0</v>
      </c>
      <c r="AI3057" s="158">
        <f>AI3058</f>
        <v>0</v>
      </c>
      <c r="AJ3057" s="158">
        <f>AJ3058</f>
        <v>0</v>
      </c>
      <c r="AK3057" s="158">
        <f t="shared" si="1777"/>
        <v>0</v>
      </c>
      <c r="AL3057" s="158">
        <f>AL3058</f>
        <v>0</v>
      </c>
      <c r="AM3057" s="158">
        <f>AM3058</f>
        <v>0</v>
      </c>
      <c r="AN3057" s="158">
        <f t="shared" si="1778"/>
        <v>0</v>
      </c>
      <c r="AO3057" s="158">
        <f>AO3058</f>
        <v>0</v>
      </c>
      <c r="AP3057" s="158">
        <f>AP3058</f>
        <v>0</v>
      </c>
      <c r="AQ3057" s="158">
        <f t="shared" si="1779"/>
        <v>0</v>
      </c>
      <c r="AR3057" s="158">
        <f>AR3058</f>
        <v>0</v>
      </c>
      <c r="AS3057" s="158">
        <f>AS3058</f>
        <v>0</v>
      </c>
      <c r="AT3057" s="158">
        <f t="shared" si="1780"/>
        <v>0</v>
      </c>
      <c r="AU3057" s="158">
        <f>AU3058</f>
        <v>0</v>
      </c>
      <c r="AV3057" s="158">
        <f>AV3058</f>
        <v>0</v>
      </c>
      <c r="AW3057" s="158">
        <f t="shared" si="1781"/>
        <v>0</v>
      </c>
      <c r="AX3057" s="160"/>
      <c r="AY3057" s="161"/>
      <c r="AZ3057" s="160"/>
      <c r="BA3057" s="161"/>
      <c r="BB3057" s="160"/>
      <c r="BC3057" s="161"/>
      <c r="BD3057" s="160"/>
      <c r="BE3057" s="161"/>
    </row>
    <row r="3058" spans="2:57"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v>0</v>
      </c>
      <c r="P3058" s="169">
        <v>0</v>
      </c>
      <c r="Q3058" s="169">
        <v>0</v>
      </c>
      <c r="R3058" s="170"/>
      <c r="S3058" s="171"/>
      <c r="T3058" s="172"/>
      <c r="U3058" s="169">
        <f t="shared" ref="U3058:AD3058" si="1788">SUM(U3059)</f>
        <v>0</v>
      </c>
      <c r="V3058" s="169">
        <f t="shared" si="1788"/>
        <v>0</v>
      </c>
      <c r="W3058" s="173">
        <f t="shared" si="1788"/>
        <v>0</v>
      </c>
      <c r="X3058" s="173">
        <f t="shared" si="1788"/>
        <v>0</v>
      </c>
      <c r="Y3058" s="169">
        <f t="shared" si="1788"/>
        <v>0</v>
      </c>
      <c r="Z3058" s="169">
        <f t="shared" si="1788"/>
        <v>0</v>
      </c>
      <c r="AA3058" s="173">
        <f t="shared" si="1788"/>
        <v>0</v>
      </c>
      <c r="AB3058" s="173">
        <f t="shared" si="1788"/>
        <v>0</v>
      </c>
      <c r="AC3058" s="169">
        <f t="shared" si="1788"/>
        <v>0</v>
      </c>
      <c r="AD3058" s="169">
        <f t="shared" si="1788"/>
        <v>0</v>
      </c>
      <c r="AE3058" s="169">
        <f t="shared" si="1775"/>
        <v>0</v>
      </c>
      <c r="AF3058" s="169">
        <f>SUM(AF3059)</f>
        <v>0</v>
      </c>
      <c r="AG3058" s="169">
        <f>SUM(AG3059)</f>
        <v>0</v>
      </c>
      <c r="AH3058" s="169">
        <f t="shared" si="1776"/>
        <v>0</v>
      </c>
      <c r="AI3058" s="169">
        <f>SUM(AI3059)</f>
        <v>0</v>
      </c>
      <c r="AJ3058" s="169">
        <f>SUM(AJ3059)</f>
        <v>0</v>
      </c>
      <c r="AK3058" s="169">
        <f t="shared" si="1777"/>
        <v>0</v>
      </c>
      <c r="AL3058" s="169">
        <f>SUM(AL3059)</f>
        <v>0</v>
      </c>
      <c r="AM3058" s="169">
        <f>SUM(AM3059)</f>
        <v>0</v>
      </c>
      <c r="AN3058" s="169">
        <f t="shared" si="1778"/>
        <v>0</v>
      </c>
      <c r="AO3058" s="169">
        <f>SUM(AO3059)</f>
        <v>0</v>
      </c>
      <c r="AP3058" s="169">
        <f>SUM(AP3059)</f>
        <v>0</v>
      </c>
      <c r="AQ3058" s="169">
        <f t="shared" si="1779"/>
        <v>0</v>
      </c>
      <c r="AR3058" s="169">
        <f>SUM(AR3059)</f>
        <v>0</v>
      </c>
      <c r="AS3058" s="169">
        <f>SUM(AS3059)</f>
        <v>0</v>
      </c>
      <c r="AT3058" s="169">
        <f t="shared" si="1780"/>
        <v>0</v>
      </c>
      <c r="AU3058" s="169">
        <f>SUM(AU3059)</f>
        <v>0</v>
      </c>
      <c r="AV3058" s="169">
        <f>SUM(AV3059)</f>
        <v>0</v>
      </c>
      <c r="AW3058" s="169">
        <f t="shared" si="1781"/>
        <v>0</v>
      </c>
      <c r="AX3058" s="171"/>
      <c r="AY3058" s="172"/>
      <c r="AZ3058" s="171"/>
      <c r="BA3058" s="172"/>
      <c r="BB3058" s="171"/>
      <c r="BC3058" s="172"/>
      <c r="BD3058" s="171"/>
      <c r="BE3058" s="172"/>
    </row>
    <row r="3059" spans="2:57"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v>0</v>
      </c>
      <c r="R3059" s="182" t="s">
        <v>225</v>
      </c>
      <c r="S3059" s="183">
        <v>0</v>
      </c>
      <c r="T3059" s="183">
        <v>0</v>
      </c>
      <c r="U3059" s="180">
        <v>0</v>
      </c>
      <c r="V3059" s="180">
        <v>0</v>
      </c>
      <c r="W3059" s="183">
        <v>0</v>
      </c>
      <c r="X3059" s="183">
        <v>0</v>
      </c>
      <c r="Y3059" s="180">
        <v>0</v>
      </c>
      <c r="Z3059" s="180">
        <v>0</v>
      </c>
      <c r="AA3059" s="183">
        <v>0</v>
      </c>
      <c r="AB3059" s="183">
        <v>0</v>
      </c>
      <c r="AC3059" s="180">
        <f>+O3059+U3059-Y3059</f>
        <v>0</v>
      </c>
      <c r="AD3059" s="180">
        <f>+P3059+V3059-Z3059</f>
        <v>0</v>
      </c>
      <c r="AE3059" s="181">
        <f t="shared" si="1775"/>
        <v>0</v>
      </c>
      <c r="AF3059" s="180">
        <v>0</v>
      </c>
      <c r="AG3059" s="180">
        <v>0</v>
      </c>
      <c r="AH3059" s="181">
        <f t="shared" si="1776"/>
        <v>0</v>
      </c>
      <c r="AI3059" s="180">
        <v>0</v>
      </c>
      <c r="AJ3059" s="180">
        <v>0</v>
      </c>
      <c r="AK3059" s="181">
        <f t="shared" si="1777"/>
        <v>0</v>
      </c>
      <c r="AL3059" s="180">
        <v>0</v>
      </c>
      <c r="AM3059" s="180">
        <v>0</v>
      </c>
      <c r="AN3059" s="181">
        <f t="shared" si="1778"/>
        <v>0</v>
      </c>
      <c r="AO3059" s="180">
        <v>0</v>
      </c>
      <c r="AP3059" s="180">
        <v>0</v>
      </c>
      <c r="AQ3059" s="181">
        <f t="shared" si="1779"/>
        <v>0</v>
      </c>
      <c r="AR3059" s="180">
        <v>0</v>
      </c>
      <c r="AS3059" s="180">
        <v>0</v>
      </c>
      <c r="AT3059" s="181">
        <f t="shared" si="1780"/>
        <v>0</v>
      </c>
      <c r="AU3059" s="180">
        <f>+AC3059-AF3059-AI3059-AL3059-AO3059-AR3059</f>
        <v>0</v>
      </c>
      <c r="AV3059" s="180">
        <f>+AD3059-AG3059-AJ3059-AM3059-AP3059-AS3059</f>
        <v>0</v>
      </c>
      <c r="AW3059" s="181">
        <f t="shared" si="1781"/>
        <v>0</v>
      </c>
      <c r="AX3059" s="183">
        <f>+S3059+W3059-AA3059</f>
        <v>0</v>
      </c>
      <c r="AY3059" s="183">
        <f>+T3059+X3059-AB3059</f>
        <v>0</v>
      </c>
      <c r="AZ3059" s="183"/>
      <c r="BA3059" s="183"/>
      <c r="BB3059" s="183"/>
      <c r="BC3059" s="183"/>
      <c r="BD3059" s="183">
        <f>+AX3059-AZ3059-BB3059</f>
        <v>0</v>
      </c>
      <c r="BE3059" s="183">
        <f>+AY3059-BA3059-BC3059</f>
        <v>0</v>
      </c>
    </row>
    <row r="3060" spans="2:57" ht="15.75" hidden="1">
      <c r="B3060" s="141">
        <v>2025</v>
      </c>
      <c r="C3060" s="141">
        <v>20</v>
      </c>
      <c r="D3060" s="142"/>
      <c r="E3060" s="143"/>
      <c r="F3060" s="141">
        <v>4</v>
      </c>
      <c r="G3060" s="141">
        <v>12</v>
      </c>
      <c r="H3060" s="141">
        <v>29</v>
      </c>
      <c r="I3060" s="141">
        <v>6000</v>
      </c>
      <c r="J3060" s="141"/>
      <c r="K3060" s="141"/>
      <c r="L3060" s="144" t="s">
        <v>44</v>
      </c>
      <c r="M3060" s="145"/>
      <c r="N3060" s="146" t="s">
        <v>228</v>
      </c>
      <c r="O3060" s="147">
        <v>0</v>
      </c>
      <c r="P3060" s="147">
        <v>0</v>
      </c>
      <c r="Q3060" s="147">
        <v>0</v>
      </c>
      <c r="R3060" s="148"/>
      <c r="S3060" s="149"/>
      <c r="T3060" s="150"/>
      <c r="U3060" s="147">
        <f t="shared" ref="U3060:AD3061" si="1789">U3061</f>
        <v>0</v>
      </c>
      <c r="V3060" s="147">
        <f t="shared" si="1789"/>
        <v>0</v>
      </c>
      <c r="W3060" s="151">
        <f t="shared" si="1789"/>
        <v>0</v>
      </c>
      <c r="X3060" s="151">
        <f t="shared" si="1789"/>
        <v>0</v>
      </c>
      <c r="Y3060" s="147">
        <f t="shared" si="1789"/>
        <v>0</v>
      </c>
      <c r="Z3060" s="147">
        <f t="shared" si="1789"/>
        <v>0</v>
      </c>
      <c r="AA3060" s="151">
        <f t="shared" si="1789"/>
        <v>0</v>
      </c>
      <c r="AB3060" s="151">
        <f t="shared" si="1789"/>
        <v>0</v>
      </c>
      <c r="AC3060" s="147">
        <f t="shared" si="1789"/>
        <v>0</v>
      </c>
      <c r="AD3060" s="147">
        <f t="shared" si="1789"/>
        <v>0</v>
      </c>
      <c r="AE3060" s="147">
        <f t="shared" si="1775"/>
        <v>0</v>
      </c>
      <c r="AF3060" s="147">
        <f>AF3061</f>
        <v>0</v>
      </c>
      <c r="AG3060" s="147">
        <f>AG3061</f>
        <v>0</v>
      </c>
      <c r="AH3060" s="147">
        <f t="shared" si="1776"/>
        <v>0</v>
      </c>
      <c r="AI3060" s="147">
        <f>AI3061</f>
        <v>0</v>
      </c>
      <c r="AJ3060" s="147">
        <f>AJ3061</f>
        <v>0</v>
      </c>
      <c r="AK3060" s="147">
        <f t="shared" si="1777"/>
        <v>0</v>
      </c>
      <c r="AL3060" s="147">
        <f>AL3061</f>
        <v>0</v>
      </c>
      <c r="AM3060" s="147">
        <f>AM3061</f>
        <v>0</v>
      </c>
      <c r="AN3060" s="147">
        <f t="shared" si="1778"/>
        <v>0</v>
      </c>
      <c r="AO3060" s="147">
        <f>AO3061</f>
        <v>0</v>
      </c>
      <c r="AP3060" s="147">
        <f>AP3061</f>
        <v>0</v>
      </c>
      <c r="AQ3060" s="147">
        <f t="shared" si="1779"/>
        <v>0</v>
      </c>
      <c r="AR3060" s="147">
        <f>AR3061</f>
        <v>0</v>
      </c>
      <c r="AS3060" s="147">
        <f>AS3061</f>
        <v>0</v>
      </c>
      <c r="AT3060" s="147">
        <f t="shared" si="1780"/>
        <v>0</v>
      </c>
      <c r="AU3060" s="147">
        <f>AU3061</f>
        <v>0</v>
      </c>
      <c r="AV3060" s="147">
        <f>AV3061</f>
        <v>0</v>
      </c>
      <c r="AW3060" s="147">
        <f t="shared" si="1781"/>
        <v>0</v>
      </c>
      <c r="AX3060" s="149"/>
      <c r="AY3060" s="150"/>
      <c r="AZ3060" s="149"/>
      <c r="BA3060" s="150"/>
      <c r="BB3060" s="149"/>
      <c r="BC3060" s="150"/>
      <c r="BD3060" s="149"/>
      <c r="BE3060" s="150"/>
    </row>
    <row r="3061" spans="2:57"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v>0</v>
      </c>
      <c r="P3061" s="158">
        <v>0</v>
      </c>
      <c r="Q3061" s="158">
        <v>0</v>
      </c>
      <c r="R3061" s="159"/>
      <c r="S3061" s="160"/>
      <c r="T3061" s="161"/>
      <c r="U3061" s="158">
        <f t="shared" si="1789"/>
        <v>0</v>
      </c>
      <c r="V3061" s="158">
        <f t="shared" si="1789"/>
        <v>0</v>
      </c>
      <c r="W3061" s="162">
        <f t="shared" si="1789"/>
        <v>0</v>
      </c>
      <c r="X3061" s="162">
        <f t="shared" si="1789"/>
        <v>0</v>
      </c>
      <c r="Y3061" s="158">
        <f t="shared" si="1789"/>
        <v>0</v>
      </c>
      <c r="Z3061" s="158">
        <f t="shared" si="1789"/>
        <v>0</v>
      </c>
      <c r="AA3061" s="162">
        <f t="shared" si="1789"/>
        <v>0</v>
      </c>
      <c r="AB3061" s="162">
        <f t="shared" si="1789"/>
        <v>0</v>
      </c>
      <c r="AC3061" s="158">
        <f t="shared" si="1789"/>
        <v>0</v>
      </c>
      <c r="AD3061" s="158">
        <f t="shared" si="1789"/>
        <v>0</v>
      </c>
      <c r="AE3061" s="158">
        <f t="shared" si="1775"/>
        <v>0</v>
      </c>
      <c r="AF3061" s="158">
        <f>AF3062</f>
        <v>0</v>
      </c>
      <c r="AG3061" s="158">
        <f>AG3062</f>
        <v>0</v>
      </c>
      <c r="AH3061" s="158">
        <f t="shared" si="1776"/>
        <v>0</v>
      </c>
      <c r="AI3061" s="158">
        <f>AI3062</f>
        <v>0</v>
      </c>
      <c r="AJ3061" s="158">
        <f>AJ3062</f>
        <v>0</v>
      </c>
      <c r="AK3061" s="158">
        <f t="shared" si="1777"/>
        <v>0</v>
      </c>
      <c r="AL3061" s="158">
        <f>AL3062</f>
        <v>0</v>
      </c>
      <c r="AM3061" s="158">
        <f>AM3062</f>
        <v>0</v>
      </c>
      <c r="AN3061" s="158">
        <f t="shared" si="1778"/>
        <v>0</v>
      </c>
      <c r="AO3061" s="158">
        <f>AO3062</f>
        <v>0</v>
      </c>
      <c r="AP3061" s="158">
        <f>AP3062</f>
        <v>0</v>
      </c>
      <c r="AQ3061" s="158">
        <f t="shared" si="1779"/>
        <v>0</v>
      </c>
      <c r="AR3061" s="158">
        <f>AR3062</f>
        <v>0</v>
      </c>
      <c r="AS3061" s="158">
        <f>AS3062</f>
        <v>0</v>
      </c>
      <c r="AT3061" s="158">
        <f t="shared" si="1780"/>
        <v>0</v>
      </c>
      <c r="AU3061" s="158">
        <f>AU3062</f>
        <v>0</v>
      </c>
      <c r="AV3061" s="158">
        <f>AV3062</f>
        <v>0</v>
      </c>
      <c r="AW3061" s="158">
        <f t="shared" si="1781"/>
        <v>0</v>
      </c>
      <c r="AX3061" s="160"/>
      <c r="AY3061" s="161"/>
      <c r="AZ3061" s="160"/>
      <c r="BA3061" s="161"/>
      <c r="BB3061" s="160"/>
      <c r="BC3061" s="161"/>
      <c r="BD3061" s="160"/>
      <c r="BE3061" s="161"/>
    </row>
    <row r="3062" spans="2:57"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v>0</v>
      </c>
      <c r="P3062" s="169">
        <v>0</v>
      </c>
      <c r="Q3062" s="169">
        <v>0</v>
      </c>
      <c r="R3062" s="170"/>
      <c r="S3062" s="186"/>
      <c r="T3062" s="186"/>
      <c r="U3062" s="169">
        <f t="shared" ref="U3062:AD3062" si="1790">SUM(U3063:U3068)</f>
        <v>0</v>
      </c>
      <c r="V3062" s="169">
        <f t="shared" si="1790"/>
        <v>0</v>
      </c>
      <c r="W3062" s="173">
        <f t="shared" si="1790"/>
        <v>0</v>
      </c>
      <c r="X3062" s="173">
        <f t="shared" si="1790"/>
        <v>0</v>
      </c>
      <c r="Y3062" s="169">
        <f t="shared" si="1790"/>
        <v>0</v>
      </c>
      <c r="Z3062" s="169">
        <f t="shared" si="1790"/>
        <v>0</v>
      </c>
      <c r="AA3062" s="173">
        <f t="shared" si="1790"/>
        <v>0</v>
      </c>
      <c r="AB3062" s="173">
        <f t="shared" si="1790"/>
        <v>0</v>
      </c>
      <c r="AC3062" s="169">
        <f t="shared" si="1790"/>
        <v>0</v>
      </c>
      <c r="AD3062" s="169">
        <f t="shared" si="1790"/>
        <v>0</v>
      </c>
      <c r="AE3062" s="169">
        <f t="shared" si="1775"/>
        <v>0</v>
      </c>
      <c r="AF3062" s="169">
        <f>SUM(AF3063:AF3068)</f>
        <v>0</v>
      </c>
      <c r="AG3062" s="169">
        <f>SUM(AG3063:AG3068)</f>
        <v>0</v>
      </c>
      <c r="AH3062" s="169">
        <f t="shared" si="1776"/>
        <v>0</v>
      </c>
      <c r="AI3062" s="169">
        <f>SUM(AI3063:AI3068)</f>
        <v>0</v>
      </c>
      <c r="AJ3062" s="169">
        <f>SUM(AJ3063:AJ3068)</f>
        <v>0</v>
      </c>
      <c r="AK3062" s="169">
        <f t="shared" si="1777"/>
        <v>0</v>
      </c>
      <c r="AL3062" s="169">
        <f>SUM(AL3063:AL3068)</f>
        <v>0</v>
      </c>
      <c r="AM3062" s="169">
        <f>SUM(AM3063:AM3068)</f>
        <v>0</v>
      </c>
      <c r="AN3062" s="169">
        <f t="shared" si="1778"/>
        <v>0</v>
      </c>
      <c r="AO3062" s="169">
        <f>SUM(AO3063:AO3068)</f>
        <v>0</v>
      </c>
      <c r="AP3062" s="169">
        <f>SUM(AP3063:AP3068)</f>
        <v>0</v>
      </c>
      <c r="AQ3062" s="169">
        <f t="shared" si="1779"/>
        <v>0</v>
      </c>
      <c r="AR3062" s="169">
        <f>SUM(AR3063:AR3068)</f>
        <v>0</v>
      </c>
      <c r="AS3062" s="169">
        <f>SUM(AS3063:AS3068)</f>
        <v>0</v>
      </c>
      <c r="AT3062" s="169">
        <f t="shared" si="1780"/>
        <v>0</v>
      </c>
      <c r="AU3062" s="169">
        <f>SUM(AU3063:AU3068)</f>
        <v>0</v>
      </c>
      <c r="AV3062" s="169">
        <f>SUM(AV3063:AV3068)</f>
        <v>0</v>
      </c>
      <c r="AW3062" s="169">
        <f t="shared" si="1781"/>
        <v>0</v>
      </c>
      <c r="AX3062" s="186"/>
      <c r="AY3062" s="186"/>
      <c r="AZ3062" s="186"/>
      <c r="BA3062" s="186"/>
      <c r="BB3062" s="186"/>
      <c r="BC3062" s="186"/>
      <c r="BD3062" s="186"/>
      <c r="BE3062" s="186"/>
    </row>
    <row r="3063" spans="2:57"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v>0</v>
      </c>
      <c r="R3063" s="182" t="s">
        <v>232</v>
      </c>
      <c r="S3063" s="183">
        <v>0</v>
      </c>
      <c r="T3063" s="183">
        <v>0</v>
      </c>
      <c r="U3063" s="180">
        <v>0</v>
      </c>
      <c r="V3063" s="180">
        <v>0</v>
      </c>
      <c r="W3063" s="183">
        <v>0</v>
      </c>
      <c r="X3063" s="183">
        <v>0</v>
      </c>
      <c r="Y3063" s="180">
        <v>0</v>
      </c>
      <c r="Z3063" s="180">
        <v>0</v>
      </c>
      <c r="AA3063" s="183">
        <v>0</v>
      </c>
      <c r="AB3063" s="183">
        <v>0</v>
      </c>
      <c r="AC3063" s="180">
        <f t="shared" ref="AC3063:AD3068" si="1791">+O3063+U3063-Y3063</f>
        <v>0</v>
      </c>
      <c r="AD3063" s="180">
        <f t="shared" si="1791"/>
        <v>0</v>
      </c>
      <c r="AE3063" s="181">
        <f t="shared" si="1775"/>
        <v>0</v>
      </c>
      <c r="AF3063" s="180">
        <v>0</v>
      </c>
      <c r="AG3063" s="180">
        <v>0</v>
      </c>
      <c r="AH3063" s="181">
        <f t="shared" si="1776"/>
        <v>0</v>
      </c>
      <c r="AI3063" s="180">
        <v>0</v>
      </c>
      <c r="AJ3063" s="180">
        <v>0</v>
      </c>
      <c r="AK3063" s="181">
        <f t="shared" si="1777"/>
        <v>0</v>
      </c>
      <c r="AL3063" s="180">
        <v>0</v>
      </c>
      <c r="AM3063" s="180">
        <v>0</v>
      </c>
      <c r="AN3063" s="181">
        <f t="shared" si="1778"/>
        <v>0</v>
      </c>
      <c r="AO3063" s="180">
        <v>0</v>
      </c>
      <c r="AP3063" s="180">
        <v>0</v>
      </c>
      <c r="AQ3063" s="181">
        <f t="shared" si="1779"/>
        <v>0</v>
      </c>
      <c r="AR3063" s="180">
        <v>0</v>
      </c>
      <c r="AS3063" s="180">
        <v>0</v>
      </c>
      <c r="AT3063" s="181">
        <f t="shared" si="1780"/>
        <v>0</v>
      </c>
      <c r="AU3063" s="180">
        <f t="shared" ref="AU3063:AV3068" si="1792">+AC3063-AF3063-AI3063-AL3063-AO3063-AR3063</f>
        <v>0</v>
      </c>
      <c r="AV3063" s="180">
        <f t="shared" si="1792"/>
        <v>0</v>
      </c>
      <c r="AW3063" s="181">
        <f t="shared" si="1781"/>
        <v>0</v>
      </c>
      <c r="AX3063" s="183">
        <f t="shared" ref="AX3063:AY3068" si="1793">+S3063+W3063-AA3063</f>
        <v>0</v>
      </c>
      <c r="AY3063" s="183">
        <f t="shared" si="1793"/>
        <v>0</v>
      </c>
      <c r="AZ3063" s="183"/>
      <c r="BA3063" s="183"/>
      <c r="BB3063" s="183"/>
      <c r="BC3063" s="183"/>
      <c r="BD3063" s="183">
        <f t="shared" ref="BD3063:BE3068" si="1794">+AX3063-AZ3063-BB3063</f>
        <v>0</v>
      </c>
      <c r="BE3063" s="183">
        <f t="shared" si="1794"/>
        <v>0</v>
      </c>
    </row>
    <row r="3064" spans="2:57"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v>0</v>
      </c>
      <c r="R3064" s="182" t="s">
        <v>232</v>
      </c>
      <c r="S3064" s="183">
        <v>0</v>
      </c>
      <c r="T3064" s="183">
        <v>0</v>
      </c>
      <c r="U3064" s="180">
        <v>0</v>
      </c>
      <c r="V3064" s="180">
        <v>0</v>
      </c>
      <c r="W3064" s="183">
        <v>0</v>
      </c>
      <c r="X3064" s="183">
        <v>0</v>
      </c>
      <c r="Y3064" s="180">
        <v>0</v>
      </c>
      <c r="Z3064" s="180">
        <v>0</v>
      </c>
      <c r="AA3064" s="183">
        <v>0</v>
      </c>
      <c r="AB3064" s="183">
        <v>0</v>
      </c>
      <c r="AC3064" s="180">
        <f t="shared" si="1791"/>
        <v>0</v>
      </c>
      <c r="AD3064" s="180">
        <f t="shared" si="1791"/>
        <v>0</v>
      </c>
      <c r="AE3064" s="181">
        <f t="shared" si="1775"/>
        <v>0</v>
      </c>
      <c r="AF3064" s="180">
        <v>0</v>
      </c>
      <c r="AG3064" s="180">
        <v>0</v>
      </c>
      <c r="AH3064" s="181">
        <f t="shared" si="1776"/>
        <v>0</v>
      </c>
      <c r="AI3064" s="180">
        <v>0</v>
      </c>
      <c r="AJ3064" s="180">
        <v>0</v>
      </c>
      <c r="AK3064" s="181">
        <f t="shared" si="1777"/>
        <v>0</v>
      </c>
      <c r="AL3064" s="180">
        <v>0</v>
      </c>
      <c r="AM3064" s="180">
        <v>0</v>
      </c>
      <c r="AN3064" s="181">
        <f t="shared" si="1778"/>
        <v>0</v>
      </c>
      <c r="AO3064" s="180">
        <v>0</v>
      </c>
      <c r="AP3064" s="180">
        <v>0</v>
      </c>
      <c r="AQ3064" s="181">
        <f t="shared" si="1779"/>
        <v>0</v>
      </c>
      <c r="AR3064" s="180">
        <v>0</v>
      </c>
      <c r="AS3064" s="180">
        <v>0</v>
      </c>
      <c r="AT3064" s="181">
        <f t="shared" si="1780"/>
        <v>0</v>
      </c>
      <c r="AU3064" s="180">
        <f t="shared" si="1792"/>
        <v>0</v>
      </c>
      <c r="AV3064" s="180">
        <f t="shared" si="1792"/>
        <v>0</v>
      </c>
      <c r="AW3064" s="181">
        <f t="shared" si="1781"/>
        <v>0</v>
      </c>
      <c r="AX3064" s="183">
        <f t="shared" si="1793"/>
        <v>0</v>
      </c>
      <c r="AY3064" s="183">
        <f t="shared" si="1793"/>
        <v>0</v>
      </c>
      <c r="AZ3064" s="183"/>
      <c r="BA3064" s="183"/>
      <c r="BB3064" s="183"/>
      <c r="BC3064" s="183"/>
      <c r="BD3064" s="183">
        <f t="shared" si="1794"/>
        <v>0</v>
      </c>
      <c r="BE3064" s="183">
        <f t="shared" si="1794"/>
        <v>0</v>
      </c>
    </row>
    <row r="3065" spans="2:57"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v>0</v>
      </c>
      <c r="R3065" s="182" t="s">
        <v>232</v>
      </c>
      <c r="S3065" s="183">
        <v>0</v>
      </c>
      <c r="T3065" s="183">
        <v>0</v>
      </c>
      <c r="U3065" s="180">
        <v>0</v>
      </c>
      <c r="V3065" s="180">
        <v>0</v>
      </c>
      <c r="W3065" s="183">
        <v>0</v>
      </c>
      <c r="X3065" s="183">
        <v>0</v>
      </c>
      <c r="Y3065" s="180">
        <v>0</v>
      </c>
      <c r="Z3065" s="180">
        <v>0</v>
      </c>
      <c r="AA3065" s="183">
        <v>0</v>
      </c>
      <c r="AB3065" s="183">
        <v>0</v>
      </c>
      <c r="AC3065" s="180">
        <f t="shared" si="1791"/>
        <v>0</v>
      </c>
      <c r="AD3065" s="180">
        <f t="shared" si="1791"/>
        <v>0</v>
      </c>
      <c r="AE3065" s="181">
        <f t="shared" si="1775"/>
        <v>0</v>
      </c>
      <c r="AF3065" s="180">
        <v>0</v>
      </c>
      <c r="AG3065" s="180">
        <v>0</v>
      </c>
      <c r="AH3065" s="181">
        <f t="shared" si="1776"/>
        <v>0</v>
      </c>
      <c r="AI3065" s="180">
        <v>0</v>
      </c>
      <c r="AJ3065" s="180">
        <v>0</v>
      </c>
      <c r="AK3065" s="181">
        <f t="shared" si="1777"/>
        <v>0</v>
      </c>
      <c r="AL3065" s="180">
        <v>0</v>
      </c>
      <c r="AM3065" s="180">
        <v>0</v>
      </c>
      <c r="AN3065" s="181">
        <f t="shared" si="1778"/>
        <v>0</v>
      </c>
      <c r="AO3065" s="180">
        <v>0</v>
      </c>
      <c r="AP3065" s="180">
        <v>0</v>
      </c>
      <c r="AQ3065" s="181">
        <f t="shared" si="1779"/>
        <v>0</v>
      </c>
      <c r="AR3065" s="180">
        <v>0</v>
      </c>
      <c r="AS3065" s="180">
        <v>0</v>
      </c>
      <c r="AT3065" s="181">
        <f t="shared" si="1780"/>
        <v>0</v>
      </c>
      <c r="AU3065" s="180">
        <f t="shared" si="1792"/>
        <v>0</v>
      </c>
      <c r="AV3065" s="180">
        <f t="shared" si="1792"/>
        <v>0</v>
      </c>
      <c r="AW3065" s="181">
        <f t="shared" si="1781"/>
        <v>0</v>
      </c>
      <c r="AX3065" s="183">
        <f t="shared" si="1793"/>
        <v>0</v>
      </c>
      <c r="AY3065" s="183">
        <f t="shared" si="1793"/>
        <v>0</v>
      </c>
      <c r="AZ3065" s="183"/>
      <c r="BA3065" s="183"/>
      <c r="BB3065" s="183"/>
      <c r="BC3065" s="183"/>
      <c r="BD3065" s="183">
        <f t="shared" si="1794"/>
        <v>0</v>
      </c>
      <c r="BE3065" s="183">
        <f t="shared" si="1794"/>
        <v>0</v>
      </c>
    </row>
    <row r="3066" spans="2:57"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v>0</v>
      </c>
      <c r="R3066" s="182" t="s">
        <v>232</v>
      </c>
      <c r="S3066" s="183">
        <v>0</v>
      </c>
      <c r="T3066" s="183">
        <v>0</v>
      </c>
      <c r="U3066" s="180">
        <v>0</v>
      </c>
      <c r="V3066" s="180">
        <v>0</v>
      </c>
      <c r="W3066" s="183">
        <v>0</v>
      </c>
      <c r="X3066" s="183">
        <v>0</v>
      </c>
      <c r="Y3066" s="180">
        <v>0</v>
      </c>
      <c r="Z3066" s="180">
        <v>0</v>
      </c>
      <c r="AA3066" s="183">
        <v>0</v>
      </c>
      <c r="AB3066" s="183">
        <v>0</v>
      </c>
      <c r="AC3066" s="180">
        <f t="shared" si="1791"/>
        <v>0</v>
      </c>
      <c r="AD3066" s="180">
        <f t="shared" si="1791"/>
        <v>0</v>
      </c>
      <c r="AE3066" s="181">
        <f t="shared" si="1775"/>
        <v>0</v>
      </c>
      <c r="AF3066" s="180">
        <v>0</v>
      </c>
      <c r="AG3066" s="180">
        <v>0</v>
      </c>
      <c r="AH3066" s="181">
        <f t="shared" si="1776"/>
        <v>0</v>
      </c>
      <c r="AI3066" s="180">
        <v>0</v>
      </c>
      <c r="AJ3066" s="180">
        <v>0</v>
      </c>
      <c r="AK3066" s="181">
        <f t="shared" si="1777"/>
        <v>0</v>
      </c>
      <c r="AL3066" s="180">
        <v>0</v>
      </c>
      <c r="AM3066" s="180">
        <v>0</v>
      </c>
      <c r="AN3066" s="181">
        <f t="shared" si="1778"/>
        <v>0</v>
      </c>
      <c r="AO3066" s="180">
        <v>0</v>
      </c>
      <c r="AP3066" s="180">
        <v>0</v>
      </c>
      <c r="AQ3066" s="181">
        <f t="shared" si="1779"/>
        <v>0</v>
      </c>
      <c r="AR3066" s="180">
        <v>0</v>
      </c>
      <c r="AS3066" s="180">
        <v>0</v>
      </c>
      <c r="AT3066" s="181">
        <f t="shared" si="1780"/>
        <v>0</v>
      </c>
      <c r="AU3066" s="180">
        <f t="shared" si="1792"/>
        <v>0</v>
      </c>
      <c r="AV3066" s="180">
        <f t="shared" si="1792"/>
        <v>0</v>
      </c>
      <c r="AW3066" s="181">
        <f t="shared" si="1781"/>
        <v>0</v>
      </c>
      <c r="AX3066" s="183">
        <f t="shared" si="1793"/>
        <v>0</v>
      </c>
      <c r="AY3066" s="183">
        <f t="shared" si="1793"/>
        <v>0</v>
      </c>
      <c r="AZ3066" s="183"/>
      <c r="BA3066" s="183"/>
      <c r="BB3066" s="183"/>
      <c r="BC3066" s="183"/>
      <c r="BD3066" s="183">
        <f t="shared" si="1794"/>
        <v>0</v>
      </c>
      <c r="BE3066" s="183">
        <f t="shared" si="1794"/>
        <v>0</v>
      </c>
    </row>
    <row r="3067" spans="2:57"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v>0</v>
      </c>
      <c r="R3067" s="182" t="s">
        <v>232</v>
      </c>
      <c r="S3067" s="183">
        <v>0</v>
      </c>
      <c r="T3067" s="183">
        <v>0</v>
      </c>
      <c r="U3067" s="180">
        <v>0</v>
      </c>
      <c r="V3067" s="180">
        <v>0</v>
      </c>
      <c r="W3067" s="183">
        <v>0</v>
      </c>
      <c r="X3067" s="183">
        <v>0</v>
      </c>
      <c r="Y3067" s="180">
        <v>0</v>
      </c>
      <c r="Z3067" s="180">
        <v>0</v>
      </c>
      <c r="AA3067" s="183">
        <v>0</v>
      </c>
      <c r="AB3067" s="183">
        <v>0</v>
      </c>
      <c r="AC3067" s="180">
        <f t="shared" si="1791"/>
        <v>0</v>
      </c>
      <c r="AD3067" s="180">
        <f t="shared" si="1791"/>
        <v>0</v>
      </c>
      <c r="AE3067" s="181">
        <f t="shared" si="1775"/>
        <v>0</v>
      </c>
      <c r="AF3067" s="180">
        <v>0</v>
      </c>
      <c r="AG3067" s="180">
        <v>0</v>
      </c>
      <c r="AH3067" s="181">
        <f t="shared" si="1776"/>
        <v>0</v>
      </c>
      <c r="AI3067" s="180">
        <v>0</v>
      </c>
      <c r="AJ3067" s="180">
        <v>0</v>
      </c>
      <c r="AK3067" s="181">
        <f t="shared" si="1777"/>
        <v>0</v>
      </c>
      <c r="AL3067" s="180">
        <v>0</v>
      </c>
      <c r="AM3067" s="180">
        <v>0</v>
      </c>
      <c r="AN3067" s="181">
        <f t="shared" si="1778"/>
        <v>0</v>
      </c>
      <c r="AO3067" s="180">
        <v>0</v>
      </c>
      <c r="AP3067" s="180">
        <v>0</v>
      </c>
      <c r="AQ3067" s="181">
        <f t="shared" si="1779"/>
        <v>0</v>
      </c>
      <c r="AR3067" s="180">
        <v>0</v>
      </c>
      <c r="AS3067" s="180">
        <v>0</v>
      </c>
      <c r="AT3067" s="181">
        <f t="shared" si="1780"/>
        <v>0</v>
      </c>
      <c r="AU3067" s="180">
        <f t="shared" si="1792"/>
        <v>0</v>
      </c>
      <c r="AV3067" s="180">
        <f t="shared" si="1792"/>
        <v>0</v>
      </c>
      <c r="AW3067" s="181">
        <f t="shared" si="1781"/>
        <v>0</v>
      </c>
      <c r="AX3067" s="183">
        <f t="shared" si="1793"/>
        <v>0</v>
      </c>
      <c r="AY3067" s="183">
        <f t="shared" si="1793"/>
        <v>0</v>
      </c>
      <c r="AZ3067" s="183"/>
      <c r="BA3067" s="183"/>
      <c r="BB3067" s="183"/>
      <c r="BC3067" s="183"/>
      <c r="BD3067" s="183">
        <f t="shared" si="1794"/>
        <v>0</v>
      </c>
      <c r="BE3067" s="183">
        <f t="shared" si="1794"/>
        <v>0</v>
      </c>
    </row>
    <row r="3068" spans="2:57"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v>0</v>
      </c>
      <c r="R3068" s="182" t="s">
        <v>232</v>
      </c>
      <c r="S3068" s="183">
        <v>0</v>
      </c>
      <c r="T3068" s="183">
        <v>0</v>
      </c>
      <c r="U3068" s="180">
        <v>0</v>
      </c>
      <c r="V3068" s="180">
        <v>0</v>
      </c>
      <c r="W3068" s="183">
        <v>0</v>
      </c>
      <c r="X3068" s="183">
        <v>0</v>
      </c>
      <c r="Y3068" s="180">
        <v>0</v>
      </c>
      <c r="Z3068" s="180">
        <v>0</v>
      </c>
      <c r="AA3068" s="183">
        <v>0</v>
      </c>
      <c r="AB3068" s="183">
        <v>0</v>
      </c>
      <c r="AC3068" s="180">
        <f t="shared" si="1791"/>
        <v>0</v>
      </c>
      <c r="AD3068" s="180">
        <f t="shared" si="1791"/>
        <v>0</v>
      </c>
      <c r="AE3068" s="181">
        <f t="shared" si="1775"/>
        <v>0</v>
      </c>
      <c r="AF3068" s="180">
        <v>0</v>
      </c>
      <c r="AG3068" s="180">
        <v>0</v>
      </c>
      <c r="AH3068" s="181">
        <f t="shared" si="1776"/>
        <v>0</v>
      </c>
      <c r="AI3068" s="180">
        <v>0</v>
      </c>
      <c r="AJ3068" s="180">
        <v>0</v>
      </c>
      <c r="AK3068" s="181">
        <f t="shared" si="1777"/>
        <v>0</v>
      </c>
      <c r="AL3068" s="180">
        <v>0</v>
      </c>
      <c r="AM3068" s="180">
        <v>0</v>
      </c>
      <c r="AN3068" s="181">
        <f t="shared" si="1778"/>
        <v>0</v>
      </c>
      <c r="AO3068" s="180">
        <v>0</v>
      </c>
      <c r="AP3068" s="180">
        <v>0</v>
      </c>
      <c r="AQ3068" s="181">
        <f t="shared" si="1779"/>
        <v>0</v>
      </c>
      <c r="AR3068" s="180">
        <v>0</v>
      </c>
      <c r="AS3068" s="180">
        <v>0</v>
      </c>
      <c r="AT3068" s="181">
        <f t="shared" si="1780"/>
        <v>0</v>
      </c>
      <c r="AU3068" s="180">
        <f t="shared" si="1792"/>
        <v>0</v>
      </c>
      <c r="AV3068" s="180">
        <f t="shared" si="1792"/>
        <v>0</v>
      </c>
      <c r="AW3068" s="181">
        <f t="shared" si="1781"/>
        <v>0</v>
      </c>
      <c r="AX3068" s="183">
        <f t="shared" si="1793"/>
        <v>0</v>
      </c>
      <c r="AY3068" s="183">
        <f t="shared" si="1793"/>
        <v>0</v>
      </c>
      <c r="AZ3068" s="183"/>
      <c r="BA3068" s="183"/>
      <c r="BB3068" s="183"/>
      <c r="BC3068" s="183"/>
      <c r="BD3068" s="183">
        <f t="shared" si="1794"/>
        <v>0</v>
      </c>
      <c r="BE3068" s="183">
        <f t="shared" si="1794"/>
        <v>0</v>
      </c>
    </row>
    <row r="3069" spans="2:57" ht="15.75" hidden="1">
      <c r="B3069" s="106">
        <v>2025</v>
      </c>
      <c r="C3069" s="106">
        <v>20</v>
      </c>
      <c r="D3069" s="107"/>
      <c r="E3069" s="108"/>
      <c r="F3069" s="106">
        <v>5</v>
      </c>
      <c r="G3069" s="106"/>
      <c r="H3069" s="106"/>
      <c r="I3069" s="106"/>
      <c r="J3069" s="106"/>
      <c r="K3069" s="109"/>
      <c r="L3069" s="110"/>
      <c r="M3069" s="111"/>
      <c r="N3069" s="112" t="s">
        <v>1676</v>
      </c>
      <c r="O3069" s="113">
        <v>0</v>
      </c>
      <c r="P3069" s="113">
        <v>0</v>
      </c>
      <c r="Q3069" s="113">
        <v>0</v>
      </c>
      <c r="R3069" s="114"/>
      <c r="S3069" s="115"/>
      <c r="T3069" s="116"/>
      <c r="U3069" s="113">
        <f t="shared" ref="U3069:AD3069" si="1795">+U3070+U3459</f>
        <v>0</v>
      </c>
      <c r="V3069" s="113">
        <f t="shared" si="1795"/>
        <v>0</v>
      </c>
      <c r="W3069" s="117">
        <f t="shared" si="1795"/>
        <v>0</v>
      </c>
      <c r="X3069" s="117">
        <f t="shared" si="1795"/>
        <v>0</v>
      </c>
      <c r="Y3069" s="113">
        <f t="shared" si="1795"/>
        <v>0</v>
      </c>
      <c r="Z3069" s="113">
        <f t="shared" si="1795"/>
        <v>0</v>
      </c>
      <c r="AA3069" s="117">
        <f t="shared" si="1795"/>
        <v>0</v>
      </c>
      <c r="AB3069" s="117">
        <f t="shared" si="1795"/>
        <v>0</v>
      </c>
      <c r="AC3069" s="113">
        <f t="shared" si="1795"/>
        <v>0</v>
      </c>
      <c r="AD3069" s="113">
        <f t="shared" si="1795"/>
        <v>0</v>
      </c>
      <c r="AE3069" s="113">
        <f t="shared" si="1775"/>
        <v>0</v>
      </c>
      <c r="AF3069" s="113">
        <f>+AF3070+AF3459</f>
        <v>0</v>
      </c>
      <c r="AG3069" s="113">
        <f>+AG3070+AG3459</f>
        <v>0</v>
      </c>
      <c r="AH3069" s="113">
        <f t="shared" si="1776"/>
        <v>0</v>
      </c>
      <c r="AI3069" s="113">
        <f>+AI3070+AI3459</f>
        <v>0</v>
      </c>
      <c r="AJ3069" s="113">
        <f>+AJ3070+AJ3459</f>
        <v>0</v>
      </c>
      <c r="AK3069" s="113">
        <f t="shared" si="1777"/>
        <v>0</v>
      </c>
      <c r="AL3069" s="113">
        <f>+AL3070+AL3459</f>
        <v>0</v>
      </c>
      <c r="AM3069" s="113">
        <f>+AM3070+AM3459</f>
        <v>0</v>
      </c>
      <c r="AN3069" s="113">
        <f t="shared" si="1778"/>
        <v>0</v>
      </c>
      <c r="AO3069" s="113">
        <f>+AO3070+AO3459</f>
        <v>0</v>
      </c>
      <c r="AP3069" s="113">
        <f>+AP3070+AP3459</f>
        <v>0</v>
      </c>
      <c r="AQ3069" s="113">
        <f t="shared" si="1779"/>
        <v>0</v>
      </c>
      <c r="AR3069" s="113">
        <f>+AR3070+AR3459</f>
        <v>0</v>
      </c>
      <c r="AS3069" s="113">
        <f>+AS3070+AS3459</f>
        <v>0</v>
      </c>
      <c r="AT3069" s="113">
        <f t="shared" si="1780"/>
        <v>0</v>
      </c>
      <c r="AU3069" s="113">
        <f>+AU3070+AU3459</f>
        <v>0</v>
      </c>
      <c r="AV3069" s="113">
        <f>+AV3070+AV3459</f>
        <v>0</v>
      </c>
      <c r="AW3069" s="113">
        <f t="shared" si="1781"/>
        <v>0</v>
      </c>
      <c r="AX3069" s="115"/>
      <c r="AY3069" s="116"/>
      <c r="AZ3069" s="115"/>
      <c r="BA3069" s="116"/>
      <c r="BB3069" s="115"/>
      <c r="BC3069" s="116"/>
      <c r="BD3069" s="115"/>
      <c r="BE3069" s="116"/>
    </row>
    <row r="3070" spans="2:57" s="129" customFormat="1" ht="15.75" hidden="1">
      <c r="B3070" s="118">
        <v>2025</v>
      </c>
      <c r="C3070" s="118">
        <v>20</v>
      </c>
      <c r="D3070" s="119"/>
      <c r="E3070" s="120"/>
      <c r="F3070" s="118">
        <v>5</v>
      </c>
      <c r="G3070" s="118">
        <v>13</v>
      </c>
      <c r="H3070" s="118"/>
      <c r="I3070" s="118"/>
      <c r="J3070" s="118"/>
      <c r="K3070" s="118"/>
      <c r="L3070" s="121"/>
      <c r="M3070" s="122"/>
      <c r="N3070" s="123" t="s">
        <v>1677</v>
      </c>
      <c r="O3070" s="124">
        <v>0</v>
      </c>
      <c r="P3070" s="124">
        <v>0</v>
      </c>
      <c r="Q3070" s="124">
        <v>0</v>
      </c>
      <c r="R3070" s="125" t="s">
        <v>44</v>
      </c>
      <c r="S3070" s="126"/>
      <c r="T3070" s="127"/>
      <c r="U3070" s="124">
        <f t="shared" ref="U3070:AD3070" si="1796">+U3071+U3381+U3426</f>
        <v>0</v>
      </c>
      <c r="V3070" s="124">
        <f t="shared" si="1796"/>
        <v>0</v>
      </c>
      <c r="W3070" s="128">
        <f t="shared" si="1796"/>
        <v>0</v>
      </c>
      <c r="X3070" s="128">
        <f t="shared" si="1796"/>
        <v>0</v>
      </c>
      <c r="Y3070" s="124">
        <f t="shared" si="1796"/>
        <v>0</v>
      </c>
      <c r="Z3070" s="124">
        <f t="shared" si="1796"/>
        <v>0</v>
      </c>
      <c r="AA3070" s="128">
        <f t="shared" si="1796"/>
        <v>0</v>
      </c>
      <c r="AB3070" s="128">
        <f t="shared" si="1796"/>
        <v>0</v>
      </c>
      <c r="AC3070" s="124">
        <f t="shared" si="1796"/>
        <v>0</v>
      </c>
      <c r="AD3070" s="124">
        <f t="shared" si="1796"/>
        <v>0</v>
      </c>
      <c r="AE3070" s="124">
        <f t="shared" si="1775"/>
        <v>0</v>
      </c>
      <c r="AF3070" s="124">
        <f>+AF3071+AF3381+AF3426</f>
        <v>0</v>
      </c>
      <c r="AG3070" s="124">
        <f>+AG3071+AG3381+AG3426</f>
        <v>0</v>
      </c>
      <c r="AH3070" s="124">
        <f t="shared" si="1776"/>
        <v>0</v>
      </c>
      <c r="AI3070" s="124">
        <f>+AI3071+AI3381+AI3426</f>
        <v>0</v>
      </c>
      <c r="AJ3070" s="124">
        <f>+AJ3071+AJ3381+AJ3426</f>
        <v>0</v>
      </c>
      <c r="AK3070" s="124">
        <f t="shared" si="1777"/>
        <v>0</v>
      </c>
      <c r="AL3070" s="124">
        <f>+AL3071+AL3381+AL3426</f>
        <v>0</v>
      </c>
      <c r="AM3070" s="124">
        <f>+AM3071+AM3381+AM3426</f>
        <v>0</v>
      </c>
      <c r="AN3070" s="124">
        <f t="shared" si="1778"/>
        <v>0</v>
      </c>
      <c r="AO3070" s="124">
        <f>+AO3071+AO3381+AO3426</f>
        <v>0</v>
      </c>
      <c r="AP3070" s="124">
        <f>+AP3071+AP3381+AP3426</f>
        <v>0</v>
      </c>
      <c r="AQ3070" s="124">
        <f t="shared" si="1779"/>
        <v>0</v>
      </c>
      <c r="AR3070" s="124">
        <f>+AR3071+AR3381+AR3426</f>
        <v>0</v>
      </c>
      <c r="AS3070" s="124">
        <f>+AS3071+AS3381+AS3426</f>
        <v>0</v>
      </c>
      <c r="AT3070" s="124">
        <f t="shared" si="1780"/>
        <v>0</v>
      </c>
      <c r="AU3070" s="124">
        <f>+AU3071+AU3381+AU3426</f>
        <v>0</v>
      </c>
      <c r="AV3070" s="124">
        <f>+AV3071+AV3381+AV3426</f>
        <v>0</v>
      </c>
      <c r="AW3070" s="124">
        <f t="shared" si="1781"/>
        <v>0</v>
      </c>
      <c r="AX3070" s="126"/>
      <c r="AY3070" s="127"/>
      <c r="AZ3070" s="126"/>
      <c r="BA3070" s="127"/>
      <c r="BB3070" s="126"/>
      <c r="BC3070" s="127"/>
      <c r="BD3070" s="126"/>
      <c r="BE3070" s="127"/>
    </row>
    <row r="3071" spans="2:57"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v>0</v>
      </c>
      <c r="P3071" s="136">
        <v>0</v>
      </c>
      <c r="Q3071" s="136">
        <v>0</v>
      </c>
      <c r="R3071" s="137"/>
      <c r="S3071" s="136"/>
      <c r="T3071" s="136"/>
      <c r="U3071" s="136">
        <f t="shared" ref="U3071:AD3071" si="1797">U3072+U3076+U3148+U3173+U3370</f>
        <v>0</v>
      </c>
      <c r="V3071" s="136">
        <f t="shared" si="1797"/>
        <v>0</v>
      </c>
      <c r="W3071" s="140">
        <f t="shared" si="1797"/>
        <v>0</v>
      </c>
      <c r="X3071" s="140">
        <f t="shared" si="1797"/>
        <v>0</v>
      </c>
      <c r="Y3071" s="136">
        <f t="shared" si="1797"/>
        <v>0</v>
      </c>
      <c r="Z3071" s="136">
        <f t="shared" si="1797"/>
        <v>0</v>
      </c>
      <c r="AA3071" s="140">
        <f t="shared" si="1797"/>
        <v>0</v>
      </c>
      <c r="AB3071" s="140">
        <f t="shared" si="1797"/>
        <v>0</v>
      </c>
      <c r="AC3071" s="136">
        <f t="shared" si="1797"/>
        <v>0</v>
      </c>
      <c r="AD3071" s="136">
        <f t="shared" si="1797"/>
        <v>0</v>
      </c>
      <c r="AE3071" s="136">
        <f t="shared" si="1775"/>
        <v>0</v>
      </c>
      <c r="AF3071" s="136">
        <f>AF3072+AF3076+AF3148+AF3173+AF3370</f>
        <v>0</v>
      </c>
      <c r="AG3071" s="136">
        <f>AG3072+AG3076+AG3148+AG3173+AG3370</f>
        <v>0</v>
      </c>
      <c r="AH3071" s="136">
        <f t="shared" si="1776"/>
        <v>0</v>
      </c>
      <c r="AI3071" s="136">
        <f>AI3072+AI3076+AI3148+AI3173+AI3370</f>
        <v>0</v>
      </c>
      <c r="AJ3071" s="136">
        <f>AJ3072+AJ3076+AJ3148+AJ3173+AJ3370</f>
        <v>0</v>
      </c>
      <c r="AK3071" s="136">
        <f t="shared" si="1777"/>
        <v>0</v>
      </c>
      <c r="AL3071" s="136">
        <f>AL3072+AL3076+AL3148+AL3173+AL3370</f>
        <v>0</v>
      </c>
      <c r="AM3071" s="136">
        <f>AM3072+AM3076+AM3148+AM3173+AM3370</f>
        <v>0</v>
      </c>
      <c r="AN3071" s="136">
        <f t="shared" si="1778"/>
        <v>0</v>
      </c>
      <c r="AO3071" s="136">
        <f>AO3072+AO3076+AO3148+AO3173+AO3370</f>
        <v>0</v>
      </c>
      <c r="AP3071" s="136">
        <f>AP3072+AP3076+AP3148+AP3173+AP3370</f>
        <v>0</v>
      </c>
      <c r="AQ3071" s="136">
        <f t="shared" si="1779"/>
        <v>0</v>
      </c>
      <c r="AR3071" s="136">
        <f>AR3072+AR3076+AR3148+AR3173+AR3370</f>
        <v>0</v>
      </c>
      <c r="AS3071" s="136">
        <f>AS3072+AS3076+AS3148+AS3173+AS3370</f>
        <v>0</v>
      </c>
      <c r="AT3071" s="136">
        <f t="shared" si="1780"/>
        <v>0</v>
      </c>
      <c r="AU3071" s="136">
        <f>AU3072+AU3076+AU3148+AU3173+AU3370</f>
        <v>0</v>
      </c>
      <c r="AV3071" s="136">
        <f>AV3072+AV3076+AV3148+AV3173+AV3370</f>
        <v>0</v>
      </c>
      <c r="AW3071" s="136">
        <f t="shared" si="1781"/>
        <v>0</v>
      </c>
      <c r="AX3071" s="136"/>
      <c r="AY3071" s="136"/>
      <c r="AZ3071" s="136"/>
      <c r="BA3071" s="136"/>
      <c r="BB3071" s="136"/>
      <c r="BC3071" s="136"/>
      <c r="BD3071" s="136"/>
      <c r="BE3071" s="136"/>
    </row>
    <row r="3072" spans="2:57"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v>0</v>
      </c>
      <c r="P3072" s="147">
        <v>0</v>
      </c>
      <c r="Q3072" s="147">
        <v>0</v>
      </c>
      <c r="R3072" s="148"/>
      <c r="S3072" s="149"/>
      <c r="T3072" s="150"/>
      <c r="U3072" s="147">
        <f t="shared" ref="U3072:AL3074" si="1798">U3073</f>
        <v>0</v>
      </c>
      <c r="V3072" s="147">
        <f t="shared" si="1798"/>
        <v>0</v>
      </c>
      <c r="W3072" s="151">
        <f t="shared" si="1798"/>
        <v>0</v>
      </c>
      <c r="X3072" s="151">
        <f t="shared" si="1798"/>
        <v>0</v>
      </c>
      <c r="Y3072" s="147">
        <f t="shared" si="1798"/>
        <v>0</v>
      </c>
      <c r="Z3072" s="147">
        <f t="shared" si="1798"/>
        <v>0</v>
      </c>
      <c r="AA3072" s="151">
        <f t="shared" si="1798"/>
        <v>0</v>
      </c>
      <c r="AB3072" s="151">
        <f t="shared" si="1798"/>
        <v>0</v>
      </c>
      <c r="AC3072" s="147">
        <f t="shared" si="1798"/>
        <v>0</v>
      </c>
      <c r="AD3072" s="147">
        <f t="shared" si="1798"/>
        <v>0</v>
      </c>
      <c r="AE3072" s="147">
        <f t="shared" si="1775"/>
        <v>0</v>
      </c>
      <c r="AF3072" s="147">
        <f t="shared" si="1798"/>
        <v>0</v>
      </c>
      <c r="AG3072" s="147">
        <f t="shared" si="1798"/>
        <v>0</v>
      </c>
      <c r="AH3072" s="147">
        <f t="shared" si="1776"/>
        <v>0</v>
      </c>
      <c r="AI3072" s="147">
        <f t="shared" si="1798"/>
        <v>0</v>
      </c>
      <c r="AJ3072" s="147">
        <f t="shared" si="1798"/>
        <v>0</v>
      </c>
      <c r="AK3072" s="147">
        <f t="shared" si="1777"/>
        <v>0</v>
      </c>
      <c r="AL3072" s="147">
        <f t="shared" si="1798"/>
        <v>0</v>
      </c>
      <c r="AM3072" s="147">
        <f t="shared" ref="AL3072:AM3074" si="1799">AM3073</f>
        <v>0</v>
      </c>
      <c r="AN3072" s="147">
        <f t="shared" si="1778"/>
        <v>0</v>
      </c>
      <c r="AO3072" s="147">
        <f t="shared" ref="AO3072:AV3074" si="1800">AO3073</f>
        <v>0</v>
      </c>
      <c r="AP3072" s="147">
        <f t="shared" si="1800"/>
        <v>0</v>
      </c>
      <c r="AQ3072" s="147">
        <f t="shared" si="1779"/>
        <v>0</v>
      </c>
      <c r="AR3072" s="147">
        <f t="shared" si="1800"/>
        <v>0</v>
      </c>
      <c r="AS3072" s="147">
        <f t="shared" si="1800"/>
        <v>0</v>
      </c>
      <c r="AT3072" s="147">
        <f t="shared" si="1780"/>
        <v>0</v>
      </c>
      <c r="AU3072" s="147">
        <f t="shared" si="1800"/>
        <v>0</v>
      </c>
      <c r="AV3072" s="147">
        <f t="shared" si="1800"/>
        <v>0</v>
      </c>
      <c r="AW3072" s="147">
        <f t="shared" si="1781"/>
        <v>0</v>
      </c>
      <c r="AX3072" s="149"/>
      <c r="AY3072" s="150"/>
      <c r="AZ3072" s="149"/>
      <c r="BA3072" s="150"/>
      <c r="BB3072" s="149"/>
      <c r="BC3072" s="150"/>
      <c r="BD3072" s="149"/>
      <c r="BE3072" s="150"/>
    </row>
    <row r="3073" spans="2:57"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v>0</v>
      </c>
      <c r="P3073" s="158">
        <v>0</v>
      </c>
      <c r="Q3073" s="158">
        <v>0</v>
      </c>
      <c r="R3073" s="159"/>
      <c r="S3073" s="160"/>
      <c r="T3073" s="161"/>
      <c r="U3073" s="158">
        <f t="shared" si="1798"/>
        <v>0</v>
      </c>
      <c r="V3073" s="158">
        <f t="shared" si="1798"/>
        <v>0</v>
      </c>
      <c r="W3073" s="162">
        <f t="shared" si="1798"/>
        <v>0</v>
      </c>
      <c r="X3073" s="162">
        <f t="shared" si="1798"/>
        <v>0</v>
      </c>
      <c r="Y3073" s="158">
        <f t="shared" si="1798"/>
        <v>0</v>
      </c>
      <c r="Z3073" s="158">
        <f t="shared" si="1798"/>
        <v>0</v>
      </c>
      <c r="AA3073" s="162">
        <f t="shared" si="1798"/>
        <v>0</v>
      </c>
      <c r="AB3073" s="162">
        <f t="shared" si="1798"/>
        <v>0</v>
      </c>
      <c r="AC3073" s="158">
        <f t="shared" si="1798"/>
        <v>0</v>
      </c>
      <c r="AD3073" s="158">
        <f t="shared" si="1798"/>
        <v>0</v>
      </c>
      <c r="AE3073" s="158">
        <f t="shared" si="1775"/>
        <v>0</v>
      </c>
      <c r="AF3073" s="158">
        <f t="shared" si="1798"/>
        <v>0</v>
      </c>
      <c r="AG3073" s="158">
        <f t="shared" si="1798"/>
        <v>0</v>
      </c>
      <c r="AH3073" s="158">
        <f t="shared" si="1776"/>
        <v>0</v>
      </c>
      <c r="AI3073" s="158">
        <f t="shared" si="1798"/>
        <v>0</v>
      </c>
      <c r="AJ3073" s="158">
        <f t="shared" si="1798"/>
        <v>0</v>
      </c>
      <c r="AK3073" s="158">
        <f t="shared" si="1777"/>
        <v>0</v>
      </c>
      <c r="AL3073" s="158">
        <f t="shared" si="1799"/>
        <v>0</v>
      </c>
      <c r="AM3073" s="158">
        <f t="shared" si="1799"/>
        <v>0</v>
      </c>
      <c r="AN3073" s="158">
        <f t="shared" si="1778"/>
        <v>0</v>
      </c>
      <c r="AO3073" s="158">
        <f t="shared" si="1800"/>
        <v>0</v>
      </c>
      <c r="AP3073" s="158">
        <f t="shared" si="1800"/>
        <v>0</v>
      </c>
      <c r="AQ3073" s="158">
        <f t="shared" si="1779"/>
        <v>0</v>
      </c>
      <c r="AR3073" s="158">
        <f t="shared" si="1800"/>
        <v>0</v>
      </c>
      <c r="AS3073" s="158">
        <f t="shared" si="1800"/>
        <v>0</v>
      </c>
      <c r="AT3073" s="158">
        <f t="shared" si="1780"/>
        <v>0</v>
      </c>
      <c r="AU3073" s="158">
        <f t="shared" si="1800"/>
        <v>0</v>
      </c>
      <c r="AV3073" s="158">
        <f t="shared" si="1800"/>
        <v>0</v>
      </c>
      <c r="AW3073" s="158">
        <f t="shared" si="1781"/>
        <v>0</v>
      </c>
      <c r="AX3073" s="160"/>
      <c r="AY3073" s="161"/>
      <c r="AZ3073" s="160"/>
      <c r="BA3073" s="161"/>
      <c r="BB3073" s="160"/>
      <c r="BC3073" s="161"/>
      <c r="BD3073" s="160"/>
      <c r="BE3073" s="161"/>
    </row>
    <row r="3074" spans="2:57"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v>0</v>
      </c>
      <c r="P3074" s="169">
        <v>0</v>
      </c>
      <c r="Q3074" s="169">
        <v>0</v>
      </c>
      <c r="R3074" s="170"/>
      <c r="S3074" s="171"/>
      <c r="T3074" s="172"/>
      <c r="U3074" s="169">
        <f t="shared" si="1798"/>
        <v>0</v>
      </c>
      <c r="V3074" s="169">
        <f t="shared" si="1798"/>
        <v>0</v>
      </c>
      <c r="W3074" s="173">
        <f t="shared" si="1798"/>
        <v>0</v>
      </c>
      <c r="X3074" s="173">
        <f t="shared" si="1798"/>
        <v>0</v>
      </c>
      <c r="Y3074" s="169">
        <f t="shared" si="1798"/>
        <v>0</v>
      </c>
      <c r="Z3074" s="169">
        <f t="shared" si="1798"/>
        <v>0</v>
      </c>
      <c r="AA3074" s="173">
        <f t="shared" si="1798"/>
        <v>0</v>
      </c>
      <c r="AB3074" s="173">
        <f t="shared" si="1798"/>
        <v>0</v>
      </c>
      <c r="AC3074" s="169">
        <f t="shared" si="1798"/>
        <v>0</v>
      </c>
      <c r="AD3074" s="169">
        <f t="shared" si="1798"/>
        <v>0</v>
      </c>
      <c r="AE3074" s="169">
        <f t="shared" si="1775"/>
        <v>0</v>
      </c>
      <c r="AF3074" s="169">
        <f t="shared" si="1798"/>
        <v>0</v>
      </c>
      <c r="AG3074" s="169">
        <f t="shared" si="1798"/>
        <v>0</v>
      </c>
      <c r="AH3074" s="169">
        <f t="shared" si="1776"/>
        <v>0</v>
      </c>
      <c r="AI3074" s="169">
        <f t="shared" si="1798"/>
        <v>0</v>
      </c>
      <c r="AJ3074" s="169">
        <f t="shared" si="1798"/>
        <v>0</v>
      </c>
      <c r="AK3074" s="169">
        <f t="shared" si="1777"/>
        <v>0</v>
      </c>
      <c r="AL3074" s="169">
        <f t="shared" si="1799"/>
        <v>0</v>
      </c>
      <c r="AM3074" s="169">
        <f t="shared" si="1799"/>
        <v>0</v>
      </c>
      <c r="AN3074" s="169">
        <f t="shared" si="1778"/>
        <v>0</v>
      </c>
      <c r="AO3074" s="169">
        <f t="shared" si="1800"/>
        <v>0</v>
      </c>
      <c r="AP3074" s="169">
        <f t="shared" si="1800"/>
        <v>0</v>
      </c>
      <c r="AQ3074" s="169">
        <f t="shared" si="1779"/>
        <v>0</v>
      </c>
      <c r="AR3074" s="169">
        <f t="shared" si="1800"/>
        <v>0</v>
      </c>
      <c r="AS3074" s="169">
        <f t="shared" si="1800"/>
        <v>0</v>
      </c>
      <c r="AT3074" s="169">
        <f t="shared" si="1780"/>
        <v>0</v>
      </c>
      <c r="AU3074" s="169">
        <f t="shared" si="1800"/>
        <v>0</v>
      </c>
      <c r="AV3074" s="169">
        <f t="shared" si="1800"/>
        <v>0</v>
      </c>
      <c r="AW3074" s="169">
        <f t="shared" si="1781"/>
        <v>0</v>
      </c>
      <c r="AX3074" s="171"/>
      <c r="AY3074" s="172"/>
      <c r="AZ3074" s="171"/>
      <c r="BA3074" s="172"/>
      <c r="BB3074" s="171"/>
      <c r="BC3074" s="172"/>
      <c r="BD3074" s="171"/>
      <c r="BE3074" s="172"/>
    </row>
    <row r="3075" spans="2:57"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v>0</v>
      </c>
      <c r="R3075" s="182" t="s">
        <v>72</v>
      </c>
      <c r="S3075" s="183">
        <v>0</v>
      </c>
      <c r="T3075" s="183">
        <v>0</v>
      </c>
      <c r="U3075" s="180">
        <v>0</v>
      </c>
      <c r="V3075" s="180">
        <v>0</v>
      </c>
      <c r="W3075" s="183">
        <v>0</v>
      </c>
      <c r="X3075" s="183">
        <v>0</v>
      </c>
      <c r="Y3075" s="180">
        <v>0</v>
      </c>
      <c r="Z3075" s="180">
        <v>0</v>
      </c>
      <c r="AA3075" s="183">
        <v>0</v>
      </c>
      <c r="AB3075" s="183">
        <v>0</v>
      </c>
      <c r="AC3075" s="180">
        <f>+O3075+U3075-Y3075</f>
        <v>0</v>
      </c>
      <c r="AD3075" s="180">
        <f>+P3075+V3075-Z3075</f>
        <v>0</v>
      </c>
      <c r="AE3075" s="181">
        <f t="shared" si="1775"/>
        <v>0</v>
      </c>
      <c r="AF3075" s="180">
        <v>0</v>
      </c>
      <c r="AG3075" s="180">
        <v>0</v>
      </c>
      <c r="AH3075" s="181">
        <f t="shared" si="1776"/>
        <v>0</v>
      </c>
      <c r="AI3075" s="180">
        <v>0</v>
      </c>
      <c r="AJ3075" s="180">
        <v>0</v>
      </c>
      <c r="AK3075" s="181">
        <f t="shared" si="1777"/>
        <v>0</v>
      </c>
      <c r="AL3075" s="180">
        <v>0</v>
      </c>
      <c r="AM3075" s="180">
        <v>0</v>
      </c>
      <c r="AN3075" s="181">
        <f t="shared" si="1778"/>
        <v>0</v>
      </c>
      <c r="AO3075" s="180">
        <v>0</v>
      </c>
      <c r="AP3075" s="180">
        <v>0</v>
      </c>
      <c r="AQ3075" s="181">
        <f t="shared" si="1779"/>
        <v>0</v>
      </c>
      <c r="AR3075" s="180">
        <v>0</v>
      </c>
      <c r="AS3075" s="180">
        <v>0</v>
      </c>
      <c r="AT3075" s="181">
        <f t="shared" si="1780"/>
        <v>0</v>
      </c>
      <c r="AU3075" s="180">
        <f>+AC3075-AF3075-AI3075-AL3075-AO3075-AR3075</f>
        <v>0</v>
      </c>
      <c r="AV3075" s="180">
        <f>+AD3075-AG3075-AJ3075-AM3075-AP3075-AS3075</f>
        <v>0</v>
      </c>
      <c r="AW3075" s="181">
        <f t="shared" si="1781"/>
        <v>0</v>
      </c>
      <c r="AX3075" s="183">
        <f>+S3075+W3075-AA3075</f>
        <v>0</v>
      </c>
      <c r="AY3075" s="183">
        <f>+T3075+X3075-AB3075</f>
        <v>0</v>
      </c>
      <c r="AZ3075" s="183"/>
      <c r="BA3075" s="183"/>
      <c r="BB3075" s="183"/>
      <c r="BC3075" s="183"/>
      <c r="BD3075" s="183">
        <f>+AX3075-AZ3075-BB3075</f>
        <v>0</v>
      </c>
      <c r="BE3075" s="183">
        <f>+AY3075-BA3075-BC3075</f>
        <v>0</v>
      </c>
    </row>
    <row r="3076" spans="2:57" ht="15.75" hidden="1">
      <c r="B3076" s="141">
        <v>2025</v>
      </c>
      <c r="C3076" s="141">
        <v>20</v>
      </c>
      <c r="D3076" s="142"/>
      <c r="E3076" s="143"/>
      <c r="F3076" s="141">
        <v>5</v>
      </c>
      <c r="G3076" s="141">
        <v>13</v>
      </c>
      <c r="H3076" s="141">
        <v>30</v>
      </c>
      <c r="I3076" s="141">
        <v>2000</v>
      </c>
      <c r="J3076" s="141"/>
      <c r="K3076" s="141"/>
      <c r="L3076" s="144" t="s">
        <v>44</v>
      </c>
      <c r="M3076" s="145"/>
      <c r="N3076" s="146" t="s">
        <v>78</v>
      </c>
      <c r="O3076" s="147">
        <v>0</v>
      </c>
      <c r="P3076" s="147">
        <v>0</v>
      </c>
      <c r="Q3076" s="147">
        <v>0</v>
      </c>
      <c r="R3076" s="148"/>
      <c r="S3076" s="149"/>
      <c r="T3076" s="150"/>
      <c r="U3076" s="147">
        <f t="shared" ref="U3076:AD3076" si="1801">U3077+U3080+U3083+U3088+U3101+U3138</f>
        <v>0</v>
      </c>
      <c r="V3076" s="147">
        <f t="shared" si="1801"/>
        <v>0</v>
      </c>
      <c r="W3076" s="151">
        <f t="shared" si="1801"/>
        <v>0</v>
      </c>
      <c r="X3076" s="151">
        <f t="shared" si="1801"/>
        <v>0</v>
      </c>
      <c r="Y3076" s="147">
        <f t="shared" si="1801"/>
        <v>0</v>
      </c>
      <c r="Z3076" s="147">
        <f t="shared" si="1801"/>
        <v>0</v>
      </c>
      <c r="AA3076" s="151">
        <f t="shared" si="1801"/>
        <v>0</v>
      </c>
      <c r="AB3076" s="151">
        <f t="shared" si="1801"/>
        <v>0</v>
      </c>
      <c r="AC3076" s="147">
        <f t="shared" si="1801"/>
        <v>0</v>
      </c>
      <c r="AD3076" s="147">
        <f t="shared" si="1801"/>
        <v>0</v>
      </c>
      <c r="AE3076" s="147">
        <f t="shared" si="1775"/>
        <v>0</v>
      </c>
      <c r="AF3076" s="147">
        <f>AF3077+AF3080+AF3083+AF3088+AF3101+AF3138</f>
        <v>0</v>
      </c>
      <c r="AG3076" s="147">
        <f>AG3077+AG3080+AG3083+AG3088+AG3101+AG3138</f>
        <v>0</v>
      </c>
      <c r="AH3076" s="147">
        <f t="shared" si="1776"/>
        <v>0</v>
      </c>
      <c r="AI3076" s="147">
        <f>AI3077+AI3080+AI3083+AI3088+AI3101+AI3138</f>
        <v>0</v>
      </c>
      <c r="AJ3076" s="147">
        <f>AJ3077+AJ3080+AJ3083+AJ3088+AJ3101+AJ3138</f>
        <v>0</v>
      </c>
      <c r="AK3076" s="147">
        <f t="shared" si="1777"/>
        <v>0</v>
      </c>
      <c r="AL3076" s="147">
        <f>AL3077+AL3080+AL3083+AL3088+AL3101+AL3138</f>
        <v>0</v>
      </c>
      <c r="AM3076" s="147">
        <f>AM3077+AM3080+AM3083+AM3088+AM3101+AM3138</f>
        <v>0</v>
      </c>
      <c r="AN3076" s="147">
        <f t="shared" si="1778"/>
        <v>0</v>
      </c>
      <c r="AO3076" s="147">
        <f>AO3077+AO3080+AO3083+AO3088+AO3101+AO3138</f>
        <v>0</v>
      </c>
      <c r="AP3076" s="147">
        <f>AP3077+AP3080+AP3083+AP3088+AP3101+AP3138</f>
        <v>0</v>
      </c>
      <c r="AQ3076" s="147">
        <f t="shared" si="1779"/>
        <v>0</v>
      </c>
      <c r="AR3076" s="147">
        <f>AR3077+AR3080+AR3083+AR3088+AR3101+AR3138</f>
        <v>0</v>
      </c>
      <c r="AS3076" s="147">
        <f>AS3077+AS3080+AS3083+AS3088+AS3101+AS3138</f>
        <v>0</v>
      </c>
      <c r="AT3076" s="147">
        <f t="shared" si="1780"/>
        <v>0</v>
      </c>
      <c r="AU3076" s="147">
        <f>AU3077+AU3080+AU3083+AU3088+AU3101+AU3138</f>
        <v>0</v>
      </c>
      <c r="AV3076" s="147">
        <f>AV3077+AV3080+AV3083+AV3088+AV3101+AV3138</f>
        <v>0</v>
      </c>
      <c r="AW3076" s="147">
        <f t="shared" si="1781"/>
        <v>0</v>
      </c>
      <c r="AX3076" s="149"/>
      <c r="AY3076" s="150"/>
      <c r="AZ3076" s="149"/>
      <c r="BA3076" s="150"/>
      <c r="BB3076" s="149"/>
      <c r="BC3076" s="150"/>
      <c r="BD3076" s="149"/>
      <c r="BE3076" s="150"/>
    </row>
    <row r="3077" spans="2:57"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v>0</v>
      </c>
      <c r="P3077" s="158">
        <v>0</v>
      </c>
      <c r="Q3077" s="158">
        <v>0</v>
      </c>
      <c r="R3077" s="159"/>
      <c r="S3077" s="160"/>
      <c r="T3077" s="161"/>
      <c r="U3077" s="158">
        <f t="shared" ref="U3077:AD3078" si="1802">U3078</f>
        <v>0</v>
      </c>
      <c r="V3077" s="158">
        <f t="shared" si="1802"/>
        <v>0</v>
      </c>
      <c r="W3077" s="162">
        <f t="shared" si="1802"/>
        <v>0</v>
      </c>
      <c r="X3077" s="162">
        <f t="shared" si="1802"/>
        <v>0</v>
      </c>
      <c r="Y3077" s="158">
        <f t="shared" si="1802"/>
        <v>0</v>
      </c>
      <c r="Z3077" s="158">
        <f t="shared" si="1802"/>
        <v>0</v>
      </c>
      <c r="AA3077" s="162">
        <f t="shared" si="1802"/>
        <v>0</v>
      </c>
      <c r="AB3077" s="162">
        <f t="shared" si="1802"/>
        <v>0</v>
      </c>
      <c r="AC3077" s="158">
        <f t="shared" si="1802"/>
        <v>0</v>
      </c>
      <c r="AD3077" s="158">
        <f t="shared" si="1802"/>
        <v>0</v>
      </c>
      <c r="AE3077" s="158">
        <f t="shared" si="1775"/>
        <v>0</v>
      </c>
      <c r="AF3077" s="158">
        <f>AF3078</f>
        <v>0</v>
      </c>
      <c r="AG3077" s="158">
        <f>AG3078</f>
        <v>0</v>
      </c>
      <c r="AH3077" s="158">
        <f t="shared" si="1776"/>
        <v>0</v>
      </c>
      <c r="AI3077" s="158">
        <f>AI3078</f>
        <v>0</v>
      </c>
      <c r="AJ3077" s="158">
        <f>AJ3078</f>
        <v>0</v>
      </c>
      <c r="AK3077" s="158">
        <f t="shared" si="1777"/>
        <v>0</v>
      </c>
      <c r="AL3077" s="158">
        <f>AL3078</f>
        <v>0</v>
      </c>
      <c r="AM3077" s="158">
        <f>AM3078</f>
        <v>0</v>
      </c>
      <c r="AN3077" s="158">
        <f t="shared" si="1778"/>
        <v>0</v>
      </c>
      <c r="AO3077" s="158">
        <f>AO3078</f>
        <v>0</v>
      </c>
      <c r="AP3077" s="158">
        <f>AP3078</f>
        <v>0</v>
      </c>
      <c r="AQ3077" s="158">
        <f t="shared" si="1779"/>
        <v>0</v>
      </c>
      <c r="AR3077" s="158">
        <f>AR3078</f>
        <v>0</v>
      </c>
      <c r="AS3077" s="158">
        <f>AS3078</f>
        <v>0</v>
      </c>
      <c r="AT3077" s="158">
        <f t="shared" si="1780"/>
        <v>0</v>
      </c>
      <c r="AU3077" s="158">
        <f>AU3078</f>
        <v>0</v>
      </c>
      <c r="AV3077" s="158">
        <f>AV3078</f>
        <v>0</v>
      </c>
      <c r="AW3077" s="158">
        <f t="shared" si="1781"/>
        <v>0</v>
      </c>
      <c r="AX3077" s="160"/>
      <c r="AY3077" s="161"/>
      <c r="AZ3077" s="160"/>
      <c r="BA3077" s="161"/>
      <c r="BB3077" s="160"/>
      <c r="BC3077" s="161"/>
      <c r="BD3077" s="160"/>
      <c r="BE3077" s="161"/>
    </row>
    <row r="3078" spans="2:57"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v>0</v>
      </c>
      <c r="P3078" s="169">
        <v>0</v>
      </c>
      <c r="Q3078" s="169">
        <v>0</v>
      </c>
      <c r="R3078" s="170"/>
      <c r="S3078" s="171"/>
      <c r="T3078" s="172"/>
      <c r="U3078" s="169">
        <f t="shared" si="1802"/>
        <v>0</v>
      </c>
      <c r="V3078" s="169">
        <f t="shared" si="1802"/>
        <v>0</v>
      </c>
      <c r="W3078" s="173">
        <f t="shared" si="1802"/>
        <v>0</v>
      </c>
      <c r="X3078" s="173">
        <f t="shared" si="1802"/>
        <v>0</v>
      </c>
      <c r="Y3078" s="169">
        <f t="shared" si="1802"/>
        <v>0</v>
      </c>
      <c r="Z3078" s="169">
        <f t="shared" si="1802"/>
        <v>0</v>
      </c>
      <c r="AA3078" s="173">
        <f t="shared" si="1802"/>
        <v>0</v>
      </c>
      <c r="AB3078" s="173">
        <f t="shared" si="1802"/>
        <v>0</v>
      </c>
      <c r="AC3078" s="169">
        <f t="shared" si="1802"/>
        <v>0</v>
      </c>
      <c r="AD3078" s="169">
        <f t="shared" si="1802"/>
        <v>0</v>
      </c>
      <c r="AE3078" s="169">
        <f t="shared" si="1775"/>
        <v>0</v>
      </c>
      <c r="AF3078" s="169">
        <f>AF3079</f>
        <v>0</v>
      </c>
      <c r="AG3078" s="169">
        <f>AG3079</f>
        <v>0</v>
      </c>
      <c r="AH3078" s="169">
        <f t="shared" si="1776"/>
        <v>0</v>
      </c>
      <c r="AI3078" s="169">
        <f>AI3079</f>
        <v>0</v>
      </c>
      <c r="AJ3078" s="169">
        <f>AJ3079</f>
        <v>0</v>
      </c>
      <c r="AK3078" s="169">
        <f t="shared" si="1777"/>
        <v>0</v>
      </c>
      <c r="AL3078" s="169">
        <f>AL3079</f>
        <v>0</v>
      </c>
      <c r="AM3078" s="169">
        <f>AM3079</f>
        <v>0</v>
      </c>
      <c r="AN3078" s="169">
        <f t="shared" si="1778"/>
        <v>0</v>
      </c>
      <c r="AO3078" s="169">
        <f>AO3079</f>
        <v>0</v>
      </c>
      <c r="AP3078" s="169">
        <f>AP3079</f>
        <v>0</v>
      </c>
      <c r="AQ3078" s="169">
        <f t="shared" si="1779"/>
        <v>0</v>
      </c>
      <c r="AR3078" s="169">
        <f>AR3079</f>
        <v>0</v>
      </c>
      <c r="AS3078" s="169">
        <f>AS3079</f>
        <v>0</v>
      </c>
      <c r="AT3078" s="169">
        <f t="shared" si="1780"/>
        <v>0</v>
      </c>
      <c r="AU3078" s="169">
        <f>AU3079</f>
        <v>0</v>
      </c>
      <c r="AV3078" s="169">
        <f>AV3079</f>
        <v>0</v>
      </c>
      <c r="AW3078" s="169">
        <f t="shared" si="1781"/>
        <v>0</v>
      </c>
      <c r="AX3078" s="171"/>
      <c r="AY3078" s="172"/>
      <c r="AZ3078" s="171"/>
      <c r="BA3078" s="172"/>
      <c r="BB3078" s="171"/>
      <c r="BC3078" s="172"/>
      <c r="BD3078" s="171"/>
      <c r="BE3078" s="172"/>
    </row>
    <row r="3079" spans="2:57"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v>0</v>
      </c>
      <c r="R3079" s="182" t="s">
        <v>82</v>
      </c>
      <c r="S3079" s="183">
        <v>0</v>
      </c>
      <c r="T3079" s="183">
        <v>0</v>
      </c>
      <c r="U3079" s="180">
        <v>0</v>
      </c>
      <c r="V3079" s="180">
        <v>0</v>
      </c>
      <c r="W3079" s="183">
        <v>0</v>
      </c>
      <c r="X3079" s="183">
        <v>0</v>
      </c>
      <c r="Y3079" s="180">
        <v>0</v>
      </c>
      <c r="Z3079" s="180">
        <v>0</v>
      </c>
      <c r="AA3079" s="183">
        <v>0</v>
      </c>
      <c r="AB3079" s="183">
        <v>0</v>
      </c>
      <c r="AC3079" s="180">
        <f>+O3079+U3079-Y3079</f>
        <v>0</v>
      </c>
      <c r="AD3079" s="180">
        <f>+P3079+V3079-Z3079</f>
        <v>0</v>
      </c>
      <c r="AE3079" s="181">
        <f t="shared" si="1775"/>
        <v>0</v>
      </c>
      <c r="AF3079" s="180">
        <v>0</v>
      </c>
      <c r="AG3079" s="180">
        <v>0</v>
      </c>
      <c r="AH3079" s="181">
        <f t="shared" si="1776"/>
        <v>0</v>
      </c>
      <c r="AI3079" s="180">
        <v>0</v>
      </c>
      <c r="AJ3079" s="180">
        <v>0</v>
      </c>
      <c r="AK3079" s="181">
        <f t="shared" si="1777"/>
        <v>0</v>
      </c>
      <c r="AL3079" s="180">
        <v>0</v>
      </c>
      <c r="AM3079" s="180">
        <v>0</v>
      </c>
      <c r="AN3079" s="181">
        <f t="shared" si="1778"/>
        <v>0</v>
      </c>
      <c r="AO3079" s="180">
        <v>0</v>
      </c>
      <c r="AP3079" s="180">
        <v>0</v>
      </c>
      <c r="AQ3079" s="181">
        <f t="shared" si="1779"/>
        <v>0</v>
      </c>
      <c r="AR3079" s="180">
        <v>0</v>
      </c>
      <c r="AS3079" s="180">
        <v>0</v>
      </c>
      <c r="AT3079" s="181">
        <f t="shared" si="1780"/>
        <v>0</v>
      </c>
      <c r="AU3079" s="180">
        <f>+AC3079-AF3079-AI3079-AL3079-AO3079-AR3079</f>
        <v>0</v>
      </c>
      <c r="AV3079" s="180">
        <f>+AD3079-AG3079-AJ3079-AM3079-AP3079-AS3079</f>
        <v>0</v>
      </c>
      <c r="AW3079" s="181">
        <f t="shared" si="1781"/>
        <v>0</v>
      </c>
      <c r="AX3079" s="183">
        <f>+S3079+W3079-AA3079</f>
        <v>0</v>
      </c>
      <c r="AY3079" s="183">
        <f>+T3079+X3079-AB3079</f>
        <v>0</v>
      </c>
      <c r="AZ3079" s="183"/>
      <c r="BA3079" s="183"/>
      <c r="BB3079" s="183"/>
      <c r="BC3079" s="183"/>
      <c r="BD3079" s="183">
        <f>+AX3079-AZ3079-BB3079</f>
        <v>0</v>
      </c>
      <c r="BE3079" s="183">
        <f>+AY3079-BA3079-BC3079</f>
        <v>0</v>
      </c>
    </row>
    <row r="3080" spans="2:57"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v>0</v>
      </c>
      <c r="P3080" s="158">
        <v>0</v>
      </c>
      <c r="Q3080" s="158">
        <v>0</v>
      </c>
      <c r="R3080" s="159"/>
      <c r="S3080" s="160"/>
      <c r="T3080" s="161"/>
      <c r="U3080" s="158">
        <f t="shared" ref="U3080:AD3081" si="1803">U3081</f>
        <v>0</v>
      </c>
      <c r="V3080" s="158">
        <f t="shared" si="1803"/>
        <v>0</v>
      </c>
      <c r="W3080" s="162">
        <f t="shared" si="1803"/>
        <v>0</v>
      </c>
      <c r="X3080" s="162">
        <f t="shared" si="1803"/>
        <v>0</v>
      </c>
      <c r="Y3080" s="158">
        <f t="shared" si="1803"/>
        <v>0</v>
      </c>
      <c r="Z3080" s="158">
        <f t="shared" si="1803"/>
        <v>0</v>
      </c>
      <c r="AA3080" s="162">
        <f t="shared" si="1803"/>
        <v>0</v>
      </c>
      <c r="AB3080" s="162">
        <f t="shared" si="1803"/>
        <v>0</v>
      </c>
      <c r="AC3080" s="158">
        <f t="shared" si="1803"/>
        <v>0</v>
      </c>
      <c r="AD3080" s="158">
        <f t="shared" si="1803"/>
        <v>0</v>
      </c>
      <c r="AE3080" s="158">
        <f t="shared" si="1775"/>
        <v>0</v>
      </c>
      <c r="AF3080" s="158">
        <f>AF3081</f>
        <v>0</v>
      </c>
      <c r="AG3080" s="158">
        <f>AG3081</f>
        <v>0</v>
      </c>
      <c r="AH3080" s="158">
        <f t="shared" si="1776"/>
        <v>0</v>
      </c>
      <c r="AI3080" s="158">
        <f>AI3081</f>
        <v>0</v>
      </c>
      <c r="AJ3080" s="158">
        <f>AJ3081</f>
        <v>0</v>
      </c>
      <c r="AK3080" s="158">
        <f t="shared" si="1777"/>
        <v>0</v>
      </c>
      <c r="AL3080" s="158">
        <f>AL3081</f>
        <v>0</v>
      </c>
      <c r="AM3080" s="158">
        <f>AM3081</f>
        <v>0</v>
      </c>
      <c r="AN3080" s="158">
        <f t="shared" si="1778"/>
        <v>0</v>
      </c>
      <c r="AO3080" s="158">
        <f>AO3081</f>
        <v>0</v>
      </c>
      <c r="AP3080" s="158">
        <f>AP3081</f>
        <v>0</v>
      </c>
      <c r="AQ3080" s="158">
        <f t="shared" si="1779"/>
        <v>0</v>
      </c>
      <c r="AR3080" s="158">
        <f>AR3081</f>
        <v>0</v>
      </c>
      <c r="AS3080" s="158">
        <f>AS3081</f>
        <v>0</v>
      </c>
      <c r="AT3080" s="158">
        <f t="shared" si="1780"/>
        <v>0</v>
      </c>
      <c r="AU3080" s="158">
        <f>AU3081</f>
        <v>0</v>
      </c>
      <c r="AV3080" s="158">
        <f>AV3081</f>
        <v>0</v>
      </c>
      <c r="AW3080" s="158">
        <f t="shared" si="1781"/>
        <v>0</v>
      </c>
      <c r="AX3080" s="160"/>
      <c r="AY3080" s="161"/>
      <c r="AZ3080" s="160"/>
      <c r="BA3080" s="161"/>
      <c r="BB3080" s="160"/>
      <c r="BC3080" s="161"/>
      <c r="BD3080" s="160"/>
      <c r="BE3080" s="161"/>
    </row>
    <row r="3081" spans="2:57"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v>0</v>
      </c>
      <c r="P3081" s="169">
        <v>0</v>
      </c>
      <c r="Q3081" s="169">
        <v>0</v>
      </c>
      <c r="R3081" s="170"/>
      <c r="S3081" s="171"/>
      <c r="T3081" s="172"/>
      <c r="U3081" s="169">
        <f t="shared" si="1803"/>
        <v>0</v>
      </c>
      <c r="V3081" s="169">
        <f t="shared" si="1803"/>
        <v>0</v>
      </c>
      <c r="W3081" s="173">
        <f t="shared" si="1803"/>
        <v>0</v>
      </c>
      <c r="X3081" s="173">
        <f t="shared" si="1803"/>
        <v>0</v>
      </c>
      <c r="Y3081" s="169">
        <f t="shared" si="1803"/>
        <v>0</v>
      </c>
      <c r="Z3081" s="169">
        <f t="shared" si="1803"/>
        <v>0</v>
      </c>
      <c r="AA3081" s="173">
        <f t="shared" si="1803"/>
        <v>0</v>
      </c>
      <c r="AB3081" s="173">
        <f t="shared" si="1803"/>
        <v>0</v>
      </c>
      <c r="AC3081" s="169">
        <f t="shared" si="1803"/>
        <v>0</v>
      </c>
      <c r="AD3081" s="169">
        <f t="shared" si="1803"/>
        <v>0</v>
      </c>
      <c r="AE3081" s="169">
        <f t="shared" si="1775"/>
        <v>0</v>
      </c>
      <c r="AF3081" s="169">
        <f>AF3082</f>
        <v>0</v>
      </c>
      <c r="AG3081" s="169">
        <f>AG3082</f>
        <v>0</v>
      </c>
      <c r="AH3081" s="169">
        <f t="shared" si="1776"/>
        <v>0</v>
      </c>
      <c r="AI3081" s="169">
        <f>AI3082</f>
        <v>0</v>
      </c>
      <c r="AJ3081" s="169">
        <f>AJ3082</f>
        <v>0</v>
      </c>
      <c r="AK3081" s="169">
        <f t="shared" si="1777"/>
        <v>0</v>
      </c>
      <c r="AL3081" s="169">
        <f>AL3082</f>
        <v>0</v>
      </c>
      <c r="AM3081" s="169">
        <f>AM3082</f>
        <v>0</v>
      </c>
      <c r="AN3081" s="169">
        <f t="shared" si="1778"/>
        <v>0</v>
      </c>
      <c r="AO3081" s="169">
        <f>AO3082</f>
        <v>0</v>
      </c>
      <c r="AP3081" s="169">
        <f>AP3082</f>
        <v>0</v>
      </c>
      <c r="AQ3081" s="169">
        <f t="shared" si="1779"/>
        <v>0</v>
      </c>
      <c r="AR3081" s="169">
        <f>AR3082</f>
        <v>0</v>
      </c>
      <c r="AS3081" s="169">
        <f>AS3082</f>
        <v>0</v>
      </c>
      <c r="AT3081" s="169">
        <f t="shared" si="1780"/>
        <v>0</v>
      </c>
      <c r="AU3081" s="169">
        <f>AU3082</f>
        <v>0</v>
      </c>
      <c r="AV3081" s="169">
        <f>AV3082</f>
        <v>0</v>
      </c>
      <c r="AW3081" s="169">
        <f t="shared" si="1781"/>
        <v>0</v>
      </c>
      <c r="AX3081" s="171"/>
      <c r="AY3081" s="172"/>
      <c r="AZ3081" s="171"/>
      <c r="BA3081" s="172"/>
      <c r="BB3081" s="171"/>
      <c r="BC3081" s="172"/>
      <c r="BD3081" s="171"/>
      <c r="BE3081" s="172"/>
    </row>
    <row r="3082" spans="2:57"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v>0</v>
      </c>
      <c r="R3082" s="182" t="s">
        <v>98</v>
      </c>
      <c r="S3082" s="183">
        <v>0</v>
      </c>
      <c r="T3082" s="183">
        <v>0</v>
      </c>
      <c r="U3082" s="180">
        <v>0</v>
      </c>
      <c r="V3082" s="180">
        <v>0</v>
      </c>
      <c r="W3082" s="183">
        <v>0</v>
      </c>
      <c r="X3082" s="183">
        <v>0</v>
      </c>
      <c r="Y3082" s="180">
        <v>0</v>
      </c>
      <c r="Z3082" s="180">
        <v>0</v>
      </c>
      <c r="AA3082" s="183">
        <v>0</v>
      </c>
      <c r="AB3082" s="183">
        <v>0</v>
      </c>
      <c r="AC3082" s="180">
        <f>+O3082+U3082-Y3082</f>
        <v>0</v>
      </c>
      <c r="AD3082" s="180">
        <f>+P3082+V3082-Z3082</f>
        <v>0</v>
      </c>
      <c r="AE3082" s="181">
        <f t="shared" si="1775"/>
        <v>0</v>
      </c>
      <c r="AF3082" s="180">
        <v>0</v>
      </c>
      <c r="AG3082" s="180">
        <v>0</v>
      </c>
      <c r="AH3082" s="181">
        <f t="shared" si="1776"/>
        <v>0</v>
      </c>
      <c r="AI3082" s="180">
        <v>0</v>
      </c>
      <c r="AJ3082" s="180">
        <v>0</v>
      </c>
      <c r="AK3082" s="181">
        <f t="shared" si="1777"/>
        <v>0</v>
      </c>
      <c r="AL3082" s="180">
        <v>0</v>
      </c>
      <c r="AM3082" s="180">
        <v>0</v>
      </c>
      <c r="AN3082" s="181">
        <f t="shared" si="1778"/>
        <v>0</v>
      </c>
      <c r="AO3082" s="180">
        <v>0</v>
      </c>
      <c r="AP3082" s="180">
        <v>0</v>
      </c>
      <c r="AQ3082" s="181">
        <f t="shared" si="1779"/>
        <v>0</v>
      </c>
      <c r="AR3082" s="180">
        <v>0</v>
      </c>
      <c r="AS3082" s="180">
        <v>0</v>
      </c>
      <c r="AT3082" s="181">
        <f t="shared" si="1780"/>
        <v>0</v>
      </c>
      <c r="AU3082" s="180">
        <f>+AC3082-AF3082-AI3082-AL3082-AO3082-AR3082</f>
        <v>0</v>
      </c>
      <c r="AV3082" s="180">
        <f>+AD3082-AG3082-AJ3082-AM3082-AP3082-AS3082</f>
        <v>0</v>
      </c>
      <c r="AW3082" s="181">
        <f t="shared" si="1781"/>
        <v>0</v>
      </c>
      <c r="AX3082" s="183">
        <f>+S3082+W3082-AA3082</f>
        <v>0</v>
      </c>
      <c r="AY3082" s="183">
        <f>+T3082+X3082-AB3082</f>
        <v>0</v>
      </c>
      <c r="AZ3082" s="183"/>
      <c r="BA3082" s="183"/>
      <c r="BB3082" s="183"/>
      <c r="BC3082" s="183"/>
      <c r="BD3082" s="183">
        <f>+AX3082-AZ3082-BB3082</f>
        <v>0</v>
      </c>
      <c r="BE3082" s="183">
        <f>+AY3082-BA3082-BC3082</f>
        <v>0</v>
      </c>
    </row>
    <row r="3083" spans="2:57"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v>0</v>
      </c>
      <c r="P3083" s="158">
        <v>0</v>
      </c>
      <c r="Q3083" s="158">
        <v>0</v>
      </c>
      <c r="R3083" s="159"/>
      <c r="S3083" s="160"/>
      <c r="T3083" s="161"/>
      <c r="U3083" s="158">
        <f t="shared" ref="U3083:AD3083" si="1804">U3084+U3086</f>
        <v>0</v>
      </c>
      <c r="V3083" s="158">
        <f t="shared" si="1804"/>
        <v>0</v>
      </c>
      <c r="W3083" s="162">
        <f t="shared" si="1804"/>
        <v>0</v>
      </c>
      <c r="X3083" s="162">
        <f t="shared" si="1804"/>
        <v>0</v>
      </c>
      <c r="Y3083" s="158">
        <f t="shared" si="1804"/>
        <v>0</v>
      </c>
      <c r="Z3083" s="158">
        <f t="shared" si="1804"/>
        <v>0</v>
      </c>
      <c r="AA3083" s="162">
        <f t="shared" si="1804"/>
        <v>0</v>
      </c>
      <c r="AB3083" s="162">
        <f t="shared" si="1804"/>
        <v>0</v>
      </c>
      <c r="AC3083" s="158">
        <f t="shared" si="1804"/>
        <v>0</v>
      </c>
      <c r="AD3083" s="158">
        <f t="shared" si="1804"/>
        <v>0</v>
      </c>
      <c r="AE3083" s="158">
        <f t="shared" si="1775"/>
        <v>0</v>
      </c>
      <c r="AF3083" s="158">
        <f>AF3084+AF3086</f>
        <v>0</v>
      </c>
      <c r="AG3083" s="158">
        <f>AG3084+AG3086</f>
        <v>0</v>
      </c>
      <c r="AH3083" s="158">
        <f t="shared" si="1776"/>
        <v>0</v>
      </c>
      <c r="AI3083" s="158">
        <f>AI3084+AI3086</f>
        <v>0</v>
      </c>
      <c r="AJ3083" s="158">
        <f>AJ3084+AJ3086</f>
        <v>0</v>
      </c>
      <c r="AK3083" s="158">
        <f t="shared" si="1777"/>
        <v>0</v>
      </c>
      <c r="AL3083" s="158">
        <f>AL3084+AL3086</f>
        <v>0</v>
      </c>
      <c r="AM3083" s="158">
        <f>AM3084+AM3086</f>
        <v>0</v>
      </c>
      <c r="AN3083" s="158">
        <f t="shared" si="1778"/>
        <v>0</v>
      </c>
      <c r="AO3083" s="158">
        <f>AO3084+AO3086</f>
        <v>0</v>
      </c>
      <c r="AP3083" s="158">
        <f>AP3084+AP3086</f>
        <v>0</v>
      </c>
      <c r="AQ3083" s="158">
        <f t="shared" si="1779"/>
        <v>0</v>
      </c>
      <c r="AR3083" s="158">
        <f>AR3084+AR3086</f>
        <v>0</v>
      </c>
      <c r="AS3083" s="158">
        <f>AS3084+AS3086</f>
        <v>0</v>
      </c>
      <c r="AT3083" s="158">
        <f t="shared" si="1780"/>
        <v>0</v>
      </c>
      <c r="AU3083" s="158">
        <f>AU3084+AU3086</f>
        <v>0</v>
      </c>
      <c r="AV3083" s="158">
        <f>AV3084+AV3086</f>
        <v>0</v>
      </c>
      <c r="AW3083" s="158">
        <f t="shared" si="1781"/>
        <v>0</v>
      </c>
      <c r="AX3083" s="160"/>
      <c r="AY3083" s="161"/>
      <c r="AZ3083" s="160"/>
      <c r="BA3083" s="161"/>
      <c r="BB3083" s="160"/>
      <c r="BC3083" s="161"/>
      <c r="BD3083" s="160"/>
      <c r="BE3083" s="161"/>
    </row>
    <row r="3084" spans="2:57"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v>0</v>
      </c>
      <c r="P3084" s="169">
        <v>0</v>
      </c>
      <c r="Q3084" s="169">
        <v>0</v>
      </c>
      <c r="R3084" s="170"/>
      <c r="S3084" s="171"/>
      <c r="T3084" s="172"/>
      <c r="U3084" s="169">
        <f t="shared" ref="U3084:AD3084" si="1805">U3085</f>
        <v>0</v>
      </c>
      <c r="V3084" s="169">
        <f t="shared" si="1805"/>
        <v>0</v>
      </c>
      <c r="W3084" s="173">
        <f t="shared" si="1805"/>
        <v>0</v>
      </c>
      <c r="X3084" s="173">
        <f t="shared" si="1805"/>
        <v>0</v>
      </c>
      <c r="Y3084" s="169">
        <f t="shared" si="1805"/>
        <v>0</v>
      </c>
      <c r="Z3084" s="169">
        <f t="shared" si="1805"/>
        <v>0</v>
      </c>
      <c r="AA3084" s="173">
        <f t="shared" si="1805"/>
        <v>0</v>
      </c>
      <c r="AB3084" s="173">
        <f t="shared" si="1805"/>
        <v>0</v>
      </c>
      <c r="AC3084" s="169">
        <f t="shared" si="1805"/>
        <v>0</v>
      </c>
      <c r="AD3084" s="169">
        <f t="shared" si="1805"/>
        <v>0</v>
      </c>
      <c r="AE3084" s="169">
        <f t="shared" si="1775"/>
        <v>0</v>
      </c>
      <c r="AF3084" s="169">
        <f>AF3085</f>
        <v>0</v>
      </c>
      <c r="AG3084" s="169">
        <f>AG3085</f>
        <v>0</v>
      </c>
      <c r="AH3084" s="169">
        <f t="shared" si="1776"/>
        <v>0</v>
      </c>
      <c r="AI3084" s="169">
        <f>AI3085</f>
        <v>0</v>
      </c>
      <c r="AJ3084" s="169">
        <f>AJ3085</f>
        <v>0</v>
      </c>
      <c r="AK3084" s="169">
        <f t="shared" si="1777"/>
        <v>0</v>
      </c>
      <c r="AL3084" s="169">
        <f>AL3085</f>
        <v>0</v>
      </c>
      <c r="AM3084" s="169">
        <f>AM3085</f>
        <v>0</v>
      </c>
      <c r="AN3084" s="169">
        <f t="shared" si="1778"/>
        <v>0</v>
      </c>
      <c r="AO3084" s="169">
        <f>AO3085</f>
        <v>0</v>
      </c>
      <c r="AP3084" s="169">
        <f>AP3085</f>
        <v>0</v>
      </c>
      <c r="AQ3084" s="169">
        <f t="shared" si="1779"/>
        <v>0</v>
      </c>
      <c r="AR3084" s="169">
        <f>AR3085</f>
        <v>0</v>
      </c>
      <c r="AS3084" s="169">
        <f>AS3085</f>
        <v>0</v>
      </c>
      <c r="AT3084" s="169">
        <f t="shared" si="1780"/>
        <v>0</v>
      </c>
      <c r="AU3084" s="169">
        <f>AU3085</f>
        <v>0</v>
      </c>
      <c r="AV3084" s="169">
        <f>AV3085</f>
        <v>0</v>
      </c>
      <c r="AW3084" s="169">
        <f t="shared" si="1781"/>
        <v>0</v>
      </c>
      <c r="AX3084" s="171"/>
      <c r="AY3084" s="172"/>
      <c r="AZ3084" s="171"/>
      <c r="BA3084" s="172"/>
      <c r="BB3084" s="171"/>
      <c r="BC3084" s="172"/>
      <c r="BD3084" s="171"/>
      <c r="BE3084" s="172"/>
    </row>
    <row r="3085" spans="2:57"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v>0</v>
      </c>
      <c r="R3085" s="182" t="s">
        <v>82</v>
      </c>
      <c r="S3085" s="183">
        <v>0</v>
      </c>
      <c r="T3085" s="183">
        <v>0</v>
      </c>
      <c r="U3085" s="180">
        <v>0</v>
      </c>
      <c r="V3085" s="180">
        <v>0</v>
      </c>
      <c r="W3085" s="183">
        <v>0</v>
      </c>
      <c r="X3085" s="183">
        <v>0</v>
      </c>
      <c r="Y3085" s="180">
        <v>0</v>
      </c>
      <c r="Z3085" s="180">
        <v>0</v>
      </c>
      <c r="AA3085" s="183">
        <v>0</v>
      </c>
      <c r="AB3085" s="183">
        <v>0</v>
      </c>
      <c r="AC3085" s="180">
        <f>+O3085+U3085-Y3085</f>
        <v>0</v>
      </c>
      <c r="AD3085" s="180">
        <f>+P3085+V3085-Z3085</f>
        <v>0</v>
      </c>
      <c r="AE3085" s="181">
        <f t="shared" si="1775"/>
        <v>0</v>
      </c>
      <c r="AF3085" s="180">
        <v>0</v>
      </c>
      <c r="AG3085" s="180">
        <v>0</v>
      </c>
      <c r="AH3085" s="181">
        <f t="shared" si="1776"/>
        <v>0</v>
      </c>
      <c r="AI3085" s="180">
        <v>0</v>
      </c>
      <c r="AJ3085" s="180">
        <v>0</v>
      </c>
      <c r="AK3085" s="181">
        <f t="shared" si="1777"/>
        <v>0</v>
      </c>
      <c r="AL3085" s="180">
        <v>0</v>
      </c>
      <c r="AM3085" s="180">
        <v>0</v>
      </c>
      <c r="AN3085" s="181">
        <f t="shared" si="1778"/>
        <v>0</v>
      </c>
      <c r="AO3085" s="180">
        <v>0</v>
      </c>
      <c r="AP3085" s="180">
        <v>0</v>
      </c>
      <c r="AQ3085" s="181">
        <f t="shared" si="1779"/>
        <v>0</v>
      </c>
      <c r="AR3085" s="180">
        <v>0</v>
      </c>
      <c r="AS3085" s="180">
        <v>0</v>
      </c>
      <c r="AT3085" s="181">
        <f t="shared" si="1780"/>
        <v>0</v>
      </c>
      <c r="AU3085" s="180">
        <f>+AC3085-AF3085-AI3085-AL3085-AO3085-AR3085</f>
        <v>0</v>
      </c>
      <c r="AV3085" s="180">
        <f>+AD3085-AG3085-AJ3085-AM3085-AP3085-AS3085</f>
        <v>0</v>
      </c>
      <c r="AW3085" s="181">
        <f t="shared" si="1781"/>
        <v>0</v>
      </c>
      <c r="AX3085" s="183">
        <f>+S3085+W3085-AA3085</f>
        <v>0</v>
      </c>
      <c r="AY3085" s="183">
        <f>+T3085+X3085-AB3085</f>
        <v>0</v>
      </c>
      <c r="AZ3085" s="183"/>
      <c r="BA3085" s="183"/>
      <c r="BB3085" s="183"/>
      <c r="BC3085" s="183"/>
      <c r="BD3085" s="183">
        <f>+AX3085-AZ3085-BB3085</f>
        <v>0</v>
      </c>
      <c r="BE3085" s="183">
        <f>+AY3085-BA3085-BC3085</f>
        <v>0</v>
      </c>
    </row>
    <row r="3086" spans="2:57"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v>0</v>
      </c>
      <c r="P3086" s="169">
        <v>0</v>
      </c>
      <c r="Q3086" s="169">
        <v>0</v>
      </c>
      <c r="R3086" s="170"/>
      <c r="S3086" s="171"/>
      <c r="T3086" s="172"/>
      <c r="U3086" s="169">
        <f t="shared" ref="U3086:AD3086" si="1806">U3087</f>
        <v>0</v>
      </c>
      <c r="V3086" s="169">
        <f t="shared" si="1806"/>
        <v>0</v>
      </c>
      <c r="W3086" s="173">
        <f t="shared" si="1806"/>
        <v>0</v>
      </c>
      <c r="X3086" s="173">
        <f t="shared" si="1806"/>
        <v>0</v>
      </c>
      <c r="Y3086" s="169">
        <f t="shared" si="1806"/>
        <v>0</v>
      </c>
      <c r="Z3086" s="169">
        <f t="shared" si="1806"/>
        <v>0</v>
      </c>
      <c r="AA3086" s="173">
        <f t="shared" si="1806"/>
        <v>0</v>
      </c>
      <c r="AB3086" s="173">
        <f t="shared" si="1806"/>
        <v>0</v>
      </c>
      <c r="AC3086" s="169">
        <f t="shared" si="1806"/>
        <v>0</v>
      </c>
      <c r="AD3086" s="169">
        <f t="shared" si="1806"/>
        <v>0</v>
      </c>
      <c r="AE3086" s="169">
        <f t="shared" si="1775"/>
        <v>0</v>
      </c>
      <c r="AF3086" s="169">
        <f>AF3087</f>
        <v>0</v>
      </c>
      <c r="AG3086" s="169">
        <f>AG3087</f>
        <v>0</v>
      </c>
      <c r="AH3086" s="169">
        <f t="shared" si="1776"/>
        <v>0</v>
      </c>
      <c r="AI3086" s="169">
        <f>AI3087</f>
        <v>0</v>
      </c>
      <c r="AJ3086" s="169">
        <f>AJ3087</f>
        <v>0</v>
      </c>
      <c r="AK3086" s="169">
        <f t="shared" si="1777"/>
        <v>0</v>
      </c>
      <c r="AL3086" s="169">
        <f>AL3087</f>
        <v>0</v>
      </c>
      <c r="AM3086" s="169">
        <f>AM3087</f>
        <v>0</v>
      </c>
      <c r="AN3086" s="169">
        <f t="shared" si="1778"/>
        <v>0</v>
      </c>
      <c r="AO3086" s="169">
        <f>AO3087</f>
        <v>0</v>
      </c>
      <c r="AP3086" s="169">
        <f>AP3087</f>
        <v>0</v>
      </c>
      <c r="AQ3086" s="169">
        <f t="shared" si="1779"/>
        <v>0</v>
      </c>
      <c r="AR3086" s="169">
        <f>AR3087</f>
        <v>0</v>
      </c>
      <c r="AS3086" s="169">
        <f>AS3087</f>
        <v>0</v>
      </c>
      <c r="AT3086" s="169">
        <f t="shared" si="1780"/>
        <v>0</v>
      </c>
      <c r="AU3086" s="169">
        <f>AU3087</f>
        <v>0</v>
      </c>
      <c r="AV3086" s="169">
        <f>AV3087</f>
        <v>0</v>
      </c>
      <c r="AW3086" s="169">
        <f t="shared" si="1781"/>
        <v>0</v>
      </c>
      <c r="AX3086" s="171"/>
      <c r="AY3086" s="172"/>
      <c r="AZ3086" s="171"/>
      <c r="BA3086" s="172"/>
      <c r="BB3086" s="171"/>
      <c r="BC3086" s="172"/>
      <c r="BD3086" s="171"/>
      <c r="BE3086" s="172"/>
    </row>
    <row r="3087" spans="2:57"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v>0</v>
      </c>
      <c r="R3087" s="182" t="s">
        <v>98</v>
      </c>
      <c r="S3087" s="183">
        <v>0</v>
      </c>
      <c r="T3087" s="183">
        <v>0</v>
      </c>
      <c r="U3087" s="180">
        <v>0</v>
      </c>
      <c r="V3087" s="180">
        <v>0</v>
      </c>
      <c r="W3087" s="183">
        <v>0</v>
      </c>
      <c r="X3087" s="183">
        <v>0</v>
      </c>
      <c r="Y3087" s="180">
        <v>0</v>
      </c>
      <c r="Z3087" s="180">
        <v>0</v>
      </c>
      <c r="AA3087" s="183">
        <v>0</v>
      </c>
      <c r="AB3087" s="183">
        <v>0</v>
      </c>
      <c r="AC3087" s="180">
        <f>+O3087+U3087-Y3087</f>
        <v>0</v>
      </c>
      <c r="AD3087" s="180">
        <f>+P3087+V3087-Z3087</f>
        <v>0</v>
      </c>
      <c r="AE3087" s="181">
        <f t="shared" si="1775"/>
        <v>0</v>
      </c>
      <c r="AF3087" s="180">
        <v>0</v>
      </c>
      <c r="AG3087" s="180">
        <v>0</v>
      </c>
      <c r="AH3087" s="181">
        <f t="shared" si="1776"/>
        <v>0</v>
      </c>
      <c r="AI3087" s="180">
        <v>0</v>
      </c>
      <c r="AJ3087" s="180">
        <v>0</v>
      </c>
      <c r="AK3087" s="181">
        <f t="shared" si="1777"/>
        <v>0</v>
      </c>
      <c r="AL3087" s="180">
        <v>0</v>
      </c>
      <c r="AM3087" s="180">
        <v>0</v>
      </c>
      <c r="AN3087" s="181">
        <f t="shared" si="1778"/>
        <v>0</v>
      </c>
      <c r="AO3087" s="180">
        <v>0</v>
      </c>
      <c r="AP3087" s="180">
        <v>0</v>
      </c>
      <c r="AQ3087" s="181">
        <f t="shared" si="1779"/>
        <v>0</v>
      </c>
      <c r="AR3087" s="180">
        <v>0</v>
      </c>
      <c r="AS3087" s="180">
        <v>0</v>
      </c>
      <c r="AT3087" s="181">
        <f t="shared" si="1780"/>
        <v>0</v>
      </c>
      <c r="AU3087" s="180">
        <f>+AC3087-AF3087-AI3087-AL3087-AO3087-AR3087</f>
        <v>0</v>
      </c>
      <c r="AV3087" s="180">
        <f>+AD3087-AG3087-AJ3087-AM3087-AP3087-AS3087</f>
        <v>0</v>
      </c>
      <c r="AW3087" s="181">
        <f t="shared" si="1781"/>
        <v>0</v>
      </c>
      <c r="AX3087" s="183">
        <f>+S3087+W3087-AA3087</f>
        <v>0</v>
      </c>
      <c r="AY3087" s="183">
        <f>+T3087+X3087-AB3087</f>
        <v>0</v>
      </c>
      <c r="AZ3087" s="183"/>
      <c r="BA3087" s="183"/>
      <c r="BB3087" s="183"/>
      <c r="BC3087" s="183"/>
      <c r="BD3087" s="183">
        <f>+AX3087-AZ3087-BB3087</f>
        <v>0</v>
      </c>
      <c r="BE3087" s="183">
        <f>+AY3087-BA3087-BC3087</f>
        <v>0</v>
      </c>
    </row>
    <row r="3088" spans="2:57"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v>0</v>
      </c>
      <c r="P3088" s="158">
        <v>0</v>
      </c>
      <c r="Q3088" s="158">
        <v>0</v>
      </c>
      <c r="R3088" s="159"/>
      <c r="S3088" s="160"/>
      <c r="T3088" s="161"/>
      <c r="U3088" s="158">
        <f t="shared" ref="U3088:AD3088" si="1807">+U3089+U3094+U3096+U3098</f>
        <v>0</v>
      </c>
      <c r="V3088" s="158">
        <f t="shared" si="1807"/>
        <v>0</v>
      </c>
      <c r="W3088" s="162">
        <f t="shared" si="1807"/>
        <v>0</v>
      </c>
      <c r="X3088" s="162">
        <f t="shared" si="1807"/>
        <v>0</v>
      </c>
      <c r="Y3088" s="158">
        <f t="shared" si="1807"/>
        <v>0</v>
      </c>
      <c r="Z3088" s="158">
        <f t="shared" si="1807"/>
        <v>0</v>
      </c>
      <c r="AA3088" s="162">
        <f t="shared" si="1807"/>
        <v>0</v>
      </c>
      <c r="AB3088" s="162">
        <f t="shared" si="1807"/>
        <v>0</v>
      </c>
      <c r="AC3088" s="158">
        <f t="shared" si="1807"/>
        <v>0</v>
      </c>
      <c r="AD3088" s="158">
        <f t="shared" si="1807"/>
        <v>0</v>
      </c>
      <c r="AE3088" s="158">
        <f t="shared" si="1775"/>
        <v>0</v>
      </c>
      <c r="AF3088" s="158">
        <f>+AF3089+AF3094+AF3096+AF3098</f>
        <v>0</v>
      </c>
      <c r="AG3088" s="158">
        <f>+AG3089+AG3094+AG3096+AG3098</f>
        <v>0</v>
      </c>
      <c r="AH3088" s="158">
        <f t="shared" si="1776"/>
        <v>0</v>
      </c>
      <c r="AI3088" s="158">
        <f>+AI3089+AI3094+AI3096+AI3098</f>
        <v>0</v>
      </c>
      <c r="AJ3088" s="158">
        <f>+AJ3089+AJ3094+AJ3096+AJ3098</f>
        <v>0</v>
      </c>
      <c r="AK3088" s="158">
        <f t="shared" si="1777"/>
        <v>0</v>
      </c>
      <c r="AL3088" s="158">
        <f>+AL3089+AL3094+AL3096+AL3098</f>
        <v>0</v>
      </c>
      <c r="AM3088" s="158">
        <f>+AM3089+AM3094+AM3096+AM3098</f>
        <v>0</v>
      </c>
      <c r="AN3088" s="158">
        <f t="shared" si="1778"/>
        <v>0</v>
      </c>
      <c r="AO3088" s="158">
        <f>+AO3089+AO3094+AO3096+AO3098</f>
        <v>0</v>
      </c>
      <c r="AP3088" s="158">
        <f>+AP3089+AP3094+AP3096+AP3098</f>
        <v>0</v>
      </c>
      <c r="AQ3088" s="158">
        <f t="shared" si="1779"/>
        <v>0</v>
      </c>
      <c r="AR3088" s="158">
        <f>+AR3089+AR3094+AR3096+AR3098</f>
        <v>0</v>
      </c>
      <c r="AS3088" s="158">
        <f>+AS3089+AS3094+AS3096+AS3098</f>
        <v>0</v>
      </c>
      <c r="AT3088" s="158">
        <f t="shared" si="1780"/>
        <v>0</v>
      </c>
      <c r="AU3088" s="158">
        <f>+AU3089+AU3094+AU3096+AU3098</f>
        <v>0</v>
      </c>
      <c r="AV3088" s="158">
        <f>+AV3089+AV3094+AV3096+AV3098</f>
        <v>0</v>
      </c>
      <c r="AW3088" s="158">
        <f t="shared" si="1781"/>
        <v>0</v>
      </c>
      <c r="AX3088" s="160"/>
      <c r="AY3088" s="161"/>
      <c r="AZ3088" s="160"/>
      <c r="BA3088" s="161"/>
      <c r="BB3088" s="160"/>
      <c r="BC3088" s="161"/>
      <c r="BD3088" s="160"/>
      <c r="BE3088" s="161"/>
    </row>
    <row r="3089" spans="2:57"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v>0</v>
      </c>
      <c r="P3089" s="169">
        <v>0</v>
      </c>
      <c r="Q3089" s="169">
        <v>0</v>
      </c>
      <c r="R3089" s="170"/>
      <c r="S3089" s="171"/>
      <c r="T3089" s="172"/>
      <c r="U3089" s="169">
        <f t="shared" ref="U3089:AD3089" si="1808">SUM(U3090:U3093)</f>
        <v>0</v>
      </c>
      <c r="V3089" s="169">
        <f t="shared" si="1808"/>
        <v>0</v>
      </c>
      <c r="W3089" s="173">
        <f t="shared" si="1808"/>
        <v>0</v>
      </c>
      <c r="X3089" s="173">
        <f t="shared" si="1808"/>
        <v>0</v>
      </c>
      <c r="Y3089" s="169">
        <f t="shared" si="1808"/>
        <v>0</v>
      </c>
      <c r="Z3089" s="169">
        <f t="shared" si="1808"/>
        <v>0</v>
      </c>
      <c r="AA3089" s="173">
        <f t="shared" si="1808"/>
        <v>0</v>
      </c>
      <c r="AB3089" s="173">
        <f t="shared" si="1808"/>
        <v>0</v>
      </c>
      <c r="AC3089" s="169">
        <f t="shared" si="1808"/>
        <v>0</v>
      </c>
      <c r="AD3089" s="169">
        <f t="shared" si="1808"/>
        <v>0</v>
      </c>
      <c r="AE3089" s="169">
        <f t="shared" si="1775"/>
        <v>0</v>
      </c>
      <c r="AF3089" s="169">
        <f>SUM(AF3090:AF3093)</f>
        <v>0</v>
      </c>
      <c r="AG3089" s="169">
        <f>SUM(AG3090:AG3093)</f>
        <v>0</v>
      </c>
      <c r="AH3089" s="169">
        <f t="shared" si="1776"/>
        <v>0</v>
      </c>
      <c r="AI3089" s="169">
        <f>SUM(AI3090:AI3093)</f>
        <v>0</v>
      </c>
      <c r="AJ3089" s="169">
        <f>SUM(AJ3090:AJ3093)</f>
        <v>0</v>
      </c>
      <c r="AK3089" s="169">
        <f t="shared" si="1777"/>
        <v>0</v>
      </c>
      <c r="AL3089" s="169">
        <f>SUM(AL3090:AL3093)</f>
        <v>0</v>
      </c>
      <c r="AM3089" s="169">
        <f>SUM(AM3090:AM3093)</f>
        <v>0</v>
      </c>
      <c r="AN3089" s="169">
        <f t="shared" si="1778"/>
        <v>0</v>
      </c>
      <c r="AO3089" s="169">
        <f>SUM(AO3090:AO3093)</f>
        <v>0</v>
      </c>
      <c r="AP3089" s="169">
        <f>SUM(AP3090:AP3093)</f>
        <v>0</v>
      </c>
      <c r="AQ3089" s="169">
        <f t="shared" si="1779"/>
        <v>0</v>
      </c>
      <c r="AR3089" s="169">
        <f>SUM(AR3090:AR3093)</f>
        <v>0</v>
      </c>
      <c r="AS3089" s="169">
        <f>SUM(AS3090:AS3093)</f>
        <v>0</v>
      </c>
      <c r="AT3089" s="169">
        <f t="shared" si="1780"/>
        <v>0</v>
      </c>
      <c r="AU3089" s="169">
        <f>SUM(AU3090:AU3093)</f>
        <v>0</v>
      </c>
      <c r="AV3089" s="169">
        <f>SUM(AV3090:AV3093)</f>
        <v>0</v>
      </c>
      <c r="AW3089" s="169">
        <f t="shared" si="1781"/>
        <v>0</v>
      </c>
      <c r="AX3089" s="171"/>
      <c r="AY3089" s="172"/>
      <c r="AZ3089" s="171"/>
      <c r="BA3089" s="172"/>
      <c r="BB3089" s="171"/>
      <c r="BC3089" s="172"/>
      <c r="BD3089" s="171"/>
      <c r="BE3089" s="172"/>
    </row>
    <row r="3090" spans="2:57"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v>0</v>
      </c>
      <c r="R3090" s="182" t="s">
        <v>98</v>
      </c>
      <c r="S3090" s="183">
        <v>0</v>
      </c>
      <c r="T3090" s="183">
        <v>0</v>
      </c>
      <c r="U3090" s="180">
        <v>0</v>
      </c>
      <c r="V3090" s="180">
        <v>0</v>
      </c>
      <c r="W3090" s="183">
        <v>0</v>
      </c>
      <c r="X3090" s="183">
        <v>0</v>
      </c>
      <c r="Y3090" s="180">
        <v>0</v>
      </c>
      <c r="Z3090" s="180">
        <v>0</v>
      </c>
      <c r="AA3090" s="183">
        <v>0</v>
      </c>
      <c r="AB3090" s="183">
        <v>0</v>
      </c>
      <c r="AC3090" s="180">
        <f t="shared" ref="AC3090:AD3093" si="1809">+O3090+U3090-Y3090</f>
        <v>0</v>
      </c>
      <c r="AD3090" s="180">
        <f t="shared" si="1809"/>
        <v>0</v>
      </c>
      <c r="AE3090" s="181">
        <f t="shared" si="1775"/>
        <v>0</v>
      </c>
      <c r="AF3090" s="180">
        <v>0</v>
      </c>
      <c r="AG3090" s="180">
        <v>0</v>
      </c>
      <c r="AH3090" s="181">
        <f t="shared" si="1776"/>
        <v>0</v>
      </c>
      <c r="AI3090" s="180">
        <v>0</v>
      </c>
      <c r="AJ3090" s="180">
        <v>0</v>
      </c>
      <c r="AK3090" s="181">
        <f t="shared" si="1777"/>
        <v>0</v>
      </c>
      <c r="AL3090" s="180">
        <v>0</v>
      </c>
      <c r="AM3090" s="180">
        <v>0</v>
      </c>
      <c r="AN3090" s="181">
        <f t="shared" si="1778"/>
        <v>0</v>
      </c>
      <c r="AO3090" s="180">
        <v>0</v>
      </c>
      <c r="AP3090" s="180">
        <v>0</v>
      </c>
      <c r="AQ3090" s="181">
        <f t="shared" si="1779"/>
        <v>0</v>
      </c>
      <c r="AR3090" s="180">
        <v>0</v>
      </c>
      <c r="AS3090" s="180">
        <v>0</v>
      </c>
      <c r="AT3090" s="181">
        <f t="shared" si="1780"/>
        <v>0</v>
      </c>
      <c r="AU3090" s="180">
        <f t="shared" ref="AU3090:AV3093" si="1810">+AC3090-AF3090-AI3090-AL3090-AO3090-AR3090</f>
        <v>0</v>
      </c>
      <c r="AV3090" s="180">
        <f t="shared" si="1810"/>
        <v>0</v>
      </c>
      <c r="AW3090" s="181">
        <f t="shared" si="1781"/>
        <v>0</v>
      </c>
      <c r="AX3090" s="183">
        <f t="shared" ref="AX3090:AY3093" si="1811">+S3090+W3090-AA3090</f>
        <v>0</v>
      </c>
      <c r="AY3090" s="183">
        <f t="shared" si="1811"/>
        <v>0</v>
      </c>
      <c r="AZ3090" s="183"/>
      <c r="BA3090" s="183"/>
      <c r="BB3090" s="183"/>
      <c r="BC3090" s="183"/>
      <c r="BD3090" s="183">
        <f t="shared" ref="BD3090:BE3093" si="1812">+AX3090-AZ3090-BB3090</f>
        <v>0</v>
      </c>
      <c r="BE3090" s="183">
        <f t="shared" si="1812"/>
        <v>0</v>
      </c>
    </row>
    <row r="3091" spans="2:57"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v>0</v>
      </c>
      <c r="R3091" s="182" t="s">
        <v>98</v>
      </c>
      <c r="S3091" s="183">
        <v>0</v>
      </c>
      <c r="T3091" s="183">
        <v>0</v>
      </c>
      <c r="U3091" s="180">
        <v>0</v>
      </c>
      <c r="V3091" s="180">
        <v>0</v>
      </c>
      <c r="W3091" s="183">
        <v>0</v>
      </c>
      <c r="X3091" s="183">
        <v>0</v>
      </c>
      <c r="Y3091" s="180">
        <v>0</v>
      </c>
      <c r="Z3091" s="180">
        <v>0</v>
      </c>
      <c r="AA3091" s="183">
        <v>0</v>
      </c>
      <c r="AB3091" s="183">
        <v>0</v>
      </c>
      <c r="AC3091" s="180">
        <f t="shared" si="1809"/>
        <v>0</v>
      </c>
      <c r="AD3091" s="180">
        <f t="shared" si="1809"/>
        <v>0</v>
      </c>
      <c r="AE3091" s="181">
        <f t="shared" si="1775"/>
        <v>0</v>
      </c>
      <c r="AF3091" s="180">
        <v>0</v>
      </c>
      <c r="AG3091" s="180">
        <v>0</v>
      </c>
      <c r="AH3091" s="181">
        <f t="shared" si="1776"/>
        <v>0</v>
      </c>
      <c r="AI3091" s="180">
        <v>0</v>
      </c>
      <c r="AJ3091" s="180">
        <v>0</v>
      </c>
      <c r="AK3091" s="181">
        <f t="shared" si="1777"/>
        <v>0</v>
      </c>
      <c r="AL3091" s="180">
        <v>0</v>
      </c>
      <c r="AM3091" s="180">
        <v>0</v>
      </c>
      <c r="AN3091" s="181">
        <f t="shared" si="1778"/>
        <v>0</v>
      </c>
      <c r="AO3091" s="180">
        <v>0</v>
      </c>
      <c r="AP3091" s="180">
        <v>0</v>
      </c>
      <c r="AQ3091" s="181">
        <f t="shared" si="1779"/>
        <v>0</v>
      </c>
      <c r="AR3091" s="180">
        <v>0</v>
      </c>
      <c r="AS3091" s="180">
        <v>0</v>
      </c>
      <c r="AT3091" s="181">
        <f t="shared" si="1780"/>
        <v>0</v>
      </c>
      <c r="AU3091" s="180">
        <f t="shared" si="1810"/>
        <v>0</v>
      </c>
      <c r="AV3091" s="180">
        <f t="shared" si="1810"/>
        <v>0</v>
      </c>
      <c r="AW3091" s="181">
        <f t="shared" si="1781"/>
        <v>0</v>
      </c>
      <c r="AX3091" s="183">
        <f t="shared" si="1811"/>
        <v>0</v>
      </c>
      <c r="AY3091" s="183">
        <f t="shared" si="1811"/>
        <v>0</v>
      </c>
      <c r="AZ3091" s="183"/>
      <c r="BA3091" s="183"/>
      <c r="BB3091" s="183"/>
      <c r="BC3091" s="183"/>
      <c r="BD3091" s="183">
        <f t="shared" si="1812"/>
        <v>0</v>
      </c>
      <c r="BE3091" s="183">
        <f t="shared" si="1812"/>
        <v>0</v>
      </c>
    </row>
    <row r="3092" spans="2:57"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v>0</v>
      </c>
      <c r="R3092" s="182" t="s">
        <v>98</v>
      </c>
      <c r="S3092" s="183">
        <v>0</v>
      </c>
      <c r="T3092" s="183">
        <v>0</v>
      </c>
      <c r="U3092" s="180">
        <v>0</v>
      </c>
      <c r="V3092" s="180">
        <v>0</v>
      </c>
      <c r="W3092" s="183">
        <v>0</v>
      </c>
      <c r="X3092" s="183">
        <v>0</v>
      </c>
      <c r="Y3092" s="180">
        <v>0</v>
      </c>
      <c r="Z3092" s="180">
        <v>0</v>
      </c>
      <c r="AA3092" s="183">
        <v>0</v>
      </c>
      <c r="AB3092" s="183">
        <v>0</v>
      </c>
      <c r="AC3092" s="180">
        <f t="shared" si="1809"/>
        <v>0</v>
      </c>
      <c r="AD3092" s="180">
        <f t="shared" si="1809"/>
        <v>0</v>
      </c>
      <c r="AE3092" s="181">
        <f t="shared" si="1775"/>
        <v>0</v>
      </c>
      <c r="AF3092" s="180">
        <v>0</v>
      </c>
      <c r="AG3092" s="180">
        <v>0</v>
      </c>
      <c r="AH3092" s="181">
        <f t="shared" si="1776"/>
        <v>0</v>
      </c>
      <c r="AI3092" s="180">
        <v>0</v>
      </c>
      <c r="AJ3092" s="180">
        <v>0</v>
      </c>
      <c r="AK3092" s="181">
        <f t="shared" si="1777"/>
        <v>0</v>
      </c>
      <c r="AL3092" s="180">
        <v>0</v>
      </c>
      <c r="AM3092" s="180">
        <v>0</v>
      </c>
      <c r="AN3092" s="181">
        <f t="shared" si="1778"/>
        <v>0</v>
      </c>
      <c r="AO3092" s="180">
        <v>0</v>
      </c>
      <c r="AP3092" s="180">
        <v>0</v>
      </c>
      <c r="AQ3092" s="181">
        <f t="shared" si="1779"/>
        <v>0</v>
      </c>
      <c r="AR3092" s="180">
        <v>0</v>
      </c>
      <c r="AS3092" s="180">
        <v>0</v>
      </c>
      <c r="AT3092" s="181">
        <f t="shared" si="1780"/>
        <v>0</v>
      </c>
      <c r="AU3092" s="180">
        <f t="shared" si="1810"/>
        <v>0</v>
      </c>
      <c r="AV3092" s="180">
        <f t="shared" si="1810"/>
        <v>0</v>
      </c>
      <c r="AW3092" s="181">
        <f t="shared" si="1781"/>
        <v>0</v>
      </c>
      <c r="AX3092" s="183">
        <f t="shared" si="1811"/>
        <v>0</v>
      </c>
      <c r="AY3092" s="183">
        <f t="shared" si="1811"/>
        <v>0</v>
      </c>
      <c r="AZ3092" s="183"/>
      <c r="BA3092" s="183"/>
      <c r="BB3092" s="183"/>
      <c r="BC3092" s="183"/>
      <c r="BD3092" s="183">
        <f t="shared" si="1812"/>
        <v>0</v>
      </c>
      <c r="BE3092" s="183">
        <f t="shared" si="1812"/>
        <v>0</v>
      </c>
    </row>
    <row r="3093" spans="2:57"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v>0</v>
      </c>
      <c r="R3093" s="182" t="s">
        <v>98</v>
      </c>
      <c r="S3093" s="183">
        <v>0</v>
      </c>
      <c r="T3093" s="183">
        <v>0</v>
      </c>
      <c r="U3093" s="180">
        <v>0</v>
      </c>
      <c r="V3093" s="180">
        <v>0</v>
      </c>
      <c r="W3093" s="183">
        <v>0</v>
      </c>
      <c r="X3093" s="183">
        <v>0</v>
      </c>
      <c r="Y3093" s="180">
        <v>0</v>
      </c>
      <c r="Z3093" s="180">
        <v>0</v>
      </c>
      <c r="AA3093" s="183">
        <v>0</v>
      </c>
      <c r="AB3093" s="183">
        <v>0</v>
      </c>
      <c r="AC3093" s="180">
        <f t="shared" si="1809"/>
        <v>0</v>
      </c>
      <c r="AD3093" s="180">
        <f t="shared" si="1809"/>
        <v>0</v>
      </c>
      <c r="AE3093" s="181">
        <f t="shared" si="1775"/>
        <v>0</v>
      </c>
      <c r="AF3093" s="180">
        <v>0</v>
      </c>
      <c r="AG3093" s="180">
        <v>0</v>
      </c>
      <c r="AH3093" s="181">
        <f t="shared" si="1776"/>
        <v>0</v>
      </c>
      <c r="AI3093" s="180">
        <v>0</v>
      </c>
      <c r="AJ3093" s="180">
        <v>0</v>
      </c>
      <c r="AK3093" s="181">
        <f t="shared" si="1777"/>
        <v>0</v>
      </c>
      <c r="AL3093" s="180">
        <v>0</v>
      </c>
      <c r="AM3093" s="180">
        <v>0</v>
      </c>
      <c r="AN3093" s="181">
        <f t="shared" si="1778"/>
        <v>0</v>
      </c>
      <c r="AO3093" s="180">
        <v>0</v>
      </c>
      <c r="AP3093" s="180">
        <v>0</v>
      </c>
      <c r="AQ3093" s="181">
        <f t="shared" si="1779"/>
        <v>0</v>
      </c>
      <c r="AR3093" s="180">
        <v>0</v>
      </c>
      <c r="AS3093" s="180">
        <v>0</v>
      </c>
      <c r="AT3093" s="181">
        <f t="shared" si="1780"/>
        <v>0</v>
      </c>
      <c r="AU3093" s="180">
        <f t="shared" si="1810"/>
        <v>0</v>
      </c>
      <c r="AV3093" s="180">
        <f t="shared" si="1810"/>
        <v>0</v>
      </c>
      <c r="AW3093" s="181">
        <f t="shared" si="1781"/>
        <v>0</v>
      </c>
      <c r="AX3093" s="183">
        <f t="shared" si="1811"/>
        <v>0</v>
      </c>
      <c r="AY3093" s="183">
        <f t="shared" si="1811"/>
        <v>0</v>
      </c>
      <c r="AZ3093" s="183"/>
      <c r="BA3093" s="183"/>
      <c r="BB3093" s="183"/>
      <c r="BC3093" s="183"/>
      <c r="BD3093" s="183">
        <f t="shared" si="1812"/>
        <v>0</v>
      </c>
      <c r="BE3093" s="183">
        <f t="shared" si="1812"/>
        <v>0</v>
      </c>
    </row>
    <row r="3094" spans="2:57"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v>0</v>
      </c>
      <c r="P3094" s="169">
        <v>0</v>
      </c>
      <c r="Q3094" s="169">
        <v>0</v>
      </c>
      <c r="R3094" s="170"/>
      <c r="S3094" s="171"/>
      <c r="T3094" s="172"/>
      <c r="U3094" s="169">
        <f t="shared" ref="U3094:AD3094" si="1813">SUM(U3095:U3095)</f>
        <v>0</v>
      </c>
      <c r="V3094" s="169">
        <f t="shared" si="1813"/>
        <v>0</v>
      </c>
      <c r="W3094" s="173">
        <f t="shared" si="1813"/>
        <v>0</v>
      </c>
      <c r="X3094" s="173">
        <f t="shared" si="1813"/>
        <v>0</v>
      </c>
      <c r="Y3094" s="169">
        <f t="shared" si="1813"/>
        <v>0</v>
      </c>
      <c r="Z3094" s="169">
        <f t="shared" si="1813"/>
        <v>0</v>
      </c>
      <c r="AA3094" s="173">
        <f t="shared" si="1813"/>
        <v>0</v>
      </c>
      <c r="AB3094" s="173">
        <f t="shared" si="1813"/>
        <v>0</v>
      </c>
      <c r="AC3094" s="169">
        <f t="shared" si="1813"/>
        <v>0</v>
      </c>
      <c r="AD3094" s="169">
        <f t="shared" si="1813"/>
        <v>0</v>
      </c>
      <c r="AE3094" s="169">
        <f t="shared" si="1775"/>
        <v>0</v>
      </c>
      <c r="AF3094" s="169">
        <f>SUM(AF3095:AF3095)</f>
        <v>0</v>
      </c>
      <c r="AG3094" s="169">
        <f>SUM(AG3095:AG3095)</f>
        <v>0</v>
      </c>
      <c r="AH3094" s="169">
        <f t="shared" si="1776"/>
        <v>0</v>
      </c>
      <c r="AI3094" s="169">
        <f>SUM(AI3095:AI3095)</f>
        <v>0</v>
      </c>
      <c r="AJ3094" s="169">
        <f>SUM(AJ3095:AJ3095)</f>
        <v>0</v>
      </c>
      <c r="AK3094" s="169">
        <f t="shared" si="1777"/>
        <v>0</v>
      </c>
      <c r="AL3094" s="169">
        <f>SUM(AL3095:AL3095)</f>
        <v>0</v>
      </c>
      <c r="AM3094" s="169">
        <f>SUM(AM3095:AM3095)</f>
        <v>0</v>
      </c>
      <c r="AN3094" s="169">
        <f t="shared" si="1778"/>
        <v>0</v>
      </c>
      <c r="AO3094" s="169">
        <f>SUM(AO3095:AO3095)</f>
        <v>0</v>
      </c>
      <c r="AP3094" s="169">
        <f>SUM(AP3095:AP3095)</f>
        <v>0</v>
      </c>
      <c r="AQ3094" s="169">
        <f t="shared" si="1779"/>
        <v>0</v>
      </c>
      <c r="AR3094" s="169">
        <f>SUM(AR3095:AR3095)</f>
        <v>0</v>
      </c>
      <c r="AS3094" s="169">
        <f>SUM(AS3095:AS3095)</f>
        <v>0</v>
      </c>
      <c r="AT3094" s="169">
        <f t="shared" si="1780"/>
        <v>0</v>
      </c>
      <c r="AU3094" s="169">
        <f>SUM(AU3095:AU3095)</f>
        <v>0</v>
      </c>
      <c r="AV3094" s="169">
        <f>SUM(AV3095:AV3095)</f>
        <v>0</v>
      </c>
      <c r="AW3094" s="169">
        <f t="shared" si="1781"/>
        <v>0</v>
      </c>
      <c r="AX3094" s="171"/>
      <c r="AY3094" s="172"/>
      <c r="AZ3094" s="171"/>
      <c r="BA3094" s="172"/>
      <c r="BB3094" s="171"/>
      <c r="BC3094" s="172"/>
      <c r="BD3094" s="171"/>
      <c r="BE3094" s="172"/>
    </row>
    <row r="3095" spans="2:57"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v>0</v>
      </c>
      <c r="R3095" s="182" t="s">
        <v>98</v>
      </c>
      <c r="S3095" s="183">
        <v>0</v>
      </c>
      <c r="T3095" s="183">
        <v>0</v>
      </c>
      <c r="U3095" s="180">
        <v>0</v>
      </c>
      <c r="V3095" s="180">
        <v>0</v>
      </c>
      <c r="W3095" s="183">
        <v>0</v>
      </c>
      <c r="X3095" s="183">
        <v>0</v>
      </c>
      <c r="Y3095" s="180">
        <v>0</v>
      </c>
      <c r="Z3095" s="180">
        <v>0</v>
      </c>
      <c r="AA3095" s="183">
        <v>0</v>
      </c>
      <c r="AB3095" s="183">
        <v>0</v>
      </c>
      <c r="AC3095" s="180">
        <f>+O3095+U3095-Y3095</f>
        <v>0</v>
      </c>
      <c r="AD3095" s="180">
        <f>+P3095+V3095-Z3095</f>
        <v>0</v>
      </c>
      <c r="AE3095" s="181">
        <f t="shared" si="1775"/>
        <v>0</v>
      </c>
      <c r="AF3095" s="180">
        <v>0</v>
      </c>
      <c r="AG3095" s="180">
        <v>0</v>
      </c>
      <c r="AH3095" s="181">
        <f t="shared" si="1776"/>
        <v>0</v>
      </c>
      <c r="AI3095" s="180">
        <v>0</v>
      </c>
      <c r="AJ3095" s="180">
        <v>0</v>
      </c>
      <c r="AK3095" s="181">
        <f t="shared" si="1777"/>
        <v>0</v>
      </c>
      <c r="AL3095" s="180">
        <v>0</v>
      </c>
      <c r="AM3095" s="180">
        <v>0</v>
      </c>
      <c r="AN3095" s="181">
        <f t="shared" si="1778"/>
        <v>0</v>
      </c>
      <c r="AO3095" s="180">
        <v>0</v>
      </c>
      <c r="AP3095" s="180">
        <v>0</v>
      </c>
      <c r="AQ3095" s="181">
        <f t="shared" si="1779"/>
        <v>0</v>
      </c>
      <c r="AR3095" s="180">
        <v>0</v>
      </c>
      <c r="AS3095" s="180">
        <v>0</v>
      </c>
      <c r="AT3095" s="181">
        <f t="shared" si="1780"/>
        <v>0</v>
      </c>
      <c r="AU3095" s="180">
        <f>+AC3095-AF3095-AI3095-AL3095-AO3095-AR3095</f>
        <v>0</v>
      </c>
      <c r="AV3095" s="180">
        <f>+AD3095-AG3095-AJ3095-AM3095-AP3095-AS3095</f>
        <v>0</v>
      </c>
      <c r="AW3095" s="181">
        <f t="shared" si="1781"/>
        <v>0</v>
      </c>
      <c r="AX3095" s="183">
        <f>+S3095+W3095-AA3095</f>
        <v>0</v>
      </c>
      <c r="AY3095" s="183">
        <f>+T3095+X3095-AB3095</f>
        <v>0</v>
      </c>
      <c r="AZ3095" s="183"/>
      <c r="BA3095" s="183"/>
      <c r="BB3095" s="183"/>
      <c r="BC3095" s="183"/>
      <c r="BD3095" s="183">
        <f>+AX3095-AZ3095-BB3095</f>
        <v>0</v>
      </c>
      <c r="BE3095" s="183">
        <f>+AY3095-BA3095-BC3095</f>
        <v>0</v>
      </c>
    </row>
    <row r="3096" spans="2:57"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v>0</v>
      </c>
      <c r="P3096" s="169">
        <v>0</v>
      </c>
      <c r="Q3096" s="169">
        <v>0</v>
      </c>
      <c r="R3096" s="170"/>
      <c r="S3096" s="171"/>
      <c r="T3096" s="172"/>
      <c r="U3096" s="169">
        <f t="shared" ref="U3096:AD3096" si="1814">SUM(U3097:U3097)</f>
        <v>0</v>
      </c>
      <c r="V3096" s="169">
        <f t="shared" si="1814"/>
        <v>0</v>
      </c>
      <c r="W3096" s="173">
        <f t="shared" si="1814"/>
        <v>0</v>
      </c>
      <c r="X3096" s="173">
        <f t="shared" si="1814"/>
        <v>0</v>
      </c>
      <c r="Y3096" s="169">
        <f t="shared" si="1814"/>
        <v>0</v>
      </c>
      <c r="Z3096" s="169">
        <f t="shared" si="1814"/>
        <v>0</v>
      </c>
      <c r="AA3096" s="173">
        <f t="shared" si="1814"/>
        <v>0</v>
      </c>
      <c r="AB3096" s="173">
        <f t="shared" si="1814"/>
        <v>0</v>
      </c>
      <c r="AC3096" s="169">
        <f t="shared" si="1814"/>
        <v>0</v>
      </c>
      <c r="AD3096" s="169">
        <f t="shared" si="1814"/>
        <v>0</v>
      </c>
      <c r="AE3096" s="169">
        <f t="shared" si="1775"/>
        <v>0</v>
      </c>
      <c r="AF3096" s="169">
        <f>SUM(AF3097:AF3097)</f>
        <v>0</v>
      </c>
      <c r="AG3096" s="169">
        <f>SUM(AG3097:AG3097)</f>
        <v>0</v>
      </c>
      <c r="AH3096" s="169">
        <f t="shared" si="1776"/>
        <v>0</v>
      </c>
      <c r="AI3096" s="169">
        <f>SUM(AI3097:AI3097)</f>
        <v>0</v>
      </c>
      <c r="AJ3096" s="169">
        <f>SUM(AJ3097:AJ3097)</f>
        <v>0</v>
      </c>
      <c r="AK3096" s="169">
        <f t="shared" si="1777"/>
        <v>0</v>
      </c>
      <c r="AL3096" s="169">
        <f>SUM(AL3097:AL3097)</f>
        <v>0</v>
      </c>
      <c r="AM3096" s="169">
        <f>SUM(AM3097:AM3097)</f>
        <v>0</v>
      </c>
      <c r="AN3096" s="169">
        <f t="shared" si="1778"/>
        <v>0</v>
      </c>
      <c r="AO3096" s="169">
        <f>SUM(AO3097:AO3097)</f>
        <v>0</v>
      </c>
      <c r="AP3096" s="169">
        <f>SUM(AP3097:AP3097)</f>
        <v>0</v>
      </c>
      <c r="AQ3096" s="169">
        <f t="shared" si="1779"/>
        <v>0</v>
      </c>
      <c r="AR3096" s="169">
        <f>SUM(AR3097:AR3097)</f>
        <v>0</v>
      </c>
      <c r="AS3096" s="169">
        <f>SUM(AS3097:AS3097)</f>
        <v>0</v>
      </c>
      <c r="AT3096" s="169">
        <f t="shared" si="1780"/>
        <v>0</v>
      </c>
      <c r="AU3096" s="169">
        <f>SUM(AU3097:AU3097)</f>
        <v>0</v>
      </c>
      <c r="AV3096" s="169">
        <f>SUM(AV3097:AV3097)</f>
        <v>0</v>
      </c>
      <c r="AW3096" s="169">
        <f t="shared" si="1781"/>
        <v>0</v>
      </c>
      <c r="AX3096" s="171"/>
      <c r="AY3096" s="172"/>
      <c r="AZ3096" s="171"/>
      <c r="BA3096" s="172"/>
      <c r="BB3096" s="171"/>
      <c r="BC3096" s="172"/>
      <c r="BD3096" s="171"/>
      <c r="BE3096" s="172"/>
    </row>
    <row r="3097" spans="2:57"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v>0</v>
      </c>
      <c r="R3097" s="182" t="s">
        <v>98</v>
      </c>
      <c r="S3097" s="183">
        <v>0</v>
      </c>
      <c r="T3097" s="183">
        <v>0</v>
      </c>
      <c r="U3097" s="180">
        <v>0</v>
      </c>
      <c r="V3097" s="180">
        <v>0</v>
      </c>
      <c r="W3097" s="183">
        <v>0</v>
      </c>
      <c r="X3097" s="183">
        <v>0</v>
      </c>
      <c r="Y3097" s="180">
        <v>0</v>
      </c>
      <c r="Z3097" s="180">
        <v>0</v>
      </c>
      <c r="AA3097" s="183">
        <v>0</v>
      </c>
      <c r="AB3097" s="183">
        <v>0</v>
      </c>
      <c r="AC3097" s="180">
        <f>+O3097+U3097-Y3097</f>
        <v>0</v>
      </c>
      <c r="AD3097" s="180">
        <f>+P3097+V3097-Z3097</f>
        <v>0</v>
      </c>
      <c r="AE3097" s="181">
        <f t="shared" si="1775"/>
        <v>0</v>
      </c>
      <c r="AF3097" s="180">
        <v>0</v>
      </c>
      <c r="AG3097" s="180">
        <v>0</v>
      </c>
      <c r="AH3097" s="181">
        <f t="shared" si="1776"/>
        <v>0</v>
      </c>
      <c r="AI3097" s="180">
        <v>0</v>
      </c>
      <c r="AJ3097" s="180">
        <v>0</v>
      </c>
      <c r="AK3097" s="181">
        <f t="shared" si="1777"/>
        <v>0</v>
      </c>
      <c r="AL3097" s="180">
        <v>0</v>
      </c>
      <c r="AM3097" s="180">
        <v>0</v>
      </c>
      <c r="AN3097" s="181">
        <f t="shared" si="1778"/>
        <v>0</v>
      </c>
      <c r="AO3097" s="180">
        <v>0</v>
      </c>
      <c r="AP3097" s="180">
        <v>0</v>
      </c>
      <c r="AQ3097" s="181">
        <f t="shared" si="1779"/>
        <v>0</v>
      </c>
      <c r="AR3097" s="180">
        <v>0</v>
      </c>
      <c r="AS3097" s="180">
        <v>0</v>
      </c>
      <c r="AT3097" s="181">
        <f t="shared" si="1780"/>
        <v>0</v>
      </c>
      <c r="AU3097" s="180">
        <f>+AC3097-AF3097-AI3097-AL3097-AO3097-AR3097</f>
        <v>0</v>
      </c>
      <c r="AV3097" s="180">
        <f>+AD3097-AG3097-AJ3097-AM3097-AP3097-AS3097</f>
        <v>0</v>
      </c>
      <c r="AW3097" s="181">
        <f t="shared" si="1781"/>
        <v>0</v>
      </c>
      <c r="AX3097" s="183">
        <f>+S3097+W3097-AA3097</f>
        <v>0</v>
      </c>
      <c r="AY3097" s="183">
        <f>+T3097+X3097-AB3097</f>
        <v>0</v>
      </c>
      <c r="AZ3097" s="183"/>
      <c r="BA3097" s="183"/>
      <c r="BB3097" s="183"/>
      <c r="BC3097" s="183"/>
      <c r="BD3097" s="183">
        <f>+AX3097-AZ3097-BB3097</f>
        <v>0</v>
      </c>
      <c r="BE3097" s="183">
        <f>+AY3097-BA3097-BC3097</f>
        <v>0</v>
      </c>
    </row>
    <row r="3098" spans="2:57"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v>0</v>
      </c>
      <c r="P3098" s="169">
        <v>0</v>
      </c>
      <c r="Q3098" s="169">
        <v>0</v>
      </c>
      <c r="R3098" s="170"/>
      <c r="S3098" s="171"/>
      <c r="T3098" s="172"/>
      <c r="U3098" s="169">
        <f t="shared" ref="U3098:AD3098" si="1815">SUM(U3099:U3100)</f>
        <v>0</v>
      </c>
      <c r="V3098" s="169">
        <f t="shared" si="1815"/>
        <v>0</v>
      </c>
      <c r="W3098" s="173">
        <f t="shared" si="1815"/>
        <v>0</v>
      </c>
      <c r="X3098" s="173">
        <f t="shared" si="1815"/>
        <v>0</v>
      </c>
      <c r="Y3098" s="169">
        <f t="shared" si="1815"/>
        <v>0</v>
      </c>
      <c r="Z3098" s="169">
        <f t="shared" si="1815"/>
        <v>0</v>
      </c>
      <c r="AA3098" s="173">
        <f t="shared" si="1815"/>
        <v>0</v>
      </c>
      <c r="AB3098" s="173">
        <f t="shared" si="1815"/>
        <v>0</v>
      </c>
      <c r="AC3098" s="169">
        <f t="shared" si="1815"/>
        <v>0</v>
      </c>
      <c r="AD3098" s="169">
        <f t="shared" si="1815"/>
        <v>0</v>
      </c>
      <c r="AE3098" s="169">
        <f t="shared" ref="AE3098:AE3162" si="1816">+AC3098+AD3098</f>
        <v>0</v>
      </c>
      <c r="AF3098" s="169">
        <f>SUM(AF3099:AF3100)</f>
        <v>0</v>
      </c>
      <c r="AG3098" s="169">
        <f>SUM(AG3099:AG3100)</f>
        <v>0</v>
      </c>
      <c r="AH3098" s="169">
        <f t="shared" ref="AH3098:AH3162" si="1817">+AF3098+AG3098</f>
        <v>0</v>
      </c>
      <c r="AI3098" s="169">
        <f>SUM(AI3099:AI3100)</f>
        <v>0</v>
      </c>
      <c r="AJ3098" s="169">
        <f>SUM(AJ3099:AJ3100)</f>
        <v>0</v>
      </c>
      <c r="AK3098" s="169">
        <f t="shared" ref="AK3098:AK3162" si="1818">+AI3098+AJ3098</f>
        <v>0</v>
      </c>
      <c r="AL3098" s="169">
        <f>SUM(AL3099:AL3100)</f>
        <v>0</v>
      </c>
      <c r="AM3098" s="169">
        <f>SUM(AM3099:AM3100)</f>
        <v>0</v>
      </c>
      <c r="AN3098" s="169">
        <f t="shared" ref="AN3098:AN3162" si="1819">+AL3098+AM3098</f>
        <v>0</v>
      </c>
      <c r="AO3098" s="169">
        <f>SUM(AO3099:AO3100)</f>
        <v>0</v>
      </c>
      <c r="AP3098" s="169">
        <f>SUM(AP3099:AP3100)</f>
        <v>0</v>
      </c>
      <c r="AQ3098" s="169">
        <f t="shared" ref="AQ3098:AQ3162" si="1820">+AO3098+AP3098</f>
        <v>0</v>
      </c>
      <c r="AR3098" s="169">
        <f>SUM(AR3099:AR3100)</f>
        <v>0</v>
      </c>
      <c r="AS3098" s="169">
        <f>SUM(AS3099:AS3100)</f>
        <v>0</v>
      </c>
      <c r="AT3098" s="169">
        <f t="shared" ref="AT3098:AT3162" si="1821">+AR3098+AS3098</f>
        <v>0</v>
      </c>
      <c r="AU3098" s="169">
        <f>SUM(AU3099:AU3100)</f>
        <v>0</v>
      </c>
      <c r="AV3098" s="169">
        <f>SUM(AV3099:AV3100)</f>
        <v>0</v>
      </c>
      <c r="AW3098" s="169">
        <f t="shared" ref="AW3098:AW3162" si="1822">+AU3098+AV3098</f>
        <v>0</v>
      </c>
      <c r="AX3098" s="171"/>
      <c r="AY3098" s="172"/>
      <c r="AZ3098" s="171"/>
      <c r="BA3098" s="172"/>
      <c r="BB3098" s="171"/>
      <c r="BC3098" s="172"/>
      <c r="BD3098" s="171"/>
      <c r="BE3098" s="172"/>
    </row>
    <row r="3099" spans="2:57"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v>0</v>
      </c>
      <c r="R3099" s="182" t="s">
        <v>352</v>
      </c>
      <c r="S3099" s="183">
        <v>0</v>
      </c>
      <c r="T3099" s="183">
        <v>0</v>
      </c>
      <c r="U3099" s="180">
        <v>0</v>
      </c>
      <c r="V3099" s="180">
        <v>0</v>
      </c>
      <c r="W3099" s="183">
        <v>0</v>
      </c>
      <c r="X3099" s="183">
        <v>0</v>
      </c>
      <c r="Y3099" s="180">
        <v>0</v>
      </c>
      <c r="Z3099" s="180">
        <v>0</v>
      </c>
      <c r="AA3099" s="183">
        <v>0</v>
      </c>
      <c r="AB3099" s="183">
        <v>0</v>
      </c>
      <c r="AC3099" s="180">
        <f t="shared" ref="AC3099:AD3100" si="1823">+O3099+U3099-Y3099</f>
        <v>0</v>
      </c>
      <c r="AD3099" s="180">
        <f t="shared" si="1823"/>
        <v>0</v>
      </c>
      <c r="AE3099" s="181">
        <f t="shared" si="1816"/>
        <v>0</v>
      </c>
      <c r="AF3099" s="180">
        <v>0</v>
      </c>
      <c r="AG3099" s="180">
        <v>0</v>
      </c>
      <c r="AH3099" s="181">
        <f t="shared" si="1817"/>
        <v>0</v>
      </c>
      <c r="AI3099" s="180">
        <v>0</v>
      </c>
      <c r="AJ3099" s="180">
        <v>0</v>
      </c>
      <c r="AK3099" s="181">
        <f t="shared" si="1818"/>
        <v>0</v>
      </c>
      <c r="AL3099" s="180">
        <v>0</v>
      </c>
      <c r="AM3099" s="180">
        <v>0</v>
      </c>
      <c r="AN3099" s="181">
        <f t="shared" si="1819"/>
        <v>0</v>
      </c>
      <c r="AO3099" s="180">
        <v>0</v>
      </c>
      <c r="AP3099" s="180">
        <v>0</v>
      </c>
      <c r="AQ3099" s="181">
        <f t="shared" si="1820"/>
        <v>0</v>
      </c>
      <c r="AR3099" s="180">
        <v>0</v>
      </c>
      <c r="AS3099" s="180">
        <v>0</v>
      </c>
      <c r="AT3099" s="181">
        <f t="shared" si="1821"/>
        <v>0</v>
      </c>
      <c r="AU3099" s="180">
        <f t="shared" ref="AU3099:AV3100" si="1824">+AC3099-AF3099-AI3099-AL3099-AO3099-AR3099</f>
        <v>0</v>
      </c>
      <c r="AV3099" s="180">
        <f t="shared" si="1824"/>
        <v>0</v>
      </c>
      <c r="AW3099" s="181">
        <f t="shared" si="1822"/>
        <v>0</v>
      </c>
      <c r="AX3099" s="183">
        <f t="shared" ref="AX3099:AY3100" si="1825">+S3099+W3099-AA3099</f>
        <v>0</v>
      </c>
      <c r="AY3099" s="183">
        <f t="shared" si="1825"/>
        <v>0</v>
      </c>
      <c r="AZ3099" s="183"/>
      <c r="BA3099" s="183"/>
      <c r="BB3099" s="183"/>
      <c r="BC3099" s="183"/>
      <c r="BD3099" s="183">
        <f t="shared" ref="BD3099:BE3100" si="1826">+AX3099-AZ3099-BB3099</f>
        <v>0</v>
      </c>
      <c r="BE3099" s="183">
        <f t="shared" si="1826"/>
        <v>0</v>
      </c>
    </row>
    <row r="3100" spans="2:57"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v>0</v>
      </c>
      <c r="R3100" s="182" t="s">
        <v>98</v>
      </c>
      <c r="S3100" s="183">
        <v>0</v>
      </c>
      <c r="T3100" s="183">
        <v>0</v>
      </c>
      <c r="U3100" s="180">
        <v>0</v>
      </c>
      <c r="V3100" s="180">
        <v>0</v>
      </c>
      <c r="W3100" s="183">
        <v>0</v>
      </c>
      <c r="X3100" s="183">
        <v>0</v>
      </c>
      <c r="Y3100" s="180">
        <v>0</v>
      </c>
      <c r="Z3100" s="180">
        <v>0</v>
      </c>
      <c r="AA3100" s="183">
        <v>0</v>
      </c>
      <c r="AB3100" s="183">
        <v>0</v>
      </c>
      <c r="AC3100" s="180">
        <f t="shared" si="1823"/>
        <v>0</v>
      </c>
      <c r="AD3100" s="180">
        <f t="shared" si="1823"/>
        <v>0</v>
      </c>
      <c r="AE3100" s="181">
        <f t="shared" si="1816"/>
        <v>0</v>
      </c>
      <c r="AF3100" s="180">
        <v>0</v>
      </c>
      <c r="AG3100" s="180">
        <v>0</v>
      </c>
      <c r="AH3100" s="181">
        <f t="shared" si="1817"/>
        <v>0</v>
      </c>
      <c r="AI3100" s="180">
        <v>0</v>
      </c>
      <c r="AJ3100" s="180">
        <v>0</v>
      </c>
      <c r="AK3100" s="181">
        <f t="shared" si="1818"/>
        <v>0</v>
      </c>
      <c r="AL3100" s="180">
        <v>0</v>
      </c>
      <c r="AM3100" s="180">
        <v>0</v>
      </c>
      <c r="AN3100" s="181">
        <f t="shared" si="1819"/>
        <v>0</v>
      </c>
      <c r="AO3100" s="180">
        <v>0</v>
      </c>
      <c r="AP3100" s="180">
        <v>0</v>
      </c>
      <c r="AQ3100" s="181">
        <f t="shared" si="1820"/>
        <v>0</v>
      </c>
      <c r="AR3100" s="180">
        <v>0</v>
      </c>
      <c r="AS3100" s="180">
        <v>0</v>
      </c>
      <c r="AT3100" s="181">
        <f t="shared" si="1821"/>
        <v>0</v>
      </c>
      <c r="AU3100" s="180">
        <f t="shared" si="1824"/>
        <v>0</v>
      </c>
      <c r="AV3100" s="180">
        <f t="shared" si="1824"/>
        <v>0</v>
      </c>
      <c r="AW3100" s="181">
        <f t="shared" si="1822"/>
        <v>0</v>
      </c>
      <c r="AX3100" s="183">
        <f t="shared" si="1825"/>
        <v>0</v>
      </c>
      <c r="AY3100" s="183">
        <f t="shared" si="1825"/>
        <v>0</v>
      </c>
      <c r="AZ3100" s="183"/>
      <c r="BA3100" s="183"/>
      <c r="BB3100" s="183"/>
      <c r="BC3100" s="183"/>
      <c r="BD3100" s="183">
        <f t="shared" si="1826"/>
        <v>0</v>
      </c>
      <c r="BE3100" s="183">
        <f t="shared" si="1826"/>
        <v>0</v>
      </c>
    </row>
    <row r="3101" spans="2:57"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v>0</v>
      </c>
      <c r="P3101" s="158">
        <v>0</v>
      </c>
      <c r="Q3101" s="158">
        <v>0</v>
      </c>
      <c r="R3101" s="159"/>
      <c r="S3101" s="160"/>
      <c r="T3101" s="161"/>
      <c r="U3101" s="158">
        <f t="shared" ref="U3101:AD3101" si="1827">U3102+U3110</f>
        <v>0</v>
      </c>
      <c r="V3101" s="158">
        <f t="shared" si="1827"/>
        <v>0</v>
      </c>
      <c r="W3101" s="162">
        <f t="shared" si="1827"/>
        <v>0</v>
      </c>
      <c r="X3101" s="162">
        <f t="shared" si="1827"/>
        <v>0</v>
      </c>
      <c r="Y3101" s="158">
        <f t="shared" si="1827"/>
        <v>0</v>
      </c>
      <c r="Z3101" s="158">
        <f t="shared" si="1827"/>
        <v>0</v>
      </c>
      <c r="AA3101" s="162">
        <f t="shared" si="1827"/>
        <v>0</v>
      </c>
      <c r="AB3101" s="162">
        <f t="shared" si="1827"/>
        <v>0</v>
      </c>
      <c r="AC3101" s="158">
        <f t="shared" si="1827"/>
        <v>0</v>
      </c>
      <c r="AD3101" s="158">
        <f t="shared" si="1827"/>
        <v>0</v>
      </c>
      <c r="AE3101" s="158">
        <f t="shared" si="1816"/>
        <v>0</v>
      </c>
      <c r="AF3101" s="158">
        <f>AF3102+AF3110</f>
        <v>0</v>
      </c>
      <c r="AG3101" s="158">
        <f>AG3102+AG3110</f>
        <v>0</v>
      </c>
      <c r="AH3101" s="158">
        <f t="shared" si="1817"/>
        <v>0</v>
      </c>
      <c r="AI3101" s="158">
        <f>AI3102+AI3110</f>
        <v>0</v>
      </c>
      <c r="AJ3101" s="158">
        <f>AJ3102+AJ3110</f>
        <v>0</v>
      </c>
      <c r="AK3101" s="158">
        <f t="shared" si="1818"/>
        <v>0</v>
      </c>
      <c r="AL3101" s="158">
        <f>AL3102+AL3110</f>
        <v>0</v>
      </c>
      <c r="AM3101" s="158">
        <f>AM3102+AM3110</f>
        <v>0</v>
      </c>
      <c r="AN3101" s="158">
        <f t="shared" si="1819"/>
        <v>0</v>
      </c>
      <c r="AO3101" s="158">
        <f>AO3102+AO3110</f>
        <v>0</v>
      </c>
      <c r="AP3101" s="158">
        <f>AP3102+AP3110</f>
        <v>0</v>
      </c>
      <c r="AQ3101" s="158">
        <f t="shared" si="1820"/>
        <v>0</v>
      </c>
      <c r="AR3101" s="158">
        <f>AR3102+AR3110</f>
        <v>0</v>
      </c>
      <c r="AS3101" s="158">
        <f>AS3102+AS3110</f>
        <v>0</v>
      </c>
      <c r="AT3101" s="158">
        <f t="shared" si="1821"/>
        <v>0</v>
      </c>
      <c r="AU3101" s="158">
        <f>AU3102+AU3110</f>
        <v>0</v>
      </c>
      <c r="AV3101" s="158">
        <f>AV3102+AV3110</f>
        <v>0</v>
      </c>
      <c r="AW3101" s="158">
        <f t="shared" si="1822"/>
        <v>0</v>
      </c>
      <c r="AX3101" s="160"/>
      <c r="AY3101" s="161"/>
      <c r="AZ3101" s="160"/>
      <c r="BA3101" s="161"/>
      <c r="BB3101" s="160"/>
      <c r="BC3101" s="161"/>
      <c r="BD3101" s="160"/>
      <c r="BE3101" s="161"/>
    </row>
    <row r="3102" spans="2:57"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v>0</v>
      </c>
      <c r="P3102" s="169">
        <v>0</v>
      </c>
      <c r="Q3102" s="169">
        <v>0</v>
      </c>
      <c r="R3102" s="170"/>
      <c r="S3102" s="171"/>
      <c r="T3102" s="172"/>
      <c r="U3102" s="169">
        <f t="shared" ref="U3102:AD3102" si="1828">SUM(U3103:U3109)</f>
        <v>0</v>
      </c>
      <c r="V3102" s="169">
        <f t="shared" si="1828"/>
        <v>0</v>
      </c>
      <c r="W3102" s="173">
        <f t="shared" si="1828"/>
        <v>0</v>
      </c>
      <c r="X3102" s="173">
        <f t="shared" si="1828"/>
        <v>0</v>
      </c>
      <c r="Y3102" s="169">
        <f t="shared" si="1828"/>
        <v>0</v>
      </c>
      <c r="Z3102" s="169">
        <f t="shared" si="1828"/>
        <v>0</v>
      </c>
      <c r="AA3102" s="173">
        <f t="shared" si="1828"/>
        <v>0</v>
      </c>
      <c r="AB3102" s="173">
        <f t="shared" si="1828"/>
        <v>0</v>
      </c>
      <c r="AC3102" s="169">
        <f t="shared" si="1828"/>
        <v>0</v>
      </c>
      <c r="AD3102" s="169">
        <f t="shared" si="1828"/>
        <v>0</v>
      </c>
      <c r="AE3102" s="169">
        <f t="shared" si="1816"/>
        <v>0</v>
      </c>
      <c r="AF3102" s="169">
        <f>SUM(AF3103:AF3109)</f>
        <v>0</v>
      </c>
      <c r="AG3102" s="169">
        <f>SUM(AG3103:AG3109)</f>
        <v>0</v>
      </c>
      <c r="AH3102" s="169">
        <f t="shared" si="1817"/>
        <v>0</v>
      </c>
      <c r="AI3102" s="169">
        <f>SUM(AI3103:AI3109)</f>
        <v>0</v>
      </c>
      <c r="AJ3102" s="169">
        <f>SUM(AJ3103:AJ3109)</f>
        <v>0</v>
      </c>
      <c r="AK3102" s="169">
        <f t="shared" si="1818"/>
        <v>0</v>
      </c>
      <c r="AL3102" s="169">
        <f>SUM(AL3103:AL3109)</f>
        <v>0</v>
      </c>
      <c r="AM3102" s="169">
        <f>SUM(AM3103:AM3109)</f>
        <v>0</v>
      </c>
      <c r="AN3102" s="169">
        <f t="shared" si="1819"/>
        <v>0</v>
      </c>
      <c r="AO3102" s="169">
        <f>SUM(AO3103:AO3109)</f>
        <v>0</v>
      </c>
      <c r="AP3102" s="169">
        <f>SUM(AP3103:AP3109)</f>
        <v>0</v>
      </c>
      <c r="AQ3102" s="169">
        <f t="shared" si="1820"/>
        <v>0</v>
      </c>
      <c r="AR3102" s="169">
        <f>SUM(AR3103:AR3109)</f>
        <v>0</v>
      </c>
      <c r="AS3102" s="169">
        <f>SUM(AS3103:AS3109)</f>
        <v>0</v>
      </c>
      <c r="AT3102" s="169">
        <f t="shared" si="1821"/>
        <v>0</v>
      </c>
      <c r="AU3102" s="169">
        <f>SUM(AU3103:AU3109)</f>
        <v>0</v>
      </c>
      <c r="AV3102" s="169">
        <f>SUM(AV3103:AV3109)</f>
        <v>0</v>
      </c>
      <c r="AW3102" s="169">
        <f t="shared" si="1822"/>
        <v>0</v>
      </c>
      <c r="AX3102" s="171"/>
      <c r="AY3102" s="172"/>
      <c r="AZ3102" s="171"/>
      <c r="BA3102" s="172"/>
      <c r="BB3102" s="171"/>
      <c r="BC3102" s="172"/>
      <c r="BD3102" s="171"/>
      <c r="BE3102" s="172"/>
    </row>
    <row r="3103" spans="2:57"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v>0</v>
      </c>
      <c r="R3103" s="182" t="s">
        <v>98</v>
      </c>
      <c r="S3103" s="183">
        <v>0</v>
      </c>
      <c r="T3103" s="183">
        <v>0</v>
      </c>
      <c r="U3103" s="180">
        <v>0</v>
      </c>
      <c r="V3103" s="180">
        <v>0</v>
      </c>
      <c r="W3103" s="183">
        <v>0</v>
      </c>
      <c r="X3103" s="183">
        <v>0</v>
      </c>
      <c r="Y3103" s="180">
        <v>0</v>
      </c>
      <c r="Z3103" s="180">
        <v>0</v>
      </c>
      <c r="AA3103" s="183">
        <v>0</v>
      </c>
      <c r="AB3103" s="183">
        <v>0</v>
      </c>
      <c r="AC3103" s="180">
        <f t="shared" ref="AC3103:AD3109" si="1829">+O3103+U3103-Y3103</f>
        <v>0</v>
      </c>
      <c r="AD3103" s="180">
        <f t="shared" si="1829"/>
        <v>0</v>
      </c>
      <c r="AE3103" s="181">
        <f t="shared" si="1816"/>
        <v>0</v>
      </c>
      <c r="AF3103" s="180">
        <v>0</v>
      </c>
      <c r="AG3103" s="180">
        <v>0</v>
      </c>
      <c r="AH3103" s="181">
        <f t="shared" si="1817"/>
        <v>0</v>
      </c>
      <c r="AI3103" s="180">
        <v>0</v>
      </c>
      <c r="AJ3103" s="180">
        <v>0</v>
      </c>
      <c r="AK3103" s="181">
        <f t="shared" si="1818"/>
        <v>0</v>
      </c>
      <c r="AL3103" s="180">
        <v>0</v>
      </c>
      <c r="AM3103" s="180">
        <v>0</v>
      </c>
      <c r="AN3103" s="181">
        <f t="shared" si="1819"/>
        <v>0</v>
      </c>
      <c r="AO3103" s="180">
        <v>0</v>
      </c>
      <c r="AP3103" s="180">
        <v>0</v>
      </c>
      <c r="AQ3103" s="181">
        <f t="shared" si="1820"/>
        <v>0</v>
      </c>
      <c r="AR3103" s="180">
        <v>0</v>
      </c>
      <c r="AS3103" s="180">
        <v>0</v>
      </c>
      <c r="AT3103" s="181">
        <f t="shared" si="1821"/>
        <v>0</v>
      </c>
      <c r="AU3103" s="180">
        <f t="shared" ref="AU3103:AV3109" si="1830">+AC3103-AF3103-AI3103-AL3103-AO3103-AR3103</f>
        <v>0</v>
      </c>
      <c r="AV3103" s="180">
        <f t="shared" si="1830"/>
        <v>0</v>
      </c>
      <c r="AW3103" s="181">
        <f t="shared" si="1822"/>
        <v>0</v>
      </c>
      <c r="AX3103" s="183">
        <f t="shared" ref="AX3103:AY3109" si="1831">+S3103+W3103-AA3103</f>
        <v>0</v>
      </c>
      <c r="AY3103" s="183">
        <f t="shared" si="1831"/>
        <v>0</v>
      </c>
      <c r="AZ3103" s="183"/>
      <c r="BA3103" s="183"/>
      <c r="BB3103" s="183"/>
      <c r="BC3103" s="183"/>
      <c r="BD3103" s="183">
        <f t="shared" ref="BD3103:BE3109" si="1832">+AX3103-AZ3103-BB3103</f>
        <v>0</v>
      </c>
      <c r="BE3103" s="183">
        <f t="shared" si="1832"/>
        <v>0</v>
      </c>
    </row>
    <row r="3104" spans="2:57"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v>0</v>
      </c>
      <c r="R3104" s="182" t="s">
        <v>98</v>
      </c>
      <c r="S3104" s="183">
        <v>0</v>
      </c>
      <c r="T3104" s="183">
        <v>0</v>
      </c>
      <c r="U3104" s="180">
        <v>0</v>
      </c>
      <c r="V3104" s="180">
        <v>0</v>
      </c>
      <c r="W3104" s="183">
        <v>0</v>
      </c>
      <c r="X3104" s="183">
        <v>0</v>
      </c>
      <c r="Y3104" s="180">
        <v>0</v>
      </c>
      <c r="Z3104" s="180">
        <v>0</v>
      </c>
      <c r="AA3104" s="183">
        <v>0</v>
      </c>
      <c r="AB3104" s="183">
        <v>0</v>
      </c>
      <c r="AC3104" s="180">
        <f t="shared" si="1829"/>
        <v>0</v>
      </c>
      <c r="AD3104" s="180">
        <f t="shared" si="1829"/>
        <v>0</v>
      </c>
      <c r="AE3104" s="181">
        <f t="shared" si="1816"/>
        <v>0</v>
      </c>
      <c r="AF3104" s="180">
        <v>0</v>
      </c>
      <c r="AG3104" s="180">
        <v>0</v>
      </c>
      <c r="AH3104" s="181">
        <f t="shared" si="1817"/>
        <v>0</v>
      </c>
      <c r="AI3104" s="180">
        <v>0</v>
      </c>
      <c r="AJ3104" s="180">
        <v>0</v>
      </c>
      <c r="AK3104" s="181">
        <f t="shared" si="1818"/>
        <v>0</v>
      </c>
      <c r="AL3104" s="180">
        <v>0</v>
      </c>
      <c r="AM3104" s="180">
        <v>0</v>
      </c>
      <c r="AN3104" s="181">
        <f t="shared" si="1819"/>
        <v>0</v>
      </c>
      <c r="AO3104" s="180">
        <v>0</v>
      </c>
      <c r="AP3104" s="180">
        <v>0</v>
      </c>
      <c r="AQ3104" s="181">
        <f t="shared" si="1820"/>
        <v>0</v>
      </c>
      <c r="AR3104" s="180">
        <v>0</v>
      </c>
      <c r="AS3104" s="180">
        <v>0</v>
      </c>
      <c r="AT3104" s="181">
        <f t="shared" si="1821"/>
        <v>0</v>
      </c>
      <c r="AU3104" s="180">
        <f t="shared" si="1830"/>
        <v>0</v>
      </c>
      <c r="AV3104" s="180">
        <f t="shared" si="1830"/>
        <v>0</v>
      </c>
      <c r="AW3104" s="181">
        <f t="shared" si="1822"/>
        <v>0</v>
      </c>
      <c r="AX3104" s="183">
        <f t="shared" si="1831"/>
        <v>0</v>
      </c>
      <c r="AY3104" s="183">
        <f t="shared" si="1831"/>
        <v>0</v>
      </c>
      <c r="AZ3104" s="183"/>
      <c r="BA3104" s="183"/>
      <c r="BB3104" s="183"/>
      <c r="BC3104" s="183"/>
      <c r="BD3104" s="183">
        <f t="shared" si="1832"/>
        <v>0</v>
      </c>
      <c r="BE3104" s="183">
        <f t="shared" si="1832"/>
        <v>0</v>
      </c>
    </row>
    <row r="3105" spans="2:57"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v>0</v>
      </c>
      <c r="R3105" s="182" t="s">
        <v>98</v>
      </c>
      <c r="S3105" s="183">
        <v>0</v>
      </c>
      <c r="T3105" s="183">
        <v>0</v>
      </c>
      <c r="U3105" s="180">
        <v>0</v>
      </c>
      <c r="V3105" s="180">
        <v>0</v>
      </c>
      <c r="W3105" s="183">
        <v>0</v>
      </c>
      <c r="X3105" s="183">
        <v>0</v>
      </c>
      <c r="Y3105" s="180">
        <v>0</v>
      </c>
      <c r="Z3105" s="180">
        <v>0</v>
      </c>
      <c r="AA3105" s="183">
        <v>0</v>
      </c>
      <c r="AB3105" s="183">
        <v>0</v>
      </c>
      <c r="AC3105" s="180">
        <f t="shared" si="1829"/>
        <v>0</v>
      </c>
      <c r="AD3105" s="180">
        <f t="shared" si="1829"/>
        <v>0</v>
      </c>
      <c r="AE3105" s="181">
        <f t="shared" si="1816"/>
        <v>0</v>
      </c>
      <c r="AF3105" s="180">
        <v>0</v>
      </c>
      <c r="AG3105" s="180">
        <v>0</v>
      </c>
      <c r="AH3105" s="181">
        <f t="shared" si="1817"/>
        <v>0</v>
      </c>
      <c r="AI3105" s="180">
        <v>0</v>
      </c>
      <c r="AJ3105" s="180">
        <v>0</v>
      </c>
      <c r="AK3105" s="181">
        <f t="shared" si="1818"/>
        <v>0</v>
      </c>
      <c r="AL3105" s="180">
        <v>0</v>
      </c>
      <c r="AM3105" s="180">
        <v>0</v>
      </c>
      <c r="AN3105" s="181">
        <f t="shared" si="1819"/>
        <v>0</v>
      </c>
      <c r="AO3105" s="180">
        <v>0</v>
      </c>
      <c r="AP3105" s="180">
        <v>0</v>
      </c>
      <c r="AQ3105" s="181">
        <f t="shared" si="1820"/>
        <v>0</v>
      </c>
      <c r="AR3105" s="180">
        <v>0</v>
      </c>
      <c r="AS3105" s="180">
        <v>0</v>
      </c>
      <c r="AT3105" s="181">
        <f t="shared" si="1821"/>
        <v>0</v>
      </c>
      <c r="AU3105" s="180">
        <f t="shared" si="1830"/>
        <v>0</v>
      </c>
      <c r="AV3105" s="180">
        <f t="shared" si="1830"/>
        <v>0</v>
      </c>
      <c r="AW3105" s="181">
        <f t="shared" si="1822"/>
        <v>0</v>
      </c>
      <c r="AX3105" s="183">
        <f t="shared" si="1831"/>
        <v>0</v>
      </c>
      <c r="AY3105" s="183">
        <f t="shared" si="1831"/>
        <v>0</v>
      </c>
      <c r="AZ3105" s="183"/>
      <c r="BA3105" s="183"/>
      <c r="BB3105" s="183"/>
      <c r="BC3105" s="183"/>
      <c r="BD3105" s="183">
        <f t="shared" si="1832"/>
        <v>0</v>
      </c>
      <c r="BE3105" s="183">
        <f t="shared" si="1832"/>
        <v>0</v>
      </c>
    </row>
    <row r="3106" spans="2:57"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v>0</v>
      </c>
      <c r="R3106" s="182" t="s">
        <v>360</v>
      </c>
      <c r="S3106" s="183">
        <v>0</v>
      </c>
      <c r="T3106" s="183">
        <v>0</v>
      </c>
      <c r="U3106" s="180">
        <v>0</v>
      </c>
      <c r="V3106" s="180">
        <v>0</v>
      </c>
      <c r="W3106" s="183">
        <v>0</v>
      </c>
      <c r="X3106" s="183">
        <v>0</v>
      </c>
      <c r="Y3106" s="180">
        <v>0</v>
      </c>
      <c r="Z3106" s="180">
        <v>0</v>
      </c>
      <c r="AA3106" s="183">
        <v>0</v>
      </c>
      <c r="AB3106" s="183">
        <v>0</v>
      </c>
      <c r="AC3106" s="180">
        <f t="shared" si="1829"/>
        <v>0</v>
      </c>
      <c r="AD3106" s="180">
        <f t="shared" si="1829"/>
        <v>0</v>
      </c>
      <c r="AE3106" s="181">
        <f t="shared" si="1816"/>
        <v>0</v>
      </c>
      <c r="AF3106" s="180">
        <v>0</v>
      </c>
      <c r="AG3106" s="180">
        <v>0</v>
      </c>
      <c r="AH3106" s="181">
        <f t="shared" si="1817"/>
        <v>0</v>
      </c>
      <c r="AI3106" s="180">
        <v>0</v>
      </c>
      <c r="AJ3106" s="180">
        <v>0</v>
      </c>
      <c r="AK3106" s="181">
        <f t="shared" si="1818"/>
        <v>0</v>
      </c>
      <c r="AL3106" s="180">
        <v>0</v>
      </c>
      <c r="AM3106" s="180">
        <v>0</v>
      </c>
      <c r="AN3106" s="181">
        <f t="shared" si="1819"/>
        <v>0</v>
      </c>
      <c r="AO3106" s="180">
        <v>0</v>
      </c>
      <c r="AP3106" s="180">
        <v>0</v>
      </c>
      <c r="AQ3106" s="181">
        <f t="shared" si="1820"/>
        <v>0</v>
      </c>
      <c r="AR3106" s="180">
        <v>0</v>
      </c>
      <c r="AS3106" s="180">
        <v>0</v>
      </c>
      <c r="AT3106" s="181">
        <f t="shared" si="1821"/>
        <v>0</v>
      </c>
      <c r="AU3106" s="180">
        <f t="shared" si="1830"/>
        <v>0</v>
      </c>
      <c r="AV3106" s="180">
        <f t="shared" si="1830"/>
        <v>0</v>
      </c>
      <c r="AW3106" s="181">
        <f t="shared" si="1822"/>
        <v>0</v>
      </c>
      <c r="AX3106" s="183">
        <f t="shared" si="1831"/>
        <v>0</v>
      </c>
      <c r="AY3106" s="183">
        <f t="shared" si="1831"/>
        <v>0</v>
      </c>
      <c r="AZ3106" s="183"/>
      <c r="BA3106" s="183"/>
      <c r="BB3106" s="183"/>
      <c r="BC3106" s="183"/>
      <c r="BD3106" s="183">
        <f t="shared" si="1832"/>
        <v>0</v>
      </c>
      <c r="BE3106" s="183">
        <f t="shared" si="1832"/>
        <v>0</v>
      </c>
    </row>
    <row r="3107" spans="2:57"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v>0</v>
      </c>
      <c r="R3107" s="182" t="s">
        <v>360</v>
      </c>
      <c r="S3107" s="183">
        <v>0</v>
      </c>
      <c r="T3107" s="183">
        <v>0</v>
      </c>
      <c r="U3107" s="180">
        <v>0</v>
      </c>
      <c r="V3107" s="180">
        <v>0</v>
      </c>
      <c r="W3107" s="183">
        <v>0</v>
      </c>
      <c r="X3107" s="183">
        <v>0</v>
      </c>
      <c r="Y3107" s="180">
        <v>0</v>
      </c>
      <c r="Z3107" s="180">
        <v>0</v>
      </c>
      <c r="AA3107" s="183">
        <v>0</v>
      </c>
      <c r="AB3107" s="183">
        <v>0</v>
      </c>
      <c r="AC3107" s="180">
        <f t="shared" si="1829"/>
        <v>0</v>
      </c>
      <c r="AD3107" s="180">
        <f t="shared" si="1829"/>
        <v>0</v>
      </c>
      <c r="AE3107" s="181">
        <f t="shared" si="1816"/>
        <v>0</v>
      </c>
      <c r="AF3107" s="180">
        <v>0</v>
      </c>
      <c r="AG3107" s="180">
        <v>0</v>
      </c>
      <c r="AH3107" s="181">
        <f t="shared" si="1817"/>
        <v>0</v>
      </c>
      <c r="AI3107" s="180">
        <v>0</v>
      </c>
      <c r="AJ3107" s="180">
        <v>0</v>
      </c>
      <c r="AK3107" s="181">
        <f t="shared" si="1818"/>
        <v>0</v>
      </c>
      <c r="AL3107" s="180">
        <v>0</v>
      </c>
      <c r="AM3107" s="180">
        <v>0</v>
      </c>
      <c r="AN3107" s="181">
        <f t="shared" si="1819"/>
        <v>0</v>
      </c>
      <c r="AO3107" s="180">
        <v>0</v>
      </c>
      <c r="AP3107" s="180">
        <v>0</v>
      </c>
      <c r="AQ3107" s="181">
        <f t="shared" si="1820"/>
        <v>0</v>
      </c>
      <c r="AR3107" s="180">
        <v>0</v>
      </c>
      <c r="AS3107" s="180">
        <v>0</v>
      </c>
      <c r="AT3107" s="181">
        <f t="shared" si="1821"/>
        <v>0</v>
      </c>
      <c r="AU3107" s="180">
        <f t="shared" si="1830"/>
        <v>0</v>
      </c>
      <c r="AV3107" s="180">
        <f t="shared" si="1830"/>
        <v>0</v>
      </c>
      <c r="AW3107" s="181">
        <f t="shared" si="1822"/>
        <v>0</v>
      </c>
      <c r="AX3107" s="183">
        <f t="shared" si="1831"/>
        <v>0</v>
      </c>
      <c r="AY3107" s="183">
        <f t="shared" si="1831"/>
        <v>0</v>
      </c>
      <c r="AZ3107" s="183"/>
      <c r="BA3107" s="183"/>
      <c r="BB3107" s="183"/>
      <c r="BC3107" s="183"/>
      <c r="BD3107" s="183">
        <f t="shared" si="1832"/>
        <v>0</v>
      </c>
      <c r="BE3107" s="183">
        <f t="shared" si="1832"/>
        <v>0</v>
      </c>
    </row>
    <row r="3108" spans="2:57"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v>0</v>
      </c>
      <c r="R3108" s="182" t="s">
        <v>98</v>
      </c>
      <c r="S3108" s="183">
        <v>0</v>
      </c>
      <c r="T3108" s="183">
        <v>0</v>
      </c>
      <c r="U3108" s="180">
        <v>0</v>
      </c>
      <c r="V3108" s="180">
        <v>0</v>
      </c>
      <c r="W3108" s="183">
        <v>0</v>
      </c>
      <c r="X3108" s="183">
        <v>0</v>
      </c>
      <c r="Y3108" s="180">
        <v>0</v>
      </c>
      <c r="Z3108" s="180">
        <v>0</v>
      </c>
      <c r="AA3108" s="183">
        <v>0</v>
      </c>
      <c r="AB3108" s="183">
        <v>0</v>
      </c>
      <c r="AC3108" s="180">
        <f t="shared" si="1829"/>
        <v>0</v>
      </c>
      <c r="AD3108" s="180">
        <f t="shared" si="1829"/>
        <v>0</v>
      </c>
      <c r="AE3108" s="181">
        <f t="shared" si="1816"/>
        <v>0</v>
      </c>
      <c r="AF3108" s="180">
        <v>0</v>
      </c>
      <c r="AG3108" s="180">
        <v>0</v>
      </c>
      <c r="AH3108" s="181">
        <f t="shared" si="1817"/>
        <v>0</v>
      </c>
      <c r="AI3108" s="180">
        <v>0</v>
      </c>
      <c r="AJ3108" s="180">
        <v>0</v>
      </c>
      <c r="AK3108" s="181">
        <f t="shared" si="1818"/>
        <v>0</v>
      </c>
      <c r="AL3108" s="180">
        <v>0</v>
      </c>
      <c r="AM3108" s="180">
        <v>0</v>
      </c>
      <c r="AN3108" s="181">
        <f t="shared" si="1819"/>
        <v>0</v>
      </c>
      <c r="AO3108" s="180">
        <v>0</v>
      </c>
      <c r="AP3108" s="180">
        <v>0</v>
      </c>
      <c r="AQ3108" s="181">
        <f t="shared" si="1820"/>
        <v>0</v>
      </c>
      <c r="AR3108" s="180">
        <v>0</v>
      </c>
      <c r="AS3108" s="180">
        <v>0</v>
      </c>
      <c r="AT3108" s="181">
        <f t="shared" si="1821"/>
        <v>0</v>
      </c>
      <c r="AU3108" s="180">
        <f t="shared" si="1830"/>
        <v>0</v>
      </c>
      <c r="AV3108" s="180">
        <f t="shared" si="1830"/>
        <v>0</v>
      </c>
      <c r="AW3108" s="181">
        <f t="shared" si="1822"/>
        <v>0</v>
      </c>
      <c r="AX3108" s="183">
        <f t="shared" si="1831"/>
        <v>0</v>
      </c>
      <c r="AY3108" s="183">
        <f t="shared" si="1831"/>
        <v>0</v>
      </c>
      <c r="AZ3108" s="183"/>
      <c r="BA3108" s="183"/>
      <c r="BB3108" s="183"/>
      <c r="BC3108" s="183"/>
      <c r="BD3108" s="183">
        <f t="shared" si="1832"/>
        <v>0</v>
      </c>
      <c r="BE3108" s="183">
        <f t="shared" si="1832"/>
        <v>0</v>
      </c>
    </row>
    <row r="3109" spans="2:57"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v>0</v>
      </c>
      <c r="R3109" s="182" t="s">
        <v>98</v>
      </c>
      <c r="S3109" s="183">
        <v>0</v>
      </c>
      <c r="T3109" s="183">
        <v>0</v>
      </c>
      <c r="U3109" s="180">
        <v>0</v>
      </c>
      <c r="V3109" s="180">
        <v>0</v>
      </c>
      <c r="W3109" s="183">
        <v>0</v>
      </c>
      <c r="X3109" s="183">
        <v>0</v>
      </c>
      <c r="Y3109" s="180">
        <v>0</v>
      </c>
      <c r="Z3109" s="180">
        <v>0</v>
      </c>
      <c r="AA3109" s="183">
        <v>0</v>
      </c>
      <c r="AB3109" s="183">
        <v>0</v>
      </c>
      <c r="AC3109" s="180">
        <f t="shared" si="1829"/>
        <v>0</v>
      </c>
      <c r="AD3109" s="180">
        <f t="shared" si="1829"/>
        <v>0</v>
      </c>
      <c r="AE3109" s="181">
        <f t="shared" si="1816"/>
        <v>0</v>
      </c>
      <c r="AF3109" s="180">
        <v>0</v>
      </c>
      <c r="AG3109" s="180">
        <v>0</v>
      </c>
      <c r="AH3109" s="181">
        <f t="shared" si="1817"/>
        <v>0</v>
      </c>
      <c r="AI3109" s="180">
        <v>0</v>
      </c>
      <c r="AJ3109" s="180">
        <v>0</v>
      </c>
      <c r="AK3109" s="181">
        <f t="shared" si="1818"/>
        <v>0</v>
      </c>
      <c r="AL3109" s="180">
        <v>0</v>
      </c>
      <c r="AM3109" s="180">
        <v>0</v>
      </c>
      <c r="AN3109" s="181">
        <f t="shared" si="1819"/>
        <v>0</v>
      </c>
      <c r="AO3109" s="180">
        <v>0</v>
      </c>
      <c r="AP3109" s="180">
        <v>0</v>
      </c>
      <c r="AQ3109" s="181">
        <f t="shared" si="1820"/>
        <v>0</v>
      </c>
      <c r="AR3109" s="180">
        <v>0</v>
      </c>
      <c r="AS3109" s="180">
        <v>0</v>
      </c>
      <c r="AT3109" s="181">
        <f t="shared" si="1821"/>
        <v>0</v>
      </c>
      <c r="AU3109" s="180">
        <f t="shared" si="1830"/>
        <v>0</v>
      </c>
      <c r="AV3109" s="180">
        <f t="shared" si="1830"/>
        <v>0</v>
      </c>
      <c r="AW3109" s="181">
        <f t="shared" si="1822"/>
        <v>0</v>
      </c>
      <c r="AX3109" s="183">
        <f t="shared" si="1831"/>
        <v>0</v>
      </c>
      <c r="AY3109" s="183">
        <f t="shared" si="1831"/>
        <v>0</v>
      </c>
      <c r="AZ3109" s="183"/>
      <c r="BA3109" s="183"/>
      <c r="BB3109" s="183"/>
      <c r="BC3109" s="183"/>
      <c r="BD3109" s="183">
        <f t="shared" si="1832"/>
        <v>0</v>
      </c>
      <c r="BE3109" s="183">
        <f t="shared" si="1832"/>
        <v>0</v>
      </c>
    </row>
    <row r="3110" spans="2:57"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v>0</v>
      </c>
      <c r="P3110" s="169">
        <v>0</v>
      </c>
      <c r="Q3110" s="169">
        <v>0</v>
      </c>
      <c r="R3110" s="170"/>
      <c r="S3110" s="171"/>
      <c r="T3110" s="172"/>
      <c r="U3110" s="169">
        <f t="shared" ref="U3110:AD3110" si="1833">SUM(U3111:U3137)</f>
        <v>0</v>
      </c>
      <c r="V3110" s="169">
        <f t="shared" si="1833"/>
        <v>0</v>
      </c>
      <c r="W3110" s="173">
        <f t="shared" si="1833"/>
        <v>0</v>
      </c>
      <c r="X3110" s="173">
        <f t="shared" si="1833"/>
        <v>0</v>
      </c>
      <c r="Y3110" s="169">
        <f t="shared" si="1833"/>
        <v>0</v>
      </c>
      <c r="Z3110" s="169">
        <f t="shared" si="1833"/>
        <v>0</v>
      </c>
      <c r="AA3110" s="173">
        <f t="shared" si="1833"/>
        <v>0</v>
      </c>
      <c r="AB3110" s="173">
        <f t="shared" si="1833"/>
        <v>0</v>
      </c>
      <c r="AC3110" s="169">
        <f t="shared" si="1833"/>
        <v>0</v>
      </c>
      <c r="AD3110" s="169">
        <f t="shared" si="1833"/>
        <v>0</v>
      </c>
      <c r="AE3110" s="169">
        <f t="shared" si="1816"/>
        <v>0</v>
      </c>
      <c r="AF3110" s="169">
        <f>SUM(AF3111:AF3137)</f>
        <v>0</v>
      </c>
      <c r="AG3110" s="169">
        <f>SUM(AG3111:AG3137)</f>
        <v>0</v>
      </c>
      <c r="AH3110" s="169">
        <f t="shared" si="1817"/>
        <v>0</v>
      </c>
      <c r="AI3110" s="169">
        <f>SUM(AI3111:AI3137)</f>
        <v>0</v>
      </c>
      <c r="AJ3110" s="169">
        <f>SUM(AJ3111:AJ3137)</f>
        <v>0</v>
      </c>
      <c r="AK3110" s="169">
        <f t="shared" si="1818"/>
        <v>0</v>
      </c>
      <c r="AL3110" s="169">
        <f>SUM(AL3111:AL3137)</f>
        <v>0</v>
      </c>
      <c r="AM3110" s="169">
        <f>SUM(AM3111:AM3137)</f>
        <v>0</v>
      </c>
      <c r="AN3110" s="169">
        <f t="shared" si="1819"/>
        <v>0</v>
      </c>
      <c r="AO3110" s="169">
        <f>SUM(AO3111:AO3137)</f>
        <v>0</v>
      </c>
      <c r="AP3110" s="169">
        <f>SUM(AP3111:AP3137)</f>
        <v>0</v>
      </c>
      <c r="AQ3110" s="169">
        <f t="shared" si="1820"/>
        <v>0</v>
      </c>
      <c r="AR3110" s="169">
        <f>SUM(AR3111:AR3137)</f>
        <v>0</v>
      </c>
      <c r="AS3110" s="169">
        <f>SUM(AS3111:AS3137)</f>
        <v>0</v>
      </c>
      <c r="AT3110" s="169">
        <f t="shared" si="1821"/>
        <v>0</v>
      </c>
      <c r="AU3110" s="169">
        <f>SUM(AU3111:AU3137)</f>
        <v>0</v>
      </c>
      <c r="AV3110" s="169">
        <f>SUM(AV3111:AV3137)</f>
        <v>0</v>
      </c>
      <c r="AW3110" s="169">
        <f t="shared" si="1822"/>
        <v>0</v>
      </c>
      <c r="AX3110" s="171"/>
      <c r="AY3110" s="172"/>
      <c r="AZ3110" s="171"/>
      <c r="BA3110" s="172"/>
      <c r="BB3110" s="171"/>
      <c r="BC3110" s="172"/>
      <c r="BD3110" s="171"/>
      <c r="BE3110" s="172"/>
    </row>
    <row r="3111" spans="2:57"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v>0</v>
      </c>
      <c r="R3111" s="182" t="s">
        <v>318</v>
      </c>
      <c r="S3111" s="183">
        <v>0</v>
      </c>
      <c r="T3111" s="183">
        <v>0</v>
      </c>
      <c r="U3111" s="180">
        <v>0</v>
      </c>
      <c r="V3111" s="180">
        <v>0</v>
      </c>
      <c r="W3111" s="183">
        <v>0</v>
      </c>
      <c r="X3111" s="183">
        <v>0</v>
      </c>
      <c r="Y3111" s="180">
        <v>0</v>
      </c>
      <c r="Z3111" s="180">
        <v>0</v>
      </c>
      <c r="AA3111" s="183">
        <v>0</v>
      </c>
      <c r="AB3111" s="183">
        <v>0</v>
      </c>
      <c r="AC3111" s="180">
        <f t="shared" ref="AC3111:AD3137" si="1834">+O3111+U3111-Y3111</f>
        <v>0</v>
      </c>
      <c r="AD3111" s="180">
        <f t="shared" si="1834"/>
        <v>0</v>
      </c>
      <c r="AE3111" s="181">
        <f t="shared" si="1816"/>
        <v>0</v>
      </c>
      <c r="AF3111" s="180">
        <v>0</v>
      </c>
      <c r="AG3111" s="180">
        <v>0</v>
      </c>
      <c r="AH3111" s="181">
        <f t="shared" si="1817"/>
        <v>0</v>
      </c>
      <c r="AI3111" s="180">
        <v>0</v>
      </c>
      <c r="AJ3111" s="180">
        <v>0</v>
      </c>
      <c r="AK3111" s="181">
        <f t="shared" si="1818"/>
        <v>0</v>
      </c>
      <c r="AL3111" s="180">
        <v>0</v>
      </c>
      <c r="AM3111" s="180">
        <v>0</v>
      </c>
      <c r="AN3111" s="181">
        <f t="shared" si="1819"/>
        <v>0</v>
      </c>
      <c r="AO3111" s="180">
        <v>0</v>
      </c>
      <c r="AP3111" s="180">
        <v>0</v>
      </c>
      <c r="AQ3111" s="181">
        <f t="shared" si="1820"/>
        <v>0</v>
      </c>
      <c r="AR3111" s="180">
        <v>0</v>
      </c>
      <c r="AS3111" s="180">
        <v>0</v>
      </c>
      <c r="AT3111" s="181">
        <f t="shared" si="1821"/>
        <v>0</v>
      </c>
      <c r="AU3111" s="180">
        <f t="shared" ref="AU3111:AV3137" si="1835">+AC3111-AF3111-AI3111-AL3111-AO3111-AR3111</f>
        <v>0</v>
      </c>
      <c r="AV3111" s="180">
        <f t="shared" si="1835"/>
        <v>0</v>
      </c>
      <c r="AW3111" s="181">
        <f t="shared" si="1822"/>
        <v>0</v>
      </c>
      <c r="AX3111" s="183">
        <f t="shared" ref="AX3111:AY3137" si="1836">+S3111+W3111-AA3111</f>
        <v>0</v>
      </c>
      <c r="AY3111" s="183">
        <f t="shared" si="1836"/>
        <v>0</v>
      </c>
      <c r="AZ3111" s="183"/>
      <c r="BA3111" s="183"/>
      <c r="BB3111" s="183"/>
      <c r="BC3111" s="183"/>
      <c r="BD3111" s="183">
        <f t="shared" ref="BD3111:BE3137" si="1837">+AX3111-AZ3111-BB3111</f>
        <v>0</v>
      </c>
      <c r="BE3111" s="183">
        <f t="shared" si="1837"/>
        <v>0</v>
      </c>
    </row>
    <row r="3112" spans="2:57"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v>0</v>
      </c>
      <c r="R3112" s="182" t="s">
        <v>98</v>
      </c>
      <c r="S3112" s="183">
        <v>0</v>
      </c>
      <c r="T3112" s="183">
        <v>0</v>
      </c>
      <c r="U3112" s="180">
        <v>0</v>
      </c>
      <c r="V3112" s="180">
        <v>0</v>
      </c>
      <c r="W3112" s="183">
        <v>0</v>
      </c>
      <c r="X3112" s="183">
        <v>0</v>
      </c>
      <c r="Y3112" s="180">
        <v>0</v>
      </c>
      <c r="Z3112" s="180">
        <v>0</v>
      </c>
      <c r="AA3112" s="183">
        <v>0</v>
      </c>
      <c r="AB3112" s="183">
        <v>0</v>
      </c>
      <c r="AC3112" s="180">
        <f t="shared" si="1834"/>
        <v>0</v>
      </c>
      <c r="AD3112" s="180">
        <f t="shared" si="1834"/>
        <v>0</v>
      </c>
      <c r="AE3112" s="181">
        <f t="shared" si="1816"/>
        <v>0</v>
      </c>
      <c r="AF3112" s="180">
        <v>0</v>
      </c>
      <c r="AG3112" s="180">
        <v>0</v>
      </c>
      <c r="AH3112" s="181">
        <f t="shared" si="1817"/>
        <v>0</v>
      </c>
      <c r="AI3112" s="180">
        <v>0</v>
      </c>
      <c r="AJ3112" s="180">
        <v>0</v>
      </c>
      <c r="AK3112" s="181">
        <f t="shared" si="1818"/>
        <v>0</v>
      </c>
      <c r="AL3112" s="180">
        <v>0</v>
      </c>
      <c r="AM3112" s="180">
        <v>0</v>
      </c>
      <c r="AN3112" s="181">
        <f t="shared" si="1819"/>
        <v>0</v>
      </c>
      <c r="AO3112" s="180">
        <v>0</v>
      </c>
      <c r="AP3112" s="180">
        <v>0</v>
      </c>
      <c r="AQ3112" s="181">
        <f t="shared" si="1820"/>
        <v>0</v>
      </c>
      <c r="AR3112" s="180">
        <v>0</v>
      </c>
      <c r="AS3112" s="180">
        <v>0</v>
      </c>
      <c r="AT3112" s="181">
        <f t="shared" si="1821"/>
        <v>0</v>
      </c>
      <c r="AU3112" s="180">
        <f t="shared" si="1835"/>
        <v>0</v>
      </c>
      <c r="AV3112" s="180">
        <f t="shared" si="1835"/>
        <v>0</v>
      </c>
      <c r="AW3112" s="181">
        <f t="shared" si="1822"/>
        <v>0</v>
      </c>
      <c r="AX3112" s="183">
        <f t="shared" si="1836"/>
        <v>0</v>
      </c>
      <c r="AY3112" s="183">
        <f t="shared" si="1836"/>
        <v>0</v>
      </c>
      <c r="AZ3112" s="183"/>
      <c r="BA3112" s="183"/>
      <c r="BB3112" s="183"/>
      <c r="BC3112" s="183"/>
      <c r="BD3112" s="183">
        <f t="shared" si="1837"/>
        <v>0</v>
      </c>
      <c r="BE3112" s="183">
        <f t="shared" si="1837"/>
        <v>0</v>
      </c>
    </row>
    <row r="3113" spans="2:57"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v>0</v>
      </c>
      <c r="R3113" s="182" t="s">
        <v>98</v>
      </c>
      <c r="S3113" s="183">
        <v>0</v>
      </c>
      <c r="T3113" s="183">
        <v>0</v>
      </c>
      <c r="U3113" s="180">
        <v>0</v>
      </c>
      <c r="V3113" s="180">
        <v>0</v>
      </c>
      <c r="W3113" s="183">
        <v>0</v>
      </c>
      <c r="X3113" s="183">
        <v>0</v>
      </c>
      <c r="Y3113" s="180">
        <v>0</v>
      </c>
      <c r="Z3113" s="180">
        <v>0</v>
      </c>
      <c r="AA3113" s="183">
        <v>0</v>
      </c>
      <c r="AB3113" s="183">
        <v>0</v>
      </c>
      <c r="AC3113" s="180">
        <f t="shared" si="1834"/>
        <v>0</v>
      </c>
      <c r="AD3113" s="180">
        <f t="shared" si="1834"/>
        <v>0</v>
      </c>
      <c r="AE3113" s="181">
        <f t="shared" si="1816"/>
        <v>0</v>
      </c>
      <c r="AF3113" s="180">
        <v>0</v>
      </c>
      <c r="AG3113" s="180">
        <v>0</v>
      </c>
      <c r="AH3113" s="181">
        <f t="shared" si="1817"/>
        <v>0</v>
      </c>
      <c r="AI3113" s="180">
        <v>0</v>
      </c>
      <c r="AJ3113" s="180">
        <v>0</v>
      </c>
      <c r="AK3113" s="181">
        <f t="shared" si="1818"/>
        <v>0</v>
      </c>
      <c r="AL3113" s="180">
        <v>0</v>
      </c>
      <c r="AM3113" s="180">
        <v>0</v>
      </c>
      <c r="AN3113" s="181">
        <f t="shared" si="1819"/>
        <v>0</v>
      </c>
      <c r="AO3113" s="180">
        <v>0</v>
      </c>
      <c r="AP3113" s="180">
        <v>0</v>
      </c>
      <c r="AQ3113" s="181">
        <f t="shared" si="1820"/>
        <v>0</v>
      </c>
      <c r="AR3113" s="180">
        <v>0</v>
      </c>
      <c r="AS3113" s="180">
        <v>0</v>
      </c>
      <c r="AT3113" s="181">
        <f t="shared" si="1821"/>
        <v>0</v>
      </c>
      <c r="AU3113" s="180">
        <f t="shared" si="1835"/>
        <v>0</v>
      </c>
      <c r="AV3113" s="180">
        <f t="shared" si="1835"/>
        <v>0</v>
      </c>
      <c r="AW3113" s="181">
        <f t="shared" si="1822"/>
        <v>0</v>
      </c>
      <c r="AX3113" s="183">
        <f t="shared" si="1836"/>
        <v>0</v>
      </c>
      <c r="AY3113" s="183">
        <f t="shared" si="1836"/>
        <v>0</v>
      </c>
      <c r="AZ3113" s="183"/>
      <c r="BA3113" s="183"/>
      <c r="BB3113" s="183"/>
      <c r="BC3113" s="183"/>
      <c r="BD3113" s="183">
        <f t="shared" si="1837"/>
        <v>0</v>
      </c>
      <c r="BE3113" s="183">
        <f t="shared" si="1837"/>
        <v>0</v>
      </c>
    </row>
    <row r="3114" spans="2:57"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v>0</v>
      </c>
      <c r="R3114" s="182" t="s">
        <v>98</v>
      </c>
      <c r="S3114" s="183">
        <v>0</v>
      </c>
      <c r="T3114" s="183">
        <v>0</v>
      </c>
      <c r="U3114" s="180">
        <v>0</v>
      </c>
      <c r="V3114" s="180">
        <v>0</v>
      </c>
      <c r="W3114" s="183">
        <v>0</v>
      </c>
      <c r="X3114" s="183">
        <v>0</v>
      </c>
      <c r="Y3114" s="180">
        <v>0</v>
      </c>
      <c r="Z3114" s="180">
        <v>0</v>
      </c>
      <c r="AA3114" s="183">
        <v>0</v>
      </c>
      <c r="AB3114" s="183">
        <v>0</v>
      </c>
      <c r="AC3114" s="180">
        <f t="shared" si="1834"/>
        <v>0</v>
      </c>
      <c r="AD3114" s="180">
        <f t="shared" si="1834"/>
        <v>0</v>
      </c>
      <c r="AE3114" s="181">
        <f t="shared" si="1816"/>
        <v>0</v>
      </c>
      <c r="AF3114" s="180">
        <v>0</v>
      </c>
      <c r="AG3114" s="180">
        <v>0</v>
      </c>
      <c r="AH3114" s="181">
        <f t="shared" si="1817"/>
        <v>0</v>
      </c>
      <c r="AI3114" s="180">
        <v>0</v>
      </c>
      <c r="AJ3114" s="180">
        <v>0</v>
      </c>
      <c r="AK3114" s="181">
        <f t="shared" si="1818"/>
        <v>0</v>
      </c>
      <c r="AL3114" s="180">
        <v>0</v>
      </c>
      <c r="AM3114" s="180">
        <v>0</v>
      </c>
      <c r="AN3114" s="181">
        <f t="shared" si="1819"/>
        <v>0</v>
      </c>
      <c r="AO3114" s="180">
        <v>0</v>
      </c>
      <c r="AP3114" s="180">
        <v>0</v>
      </c>
      <c r="AQ3114" s="181">
        <f t="shared" si="1820"/>
        <v>0</v>
      </c>
      <c r="AR3114" s="180">
        <v>0</v>
      </c>
      <c r="AS3114" s="180">
        <v>0</v>
      </c>
      <c r="AT3114" s="181">
        <f t="shared" si="1821"/>
        <v>0</v>
      </c>
      <c r="AU3114" s="180">
        <f t="shared" si="1835"/>
        <v>0</v>
      </c>
      <c r="AV3114" s="180">
        <f t="shared" si="1835"/>
        <v>0</v>
      </c>
      <c r="AW3114" s="181">
        <f t="shared" si="1822"/>
        <v>0</v>
      </c>
      <c r="AX3114" s="183">
        <f t="shared" si="1836"/>
        <v>0</v>
      </c>
      <c r="AY3114" s="183">
        <f t="shared" si="1836"/>
        <v>0</v>
      </c>
      <c r="AZ3114" s="183"/>
      <c r="BA3114" s="183"/>
      <c r="BB3114" s="183"/>
      <c r="BC3114" s="183"/>
      <c r="BD3114" s="183">
        <f t="shared" si="1837"/>
        <v>0</v>
      </c>
      <c r="BE3114" s="183">
        <f t="shared" si="1837"/>
        <v>0</v>
      </c>
    </row>
    <row r="3115" spans="2:57"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v>0</v>
      </c>
      <c r="R3115" s="182" t="s">
        <v>98</v>
      </c>
      <c r="S3115" s="183">
        <v>0</v>
      </c>
      <c r="T3115" s="183">
        <v>0</v>
      </c>
      <c r="U3115" s="180">
        <v>0</v>
      </c>
      <c r="V3115" s="180">
        <v>0</v>
      </c>
      <c r="W3115" s="183">
        <v>0</v>
      </c>
      <c r="X3115" s="183">
        <v>0</v>
      </c>
      <c r="Y3115" s="180">
        <v>0</v>
      </c>
      <c r="Z3115" s="180">
        <v>0</v>
      </c>
      <c r="AA3115" s="183">
        <v>0</v>
      </c>
      <c r="AB3115" s="183">
        <v>0</v>
      </c>
      <c r="AC3115" s="180">
        <f t="shared" si="1834"/>
        <v>0</v>
      </c>
      <c r="AD3115" s="180">
        <f t="shared" si="1834"/>
        <v>0</v>
      </c>
      <c r="AE3115" s="181">
        <f t="shared" si="1816"/>
        <v>0</v>
      </c>
      <c r="AF3115" s="180">
        <v>0</v>
      </c>
      <c r="AG3115" s="180">
        <v>0</v>
      </c>
      <c r="AH3115" s="181">
        <f t="shared" si="1817"/>
        <v>0</v>
      </c>
      <c r="AI3115" s="180">
        <v>0</v>
      </c>
      <c r="AJ3115" s="180">
        <v>0</v>
      </c>
      <c r="AK3115" s="181">
        <f t="shared" si="1818"/>
        <v>0</v>
      </c>
      <c r="AL3115" s="180">
        <v>0</v>
      </c>
      <c r="AM3115" s="180">
        <v>0</v>
      </c>
      <c r="AN3115" s="181">
        <f t="shared" si="1819"/>
        <v>0</v>
      </c>
      <c r="AO3115" s="180">
        <v>0</v>
      </c>
      <c r="AP3115" s="180">
        <v>0</v>
      </c>
      <c r="AQ3115" s="181">
        <f t="shared" si="1820"/>
        <v>0</v>
      </c>
      <c r="AR3115" s="180">
        <v>0</v>
      </c>
      <c r="AS3115" s="180">
        <v>0</v>
      </c>
      <c r="AT3115" s="181">
        <f t="shared" si="1821"/>
        <v>0</v>
      </c>
      <c r="AU3115" s="180">
        <f t="shared" si="1835"/>
        <v>0</v>
      </c>
      <c r="AV3115" s="180">
        <f t="shared" si="1835"/>
        <v>0</v>
      </c>
      <c r="AW3115" s="181">
        <f t="shared" si="1822"/>
        <v>0</v>
      </c>
      <c r="AX3115" s="183">
        <f t="shared" si="1836"/>
        <v>0</v>
      </c>
      <c r="AY3115" s="183">
        <f t="shared" si="1836"/>
        <v>0</v>
      </c>
      <c r="AZ3115" s="183"/>
      <c r="BA3115" s="183"/>
      <c r="BB3115" s="183"/>
      <c r="BC3115" s="183"/>
      <c r="BD3115" s="183">
        <f t="shared" si="1837"/>
        <v>0</v>
      </c>
      <c r="BE3115" s="183">
        <f t="shared" si="1837"/>
        <v>0</v>
      </c>
    </row>
    <row r="3116" spans="2:57"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v>0</v>
      </c>
      <c r="R3116" s="182" t="s">
        <v>98</v>
      </c>
      <c r="S3116" s="183">
        <v>0</v>
      </c>
      <c r="T3116" s="183">
        <v>0</v>
      </c>
      <c r="U3116" s="180">
        <v>0</v>
      </c>
      <c r="V3116" s="180">
        <v>0</v>
      </c>
      <c r="W3116" s="183">
        <v>0</v>
      </c>
      <c r="X3116" s="183">
        <v>0</v>
      </c>
      <c r="Y3116" s="180">
        <v>0</v>
      </c>
      <c r="Z3116" s="180">
        <v>0</v>
      </c>
      <c r="AA3116" s="183">
        <v>0</v>
      </c>
      <c r="AB3116" s="183">
        <v>0</v>
      </c>
      <c r="AC3116" s="180">
        <f t="shared" si="1834"/>
        <v>0</v>
      </c>
      <c r="AD3116" s="180">
        <f t="shared" si="1834"/>
        <v>0</v>
      </c>
      <c r="AE3116" s="181">
        <f t="shared" si="1816"/>
        <v>0</v>
      </c>
      <c r="AF3116" s="180">
        <v>0</v>
      </c>
      <c r="AG3116" s="180">
        <v>0</v>
      </c>
      <c r="AH3116" s="181">
        <f t="shared" si="1817"/>
        <v>0</v>
      </c>
      <c r="AI3116" s="180">
        <v>0</v>
      </c>
      <c r="AJ3116" s="180">
        <v>0</v>
      </c>
      <c r="AK3116" s="181">
        <f t="shared" si="1818"/>
        <v>0</v>
      </c>
      <c r="AL3116" s="180">
        <v>0</v>
      </c>
      <c r="AM3116" s="180">
        <v>0</v>
      </c>
      <c r="AN3116" s="181">
        <f t="shared" si="1819"/>
        <v>0</v>
      </c>
      <c r="AO3116" s="180">
        <v>0</v>
      </c>
      <c r="AP3116" s="180">
        <v>0</v>
      </c>
      <c r="AQ3116" s="181">
        <f t="shared" si="1820"/>
        <v>0</v>
      </c>
      <c r="AR3116" s="180">
        <v>0</v>
      </c>
      <c r="AS3116" s="180">
        <v>0</v>
      </c>
      <c r="AT3116" s="181">
        <f t="shared" si="1821"/>
        <v>0</v>
      </c>
      <c r="AU3116" s="180">
        <f t="shared" si="1835"/>
        <v>0</v>
      </c>
      <c r="AV3116" s="180">
        <f t="shared" si="1835"/>
        <v>0</v>
      </c>
      <c r="AW3116" s="181">
        <f t="shared" si="1822"/>
        <v>0</v>
      </c>
      <c r="AX3116" s="183">
        <f t="shared" si="1836"/>
        <v>0</v>
      </c>
      <c r="AY3116" s="183">
        <f t="shared" si="1836"/>
        <v>0</v>
      </c>
      <c r="AZ3116" s="183"/>
      <c r="BA3116" s="183"/>
      <c r="BB3116" s="183"/>
      <c r="BC3116" s="183"/>
      <c r="BD3116" s="183">
        <f t="shared" si="1837"/>
        <v>0</v>
      </c>
      <c r="BE3116" s="183">
        <f t="shared" si="1837"/>
        <v>0</v>
      </c>
    </row>
    <row r="3117" spans="2:57"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v>0</v>
      </c>
      <c r="R3117" s="182" t="s">
        <v>98</v>
      </c>
      <c r="S3117" s="183">
        <v>0</v>
      </c>
      <c r="T3117" s="183">
        <v>0</v>
      </c>
      <c r="U3117" s="180">
        <v>0</v>
      </c>
      <c r="V3117" s="180">
        <v>0</v>
      </c>
      <c r="W3117" s="183">
        <v>0</v>
      </c>
      <c r="X3117" s="183">
        <v>0</v>
      </c>
      <c r="Y3117" s="180">
        <v>0</v>
      </c>
      <c r="Z3117" s="180">
        <v>0</v>
      </c>
      <c r="AA3117" s="183">
        <v>0</v>
      </c>
      <c r="AB3117" s="183">
        <v>0</v>
      </c>
      <c r="AC3117" s="180">
        <f t="shared" si="1834"/>
        <v>0</v>
      </c>
      <c r="AD3117" s="180">
        <f t="shared" si="1834"/>
        <v>0</v>
      </c>
      <c r="AE3117" s="181">
        <f t="shared" si="1816"/>
        <v>0</v>
      </c>
      <c r="AF3117" s="180">
        <v>0</v>
      </c>
      <c r="AG3117" s="180">
        <v>0</v>
      </c>
      <c r="AH3117" s="181">
        <f t="shared" si="1817"/>
        <v>0</v>
      </c>
      <c r="AI3117" s="180">
        <v>0</v>
      </c>
      <c r="AJ3117" s="180">
        <v>0</v>
      </c>
      <c r="AK3117" s="181">
        <f t="shared" si="1818"/>
        <v>0</v>
      </c>
      <c r="AL3117" s="180">
        <v>0</v>
      </c>
      <c r="AM3117" s="180">
        <v>0</v>
      </c>
      <c r="AN3117" s="181">
        <f t="shared" si="1819"/>
        <v>0</v>
      </c>
      <c r="AO3117" s="180">
        <v>0</v>
      </c>
      <c r="AP3117" s="180">
        <v>0</v>
      </c>
      <c r="AQ3117" s="181">
        <f t="shared" si="1820"/>
        <v>0</v>
      </c>
      <c r="AR3117" s="180">
        <v>0</v>
      </c>
      <c r="AS3117" s="180">
        <v>0</v>
      </c>
      <c r="AT3117" s="181">
        <f t="shared" si="1821"/>
        <v>0</v>
      </c>
      <c r="AU3117" s="180">
        <f t="shared" si="1835"/>
        <v>0</v>
      </c>
      <c r="AV3117" s="180">
        <f t="shared" si="1835"/>
        <v>0</v>
      </c>
      <c r="AW3117" s="181">
        <f t="shared" si="1822"/>
        <v>0</v>
      </c>
      <c r="AX3117" s="183">
        <f t="shared" si="1836"/>
        <v>0</v>
      </c>
      <c r="AY3117" s="183">
        <f t="shared" si="1836"/>
        <v>0</v>
      </c>
      <c r="AZ3117" s="183"/>
      <c r="BA3117" s="183"/>
      <c r="BB3117" s="183"/>
      <c r="BC3117" s="183"/>
      <c r="BD3117" s="183">
        <f t="shared" si="1837"/>
        <v>0</v>
      </c>
      <c r="BE3117" s="183">
        <f t="shared" si="1837"/>
        <v>0</v>
      </c>
    </row>
    <row r="3118" spans="2:57"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v>0</v>
      </c>
      <c r="R3118" s="182" t="s">
        <v>98</v>
      </c>
      <c r="S3118" s="183">
        <v>0</v>
      </c>
      <c r="T3118" s="183">
        <v>0</v>
      </c>
      <c r="U3118" s="180">
        <v>0</v>
      </c>
      <c r="V3118" s="180">
        <v>0</v>
      </c>
      <c r="W3118" s="183">
        <v>0</v>
      </c>
      <c r="X3118" s="183">
        <v>0</v>
      </c>
      <c r="Y3118" s="180">
        <v>0</v>
      </c>
      <c r="Z3118" s="180">
        <v>0</v>
      </c>
      <c r="AA3118" s="183">
        <v>0</v>
      </c>
      <c r="AB3118" s="183">
        <v>0</v>
      </c>
      <c r="AC3118" s="180">
        <f t="shared" si="1834"/>
        <v>0</v>
      </c>
      <c r="AD3118" s="180">
        <f t="shared" si="1834"/>
        <v>0</v>
      </c>
      <c r="AE3118" s="181">
        <f t="shared" si="1816"/>
        <v>0</v>
      </c>
      <c r="AF3118" s="180">
        <v>0</v>
      </c>
      <c r="AG3118" s="180">
        <v>0</v>
      </c>
      <c r="AH3118" s="181">
        <f t="shared" si="1817"/>
        <v>0</v>
      </c>
      <c r="AI3118" s="180">
        <v>0</v>
      </c>
      <c r="AJ3118" s="180">
        <v>0</v>
      </c>
      <c r="AK3118" s="181">
        <f t="shared" si="1818"/>
        <v>0</v>
      </c>
      <c r="AL3118" s="180">
        <v>0</v>
      </c>
      <c r="AM3118" s="180">
        <v>0</v>
      </c>
      <c r="AN3118" s="181">
        <f t="shared" si="1819"/>
        <v>0</v>
      </c>
      <c r="AO3118" s="180">
        <v>0</v>
      </c>
      <c r="AP3118" s="180">
        <v>0</v>
      </c>
      <c r="AQ3118" s="181">
        <f t="shared" si="1820"/>
        <v>0</v>
      </c>
      <c r="AR3118" s="180">
        <v>0</v>
      </c>
      <c r="AS3118" s="180">
        <v>0</v>
      </c>
      <c r="AT3118" s="181">
        <f t="shared" si="1821"/>
        <v>0</v>
      </c>
      <c r="AU3118" s="180">
        <f t="shared" si="1835"/>
        <v>0</v>
      </c>
      <c r="AV3118" s="180">
        <f t="shared" si="1835"/>
        <v>0</v>
      </c>
      <c r="AW3118" s="181">
        <f t="shared" si="1822"/>
        <v>0</v>
      </c>
      <c r="AX3118" s="183">
        <f t="shared" si="1836"/>
        <v>0</v>
      </c>
      <c r="AY3118" s="183">
        <f t="shared" si="1836"/>
        <v>0</v>
      </c>
      <c r="AZ3118" s="183"/>
      <c r="BA3118" s="183"/>
      <c r="BB3118" s="183"/>
      <c r="BC3118" s="183"/>
      <c r="BD3118" s="183">
        <f t="shared" si="1837"/>
        <v>0</v>
      </c>
      <c r="BE3118" s="183">
        <f t="shared" si="1837"/>
        <v>0</v>
      </c>
    </row>
    <row r="3119" spans="2:57"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v>0</v>
      </c>
      <c r="R3119" s="182" t="s">
        <v>98</v>
      </c>
      <c r="S3119" s="183">
        <v>0</v>
      </c>
      <c r="T3119" s="183">
        <v>0</v>
      </c>
      <c r="U3119" s="180">
        <v>0</v>
      </c>
      <c r="V3119" s="180">
        <v>0</v>
      </c>
      <c r="W3119" s="183">
        <v>0</v>
      </c>
      <c r="X3119" s="183">
        <v>0</v>
      </c>
      <c r="Y3119" s="180">
        <v>0</v>
      </c>
      <c r="Z3119" s="180">
        <v>0</v>
      </c>
      <c r="AA3119" s="183">
        <v>0</v>
      </c>
      <c r="AB3119" s="183">
        <v>0</v>
      </c>
      <c r="AC3119" s="180">
        <f t="shared" si="1834"/>
        <v>0</v>
      </c>
      <c r="AD3119" s="180">
        <f t="shared" si="1834"/>
        <v>0</v>
      </c>
      <c r="AE3119" s="181">
        <f t="shared" si="1816"/>
        <v>0</v>
      </c>
      <c r="AF3119" s="180">
        <v>0</v>
      </c>
      <c r="AG3119" s="180">
        <v>0</v>
      </c>
      <c r="AH3119" s="181">
        <f t="shared" si="1817"/>
        <v>0</v>
      </c>
      <c r="AI3119" s="180">
        <v>0</v>
      </c>
      <c r="AJ3119" s="180">
        <v>0</v>
      </c>
      <c r="AK3119" s="181">
        <f t="shared" si="1818"/>
        <v>0</v>
      </c>
      <c r="AL3119" s="180">
        <v>0</v>
      </c>
      <c r="AM3119" s="180">
        <v>0</v>
      </c>
      <c r="AN3119" s="181">
        <f t="shared" si="1819"/>
        <v>0</v>
      </c>
      <c r="AO3119" s="180">
        <v>0</v>
      </c>
      <c r="AP3119" s="180">
        <v>0</v>
      </c>
      <c r="AQ3119" s="181">
        <f t="shared" si="1820"/>
        <v>0</v>
      </c>
      <c r="AR3119" s="180">
        <v>0</v>
      </c>
      <c r="AS3119" s="180">
        <v>0</v>
      </c>
      <c r="AT3119" s="181">
        <f t="shared" si="1821"/>
        <v>0</v>
      </c>
      <c r="AU3119" s="180">
        <f t="shared" si="1835"/>
        <v>0</v>
      </c>
      <c r="AV3119" s="180">
        <f t="shared" si="1835"/>
        <v>0</v>
      </c>
      <c r="AW3119" s="181">
        <f t="shared" si="1822"/>
        <v>0</v>
      </c>
      <c r="AX3119" s="183">
        <f t="shared" si="1836"/>
        <v>0</v>
      </c>
      <c r="AY3119" s="183">
        <f t="shared" si="1836"/>
        <v>0</v>
      </c>
      <c r="AZ3119" s="183"/>
      <c r="BA3119" s="183"/>
      <c r="BB3119" s="183"/>
      <c r="BC3119" s="183"/>
      <c r="BD3119" s="183">
        <f t="shared" si="1837"/>
        <v>0</v>
      </c>
      <c r="BE3119" s="183">
        <f t="shared" si="1837"/>
        <v>0</v>
      </c>
    </row>
    <row r="3120" spans="2:57"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v>0</v>
      </c>
      <c r="R3120" s="182" t="s">
        <v>98</v>
      </c>
      <c r="S3120" s="183">
        <v>0</v>
      </c>
      <c r="T3120" s="183">
        <v>0</v>
      </c>
      <c r="U3120" s="180">
        <v>0</v>
      </c>
      <c r="V3120" s="180">
        <v>0</v>
      </c>
      <c r="W3120" s="183">
        <v>0</v>
      </c>
      <c r="X3120" s="183">
        <v>0</v>
      </c>
      <c r="Y3120" s="180">
        <v>0</v>
      </c>
      <c r="Z3120" s="180">
        <v>0</v>
      </c>
      <c r="AA3120" s="183">
        <v>0</v>
      </c>
      <c r="AB3120" s="183">
        <v>0</v>
      </c>
      <c r="AC3120" s="180">
        <f t="shared" si="1834"/>
        <v>0</v>
      </c>
      <c r="AD3120" s="180">
        <f t="shared" si="1834"/>
        <v>0</v>
      </c>
      <c r="AE3120" s="181">
        <f t="shared" si="1816"/>
        <v>0</v>
      </c>
      <c r="AF3120" s="180">
        <v>0</v>
      </c>
      <c r="AG3120" s="180">
        <v>0</v>
      </c>
      <c r="AH3120" s="181">
        <f t="shared" si="1817"/>
        <v>0</v>
      </c>
      <c r="AI3120" s="180">
        <v>0</v>
      </c>
      <c r="AJ3120" s="180">
        <v>0</v>
      </c>
      <c r="AK3120" s="181">
        <f t="shared" si="1818"/>
        <v>0</v>
      </c>
      <c r="AL3120" s="180">
        <v>0</v>
      </c>
      <c r="AM3120" s="180">
        <v>0</v>
      </c>
      <c r="AN3120" s="181">
        <f t="shared" si="1819"/>
        <v>0</v>
      </c>
      <c r="AO3120" s="180">
        <v>0</v>
      </c>
      <c r="AP3120" s="180">
        <v>0</v>
      </c>
      <c r="AQ3120" s="181">
        <f t="shared" si="1820"/>
        <v>0</v>
      </c>
      <c r="AR3120" s="180">
        <v>0</v>
      </c>
      <c r="AS3120" s="180">
        <v>0</v>
      </c>
      <c r="AT3120" s="181">
        <f t="shared" si="1821"/>
        <v>0</v>
      </c>
      <c r="AU3120" s="180">
        <f t="shared" si="1835"/>
        <v>0</v>
      </c>
      <c r="AV3120" s="180">
        <f t="shared" si="1835"/>
        <v>0</v>
      </c>
      <c r="AW3120" s="181">
        <f t="shared" si="1822"/>
        <v>0</v>
      </c>
      <c r="AX3120" s="183">
        <f t="shared" si="1836"/>
        <v>0</v>
      </c>
      <c r="AY3120" s="183">
        <f t="shared" si="1836"/>
        <v>0</v>
      </c>
      <c r="AZ3120" s="183"/>
      <c r="BA3120" s="183"/>
      <c r="BB3120" s="183"/>
      <c r="BC3120" s="183"/>
      <c r="BD3120" s="183">
        <f t="shared" si="1837"/>
        <v>0</v>
      </c>
      <c r="BE3120" s="183">
        <f t="shared" si="1837"/>
        <v>0</v>
      </c>
    </row>
    <row r="3121" spans="2:57"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v>0</v>
      </c>
      <c r="R3121" s="182" t="s">
        <v>98</v>
      </c>
      <c r="S3121" s="183">
        <v>0</v>
      </c>
      <c r="T3121" s="183">
        <v>0</v>
      </c>
      <c r="U3121" s="180">
        <v>0</v>
      </c>
      <c r="V3121" s="180">
        <v>0</v>
      </c>
      <c r="W3121" s="183">
        <v>0</v>
      </c>
      <c r="X3121" s="183">
        <v>0</v>
      </c>
      <c r="Y3121" s="180">
        <v>0</v>
      </c>
      <c r="Z3121" s="180">
        <v>0</v>
      </c>
      <c r="AA3121" s="183">
        <v>0</v>
      </c>
      <c r="AB3121" s="183">
        <v>0</v>
      </c>
      <c r="AC3121" s="180">
        <f t="shared" si="1834"/>
        <v>0</v>
      </c>
      <c r="AD3121" s="180">
        <f t="shared" si="1834"/>
        <v>0</v>
      </c>
      <c r="AE3121" s="181">
        <f t="shared" si="1816"/>
        <v>0</v>
      </c>
      <c r="AF3121" s="180">
        <v>0</v>
      </c>
      <c r="AG3121" s="180">
        <v>0</v>
      </c>
      <c r="AH3121" s="181">
        <f t="shared" si="1817"/>
        <v>0</v>
      </c>
      <c r="AI3121" s="180">
        <v>0</v>
      </c>
      <c r="AJ3121" s="180">
        <v>0</v>
      </c>
      <c r="AK3121" s="181">
        <f t="shared" si="1818"/>
        <v>0</v>
      </c>
      <c r="AL3121" s="180">
        <v>0</v>
      </c>
      <c r="AM3121" s="180">
        <v>0</v>
      </c>
      <c r="AN3121" s="181">
        <f t="shared" si="1819"/>
        <v>0</v>
      </c>
      <c r="AO3121" s="180">
        <v>0</v>
      </c>
      <c r="AP3121" s="180">
        <v>0</v>
      </c>
      <c r="AQ3121" s="181">
        <f t="shared" si="1820"/>
        <v>0</v>
      </c>
      <c r="AR3121" s="180">
        <v>0</v>
      </c>
      <c r="AS3121" s="180">
        <v>0</v>
      </c>
      <c r="AT3121" s="181">
        <f t="shared" si="1821"/>
        <v>0</v>
      </c>
      <c r="AU3121" s="180">
        <f t="shared" si="1835"/>
        <v>0</v>
      </c>
      <c r="AV3121" s="180">
        <f t="shared" si="1835"/>
        <v>0</v>
      </c>
      <c r="AW3121" s="181">
        <f t="shared" si="1822"/>
        <v>0</v>
      </c>
      <c r="AX3121" s="183">
        <f t="shared" si="1836"/>
        <v>0</v>
      </c>
      <c r="AY3121" s="183">
        <f t="shared" si="1836"/>
        <v>0</v>
      </c>
      <c r="AZ3121" s="183"/>
      <c r="BA3121" s="183"/>
      <c r="BB3121" s="183"/>
      <c r="BC3121" s="183"/>
      <c r="BD3121" s="183">
        <f t="shared" si="1837"/>
        <v>0</v>
      </c>
      <c r="BE3121" s="183">
        <f t="shared" si="1837"/>
        <v>0</v>
      </c>
    </row>
    <row r="3122" spans="2:57"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v>0</v>
      </c>
      <c r="R3122" s="182" t="s">
        <v>318</v>
      </c>
      <c r="S3122" s="183">
        <v>0</v>
      </c>
      <c r="T3122" s="183">
        <v>0</v>
      </c>
      <c r="U3122" s="180">
        <v>0</v>
      </c>
      <c r="V3122" s="180">
        <v>0</v>
      </c>
      <c r="W3122" s="183">
        <v>0</v>
      </c>
      <c r="X3122" s="183">
        <v>0</v>
      </c>
      <c r="Y3122" s="180">
        <v>0</v>
      </c>
      <c r="Z3122" s="180">
        <v>0</v>
      </c>
      <c r="AA3122" s="183">
        <v>0</v>
      </c>
      <c r="AB3122" s="183">
        <v>0</v>
      </c>
      <c r="AC3122" s="180">
        <f t="shared" si="1834"/>
        <v>0</v>
      </c>
      <c r="AD3122" s="180">
        <f t="shared" si="1834"/>
        <v>0</v>
      </c>
      <c r="AE3122" s="181">
        <f t="shared" si="1816"/>
        <v>0</v>
      </c>
      <c r="AF3122" s="180">
        <v>0</v>
      </c>
      <c r="AG3122" s="180">
        <v>0</v>
      </c>
      <c r="AH3122" s="181">
        <f t="shared" si="1817"/>
        <v>0</v>
      </c>
      <c r="AI3122" s="180">
        <v>0</v>
      </c>
      <c r="AJ3122" s="180">
        <v>0</v>
      </c>
      <c r="AK3122" s="181">
        <f t="shared" si="1818"/>
        <v>0</v>
      </c>
      <c r="AL3122" s="180">
        <v>0</v>
      </c>
      <c r="AM3122" s="180">
        <v>0</v>
      </c>
      <c r="AN3122" s="181">
        <f t="shared" si="1819"/>
        <v>0</v>
      </c>
      <c r="AO3122" s="180">
        <v>0</v>
      </c>
      <c r="AP3122" s="180">
        <v>0</v>
      </c>
      <c r="AQ3122" s="181">
        <f t="shared" si="1820"/>
        <v>0</v>
      </c>
      <c r="AR3122" s="180">
        <v>0</v>
      </c>
      <c r="AS3122" s="180">
        <v>0</v>
      </c>
      <c r="AT3122" s="181">
        <f t="shared" si="1821"/>
        <v>0</v>
      </c>
      <c r="AU3122" s="180">
        <f t="shared" si="1835"/>
        <v>0</v>
      </c>
      <c r="AV3122" s="180">
        <f t="shared" si="1835"/>
        <v>0</v>
      </c>
      <c r="AW3122" s="181">
        <f t="shared" si="1822"/>
        <v>0</v>
      </c>
      <c r="AX3122" s="183">
        <f t="shared" si="1836"/>
        <v>0</v>
      </c>
      <c r="AY3122" s="183">
        <f t="shared" si="1836"/>
        <v>0</v>
      </c>
      <c r="AZ3122" s="183"/>
      <c r="BA3122" s="183"/>
      <c r="BB3122" s="183"/>
      <c r="BC3122" s="183"/>
      <c r="BD3122" s="183">
        <f t="shared" si="1837"/>
        <v>0</v>
      </c>
      <c r="BE3122" s="183">
        <f t="shared" si="1837"/>
        <v>0</v>
      </c>
    </row>
    <row r="3123" spans="2:57"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v>0</v>
      </c>
      <c r="R3123" s="182" t="s">
        <v>98</v>
      </c>
      <c r="S3123" s="183">
        <v>0</v>
      </c>
      <c r="T3123" s="183">
        <v>0</v>
      </c>
      <c r="U3123" s="180">
        <v>0</v>
      </c>
      <c r="V3123" s="180">
        <v>0</v>
      </c>
      <c r="W3123" s="183">
        <v>0</v>
      </c>
      <c r="X3123" s="183">
        <v>0</v>
      </c>
      <c r="Y3123" s="180">
        <v>0</v>
      </c>
      <c r="Z3123" s="180">
        <v>0</v>
      </c>
      <c r="AA3123" s="183">
        <v>0</v>
      </c>
      <c r="AB3123" s="183">
        <v>0</v>
      </c>
      <c r="AC3123" s="180">
        <f t="shared" si="1834"/>
        <v>0</v>
      </c>
      <c r="AD3123" s="180">
        <f t="shared" si="1834"/>
        <v>0</v>
      </c>
      <c r="AE3123" s="181">
        <f t="shared" si="1816"/>
        <v>0</v>
      </c>
      <c r="AF3123" s="180">
        <v>0</v>
      </c>
      <c r="AG3123" s="180">
        <v>0</v>
      </c>
      <c r="AH3123" s="181">
        <f t="shared" si="1817"/>
        <v>0</v>
      </c>
      <c r="AI3123" s="180">
        <v>0</v>
      </c>
      <c r="AJ3123" s="180">
        <v>0</v>
      </c>
      <c r="AK3123" s="181">
        <f t="shared" si="1818"/>
        <v>0</v>
      </c>
      <c r="AL3123" s="180">
        <v>0</v>
      </c>
      <c r="AM3123" s="180">
        <v>0</v>
      </c>
      <c r="AN3123" s="181">
        <f t="shared" si="1819"/>
        <v>0</v>
      </c>
      <c r="AO3123" s="180">
        <v>0</v>
      </c>
      <c r="AP3123" s="180">
        <v>0</v>
      </c>
      <c r="AQ3123" s="181">
        <f t="shared" si="1820"/>
        <v>0</v>
      </c>
      <c r="AR3123" s="180">
        <v>0</v>
      </c>
      <c r="AS3123" s="180">
        <v>0</v>
      </c>
      <c r="AT3123" s="181">
        <f t="shared" si="1821"/>
        <v>0</v>
      </c>
      <c r="AU3123" s="180">
        <f t="shared" si="1835"/>
        <v>0</v>
      </c>
      <c r="AV3123" s="180">
        <f t="shared" si="1835"/>
        <v>0</v>
      </c>
      <c r="AW3123" s="181">
        <f t="shared" si="1822"/>
        <v>0</v>
      </c>
      <c r="AX3123" s="183">
        <f t="shared" si="1836"/>
        <v>0</v>
      </c>
      <c r="AY3123" s="183">
        <f t="shared" si="1836"/>
        <v>0</v>
      </c>
      <c r="AZ3123" s="183"/>
      <c r="BA3123" s="183"/>
      <c r="BB3123" s="183"/>
      <c r="BC3123" s="183"/>
      <c r="BD3123" s="183">
        <f t="shared" si="1837"/>
        <v>0</v>
      </c>
      <c r="BE3123" s="183">
        <f t="shared" si="1837"/>
        <v>0</v>
      </c>
    </row>
    <row r="3124" spans="2:57"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v>0</v>
      </c>
      <c r="R3124" s="182" t="s">
        <v>98</v>
      </c>
      <c r="S3124" s="183">
        <v>0</v>
      </c>
      <c r="T3124" s="183">
        <v>0</v>
      </c>
      <c r="U3124" s="180">
        <v>0</v>
      </c>
      <c r="V3124" s="180">
        <v>0</v>
      </c>
      <c r="W3124" s="183">
        <v>0</v>
      </c>
      <c r="X3124" s="183">
        <v>0</v>
      </c>
      <c r="Y3124" s="180">
        <v>0</v>
      </c>
      <c r="Z3124" s="180">
        <v>0</v>
      </c>
      <c r="AA3124" s="183">
        <v>0</v>
      </c>
      <c r="AB3124" s="183">
        <v>0</v>
      </c>
      <c r="AC3124" s="180">
        <f t="shared" si="1834"/>
        <v>0</v>
      </c>
      <c r="AD3124" s="180">
        <f t="shared" si="1834"/>
        <v>0</v>
      </c>
      <c r="AE3124" s="181">
        <f t="shared" si="1816"/>
        <v>0</v>
      </c>
      <c r="AF3124" s="180">
        <v>0</v>
      </c>
      <c r="AG3124" s="180">
        <v>0</v>
      </c>
      <c r="AH3124" s="181">
        <f t="shared" si="1817"/>
        <v>0</v>
      </c>
      <c r="AI3124" s="180">
        <v>0</v>
      </c>
      <c r="AJ3124" s="180">
        <v>0</v>
      </c>
      <c r="AK3124" s="181">
        <f t="shared" si="1818"/>
        <v>0</v>
      </c>
      <c r="AL3124" s="180">
        <v>0</v>
      </c>
      <c r="AM3124" s="180">
        <v>0</v>
      </c>
      <c r="AN3124" s="181">
        <f t="shared" si="1819"/>
        <v>0</v>
      </c>
      <c r="AO3124" s="180">
        <v>0</v>
      </c>
      <c r="AP3124" s="180">
        <v>0</v>
      </c>
      <c r="AQ3124" s="181">
        <f t="shared" si="1820"/>
        <v>0</v>
      </c>
      <c r="AR3124" s="180">
        <v>0</v>
      </c>
      <c r="AS3124" s="180">
        <v>0</v>
      </c>
      <c r="AT3124" s="181">
        <f t="shared" si="1821"/>
        <v>0</v>
      </c>
      <c r="AU3124" s="180">
        <f t="shared" si="1835"/>
        <v>0</v>
      </c>
      <c r="AV3124" s="180">
        <f t="shared" si="1835"/>
        <v>0</v>
      </c>
      <c r="AW3124" s="181">
        <f t="shared" si="1822"/>
        <v>0</v>
      </c>
      <c r="AX3124" s="183">
        <f t="shared" si="1836"/>
        <v>0</v>
      </c>
      <c r="AY3124" s="183">
        <f t="shared" si="1836"/>
        <v>0</v>
      </c>
      <c r="AZ3124" s="183"/>
      <c r="BA3124" s="183"/>
      <c r="BB3124" s="183"/>
      <c r="BC3124" s="183"/>
      <c r="BD3124" s="183">
        <f t="shared" si="1837"/>
        <v>0</v>
      </c>
      <c r="BE3124" s="183">
        <f t="shared" si="1837"/>
        <v>0</v>
      </c>
    </row>
    <row r="3125" spans="2:57"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v>0</v>
      </c>
      <c r="R3125" s="182" t="s">
        <v>352</v>
      </c>
      <c r="S3125" s="183">
        <v>0</v>
      </c>
      <c r="T3125" s="183">
        <v>0</v>
      </c>
      <c r="U3125" s="180">
        <v>0</v>
      </c>
      <c r="V3125" s="180">
        <v>0</v>
      </c>
      <c r="W3125" s="183">
        <v>0</v>
      </c>
      <c r="X3125" s="183">
        <v>0</v>
      </c>
      <c r="Y3125" s="180">
        <v>0</v>
      </c>
      <c r="Z3125" s="180">
        <v>0</v>
      </c>
      <c r="AA3125" s="183">
        <v>0</v>
      </c>
      <c r="AB3125" s="183">
        <v>0</v>
      </c>
      <c r="AC3125" s="180">
        <f t="shared" si="1834"/>
        <v>0</v>
      </c>
      <c r="AD3125" s="180">
        <f t="shared" si="1834"/>
        <v>0</v>
      </c>
      <c r="AE3125" s="181">
        <f t="shared" si="1816"/>
        <v>0</v>
      </c>
      <c r="AF3125" s="180">
        <v>0</v>
      </c>
      <c r="AG3125" s="180">
        <v>0</v>
      </c>
      <c r="AH3125" s="181">
        <f t="shared" si="1817"/>
        <v>0</v>
      </c>
      <c r="AI3125" s="180">
        <v>0</v>
      </c>
      <c r="AJ3125" s="180">
        <v>0</v>
      </c>
      <c r="AK3125" s="181">
        <f t="shared" si="1818"/>
        <v>0</v>
      </c>
      <c r="AL3125" s="180">
        <v>0</v>
      </c>
      <c r="AM3125" s="180">
        <v>0</v>
      </c>
      <c r="AN3125" s="181">
        <f t="shared" si="1819"/>
        <v>0</v>
      </c>
      <c r="AO3125" s="180">
        <v>0</v>
      </c>
      <c r="AP3125" s="180">
        <v>0</v>
      </c>
      <c r="AQ3125" s="181">
        <f t="shared" si="1820"/>
        <v>0</v>
      </c>
      <c r="AR3125" s="180">
        <v>0</v>
      </c>
      <c r="AS3125" s="180">
        <v>0</v>
      </c>
      <c r="AT3125" s="181">
        <f t="shared" si="1821"/>
        <v>0</v>
      </c>
      <c r="AU3125" s="180">
        <f t="shared" si="1835"/>
        <v>0</v>
      </c>
      <c r="AV3125" s="180">
        <f t="shared" si="1835"/>
        <v>0</v>
      </c>
      <c r="AW3125" s="181">
        <f t="shared" si="1822"/>
        <v>0</v>
      </c>
      <c r="AX3125" s="183">
        <f t="shared" si="1836"/>
        <v>0</v>
      </c>
      <c r="AY3125" s="183">
        <f t="shared" si="1836"/>
        <v>0</v>
      </c>
      <c r="AZ3125" s="183"/>
      <c r="BA3125" s="183"/>
      <c r="BB3125" s="183"/>
      <c r="BC3125" s="183"/>
      <c r="BD3125" s="183">
        <f t="shared" si="1837"/>
        <v>0</v>
      </c>
      <c r="BE3125" s="183">
        <f t="shared" si="1837"/>
        <v>0</v>
      </c>
    </row>
    <row r="3126" spans="2:57"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v>0</v>
      </c>
      <c r="R3126" s="182" t="s">
        <v>98</v>
      </c>
      <c r="S3126" s="183">
        <v>0</v>
      </c>
      <c r="T3126" s="183">
        <v>0</v>
      </c>
      <c r="U3126" s="180">
        <v>0</v>
      </c>
      <c r="V3126" s="180">
        <v>0</v>
      </c>
      <c r="W3126" s="183">
        <v>0</v>
      </c>
      <c r="X3126" s="183">
        <v>0</v>
      </c>
      <c r="Y3126" s="180">
        <v>0</v>
      </c>
      <c r="Z3126" s="180">
        <v>0</v>
      </c>
      <c r="AA3126" s="183">
        <v>0</v>
      </c>
      <c r="AB3126" s="183">
        <v>0</v>
      </c>
      <c r="AC3126" s="180">
        <f t="shared" si="1834"/>
        <v>0</v>
      </c>
      <c r="AD3126" s="180">
        <f t="shared" si="1834"/>
        <v>0</v>
      </c>
      <c r="AE3126" s="181">
        <f t="shared" si="1816"/>
        <v>0</v>
      </c>
      <c r="AF3126" s="180">
        <v>0</v>
      </c>
      <c r="AG3126" s="180">
        <v>0</v>
      </c>
      <c r="AH3126" s="181">
        <f t="shared" si="1817"/>
        <v>0</v>
      </c>
      <c r="AI3126" s="180">
        <v>0</v>
      </c>
      <c r="AJ3126" s="180">
        <v>0</v>
      </c>
      <c r="AK3126" s="181">
        <f t="shared" si="1818"/>
        <v>0</v>
      </c>
      <c r="AL3126" s="180">
        <v>0</v>
      </c>
      <c r="AM3126" s="180">
        <v>0</v>
      </c>
      <c r="AN3126" s="181">
        <f t="shared" si="1819"/>
        <v>0</v>
      </c>
      <c r="AO3126" s="180">
        <v>0</v>
      </c>
      <c r="AP3126" s="180">
        <v>0</v>
      </c>
      <c r="AQ3126" s="181">
        <f t="shared" si="1820"/>
        <v>0</v>
      </c>
      <c r="AR3126" s="180">
        <v>0</v>
      </c>
      <c r="AS3126" s="180">
        <v>0</v>
      </c>
      <c r="AT3126" s="181">
        <f t="shared" si="1821"/>
        <v>0</v>
      </c>
      <c r="AU3126" s="180">
        <f t="shared" si="1835"/>
        <v>0</v>
      </c>
      <c r="AV3126" s="180">
        <f t="shared" si="1835"/>
        <v>0</v>
      </c>
      <c r="AW3126" s="181">
        <f t="shared" si="1822"/>
        <v>0</v>
      </c>
      <c r="AX3126" s="183">
        <f t="shared" si="1836"/>
        <v>0</v>
      </c>
      <c r="AY3126" s="183">
        <f t="shared" si="1836"/>
        <v>0</v>
      </c>
      <c r="AZ3126" s="183"/>
      <c r="BA3126" s="183"/>
      <c r="BB3126" s="183"/>
      <c r="BC3126" s="183"/>
      <c r="BD3126" s="183">
        <f t="shared" si="1837"/>
        <v>0</v>
      </c>
      <c r="BE3126" s="183">
        <f t="shared" si="1837"/>
        <v>0</v>
      </c>
    </row>
    <row r="3127" spans="2:57"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v>0</v>
      </c>
      <c r="R3127" s="182" t="s">
        <v>318</v>
      </c>
      <c r="S3127" s="183">
        <v>0</v>
      </c>
      <c r="T3127" s="183">
        <v>0</v>
      </c>
      <c r="U3127" s="180">
        <v>0</v>
      </c>
      <c r="V3127" s="180">
        <v>0</v>
      </c>
      <c r="W3127" s="183">
        <v>0</v>
      </c>
      <c r="X3127" s="183">
        <v>0</v>
      </c>
      <c r="Y3127" s="180">
        <v>0</v>
      </c>
      <c r="Z3127" s="180">
        <v>0</v>
      </c>
      <c r="AA3127" s="183">
        <v>0</v>
      </c>
      <c r="AB3127" s="183">
        <v>0</v>
      </c>
      <c r="AC3127" s="180">
        <f t="shared" si="1834"/>
        <v>0</v>
      </c>
      <c r="AD3127" s="180">
        <f t="shared" si="1834"/>
        <v>0</v>
      </c>
      <c r="AE3127" s="181">
        <f t="shared" si="1816"/>
        <v>0</v>
      </c>
      <c r="AF3127" s="180">
        <v>0</v>
      </c>
      <c r="AG3127" s="180">
        <v>0</v>
      </c>
      <c r="AH3127" s="181">
        <f t="shared" si="1817"/>
        <v>0</v>
      </c>
      <c r="AI3127" s="180">
        <v>0</v>
      </c>
      <c r="AJ3127" s="180">
        <v>0</v>
      </c>
      <c r="AK3127" s="181">
        <f t="shared" si="1818"/>
        <v>0</v>
      </c>
      <c r="AL3127" s="180">
        <v>0</v>
      </c>
      <c r="AM3127" s="180">
        <v>0</v>
      </c>
      <c r="AN3127" s="181">
        <f t="shared" si="1819"/>
        <v>0</v>
      </c>
      <c r="AO3127" s="180">
        <v>0</v>
      </c>
      <c r="AP3127" s="180">
        <v>0</v>
      </c>
      <c r="AQ3127" s="181">
        <f t="shared" si="1820"/>
        <v>0</v>
      </c>
      <c r="AR3127" s="180">
        <v>0</v>
      </c>
      <c r="AS3127" s="180">
        <v>0</v>
      </c>
      <c r="AT3127" s="181">
        <f t="shared" si="1821"/>
        <v>0</v>
      </c>
      <c r="AU3127" s="180">
        <f t="shared" si="1835"/>
        <v>0</v>
      </c>
      <c r="AV3127" s="180">
        <f t="shared" si="1835"/>
        <v>0</v>
      </c>
      <c r="AW3127" s="181">
        <f t="shared" si="1822"/>
        <v>0</v>
      </c>
      <c r="AX3127" s="183">
        <f t="shared" si="1836"/>
        <v>0</v>
      </c>
      <c r="AY3127" s="183">
        <f t="shared" si="1836"/>
        <v>0</v>
      </c>
      <c r="AZ3127" s="183"/>
      <c r="BA3127" s="183"/>
      <c r="BB3127" s="183"/>
      <c r="BC3127" s="183"/>
      <c r="BD3127" s="183">
        <f t="shared" si="1837"/>
        <v>0</v>
      </c>
      <c r="BE3127" s="183">
        <f t="shared" si="1837"/>
        <v>0</v>
      </c>
    </row>
    <row r="3128" spans="2:57"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v>0</v>
      </c>
      <c r="R3128" s="182" t="s">
        <v>209</v>
      </c>
      <c r="S3128" s="183">
        <v>0</v>
      </c>
      <c r="T3128" s="183">
        <v>0</v>
      </c>
      <c r="U3128" s="180">
        <v>0</v>
      </c>
      <c r="V3128" s="180">
        <v>0</v>
      </c>
      <c r="W3128" s="183">
        <v>0</v>
      </c>
      <c r="X3128" s="183">
        <v>0</v>
      </c>
      <c r="Y3128" s="180">
        <v>0</v>
      </c>
      <c r="Z3128" s="180">
        <v>0</v>
      </c>
      <c r="AA3128" s="183">
        <v>0</v>
      </c>
      <c r="AB3128" s="183">
        <v>0</v>
      </c>
      <c r="AC3128" s="180">
        <f t="shared" si="1834"/>
        <v>0</v>
      </c>
      <c r="AD3128" s="180">
        <f t="shared" si="1834"/>
        <v>0</v>
      </c>
      <c r="AE3128" s="181">
        <f t="shared" si="1816"/>
        <v>0</v>
      </c>
      <c r="AF3128" s="180">
        <v>0</v>
      </c>
      <c r="AG3128" s="180">
        <v>0</v>
      </c>
      <c r="AH3128" s="181">
        <f t="shared" si="1817"/>
        <v>0</v>
      </c>
      <c r="AI3128" s="180">
        <v>0</v>
      </c>
      <c r="AJ3128" s="180">
        <v>0</v>
      </c>
      <c r="AK3128" s="181">
        <f t="shared" si="1818"/>
        <v>0</v>
      </c>
      <c r="AL3128" s="180">
        <v>0</v>
      </c>
      <c r="AM3128" s="180">
        <v>0</v>
      </c>
      <c r="AN3128" s="181">
        <f t="shared" si="1819"/>
        <v>0</v>
      </c>
      <c r="AO3128" s="180">
        <v>0</v>
      </c>
      <c r="AP3128" s="180">
        <v>0</v>
      </c>
      <c r="AQ3128" s="181">
        <f t="shared" si="1820"/>
        <v>0</v>
      </c>
      <c r="AR3128" s="180">
        <v>0</v>
      </c>
      <c r="AS3128" s="180">
        <v>0</v>
      </c>
      <c r="AT3128" s="181">
        <f t="shared" si="1821"/>
        <v>0</v>
      </c>
      <c r="AU3128" s="180">
        <f t="shared" si="1835"/>
        <v>0</v>
      </c>
      <c r="AV3128" s="180">
        <f t="shared" si="1835"/>
        <v>0</v>
      </c>
      <c r="AW3128" s="181">
        <f t="shared" si="1822"/>
        <v>0</v>
      </c>
      <c r="AX3128" s="183">
        <f t="shared" si="1836"/>
        <v>0</v>
      </c>
      <c r="AY3128" s="183">
        <f t="shared" si="1836"/>
        <v>0</v>
      </c>
      <c r="AZ3128" s="183"/>
      <c r="BA3128" s="183"/>
      <c r="BB3128" s="183"/>
      <c r="BC3128" s="183"/>
      <c r="BD3128" s="183">
        <f t="shared" si="1837"/>
        <v>0</v>
      </c>
      <c r="BE3128" s="183">
        <f t="shared" si="1837"/>
        <v>0</v>
      </c>
    </row>
    <row r="3129" spans="2:57"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v>0</v>
      </c>
      <c r="R3129" s="182" t="s">
        <v>98</v>
      </c>
      <c r="S3129" s="183">
        <v>0</v>
      </c>
      <c r="T3129" s="183">
        <v>0</v>
      </c>
      <c r="U3129" s="180">
        <v>0</v>
      </c>
      <c r="V3129" s="180">
        <v>0</v>
      </c>
      <c r="W3129" s="183">
        <v>0</v>
      </c>
      <c r="X3129" s="183">
        <v>0</v>
      </c>
      <c r="Y3129" s="180">
        <v>0</v>
      </c>
      <c r="Z3129" s="180">
        <v>0</v>
      </c>
      <c r="AA3129" s="183">
        <v>0</v>
      </c>
      <c r="AB3129" s="183">
        <v>0</v>
      </c>
      <c r="AC3129" s="180">
        <f t="shared" si="1834"/>
        <v>0</v>
      </c>
      <c r="AD3129" s="180">
        <f t="shared" si="1834"/>
        <v>0</v>
      </c>
      <c r="AE3129" s="181">
        <f t="shared" si="1816"/>
        <v>0</v>
      </c>
      <c r="AF3129" s="180">
        <v>0</v>
      </c>
      <c r="AG3129" s="180">
        <v>0</v>
      </c>
      <c r="AH3129" s="181">
        <f t="shared" si="1817"/>
        <v>0</v>
      </c>
      <c r="AI3129" s="180">
        <v>0</v>
      </c>
      <c r="AJ3129" s="180">
        <v>0</v>
      </c>
      <c r="AK3129" s="181">
        <f t="shared" si="1818"/>
        <v>0</v>
      </c>
      <c r="AL3129" s="180">
        <v>0</v>
      </c>
      <c r="AM3129" s="180">
        <v>0</v>
      </c>
      <c r="AN3129" s="181">
        <f t="shared" si="1819"/>
        <v>0</v>
      </c>
      <c r="AO3129" s="180">
        <v>0</v>
      </c>
      <c r="AP3129" s="180">
        <v>0</v>
      </c>
      <c r="AQ3129" s="181">
        <f t="shared" si="1820"/>
        <v>0</v>
      </c>
      <c r="AR3129" s="180">
        <v>0</v>
      </c>
      <c r="AS3129" s="180">
        <v>0</v>
      </c>
      <c r="AT3129" s="181">
        <f t="shared" si="1821"/>
        <v>0</v>
      </c>
      <c r="AU3129" s="180">
        <f t="shared" si="1835"/>
        <v>0</v>
      </c>
      <c r="AV3129" s="180">
        <f t="shared" si="1835"/>
        <v>0</v>
      </c>
      <c r="AW3129" s="181">
        <f t="shared" si="1822"/>
        <v>0</v>
      </c>
      <c r="AX3129" s="183">
        <f t="shared" si="1836"/>
        <v>0</v>
      </c>
      <c r="AY3129" s="183">
        <f t="shared" si="1836"/>
        <v>0</v>
      </c>
      <c r="AZ3129" s="183"/>
      <c r="BA3129" s="183"/>
      <c r="BB3129" s="183"/>
      <c r="BC3129" s="183"/>
      <c r="BD3129" s="183">
        <f t="shared" si="1837"/>
        <v>0</v>
      </c>
      <c r="BE3129" s="183">
        <f t="shared" si="1837"/>
        <v>0</v>
      </c>
    </row>
    <row r="3130" spans="2:57"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v>0</v>
      </c>
      <c r="R3130" s="182" t="s">
        <v>98</v>
      </c>
      <c r="S3130" s="183">
        <v>0</v>
      </c>
      <c r="T3130" s="183">
        <v>0</v>
      </c>
      <c r="U3130" s="180">
        <v>0</v>
      </c>
      <c r="V3130" s="180">
        <v>0</v>
      </c>
      <c r="W3130" s="183">
        <v>0</v>
      </c>
      <c r="X3130" s="183">
        <v>0</v>
      </c>
      <c r="Y3130" s="180">
        <v>0</v>
      </c>
      <c r="Z3130" s="180">
        <v>0</v>
      </c>
      <c r="AA3130" s="183">
        <v>0</v>
      </c>
      <c r="AB3130" s="183">
        <v>0</v>
      </c>
      <c r="AC3130" s="180">
        <f t="shared" si="1834"/>
        <v>0</v>
      </c>
      <c r="AD3130" s="180">
        <f t="shared" si="1834"/>
        <v>0</v>
      </c>
      <c r="AE3130" s="181">
        <f t="shared" si="1816"/>
        <v>0</v>
      </c>
      <c r="AF3130" s="180">
        <v>0</v>
      </c>
      <c r="AG3130" s="180">
        <v>0</v>
      </c>
      <c r="AH3130" s="181">
        <f t="shared" si="1817"/>
        <v>0</v>
      </c>
      <c r="AI3130" s="180">
        <v>0</v>
      </c>
      <c r="AJ3130" s="180">
        <v>0</v>
      </c>
      <c r="AK3130" s="181">
        <f t="shared" si="1818"/>
        <v>0</v>
      </c>
      <c r="AL3130" s="180">
        <v>0</v>
      </c>
      <c r="AM3130" s="180">
        <v>0</v>
      </c>
      <c r="AN3130" s="181">
        <f t="shared" si="1819"/>
        <v>0</v>
      </c>
      <c r="AO3130" s="180">
        <v>0</v>
      </c>
      <c r="AP3130" s="180">
        <v>0</v>
      </c>
      <c r="AQ3130" s="181">
        <f t="shared" si="1820"/>
        <v>0</v>
      </c>
      <c r="AR3130" s="180">
        <v>0</v>
      </c>
      <c r="AS3130" s="180">
        <v>0</v>
      </c>
      <c r="AT3130" s="181">
        <f t="shared" si="1821"/>
        <v>0</v>
      </c>
      <c r="AU3130" s="180">
        <f t="shared" si="1835"/>
        <v>0</v>
      </c>
      <c r="AV3130" s="180">
        <f t="shared" si="1835"/>
        <v>0</v>
      </c>
      <c r="AW3130" s="181">
        <f t="shared" si="1822"/>
        <v>0</v>
      </c>
      <c r="AX3130" s="183">
        <f t="shared" si="1836"/>
        <v>0</v>
      </c>
      <c r="AY3130" s="183">
        <f t="shared" si="1836"/>
        <v>0</v>
      </c>
      <c r="AZ3130" s="183"/>
      <c r="BA3130" s="183"/>
      <c r="BB3130" s="183"/>
      <c r="BC3130" s="183"/>
      <c r="BD3130" s="183">
        <f t="shared" si="1837"/>
        <v>0</v>
      </c>
      <c r="BE3130" s="183">
        <f t="shared" si="1837"/>
        <v>0</v>
      </c>
    </row>
    <row r="3131" spans="2:57"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v>0</v>
      </c>
      <c r="R3131" s="182" t="s">
        <v>98</v>
      </c>
      <c r="S3131" s="183">
        <v>0</v>
      </c>
      <c r="T3131" s="183">
        <v>0</v>
      </c>
      <c r="U3131" s="180">
        <v>0</v>
      </c>
      <c r="V3131" s="180">
        <v>0</v>
      </c>
      <c r="W3131" s="183">
        <v>0</v>
      </c>
      <c r="X3131" s="183">
        <v>0</v>
      </c>
      <c r="Y3131" s="180">
        <v>0</v>
      </c>
      <c r="Z3131" s="180">
        <v>0</v>
      </c>
      <c r="AA3131" s="183">
        <v>0</v>
      </c>
      <c r="AB3131" s="183">
        <v>0</v>
      </c>
      <c r="AC3131" s="180">
        <f t="shared" si="1834"/>
        <v>0</v>
      </c>
      <c r="AD3131" s="180">
        <f t="shared" si="1834"/>
        <v>0</v>
      </c>
      <c r="AE3131" s="181">
        <f t="shared" si="1816"/>
        <v>0</v>
      </c>
      <c r="AF3131" s="180">
        <v>0</v>
      </c>
      <c r="AG3131" s="180">
        <v>0</v>
      </c>
      <c r="AH3131" s="181">
        <f t="shared" si="1817"/>
        <v>0</v>
      </c>
      <c r="AI3131" s="180">
        <v>0</v>
      </c>
      <c r="AJ3131" s="180">
        <v>0</v>
      </c>
      <c r="AK3131" s="181">
        <f t="shared" si="1818"/>
        <v>0</v>
      </c>
      <c r="AL3131" s="180">
        <v>0</v>
      </c>
      <c r="AM3131" s="180">
        <v>0</v>
      </c>
      <c r="AN3131" s="181">
        <f t="shared" si="1819"/>
        <v>0</v>
      </c>
      <c r="AO3131" s="180">
        <v>0</v>
      </c>
      <c r="AP3131" s="180">
        <v>0</v>
      </c>
      <c r="AQ3131" s="181">
        <f t="shared" si="1820"/>
        <v>0</v>
      </c>
      <c r="AR3131" s="180">
        <v>0</v>
      </c>
      <c r="AS3131" s="180">
        <v>0</v>
      </c>
      <c r="AT3131" s="181">
        <f t="shared" si="1821"/>
        <v>0</v>
      </c>
      <c r="AU3131" s="180">
        <f t="shared" si="1835"/>
        <v>0</v>
      </c>
      <c r="AV3131" s="180">
        <f t="shared" si="1835"/>
        <v>0</v>
      </c>
      <c r="AW3131" s="181">
        <f t="shared" si="1822"/>
        <v>0</v>
      </c>
      <c r="AX3131" s="183">
        <f t="shared" si="1836"/>
        <v>0</v>
      </c>
      <c r="AY3131" s="183">
        <f t="shared" si="1836"/>
        <v>0</v>
      </c>
      <c r="AZ3131" s="183"/>
      <c r="BA3131" s="183"/>
      <c r="BB3131" s="183"/>
      <c r="BC3131" s="183"/>
      <c r="BD3131" s="183">
        <f t="shared" si="1837"/>
        <v>0</v>
      </c>
      <c r="BE3131" s="183">
        <f t="shared" si="1837"/>
        <v>0</v>
      </c>
    </row>
    <row r="3132" spans="2:57"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v>0</v>
      </c>
      <c r="R3132" s="182" t="s">
        <v>98</v>
      </c>
      <c r="S3132" s="183">
        <v>0</v>
      </c>
      <c r="T3132" s="183">
        <v>0</v>
      </c>
      <c r="U3132" s="180">
        <v>0</v>
      </c>
      <c r="V3132" s="180">
        <v>0</v>
      </c>
      <c r="W3132" s="183">
        <v>0</v>
      </c>
      <c r="X3132" s="183">
        <v>0</v>
      </c>
      <c r="Y3132" s="180">
        <v>0</v>
      </c>
      <c r="Z3132" s="180">
        <v>0</v>
      </c>
      <c r="AA3132" s="183">
        <v>0</v>
      </c>
      <c r="AB3132" s="183">
        <v>0</v>
      </c>
      <c r="AC3132" s="180">
        <f t="shared" si="1834"/>
        <v>0</v>
      </c>
      <c r="AD3132" s="180">
        <f t="shared" si="1834"/>
        <v>0</v>
      </c>
      <c r="AE3132" s="181">
        <f t="shared" si="1816"/>
        <v>0</v>
      </c>
      <c r="AF3132" s="180">
        <v>0</v>
      </c>
      <c r="AG3132" s="180">
        <v>0</v>
      </c>
      <c r="AH3132" s="181">
        <f t="shared" si="1817"/>
        <v>0</v>
      </c>
      <c r="AI3132" s="180">
        <v>0</v>
      </c>
      <c r="AJ3132" s="180">
        <v>0</v>
      </c>
      <c r="AK3132" s="181">
        <f t="shared" si="1818"/>
        <v>0</v>
      </c>
      <c r="AL3132" s="180">
        <v>0</v>
      </c>
      <c r="AM3132" s="180">
        <v>0</v>
      </c>
      <c r="AN3132" s="181">
        <f t="shared" si="1819"/>
        <v>0</v>
      </c>
      <c r="AO3132" s="180">
        <v>0</v>
      </c>
      <c r="AP3132" s="180">
        <v>0</v>
      </c>
      <c r="AQ3132" s="181">
        <f t="shared" si="1820"/>
        <v>0</v>
      </c>
      <c r="AR3132" s="180">
        <v>0</v>
      </c>
      <c r="AS3132" s="180">
        <v>0</v>
      </c>
      <c r="AT3132" s="181">
        <f t="shared" si="1821"/>
        <v>0</v>
      </c>
      <c r="AU3132" s="180">
        <f t="shared" si="1835"/>
        <v>0</v>
      </c>
      <c r="AV3132" s="180">
        <f t="shared" si="1835"/>
        <v>0</v>
      </c>
      <c r="AW3132" s="181">
        <f t="shared" si="1822"/>
        <v>0</v>
      </c>
      <c r="AX3132" s="183">
        <f t="shared" si="1836"/>
        <v>0</v>
      </c>
      <c r="AY3132" s="183">
        <f t="shared" si="1836"/>
        <v>0</v>
      </c>
      <c r="AZ3132" s="183"/>
      <c r="BA3132" s="183"/>
      <c r="BB3132" s="183"/>
      <c r="BC3132" s="183"/>
      <c r="BD3132" s="183">
        <f t="shared" si="1837"/>
        <v>0</v>
      </c>
      <c r="BE3132" s="183">
        <f t="shared" si="1837"/>
        <v>0</v>
      </c>
    </row>
    <row r="3133" spans="2:57"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v>0</v>
      </c>
      <c r="R3133" s="182" t="s">
        <v>98</v>
      </c>
      <c r="S3133" s="183">
        <v>0</v>
      </c>
      <c r="T3133" s="183">
        <v>0</v>
      </c>
      <c r="U3133" s="180">
        <v>0</v>
      </c>
      <c r="V3133" s="180">
        <v>0</v>
      </c>
      <c r="W3133" s="183">
        <v>0</v>
      </c>
      <c r="X3133" s="183">
        <v>0</v>
      </c>
      <c r="Y3133" s="180">
        <v>0</v>
      </c>
      <c r="Z3133" s="180">
        <v>0</v>
      </c>
      <c r="AA3133" s="183">
        <v>0</v>
      </c>
      <c r="AB3133" s="183">
        <v>0</v>
      </c>
      <c r="AC3133" s="180">
        <f t="shared" si="1834"/>
        <v>0</v>
      </c>
      <c r="AD3133" s="180">
        <f t="shared" si="1834"/>
        <v>0</v>
      </c>
      <c r="AE3133" s="181">
        <f t="shared" si="1816"/>
        <v>0</v>
      </c>
      <c r="AF3133" s="180">
        <v>0</v>
      </c>
      <c r="AG3133" s="180">
        <v>0</v>
      </c>
      <c r="AH3133" s="181">
        <f t="shared" si="1817"/>
        <v>0</v>
      </c>
      <c r="AI3133" s="180">
        <v>0</v>
      </c>
      <c r="AJ3133" s="180">
        <v>0</v>
      </c>
      <c r="AK3133" s="181">
        <f t="shared" si="1818"/>
        <v>0</v>
      </c>
      <c r="AL3133" s="180">
        <v>0</v>
      </c>
      <c r="AM3133" s="180">
        <v>0</v>
      </c>
      <c r="AN3133" s="181">
        <f t="shared" si="1819"/>
        <v>0</v>
      </c>
      <c r="AO3133" s="180">
        <v>0</v>
      </c>
      <c r="AP3133" s="180">
        <v>0</v>
      </c>
      <c r="AQ3133" s="181">
        <f t="shared" si="1820"/>
        <v>0</v>
      </c>
      <c r="AR3133" s="180">
        <v>0</v>
      </c>
      <c r="AS3133" s="180">
        <v>0</v>
      </c>
      <c r="AT3133" s="181">
        <f t="shared" si="1821"/>
        <v>0</v>
      </c>
      <c r="AU3133" s="180">
        <f t="shared" si="1835"/>
        <v>0</v>
      </c>
      <c r="AV3133" s="180">
        <f t="shared" si="1835"/>
        <v>0</v>
      </c>
      <c r="AW3133" s="181">
        <f t="shared" si="1822"/>
        <v>0</v>
      </c>
      <c r="AX3133" s="183">
        <f t="shared" si="1836"/>
        <v>0</v>
      </c>
      <c r="AY3133" s="183">
        <f t="shared" si="1836"/>
        <v>0</v>
      </c>
      <c r="AZ3133" s="183"/>
      <c r="BA3133" s="183"/>
      <c r="BB3133" s="183"/>
      <c r="BC3133" s="183"/>
      <c r="BD3133" s="183">
        <f t="shared" si="1837"/>
        <v>0</v>
      </c>
      <c r="BE3133" s="183">
        <f t="shared" si="1837"/>
        <v>0</v>
      </c>
    </row>
    <row r="3134" spans="2:57"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v>0</v>
      </c>
      <c r="R3134" s="182" t="s">
        <v>98</v>
      </c>
      <c r="S3134" s="183">
        <v>0</v>
      </c>
      <c r="T3134" s="183">
        <v>0</v>
      </c>
      <c r="U3134" s="180">
        <v>0</v>
      </c>
      <c r="V3134" s="180">
        <v>0</v>
      </c>
      <c r="W3134" s="183">
        <v>0</v>
      </c>
      <c r="X3134" s="183">
        <v>0</v>
      </c>
      <c r="Y3134" s="180">
        <v>0</v>
      </c>
      <c r="Z3134" s="180">
        <v>0</v>
      </c>
      <c r="AA3134" s="183">
        <v>0</v>
      </c>
      <c r="AB3134" s="183">
        <v>0</v>
      </c>
      <c r="AC3134" s="180">
        <f t="shared" si="1834"/>
        <v>0</v>
      </c>
      <c r="AD3134" s="180">
        <f t="shared" si="1834"/>
        <v>0</v>
      </c>
      <c r="AE3134" s="181">
        <f t="shared" si="1816"/>
        <v>0</v>
      </c>
      <c r="AF3134" s="180">
        <v>0</v>
      </c>
      <c r="AG3134" s="180">
        <v>0</v>
      </c>
      <c r="AH3134" s="181">
        <f t="shared" si="1817"/>
        <v>0</v>
      </c>
      <c r="AI3134" s="180">
        <v>0</v>
      </c>
      <c r="AJ3134" s="180">
        <v>0</v>
      </c>
      <c r="AK3134" s="181">
        <f t="shared" si="1818"/>
        <v>0</v>
      </c>
      <c r="AL3134" s="180">
        <v>0</v>
      </c>
      <c r="AM3134" s="180">
        <v>0</v>
      </c>
      <c r="AN3134" s="181">
        <f t="shared" si="1819"/>
        <v>0</v>
      </c>
      <c r="AO3134" s="180">
        <v>0</v>
      </c>
      <c r="AP3134" s="180">
        <v>0</v>
      </c>
      <c r="AQ3134" s="181">
        <f t="shared" si="1820"/>
        <v>0</v>
      </c>
      <c r="AR3134" s="180">
        <v>0</v>
      </c>
      <c r="AS3134" s="180">
        <v>0</v>
      </c>
      <c r="AT3134" s="181">
        <f t="shared" si="1821"/>
        <v>0</v>
      </c>
      <c r="AU3134" s="180">
        <f t="shared" si="1835"/>
        <v>0</v>
      </c>
      <c r="AV3134" s="180">
        <f t="shared" si="1835"/>
        <v>0</v>
      </c>
      <c r="AW3134" s="181">
        <f t="shared" si="1822"/>
        <v>0</v>
      </c>
      <c r="AX3134" s="183">
        <f t="shared" si="1836"/>
        <v>0</v>
      </c>
      <c r="AY3134" s="183">
        <f t="shared" si="1836"/>
        <v>0</v>
      </c>
      <c r="AZ3134" s="183"/>
      <c r="BA3134" s="183"/>
      <c r="BB3134" s="183"/>
      <c r="BC3134" s="183"/>
      <c r="BD3134" s="183">
        <f t="shared" si="1837"/>
        <v>0</v>
      </c>
      <c r="BE3134" s="183">
        <f t="shared" si="1837"/>
        <v>0</v>
      </c>
    </row>
    <row r="3135" spans="2:57"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v>0</v>
      </c>
      <c r="R3135" s="182" t="s">
        <v>318</v>
      </c>
      <c r="S3135" s="183">
        <v>0</v>
      </c>
      <c r="T3135" s="183">
        <v>0</v>
      </c>
      <c r="U3135" s="180">
        <v>0</v>
      </c>
      <c r="V3135" s="180">
        <v>0</v>
      </c>
      <c r="W3135" s="183">
        <v>0</v>
      </c>
      <c r="X3135" s="183">
        <v>0</v>
      </c>
      <c r="Y3135" s="180">
        <v>0</v>
      </c>
      <c r="Z3135" s="180">
        <v>0</v>
      </c>
      <c r="AA3135" s="183">
        <v>0</v>
      </c>
      <c r="AB3135" s="183">
        <v>0</v>
      </c>
      <c r="AC3135" s="180">
        <f t="shared" si="1834"/>
        <v>0</v>
      </c>
      <c r="AD3135" s="180">
        <f t="shared" si="1834"/>
        <v>0</v>
      </c>
      <c r="AE3135" s="181">
        <f t="shared" si="1816"/>
        <v>0</v>
      </c>
      <c r="AF3135" s="180">
        <v>0</v>
      </c>
      <c r="AG3135" s="180">
        <v>0</v>
      </c>
      <c r="AH3135" s="181">
        <f t="shared" si="1817"/>
        <v>0</v>
      </c>
      <c r="AI3135" s="180">
        <v>0</v>
      </c>
      <c r="AJ3135" s="180">
        <v>0</v>
      </c>
      <c r="AK3135" s="181">
        <f t="shared" si="1818"/>
        <v>0</v>
      </c>
      <c r="AL3135" s="180">
        <v>0</v>
      </c>
      <c r="AM3135" s="180">
        <v>0</v>
      </c>
      <c r="AN3135" s="181">
        <f t="shared" si="1819"/>
        <v>0</v>
      </c>
      <c r="AO3135" s="180">
        <v>0</v>
      </c>
      <c r="AP3135" s="180">
        <v>0</v>
      </c>
      <c r="AQ3135" s="181">
        <f t="shared" si="1820"/>
        <v>0</v>
      </c>
      <c r="AR3135" s="180">
        <v>0</v>
      </c>
      <c r="AS3135" s="180">
        <v>0</v>
      </c>
      <c r="AT3135" s="181">
        <f t="shared" si="1821"/>
        <v>0</v>
      </c>
      <c r="AU3135" s="180">
        <f t="shared" si="1835"/>
        <v>0</v>
      </c>
      <c r="AV3135" s="180">
        <f t="shared" si="1835"/>
        <v>0</v>
      </c>
      <c r="AW3135" s="181">
        <f t="shared" si="1822"/>
        <v>0</v>
      </c>
      <c r="AX3135" s="183">
        <f t="shared" si="1836"/>
        <v>0</v>
      </c>
      <c r="AY3135" s="183">
        <f t="shared" si="1836"/>
        <v>0</v>
      </c>
      <c r="AZ3135" s="183"/>
      <c r="BA3135" s="183"/>
      <c r="BB3135" s="183"/>
      <c r="BC3135" s="183"/>
      <c r="BD3135" s="183">
        <f t="shared" si="1837"/>
        <v>0</v>
      </c>
      <c r="BE3135" s="183">
        <f t="shared" si="1837"/>
        <v>0</v>
      </c>
    </row>
    <row r="3136" spans="2:57"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v>0</v>
      </c>
      <c r="R3136" s="182" t="s">
        <v>318</v>
      </c>
      <c r="S3136" s="183">
        <v>0</v>
      </c>
      <c r="T3136" s="183">
        <v>0</v>
      </c>
      <c r="U3136" s="180">
        <v>0</v>
      </c>
      <c r="V3136" s="180">
        <v>0</v>
      </c>
      <c r="W3136" s="183">
        <v>0</v>
      </c>
      <c r="X3136" s="183">
        <v>0</v>
      </c>
      <c r="Y3136" s="180">
        <v>0</v>
      </c>
      <c r="Z3136" s="180">
        <v>0</v>
      </c>
      <c r="AA3136" s="183">
        <v>0</v>
      </c>
      <c r="AB3136" s="183">
        <v>0</v>
      </c>
      <c r="AC3136" s="180">
        <f t="shared" si="1834"/>
        <v>0</v>
      </c>
      <c r="AD3136" s="180">
        <f t="shared" si="1834"/>
        <v>0</v>
      </c>
      <c r="AE3136" s="181">
        <f t="shared" si="1816"/>
        <v>0</v>
      </c>
      <c r="AF3136" s="180">
        <v>0</v>
      </c>
      <c r="AG3136" s="180">
        <v>0</v>
      </c>
      <c r="AH3136" s="181">
        <f t="shared" si="1817"/>
        <v>0</v>
      </c>
      <c r="AI3136" s="180">
        <v>0</v>
      </c>
      <c r="AJ3136" s="180">
        <v>0</v>
      </c>
      <c r="AK3136" s="181">
        <f t="shared" si="1818"/>
        <v>0</v>
      </c>
      <c r="AL3136" s="180">
        <v>0</v>
      </c>
      <c r="AM3136" s="180">
        <v>0</v>
      </c>
      <c r="AN3136" s="181">
        <f t="shared" si="1819"/>
        <v>0</v>
      </c>
      <c r="AO3136" s="180">
        <v>0</v>
      </c>
      <c r="AP3136" s="180">
        <v>0</v>
      </c>
      <c r="AQ3136" s="181">
        <f t="shared" si="1820"/>
        <v>0</v>
      </c>
      <c r="AR3136" s="180">
        <v>0</v>
      </c>
      <c r="AS3136" s="180">
        <v>0</v>
      </c>
      <c r="AT3136" s="181">
        <f t="shared" si="1821"/>
        <v>0</v>
      </c>
      <c r="AU3136" s="180">
        <f t="shared" si="1835"/>
        <v>0</v>
      </c>
      <c r="AV3136" s="180">
        <f t="shared" si="1835"/>
        <v>0</v>
      </c>
      <c r="AW3136" s="181">
        <f t="shared" si="1822"/>
        <v>0</v>
      </c>
      <c r="AX3136" s="183">
        <f t="shared" si="1836"/>
        <v>0</v>
      </c>
      <c r="AY3136" s="183">
        <f t="shared" si="1836"/>
        <v>0</v>
      </c>
      <c r="AZ3136" s="183"/>
      <c r="BA3136" s="183"/>
      <c r="BB3136" s="183"/>
      <c r="BC3136" s="183"/>
      <c r="BD3136" s="183">
        <f t="shared" si="1837"/>
        <v>0</v>
      </c>
      <c r="BE3136" s="183">
        <f t="shared" si="1837"/>
        <v>0</v>
      </c>
    </row>
    <row r="3137" spans="2:57"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v>0</v>
      </c>
      <c r="R3137" s="182" t="s">
        <v>318</v>
      </c>
      <c r="S3137" s="183">
        <v>0</v>
      </c>
      <c r="T3137" s="183">
        <v>0</v>
      </c>
      <c r="U3137" s="180">
        <v>0</v>
      </c>
      <c r="V3137" s="180">
        <v>0</v>
      </c>
      <c r="W3137" s="183">
        <v>0</v>
      </c>
      <c r="X3137" s="183">
        <v>0</v>
      </c>
      <c r="Y3137" s="180">
        <v>0</v>
      </c>
      <c r="Z3137" s="180">
        <v>0</v>
      </c>
      <c r="AA3137" s="183">
        <v>0</v>
      </c>
      <c r="AB3137" s="183">
        <v>0</v>
      </c>
      <c r="AC3137" s="180">
        <f t="shared" si="1834"/>
        <v>0</v>
      </c>
      <c r="AD3137" s="180">
        <f t="shared" si="1834"/>
        <v>0</v>
      </c>
      <c r="AE3137" s="181">
        <f t="shared" si="1816"/>
        <v>0</v>
      </c>
      <c r="AF3137" s="180">
        <v>0</v>
      </c>
      <c r="AG3137" s="180">
        <v>0</v>
      </c>
      <c r="AH3137" s="181">
        <f t="shared" si="1817"/>
        <v>0</v>
      </c>
      <c r="AI3137" s="180">
        <v>0</v>
      </c>
      <c r="AJ3137" s="180">
        <v>0</v>
      </c>
      <c r="AK3137" s="181">
        <f t="shared" si="1818"/>
        <v>0</v>
      </c>
      <c r="AL3137" s="180">
        <v>0</v>
      </c>
      <c r="AM3137" s="180">
        <v>0</v>
      </c>
      <c r="AN3137" s="181">
        <f t="shared" si="1819"/>
        <v>0</v>
      </c>
      <c r="AO3137" s="180">
        <v>0</v>
      </c>
      <c r="AP3137" s="180">
        <v>0</v>
      </c>
      <c r="AQ3137" s="181">
        <f t="shared" si="1820"/>
        <v>0</v>
      </c>
      <c r="AR3137" s="180">
        <v>0</v>
      </c>
      <c r="AS3137" s="180">
        <v>0</v>
      </c>
      <c r="AT3137" s="181">
        <f t="shared" si="1821"/>
        <v>0</v>
      </c>
      <c r="AU3137" s="180">
        <f t="shared" si="1835"/>
        <v>0</v>
      </c>
      <c r="AV3137" s="180">
        <f t="shared" si="1835"/>
        <v>0</v>
      </c>
      <c r="AW3137" s="181">
        <f t="shared" si="1822"/>
        <v>0</v>
      </c>
      <c r="AX3137" s="183">
        <f t="shared" si="1836"/>
        <v>0</v>
      </c>
      <c r="AY3137" s="183">
        <f t="shared" si="1836"/>
        <v>0</v>
      </c>
      <c r="AZ3137" s="183"/>
      <c r="BA3137" s="183"/>
      <c r="BB3137" s="183"/>
      <c r="BC3137" s="183"/>
      <c r="BD3137" s="183">
        <f t="shared" si="1837"/>
        <v>0</v>
      </c>
      <c r="BE3137" s="183">
        <f t="shared" si="1837"/>
        <v>0</v>
      </c>
    </row>
    <row r="3138" spans="2:57"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v>0</v>
      </c>
      <c r="P3138" s="158">
        <v>0</v>
      </c>
      <c r="Q3138" s="158">
        <v>0</v>
      </c>
      <c r="R3138" s="159"/>
      <c r="S3138" s="160"/>
      <c r="T3138" s="161"/>
      <c r="U3138" s="158">
        <f t="shared" ref="U3138:AD3138" si="1838">U3139+U3143+U3146</f>
        <v>0</v>
      </c>
      <c r="V3138" s="158">
        <f t="shared" si="1838"/>
        <v>0</v>
      </c>
      <c r="W3138" s="162">
        <f t="shared" si="1838"/>
        <v>0</v>
      </c>
      <c r="X3138" s="162">
        <f t="shared" si="1838"/>
        <v>0</v>
      </c>
      <c r="Y3138" s="158">
        <f t="shared" si="1838"/>
        <v>0</v>
      </c>
      <c r="Z3138" s="158">
        <f t="shared" si="1838"/>
        <v>0</v>
      </c>
      <c r="AA3138" s="162">
        <f t="shared" si="1838"/>
        <v>0</v>
      </c>
      <c r="AB3138" s="162">
        <f t="shared" si="1838"/>
        <v>0</v>
      </c>
      <c r="AC3138" s="158">
        <f t="shared" si="1838"/>
        <v>0</v>
      </c>
      <c r="AD3138" s="158">
        <f t="shared" si="1838"/>
        <v>0</v>
      </c>
      <c r="AE3138" s="158">
        <f t="shared" si="1816"/>
        <v>0</v>
      </c>
      <c r="AF3138" s="158">
        <f>AF3139+AF3143+AF3146</f>
        <v>0</v>
      </c>
      <c r="AG3138" s="158">
        <f>AG3139+AG3143+AG3146</f>
        <v>0</v>
      </c>
      <c r="AH3138" s="158">
        <f t="shared" si="1817"/>
        <v>0</v>
      </c>
      <c r="AI3138" s="158">
        <f>AI3139+AI3143+AI3146</f>
        <v>0</v>
      </c>
      <c r="AJ3138" s="158">
        <f>AJ3139+AJ3143+AJ3146</f>
        <v>0</v>
      </c>
      <c r="AK3138" s="158">
        <f t="shared" si="1818"/>
        <v>0</v>
      </c>
      <c r="AL3138" s="158">
        <f>AL3139+AL3143+AL3146</f>
        <v>0</v>
      </c>
      <c r="AM3138" s="158">
        <f>AM3139+AM3143+AM3146</f>
        <v>0</v>
      </c>
      <c r="AN3138" s="158">
        <f t="shared" si="1819"/>
        <v>0</v>
      </c>
      <c r="AO3138" s="158">
        <f>AO3139+AO3143+AO3146</f>
        <v>0</v>
      </c>
      <c r="AP3138" s="158">
        <f>AP3139+AP3143+AP3146</f>
        <v>0</v>
      </c>
      <c r="AQ3138" s="158">
        <f t="shared" si="1820"/>
        <v>0</v>
      </c>
      <c r="AR3138" s="158">
        <f>AR3139+AR3143+AR3146</f>
        <v>0</v>
      </c>
      <c r="AS3138" s="158">
        <f>AS3139+AS3143+AS3146</f>
        <v>0</v>
      </c>
      <c r="AT3138" s="158">
        <f t="shared" si="1821"/>
        <v>0</v>
      </c>
      <c r="AU3138" s="158">
        <f>AU3139+AU3143+AU3146</f>
        <v>0</v>
      </c>
      <c r="AV3138" s="158">
        <f>AV3139+AV3143+AV3146</f>
        <v>0</v>
      </c>
      <c r="AW3138" s="158">
        <f t="shared" si="1822"/>
        <v>0</v>
      </c>
      <c r="AX3138" s="160"/>
      <c r="AY3138" s="161"/>
      <c r="AZ3138" s="160"/>
      <c r="BA3138" s="161"/>
      <c r="BB3138" s="160"/>
      <c r="BC3138" s="161"/>
      <c r="BD3138" s="160"/>
      <c r="BE3138" s="161"/>
    </row>
    <row r="3139" spans="2:57"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v>0</v>
      </c>
      <c r="P3139" s="169">
        <v>0</v>
      </c>
      <c r="Q3139" s="169">
        <v>0</v>
      </c>
      <c r="R3139" s="170"/>
      <c r="S3139" s="171"/>
      <c r="T3139" s="172"/>
      <c r="U3139" s="169">
        <f t="shared" ref="U3139:AD3139" si="1839">SUM(U3140:U3142)</f>
        <v>0</v>
      </c>
      <c r="V3139" s="169">
        <f t="shared" si="1839"/>
        <v>0</v>
      </c>
      <c r="W3139" s="173">
        <f t="shared" si="1839"/>
        <v>0</v>
      </c>
      <c r="X3139" s="173">
        <f t="shared" si="1839"/>
        <v>0</v>
      </c>
      <c r="Y3139" s="169">
        <f t="shared" si="1839"/>
        <v>0</v>
      </c>
      <c r="Z3139" s="169">
        <f t="shared" si="1839"/>
        <v>0</v>
      </c>
      <c r="AA3139" s="173">
        <f t="shared" si="1839"/>
        <v>0</v>
      </c>
      <c r="AB3139" s="173">
        <f t="shared" si="1839"/>
        <v>0</v>
      </c>
      <c r="AC3139" s="169">
        <f t="shared" si="1839"/>
        <v>0</v>
      </c>
      <c r="AD3139" s="169">
        <f t="shared" si="1839"/>
        <v>0</v>
      </c>
      <c r="AE3139" s="169">
        <f t="shared" si="1816"/>
        <v>0</v>
      </c>
      <c r="AF3139" s="169">
        <f>SUM(AF3140:AF3142)</f>
        <v>0</v>
      </c>
      <c r="AG3139" s="169">
        <f>SUM(AG3140:AG3142)</f>
        <v>0</v>
      </c>
      <c r="AH3139" s="169">
        <f t="shared" si="1817"/>
        <v>0</v>
      </c>
      <c r="AI3139" s="169">
        <f>SUM(AI3140:AI3142)</f>
        <v>0</v>
      </c>
      <c r="AJ3139" s="169">
        <f>SUM(AJ3140:AJ3142)</f>
        <v>0</v>
      </c>
      <c r="AK3139" s="169">
        <f t="shared" si="1818"/>
        <v>0</v>
      </c>
      <c r="AL3139" s="169">
        <f>SUM(AL3140:AL3142)</f>
        <v>0</v>
      </c>
      <c r="AM3139" s="169">
        <f>SUM(AM3140:AM3142)</f>
        <v>0</v>
      </c>
      <c r="AN3139" s="169">
        <f t="shared" si="1819"/>
        <v>0</v>
      </c>
      <c r="AO3139" s="169">
        <f>SUM(AO3140:AO3142)</f>
        <v>0</v>
      </c>
      <c r="AP3139" s="169">
        <f>SUM(AP3140:AP3142)</f>
        <v>0</v>
      </c>
      <c r="AQ3139" s="169">
        <f t="shared" si="1820"/>
        <v>0</v>
      </c>
      <c r="AR3139" s="169">
        <f>SUM(AR3140:AR3142)</f>
        <v>0</v>
      </c>
      <c r="AS3139" s="169">
        <f>SUM(AS3140:AS3142)</f>
        <v>0</v>
      </c>
      <c r="AT3139" s="169">
        <f t="shared" si="1821"/>
        <v>0</v>
      </c>
      <c r="AU3139" s="169">
        <f>SUM(AU3140:AU3142)</f>
        <v>0</v>
      </c>
      <c r="AV3139" s="169">
        <f>SUM(AV3140:AV3142)</f>
        <v>0</v>
      </c>
      <c r="AW3139" s="169">
        <f t="shared" si="1822"/>
        <v>0</v>
      </c>
      <c r="AX3139" s="171"/>
      <c r="AY3139" s="172"/>
      <c r="AZ3139" s="171"/>
      <c r="BA3139" s="172"/>
      <c r="BB3139" s="171"/>
      <c r="BC3139" s="172"/>
      <c r="BD3139" s="171"/>
      <c r="BE3139" s="172"/>
    </row>
    <row r="3140" spans="2:57"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v>0</v>
      </c>
      <c r="R3140" s="182" t="s">
        <v>98</v>
      </c>
      <c r="S3140" s="183">
        <v>0</v>
      </c>
      <c r="T3140" s="183">
        <v>0</v>
      </c>
      <c r="U3140" s="180">
        <v>0</v>
      </c>
      <c r="V3140" s="180">
        <v>0</v>
      </c>
      <c r="W3140" s="183">
        <v>0</v>
      </c>
      <c r="X3140" s="183">
        <v>0</v>
      </c>
      <c r="Y3140" s="180">
        <v>0</v>
      </c>
      <c r="Z3140" s="180">
        <v>0</v>
      </c>
      <c r="AA3140" s="183">
        <v>0</v>
      </c>
      <c r="AB3140" s="183">
        <v>0</v>
      </c>
      <c r="AC3140" s="180">
        <f t="shared" ref="AC3140:AD3142" si="1840">+O3140+U3140-Y3140</f>
        <v>0</v>
      </c>
      <c r="AD3140" s="180">
        <f t="shared" si="1840"/>
        <v>0</v>
      </c>
      <c r="AE3140" s="181">
        <f t="shared" si="1816"/>
        <v>0</v>
      </c>
      <c r="AF3140" s="180">
        <v>0</v>
      </c>
      <c r="AG3140" s="180">
        <v>0</v>
      </c>
      <c r="AH3140" s="181">
        <f t="shared" si="1817"/>
        <v>0</v>
      </c>
      <c r="AI3140" s="180">
        <v>0</v>
      </c>
      <c r="AJ3140" s="180">
        <v>0</v>
      </c>
      <c r="AK3140" s="181">
        <f t="shared" si="1818"/>
        <v>0</v>
      </c>
      <c r="AL3140" s="180">
        <v>0</v>
      </c>
      <c r="AM3140" s="180">
        <v>0</v>
      </c>
      <c r="AN3140" s="181">
        <f t="shared" si="1819"/>
        <v>0</v>
      </c>
      <c r="AO3140" s="180">
        <v>0</v>
      </c>
      <c r="AP3140" s="180">
        <v>0</v>
      </c>
      <c r="AQ3140" s="181">
        <f t="shared" si="1820"/>
        <v>0</v>
      </c>
      <c r="AR3140" s="180">
        <v>0</v>
      </c>
      <c r="AS3140" s="180">
        <v>0</v>
      </c>
      <c r="AT3140" s="181">
        <f t="shared" si="1821"/>
        <v>0</v>
      </c>
      <c r="AU3140" s="180">
        <f t="shared" ref="AU3140:AV3142" si="1841">+AC3140-AF3140-AI3140-AL3140-AO3140-AR3140</f>
        <v>0</v>
      </c>
      <c r="AV3140" s="180">
        <f t="shared" si="1841"/>
        <v>0</v>
      </c>
      <c r="AW3140" s="181">
        <f t="shared" si="1822"/>
        <v>0</v>
      </c>
      <c r="AX3140" s="183">
        <f t="shared" ref="AX3140:AY3142" si="1842">+S3140+W3140-AA3140</f>
        <v>0</v>
      </c>
      <c r="AY3140" s="183">
        <f t="shared" si="1842"/>
        <v>0</v>
      </c>
      <c r="AZ3140" s="183"/>
      <c r="BA3140" s="183"/>
      <c r="BB3140" s="183"/>
      <c r="BC3140" s="183"/>
      <c r="BD3140" s="183">
        <f t="shared" ref="BD3140:BE3142" si="1843">+AX3140-AZ3140-BB3140</f>
        <v>0</v>
      </c>
      <c r="BE3140" s="183">
        <f t="shared" si="1843"/>
        <v>0</v>
      </c>
    </row>
    <row r="3141" spans="2:57"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v>0</v>
      </c>
      <c r="R3141" s="182" t="s">
        <v>98</v>
      </c>
      <c r="S3141" s="183">
        <v>0</v>
      </c>
      <c r="T3141" s="183">
        <v>0</v>
      </c>
      <c r="U3141" s="180">
        <v>0</v>
      </c>
      <c r="V3141" s="180">
        <v>0</v>
      </c>
      <c r="W3141" s="183">
        <v>0</v>
      </c>
      <c r="X3141" s="183">
        <v>0</v>
      </c>
      <c r="Y3141" s="180">
        <v>0</v>
      </c>
      <c r="Z3141" s="180">
        <v>0</v>
      </c>
      <c r="AA3141" s="183">
        <v>0</v>
      </c>
      <c r="AB3141" s="183">
        <v>0</v>
      </c>
      <c r="AC3141" s="180">
        <f t="shared" si="1840"/>
        <v>0</v>
      </c>
      <c r="AD3141" s="180">
        <f t="shared" si="1840"/>
        <v>0</v>
      </c>
      <c r="AE3141" s="181">
        <f t="shared" si="1816"/>
        <v>0</v>
      </c>
      <c r="AF3141" s="180">
        <v>0</v>
      </c>
      <c r="AG3141" s="180">
        <v>0</v>
      </c>
      <c r="AH3141" s="181">
        <f t="shared" si="1817"/>
        <v>0</v>
      </c>
      <c r="AI3141" s="180">
        <v>0</v>
      </c>
      <c r="AJ3141" s="180">
        <v>0</v>
      </c>
      <c r="AK3141" s="181">
        <f t="shared" si="1818"/>
        <v>0</v>
      </c>
      <c r="AL3141" s="180">
        <v>0</v>
      </c>
      <c r="AM3141" s="180">
        <v>0</v>
      </c>
      <c r="AN3141" s="181">
        <f t="shared" si="1819"/>
        <v>0</v>
      </c>
      <c r="AO3141" s="180">
        <v>0</v>
      </c>
      <c r="AP3141" s="180">
        <v>0</v>
      </c>
      <c r="AQ3141" s="181">
        <f t="shared" si="1820"/>
        <v>0</v>
      </c>
      <c r="AR3141" s="180">
        <v>0</v>
      </c>
      <c r="AS3141" s="180">
        <v>0</v>
      </c>
      <c r="AT3141" s="181">
        <f t="shared" si="1821"/>
        <v>0</v>
      </c>
      <c r="AU3141" s="180">
        <f t="shared" si="1841"/>
        <v>0</v>
      </c>
      <c r="AV3141" s="180">
        <f t="shared" si="1841"/>
        <v>0</v>
      </c>
      <c r="AW3141" s="181">
        <f t="shared" si="1822"/>
        <v>0</v>
      </c>
      <c r="AX3141" s="183">
        <f t="shared" si="1842"/>
        <v>0</v>
      </c>
      <c r="AY3141" s="183">
        <f t="shared" si="1842"/>
        <v>0</v>
      </c>
      <c r="AZ3141" s="183"/>
      <c r="BA3141" s="183"/>
      <c r="BB3141" s="183"/>
      <c r="BC3141" s="183"/>
      <c r="BD3141" s="183">
        <f t="shared" si="1843"/>
        <v>0</v>
      </c>
      <c r="BE3141" s="183">
        <f t="shared" si="1843"/>
        <v>0</v>
      </c>
    </row>
    <row r="3142" spans="2:57"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v>0</v>
      </c>
      <c r="R3142" s="182" t="s">
        <v>98</v>
      </c>
      <c r="S3142" s="183">
        <v>0</v>
      </c>
      <c r="T3142" s="183">
        <v>0</v>
      </c>
      <c r="U3142" s="180">
        <v>0</v>
      </c>
      <c r="V3142" s="180">
        <v>0</v>
      </c>
      <c r="W3142" s="183">
        <v>0</v>
      </c>
      <c r="X3142" s="183">
        <v>0</v>
      </c>
      <c r="Y3142" s="180">
        <v>0</v>
      </c>
      <c r="Z3142" s="180">
        <v>0</v>
      </c>
      <c r="AA3142" s="183">
        <v>0</v>
      </c>
      <c r="AB3142" s="183">
        <v>0</v>
      </c>
      <c r="AC3142" s="180">
        <f t="shared" si="1840"/>
        <v>0</v>
      </c>
      <c r="AD3142" s="180">
        <f t="shared" si="1840"/>
        <v>0</v>
      </c>
      <c r="AE3142" s="181">
        <f t="shared" si="1816"/>
        <v>0</v>
      </c>
      <c r="AF3142" s="180">
        <v>0</v>
      </c>
      <c r="AG3142" s="180">
        <v>0</v>
      </c>
      <c r="AH3142" s="181">
        <f t="shared" si="1817"/>
        <v>0</v>
      </c>
      <c r="AI3142" s="180">
        <v>0</v>
      </c>
      <c r="AJ3142" s="180">
        <v>0</v>
      </c>
      <c r="AK3142" s="181">
        <f t="shared" si="1818"/>
        <v>0</v>
      </c>
      <c r="AL3142" s="180">
        <v>0</v>
      </c>
      <c r="AM3142" s="180">
        <v>0</v>
      </c>
      <c r="AN3142" s="181">
        <f t="shared" si="1819"/>
        <v>0</v>
      </c>
      <c r="AO3142" s="180">
        <v>0</v>
      </c>
      <c r="AP3142" s="180">
        <v>0</v>
      </c>
      <c r="AQ3142" s="181">
        <f t="shared" si="1820"/>
        <v>0</v>
      </c>
      <c r="AR3142" s="180">
        <v>0</v>
      </c>
      <c r="AS3142" s="180">
        <v>0</v>
      </c>
      <c r="AT3142" s="181">
        <f t="shared" si="1821"/>
        <v>0</v>
      </c>
      <c r="AU3142" s="180">
        <f t="shared" si="1841"/>
        <v>0</v>
      </c>
      <c r="AV3142" s="180">
        <f t="shared" si="1841"/>
        <v>0</v>
      </c>
      <c r="AW3142" s="181">
        <f t="shared" si="1822"/>
        <v>0</v>
      </c>
      <c r="AX3142" s="183">
        <f t="shared" si="1842"/>
        <v>0</v>
      </c>
      <c r="AY3142" s="183">
        <f t="shared" si="1842"/>
        <v>0</v>
      </c>
      <c r="AZ3142" s="183"/>
      <c r="BA3142" s="183"/>
      <c r="BB3142" s="183"/>
      <c r="BC3142" s="183"/>
      <c r="BD3142" s="183">
        <f t="shared" si="1843"/>
        <v>0</v>
      </c>
      <c r="BE3142" s="183">
        <f t="shared" si="1843"/>
        <v>0</v>
      </c>
    </row>
    <row r="3143" spans="2:57"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v>0</v>
      </c>
      <c r="P3143" s="169">
        <v>0</v>
      </c>
      <c r="Q3143" s="169">
        <v>0</v>
      </c>
      <c r="R3143" s="170"/>
      <c r="S3143" s="186"/>
      <c r="T3143" s="172"/>
      <c r="U3143" s="169">
        <f t="shared" ref="U3143:AD3143" si="1844">SUM(U3144:U3145)</f>
        <v>0</v>
      </c>
      <c r="V3143" s="169">
        <f t="shared" si="1844"/>
        <v>0</v>
      </c>
      <c r="W3143" s="173">
        <f t="shared" si="1844"/>
        <v>0</v>
      </c>
      <c r="X3143" s="173">
        <f t="shared" si="1844"/>
        <v>0</v>
      </c>
      <c r="Y3143" s="169">
        <f t="shared" si="1844"/>
        <v>0</v>
      </c>
      <c r="Z3143" s="169">
        <f t="shared" si="1844"/>
        <v>0</v>
      </c>
      <c r="AA3143" s="173">
        <f t="shared" si="1844"/>
        <v>0</v>
      </c>
      <c r="AB3143" s="173">
        <f t="shared" si="1844"/>
        <v>0</v>
      </c>
      <c r="AC3143" s="169">
        <f t="shared" si="1844"/>
        <v>0</v>
      </c>
      <c r="AD3143" s="169">
        <f t="shared" si="1844"/>
        <v>0</v>
      </c>
      <c r="AE3143" s="169">
        <f t="shared" si="1816"/>
        <v>0</v>
      </c>
      <c r="AF3143" s="169">
        <f>SUM(AF3144:AF3145)</f>
        <v>0</v>
      </c>
      <c r="AG3143" s="169">
        <f>SUM(AG3144:AG3145)</f>
        <v>0</v>
      </c>
      <c r="AH3143" s="169">
        <f t="shared" si="1817"/>
        <v>0</v>
      </c>
      <c r="AI3143" s="169">
        <f>SUM(AI3144:AI3145)</f>
        <v>0</v>
      </c>
      <c r="AJ3143" s="169">
        <f>SUM(AJ3144:AJ3145)</f>
        <v>0</v>
      </c>
      <c r="AK3143" s="169">
        <f t="shared" si="1818"/>
        <v>0</v>
      </c>
      <c r="AL3143" s="169">
        <f>SUM(AL3144:AL3145)</f>
        <v>0</v>
      </c>
      <c r="AM3143" s="169">
        <f>SUM(AM3144:AM3145)</f>
        <v>0</v>
      </c>
      <c r="AN3143" s="169">
        <f t="shared" si="1819"/>
        <v>0</v>
      </c>
      <c r="AO3143" s="169">
        <f>SUM(AO3144:AO3145)</f>
        <v>0</v>
      </c>
      <c r="AP3143" s="169">
        <f>SUM(AP3144:AP3145)</f>
        <v>0</v>
      </c>
      <c r="AQ3143" s="169">
        <f t="shared" si="1820"/>
        <v>0</v>
      </c>
      <c r="AR3143" s="169">
        <f>SUM(AR3144:AR3145)</f>
        <v>0</v>
      </c>
      <c r="AS3143" s="169">
        <f>SUM(AS3144:AS3145)</f>
        <v>0</v>
      </c>
      <c r="AT3143" s="169">
        <f t="shared" si="1821"/>
        <v>0</v>
      </c>
      <c r="AU3143" s="169">
        <f>SUM(AU3144:AU3145)</f>
        <v>0</v>
      </c>
      <c r="AV3143" s="169">
        <f>SUM(AV3144:AV3145)</f>
        <v>0</v>
      </c>
      <c r="AW3143" s="169">
        <f t="shared" si="1822"/>
        <v>0</v>
      </c>
      <c r="AX3143" s="186"/>
      <c r="AY3143" s="172"/>
      <c r="AZ3143" s="186"/>
      <c r="BA3143" s="172"/>
      <c r="BB3143" s="186"/>
      <c r="BC3143" s="172"/>
      <c r="BD3143" s="186"/>
      <c r="BE3143" s="172"/>
    </row>
    <row r="3144" spans="2:57"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v>0</v>
      </c>
      <c r="R3144" s="182" t="s">
        <v>98</v>
      </c>
      <c r="S3144" s="183">
        <v>0</v>
      </c>
      <c r="T3144" s="183">
        <v>0</v>
      </c>
      <c r="U3144" s="180">
        <v>0</v>
      </c>
      <c r="V3144" s="180">
        <v>0</v>
      </c>
      <c r="W3144" s="183">
        <v>0</v>
      </c>
      <c r="X3144" s="183">
        <v>0</v>
      </c>
      <c r="Y3144" s="180">
        <v>0</v>
      </c>
      <c r="Z3144" s="180">
        <v>0</v>
      </c>
      <c r="AA3144" s="183">
        <v>0</v>
      </c>
      <c r="AB3144" s="183">
        <v>0</v>
      </c>
      <c r="AC3144" s="180">
        <f t="shared" ref="AC3144:AD3145" si="1845">+O3144+U3144-Y3144</f>
        <v>0</v>
      </c>
      <c r="AD3144" s="180">
        <f t="shared" si="1845"/>
        <v>0</v>
      </c>
      <c r="AE3144" s="181">
        <f t="shared" si="1816"/>
        <v>0</v>
      </c>
      <c r="AF3144" s="180">
        <v>0</v>
      </c>
      <c r="AG3144" s="180">
        <v>0</v>
      </c>
      <c r="AH3144" s="181">
        <f t="shared" si="1817"/>
        <v>0</v>
      </c>
      <c r="AI3144" s="180">
        <v>0</v>
      </c>
      <c r="AJ3144" s="180">
        <v>0</v>
      </c>
      <c r="AK3144" s="181">
        <f t="shared" si="1818"/>
        <v>0</v>
      </c>
      <c r="AL3144" s="180">
        <v>0</v>
      </c>
      <c r="AM3144" s="180">
        <v>0</v>
      </c>
      <c r="AN3144" s="181">
        <f t="shared" si="1819"/>
        <v>0</v>
      </c>
      <c r="AO3144" s="180">
        <v>0</v>
      </c>
      <c r="AP3144" s="180">
        <v>0</v>
      </c>
      <c r="AQ3144" s="181">
        <f t="shared" si="1820"/>
        <v>0</v>
      </c>
      <c r="AR3144" s="180">
        <v>0</v>
      </c>
      <c r="AS3144" s="180">
        <v>0</v>
      </c>
      <c r="AT3144" s="181">
        <f t="shared" si="1821"/>
        <v>0</v>
      </c>
      <c r="AU3144" s="180">
        <f t="shared" ref="AU3144:AV3145" si="1846">+AC3144-AF3144-AI3144-AL3144-AO3144-AR3144</f>
        <v>0</v>
      </c>
      <c r="AV3144" s="180">
        <f t="shared" si="1846"/>
        <v>0</v>
      </c>
      <c r="AW3144" s="181">
        <f t="shared" si="1822"/>
        <v>0</v>
      </c>
      <c r="AX3144" s="183">
        <f t="shared" ref="AX3144:AY3145" si="1847">+S3144+W3144-AA3144</f>
        <v>0</v>
      </c>
      <c r="AY3144" s="183">
        <f t="shared" si="1847"/>
        <v>0</v>
      </c>
      <c r="AZ3144" s="183"/>
      <c r="BA3144" s="183"/>
      <c r="BB3144" s="183"/>
      <c r="BC3144" s="183"/>
      <c r="BD3144" s="183">
        <f t="shared" ref="BD3144:BE3145" si="1848">+AX3144-AZ3144-BB3144</f>
        <v>0</v>
      </c>
      <c r="BE3144" s="183">
        <f t="shared" si="1848"/>
        <v>0</v>
      </c>
    </row>
    <row r="3145" spans="2:57"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v>0</v>
      </c>
      <c r="R3145" s="182" t="s">
        <v>98</v>
      </c>
      <c r="S3145" s="183">
        <v>0</v>
      </c>
      <c r="T3145" s="183">
        <v>0</v>
      </c>
      <c r="U3145" s="180">
        <v>0</v>
      </c>
      <c r="V3145" s="180">
        <v>0</v>
      </c>
      <c r="W3145" s="183">
        <v>0</v>
      </c>
      <c r="X3145" s="183">
        <v>0</v>
      </c>
      <c r="Y3145" s="180">
        <v>0</v>
      </c>
      <c r="Z3145" s="180">
        <v>0</v>
      </c>
      <c r="AA3145" s="183">
        <v>0</v>
      </c>
      <c r="AB3145" s="183">
        <v>0</v>
      </c>
      <c r="AC3145" s="180">
        <f t="shared" si="1845"/>
        <v>0</v>
      </c>
      <c r="AD3145" s="180">
        <f t="shared" si="1845"/>
        <v>0</v>
      </c>
      <c r="AE3145" s="181">
        <f t="shared" si="1816"/>
        <v>0</v>
      </c>
      <c r="AF3145" s="180">
        <v>0</v>
      </c>
      <c r="AG3145" s="180">
        <v>0</v>
      </c>
      <c r="AH3145" s="181">
        <f t="shared" si="1817"/>
        <v>0</v>
      </c>
      <c r="AI3145" s="180">
        <v>0</v>
      </c>
      <c r="AJ3145" s="180">
        <v>0</v>
      </c>
      <c r="AK3145" s="181">
        <f t="shared" si="1818"/>
        <v>0</v>
      </c>
      <c r="AL3145" s="180">
        <v>0</v>
      </c>
      <c r="AM3145" s="180">
        <v>0</v>
      </c>
      <c r="AN3145" s="181">
        <f t="shared" si="1819"/>
        <v>0</v>
      </c>
      <c r="AO3145" s="180">
        <v>0</v>
      </c>
      <c r="AP3145" s="180">
        <v>0</v>
      </c>
      <c r="AQ3145" s="181">
        <f t="shared" si="1820"/>
        <v>0</v>
      </c>
      <c r="AR3145" s="180">
        <v>0</v>
      </c>
      <c r="AS3145" s="180">
        <v>0</v>
      </c>
      <c r="AT3145" s="181">
        <f t="shared" si="1821"/>
        <v>0</v>
      </c>
      <c r="AU3145" s="180">
        <f t="shared" si="1846"/>
        <v>0</v>
      </c>
      <c r="AV3145" s="180">
        <f t="shared" si="1846"/>
        <v>0</v>
      </c>
      <c r="AW3145" s="181">
        <f t="shared" si="1822"/>
        <v>0</v>
      </c>
      <c r="AX3145" s="183">
        <f t="shared" si="1847"/>
        <v>0</v>
      </c>
      <c r="AY3145" s="183">
        <f t="shared" si="1847"/>
        <v>0</v>
      </c>
      <c r="AZ3145" s="183"/>
      <c r="BA3145" s="183"/>
      <c r="BB3145" s="183"/>
      <c r="BC3145" s="183"/>
      <c r="BD3145" s="183">
        <f t="shared" si="1848"/>
        <v>0</v>
      </c>
      <c r="BE3145" s="183">
        <f t="shared" si="1848"/>
        <v>0</v>
      </c>
    </row>
    <row r="3146" spans="2:57"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v>0</v>
      </c>
      <c r="P3146" s="169">
        <v>0</v>
      </c>
      <c r="Q3146" s="169">
        <v>0</v>
      </c>
      <c r="R3146" s="170"/>
      <c r="S3146" s="171"/>
      <c r="T3146" s="172"/>
      <c r="U3146" s="169">
        <f t="shared" ref="U3146:AD3146" si="1849">SUM(U3147)</f>
        <v>0</v>
      </c>
      <c r="V3146" s="169">
        <f t="shared" si="1849"/>
        <v>0</v>
      </c>
      <c r="W3146" s="173">
        <f t="shared" si="1849"/>
        <v>0</v>
      </c>
      <c r="X3146" s="173">
        <f t="shared" si="1849"/>
        <v>0</v>
      </c>
      <c r="Y3146" s="169">
        <f t="shared" si="1849"/>
        <v>0</v>
      </c>
      <c r="Z3146" s="169">
        <f t="shared" si="1849"/>
        <v>0</v>
      </c>
      <c r="AA3146" s="173">
        <f t="shared" si="1849"/>
        <v>0</v>
      </c>
      <c r="AB3146" s="173">
        <f t="shared" si="1849"/>
        <v>0</v>
      </c>
      <c r="AC3146" s="169">
        <f t="shared" si="1849"/>
        <v>0</v>
      </c>
      <c r="AD3146" s="169">
        <f t="shared" si="1849"/>
        <v>0</v>
      </c>
      <c r="AE3146" s="169">
        <f t="shared" si="1816"/>
        <v>0</v>
      </c>
      <c r="AF3146" s="169">
        <f>SUM(AF3147)</f>
        <v>0</v>
      </c>
      <c r="AG3146" s="169">
        <f>SUM(AG3147)</f>
        <v>0</v>
      </c>
      <c r="AH3146" s="169">
        <f t="shared" si="1817"/>
        <v>0</v>
      </c>
      <c r="AI3146" s="169">
        <f>SUM(AI3147)</f>
        <v>0</v>
      </c>
      <c r="AJ3146" s="169">
        <f>SUM(AJ3147)</f>
        <v>0</v>
      </c>
      <c r="AK3146" s="169">
        <f t="shared" si="1818"/>
        <v>0</v>
      </c>
      <c r="AL3146" s="169">
        <f>SUM(AL3147)</f>
        <v>0</v>
      </c>
      <c r="AM3146" s="169">
        <f>SUM(AM3147)</f>
        <v>0</v>
      </c>
      <c r="AN3146" s="169">
        <f t="shared" si="1819"/>
        <v>0</v>
      </c>
      <c r="AO3146" s="169">
        <f>SUM(AO3147)</f>
        <v>0</v>
      </c>
      <c r="AP3146" s="169">
        <f>SUM(AP3147)</f>
        <v>0</v>
      </c>
      <c r="AQ3146" s="169">
        <f t="shared" si="1820"/>
        <v>0</v>
      </c>
      <c r="AR3146" s="169">
        <f>SUM(AR3147)</f>
        <v>0</v>
      </c>
      <c r="AS3146" s="169">
        <f>SUM(AS3147)</f>
        <v>0</v>
      </c>
      <c r="AT3146" s="169">
        <f t="shared" si="1821"/>
        <v>0</v>
      </c>
      <c r="AU3146" s="169">
        <f>SUM(AU3147)</f>
        <v>0</v>
      </c>
      <c r="AV3146" s="169">
        <f>SUM(AV3147)</f>
        <v>0</v>
      </c>
      <c r="AW3146" s="169">
        <f t="shared" si="1822"/>
        <v>0</v>
      </c>
      <c r="AX3146" s="171"/>
      <c r="AY3146" s="172"/>
      <c r="AZ3146" s="171"/>
      <c r="BA3146" s="172"/>
      <c r="BB3146" s="171"/>
      <c r="BC3146" s="172"/>
      <c r="BD3146" s="171"/>
      <c r="BE3146" s="172"/>
    </row>
    <row r="3147" spans="2:57"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v>0</v>
      </c>
      <c r="R3147" s="182" t="s">
        <v>98</v>
      </c>
      <c r="S3147" s="183">
        <v>0</v>
      </c>
      <c r="T3147" s="183">
        <v>0</v>
      </c>
      <c r="U3147" s="180">
        <v>0</v>
      </c>
      <c r="V3147" s="180">
        <v>0</v>
      </c>
      <c r="W3147" s="183">
        <v>0</v>
      </c>
      <c r="X3147" s="183">
        <v>0</v>
      </c>
      <c r="Y3147" s="180">
        <v>0</v>
      </c>
      <c r="Z3147" s="180">
        <v>0</v>
      </c>
      <c r="AA3147" s="183">
        <v>0</v>
      </c>
      <c r="AB3147" s="183">
        <v>0</v>
      </c>
      <c r="AC3147" s="180">
        <f>+O3147+U3147-Y3147</f>
        <v>0</v>
      </c>
      <c r="AD3147" s="180">
        <f>+P3147+V3147-Z3147</f>
        <v>0</v>
      </c>
      <c r="AE3147" s="181">
        <f t="shared" si="1816"/>
        <v>0</v>
      </c>
      <c r="AF3147" s="180">
        <v>0</v>
      </c>
      <c r="AG3147" s="180">
        <v>0</v>
      </c>
      <c r="AH3147" s="181">
        <f t="shared" si="1817"/>
        <v>0</v>
      </c>
      <c r="AI3147" s="180">
        <v>0</v>
      </c>
      <c r="AJ3147" s="180">
        <v>0</v>
      </c>
      <c r="AK3147" s="181">
        <f t="shared" si="1818"/>
        <v>0</v>
      </c>
      <c r="AL3147" s="180">
        <v>0</v>
      </c>
      <c r="AM3147" s="180">
        <v>0</v>
      </c>
      <c r="AN3147" s="181">
        <f t="shared" si="1819"/>
        <v>0</v>
      </c>
      <c r="AO3147" s="180">
        <v>0</v>
      </c>
      <c r="AP3147" s="180">
        <v>0</v>
      </c>
      <c r="AQ3147" s="181">
        <f t="shared" si="1820"/>
        <v>0</v>
      </c>
      <c r="AR3147" s="180">
        <v>0</v>
      </c>
      <c r="AS3147" s="180">
        <v>0</v>
      </c>
      <c r="AT3147" s="181">
        <f t="shared" si="1821"/>
        <v>0</v>
      </c>
      <c r="AU3147" s="180">
        <f>+AC3147-AF3147-AI3147-AL3147-AO3147-AR3147</f>
        <v>0</v>
      </c>
      <c r="AV3147" s="180">
        <f>+AD3147-AG3147-AJ3147-AM3147-AP3147-AS3147</f>
        <v>0</v>
      </c>
      <c r="AW3147" s="181">
        <f t="shared" si="1822"/>
        <v>0</v>
      </c>
      <c r="AX3147" s="183">
        <f>+S3147+W3147-AA3147</f>
        <v>0</v>
      </c>
      <c r="AY3147" s="183">
        <f>+T3147+X3147-AB3147</f>
        <v>0</v>
      </c>
      <c r="AZ3147" s="183"/>
      <c r="BA3147" s="183"/>
      <c r="BB3147" s="183"/>
      <c r="BC3147" s="183"/>
      <c r="BD3147" s="183">
        <f>+AX3147-AZ3147-BB3147</f>
        <v>0</v>
      </c>
      <c r="BE3147" s="183">
        <f>+AY3147-BA3147-BC3147</f>
        <v>0</v>
      </c>
    </row>
    <row r="3148" spans="2:57" ht="15.75" hidden="1">
      <c r="B3148" s="141">
        <v>2025</v>
      </c>
      <c r="C3148" s="141">
        <v>20</v>
      </c>
      <c r="D3148" s="142"/>
      <c r="E3148" s="143"/>
      <c r="F3148" s="141">
        <v>5</v>
      </c>
      <c r="G3148" s="141">
        <v>13</v>
      </c>
      <c r="H3148" s="141">
        <v>30</v>
      </c>
      <c r="I3148" s="141">
        <v>3000</v>
      </c>
      <c r="J3148" s="141"/>
      <c r="K3148" s="141"/>
      <c r="L3148" s="144" t="s">
        <v>44</v>
      </c>
      <c r="M3148" s="145"/>
      <c r="N3148" s="146" t="s">
        <v>46</v>
      </c>
      <c r="O3148" s="147">
        <v>0</v>
      </c>
      <c r="P3148" s="147">
        <v>0</v>
      </c>
      <c r="Q3148" s="147">
        <v>0</v>
      </c>
      <c r="R3148" s="148"/>
      <c r="S3148" s="149"/>
      <c r="T3148" s="150"/>
      <c r="U3148" s="147">
        <f t="shared" ref="U3148:AD3148" si="1850">U3149+U3155+U3158+U3163</f>
        <v>0</v>
      </c>
      <c r="V3148" s="147">
        <f t="shared" si="1850"/>
        <v>0</v>
      </c>
      <c r="W3148" s="151">
        <f t="shared" si="1850"/>
        <v>0</v>
      </c>
      <c r="X3148" s="151">
        <f t="shared" si="1850"/>
        <v>0</v>
      </c>
      <c r="Y3148" s="147">
        <f t="shared" si="1850"/>
        <v>0</v>
      </c>
      <c r="Z3148" s="147">
        <f t="shared" si="1850"/>
        <v>0</v>
      </c>
      <c r="AA3148" s="151">
        <f t="shared" si="1850"/>
        <v>0</v>
      </c>
      <c r="AB3148" s="151">
        <f t="shared" si="1850"/>
        <v>0</v>
      </c>
      <c r="AC3148" s="147">
        <f t="shared" si="1850"/>
        <v>0</v>
      </c>
      <c r="AD3148" s="147">
        <f t="shared" si="1850"/>
        <v>0</v>
      </c>
      <c r="AE3148" s="147">
        <f t="shared" si="1816"/>
        <v>0</v>
      </c>
      <c r="AF3148" s="147">
        <f>AF3149+AF3155+AF3158+AF3163</f>
        <v>0</v>
      </c>
      <c r="AG3148" s="147">
        <f>AG3149+AG3155+AG3158+AG3163</f>
        <v>0</v>
      </c>
      <c r="AH3148" s="147">
        <f t="shared" si="1817"/>
        <v>0</v>
      </c>
      <c r="AI3148" s="147">
        <f>AI3149+AI3155+AI3158+AI3163</f>
        <v>0</v>
      </c>
      <c r="AJ3148" s="147">
        <f>AJ3149+AJ3155+AJ3158+AJ3163</f>
        <v>0</v>
      </c>
      <c r="AK3148" s="147">
        <f t="shared" si="1818"/>
        <v>0</v>
      </c>
      <c r="AL3148" s="147">
        <f>AL3149+AL3155+AL3158+AL3163</f>
        <v>0</v>
      </c>
      <c r="AM3148" s="147">
        <f>AM3149+AM3155+AM3158+AM3163</f>
        <v>0</v>
      </c>
      <c r="AN3148" s="147">
        <f t="shared" si="1819"/>
        <v>0</v>
      </c>
      <c r="AO3148" s="147">
        <f>AO3149+AO3155+AO3158+AO3163</f>
        <v>0</v>
      </c>
      <c r="AP3148" s="147">
        <f>AP3149+AP3155+AP3158+AP3163</f>
        <v>0</v>
      </c>
      <c r="AQ3148" s="147">
        <f t="shared" si="1820"/>
        <v>0</v>
      </c>
      <c r="AR3148" s="147">
        <f>AR3149+AR3155+AR3158+AR3163</f>
        <v>0</v>
      </c>
      <c r="AS3148" s="147">
        <f>AS3149+AS3155+AS3158+AS3163</f>
        <v>0</v>
      </c>
      <c r="AT3148" s="147">
        <f t="shared" si="1821"/>
        <v>0</v>
      </c>
      <c r="AU3148" s="147">
        <f>AU3149+AU3155+AU3158+AU3163</f>
        <v>0</v>
      </c>
      <c r="AV3148" s="147">
        <f>AV3149+AV3155+AV3158+AV3163</f>
        <v>0</v>
      </c>
      <c r="AW3148" s="147">
        <f t="shared" si="1822"/>
        <v>0</v>
      </c>
      <c r="AX3148" s="149"/>
      <c r="AY3148" s="150"/>
      <c r="AZ3148" s="149"/>
      <c r="BA3148" s="150"/>
      <c r="BB3148" s="149"/>
      <c r="BC3148" s="150"/>
      <c r="BD3148" s="149"/>
      <c r="BE3148" s="150"/>
    </row>
    <row r="3149" spans="2:57"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v>0</v>
      </c>
      <c r="P3149" s="158">
        <v>0</v>
      </c>
      <c r="Q3149" s="158">
        <v>0</v>
      </c>
      <c r="R3149" s="159"/>
      <c r="S3149" s="160"/>
      <c r="T3149" s="161"/>
      <c r="U3149" s="158">
        <f t="shared" ref="U3149:AD3149" si="1851">U3150+U3153</f>
        <v>0</v>
      </c>
      <c r="V3149" s="158">
        <f t="shared" si="1851"/>
        <v>0</v>
      </c>
      <c r="W3149" s="162">
        <f t="shared" si="1851"/>
        <v>0</v>
      </c>
      <c r="X3149" s="162">
        <f t="shared" si="1851"/>
        <v>0</v>
      </c>
      <c r="Y3149" s="158">
        <f t="shared" si="1851"/>
        <v>0</v>
      </c>
      <c r="Z3149" s="158">
        <f t="shared" si="1851"/>
        <v>0</v>
      </c>
      <c r="AA3149" s="162">
        <f t="shared" si="1851"/>
        <v>0</v>
      </c>
      <c r="AB3149" s="162">
        <f t="shared" si="1851"/>
        <v>0</v>
      </c>
      <c r="AC3149" s="158">
        <f t="shared" si="1851"/>
        <v>0</v>
      </c>
      <c r="AD3149" s="158">
        <f t="shared" si="1851"/>
        <v>0</v>
      </c>
      <c r="AE3149" s="158">
        <f t="shared" si="1816"/>
        <v>0</v>
      </c>
      <c r="AF3149" s="158">
        <f>AF3150+AF3153</f>
        <v>0</v>
      </c>
      <c r="AG3149" s="158">
        <f>AG3150+AG3153</f>
        <v>0</v>
      </c>
      <c r="AH3149" s="158">
        <f t="shared" si="1817"/>
        <v>0</v>
      </c>
      <c r="AI3149" s="158">
        <f>AI3150+AI3153</f>
        <v>0</v>
      </c>
      <c r="AJ3149" s="158">
        <f>AJ3150+AJ3153</f>
        <v>0</v>
      </c>
      <c r="AK3149" s="158">
        <f t="shared" si="1818"/>
        <v>0</v>
      </c>
      <c r="AL3149" s="158">
        <f>AL3150+AL3153</f>
        <v>0</v>
      </c>
      <c r="AM3149" s="158">
        <f>AM3150+AM3153</f>
        <v>0</v>
      </c>
      <c r="AN3149" s="158">
        <f t="shared" si="1819"/>
        <v>0</v>
      </c>
      <c r="AO3149" s="158">
        <f>AO3150+AO3153</f>
        <v>0</v>
      </c>
      <c r="AP3149" s="158">
        <f>AP3150+AP3153</f>
        <v>0</v>
      </c>
      <c r="AQ3149" s="158">
        <f t="shared" si="1820"/>
        <v>0</v>
      </c>
      <c r="AR3149" s="158">
        <f>AR3150+AR3153</f>
        <v>0</v>
      </c>
      <c r="AS3149" s="158">
        <f>AS3150+AS3153</f>
        <v>0</v>
      </c>
      <c r="AT3149" s="158">
        <f t="shared" si="1821"/>
        <v>0</v>
      </c>
      <c r="AU3149" s="158">
        <f>AU3150+AU3153</f>
        <v>0</v>
      </c>
      <c r="AV3149" s="158">
        <f>AV3150+AV3153</f>
        <v>0</v>
      </c>
      <c r="AW3149" s="158">
        <f t="shared" si="1822"/>
        <v>0</v>
      </c>
      <c r="AX3149" s="160"/>
      <c r="AY3149" s="161"/>
      <c r="AZ3149" s="160"/>
      <c r="BA3149" s="161"/>
      <c r="BB3149" s="160"/>
      <c r="BC3149" s="161"/>
      <c r="BD3149" s="160"/>
      <c r="BE3149" s="161"/>
    </row>
    <row r="3150" spans="2:57"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v>0</v>
      </c>
      <c r="P3150" s="169">
        <v>0</v>
      </c>
      <c r="Q3150" s="169">
        <v>0</v>
      </c>
      <c r="R3150" s="170"/>
      <c r="S3150" s="171"/>
      <c r="T3150" s="172"/>
      <c r="U3150" s="169">
        <f t="shared" ref="U3150:AD3150" si="1852">SUM(U3151:U3152)</f>
        <v>0</v>
      </c>
      <c r="V3150" s="169">
        <f t="shared" si="1852"/>
        <v>0</v>
      </c>
      <c r="W3150" s="173">
        <f t="shared" si="1852"/>
        <v>0</v>
      </c>
      <c r="X3150" s="173">
        <f t="shared" si="1852"/>
        <v>0</v>
      </c>
      <c r="Y3150" s="169">
        <f t="shared" si="1852"/>
        <v>0</v>
      </c>
      <c r="Z3150" s="169">
        <f t="shared" si="1852"/>
        <v>0</v>
      </c>
      <c r="AA3150" s="173">
        <f t="shared" si="1852"/>
        <v>0</v>
      </c>
      <c r="AB3150" s="173">
        <f t="shared" si="1852"/>
        <v>0</v>
      </c>
      <c r="AC3150" s="169">
        <f t="shared" si="1852"/>
        <v>0</v>
      </c>
      <c r="AD3150" s="169">
        <f t="shared" si="1852"/>
        <v>0</v>
      </c>
      <c r="AE3150" s="169">
        <f t="shared" si="1816"/>
        <v>0</v>
      </c>
      <c r="AF3150" s="169">
        <f>SUM(AF3151:AF3152)</f>
        <v>0</v>
      </c>
      <c r="AG3150" s="169">
        <f>SUM(AG3151:AG3152)</f>
        <v>0</v>
      </c>
      <c r="AH3150" s="169">
        <f t="shared" si="1817"/>
        <v>0</v>
      </c>
      <c r="AI3150" s="169">
        <f>SUM(AI3151:AI3152)</f>
        <v>0</v>
      </c>
      <c r="AJ3150" s="169">
        <f>SUM(AJ3151:AJ3152)</f>
        <v>0</v>
      </c>
      <c r="AK3150" s="169">
        <f t="shared" si="1818"/>
        <v>0</v>
      </c>
      <c r="AL3150" s="169">
        <f>SUM(AL3151:AL3152)</f>
        <v>0</v>
      </c>
      <c r="AM3150" s="169">
        <f>SUM(AM3151:AM3152)</f>
        <v>0</v>
      </c>
      <c r="AN3150" s="169">
        <f t="shared" si="1819"/>
        <v>0</v>
      </c>
      <c r="AO3150" s="169">
        <f>SUM(AO3151:AO3152)</f>
        <v>0</v>
      </c>
      <c r="AP3150" s="169">
        <f>SUM(AP3151:AP3152)</f>
        <v>0</v>
      </c>
      <c r="AQ3150" s="169">
        <f t="shared" si="1820"/>
        <v>0</v>
      </c>
      <c r="AR3150" s="169">
        <f>SUM(AR3151:AR3152)</f>
        <v>0</v>
      </c>
      <c r="AS3150" s="169">
        <f>SUM(AS3151:AS3152)</f>
        <v>0</v>
      </c>
      <c r="AT3150" s="169">
        <f t="shared" si="1821"/>
        <v>0</v>
      </c>
      <c r="AU3150" s="169">
        <f>SUM(AU3151:AU3152)</f>
        <v>0</v>
      </c>
      <c r="AV3150" s="169">
        <f>SUM(AV3151:AV3152)</f>
        <v>0</v>
      </c>
      <c r="AW3150" s="169">
        <f t="shared" si="1822"/>
        <v>0</v>
      </c>
      <c r="AX3150" s="171"/>
      <c r="AY3150" s="172"/>
      <c r="AZ3150" s="171"/>
      <c r="BA3150" s="172"/>
      <c r="BB3150" s="171"/>
      <c r="BC3150" s="172"/>
      <c r="BD3150" s="171"/>
      <c r="BE3150" s="172"/>
    </row>
    <row r="3151" spans="2:57"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v>0</v>
      </c>
      <c r="R3151" s="182" t="s">
        <v>50</v>
      </c>
      <c r="S3151" s="183">
        <v>0</v>
      </c>
      <c r="T3151" s="183">
        <v>0</v>
      </c>
      <c r="U3151" s="180">
        <v>0</v>
      </c>
      <c r="V3151" s="180">
        <v>0</v>
      </c>
      <c r="W3151" s="183">
        <v>0</v>
      </c>
      <c r="X3151" s="183">
        <v>0</v>
      </c>
      <c r="Y3151" s="180">
        <v>0</v>
      </c>
      <c r="Z3151" s="180">
        <v>0</v>
      </c>
      <c r="AA3151" s="183">
        <v>0</v>
      </c>
      <c r="AB3151" s="183">
        <v>0</v>
      </c>
      <c r="AC3151" s="180">
        <f t="shared" ref="AC3151:AD3152" si="1853">+O3151+U3151-Y3151</f>
        <v>0</v>
      </c>
      <c r="AD3151" s="180">
        <f t="shared" si="1853"/>
        <v>0</v>
      </c>
      <c r="AE3151" s="181">
        <f t="shared" si="1816"/>
        <v>0</v>
      </c>
      <c r="AF3151" s="180">
        <v>0</v>
      </c>
      <c r="AG3151" s="180">
        <v>0</v>
      </c>
      <c r="AH3151" s="181">
        <f t="shared" si="1817"/>
        <v>0</v>
      </c>
      <c r="AI3151" s="180">
        <v>0</v>
      </c>
      <c r="AJ3151" s="180">
        <v>0</v>
      </c>
      <c r="AK3151" s="181">
        <f t="shared" si="1818"/>
        <v>0</v>
      </c>
      <c r="AL3151" s="180">
        <v>0</v>
      </c>
      <c r="AM3151" s="180">
        <v>0</v>
      </c>
      <c r="AN3151" s="181">
        <f t="shared" si="1819"/>
        <v>0</v>
      </c>
      <c r="AO3151" s="180">
        <v>0</v>
      </c>
      <c r="AP3151" s="180">
        <v>0</v>
      </c>
      <c r="AQ3151" s="181">
        <f t="shared" si="1820"/>
        <v>0</v>
      </c>
      <c r="AR3151" s="180">
        <v>0</v>
      </c>
      <c r="AS3151" s="180">
        <v>0</v>
      </c>
      <c r="AT3151" s="181">
        <f t="shared" si="1821"/>
        <v>0</v>
      </c>
      <c r="AU3151" s="180">
        <f t="shared" ref="AU3151:AV3152" si="1854">+AC3151-AF3151-AI3151-AL3151-AO3151-AR3151</f>
        <v>0</v>
      </c>
      <c r="AV3151" s="180">
        <f t="shared" si="1854"/>
        <v>0</v>
      </c>
      <c r="AW3151" s="181">
        <f t="shared" si="1822"/>
        <v>0</v>
      </c>
      <c r="AX3151" s="183">
        <f t="shared" ref="AX3151:AY3152" si="1855">+S3151+W3151-AA3151</f>
        <v>0</v>
      </c>
      <c r="AY3151" s="183">
        <f t="shared" si="1855"/>
        <v>0</v>
      </c>
      <c r="AZ3151" s="183"/>
      <c r="BA3151" s="183"/>
      <c r="BB3151" s="183"/>
      <c r="BC3151" s="183"/>
      <c r="BD3151" s="183">
        <f t="shared" ref="BD3151:BE3152" si="1856">+AX3151-AZ3151-BB3151</f>
        <v>0</v>
      </c>
      <c r="BE3151" s="183">
        <f t="shared" si="1856"/>
        <v>0</v>
      </c>
    </row>
    <row r="3152" spans="2:57"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v>0</v>
      </c>
      <c r="R3152" s="182" t="s">
        <v>50</v>
      </c>
      <c r="S3152" s="183">
        <v>0</v>
      </c>
      <c r="T3152" s="183">
        <v>0</v>
      </c>
      <c r="U3152" s="180">
        <v>0</v>
      </c>
      <c r="V3152" s="180">
        <v>0</v>
      </c>
      <c r="W3152" s="183">
        <v>0</v>
      </c>
      <c r="X3152" s="183">
        <v>0</v>
      </c>
      <c r="Y3152" s="180">
        <v>0</v>
      </c>
      <c r="Z3152" s="180">
        <v>0</v>
      </c>
      <c r="AA3152" s="183">
        <v>0</v>
      </c>
      <c r="AB3152" s="183">
        <v>0</v>
      </c>
      <c r="AC3152" s="180">
        <f t="shared" si="1853"/>
        <v>0</v>
      </c>
      <c r="AD3152" s="180">
        <f t="shared" si="1853"/>
        <v>0</v>
      </c>
      <c r="AE3152" s="181">
        <f t="shared" si="1816"/>
        <v>0</v>
      </c>
      <c r="AF3152" s="180">
        <v>0</v>
      </c>
      <c r="AG3152" s="180">
        <v>0</v>
      </c>
      <c r="AH3152" s="181">
        <f t="shared" si="1817"/>
        <v>0</v>
      </c>
      <c r="AI3152" s="180">
        <v>0</v>
      </c>
      <c r="AJ3152" s="180">
        <v>0</v>
      </c>
      <c r="AK3152" s="181">
        <f t="shared" si="1818"/>
        <v>0</v>
      </c>
      <c r="AL3152" s="180">
        <v>0</v>
      </c>
      <c r="AM3152" s="180">
        <v>0</v>
      </c>
      <c r="AN3152" s="181">
        <f t="shared" si="1819"/>
        <v>0</v>
      </c>
      <c r="AO3152" s="180">
        <v>0</v>
      </c>
      <c r="AP3152" s="180">
        <v>0</v>
      </c>
      <c r="AQ3152" s="181">
        <f t="shared" si="1820"/>
        <v>0</v>
      </c>
      <c r="AR3152" s="180">
        <v>0</v>
      </c>
      <c r="AS3152" s="180">
        <v>0</v>
      </c>
      <c r="AT3152" s="181">
        <f t="shared" si="1821"/>
        <v>0</v>
      </c>
      <c r="AU3152" s="180">
        <f t="shared" si="1854"/>
        <v>0</v>
      </c>
      <c r="AV3152" s="180">
        <f t="shared" si="1854"/>
        <v>0</v>
      </c>
      <c r="AW3152" s="181">
        <f t="shared" si="1822"/>
        <v>0</v>
      </c>
      <c r="AX3152" s="183">
        <f t="shared" si="1855"/>
        <v>0</v>
      </c>
      <c r="AY3152" s="183">
        <f t="shared" si="1855"/>
        <v>0</v>
      </c>
      <c r="AZ3152" s="183"/>
      <c r="BA3152" s="183"/>
      <c r="BB3152" s="183"/>
      <c r="BC3152" s="183"/>
      <c r="BD3152" s="183">
        <f t="shared" si="1856"/>
        <v>0</v>
      </c>
      <c r="BE3152" s="183">
        <f t="shared" si="1856"/>
        <v>0</v>
      </c>
    </row>
    <row r="3153" spans="2:57"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v>0</v>
      </c>
      <c r="P3153" s="169">
        <v>0</v>
      </c>
      <c r="Q3153" s="169">
        <v>0</v>
      </c>
      <c r="R3153" s="170"/>
      <c r="S3153" s="171"/>
      <c r="T3153" s="172"/>
      <c r="U3153" s="169">
        <f t="shared" ref="U3153:AD3153" si="1857">U3154</f>
        <v>0</v>
      </c>
      <c r="V3153" s="169">
        <f t="shared" si="1857"/>
        <v>0</v>
      </c>
      <c r="W3153" s="173">
        <f t="shared" si="1857"/>
        <v>0</v>
      </c>
      <c r="X3153" s="173">
        <f t="shared" si="1857"/>
        <v>0</v>
      </c>
      <c r="Y3153" s="169">
        <f t="shared" si="1857"/>
        <v>0</v>
      </c>
      <c r="Z3153" s="169">
        <f t="shared" si="1857"/>
        <v>0</v>
      </c>
      <c r="AA3153" s="173">
        <f t="shared" si="1857"/>
        <v>0</v>
      </c>
      <c r="AB3153" s="173">
        <f t="shared" si="1857"/>
        <v>0</v>
      </c>
      <c r="AC3153" s="169">
        <f t="shared" si="1857"/>
        <v>0</v>
      </c>
      <c r="AD3153" s="169">
        <f t="shared" si="1857"/>
        <v>0</v>
      </c>
      <c r="AE3153" s="169">
        <f t="shared" si="1816"/>
        <v>0</v>
      </c>
      <c r="AF3153" s="169">
        <f>AF3154</f>
        <v>0</v>
      </c>
      <c r="AG3153" s="169">
        <f>AG3154</f>
        <v>0</v>
      </c>
      <c r="AH3153" s="169">
        <f t="shared" si="1817"/>
        <v>0</v>
      </c>
      <c r="AI3153" s="169">
        <f>AI3154</f>
        <v>0</v>
      </c>
      <c r="AJ3153" s="169">
        <f>AJ3154</f>
        <v>0</v>
      </c>
      <c r="AK3153" s="169">
        <f t="shared" si="1818"/>
        <v>0</v>
      </c>
      <c r="AL3153" s="169">
        <f>AL3154</f>
        <v>0</v>
      </c>
      <c r="AM3153" s="169">
        <f>AM3154</f>
        <v>0</v>
      </c>
      <c r="AN3153" s="169">
        <f t="shared" si="1819"/>
        <v>0</v>
      </c>
      <c r="AO3153" s="169">
        <f>AO3154</f>
        <v>0</v>
      </c>
      <c r="AP3153" s="169">
        <f>AP3154</f>
        <v>0</v>
      </c>
      <c r="AQ3153" s="169">
        <f t="shared" si="1820"/>
        <v>0</v>
      </c>
      <c r="AR3153" s="169">
        <f>AR3154</f>
        <v>0</v>
      </c>
      <c r="AS3153" s="169">
        <f>AS3154</f>
        <v>0</v>
      </c>
      <c r="AT3153" s="169">
        <f t="shared" si="1821"/>
        <v>0</v>
      </c>
      <c r="AU3153" s="169">
        <f>AU3154</f>
        <v>0</v>
      </c>
      <c r="AV3153" s="169">
        <f>AV3154</f>
        <v>0</v>
      </c>
      <c r="AW3153" s="169">
        <f t="shared" si="1822"/>
        <v>0</v>
      </c>
      <c r="AX3153" s="171"/>
      <c r="AY3153" s="172"/>
      <c r="AZ3153" s="171"/>
      <c r="BA3153" s="172"/>
      <c r="BB3153" s="171"/>
      <c r="BC3153" s="172"/>
      <c r="BD3153" s="171"/>
      <c r="BE3153" s="172"/>
    </row>
    <row r="3154" spans="2:57"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v>0</v>
      </c>
      <c r="R3154" s="182" t="s">
        <v>50</v>
      </c>
      <c r="S3154" s="183">
        <v>0</v>
      </c>
      <c r="T3154" s="183">
        <v>0</v>
      </c>
      <c r="U3154" s="180">
        <v>0</v>
      </c>
      <c r="V3154" s="180">
        <v>0</v>
      </c>
      <c r="W3154" s="183">
        <v>0</v>
      </c>
      <c r="X3154" s="183">
        <v>0</v>
      </c>
      <c r="Y3154" s="180">
        <v>0</v>
      </c>
      <c r="Z3154" s="180">
        <v>0</v>
      </c>
      <c r="AA3154" s="183">
        <v>0</v>
      </c>
      <c r="AB3154" s="183">
        <v>0</v>
      </c>
      <c r="AC3154" s="180">
        <f>+O3154+U3154-Y3154</f>
        <v>0</v>
      </c>
      <c r="AD3154" s="180">
        <f>+P3154+V3154-Z3154</f>
        <v>0</v>
      </c>
      <c r="AE3154" s="181">
        <f t="shared" si="1816"/>
        <v>0</v>
      </c>
      <c r="AF3154" s="180">
        <v>0</v>
      </c>
      <c r="AG3154" s="180">
        <v>0</v>
      </c>
      <c r="AH3154" s="181">
        <f t="shared" si="1817"/>
        <v>0</v>
      </c>
      <c r="AI3154" s="180">
        <v>0</v>
      </c>
      <c r="AJ3154" s="180">
        <v>0</v>
      </c>
      <c r="AK3154" s="181">
        <f t="shared" si="1818"/>
        <v>0</v>
      </c>
      <c r="AL3154" s="180">
        <v>0</v>
      </c>
      <c r="AM3154" s="180">
        <v>0</v>
      </c>
      <c r="AN3154" s="181">
        <f t="shared" si="1819"/>
        <v>0</v>
      </c>
      <c r="AO3154" s="180">
        <v>0</v>
      </c>
      <c r="AP3154" s="180">
        <v>0</v>
      </c>
      <c r="AQ3154" s="181">
        <f t="shared" si="1820"/>
        <v>0</v>
      </c>
      <c r="AR3154" s="180">
        <v>0</v>
      </c>
      <c r="AS3154" s="180">
        <v>0</v>
      </c>
      <c r="AT3154" s="181">
        <f t="shared" si="1821"/>
        <v>0</v>
      </c>
      <c r="AU3154" s="180">
        <f>+AC3154-AF3154-AI3154-AL3154-AO3154-AR3154</f>
        <v>0</v>
      </c>
      <c r="AV3154" s="180">
        <f>+AD3154-AG3154-AJ3154-AM3154-AP3154-AS3154</f>
        <v>0</v>
      </c>
      <c r="AW3154" s="181">
        <f t="shared" si="1822"/>
        <v>0</v>
      </c>
      <c r="AX3154" s="183">
        <f>+S3154+W3154-AA3154</f>
        <v>0</v>
      </c>
      <c r="AY3154" s="183">
        <f>+T3154+X3154-AB3154</f>
        <v>0</v>
      </c>
      <c r="AZ3154" s="183"/>
      <c r="BA3154" s="183"/>
      <c r="BB3154" s="183"/>
      <c r="BC3154" s="183"/>
      <c r="BD3154" s="183">
        <f>+AX3154-AZ3154-BB3154</f>
        <v>0</v>
      </c>
      <c r="BE3154" s="183">
        <f>+AY3154-BA3154-BC3154</f>
        <v>0</v>
      </c>
    </row>
    <row r="3155" spans="2:57"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v>0</v>
      </c>
      <c r="P3155" s="158">
        <v>0</v>
      </c>
      <c r="Q3155" s="158">
        <v>0</v>
      </c>
      <c r="R3155" s="159"/>
      <c r="S3155" s="160"/>
      <c r="T3155" s="161"/>
      <c r="U3155" s="158">
        <f t="shared" ref="U3155:AD3156" si="1858">U3156</f>
        <v>0</v>
      </c>
      <c r="V3155" s="158">
        <f t="shared" si="1858"/>
        <v>0</v>
      </c>
      <c r="W3155" s="162">
        <f t="shared" si="1858"/>
        <v>0</v>
      </c>
      <c r="X3155" s="162">
        <f t="shared" si="1858"/>
        <v>0</v>
      </c>
      <c r="Y3155" s="158">
        <f t="shared" si="1858"/>
        <v>0</v>
      </c>
      <c r="Z3155" s="158">
        <f t="shared" si="1858"/>
        <v>0</v>
      </c>
      <c r="AA3155" s="162">
        <f t="shared" si="1858"/>
        <v>0</v>
      </c>
      <c r="AB3155" s="162">
        <f t="shared" si="1858"/>
        <v>0</v>
      </c>
      <c r="AC3155" s="158">
        <f t="shared" si="1858"/>
        <v>0</v>
      </c>
      <c r="AD3155" s="158">
        <f t="shared" si="1858"/>
        <v>0</v>
      </c>
      <c r="AE3155" s="158">
        <f t="shared" si="1816"/>
        <v>0</v>
      </c>
      <c r="AF3155" s="158">
        <f>AF3156</f>
        <v>0</v>
      </c>
      <c r="AG3155" s="158">
        <f>AG3156</f>
        <v>0</v>
      </c>
      <c r="AH3155" s="158">
        <f t="shared" si="1817"/>
        <v>0</v>
      </c>
      <c r="AI3155" s="158">
        <f>AI3156</f>
        <v>0</v>
      </c>
      <c r="AJ3155" s="158">
        <f>AJ3156</f>
        <v>0</v>
      </c>
      <c r="AK3155" s="158">
        <f t="shared" si="1818"/>
        <v>0</v>
      </c>
      <c r="AL3155" s="158">
        <f>AL3156</f>
        <v>0</v>
      </c>
      <c r="AM3155" s="158">
        <f>AM3156</f>
        <v>0</v>
      </c>
      <c r="AN3155" s="158">
        <f t="shared" si="1819"/>
        <v>0</v>
      </c>
      <c r="AO3155" s="158">
        <f>AO3156</f>
        <v>0</v>
      </c>
      <c r="AP3155" s="158">
        <f>AP3156</f>
        <v>0</v>
      </c>
      <c r="AQ3155" s="158">
        <f t="shared" si="1820"/>
        <v>0</v>
      </c>
      <c r="AR3155" s="158">
        <f>AR3156</f>
        <v>0</v>
      </c>
      <c r="AS3155" s="158">
        <f>AS3156</f>
        <v>0</v>
      </c>
      <c r="AT3155" s="158">
        <f t="shared" si="1821"/>
        <v>0</v>
      </c>
      <c r="AU3155" s="158">
        <f>AU3156</f>
        <v>0</v>
      </c>
      <c r="AV3155" s="158">
        <f>AV3156</f>
        <v>0</v>
      </c>
      <c r="AW3155" s="158">
        <f t="shared" si="1822"/>
        <v>0</v>
      </c>
      <c r="AX3155" s="160"/>
      <c r="AY3155" s="161"/>
      <c r="AZ3155" s="160"/>
      <c r="BA3155" s="161"/>
      <c r="BB3155" s="160"/>
      <c r="BC3155" s="161"/>
      <c r="BD3155" s="160"/>
      <c r="BE3155" s="161"/>
    </row>
    <row r="3156" spans="2:57"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v>0</v>
      </c>
      <c r="P3156" s="169">
        <v>0</v>
      </c>
      <c r="Q3156" s="169">
        <v>0</v>
      </c>
      <c r="R3156" s="170"/>
      <c r="S3156" s="171"/>
      <c r="T3156" s="172"/>
      <c r="U3156" s="169">
        <f t="shared" si="1858"/>
        <v>0</v>
      </c>
      <c r="V3156" s="169">
        <f t="shared" si="1858"/>
        <v>0</v>
      </c>
      <c r="W3156" s="173">
        <f t="shared" si="1858"/>
        <v>0</v>
      </c>
      <c r="X3156" s="173">
        <f t="shared" si="1858"/>
        <v>0</v>
      </c>
      <c r="Y3156" s="169">
        <f t="shared" si="1858"/>
        <v>0</v>
      </c>
      <c r="Z3156" s="169">
        <f t="shared" si="1858"/>
        <v>0</v>
      </c>
      <c r="AA3156" s="173">
        <f t="shared" si="1858"/>
        <v>0</v>
      </c>
      <c r="AB3156" s="173">
        <f t="shared" si="1858"/>
        <v>0</v>
      </c>
      <c r="AC3156" s="169">
        <f t="shared" si="1858"/>
        <v>0</v>
      </c>
      <c r="AD3156" s="169">
        <f t="shared" si="1858"/>
        <v>0</v>
      </c>
      <c r="AE3156" s="169">
        <f t="shared" si="1816"/>
        <v>0</v>
      </c>
      <c r="AF3156" s="169">
        <f>AF3157</f>
        <v>0</v>
      </c>
      <c r="AG3156" s="169">
        <f>AG3157</f>
        <v>0</v>
      </c>
      <c r="AH3156" s="169">
        <f t="shared" si="1817"/>
        <v>0</v>
      </c>
      <c r="AI3156" s="169">
        <f>AI3157</f>
        <v>0</v>
      </c>
      <c r="AJ3156" s="169">
        <f>AJ3157</f>
        <v>0</v>
      </c>
      <c r="AK3156" s="169">
        <f t="shared" si="1818"/>
        <v>0</v>
      </c>
      <c r="AL3156" s="169">
        <f>AL3157</f>
        <v>0</v>
      </c>
      <c r="AM3156" s="169">
        <f>AM3157</f>
        <v>0</v>
      </c>
      <c r="AN3156" s="169">
        <f t="shared" si="1819"/>
        <v>0</v>
      </c>
      <c r="AO3156" s="169">
        <f>AO3157</f>
        <v>0</v>
      </c>
      <c r="AP3156" s="169">
        <f>AP3157</f>
        <v>0</v>
      </c>
      <c r="AQ3156" s="169">
        <f t="shared" si="1820"/>
        <v>0</v>
      </c>
      <c r="AR3156" s="169">
        <f>AR3157</f>
        <v>0</v>
      </c>
      <c r="AS3156" s="169">
        <f>AS3157</f>
        <v>0</v>
      </c>
      <c r="AT3156" s="169">
        <f t="shared" si="1821"/>
        <v>0</v>
      </c>
      <c r="AU3156" s="169">
        <f>AU3157</f>
        <v>0</v>
      </c>
      <c r="AV3156" s="169">
        <f>AV3157</f>
        <v>0</v>
      </c>
      <c r="AW3156" s="169">
        <f t="shared" si="1822"/>
        <v>0</v>
      </c>
      <c r="AX3156" s="171"/>
      <c r="AY3156" s="172"/>
      <c r="AZ3156" s="171"/>
      <c r="BA3156" s="172"/>
      <c r="BB3156" s="171"/>
      <c r="BC3156" s="172"/>
      <c r="BD3156" s="171"/>
      <c r="BE3156" s="172"/>
    </row>
    <row r="3157" spans="2:57"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v>0</v>
      </c>
      <c r="R3157" s="182" t="s">
        <v>50</v>
      </c>
      <c r="S3157" s="183">
        <v>0</v>
      </c>
      <c r="T3157" s="183">
        <v>0</v>
      </c>
      <c r="U3157" s="180">
        <v>0</v>
      </c>
      <c r="V3157" s="180">
        <v>0</v>
      </c>
      <c r="W3157" s="183">
        <v>0</v>
      </c>
      <c r="X3157" s="183">
        <v>0</v>
      </c>
      <c r="Y3157" s="180">
        <v>0</v>
      </c>
      <c r="Z3157" s="180">
        <v>0</v>
      </c>
      <c r="AA3157" s="183">
        <v>0</v>
      </c>
      <c r="AB3157" s="183">
        <v>0</v>
      </c>
      <c r="AC3157" s="180">
        <f>+O3157+U3157-Y3157</f>
        <v>0</v>
      </c>
      <c r="AD3157" s="180">
        <f>+P3157+V3157-Z3157</f>
        <v>0</v>
      </c>
      <c r="AE3157" s="181">
        <f t="shared" si="1816"/>
        <v>0</v>
      </c>
      <c r="AF3157" s="180">
        <v>0</v>
      </c>
      <c r="AG3157" s="180">
        <v>0</v>
      </c>
      <c r="AH3157" s="181">
        <f t="shared" si="1817"/>
        <v>0</v>
      </c>
      <c r="AI3157" s="180">
        <v>0</v>
      </c>
      <c r="AJ3157" s="180">
        <v>0</v>
      </c>
      <c r="AK3157" s="181">
        <f t="shared" si="1818"/>
        <v>0</v>
      </c>
      <c r="AL3157" s="180">
        <v>0</v>
      </c>
      <c r="AM3157" s="180">
        <v>0</v>
      </c>
      <c r="AN3157" s="181">
        <f t="shared" si="1819"/>
        <v>0</v>
      </c>
      <c r="AO3157" s="180">
        <v>0</v>
      </c>
      <c r="AP3157" s="180">
        <v>0</v>
      </c>
      <c r="AQ3157" s="181">
        <f t="shared" si="1820"/>
        <v>0</v>
      </c>
      <c r="AR3157" s="180">
        <v>0</v>
      </c>
      <c r="AS3157" s="180">
        <v>0</v>
      </c>
      <c r="AT3157" s="181">
        <f t="shared" si="1821"/>
        <v>0</v>
      </c>
      <c r="AU3157" s="180">
        <f>+AC3157-AF3157-AI3157-AL3157-AO3157-AR3157</f>
        <v>0</v>
      </c>
      <c r="AV3157" s="180">
        <f>+AD3157-AG3157-AJ3157-AM3157-AP3157-AS3157</f>
        <v>0</v>
      </c>
      <c r="AW3157" s="181">
        <f t="shared" si="1822"/>
        <v>0</v>
      </c>
      <c r="AX3157" s="183">
        <f>+S3157+W3157-AA3157</f>
        <v>0</v>
      </c>
      <c r="AY3157" s="183">
        <f>+T3157+X3157-AB3157</f>
        <v>0</v>
      </c>
      <c r="AZ3157" s="183"/>
      <c r="BA3157" s="183"/>
      <c r="BB3157" s="183"/>
      <c r="BC3157" s="183"/>
      <c r="BD3157" s="183">
        <f>+AX3157-AZ3157-BB3157</f>
        <v>0</v>
      </c>
      <c r="BE3157" s="183">
        <f>+AY3157-BA3157-BC3157</f>
        <v>0</v>
      </c>
    </row>
    <row r="3158" spans="2:57"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v>0</v>
      </c>
      <c r="P3158" s="158">
        <v>0</v>
      </c>
      <c r="Q3158" s="158">
        <v>0</v>
      </c>
      <c r="R3158" s="159"/>
      <c r="S3158" s="160"/>
      <c r="T3158" s="161"/>
      <c r="U3158" s="158">
        <f t="shared" ref="U3158:AD3158" si="1859">U3159+U3161</f>
        <v>0</v>
      </c>
      <c r="V3158" s="158">
        <f t="shared" si="1859"/>
        <v>0</v>
      </c>
      <c r="W3158" s="162">
        <f t="shared" si="1859"/>
        <v>0</v>
      </c>
      <c r="X3158" s="162">
        <f t="shared" si="1859"/>
        <v>0</v>
      </c>
      <c r="Y3158" s="158">
        <f t="shared" si="1859"/>
        <v>0</v>
      </c>
      <c r="Z3158" s="158">
        <f t="shared" si="1859"/>
        <v>0</v>
      </c>
      <c r="AA3158" s="162">
        <f t="shared" si="1859"/>
        <v>0</v>
      </c>
      <c r="AB3158" s="162">
        <f t="shared" si="1859"/>
        <v>0</v>
      </c>
      <c r="AC3158" s="158">
        <f t="shared" si="1859"/>
        <v>0</v>
      </c>
      <c r="AD3158" s="158">
        <f t="shared" si="1859"/>
        <v>0</v>
      </c>
      <c r="AE3158" s="158">
        <f t="shared" si="1816"/>
        <v>0</v>
      </c>
      <c r="AF3158" s="158">
        <f>AF3159+AF3161</f>
        <v>0</v>
      </c>
      <c r="AG3158" s="158">
        <f>AG3159+AG3161</f>
        <v>0</v>
      </c>
      <c r="AH3158" s="158">
        <f t="shared" si="1817"/>
        <v>0</v>
      </c>
      <c r="AI3158" s="158">
        <f>AI3159+AI3161</f>
        <v>0</v>
      </c>
      <c r="AJ3158" s="158">
        <f>AJ3159+AJ3161</f>
        <v>0</v>
      </c>
      <c r="AK3158" s="158">
        <f t="shared" si="1818"/>
        <v>0</v>
      </c>
      <c r="AL3158" s="158">
        <f>AL3159+AL3161</f>
        <v>0</v>
      </c>
      <c r="AM3158" s="158">
        <f>AM3159+AM3161</f>
        <v>0</v>
      </c>
      <c r="AN3158" s="158">
        <f t="shared" si="1819"/>
        <v>0</v>
      </c>
      <c r="AO3158" s="158">
        <f>AO3159+AO3161</f>
        <v>0</v>
      </c>
      <c r="AP3158" s="158">
        <f>AP3159+AP3161</f>
        <v>0</v>
      </c>
      <c r="AQ3158" s="158">
        <f t="shared" si="1820"/>
        <v>0</v>
      </c>
      <c r="AR3158" s="158">
        <f>AR3159+AR3161</f>
        <v>0</v>
      </c>
      <c r="AS3158" s="158">
        <f>AS3159+AS3161</f>
        <v>0</v>
      </c>
      <c r="AT3158" s="158">
        <f t="shared" si="1821"/>
        <v>0</v>
      </c>
      <c r="AU3158" s="158">
        <f>AU3159+AU3161</f>
        <v>0</v>
      </c>
      <c r="AV3158" s="158">
        <f>AV3159+AV3161</f>
        <v>0</v>
      </c>
      <c r="AW3158" s="158">
        <f t="shared" si="1822"/>
        <v>0</v>
      </c>
      <c r="AX3158" s="160"/>
      <c r="AY3158" s="161"/>
      <c r="AZ3158" s="160"/>
      <c r="BA3158" s="161"/>
      <c r="BB3158" s="160"/>
      <c r="BC3158" s="161"/>
      <c r="BD3158" s="160"/>
      <c r="BE3158" s="161"/>
    </row>
    <row r="3159" spans="2:57"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v>0</v>
      </c>
      <c r="P3159" s="169">
        <v>0</v>
      </c>
      <c r="Q3159" s="169">
        <v>0</v>
      </c>
      <c r="R3159" s="170"/>
      <c r="S3159" s="171"/>
      <c r="T3159" s="172"/>
      <c r="U3159" s="169">
        <f t="shared" ref="U3159:AD3159" si="1860">U3160</f>
        <v>0</v>
      </c>
      <c r="V3159" s="169">
        <f t="shared" si="1860"/>
        <v>0</v>
      </c>
      <c r="W3159" s="173">
        <f t="shared" si="1860"/>
        <v>0</v>
      </c>
      <c r="X3159" s="173">
        <f t="shared" si="1860"/>
        <v>0</v>
      </c>
      <c r="Y3159" s="169">
        <f t="shared" si="1860"/>
        <v>0</v>
      </c>
      <c r="Z3159" s="169">
        <f t="shared" si="1860"/>
        <v>0</v>
      </c>
      <c r="AA3159" s="173">
        <f t="shared" si="1860"/>
        <v>0</v>
      </c>
      <c r="AB3159" s="173">
        <f t="shared" si="1860"/>
        <v>0</v>
      </c>
      <c r="AC3159" s="169">
        <f t="shared" si="1860"/>
        <v>0</v>
      </c>
      <c r="AD3159" s="169">
        <f t="shared" si="1860"/>
        <v>0</v>
      </c>
      <c r="AE3159" s="169">
        <f t="shared" si="1816"/>
        <v>0</v>
      </c>
      <c r="AF3159" s="169">
        <f>AF3160</f>
        <v>0</v>
      </c>
      <c r="AG3159" s="169">
        <f>AG3160</f>
        <v>0</v>
      </c>
      <c r="AH3159" s="169">
        <f t="shared" si="1817"/>
        <v>0</v>
      </c>
      <c r="AI3159" s="169">
        <f>AI3160</f>
        <v>0</v>
      </c>
      <c r="AJ3159" s="169">
        <f>AJ3160</f>
        <v>0</v>
      </c>
      <c r="AK3159" s="169">
        <f t="shared" si="1818"/>
        <v>0</v>
      </c>
      <c r="AL3159" s="169">
        <f>AL3160</f>
        <v>0</v>
      </c>
      <c r="AM3159" s="169">
        <f>AM3160</f>
        <v>0</v>
      </c>
      <c r="AN3159" s="169">
        <f t="shared" si="1819"/>
        <v>0</v>
      </c>
      <c r="AO3159" s="169">
        <f>AO3160</f>
        <v>0</v>
      </c>
      <c r="AP3159" s="169">
        <f>AP3160</f>
        <v>0</v>
      </c>
      <c r="AQ3159" s="169">
        <f t="shared" si="1820"/>
        <v>0</v>
      </c>
      <c r="AR3159" s="169">
        <f>AR3160</f>
        <v>0</v>
      </c>
      <c r="AS3159" s="169">
        <f>AS3160</f>
        <v>0</v>
      </c>
      <c r="AT3159" s="169">
        <f t="shared" si="1821"/>
        <v>0</v>
      </c>
      <c r="AU3159" s="169">
        <f>AU3160</f>
        <v>0</v>
      </c>
      <c r="AV3159" s="169">
        <f>AV3160</f>
        <v>0</v>
      </c>
      <c r="AW3159" s="169">
        <f t="shared" si="1822"/>
        <v>0</v>
      </c>
      <c r="AX3159" s="171"/>
      <c r="AY3159" s="172"/>
      <c r="AZ3159" s="171"/>
      <c r="BA3159" s="172"/>
      <c r="BB3159" s="171"/>
      <c r="BC3159" s="172"/>
      <c r="BD3159" s="171"/>
      <c r="BE3159" s="172"/>
    </row>
    <row r="3160" spans="2:57"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v>0</v>
      </c>
      <c r="R3160" s="182" t="s">
        <v>50</v>
      </c>
      <c r="S3160" s="183">
        <v>0</v>
      </c>
      <c r="T3160" s="183">
        <v>0</v>
      </c>
      <c r="U3160" s="180">
        <v>0</v>
      </c>
      <c r="V3160" s="180">
        <v>0</v>
      </c>
      <c r="W3160" s="183">
        <v>0</v>
      </c>
      <c r="X3160" s="183">
        <v>0</v>
      </c>
      <c r="Y3160" s="180">
        <v>0</v>
      </c>
      <c r="Z3160" s="180">
        <v>0</v>
      </c>
      <c r="AA3160" s="183">
        <v>0</v>
      </c>
      <c r="AB3160" s="183">
        <v>0</v>
      </c>
      <c r="AC3160" s="180">
        <f>+O3160+U3160-Y3160</f>
        <v>0</v>
      </c>
      <c r="AD3160" s="180">
        <f>+P3160+V3160-Z3160</f>
        <v>0</v>
      </c>
      <c r="AE3160" s="181">
        <f t="shared" si="1816"/>
        <v>0</v>
      </c>
      <c r="AF3160" s="180">
        <v>0</v>
      </c>
      <c r="AG3160" s="180">
        <v>0</v>
      </c>
      <c r="AH3160" s="181">
        <f t="shared" si="1817"/>
        <v>0</v>
      </c>
      <c r="AI3160" s="180">
        <v>0</v>
      </c>
      <c r="AJ3160" s="180">
        <v>0</v>
      </c>
      <c r="AK3160" s="181">
        <f t="shared" si="1818"/>
        <v>0</v>
      </c>
      <c r="AL3160" s="180">
        <v>0</v>
      </c>
      <c r="AM3160" s="180">
        <v>0</v>
      </c>
      <c r="AN3160" s="181">
        <f t="shared" si="1819"/>
        <v>0</v>
      </c>
      <c r="AO3160" s="180">
        <v>0</v>
      </c>
      <c r="AP3160" s="180">
        <v>0</v>
      </c>
      <c r="AQ3160" s="181">
        <f t="shared" si="1820"/>
        <v>0</v>
      </c>
      <c r="AR3160" s="180">
        <v>0</v>
      </c>
      <c r="AS3160" s="180">
        <v>0</v>
      </c>
      <c r="AT3160" s="181">
        <f t="shared" si="1821"/>
        <v>0</v>
      </c>
      <c r="AU3160" s="180">
        <f>+AC3160-AF3160-AI3160-AL3160-AO3160-AR3160</f>
        <v>0</v>
      </c>
      <c r="AV3160" s="180">
        <f>+AD3160-AG3160-AJ3160-AM3160-AP3160-AS3160</f>
        <v>0</v>
      </c>
      <c r="AW3160" s="181">
        <f t="shared" si="1822"/>
        <v>0</v>
      </c>
      <c r="AX3160" s="183">
        <f>+S3160+W3160-AA3160</f>
        <v>0</v>
      </c>
      <c r="AY3160" s="183">
        <f>+T3160+X3160-AB3160</f>
        <v>0</v>
      </c>
      <c r="AZ3160" s="183"/>
      <c r="BA3160" s="183"/>
      <c r="BB3160" s="183"/>
      <c r="BC3160" s="183"/>
      <c r="BD3160" s="183">
        <f>+AX3160-AZ3160-BB3160</f>
        <v>0</v>
      </c>
      <c r="BE3160" s="183">
        <f>+AY3160-BA3160-BC3160</f>
        <v>0</v>
      </c>
    </row>
    <row r="3161" spans="2:57"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v>0</v>
      </c>
      <c r="P3161" s="169">
        <v>0</v>
      </c>
      <c r="Q3161" s="169">
        <v>0</v>
      </c>
      <c r="R3161" s="170"/>
      <c r="S3161" s="171"/>
      <c r="T3161" s="172"/>
      <c r="U3161" s="169">
        <f t="shared" ref="U3161:AD3161" si="1861">U3162</f>
        <v>0</v>
      </c>
      <c r="V3161" s="169">
        <f t="shared" si="1861"/>
        <v>0</v>
      </c>
      <c r="W3161" s="173">
        <f t="shared" si="1861"/>
        <v>0</v>
      </c>
      <c r="X3161" s="173">
        <f t="shared" si="1861"/>
        <v>0</v>
      </c>
      <c r="Y3161" s="169">
        <f t="shared" si="1861"/>
        <v>0</v>
      </c>
      <c r="Z3161" s="169">
        <f t="shared" si="1861"/>
        <v>0</v>
      </c>
      <c r="AA3161" s="173">
        <f t="shared" si="1861"/>
        <v>0</v>
      </c>
      <c r="AB3161" s="173">
        <f t="shared" si="1861"/>
        <v>0</v>
      </c>
      <c r="AC3161" s="169">
        <f t="shared" si="1861"/>
        <v>0</v>
      </c>
      <c r="AD3161" s="169">
        <f t="shared" si="1861"/>
        <v>0</v>
      </c>
      <c r="AE3161" s="169">
        <f t="shared" si="1816"/>
        <v>0</v>
      </c>
      <c r="AF3161" s="169">
        <f>AF3162</f>
        <v>0</v>
      </c>
      <c r="AG3161" s="169">
        <f>AG3162</f>
        <v>0</v>
      </c>
      <c r="AH3161" s="169">
        <f t="shared" si="1817"/>
        <v>0</v>
      </c>
      <c r="AI3161" s="169">
        <f>AI3162</f>
        <v>0</v>
      </c>
      <c r="AJ3161" s="169">
        <f>AJ3162</f>
        <v>0</v>
      </c>
      <c r="AK3161" s="169">
        <f t="shared" si="1818"/>
        <v>0</v>
      </c>
      <c r="AL3161" s="169">
        <f>AL3162</f>
        <v>0</v>
      </c>
      <c r="AM3161" s="169">
        <f>AM3162</f>
        <v>0</v>
      </c>
      <c r="AN3161" s="169">
        <f t="shared" si="1819"/>
        <v>0</v>
      </c>
      <c r="AO3161" s="169">
        <f>AO3162</f>
        <v>0</v>
      </c>
      <c r="AP3161" s="169">
        <f>AP3162</f>
        <v>0</v>
      </c>
      <c r="AQ3161" s="169">
        <f t="shared" si="1820"/>
        <v>0</v>
      </c>
      <c r="AR3161" s="169">
        <f>AR3162</f>
        <v>0</v>
      </c>
      <c r="AS3161" s="169">
        <f>AS3162</f>
        <v>0</v>
      </c>
      <c r="AT3161" s="169">
        <f t="shared" si="1821"/>
        <v>0</v>
      </c>
      <c r="AU3161" s="169">
        <f>AU3162</f>
        <v>0</v>
      </c>
      <c r="AV3161" s="169">
        <f>AV3162</f>
        <v>0</v>
      </c>
      <c r="AW3161" s="169">
        <f t="shared" si="1822"/>
        <v>0</v>
      </c>
      <c r="AX3161" s="171"/>
      <c r="AY3161" s="172"/>
      <c r="AZ3161" s="171"/>
      <c r="BA3161" s="172"/>
      <c r="BB3161" s="171"/>
      <c r="BC3161" s="172"/>
      <c r="BD3161" s="171"/>
      <c r="BE3161" s="172"/>
    </row>
    <row r="3162" spans="2:57"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v>0</v>
      </c>
      <c r="R3162" s="182" t="s">
        <v>50</v>
      </c>
      <c r="S3162" s="183">
        <v>0</v>
      </c>
      <c r="T3162" s="183">
        <v>0</v>
      </c>
      <c r="U3162" s="180">
        <v>0</v>
      </c>
      <c r="V3162" s="180">
        <v>0</v>
      </c>
      <c r="W3162" s="183">
        <v>0</v>
      </c>
      <c r="X3162" s="183">
        <v>0</v>
      </c>
      <c r="Y3162" s="180">
        <v>0</v>
      </c>
      <c r="Z3162" s="180">
        <v>0</v>
      </c>
      <c r="AA3162" s="183">
        <v>0</v>
      </c>
      <c r="AB3162" s="183">
        <v>0</v>
      </c>
      <c r="AC3162" s="180">
        <f>+O3162+U3162-Y3162</f>
        <v>0</v>
      </c>
      <c r="AD3162" s="180">
        <f>+P3162+V3162-Z3162</f>
        <v>0</v>
      </c>
      <c r="AE3162" s="181">
        <f t="shared" si="1816"/>
        <v>0</v>
      </c>
      <c r="AF3162" s="180">
        <v>0</v>
      </c>
      <c r="AG3162" s="180">
        <v>0</v>
      </c>
      <c r="AH3162" s="181">
        <f t="shared" si="1817"/>
        <v>0</v>
      </c>
      <c r="AI3162" s="180">
        <v>0</v>
      </c>
      <c r="AJ3162" s="180">
        <v>0</v>
      </c>
      <c r="AK3162" s="181">
        <f t="shared" si="1818"/>
        <v>0</v>
      </c>
      <c r="AL3162" s="180">
        <v>0</v>
      </c>
      <c r="AM3162" s="180">
        <v>0</v>
      </c>
      <c r="AN3162" s="181">
        <f t="shared" si="1819"/>
        <v>0</v>
      </c>
      <c r="AO3162" s="180">
        <v>0</v>
      </c>
      <c r="AP3162" s="180">
        <v>0</v>
      </c>
      <c r="AQ3162" s="181">
        <f t="shared" si="1820"/>
        <v>0</v>
      </c>
      <c r="AR3162" s="180">
        <v>0</v>
      </c>
      <c r="AS3162" s="180">
        <v>0</v>
      </c>
      <c r="AT3162" s="181">
        <f t="shared" si="1821"/>
        <v>0</v>
      </c>
      <c r="AU3162" s="180">
        <f>+AC3162-AF3162-AI3162-AL3162-AO3162-AR3162</f>
        <v>0</v>
      </c>
      <c r="AV3162" s="180">
        <f>+AD3162-AG3162-AJ3162-AM3162-AP3162-AS3162</f>
        <v>0</v>
      </c>
      <c r="AW3162" s="181">
        <f t="shared" si="1822"/>
        <v>0</v>
      </c>
      <c r="AX3162" s="183">
        <f>+S3162+W3162-AA3162</f>
        <v>0</v>
      </c>
      <c r="AY3162" s="183">
        <f>+T3162+X3162-AB3162</f>
        <v>0</v>
      </c>
      <c r="AZ3162" s="183"/>
      <c r="BA3162" s="183"/>
      <c r="BB3162" s="183"/>
      <c r="BC3162" s="183"/>
      <c r="BD3162" s="183">
        <f>+AX3162-AZ3162-BB3162</f>
        <v>0</v>
      </c>
      <c r="BE3162" s="183">
        <f>+AY3162-BA3162-BC3162</f>
        <v>0</v>
      </c>
    </row>
    <row r="3163" spans="2:57"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v>0</v>
      </c>
      <c r="P3163" s="158">
        <v>0</v>
      </c>
      <c r="Q3163" s="158">
        <v>0</v>
      </c>
      <c r="R3163" s="159"/>
      <c r="S3163" s="160"/>
      <c r="T3163" s="161"/>
      <c r="U3163" s="158">
        <f t="shared" ref="U3163:AD3163" si="1862">U3164+U3166+U3170</f>
        <v>0</v>
      </c>
      <c r="V3163" s="158">
        <f t="shared" si="1862"/>
        <v>0</v>
      </c>
      <c r="W3163" s="162">
        <f t="shared" si="1862"/>
        <v>0</v>
      </c>
      <c r="X3163" s="162">
        <f t="shared" si="1862"/>
        <v>0</v>
      </c>
      <c r="Y3163" s="158">
        <f t="shared" si="1862"/>
        <v>0</v>
      </c>
      <c r="Z3163" s="158">
        <f t="shared" si="1862"/>
        <v>0</v>
      </c>
      <c r="AA3163" s="162">
        <f t="shared" si="1862"/>
        <v>0</v>
      </c>
      <c r="AB3163" s="162">
        <f t="shared" si="1862"/>
        <v>0</v>
      </c>
      <c r="AC3163" s="158">
        <f t="shared" si="1862"/>
        <v>0</v>
      </c>
      <c r="AD3163" s="158">
        <f t="shared" si="1862"/>
        <v>0</v>
      </c>
      <c r="AE3163" s="158">
        <f t="shared" ref="AE3163:AE3226" si="1863">+AC3163+AD3163</f>
        <v>0</v>
      </c>
      <c r="AF3163" s="158">
        <f>AF3164+AF3166+AF3170</f>
        <v>0</v>
      </c>
      <c r="AG3163" s="158">
        <f>AG3164+AG3166+AG3170</f>
        <v>0</v>
      </c>
      <c r="AH3163" s="158">
        <f t="shared" ref="AH3163:AH3226" si="1864">+AF3163+AG3163</f>
        <v>0</v>
      </c>
      <c r="AI3163" s="158">
        <f>AI3164+AI3166+AI3170</f>
        <v>0</v>
      </c>
      <c r="AJ3163" s="158">
        <f>AJ3164+AJ3166+AJ3170</f>
        <v>0</v>
      </c>
      <c r="AK3163" s="158">
        <f t="shared" ref="AK3163:AK3226" si="1865">+AI3163+AJ3163</f>
        <v>0</v>
      </c>
      <c r="AL3163" s="158">
        <f>AL3164+AL3166+AL3170</f>
        <v>0</v>
      </c>
      <c r="AM3163" s="158">
        <f>AM3164+AM3166+AM3170</f>
        <v>0</v>
      </c>
      <c r="AN3163" s="158">
        <f t="shared" ref="AN3163:AN3226" si="1866">+AL3163+AM3163</f>
        <v>0</v>
      </c>
      <c r="AO3163" s="158">
        <f>AO3164+AO3166+AO3170</f>
        <v>0</v>
      </c>
      <c r="AP3163" s="158">
        <f>AP3164+AP3166+AP3170</f>
        <v>0</v>
      </c>
      <c r="AQ3163" s="158">
        <f t="shared" ref="AQ3163:AQ3226" si="1867">+AO3163+AP3163</f>
        <v>0</v>
      </c>
      <c r="AR3163" s="158">
        <f>AR3164+AR3166+AR3170</f>
        <v>0</v>
      </c>
      <c r="AS3163" s="158">
        <f>AS3164+AS3166+AS3170</f>
        <v>0</v>
      </c>
      <c r="AT3163" s="158">
        <f t="shared" ref="AT3163:AT3226" si="1868">+AR3163+AS3163</f>
        <v>0</v>
      </c>
      <c r="AU3163" s="158">
        <f>AU3164+AU3166+AU3170</f>
        <v>0</v>
      </c>
      <c r="AV3163" s="158">
        <f>AV3164+AV3166+AV3170</f>
        <v>0</v>
      </c>
      <c r="AW3163" s="158">
        <f t="shared" ref="AW3163:AW3226" si="1869">+AU3163+AV3163</f>
        <v>0</v>
      </c>
      <c r="AX3163" s="160"/>
      <c r="AY3163" s="161"/>
      <c r="AZ3163" s="160"/>
      <c r="BA3163" s="161"/>
      <c r="BB3163" s="160"/>
      <c r="BC3163" s="161"/>
      <c r="BD3163" s="160"/>
      <c r="BE3163" s="161"/>
    </row>
    <row r="3164" spans="2:57"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v>0</v>
      </c>
      <c r="P3164" s="169">
        <v>0</v>
      </c>
      <c r="Q3164" s="169">
        <v>0</v>
      </c>
      <c r="R3164" s="170"/>
      <c r="S3164" s="186"/>
      <c r="T3164" s="172"/>
      <c r="U3164" s="169">
        <f t="shared" ref="U3164:AD3164" si="1870">U3165</f>
        <v>0</v>
      </c>
      <c r="V3164" s="169">
        <f t="shared" si="1870"/>
        <v>0</v>
      </c>
      <c r="W3164" s="173">
        <f t="shared" si="1870"/>
        <v>0</v>
      </c>
      <c r="X3164" s="173">
        <f t="shared" si="1870"/>
        <v>0</v>
      </c>
      <c r="Y3164" s="169">
        <f t="shared" si="1870"/>
        <v>0</v>
      </c>
      <c r="Z3164" s="169">
        <f t="shared" si="1870"/>
        <v>0</v>
      </c>
      <c r="AA3164" s="173">
        <f t="shared" si="1870"/>
        <v>0</v>
      </c>
      <c r="AB3164" s="173">
        <f t="shared" si="1870"/>
        <v>0</v>
      </c>
      <c r="AC3164" s="169">
        <f t="shared" si="1870"/>
        <v>0</v>
      </c>
      <c r="AD3164" s="169">
        <f t="shared" si="1870"/>
        <v>0</v>
      </c>
      <c r="AE3164" s="169">
        <f t="shared" si="1863"/>
        <v>0</v>
      </c>
      <c r="AF3164" s="169">
        <f>AF3165</f>
        <v>0</v>
      </c>
      <c r="AG3164" s="169">
        <f>AG3165</f>
        <v>0</v>
      </c>
      <c r="AH3164" s="169">
        <f t="shared" si="1864"/>
        <v>0</v>
      </c>
      <c r="AI3164" s="169">
        <f>AI3165</f>
        <v>0</v>
      </c>
      <c r="AJ3164" s="169">
        <f>AJ3165</f>
        <v>0</v>
      </c>
      <c r="AK3164" s="169">
        <f t="shared" si="1865"/>
        <v>0</v>
      </c>
      <c r="AL3164" s="169">
        <f>AL3165</f>
        <v>0</v>
      </c>
      <c r="AM3164" s="169">
        <f>AM3165</f>
        <v>0</v>
      </c>
      <c r="AN3164" s="169">
        <f t="shared" si="1866"/>
        <v>0</v>
      </c>
      <c r="AO3164" s="169">
        <f>AO3165</f>
        <v>0</v>
      </c>
      <c r="AP3164" s="169">
        <f>AP3165</f>
        <v>0</v>
      </c>
      <c r="AQ3164" s="169">
        <f t="shared" si="1867"/>
        <v>0</v>
      </c>
      <c r="AR3164" s="169">
        <f>AR3165</f>
        <v>0</v>
      </c>
      <c r="AS3164" s="169">
        <f>AS3165</f>
        <v>0</v>
      </c>
      <c r="AT3164" s="169">
        <f t="shared" si="1868"/>
        <v>0</v>
      </c>
      <c r="AU3164" s="169">
        <f>AU3165</f>
        <v>0</v>
      </c>
      <c r="AV3164" s="169">
        <f>AV3165</f>
        <v>0</v>
      </c>
      <c r="AW3164" s="169">
        <f t="shared" si="1869"/>
        <v>0</v>
      </c>
      <c r="AX3164" s="186"/>
      <c r="AY3164" s="172"/>
      <c r="AZ3164" s="186"/>
      <c r="BA3164" s="172"/>
      <c r="BB3164" s="186"/>
      <c r="BC3164" s="172"/>
      <c r="BD3164" s="186"/>
      <c r="BE3164" s="172"/>
    </row>
    <row r="3165" spans="2:57"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v>0</v>
      </c>
      <c r="R3165" s="182" t="s">
        <v>50</v>
      </c>
      <c r="S3165" s="183">
        <v>0</v>
      </c>
      <c r="T3165" s="183">
        <v>0</v>
      </c>
      <c r="U3165" s="180">
        <v>0</v>
      </c>
      <c r="V3165" s="180">
        <v>0</v>
      </c>
      <c r="W3165" s="183">
        <v>0</v>
      </c>
      <c r="X3165" s="183">
        <v>0</v>
      </c>
      <c r="Y3165" s="180">
        <v>0</v>
      </c>
      <c r="Z3165" s="180">
        <v>0</v>
      </c>
      <c r="AA3165" s="183">
        <v>0</v>
      </c>
      <c r="AB3165" s="183">
        <v>0</v>
      </c>
      <c r="AC3165" s="180">
        <f>+O3165+U3165-Y3165</f>
        <v>0</v>
      </c>
      <c r="AD3165" s="180">
        <f>+P3165+V3165-Z3165</f>
        <v>0</v>
      </c>
      <c r="AE3165" s="181">
        <f t="shared" si="1863"/>
        <v>0</v>
      </c>
      <c r="AF3165" s="180">
        <v>0</v>
      </c>
      <c r="AG3165" s="180">
        <v>0</v>
      </c>
      <c r="AH3165" s="181">
        <f t="shared" si="1864"/>
        <v>0</v>
      </c>
      <c r="AI3165" s="180">
        <v>0</v>
      </c>
      <c r="AJ3165" s="180">
        <v>0</v>
      </c>
      <c r="AK3165" s="181">
        <f t="shared" si="1865"/>
        <v>0</v>
      </c>
      <c r="AL3165" s="180">
        <v>0</v>
      </c>
      <c r="AM3165" s="180">
        <v>0</v>
      </c>
      <c r="AN3165" s="181">
        <f t="shared" si="1866"/>
        <v>0</v>
      </c>
      <c r="AO3165" s="180">
        <v>0</v>
      </c>
      <c r="AP3165" s="180">
        <v>0</v>
      </c>
      <c r="AQ3165" s="181">
        <f t="shared" si="1867"/>
        <v>0</v>
      </c>
      <c r="AR3165" s="180">
        <v>0</v>
      </c>
      <c r="AS3165" s="180">
        <v>0</v>
      </c>
      <c r="AT3165" s="181">
        <f t="shared" si="1868"/>
        <v>0</v>
      </c>
      <c r="AU3165" s="180">
        <f>+AC3165-AF3165-AI3165-AL3165-AO3165-AR3165</f>
        <v>0</v>
      </c>
      <c r="AV3165" s="180">
        <f>+AD3165-AG3165-AJ3165-AM3165-AP3165-AS3165</f>
        <v>0</v>
      </c>
      <c r="AW3165" s="181">
        <f t="shared" si="1869"/>
        <v>0</v>
      </c>
      <c r="AX3165" s="183">
        <f>+S3165+W3165-AA3165</f>
        <v>0</v>
      </c>
      <c r="AY3165" s="183">
        <f>+T3165+X3165-AB3165</f>
        <v>0</v>
      </c>
      <c r="AZ3165" s="183"/>
      <c r="BA3165" s="183"/>
      <c r="BB3165" s="183"/>
      <c r="BC3165" s="183"/>
      <c r="BD3165" s="183">
        <f>+AX3165-AZ3165-BB3165</f>
        <v>0</v>
      </c>
      <c r="BE3165" s="183">
        <f>+AY3165-BA3165-BC3165</f>
        <v>0</v>
      </c>
    </row>
    <row r="3166" spans="2:57"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v>0</v>
      </c>
      <c r="P3166" s="169">
        <v>0</v>
      </c>
      <c r="Q3166" s="169">
        <v>0</v>
      </c>
      <c r="R3166" s="170"/>
      <c r="S3166" s="186"/>
      <c r="T3166" s="172"/>
      <c r="U3166" s="169">
        <f t="shared" ref="U3166:AD3166" si="1871">U3167</f>
        <v>0</v>
      </c>
      <c r="V3166" s="169">
        <f t="shared" si="1871"/>
        <v>0</v>
      </c>
      <c r="W3166" s="173">
        <f t="shared" si="1871"/>
        <v>0</v>
      </c>
      <c r="X3166" s="173">
        <f t="shared" si="1871"/>
        <v>0</v>
      </c>
      <c r="Y3166" s="169">
        <f t="shared" si="1871"/>
        <v>0</v>
      </c>
      <c r="Z3166" s="169">
        <f t="shared" si="1871"/>
        <v>0</v>
      </c>
      <c r="AA3166" s="173">
        <f t="shared" si="1871"/>
        <v>0</v>
      </c>
      <c r="AB3166" s="173">
        <f t="shared" si="1871"/>
        <v>0</v>
      </c>
      <c r="AC3166" s="169">
        <f t="shared" si="1871"/>
        <v>0</v>
      </c>
      <c r="AD3166" s="169">
        <f t="shared" si="1871"/>
        <v>0</v>
      </c>
      <c r="AE3166" s="169">
        <f t="shared" si="1863"/>
        <v>0</v>
      </c>
      <c r="AF3166" s="169">
        <f>AF3167</f>
        <v>0</v>
      </c>
      <c r="AG3166" s="169">
        <f>AG3167</f>
        <v>0</v>
      </c>
      <c r="AH3166" s="169">
        <f t="shared" si="1864"/>
        <v>0</v>
      </c>
      <c r="AI3166" s="169">
        <f>AI3167</f>
        <v>0</v>
      </c>
      <c r="AJ3166" s="169">
        <f>AJ3167</f>
        <v>0</v>
      </c>
      <c r="AK3166" s="169">
        <f t="shared" si="1865"/>
        <v>0</v>
      </c>
      <c r="AL3166" s="169">
        <f>AL3167</f>
        <v>0</v>
      </c>
      <c r="AM3166" s="169">
        <f>AM3167</f>
        <v>0</v>
      </c>
      <c r="AN3166" s="169">
        <f t="shared" si="1866"/>
        <v>0</v>
      </c>
      <c r="AO3166" s="169">
        <f>AO3167</f>
        <v>0</v>
      </c>
      <c r="AP3166" s="169">
        <f>AP3167</f>
        <v>0</v>
      </c>
      <c r="AQ3166" s="169">
        <f t="shared" si="1867"/>
        <v>0</v>
      </c>
      <c r="AR3166" s="169">
        <f>AR3167</f>
        <v>0</v>
      </c>
      <c r="AS3166" s="169">
        <f>AS3167</f>
        <v>0</v>
      </c>
      <c r="AT3166" s="169">
        <f t="shared" si="1868"/>
        <v>0</v>
      </c>
      <c r="AU3166" s="169">
        <f>AU3167</f>
        <v>0</v>
      </c>
      <c r="AV3166" s="169">
        <f>AV3167</f>
        <v>0</v>
      </c>
      <c r="AW3166" s="169">
        <f t="shared" si="1869"/>
        <v>0</v>
      </c>
      <c r="AX3166" s="186"/>
      <c r="AY3166" s="172"/>
      <c r="AZ3166" s="186"/>
      <c r="BA3166" s="172"/>
      <c r="BB3166" s="186"/>
      <c r="BC3166" s="172"/>
      <c r="BD3166" s="186"/>
      <c r="BE3166" s="172"/>
    </row>
    <row r="3167" spans="2:57"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v>0</v>
      </c>
      <c r="R3167" s="182" t="s">
        <v>50</v>
      </c>
      <c r="S3167" s="183">
        <v>0</v>
      </c>
      <c r="T3167" s="183">
        <v>0</v>
      </c>
      <c r="U3167" s="180">
        <v>0</v>
      </c>
      <c r="V3167" s="180">
        <v>0</v>
      </c>
      <c r="W3167" s="183">
        <v>0</v>
      </c>
      <c r="X3167" s="183">
        <v>0</v>
      </c>
      <c r="Y3167" s="180">
        <v>0</v>
      </c>
      <c r="Z3167" s="180">
        <v>0</v>
      </c>
      <c r="AA3167" s="183">
        <v>0</v>
      </c>
      <c r="AB3167" s="183">
        <v>0</v>
      </c>
      <c r="AC3167" s="180">
        <f>+O3167+U3167-Y3167</f>
        <v>0</v>
      </c>
      <c r="AD3167" s="180">
        <f>+P3167+V3167-Z3167</f>
        <v>0</v>
      </c>
      <c r="AE3167" s="181">
        <f t="shared" si="1863"/>
        <v>0</v>
      </c>
      <c r="AF3167" s="180">
        <v>0</v>
      </c>
      <c r="AG3167" s="180">
        <v>0</v>
      </c>
      <c r="AH3167" s="181">
        <f t="shared" si="1864"/>
        <v>0</v>
      </c>
      <c r="AI3167" s="180">
        <v>0</v>
      </c>
      <c r="AJ3167" s="180">
        <v>0</v>
      </c>
      <c r="AK3167" s="181">
        <f t="shared" si="1865"/>
        <v>0</v>
      </c>
      <c r="AL3167" s="180">
        <v>0</v>
      </c>
      <c r="AM3167" s="180">
        <v>0</v>
      </c>
      <c r="AN3167" s="181">
        <f t="shared" si="1866"/>
        <v>0</v>
      </c>
      <c r="AO3167" s="180">
        <v>0</v>
      </c>
      <c r="AP3167" s="180">
        <v>0</v>
      </c>
      <c r="AQ3167" s="181">
        <f t="shared" si="1867"/>
        <v>0</v>
      </c>
      <c r="AR3167" s="180">
        <v>0</v>
      </c>
      <c r="AS3167" s="180">
        <v>0</v>
      </c>
      <c r="AT3167" s="181">
        <f t="shared" si="1868"/>
        <v>0</v>
      </c>
      <c r="AU3167" s="180">
        <f>+AC3167-AF3167-AI3167-AL3167-AO3167-AR3167</f>
        <v>0</v>
      </c>
      <c r="AV3167" s="180">
        <f>+AD3167-AG3167-AJ3167-AM3167-AP3167-AS3167</f>
        <v>0</v>
      </c>
      <c r="AW3167" s="181">
        <f t="shared" si="1869"/>
        <v>0</v>
      </c>
      <c r="AX3167" s="183">
        <f>+S3167+W3167-AA3167</f>
        <v>0</v>
      </c>
      <c r="AY3167" s="183">
        <f>+T3167+X3167-AB3167</f>
        <v>0</v>
      </c>
      <c r="AZ3167" s="183"/>
      <c r="BA3167" s="183"/>
      <c r="BB3167" s="183"/>
      <c r="BC3167" s="183"/>
      <c r="BD3167" s="183">
        <f>+AX3167-AZ3167-BB3167</f>
        <v>0</v>
      </c>
      <c r="BE3167" s="183">
        <f>+AY3167-BA3167-BC3167</f>
        <v>0</v>
      </c>
    </row>
    <row r="3168" spans="2:57"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v>0</v>
      </c>
      <c r="P3168" s="169">
        <v>0</v>
      </c>
      <c r="Q3168" s="169">
        <v>0</v>
      </c>
      <c r="R3168" s="170"/>
      <c r="S3168" s="186"/>
      <c r="T3168" s="172"/>
      <c r="U3168" s="169">
        <f t="shared" ref="U3168:AD3168" si="1872">U3169</f>
        <v>0</v>
      </c>
      <c r="V3168" s="169">
        <f t="shared" si="1872"/>
        <v>0</v>
      </c>
      <c r="W3168" s="173">
        <f t="shared" si="1872"/>
        <v>0</v>
      </c>
      <c r="X3168" s="173">
        <f t="shared" si="1872"/>
        <v>0</v>
      </c>
      <c r="Y3168" s="169">
        <f t="shared" si="1872"/>
        <v>0</v>
      </c>
      <c r="Z3168" s="169">
        <f t="shared" si="1872"/>
        <v>0</v>
      </c>
      <c r="AA3168" s="173">
        <f t="shared" si="1872"/>
        <v>0</v>
      </c>
      <c r="AB3168" s="173">
        <f t="shared" si="1872"/>
        <v>0</v>
      </c>
      <c r="AC3168" s="169">
        <f t="shared" si="1872"/>
        <v>0</v>
      </c>
      <c r="AD3168" s="169">
        <f t="shared" si="1872"/>
        <v>0</v>
      </c>
      <c r="AE3168" s="169">
        <f t="shared" si="1863"/>
        <v>0</v>
      </c>
      <c r="AF3168" s="169">
        <f>AF3169</f>
        <v>0</v>
      </c>
      <c r="AG3168" s="169">
        <f>AG3169</f>
        <v>0</v>
      </c>
      <c r="AH3168" s="169">
        <f t="shared" si="1864"/>
        <v>0</v>
      </c>
      <c r="AI3168" s="169">
        <f>AI3169</f>
        <v>0</v>
      </c>
      <c r="AJ3168" s="169">
        <f>AJ3169</f>
        <v>0</v>
      </c>
      <c r="AK3168" s="169">
        <f t="shared" si="1865"/>
        <v>0</v>
      </c>
      <c r="AL3168" s="169">
        <f>AL3169</f>
        <v>0</v>
      </c>
      <c r="AM3168" s="169">
        <f>AM3169</f>
        <v>0</v>
      </c>
      <c r="AN3168" s="169">
        <f t="shared" si="1866"/>
        <v>0</v>
      </c>
      <c r="AO3168" s="169">
        <f>AO3169</f>
        <v>0</v>
      </c>
      <c r="AP3168" s="169">
        <f>AP3169</f>
        <v>0</v>
      </c>
      <c r="AQ3168" s="169">
        <f t="shared" si="1867"/>
        <v>0</v>
      </c>
      <c r="AR3168" s="169">
        <f>AR3169</f>
        <v>0</v>
      </c>
      <c r="AS3168" s="169">
        <f>AS3169</f>
        <v>0</v>
      </c>
      <c r="AT3168" s="169">
        <f t="shared" si="1868"/>
        <v>0</v>
      </c>
      <c r="AU3168" s="169">
        <f>AU3169</f>
        <v>0</v>
      </c>
      <c r="AV3168" s="169">
        <f>AV3169</f>
        <v>0</v>
      </c>
      <c r="AW3168" s="169">
        <f t="shared" si="1869"/>
        <v>0</v>
      </c>
      <c r="AX3168" s="186"/>
      <c r="AY3168" s="172"/>
      <c r="AZ3168" s="186"/>
      <c r="BA3168" s="172"/>
      <c r="BB3168" s="186"/>
      <c r="BC3168" s="172"/>
      <c r="BD3168" s="186"/>
      <c r="BE3168" s="172"/>
    </row>
    <row r="3169" spans="2:57"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v>0</v>
      </c>
      <c r="R3169" s="182" t="s">
        <v>50</v>
      </c>
      <c r="S3169" s="183">
        <v>0</v>
      </c>
      <c r="T3169" s="183">
        <v>0</v>
      </c>
      <c r="U3169" s="180">
        <v>0</v>
      </c>
      <c r="V3169" s="180">
        <v>0</v>
      </c>
      <c r="W3169" s="183">
        <v>0</v>
      </c>
      <c r="X3169" s="183">
        <v>0</v>
      </c>
      <c r="Y3169" s="180">
        <v>0</v>
      </c>
      <c r="Z3169" s="180">
        <v>0</v>
      </c>
      <c r="AA3169" s="183">
        <v>0</v>
      </c>
      <c r="AB3169" s="183">
        <v>0</v>
      </c>
      <c r="AC3169" s="180">
        <f>+O3169+U3169-Y3169</f>
        <v>0</v>
      </c>
      <c r="AD3169" s="180">
        <f>+P3169+V3169-Z3169</f>
        <v>0</v>
      </c>
      <c r="AE3169" s="181">
        <f t="shared" si="1863"/>
        <v>0</v>
      </c>
      <c r="AF3169" s="180">
        <v>0</v>
      </c>
      <c r="AG3169" s="180">
        <v>0</v>
      </c>
      <c r="AH3169" s="181">
        <f t="shared" si="1864"/>
        <v>0</v>
      </c>
      <c r="AI3169" s="180">
        <v>0</v>
      </c>
      <c r="AJ3169" s="180">
        <v>0</v>
      </c>
      <c r="AK3169" s="181">
        <f t="shared" si="1865"/>
        <v>0</v>
      </c>
      <c r="AL3169" s="180">
        <v>0</v>
      </c>
      <c r="AM3169" s="180">
        <v>0</v>
      </c>
      <c r="AN3169" s="181">
        <f t="shared" si="1866"/>
        <v>0</v>
      </c>
      <c r="AO3169" s="180">
        <v>0</v>
      </c>
      <c r="AP3169" s="180">
        <v>0</v>
      </c>
      <c r="AQ3169" s="181">
        <f t="shared" si="1867"/>
        <v>0</v>
      </c>
      <c r="AR3169" s="180">
        <v>0</v>
      </c>
      <c r="AS3169" s="180">
        <v>0</v>
      </c>
      <c r="AT3169" s="181">
        <f t="shared" si="1868"/>
        <v>0</v>
      </c>
      <c r="AU3169" s="180">
        <f>+AC3169-AF3169-AI3169-AL3169-AO3169-AR3169</f>
        <v>0</v>
      </c>
      <c r="AV3169" s="180">
        <f>+AD3169-AG3169-AJ3169-AM3169-AP3169-AS3169</f>
        <v>0</v>
      </c>
      <c r="AW3169" s="181">
        <f t="shared" si="1869"/>
        <v>0</v>
      </c>
      <c r="AX3169" s="183">
        <f>+S3169+W3169-AA3169</f>
        <v>0</v>
      </c>
      <c r="AY3169" s="183">
        <f>+T3169+X3169-AB3169</f>
        <v>0</v>
      </c>
      <c r="AZ3169" s="183"/>
      <c r="BA3169" s="183"/>
      <c r="BB3169" s="183"/>
      <c r="BC3169" s="183"/>
      <c r="BD3169" s="183">
        <f>+AX3169-AZ3169-BB3169</f>
        <v>0</v>
      </c>
      <c r="BE3169" s="183">
        <f>+AY3169-BA3169-BC3169</f>
        <v>0</v>
      </c>
    </row>
    <row r="3170" spans="2:57"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v>0</v>
      </c>
      <c r="P3170" s="169">
        <v>0</v>
      </c>
      <c r="Q3170" s="169">
        <v>0</v>
      </c>
      <c r="R3170" s="170"/>
      <c r="S3170" s="186"/>
      <c r="T3170" s="172"/>
      <c r="U3170" s="169">
        <f t="shared" ref="U3170:AD3170" si="1873">SUM(U3171:U3172)</f>
        <v>0</v>
      </c>
      <c r="V3170" s="169">
        <f t="shared" si="1873"/>
        <v>0</v>
      </c>
      <c r="W3170" s="173">
        <f t="shared" si="1873"/>
        <v>0</v>
      </c>
      <c r="X3170" s="173">
        <f t="shared" si="1873"/>
        <v>0</v>
      </c>
      <c r="Y3170" s="169">
        <f t="shared" si="1873"/>
        <v>0</v>
      </c>
      <c r="Z3170" s="169">
        <f t="shared" si="1873"/>
        <v>0</v>
      </c>
      <c r="AA3170" s="173">
        <f t="shared" si="1873"/>
        <v>0</v>
      </c>
      <c r="AB3170" s="173">
        <f t="shared" si="1873"/>
        <v>0</v>
      </c>
      <c r="AC3170" s="169">
        <f t="shared" si="1873"/>
        <v>0</v>
      </c>
      <c r="AD3170" s="169">
        <f t="shared" si="1873"/>
        <v>0</v>
      </c>
      <c r="AE3170" s="169">
        <f t="shared" si="1863"/>
        <v>0</v>
      </c>
      <c r="AF3170" s="169">
        <f>SUM(AF3171:AF3172)</f>
        <v>0</v>
      </c>
      <c r="AG3170" s="169">
        <f>SUM(AG3171:AG3172)</f>
        <v>0</v>
      </c>
      <c r="AH3170" s="169">
        <f t="shared" si="1864"/>
        <v>0</v>
      </c>
      <c r="AI3170" s="169">
        <f>SUM(AI3171:AI3172)</f>
        <v>0</v>
      </c>
      <c r="AJ3170" s="169">
        <f>SUM(AJ3171:AJ3172)</f>
        <v>0</v>
      </c>
      <c r="AK3170" s="169">
        <f t="shared" si="1865"/>
        <v>0</v>
      </c>
      <c r="AL3170" s="169">
        <f>SUM(AL3171:AL3172)</f>
        <v>0</v>
      </c>
      <c r="AM3170" s="169">
        <f>SUM(AM3171:AM3172)</f>
        <v>0</v>
      </c>
      <c r="AN3170" s="169">
        <f t="shared" si="1866"/>
        <v>0</v>
      </c>
      <c r="AO3170" s="169">
        <f>SUM(AO3171:AO3172)</f>
        <v>0</v>
      </c>
      <c r="AP3170" s="169">
        <f>SUM(AP3171:AP3172)</f>
        <v>0</v>
      </c>
      <c r="AQ3170" s="169">
        <f t="shared" si="1867"/>
        <v>0</v>
      </c>
      <c r="AR3170" s="169">
        <f>SUM(AR3171:AR3172)</f>
        <v>0</v>
      </c>
      <c r="AS3170" s="169">
        <f>SUM(AS3171:AS3172)</f>
        <v>0</v>
      </c>
      <c r="AT3170" s="169">
        <f t="shared" si="1868"/>
        <v>0</v>
      </c>
      <c r="AU3170" s="169">
        <f>SUM(AU3171:AU3172)</f>
        <v>0</v>
      </c>
      <c r="AV3170" s="169">
        <f>SUM(AV3171:AV3172)</f>
        <v>0</v>
      </c>
      <c r="AW3170" s="169">
        <f t="shared" si="1869"/>
        <v>0</v>
      </c>
      <c r="AX3170" s="186"/>
      <c r="AY3170" s="172"/>
      <c r="AZ3170" s="186"/>
      <c r="BA3170" s="172"/>
      <c r="BB3170" s="186"/>
      <c r="BC3170" s="172"/>
      <c r="BD3170" s="186"/>
      <c r="BE3170" s="172"/>
    </row>
    <row r="3171" spans="2:57"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v>0</v>
      </c>
      <c r="R3171" s="182" t="s">
        <v>50</v>
      </c>
      <c r="S3171" s="183">
        <v>0</v>
      </c>
      <c r="T3171" s="183">
        <v>0</v>
      </c>
      <c r="U3171" s="180">
        <v>0</v>
      </c>
      <c r="V3171" s="180">
        <v>0</v>
      </c>
      <c r="W3171" s="183">
        <v>0</v>
      </c>
      <c r="X3171" s="183">
        <v>0</v>
      </c>
      <c r="Y3171" s="180">
        <v>0</v>
      </c>
      <c r="Z3171" s="180">
        <v>0</v>
      </c>
      <c r="AA3171" s="183">
        <v>0</v>
      </c>
      <c r="AB3171" s="183">
        <v>0</v>
      </c>
      <c r="AC3171" s="180">
        <f t="shared" ref="AC3171:AD3172" si="1874">+O3171+U3171-Y3171</f>
        <v>0</v>
      </c>
      <c r="AD3171" s="180">
        <f t="shared" si="1874"/>
        <v>0</v>
      </c>
      <c r="AE3171" s="181">
        <f t="shared" si="1863"/>
        <v>0</v>
      </c>
      <c r="AF3171" s="180">
        <v>0</v>
      </c>
      <c r="AG3171" s="180">
        <v>0</v>
      </c>
      <c r="AH3171" s="181">
        <f t="shared" si="1864"/>
        <v>0</v>
      </c>
      <c r="AI3171" s="180">
        <v>0</v>
      </c>
      <c r="AJ3171" s="180">
        <v>0</v>
      </c>
      <c r="AK3171" s="181">
        <f t="shared" si="1865"/>
        <v>0</v>
      </c>
      <c r="AL3171" s="180">
        <v>0</v>
      </c>
      <c r="AM3171" s="180">
        <v>0</v>
      </c>
      <c r="AN3171" s="181">
        <f t="shared" si="1866"/>
        <v>0</v>
      </c>
      <c r="AO3171" s="180">
        <v>0</v>
      </c>
      <c r="AP3171" s="180">
        <v>0</v>
      </c>
      <c r="AQ3171" s="181">
        <f t="shared" si="1867"/>
        <v>0</v>
      </c>
      <c r="AR3171" s="180">
        <v>0</v>
      </c>
      <c r="AS3171" s="180">
        <v>0</v>
      </c>
      <c r="AT3171" s="181">
        <f t="shared" si="1868"/>
        <v>0</v>
      </c>
      <c r="AU3171" s="180">
        <f t="shared" ref="AU3171:AV3172" si="1875">+AC3171-AF3171-AI3171-AL3171-AO3171-AR3171</f>
        <v>0</v>
      </c>
      <c r="AV3171" s="180">
        <f t="shared" si="1875"/>
        <v>0</v>
      </c>
      <c r="AW3171" s="181">
        <f t="shared" si="1869"/>
        <v>0</v>
      </c>
      <c r="AX3171" s="183">
        <f t="shared" ref="AX3171:AY3172" si="1876">+S3171+W3171-AA3171</f>
        <v>0</v>
      </c>
      <c r="AY3171" s="183">
        <f t="shared" si="1876"/>
        <v>0</v>
      </c>
      <c r="AZ3171" s="183"/>
      <c r="BA3171" s="183"/>
      <c r="BB3171" s="183"/>
      <c r="BC3171" s="183"/>
      <c r="BD3171" s="183">
        <f t="shared" ref="BD3171:BE3172" si="1877">+AX3171-AZ3171-BB3171</f>
        <v>0</v>
      </c>
      <c r="BE3171" s="183">
        <f t="shared" si="1877"/>
        <v>0</v>
      </c>
    </row>
    <row r="3172" spans="2:57"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v>0</v>
      </c>
      <c r="R3172" s="182" t="s">
        <v>50</v>
      </c>
      <c r="S3172" s="183">
        <v>0</v>
      </c>
      <c r="T3172" s="183">
        <v>0</v>
      </c>
      <c r="U3172" s="180">
        <v>0</v>
      </c>
      <c r="V3172" s="180">
        <v>0</v>
      </c>
      <c r="W3172" s="183">
        <v>0</v>
      </c>
      <c r="X3172" s="183">
        <v>0</v>
      </c>
      <c r="Y3172" s="180">
        <v>0</v>
      </c>
      <c r="Z3172" s="180">
        <v>0</v>
      </c>
      <c r="AA3172" s="183">
        <v>0</v>
      </c>
      <c r="AB3172" s="183">
        <v>0</v>
      </c>
      <c r="AC3172" s="180">
        <f t="shared" si="1874"/>
        <v>0</v>
      </c>
      <c r="AD3172" s="180">
        <f t="shared" si="1874"/>
        <v>0</v>
      </c>
      <c r="AE3172" s="181">
        <f t="shared" si="1863"/>
        <v>0</v>
      </c>
      <c r="AF3172" s="180">
        <v>0</v>
      </c>
      <c r="AG3172" s="180">
        <v>0</v>
      </c>
      <c r="AH3172" s="181">
        <f t="shared" si="1864"/>
        <v>0</v>
      </c>
      <c r="AI3172" s="180">
        <v>0</v>
      </c>
      <c r="AJ3172" s="180">
        <v>0</v>
      </c>
      <c r="AK3172" s="181">
        <f t="shared" si="1865"/>
        <v>0</v>
      </c>
      <c r="AL3172" s="180">
        <v>0</v>
      </c>
      <c r="AM3172" s="180">
        <v>0</v>
      </c>
      <c r="AN3172" s="181">
        <f t="shared" si="1866"/>
        <v>0</v>
      </c>
      <c r="AO3172" s="180">
        <v>0</v>
      </c>
      <c r="AP3172" s="180">
        <v>0</v>
      </c>
      <c r="AQ3172" s="181">
        <f t="shared" si="1867"/>
        <v>0</v>
      </c>
      <c r="AR3172" s="180">
        <v>0</v>
      </c>
      <c r="AS3172" s="180">
        <v>0</v>
      </c>
      <c r="AT3172" s="181">
        <f t="shared" si="1868"/>
        <v>0</v>
      </c>
      <c r="AU3172" s="180">
        <f t="shared" si="1875"/>
        <v>0</v>
      </c>
      <c r="AV3172" s="180">
        <f t="shared" si="1875"/>
        <v>0</v>
      </c>
      <c r="AW3172" s="181">
        <f t="shared" si="1869"/>
        <v>0</v>
      </c>
      <c r="AX3172" s="183">
        <f t="shared" si="1876"/>
        <v>0</v>
      </c>
      <c r="AY3172" s="183">
        <f t="shared" si="1876"/>
        <v>0</v>
      </c>
      <c r="AZ3172" s="183"/>
      <c r="BA3172" s="183"/>
      <c r="BB3172" s="183"/>
      <c r="BC3172" s="183"/>
      <c r="BD3172" s="183">
        <f t="shared" si="1877"/>
        <v>0</v>
      </c>
      <c r="BE3172" s="183">
        <f t="shared" si="1877"/>
        <v>0</v>
      </c>
    </row>
    <row r="3173" spans="2:57" ht="15.75" hidden="1">
      <c r="B3173" s="141">
        <v>2025</v>
      </c>
      <c r="C3173" s="141">
        <v>20</v>
      </c>
      <c r="D3173" s="142"/>
      <c r="E3173" s="143"/>
      <c r="F3173" s="141">
        <v>5</v>
      </c>
      <c r="G3173" s="141">
        <v>13</v>
      </c>
      <c r="H3173" s="141">
        <v>30</v>
      </c>
      <c r="I3173" s="141">
        <v>5000</v>
      </c>
      <c r="J3173" s="141"/>
      <c r="K3173" s="141"/>
      <c r="L3173" s="144" t="s">
        <v>44</v>
      </c>
      <c r="M3173" s="145"/>
      <c r="N3173" s="146" t="s">
        <v>139</v>
      </c>
      <c r="O3173" s="147">
        <v>0</v>
      </c>
      <c r="P3173" s="147">
        <v>0</v>
      </c>
      <c r="Q3173" s="147">
        <v>0</v>
      </c>
      <c r="R3173" s="148"/>
      <c r="S3173" s="149"/>
      <c r="T3173" s="150"/>
      <c r="U3173" s="147">
        <f t="shared" ref="U3173:AD3173" si="1878">+U3174+U3238+U3256+U3303+U3311+U3322+U3365</f>
        <v>0</v>
      </c>
      <c r="V3173" s="147">
        <f t="shared" si="1878"/>
        <v>0</v>
      </c>
      <c r="W3173" s="151">
        <f t="shared" si="1878"/>
        <v>0</v>
      </c>
      <c r="X3173" s="151">
        <f t="shared" si="1878"/>
        <v>0</v>
      </c>
      <c r="Y3173" s="147">
        <f t="shared" si="1878"/>
        <v>0</v>
      </c>
      <c r="Z3173" s="147">
        <f t="shared" si="1878"/>
        <v>0</v>
      </c>
      <c r="AA3173" s="151">
        <f t="shared" si="1878"/>
        <v>0</v>
      </c>
      <c r="AB3173" s="151">
        <f t="shared" si="1878"/>
        <v>0</v>
      </c>
      <c r="AC3173" s="147">
        <f t="shared" si="1878"/>
        <v>0</v>
      </c>
      <c r="AD3173" s="147">
        <f t="shared" si="1878"/>
        <v>0</v>
      </c>
      <c r="AE3173" s="147">
        <f t="shared" si="1863"/>
        <v>0</v>
      </c>
      <c r="AF3173" s="147">
        <f>+AF3174+AF3238+AF3256+AF3303+AF3311+AF3322+AF3365</f>
        <v>0</v>
      </c>
      <c r="AG3173" s="147">
        <f>+AG3174+AG3238+AG3256+AG3303+AG3311+AG3322+AG3365</f>
        <v>0</v>
      </c>
      <c r="AH3173" s="147">
        <f t="shared" si="1864"/>
        <v>0</v>
      </c>
      <c r="AI3173" s="147">
        <f>+AI3174+AI3238+AI3256+AI3303+AI3311+AI3322+AI3365</f>
        <v>0</v>
      </c>
      <c r="AJ3173" s="147">
        <f>+AJ3174+AJ3238+AJ3256+AJ3303+AJ3311+AJ3322+AJ3365</f>
        <v>0</v>
      </c>
      <c r="AK3173" s="147">
        <f t="shared" si="1865"/>
        <v>0</v>
      </c>
      <c r="AL3173" s="147">
        <f>+AL3174+AL3238+AL3256+AL3303+AL3311+AL3322+AL3365</f>
        <v>0</v>
      </c>
      <c r="AM3173" s="147">
        <f>+AM3174+AM3238+AM3256+AM3303+AM3311+AM3322+AM3365</f>
        <v>0</v>
      </c>
      <c r="AN3173" s="147">
        <f t="shared" si="1866"/>
        <v>0</v>
      </c>
      <c r="AO3173" s="147">
        <f>+AO3174+AO3238+AO3256+AO3303+AO3311+AO3322+AO3365</f>
        <v>0</v>
      </c>
      <c r="AP3173" s="147">
        <f>+AP3174+AP3238+AP3256+AP3303+AP3311+AP3322+AP3365</f>
        <v>0</v>
      </c>
      <c r="AQ3173" s="147">
        <f t="shared" si="1867"/>
        <v>0</v>
      </c>
      <c r="AR3173" s="147">
        <f>+AR3174+AR3238+AR3256+AR3303+AR3311+AR3322+AR3365</f>
        <v>0</v>
      </c>
      <c r="AS3173" s="147">
        <f>+AS3174+AS3238+AS3256+AS3303+AS3311+AS3322+AS3365</f>
        <v>0</v>
      </c>
      <c r="AT3173" s="147">
        <f t="shared" si="1868"/>
        <v>0</v>
      </c>
      <c r="AU3173" s="147">
        <f>+AU3174+AU3238+AU3256+AU3303+AU3311+AU3322+AU3365</f>
        <v>0</v>
      </c>
      <c r="AV3173" s="147">
        <f>+AV3174+AV3238+AV3256+AV3303+AV3311+AV3322+AV3365</f>
        <v>0</v>
      </c>
      <c r="AW3173" s="147">
        <f t="shared" si="1869"/>
        <v>0</v>
      </c>
      <c r="AX3173" s="149"/>
      <c r="AY3173" s="150"/>
      <c r="AZ3173" s="149"/>
      <c r="BA3173" s="150"/>
      <c r="BB3173" s="149"/>
      <c r="BC3173" s="150"/>
      <c r="BD3173" s="149"/>
      <c r="BE3173" s="150"/>
    </row>
    <row r="3174" spans="2:57"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v>0</v>
      </c>
      <c r="P3174" s="158">
        <v>0</v>
      </c>
      <c r="Q3174" s="158">
        <v>0</v>
      </c>
      <c r="R3174" s="159"/>
      <c r="S3174" s="160"/>
      <c r="T3174" s="161"/>
      <c r="U3174" s="158">
        <f t="shared" ref="U3174:AD3174" si="1879">U3175+U3196+U3201+U3224</f>
        <v>0</v>
      </c>
      <c r="V3174" s="158">
        <f t="shared" si="1879"/>
        <v>0</v>
      </c>
      <c r="W3174" s="162">
        <f t="shared" si="1879"/>
        <v>0</v>
      </c>
      <c r="X3174" s="162">
        <f t="shared" si="1879"/>
        <v>0</v>
      </c>
      <c r="Y3174" s="158">
        <f t="shared" si="1879"/>
        <v>0</v>
      </c>
      <c r="Z3174" s="158">
        <f t="shared" si="1879"/>
        <v>0</v>
      </c>
      <c r="AA3174" s="162">
        <f t="shared" si="1879"/>
        <v>0</v>
      </c>
      <c r="AB3174" s="162">
        <f t="shared" si="1879"/>
        <v>0</v>
      </c>
      <c r="AC3174" s="158">
        <f t="shared" si="1879"/>
        <v>0</v>
      </c>
      <c r="AD3174" s="158">
        <f t="shared" si="1879"/>
        <v>0</v>
      </c>
      <c r="AE3174" s="158">
        <f t="shared" si="1863"/>
        <v>0</v>
      </c>
      <c r="AF3174" s="158">
        <f>AF3175+AF3196+AF3201+AF3224</f>
        <v>0</v>
      </c>
      <c r="AG3174" s="158">
        <f>AG3175+AG3196+AG3201+AG3224</f>
        <v>0</v>
      </c>
      <c r="AH3174" s="158">
        <f t="shared" si="1864"/>
        <v>0</v>
      </c>
      <c r="AI3174" s="158">
        <f>AI3175+AI3196+AI3201+AI3224</f>
        <v>0</v>
      </c>
      <c r="AJ3174" s="158">
        <f>AJ3175+AJ3196+AJ3201+AJ3224</f>
        <v>0</v>
      </c>
      <c r="AK3174" s="158">
        <f t="shared" si="1865"/>
        <v>0</v>
      </c>
      <c r="AL3174" s="158">
        <f>AL3175+AL3196+AL3201+AL3224</f>
        <v>0</v>
      </c>
      <c r="AM3174" s="158">
        <f>AM3175+AM3196+AM3201+AM3224</f>
        <v>0</v>
      </c>
      <c r="AN3174" s="158">
        <f t="shared" si="1866"/>
        <v>0</v>
      </c>
      <c r="AO3174" s="158">
        <f>AO3175+AO3196+AO3201+AO3224</f>
        <v>0</v>
      </c>
      <c r="AP3174" s="158">
        <f>AP3175+AP3196+AP3201+AP3224</f>
        <v>0</v>
      </c>
      <c r="AQ3174" s="158">
        <f t="shared" si="1867"/>
        <v>0</v>
      </c>
      <c r="AR3174" s="158">
        <f>AR3175+AR3196+AR3201+AR3224</f>
        <v>0</v>
      </c>
      <c r="AS3174" s="158">
        <f>AS3175+AS3196+AS3201+AS3224</f>
        <v>0</v>
      </c>
      <c r="AT3174" s="158">
        <f t="shared" si="1868"/>
        <v>0</v>
      </c>
      <c r="AU3174" s="158">
        <f>AU3175+AU3196+AU3201+AU3224</f>
        <v>0</v>
      </c>
      <c r="AV3174" s="158">
        <f>AV3175+AV3196+AV3201+AV3224</f>
        <v>0</v>
      </c>
      <c r="AW3174" s="158">
        <f t="shared" si="1869"/>
        <v>0</v>
      </c>
      <c r="AX3174" s="160"/>
      <c r="AY3174" s="161"/>
      <c r="AZ3174" s="160"/>
      <c r="BA3174" s="161"/>
      <c r="BB3174" s="160"/>
      <c r="BC3174" s="161"/>
      <c r="BD3174" s="160"/>
      <c r="BE3174" s="161"/>
    </row>
    <row r="3175" spans="2:57"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v>0</v>
      </c>
      <c r="P3175" s="169">
        <v>0</v>
      </c>
      <c r="Q3175" s="169">
        <v>0</v>
      </c>
      <c r="R3175" s="170"/>
      <c r="S3175" s="171"/>
      <c r="T3175" s="172"/>
      <c r="U3175" s="169">
        <f t="shared" ref="U3175:AD3175" si="1880">SUM(U3176:U3195)</f>
        <v>0</v>
      </c>
      <c r="V3175" s="169">
        <f t="shared" si="1880"/>
        <v>0</v>
      </c>
      <c r="W3175" s="173">
        <f t="shared" si="1880"/>
        <v>0</v>
      </c>
      <c r="X3175" s="173">
        <f t="shared" si="1880"/>
        <v>0</v>
      </c>
      <c r="Y3175" s="169">
        <f t="shared" si="1880"/>
        <v>0</v>
      </c>
      <c r="Z3175" s="169">
        <f t="shared" si="1880"/>
        <v>0</v>
      </c>
      <c r="AA3175" s="173">
        <f t="shared" si="1880"/>
        <v>0</v>
      </c>
      <c r="AB3175" s="173">
        <f t="shared" si="1880"/>
        <v>0</v>
      </c>
      <c r="AC3175" s="169">
        <f t="shared" si="1880"/>
        <v>0</v>
      </c>
      <c r="AD3175" s="169">
        <f t="shared" si="1880"/>
        <v>0</v>
      </c>
      <c r="AE3175" s="169">
        <f t="shared" si="1863"/>
        <v>0</v>
      </c>
      <c r="AF3175" s="169">
        <f>SUM(AF3176:AF3195)</f>
        <v>0</v>
      </c>
      <c r="AG3175" s="169">
        <f>SUM(AG3176:AG3195)</f>
        <v>0</v>
      </c>
      <c r="AH3175" s="169">
        <f t="shared" si="1864"/>
        <v>0</v>
      </c>
      <c r="AI3175" s="169">
        <f>SUM(AI3176:AI3195)</f>
        <v>0</v>
      </c>
      <c r="AJ3175" s="169">
        <f>SUM(AJ3176:AJ3195)</f>
        <v>0</v>
      </c>
      <c r="AK3175" s="169">
        <f t="shared" si="1865"/>
        <v>0</v>
      </c>
      <c r="AL3175" s="169">
        <f>SUM(AL3176:AL3195)</f>
        <v>0</v>
      </c>
      <c r="AM3175" s="169">
        <f>SUM(AM3176:AM3195)</f>
        <v>0</v>
      </c>
      <c r="AN3175" s="169">
        <f t="shared" si="1866"/>
        <v>0</v>
      </c>
      <c r="AO3175" s="169">
        <f>SUM(AO3176:AO3195)</f>
        <v>0</v>
      </c>
      <c r="AP3175" s="169">
        <f>SUM(AP3176:AP3195)</f>
        <v>0</v>
      </c>
      <c r="AQ3175" s="169">
        <f t="shared" si="1867"/>
        <v>0</v>
      </c>
      <c r="AR3175" s="169">
        <f>SUM(AR3176:AR3195)</f>
        <v>0</v>
      </c>
      <c r="AS3175" s="169">
        <f>SUM(AS3176:AS3195)</f>
        <v>0</v>
      </c>
      <c r="AT3175" s="169">
        <f t="shared" si="1868"/>
        <v>0</v>
      </c>
      <c r="AU3175" s="169">
        <f>SUM(AU3176:AU3195)</f>
        <v>0</v>
      </c>
      <c r="AV3175" s="169">
        <f>SUM(AV3176:AV3195)</f>
        <v>0</v>
      </c>
      <c r="AW3175" s="169">
        <f t="shared" si="1869"/>
        <v>0</v>
      </c>
      <c r="AX3175" s="171"/>
      <c r="AY3175" s="172"/>
      <c r="AZ3175" s="171"/>
      <c r="BA3175" s="172"/>
      <c r="BB3175" s="171"/>
      <c r="BC3175" s="172"/>
      <c r="BD3175" s="171"/>
      <c r="BE3175" s="172"/>
    </row>
    <row r="3176" spans="2:57"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v>0</v>
      </c>
      <c r="R3176" s="182" t="s">
        <v>98</v>
      </c>
      <c r="S3176" s="183">
        <v>0</v>
      </c>
      <c r="T3176" s="183">
        <v>0</v>
      </c>
      <c r="U3176" s="180">
        <v>0</v>
      </c>
      <c r="V3176" s="180">
        <v>0</v>
      </c>
      <c r="W3176" s="183">
        <v>0</v>
      </c>
      <c r="X3176" s="183">
        <v>0</v>
      </c>
      <c r="Y3176" s="180">
        <v>0</v>
      </c>
      <c r="Z3176" s="180">
        <v>0</v>
      </c>
      <c r="AA3176" s="183">
        <v>0</v>
      </c>
      <c r="AB3176" s="183">
        <v>0</v>
      </c>
      <c r="AC3176" s="180">
        <f t="shared" ref="AC3176:AD3195" si="1881">+O3176+U3176-Y3176</f>
        <v>0</v>
      </c>
      <c r="AD3176" s="180">
        <f t="shared" si="1881"/>
        <v>0</v>
      </c>
      <c r="AE3176" s="181">
        <f t="shared" si="1863"/>
        <v>0</v>
      </c>
      <c r="AF3176" s="180">
        <v>0</v>
      </c>
      <c r="AG3176" s="180">
        <v>0</v>
      </c>
      <c r="AH3176" s="181">
        <f t="shared" si="1864"/>
        <v>0</v>
      </c>
      <c r="AI3176" s="180">
        <v>0</v>
      </c>
      <c r="AJ3176" s="180">
        <v>0</v>
      </c>
      <c r="AK3176" s="181">
        <f t="shared" si="1865"/>
        <v>0</v>
      </c>
      <c r="AL3176" s="180">
        <v>0</v>
      </c>
      <c r="AM3176" s="180">
        <v>0</v>
      </c>
      <c r="AN3176" s="181">
        <f t="shared" si="1866"/>
        <v>0</v>
      </c>
      <c r="AO3176" s="180">
        <v>0</v>
      </c>
      <c r="AP3176" s="180">
        <v>0</v>
      </c>
      <c r="AQ3176" s="181">
        <f t="shared" si="1867"/>
        <v>0</v>
      </c>
      <c r="AR3176" s="180">
        <v>0</v>
      </c>
      <c r="AS3176" s="180">
        <v>0</v>
      </c>
      <c r="AT3176" s="181">
        <f t="shared" si="1868"/>
        <v>0</v>
      </c>
      <c r="AU3176" s="180">
        <f t="shared" ref="AU3176:AV3195" si="1882">+AC3176-AF3176-AI3176-AL3176-AO3176-AR3176</f>
        <v>0</v>
      </c>
      <c r="AV3176" s="180">
        <f t="shared" si="1882"/>
        <v>0</v>
      </c>
      <c r="AW3176" s="181">
        <f t="shared" si="1869"/>
        <v>0</v>
      </c>
      <c r="AX3176" s="183">
        <f t="shared" ref="AX3176:AY3195" si="1883">+S3176+W3176-AA3176</f>
        <v>0</v>
      </c>
      <c r="AY3176" s="183">
        <f t="shared" si="1883"/>
        <v>0</v>
      </c>
      <c r="AZ3176" s="183"/>
      <c r="BA3176" s="183"/>
      <c r="BB3176" s="183"/>
      <c r="BC3176" s="183"/>
      <c r="BD3176" s="183">
        <f t="shared" ref="BD3176:BE3195" si="1884">+AX3176-AZ3176-BB3176</f>
        <v>0</v>
      </c>
      <c r="BE3176" s="183">
        <f t="shared" si="1884"/>
        <v>0</v>
      </c>
    </row>
    <row r="3177" spans="2:57"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v>0</v>
      </c>
      <c r="R3177" s="182" t="s">
        <v>98</v>
      </c>
      <c r="S3177" s="183">
        <v>0</v>
      </c>
      <c r="T3177" s="183">
        <v>0</v>
      </c>
      <c r="U3177" s="180">
        <v>0</v>
      </c>
      <c r="V3177" s="180">
        <v>0</v>
      </c>
      <c r="W3177" s="183">
        <v>0</v>
      </c>
      <c r="X3177" s="183">
        <v>0</v>
      </c>
      <c r="Y3177" s="180">
        <v>0</v>
      </c>
      <c r="Z3177" s="180">
        <v>0</v>
      </c>
      <c r="AA3177" s="183">
        <v>0</v>
      </c>
      <c r="AB3177" s="183">
        <v>0</v>
      </c>
      <c r="AC3177" s="180">
        <f t="shared" si="1881"/>
        <v>0</v>
      </c>
      <c r="AD3177" s="180">
        <f t="shared" si="1881"/>
        <v>0</v>
      </c>
      <c r="AE3177" s="181">
        <f t="shared" si="1863"/>
        <v>0</v>
      </c>
      <c r="AF3177" s="180">
        <v>0</v>
      </c>
      <c r="AG3177" s="180">
        <v>0</v>
      </c>
      <c r="AH3177" s="181">
        <f t="shared" si="1864"/>
        <v>0</v>
      </c>
      <c r="AI3177" s="180">
        <v>0</v>
      </c>
      <c r="AJ3177" s="180">
        <v>0</v>
      </c>
      <c r="AK3177" s="181">
        <f t="shared" si="1865"/>
        <v>0</v>
      </c>
      <c r="AL3177" s="180">
        <v>0</v>
      </c>
      <c r="AM3177" s="180">
        <v>0</v>
      </c>
      <c r="AN3177" s="181">
        <f t="shared" si="1866"/>
        <v>0</v>
      </c>
      <c r="AO3177" s="180">
        <v>0</v>
      </c>
      <c r="AP3177" s="180">
        <v>0</v>
      </c>
      <c r="AQ3177" s="181">
        <f t="shared" si="1867"/>
        <v>0</v>
      </c>
      <c r="AR3177" s="180">
        <v>0</v>
      </c>
      <c r="AS3177" s="180">
        <v>0</v>
      </c>
      <c r="AT3177" s="181">
        <f t="shared" si="1868"/>
        <v>0</v>
      </c>
      <c r="AU3177" s="180">
        <f t="shared" si="1882"/>
        <v>0</v>
      </c>
      <c r="AV3177" s="180">
        <f t="shared" si="1882"/>
        <v>0</v>
      </c>
      <c r="AW3177" s="181">
        <f t="shared" si="1869"/>
        <v>0</v>
      </c>
      <c r="AX3177" s="183">
        <f t="shared" si="1883"/>
        <v>0</v>
      </c>
      <c r="AY3177" s="183">
        <f t="shared" si="1883"/>
        <v>0</v>
      </c>
      <c r="AZ3177" s="183"/>
      <c r="BA3177" s="183"/>
      <c r="BB3177" s="183"/>
      <c r="BC3177" s="183"/>
      <c r="BD3177" s="183">
        <f t="shared" si="1884"/>
        <v>0</v>
      </c>
      <c r="BE3177" s="183">
        <f t="shared" si="1884"/>
        <v>0</v>
      </c>
    </row>
    <row r="3178" spans="2:57"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v>0</v>
      </c>
      <c r="R3178" s="182" t="s">
        <v>98</v>
      </c>
      <c r="S3178" s="183">
        <v>0</v>
      </c>
      <c r="T3178" s="183">
        <v>0</v>
      </c>
      <c r="U3178" s="180">
        <v>0</v>
      </c>
      <c r="V3178" s="180">
        <v>0</v>
      </c>
      <c r="W3178" s="183">
        <v>0</v>
      </c>
      <c r="X3178" s="183">
        <v>0</v>
      </c>
      <c r="Y3178" s="180">
        <v>0</v>
      </c>
      <c r="Z3178" s="180">
        <v>0</v>
      </c>
      <c r="AA3178" s="183">
        <v>0</v>
      </c>
      <c r="AB3178" s="183">
        <v>0</v>
      </c>
      <c r="AC3178" s="180">
        <f t="shared" si="1881"/>
        <v>0</v>
      </c>
      <c r="AD3178" s="180">
        <f t="shared" si="1881"/>
        <v>0</v>
      </c>
      <c r="AE3178" s="181">
        <f t="shared" si="1863"/>
        <v>0</v>
      </c>
      <c r="AF3178" s="180">
        <v>0</v>
      </c>
      <c r="AG3178" s="180">
        <v>0</v>
      </c>
      <c r="AH3178" s="181">
        <f t="shared" si="1864"/>
        <v>0</v>
      </c>
      <c r="AI3178" s="180">
        <v>0</v>
      </c>
      <c r="AJ3178" s="180">
        <v>0</v>
      </c>
      <c r="AK3178" s="181">
        <f t="shared" si="1865"/>
        <v>0</v>
      </c>
      <c r="AL3178" s="180">
        <v>0</v>
      </c>
      <c r="AM3178" s="180">
        <v>0</v>
      </c>
      <c r="AN3178" s="181">
        <f t="shared" si="1866"/>
        <v>0</v>
      </c>
      <c r="AO3178" s="180">
        <v>0</v>
      </c>
      <c r="AP3178" s="180">
        <v>0</v>
      </c>
      <c r="AQ3178" s="181">
        <f t="shared" si="1867"/>
        <v>0</v>
      </c>
      <c r="AR3178" s="180">
        <v>0</v>
      </c>
      <c r="AS3178" s="180">
        <v>0</v>
      </c>
      <c r="AT3178" s="181">
        <f t="shared" si="1868"/>
        <v>0</v>
      </c>
      <c r="AU3178" s="180">
        <f t="shared" si="1882"/>
        <v>0</v>
      </c>
      <c r="AV3178" s="180">
        <f t="shared" si="1882"/>
        <v>0</v>
      </c>
      <c r="AW3178" s="181">
        <f t="shared" si="1869"/>
        <v>0</v>
      </c>
      <c r="AX3178" s="183">
        <f t="shared" si="1883"/>
        <v>0</v>
      </c>
      <c r="AY3178" s="183">
        <f t="shared" si="1883"/>
        <v>0</v>
      </c>
      <c r="AZ3178" s="183"/>
      <c r="BA3178" s="183"/>
      <c r="BB3178" s="183"/>
      <c r="BC3178" s="183"/>
      <c r="BD3178" s="183">
        <f t="shared" si="1884"/>
        <v>0</v>
      </c>
      <c r="BE3178" s="183">
        <f t="shared" si="1884"/>
        <v>0</v>
      </c>
    </row>
    <row r="3179" spans="2:57"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v>0</v>
      </c>
      <c r="R3179" s="182" t="s">
        <v>98</v>
      </c>
      <c r="S3179" s="183">
        <v>0</v>
      </c>
      <c r="T3179" s="183">
        <v>0</v>
      </c>
      <c r="U3179" s="180">
        <v>0</v>
      </c>
      <c r="V3179" s="180">
        <v>0</v>
      </c>
      <c r="W3179" s="183">
        <v>0</v>
      </c>
      <c r="X3179" s="183">
        <v>0</v>
      </c>
      <c r="Y3179" s="180">
        <v>0</v>
      </c>
      <c r="Z3179" s="180">
        <v>0</v>
      </c>
      <c r="AA3179" s="183">
        <v>0</v>
      </c>
      <c r="AB3179" s="183">
        <v>0</v>
      </c>
      <c r="AC3179" s="180">
        <f t="shared" si="1881"/>
        <v>0</v>
      </c>
      <c r="AD3179" s="180">
        <f t="shared" si="1881"/>
        <v>0</v>
      </c>
      <c r="AE3179" s="181">
        <f t="shared" si="1863"/>
        <v>0</v>
      </c>
      <c r="AF3179" s="180">
        <v>0</v>
      </c>
      <c r="AG3179" s="180">
        <v>0</v>
      </c>
      <c r="AH3179" s="181">
        <f t="shared" si="1864"/>
        <v>0</v>
      </c>
      <c r="AI3179" s="180">
        <v>0</v>
      </c>
      <c r="AJ3179" s="180">
        <v>0</v>
      </c>
      <c r="AK3179" s="181">
        <f t="shared" si="1865"/>
        <v>0</v>
      </c>
      <c r="AL3179" s="180">
        <v>0</v>
      </c>
      <c r="AM3179" s="180">
        <v>0</v>
      </c>
      <c r="AN3179" s="181">
        <f t="shared" si="1866"/>
        <v>0</v>
      </c>
      <c r="AO3179" s="180">
        <v>0</v>
      </c>
      <c r="AP3179" s="180">
        <v>0</v>
      </c>
      <c r="AQ3179" s="181">
        <f t="shared" si="1867"/>
        <v>0</v>
      </c>
      <c r="AR3179" s="180">
        <v>0</v>
      </c>
      <c r="AS3179" s="180">
        <v>0</v>
      </c>
      <c r="AT3179" s="181">
        <f t="shared" si="1868"/>
        <v>0</v>
      </c>
      <c r="AU3179" s="180">
        <f t="shared" si="1882"/>
        <v>0</v>
      </c>
      <c r="AV3179" s="180">
        <f t="shared" si="1882"/>
        <v>0</v>
      </c>
      <c r="AW3179" s="181">
        <f t="shared" si="1869"/>
        <v>0</v>
      </c>
      <c r="AX3179" s="183">
        <f t="shared" si="1883"/>
        <v>0</v>
      </c>
      <c r="AY3179" s="183">
        <f t="shared" si="1883"/>
        <v>0</v>
      </c>
      <c r="AZ3179" s="183"/>
      <c r="BA3179" s="183"/>
      <c r="BB3179" s="183"/>
      <c r="BC3179" s="183"/>
      <c r="BD3179" s="183">
        <f t="shared" si="1884"/>
        <v>0</v>
      </c>
      <c r="BE3179" s="183">
        <f t="shared" si="1884"/>
        <v>0</v>
      </c>
    </row>
    <row r="3180" spans="2:57"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v>0</v>
      </c>
      <c r="R3180" s="182" t="s">
        <v>98</v>
      </c>
      <c r="S3180" s="183">
        <v>0</v>
      </c>
      <c r="T3180" s="183">
        <v>0</v>
      </c>
      <c r="U3180" s="180">
        <v>0</v>
      </c>
      <c r="V3180" s="180">
        <v>0</v>
      </c>
      <c r="W3180" s="183">
        <v>0</v>
      </c>
      <c r="X3180" s="183">
        <v>0</v>
      </c>
      <c r="Y3180" s="180">
        <v>0</v>
      </c>
      <c r="Z3180" s="180">
        <v>0</v>
      </c>
      <c r="AA3180" s="183">
        <v>0</v>
      </c>
      <c r="AB3180" s="183">
        <v>0</v>
      </c>
      <c r="AC3180" s="180">
        <f t="shared" si="1881"/>
        <v>0</v>
      </c>
      <c r="AD3180" s="180">
        <f t="shared" si="1881"/>
        <v>0</v>
      </c>
      <c r="AE3180" s="181">
        <f t="shared" si="1863"/>
        <v>0</v>
      </c>
      <c r="AF3180" s="180">
        <v>0</v>
      </c>
      <c r="AG3180" s="180">
        <v>0</v>
      </c>
      <c r="AH3180" s="181">
        <f t="shared" si="1864"/>
        <v>0</v>
      </c>
      <c r="AI3180" s="180">
        <v>0</v>
      </c>
      <c r="AJ3180" s="180">
        <v>0</v>
      </c>
      <c r="AK3180" s="181">
        <f t="shared" si="1865"/>
        <v>0</v>
      </c>
      <c r="AL3180" s="180">
        <v>0</v>
      </c>
      <c r="AM3180" s="180">
        <v>0</v>
      </c>
      <c r="AN3180" s="181">
        <f t="shared" si="1866"/>
        <v>0</v>
      </c>
      <c r="AO3180" s="180">
        <v>0</v>
      </c>
      <c r="AP3180" s="180">
        <v>0</v>
      </c>
      <c r="AQ3180" s="181">
        <f t="shared" si="1867"/>
        <v>0</v>
      </c>
      <c r="AR3180" s="180">
        <v>0</v>
      </c>
      <c r="AS3180" s="180">
        <v>0</v>
      </c>
      <c r="AT3180" s="181">
        <f t="shared" si="1868"/>
        <v>0</v>
      </c>
      <c r="AU3180" s="180">
        <f t="shared" si="1882"/>
        <v>0</v>
      </c>
      <c r="AV3180" s="180">
        <f t="shared" si="1882"/>
        <v>0</v>
      </c>
      <c r="AW3180" s="181">
        <f t="shared" si="1869"/>
        <v>0</v>
      </c>
      <c r="AX3180" s="183">
        <f t="shared" si="1883"/>
        <v>0</v>
      </c>
      <c r="AY3180" s="183">
        <f t="shared" si="1883"/>
        <v>0</v>
      </c>
      <c r="AZ3180" s="183"/>
      <c r="BA3180" s="183"/>
      <c r="BB3180" s="183"/>
      <c r="BC3180" s="183"/>
      <c r="BD3180" s="183">
        <f t="shared" si="1884"/>
        <v>0</v>
      </c>
      <c r="BE3180" s="183">
        <f t="shared" si="1884"/>
        <v>0</v>
      </c>
    </row>
    <row r="3181" spans="2:57"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v>0</v>
      </c>
      <c r="R3181" s="182" t="s">
        <v>98</v>
      </c>
      <c r="S3181" s="183">
        <v>0</v>
      </c>
      <c r="T3181" s="183">
        <v>0</v>
      </c>
      <c r="U3181" s="180">
        <v>0</v>
      </c>
      <c r="V3181" s="180">
        <v>0</v>
      </c>
      <c r="W3181" s="183">
        <v>0</v>
      </c>
      <c r="X3181" s="183">
        <v>0</v>
      </c>
      <c r="Y3181" s="180">
        <v>0</v>
      </c>
      <c r="Z3181" s="180">
        <v>0</v>
      </c>
      <c r="AA3181" s="183">
        <v>0</v>
      </c>
      <c r="AB3181" s="183">
        <v>0</v>
      </c>
      <c r="AC3181" s="180">
        <f t="shared" si="1881"/>
        <v>0</v>
      </c>
      <c r="AD3181" s="180">
        <f t="shared" si="1881"/>
        <v>0</v>
      </c>
      <c r="AE3181" s="181">
        <f t="shared" si="1863"/>
        <v>0</v>
      </c>
      <c r="AF3181" s="180">
        <v>0</v>
      </c>
      <c r="AG3181" s="180">
        <v>0</v>
      </c>
      <c r="AH3181" s="181">
        <f t="shared" si="1864"/>
        <v>0</v>
      </c>
      <c r="AI3181" s="180">
        <v>0</v>
      </c>
      <c r="AJ3181" s="180">
        <v>0</v>
      </c>
      <c r="AK3181" s="181">
        <f t="shared" si="1865"/>
        <v>0</v>
      </c>
      <c r="AL3181" s="180">
        <v>0</v>
      </c>
      <c r="AM3181" s="180">
        <v>0</v>
      </c>
      <c r="AN3181" s="181">
        <f t="shared" si="1866"/>
        <v>0</v>
      </c>
      <c r="AO3181" s="180">
        <v>0</v>
      </c>
      <c r="AP3181" s="180">
        <v>0</v>
      </c>
      <c r="AQ3181" s="181">
        <f t="shared" si="1867"/>
        <v>0</v>
      </c>
      <c r="AR3181" s="180">
        <v>0</v>
      </c>
      <c r="AS3181" s="180">
        <v>0</v>
      </c>
      <c r="AT3181" s="181">
        <f t="shared" si="1868"/>
        <v>0</v>
      </c>
      <c r="AU3181" s="180">
        <f t="shared" si="1882"/>
        <v>0</v>
      </c>
      <c r="AV3181" s="180">
        <f t="shared" si="1882"/>
        <v>0</v>
      </c>
      <c r="AW3181" s="181">
        <f t="shared" si="1869"/>
        <v>0</v>
      </c>
      <c r="AX3181" s="183">
        <f t="shared" si="1883"/>
        <v>0</v>
      </c>
      <c r="AY3181" s="183">
        <f t="shared" si="1883"/>
        <v>0</v>
      </c>
      <c r="AZ3181" s="183"/>
      <c r="BA3181" s="183"/>
      <c r="BB3181" s="183"/>
      <c r="BC3181" s="183"/>
      <c r="BD3181" s="183">
        <f t="shared" si="1884"/>
        <v>0</v>
      </c>
      <c r="BE3181" s="183">
        <f t="shared" si="1884"/>
        <v>0</v>
      </c>
    </row>
    <row r="3182" spans="2:57"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v>0</v>
      </c>
      <c r="R3182" s="182" t="s">
        <v>98</v>
      </c>
      <c r="S3182" s="183">
        <v>0</v>
      </c>
      <c r="T3182" s="183">
        <v>0</v>
      </c>
      <c r="U3182" s="180">
        <v>0</v>
      </c>
      <c r="V3182" s="180">
        <v>0</v>
      </c>
      <c r="W3182" s="183">
        <v>0</v>
      </c>
      <c r="X3182" s="183">
        <v>0</v>
      </c>
      <c r="Y3182" s="180">
        <v>0</v>
      </c>
      <c r="Z3182" s="180">
        <v>0</v>
      </c>
      <c r="AA3182" s="183">
        <v>0</v>
      </c>
      <c r="AB3182" s="183">
        <v>0</v>
      </c>
      <c r="AC3182" s="180">
        <f t="shared" si="1881"/>
        <v>0</v>
      </c>
      <c r="AD3182" s="180">
        <f t="shared" si="1881"/>
        <v>0</v>
      </c>
      <c r="AE3182" s="181">
        <f t="shared" si="1863"/>
        <v>0</v>
      </c>
      <c r="AF3182" s="180">
        <v>0</v>
      </c>
      <c r="AG3182" s="180">
        <v>0</v>
      </c>
      <c r="AH3182" s="181">
        <f t="shared" si="1864"/>
        <v>0</v>
      </c>
      <c r="AI3182" s="180">
        <v>0</v>
      </c>
      <c r="AJ3182" s="180">
        <v>0</v>
      </c>
      <c r="AK3182" s="181">
        <f t="shared" si="1865"/>
        <v>0</v>
      </c>
      <c r="AL3182" s="180">
        <v>0</v>
      </c>
      <c r="AM3182" s="180">
        <v>0</v>
      </c>
      <c r="AN3182" s="181">
        <f t="shared" si="1866"/>
        <v>0</v>
      </c>
      <c r="AO3182" s="180">
        <v>0</v>
      </c>
      <c r="AP3182" s="180">
        <v>0</v>
      </c>
      <c r="AQ3182" s="181">
        <f t="shared" si="1867"/>
        <v>0</v>
      </c>
      <c r="AR3182" s="180">
        <v>0</v>
      </c>
      <c r="AS3182" s="180">
        <v>0</v>
      </c>
      <c r="AT3182" s="181">
        <f t="shared" si="1868"/>
        <v>0</v>
      </c>
      <c r="AU3182" s="180">
        <f t="shared" si="1882"/>
        <v>0</v>
      </c>
      <c r="AV3182" s="180">
        <f t="shared" si="1882"/>
        <v>0</v>
      </c>
      <c r="AW3182" s="181">
        <f t="shared" si="1869"/>
        <v>0</v>
      </c>
      <c r="AX3182" s="183">
        <f t="shared" si="1883"/>
        <v>0</v>
      </c>
      <c r="AY3182" s="183">
        <f t="shared" si="1883"/>
        <v>0</v>
      </c>
      <c r="AZ3182" s="183"/>
      <c r="BA3182" s="183"/>
      <c r="BB3182" s="183"/>
      <c r="BC3182" s="183"/>
      <c r="BD3182" s="183">
        <f t="shared" si="1884"/>
        <v>0</v>
      </c>
      <c r="BE3182" s="183">
        <f t="shared" si="1884"/>
        <v>0</v>
      </c>
    </row>
    <row r="3183" spans="2:57"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v>0</v>
      </c>
      <c r="R3183" s="182" t="s">
        <v>98</v>
      </c>
      <c r="S3183" s="183">
        <v>0</v>
      </c>
      <c r="T3183" s="183">
        <v>0</v>
      </c>
      <c r="U3183" s="180">
        <v>0</v>
      </c>
      <c r="V3183" s="180">
        <v>0</v>
      </c>
      <c r="W3183" s="183">
        <v>0</v>
      </c>
      <c r="X3183" s="183">
        <v>0</v>
      </c>
      <c r="Y3183" s="180">
        <v>0</v>
      </c>
      <c r="Z3183" s="180">
        <v>0</v>
      </c>
      <c r="AA3183" s="183">
        <v>0</v>
      </c>
      <c r="AB3183" s="183">
        <v>0</v>
      </c>
      <c r="AC3183" s="180">
        <f t="shared" si="1881"/>
        <v>0</v>
      </c>
      <c r="AD3183" s="180">
        <f t="shared" si="1881"/>
        <v>0</v>
      </c>
      <c r="AE3183" s="181">
        <f t="shared" si="1863"/>
        <v>0</v>
      </c>
      <c r="AF3183" s="180">
        <v>0</v>
      </c>
      <c r="AG3183" s="180">
        <v>0</v>
      </c>
      <c r="AH3183" s="181">
        <f t="shared" si="1864"/>
        <v>0</v>
      </c>
      <c r="AI3183" s="180">
        <v>0</v>
      </c>
      <c r="AJ3183" s="180">
        <v>0</v>
      </c>
      <c r="AK3183" s="181">
        <f t="shared" si="1865"/>
        <v>0</v>
      </c>
      <c r="AL3183" s="180">
        <v>0</v>
      </c>
      <c r="AM3183" s="180">
        <v>0</v>
      </c>
      <c r="AN3183" s="181">
        <f t="shared" si="1866"/>
        <v>0</v>
      </c>
      <c r="AO3183" s="180">
        <v>0</v>
      </c>
      <c r="AP3183" s="180">
        <v>0</v>
      </c>
      <c r="AQ3183" s="181">
        <f t="shared" si="1867"/>
        <v>0</v>
      </c>
      <c r="AR3183" s="180">
        <v>0</v>
      </c>
      <c r="AS3183" s="180">
        <v>0</v>
      </c>
      <c r="AT3183" s="181">
        <f t="shared" si="1868"/>
        <v>0</v>
      </c>
      <c r="AU3183" s="180">
        <f t="shared" si="1882"/>
        <v>0</v>
      </c>
      <c r="AV3183" s="180">
        <f t="shared" si="1882"/>
        <v>0</v>
      </c>
      <c r="AW3183" s="181">
        <f t="shared" si="1869"/>
        <v>0</v>
      </c>
      <c r="AX3183" s="183">
        <f t="shared" si="1883"/>
        <v>0</v>
      </c>
      <c r="AY3183" s="183">
        <f t="shared" si="1883"/>
        <v>0</v>
      </c>
      <c r="AZ3183" s="183"/>
      <c r="BA3183" s="183"/>
      <c r="BB3183" s="183"/>
      <c r="BC3183" s="183"/>
      <c r="BD3183" s="183">
        <f t="shared" si="1884"/>
        <v>0</v>
      </c>
      <c r="BE3183" s="183">
        <f t="shared" si="1884"/>
        <v>0</v>
      </c>
    </row>
    <row r="3184" spans="2:57"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v>0</v>
      </c>
      <c r="R3184" s="182" t="s">
        <v>98</v>
      </c>
      <c r="S3184" s="183">
        <v>0</v>
      </c>
      <c r="T3184" s="183">
        <v>0</v>
      </c>
      <c r="U3184" s="180">
        <v>0</v>
      </c>
      <c r="V3184" s="180">
        <v>0</v>
      </c>
      <c r="W3184" s="183">
        <v>0</v>
      </c>
      <c r="X3184" s="183">
        <v>0</v>
      </c>
      <c r="Y3184" s="180">
        <v>0</v>
      </c>
      <c r="Z3184" s="180">
        <v>0</v>
      </c>
      <c r="AA3184" s="183">
        <v>0</v>
      </c>
      <c r="AB3184" s="183">
        <v>0</v>
      </c>
      <c r="AC3184" s="180">
        <f t="shared" si="1881"/>
        <v>0</v>
      </c>
      <c r="AD3184" s="180">
        <f t="shared" si="1881"/>
        <v>0</v>
      </c>
      <c r="AE3184" s="181">
        <f t="shared" si="1863"/>
        <v>0</v>
      </c>
      <c r="AF3184" s="180">
        <v>0</v>
      </c>
      <c r="AG3184" s="180">
        <v>0</v>
      </c>
      <c r="AH3184" s="181">
        <f t="shared" si="1864"/>
        <v>0</v>
      </c>
      <c r="AI3184" s="180">
        <v>0</v>
      </c>
      <c r="AJ3184" s="180">
        <v>0</v>
      </c>
      <c r="AK3184" s="181">
        <f t="shared" si="1865"/>
        <v>0</v>
      </c>
      <c r="AL3184" s="180">
        <v>0</v>
      </c>
      <c r="AM3184" s="180">
        <v>0</v>
      </c>
      <c r="AN3184" s="181">
        <f t="shared" si="1866"/>
        <v>0</v>
      </c>
      <c r="AO3184" s="180">
        <v>0</v>
      </c>
      <c r="AP3184" s="180">
        <v>0</v>
      </c>
      <c r="AQ3184" s="181">
        <f t="shared" si="1867"/>
        <v>0</v>
      </c>
      <c r="AR3184" s="180">
        <v>0</v>
      </c>
      <c r="AS3184" s="180">
        <v>0</v>
      </c>
      <c r="AT3184" s="181">
        <f t="shared" si="1868"/>
        <v>0</v>
      </c>
      <c r="AU3184" s="180">
        <f t="shared" si="1882"/>
        <v>0</v>
      </c>
      <c r="AV3184" s="180">
        <f t="shared" si="1882"/>
        <v>0</v>
      </c>
      <c r="AW3184" s="181">
        <f t="shared" si="1869"/>
        <v>0</v>
      </c>
      <c r="AX3184" s="183">
        <f t="shared" si="1883"/>
        <v>0</v>
      </c>
      <c r="AY3184" s="183">
        <f t="shared" si="1883"/>
        <v>0</v>
      </c>
      <c r="AZ3184" s="183"/>
      <c r="BA3184" s="183"/>
      <c r="BB3184" s="183"/>
      <c r="BC3184" s="183"/>
      <c r="BD3184" s="183">
        <f t="shared" si="1884"/>
        <v>0</v>
      </c>
      <c r="BE3184" s="183">
        <f t="shared" si="1884"/>
        <v>0</v>
      </c>
    </row>
    <row r="3185" spans="2:57"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v>0</v>
      </c>
      <c r="R3185" s="182" t="s">
        <v>98</v>
      </c>
      <c r="S3185" s="183">
        <v>0</v>
      </c>
      <c r="T3185" s="183">
        <v>0</v>
      </c>
      <c r="U3185" s="180">
        <v>0</v>
      </c>
      <c r="V3185" s="180">
        <v>0</v>
      </c>
      <c r="W3185" s="183">
        <v>0</v>
      </c>
      <c r="X3185" s="183">
        <v>0</v>
      </c>
      <c r="Y3185" s="180">
        <v>0</v>
      </c>
      <c r="Z3185" s="180">
        <v>0</v>
      </c>
      <c r="AA3185" s="183">
        <v>0</v>
      </c>
      <c r="AB3185" s="183">
        <v>0</v>
      </c>
      <c r="AC3185" s="180">
        <f t="shared" si="1881"/>
        <v>0</v>
      </c>
      <c r="AD3185" s="180">
        <f t="shared" si="1881"/>
        <v>0</v>
      </c>
      <c r="AE3185" s="181">
        <f t="shared" si="1863"/>
        <v>0</v>
      </c>
      <c r="AF3185" s="180">
        <v>0</v>
      </c>
      <c r="AG3185" s="180">
        <v>0</v>
      </c>
      <c r="AH3185" s="181">
        <f t="shared" si="1864"/>
        <v>0</v>
      </c>
      <c r="AI3185" s="180">
        <v>0</v>
      </c>
      <c r="AJ3185" s="180">
        <v>0</v>
      </c>
      <c r="AK3185" s="181">
        <f t="shared" si="1865"/>
        <v>0</v>
      </c>
      <c r="AL3185" s="180">
        <v>0</v>
      </c>
      <c r="AM3185" s="180">
        <v>0</v>
      </c>
      <c r="AN3185" s="181">
        <f t="shared" si="1866"/>
        <v>0</v>
      </c>
      <c r="AO3185" s="180">
        <v>0</v>
      </c>
      <c r="AP3185" s="180">
        <v>0</v>
      </c>
      <c r="AQ3185" s="181">
        <f t="shared" si="1867"/>
        <v>0</v>
      </c>
      <c r="AR3185" s="180">
        <v>0</v>
      </c>
      <c r="AS3185" s="180">
        <v>0</v>
      </c>
      <c r="AT3185" s="181">
        <f t="shared" si="1868"/>
        <v>0</v>
      </c>
      <c r="AU3185" s="180">
        <f t="shared" si="1882"/>
        <v>0</v>
      </c>
      <c r="AV3185" s="180">
        <f t="shared" si="1882"/>
        <v>0</v>
      </c>
      <c r="AW3185" s="181">
        <f t="shared" si="1869"/>
        <v>0</v>
      </c>
      <c r="AX3185" s="183">
        <f t="shared" si="1883"/>
        <v>0</v>
      </c>
      <c r="AY3185" s="183">
        <f t="shared" si="1883"/>
        <v>0</v>
      </c>
      <c r="AZ3185" s="183"/>
      <c r="BA3185" s="183"/>
      <c r="BB3185" s="183"/>
      <c r="BC3185" s="183"/>
      <c r="BD3185" s="183">
        <f t="shared" si="1884"/>
        <v>0</v>
      </c>
      <c r="BE3185" s="183">
        <f t="shared" si="1884"/>
        <v>0</v>
      </c>
    </row>
    <row r="3186" spans="2:57"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v>0</v>
      </c>
      <c r="R3186" s="182" t="s">
        <v>98</v>
      </c>
      <c r="S3186" s="183">
        <v>0</v>
      </c>
      <c r="T3186" s="183">
        <v>0</v>
      </c>
      <c r="U3186" s="180">
        <v>0</v>
      </c>
      <c r="V3186" s="180">
        <v>0</v>
      </c>
      <c r="W3186" s="183">
        <v>0</v>
      </c>
      <c r="X3186" s="183">
        <v>0</v>
      </c>
      <c r="Y3186" s="180">
        <v>0</v>
      </c>
      <c r="Z3186" s="180">
        <v>0</v>
      </c>
      <c r="AA3186" s="183">
        <v>0</v>
      </c>
      <c r="AB3186" s="183">
        <v>0</v>
      </c>
      <c r="AC3186" s="180">
        <f t="shared" si="1881"/>
        <v>0</v>
      </c>
      <c r="AD3186" s="180">
        <f t="shared" si="1881"/>
        <v>0</v>
      </c>
      <c r="AE3186" s="181">
        <f t="shared" si="1863"/>
        <v>0</v>
      </c>
      <c r="AF3186" s="180">
        <v>0</v>
      </c>
      <c r="AG3186" s="180">
        <v>0</v>
      </c>
      <c r="AH3186" s="181">
        <f t="shared" si="1864"/>
        <v>0</v>
      </c>
      <c r="AI3186" s="180">
        <v>0</v>
      </c>
      <c r="AJ3186" s="180">
        <v>0</v>
      </c>
      <c r="AK3186" s="181">
        <f t="shared" si="1865"/>
        <v>0</v>
      </c>
      <c r="AL3186" s="180">
        <v>0</v>
      </c>
      <c r="AM3186" s="180">
        <v>0</v>
      </c>
      <c r="AN3186" s="181">
        <f t="shared" si="1866"/>
        <v>0</v>
      </c>
      <c r="AO3186" s="180">
        <v>0</v>
      </c>
      <c r="AP3186" s="180">
        <v>0</v>
      </c>
      <c r="AQ3186" s="181">
        <f t="shared" si="1867"/>
        <v>0</v>
      </c>
      <c r="AR3186" s="180">
        <v>0</v>
      </c>
      <c r="AS3186" s="180">
        <v>0</v>
      </c>
      <c r="AT3186" s="181">
        <f t="shared" si="1868"/>
        <v>0</v>
      </c>
      <c r="AU3186" s="180">
        <f t="shared" si="1882"/>
        <v>0</v>
      </c>
      <c r="AV3186" s="180">
        <f t="shared" si="1882"/>
        <v>0</v>
      </c>
      <c r="AW3186" s="181">
        <f t="shared" si="1869"/>
        <v>0</v>
      </c>
      <c r="AX3186" s="183">
        <f t="shared" si="1883"/>
        <v>0</v>
      </c>
      <c r="AY3186" s="183">
        <f t="shared" si="1883"/>
        <v>0</v>
      </c>
      <c r="AZ3186" s="183"/>
      <c r="BA3186" s="183"/>
      <c r="BB3186" s="183"/>
      <c r="BC3186" s="183"/>
      <c r="BD3186" s="183">
        <f t="shared" si="1884"/>
        <v>0</v>
      </c>
      <c r="BE3186" s="183">
        <f t="shared" si="1884"/>
        <v>0</v>
      </c>
    </row>
    <row r="3187" spans="2:57"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v>0</v>
      </c>
      <c r="R3187" s="182" t="s">
        <v>98</v>
      </c>
      <c r="S3187" s="183">
        <v>0</v>
      </c>
      <c r="T3187" s="183">
        <v>0</v>
      </c>
      <c r="U3187" s="180">
        <v>0</v>
      </c>
      <c r="V3187" s="180">
        <v>0</v>
      </c>
      <c r="W3187" s="183">
        <v>0</v>
      </c>
      <c r="X3187" s="183">
        <v>0</v>
      </c>
      <c r="Y3187" s="180">
        <v>0</v>
      </c>
      <c r="Z3187" s="180">
        <v>0</v>
      </c>
      <c r="AA3187" s="183">
        <v>0</v>
      </c>
      <c r="AB3187" s="183">
        <v>0</v>
      </c>
      <c r="AC3187" s="180">
        <f t="shared" si="1881"/>
        <v>0</v>
      </c>
      <c r="AD3187" s="180">
        <f t="shared" si="1881"/>
        <v>0</v>
      </c>
      <c r="AE3187" s="181">
        <f t="shared" si="1863"/>
        <v>0</v>
      </c>
      <c r="AF3187" s="180">
        <v>0</v>
      </c>
      <c r="AG3187" s="180">
        <v>0</v>
      </c>
      <c r="AH3187" s="181">
        <f t="shared" si="1864"/>
        <v>0</v>
      </c>
      <c r="AI3187" s="180">
        <v>0</v>
      </c>
      <c r="AJ3187" s="180">
        <v>0</v>
      </c>
      <c r="AK3187" s="181">
        <f t="shared" si="1865"/>
        <v>0</v>
      </c>
      <c r="AL3187" s="180">
        <v>0</v>
      </c>
      <c r="AM3187" s="180">
        <v>0</v>
      </c>
      <c r="AN3187" s="181">
        <f t="shared" si="1866"/>
        <v>0</v>
      </c>
      <c r="AO3187" s="180">
        <v>0</v>
      </c>
      <c r="AP3187" s="180">
        <v>0</v>
      </c>
      <c r="AQ3187" s="181">
        <f t="shared" si="1867"/>
        <v>0</v>
      </c>
      <c r="AR3187" s="180">
        <v>0</v>
      </c>
      <c r="AS3187" s="180">
        <v>0</v>
      </c>
      <c r="AT3187" s="181">
        <f t="shared" si="1868"/>
        <v>0</v>
      </c>
      <c r="AU3187" s="180">
        <f t="shared" si="1882"/>
        <v>0</v>
      </c>
      <c r="AV3187" s="180">
        <f t="shared" si="1882"/>
        <v>0</v>
      </c>
      <c r="AW3187" s="181">
        <f t="shared" si="1869"/>
        <v>0</v>
      </c>
      <c r="AX3187" s="183">
        <f t="shared" si="1883"/>
        <v>0</v>
      </c>
      <c r="AY3187" s="183">
        <f t="shared" si="1883"/>
        <v>0</v>
      </c>
      <c r="AZ3187" s="183"/>
      <c r="BA3187" s="183"/>
      <c r="BB3187" s="183"/>
      <c r="BC3187" s="183"/>
      <c r="BD3187" s="183">
        <f t="shared" si="1884"/>
        <v>0</v>
      </c>
      <c r="BE3187" s="183">
        <f t="shared" si="1884"/>
        <v>0</v>
      </c>
    </row>
    <row r="3188" spans="2:57"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v>0</v>
      </c>
      <c r="R3188" s="182" t="s">
        <v>98</v>
      </c>
      <c r="S3188" s="183">
        <v>0</v>
      </c>
      <c r="T3188" s="183">
        <v>0</v>
      </c>
      <c r="U3188" s="180">
        <v>0</v>
      </c>
      <c r="V3188" s="180">
        <v>0</v>
      </c>
      <c r="W3188" s="183">
        <v>0</v>
      </c>
      <c r="X3188" s="183">
        <v>0</v>
      </c>
      <c r="Y3188" s="180">
        <v>0</v>
      </c>
      <c r="Z3188" s="180">
        <v>0</v>
      </c>
      <c r="AA3188" s="183">
        <v>0</v>
      </c>
      <c r="AB3188" s="183">
        <v>0</v>
      </c>
      <c r="AC3188" s="180">
        <f t="shared" si="1881"/>
        <v>0</v>
      </c>
      <c r="AD3188" s="180">
        <f t="shared" si="1881"/>
        <v>0</v>
      </c>
      <c r="AE3188" s="181">
        <f t="shared" si="1863"/>
        <v>0</v>
      </c>
      <c r="AF3188" s="180">
        <v>0</v>
      </c>
      <c r="AG3188" s="180">
        <v>0</v>
      </c>
      <c r="AH3188" s="181">
        <f t="shared" si="1864"/>
        <v>0</v>
      </c>
      <c r="AI3188" s="180">
        <v>0</v>
      </c>
      <c r="AJ3188" s="180">
        <v>0</v>
      </c>
      <c r="AK3188" s="181">
        <f t="shared" si="1865"/>
        <v>0</v>
      </c>
      <c r="AL3188" s="180">
        <v>0</v>
      </c>
      <c r="AM3188" s="180">
        <v>0</v>
      </c>
      <c r="AN3188" s="181">
        <f t="shared" si="1866"/>
        <v>0</v>
      </c>
      <c r="AO3188" s="180">
        <v>0</v>
      </c>
      <c r="AP3188" s="180">
        <v>0</v>
      </c>
      <c r="AQ3188" s="181">
        <f t="shared" si="1867"/>
        <v>0</v>
      </c>
      <c r="AR3188" s="180">
        <v>0</v>
      </c>
      <c r="AS3188" s="180">
        <v>0</v>
      </c>
      <c r="AT3188" s="181">
        <f t="shared" si="1868"/>
        <v>0</v>
      </c>
      <c r="AU3188" s="180">
        <f t="shared" si="1882"/>
        <v>0</v>
      </c>
      <c r="AV3188" s="180">
        <f t="shared" si="1882"/>
        <v>0</v>
      </c>
      <c r="AW3188" s="181">
        <f t="shared" si="1869"/>
        <v>0</v>
      </c>
      <c r="AX3188" s="183">
        <f t="shared" si="1883"/>
        <v>0</v>
      </c>
      <c r="AY3188" s="183">
        <f t="shared" si="1883"/>
        <v>0</v>
      </c>
      <c r="AZ3188" s="183"/>
      <c r="BA3188" s="183"/>
      <c r="BB3188" s="183"/>
      <c r="BC3188" s="183"/>
      <c r="BD3188" s="183">
        <f t="shared" si="1884"/>
        <v>0</v>
      </c>
      <c r="BE3188" s="183">
        <f t="shared" si="1884"/>
        <v>0</v>
      </c>
    </row>
    <row r="3189" spans="2:57"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v>0</v>
      </c>
      <c r="R3189" s="182" t="s">
        <v>98</v>
      </c>
      <c r="S3189" s="183">
        <v>0</v>
      </c>
      <c r="T3189" s="183">
        <v>0</v>
      </c>
      <c r="U3189" s="180">
        <v>0</v>
      </c>
      <c r="V3189" s="180">
        <v>0</v>
      </c>
      <c r="W3189" s="183">
        <v>0</v>
      </c>
      <c r="X3189" s="183">
        <v>0</v>
      </c>
      <c r="Y3189" s="180">
        <v>0</v>
      </c>
      <c r="Z3189" s="180">
        <v>0</v>
      </c>
      <c r="AA3189" s="183">
        <v>0</v>
      </c>
      <c r="AB3189" s="183">
        <v>0</v>
      </c>
      <c r="AC3189" s="180">
        <f t="shared" si="1881"/>
        <v>0</v>
      </c>
      <c r="AD3189" s="180">
        <f t="shared" si="1881"/>
        <v>0</v>
      </c>
      <c r="AE3189" s="181">
        <f t="shared" si="1863"/>
        <v>0</v>
      </c>
      <c r="AF3189" s="180">
        <v>0</v>
      </c>
      <c r="AG3189" s="180">
        <v>0</v>
      </c>
      <c r="AH3189" s="181">
        <f t="shared" si="1864"/>
        <v>0</v>
      </c>
      <c r="AI3189" s="180">
        <v>0</v>
      </c>
      <c r="AJ3189" s="180">
        <v>0</v>
      </c>
      <c r="AK3189" s="181">
        <f t="shared" si="1865"/>
        <v>0</v>
      </c>
      <c r="AL3189" s="180">
        <v>0</v>
      </c>
      <c r="AM3189" s="180">
        <v>0</v>
      </c>
      <c r="AN3189" s="181">
        <f t="shared" si="1866"/>
        <v>0</v>
      </c>
      <c r="AO3189" s="180">
        <v>0</v>
      </c>
      <c r="AP3189" s="180">
        <v>0</v>
      </c>
      <c r="AQ3189" s="181">
        <f t="shared" si="1867"/>
        <v>0</v>
      </c>
      <c r="AR3189" s="180">
        <v>0</v>
      </c>
      <c r="AS3189" s="180">
        <v>0</v>
      </c>
      <c r="AT3189" s="181">
        <f t="shared" si="1868"/>
        <v>0</v>
      </c>
      <c r="AU3189" s="180">
        <f t="shared" si="1882"/>
        <v>0</v>
      </c>
      <c r="AV3189" s="180">
        <f t="shared" si="1882"/>
        <v>0</v>
      </c>
      <c r="AW3189" s="181">
        <f t="shared" si="1869"/>
        <v>0</v>
      </c>
      <c r="AX3189" s="183">
        <f t="shared" si="1883"/>
        <v>0</v>
      </c>
      <c r="AY3189" s="183">
        <f t="shared" si="1883"/>
        <v>0</v>
      </c>
      <c r="AZ3189" s="183"/>
      <c r="BA3189" s="183"/>
      <c r="BB3189" s="183"/>
      <c r="BC3189" s="183"/>
      <c r="BD3189" s="183">
        <f t="shared" si="1884"/>
        <v>0</v>
      </c>
      <c r="BE3189" s="183">
        <f t="shared" si="1884"/>
        <v>0</v>
      </c>
    </row>
    <row r="3190" spans="2:57"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v>0</v>
      </c>
      <c r="R3190" s="182" t="s">
        <v>98</v>
      </c>
      <c r="S3190" s="183">
        <v>0</v>
      </c>
      <c r="T3190" s="183">
        <v>0</v>
      </c>
      <c r="U3190" s="180">
        <v>0</v>
      </c>
      <c r="V3190" s="180">
        <v>0</v>
      </c>
      <c r="W3190" s="183">
        <v>0</v>
      </c>
      <c r="X3190" s="183">
        <v>0</v>
      </c>
      <c r="Y3190" s="180">
        <v>0</v>
      </c>
      <c r="Z3190" s="180">
        <v>0</v>
      </c>
      <c r="AA3190" s="183">
        <v>0</v>
      </c>
      <c r="AB3190" s="183">
        <v>0</v>
      </c>
      <c r="AC3190" s="180">
        <f t="shared" si="1881"/>
        <v>0</v>
      </c>
      <c r="AD3190" s="180">
        <f t="shared" si="1881"/>
        <v>0</v>
      </c>
      <c r="AE3190" s="181">
        <f t="shared" si="1863"/>
        <v>0</v>
      </c>
      <c r="AF3190" s="180">
        <v>0</v>
      </c>
      <c r="AG3190" s="180">
        <v>0</v>
      </c>
      <c r="AH3190" s="181">
        <f t="shared" si="1864"/>
        <v>0</v>
      </c>
      <c r="AI3190" s="180">
        <v>0</v>
      </c>
      <c r="AJ3190" s="180">
        <v>0</v>
      </c>
      <c r="AK3190" s="181">
        <f t="shared" si="1865"/>
        <v>0</v>
      </c>
      <c r="AL3190" s="180">
        <v>0</v>
      </c>
      <c r="AM3190" s="180">
        <v>0</v>
      </c>
      <c r="AN3190" s="181">
        <f t="shared" si="1866"/>
        <v>0</v>
      </c>
      <c r="AO3190" s="180">
        <v>0</v>
      </c>
      <c r="AP3190" s="180">
        <v>0</v>
      </c>
      <c r="AQ3190" s="181">
        <f t="shared" si="1867"/>
        <v>0</v>
      </c>
      <c r="AR3190" s="180">
        <v>0</v>
      </c>
      <c r="AS3190" s="180">
        <v>0</v>
      </c>
      <c r="AT3190" s="181">
        <f t="shared" si="1868"/>
        <v>0</v>
      </c>
      <c r="AU3190" s="180">
        <f t="shared" si="1882"/>
        <v>0</v>
      </c>
      <c r="AV3190" s="180">
        <f t="shared" si="1882"/>
        <v>0</v>
      </c>
      <c r="AW3190" s="181">
        <f t="shared" si="1869"/>
        <v>0</v>
      </c>
      <c r="AX3190" s="183">
        <f t="shared" si="1883"/>
        <v>0</v>
      </c>
      <c r="AY3190" s="183">
        <f t="shared" si="1883"/>
        <v>0</v>
      </c>
      <c r="AZ3190" s="183"/>
      <c r="BA3190" s="183"/>
      <c r="BB3190" s="183"/>
      <c r="BC3190" s="183"/>
      <c r="BD3190" s="183">
        <f t="shared" si="1884"/>
        <v>0</v>
      </c>
      <c r="BE3190" s="183">
        <f t="shared" si="1884"/>
        <v>0</v>
      </c>
    </row>
    <row r="3191" spans="2:57"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v>0</v>
      </c>
      <c r="R3191" s="182" t="s">
        <v>98</v>
      </c>
      <c r="S3191" s="183">
        <v>0</v>
      </c>
      <c r="T3191" s="183">
        <v>0</v>
      </c>
      <c r="U3191" s="180">
        <v>0</v>
      </c>
      <c r="V3191" s="180">
        <v>0</v>
      </c>
      <c r="W3191" s="183">
        <v>0</v>
      </c>
      <c r="X3191" s="183">
        <v>0</v>
      </c>
      <c r="Y3191" s="180">
        <v>0</v>
      </c>
      <c r="Z3191" s="180">
        <v>0</v>
      </c>
      <c r="AA3191" s="183">
        <v>0</v>
      </c>
      <c r="AB3191" s="183">
        <v>0</v>
      </c>
      <c r="AC3191" s="180">
        <f t="shared" si="1881"/>
        <v>0</v>
      </c>
      <c r="AD3191" s="180">
        <f t="shared" si="1881"/>
        <v>0</v>
      </c>
      <c r="AE3191" s="181">
        <f t="shared" si="1863"/>
        <v>0</v>
      </c>
      <c r="AF3191" s="180">
        <v>0</v>
      </c>
      <c r="AG3191" s="180">
        <v>0</v>
      </c>
      <c r="AH3191" s="181">
        <f t="shared" si="1864"/>
        <v>0</v>
      </c>
      <c r="AI3191" s="180">
        <v>0</v>
      </c>
      <c r="AJ3191" s="180">
        <v>0</v>
      </c>
      <c r="AK3191" s="181">
        <f t="shared" si="1865"/>
        <v>0</v>
      </c>
      <c r="AL3191" s="180">
        <v>0</v>
      </c>
      <c r="AM3191" s="180">
        <v>0</v>
      </c>
      <c r="AN3191" s="181">
        <f t="shared" si="1866"/>
        <v>0</v>
      </c>
      <c r="AO3191" s="180">
        <v>0</v>
      </c>
      <c r="AP3191" s="180">
        <v>0</v>
      </c>
      <c r="AQ3191" s="181">
        <f t="shared" si="1867"/>
        <v>0</v>
      </c>
      <c r="AR3191" s="180">
        <v>0</v>
      </c>
      <c r="AS3191" s="180">
        <v>0</v>
      </c>
      <c r="AT3191" s="181">
        <f t="shared" si="1868"/>
        <v>0</v>
      </c>
      <c r="AU3191" s="180">
        <f t="shared" si="1882"/>
        <v>0</v>
      </c>
      <c r="AV3191" s="180">
        <f t="shared" si="1882"/>
        <v>0</v>
      </c>
      <c r="AW3191" s="181">
        <f t="shared" si="1869"/>
        <v>0</v>
      </c>
      <c r="AX3191" s="183">
        <f t="shared" si="1883"/>
        <v>0</v>
      </c>
      <c r="AY3191" s="183">
        <f t="shared" si="1883"/>
        <v>0</v>
      </c>
      <c r="AZ3191" s="183"/>
      <c r="BA3191" s="183"/>
      <c r="BB3191" s="183"/>
      <c r="BC3191" s="183"/>
      <c r="BD3191" s="183">
        <f t="shared" si="1884"/>
        <v>0</v>
      </c>
      <c r="BE3191" s="183">
        <f t="shared" si="1884"/>
        <v>0</v>
      </c>
    </row>
    <row r="3192" spans="2:57"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v>0</v>
      </c>
      <c r="R3192" s="182" t="s">
        <v>98</v>
      </c>
      <c r="S3192" s="183">
        <v>0</v>
      </c>
      <c r="T3192" s="183">
        <v>0</v>
      </c>
      <c r="U3192" s="180">
        <v>0</v>
      </c>
      <c r="V3192" s="180">
        <v>0</v>
      </c>
      <c r="W3192" s="183">
        <v>0</v>
      </c>
      <c r="X3192" s="183">
        <v>0</v>
      </c>
      <c r="Y3192" s="180">
        <v>0</v>
      </c>
      <c r="Z3192" s="180">
        <v>0</v>
      </c>
      <c r="AA3192" s="183">
        <v>0</v>
      </c>
      <c r="AB3192" s="183">
        <v>0</v>
      </c>
      <c r="AC3192" s="180">
        <f t="shared" si="1881"/>
        <v>0</v>
      </c>
      <c r="AD3192" s="180">
        <f t="shared" si="1881"/>
        <v>0</v>
      </c>
      <c r="AE3192" s="181">
        <f t="shared" si="1863"/>
        <v>0</v>
      </c>
      <c r="AF3192" s="180">
        <v>0</v>
      </c>
      <c r="AG3192" s="180">
        <v>0</v>
      </c>
      <c r="AH3192" s="181">
        <f t="shared" si="1864"/>
        <v>0</v>
      </c>
      <c r="AI3192" s="180">
        <v>0</v>
      </c>
      <c r="AJ3192" s="180">
        <v>0</v>
      </c>
      <c r="AK3192" s="181">
        <f t="shared" si="1865"/>
        <v>0</v>
      </c>
      <c r="AL3192" s="180">
        <v>0</v>
      </c>
      <c r="AM3192" s="180">
        <v>0</v>
      </c>
      <c r="AN3192" s="181">
        <f t="shared" si="1866"/>
        <v>0</v>
      </c>
      <c r="AO3192" s="180">
        <v>0</v>
      </c>
      <c r="AP3192" s="180">
        <v>0</v>
      </c>
      <c r="AQ3192" s="181">
        <f t="shared" si="1867"/>
        <v>0</v>
      </c>
      <c r="AR3192" s="180">
        <v>0</v>
      </c>
      <c r="AS3192" s="180">
        <v>0</v>
      </c>
      <c r="AT3192" s="181">
        <f t="shared" si="1868"/>
        <v>0</v>
      </c>
      <c r="AU3192" s="180">
        <f t="shared" si="1882"/>
        <v>0</v>
      </c>
      <c r="AV3192" s="180">
        <f t="shared" si="1882"/>
        <v>0</v>
      </c>
      <c r="AW3192" s="181">
        <f t="shared" si="1869"/>
        <v>0</v>
      </c>
      <c r="AX3192" s="183">
        <f t="shared" si="1883"/>
        <v>0</v>
      </c>
      <c r="AY3192" s="183">
        <f t="shared" si="1883"/>
        <v>0</v>
      </c>
      <c r="AZ3192" s="183"/>
      <c r="BA3192" s="183"/>
      <c r="BB3192" s="183"/>
      <c r="BC3192" s="183"/>
      <c r="BD3192" s="183">
        <f t="shared" si="1884"/>
        <v>0</v>
      </c>
      <c r="BE3192" s="183">
        <f t="shared" si="1884"/>
        <v>0</v>
      </c>
    </row>
    <row r="3193" spans="2:57"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v>0</v>
      </c>
      <c r="R3193" s="182" t="s">
        <v>98</v>
      </c>
      <c r="S3193" s="183">
        <v>0</v>
      </c>
      <c r="T3193" s="183">
        <v>0</v>
      </c>
      <c r="U3193" s="180">
        <v>0</v>
      </c>
      <c r="V3193" s="180">
        <v>0</v>
      </c>
      <c r="W3193" s="183">
        <v>0</v>
      </c>
      <c r="X3193" s="183">
        <v>0</v>
      </c>
      <c r="Y3193" s="180">
        <v>0</v>
      </c>
      <c r="Z3193" s="180">
        <v>0</v>
      </c>
      <c r="AA3193" s="183">
        <v>0</v>
      </c>
      <c r="AB3193" s="183">
        <v>0</v>
      </c>
      <c r="AC3193" s="180">
        <f t="shared" si="1881"/>
        <v>0</v>
      </c>
      <c r="AD3193" s="180">
        <f t="shared" si="1881"/>
        <v>0</v>
      </c>
      <c r="AE3193" s="181">
        <f t="shared" si="1863"/>
        <v>0</v>
      </c>
      <c r="AF3193" s="180">
        <v>0</v>
      </c>
      <c r="AG3193" s="180">
        <v>0</v>
      </c>
      <c r="AH3193" s="181">
        <f t="shared" si="1864"/>
        <v>0</v>
      </c>
      <c r="AI3193" s="180">
        <v>0</v>
      </c>
      <c r="AJ3193" s="180">
        <v>0</v>
      </c>
      <c r="AK3193" s="181">
        <f t="shared" si="1865"/>
        <v>0</v>
      </c>
      <c r="AL3193" s="180">
        <v>0</v>
      </c>
      <c r="AM3193" s="180">
        <v>0</v>
      </c>
      <c r="AN3193" s="181">
        <f t="shared" si="1866"/>
        <v>0</v>
      </c>
      <c r="AO3193" s="180">
        <v>0</v>
      </c>
      <c r="AP3193" s="180">
        <v>0</v>
      </c>
      <c r="AQ3193" s="181">
        <f t="shared" si="1867"/>
        <v>0</v>
      </c>
      <c r="AR3193" s="180">
        <v>0</v>
      </c>
      <c r="AS3193" s="180">
        <v>0</v>
      </c>
      <c r="AT3193" s="181">
        <f t="shared" si="1868"/>
        <v>0</v>
      </c>
      <c r="AU3193" s="180">
        <f t="shared" si="1882"/>
        <v>0</v>
      </c>
      <c r="AV3193" s="180">
        <f t="shared" si="1882"/>
        <v>0</v>
      </c>
      <c r="AW3193" s="181">
        <f t="shared" si="1869"/>
        <v>0</v>
      </c>
      <c r="AX3193" s="183">
        <f t="shared" si="1883"/>
        <v>0</v>
      </c>
      <c r="AY3193" s="183">
        <f t="shared" si="1883"/>
        <v>0</v>
      </c>
      <c r="AZ3193" s="183"/>
      <c r="BA3193" s="183"/>
      <c r="BB3193" s="183"/>
      <c r="BC3193" s="183"/>
      <c r="BD3193" s="183">
        <f t="shared" si="1884"/>
        <v>0</v>
      </c>
      <c r="BE3193" s="183">
        <f t="shared" si="1884"/>
        <v>0</v>
      </c>
    </row>
    <row r="3194" spans="2:57"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v>0</v>
      </c>
      <c r="R3194" s="182" t="s">
        <v>98</v>
      </c>
      <c r="S3194" s="183">
        <v>0</v>
      </c>
      <c r="T3194" s="183">
        <v>0</v>
      </c>
      <c r="U3194" s="180">
        <v>0</v>
      </c>
      <c r="V3194" s="180">
        <v>0</v>
      </c>
      <c r="W3194" s="183">
        <v>0</v>
      </c>
      <c r="X3194" s="183">
        <v>0</v>
      </c>
      <c r="Y3194" s="180">
        <v>0</v>
      </c>
      <c r="Z3194" s="180">
        <v>0</v>
      </c>
      <c r="AA3194" s="183">
        <v>0</v>
      </c>
      <c r="AB3194" s="183">
        <v>0</v>
      </c>
      <c r="AC3194" s="180">
        <f t="shared" si="1881"/>
        <v>0</v>
      </c>
      <c r="AD3194" s="180">
        <f t="shared" si="1881"/>
        <v>0</v>
      </c>
      <c r="AE3194" s="181">
        <f t="shared" si="1863"/>
        <v>0</v>
      </c>
      <c r="AF3194" s="180">
        <v>0</v>
      </c>
      <c r="AG3194" s="180">
        <v>0</v>
      </c>
      <c r="AH3194" s="181">
        <f t="shared" si="1864"/>
        <v>0</v>
      </c>
      <c r="AI3194" s="180">
        <v>0</v>
      </c>
      <c r="AJ3194" s="180">
        <v>0</v>
      </c>
      <c r="AK3194" s="181">
        <f t="shared" si="1865"/>
        <v>0</v>
      </c>
      <c r="AL3194" s="180">
        <v>0</v>
      </c>
      <c r="AM3194" s="180">
        <v>0</v>
      </c>
      <c r="AN3194" s="181">
        <f t="shared" si="1866"/>
        <v>0</v>
      </c>
      <c r="AO3194" s="180">
        <v>0</v>
      </c>
      <c r="AP3194" s="180">
        <v>0</v>
      </c>
      <c r="AQ3194" s="181">
        <f t="shared" si="1867"/>
        <v>0</v>
      </c>
      <c r="AR3194" s="180">
        <v>0</v>
      </c>
      <c r="AS3194" s="180">
        <v>0</v>
      </c>
      <c r="AT3194" s="181">
        <f t="shared" si="1868"/>
        <v>0</v>
      </c>
      <c r="AU3194" s="180">
        <f t="shared" si="1882"/>
        <v>0</v>
      </c>
      <c r="AV3194" s="180">
        <f t="shared" si="1882"/>
        <v>0</v>
      </c>
      <c r="AW3194" s="181">
        <f t="shared" si="1869"/>
        <v>0</v>
      </c>
      <c r="AX3194" s="183">
        <f t="shared" si="1883"/>
        <v>0</v>
      </c>
      <c r="AY3194" s="183">
        <f t="shared" si="1883"/>
        <v>0</v>
      </c>
      <c r="AZ3194" s="183"/>
      <c r="BA3194" s="183"/>
      <c r="BB3194" s="183"/>
      <c r="BC3194" s="183"/>
      <c r="BD3194" s="183">
        <f t="shared" si="1884"/>
        <v>0</v>
      </c>
      <c r="BE3194" s="183">
        <f t="shared" si="1884"/>
        <v>0</v>
      </c>
    </row>
    <row r="3195" spans="2:57"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v>0</v>
      </c>
      <c r="R3195" s="182" t="s">
        <v>98</v>
      </c>
      <c r="S3195" s="183">
        <v>0</v>
      </c>
      <c r="T3195" s="183">
        <v>0</v>
      </c>
      <c r="U3195" s="180">
        <v>0</v>
      </c>
      <c r="V3195" s="180">
        <v>0</v>
      </c>
      <c r="W3195" s="183">
        <v>0</v>
      </c>
      <c r="X3195" s="183">
        <v>0</v>
      </c>
      <c r="Y3195" s="180">
        <v>0</v>
      </c>
      <c r="Z3195" s="180">
        <v>0</v>
      </c>
      <c r="AA3195" s="183">
        <v>0</v>
      </c>
      <c r="AB3195" s="183">
        <v>0</v>
      </c>
      <c r="AC3195" s="180">
        <f t="shared" si="1881"/>
        <v>0</v>
      </c>
      <c r="AD3195" s="180">
        <f t="shared" si="1881"/>
        <v>0</v>
      </c>
      <c r="AE3195" s="181">
        <f t="shared" si="1863"/>
        <v>0</v>
      </c>
      <c r="AF3195" s="180">
        <v>0</v>
      </c>
      <c r="AG3195" s="180">
        <v>0</v>
      </c>
      <c r="AH3195" s="181">
        <f t="shared" si="1864"/>
        <v>0</v>
      </c>
      <c r="AI3195" s="180">
        <v>0</v>
      </c>
      <c r="AJ3195" s="180">
        <v>0</v>
      </c>
      <c r="AK3195" s="181">
        <f t="shared" si="1865"/>
        <v>0</v>
      </c>
      <c r="AL3195" s="180">
        <v>0</v>
      </c>
      <c r="AM3195" s="180">
        <v>0</v>
      </c>
      <c r="AN3195" s="181">
        <f t="shared" si="1866"/>
        <v>0</v>
      </c>
      <c r="AO3195" s="180">
        <v>0</v>
      </c>
      <c r="AP3195" s="180">
        <v>0</v>
      </c>
      <c r="AQ3195" s="181">
        <f t="shared" si="1867"/>
        <v>0</v>
      </c>
      <c r="AR3195" s="180">
        <v>0</v>
      </c>
      <c r="AS3195" s="180">
        <v>0</v>
      </c>
      <c r="AT3195" s="181">
        <f t="shared" si="1868"/>
        <v>0</v>
      </c>
      <c r="AU3195" s="180">
        <f t="shared" si="1882"/>
        <v>0</v>
      </c>
      <c r="AV3195" s="180">
        <f t="shared" si="1882"/>
        <v>0</v>
      </c>
      <c r="AW3195" s="181">
        <f t="shared" si="1869"/>
        <v>0</v>
      </c>
      <c r="AX3195" s="183">
        <f t="shared" si="1883"/>
        <v>0</v>
      </c>
      <c r="AY3195" s="183">
        <f t="shared" si="1883"/>
        <v>0</v>
      </c>
      <c r="AZ3195" s="183"/>
      <c r="BA3195" s="183"/>
      <c r="BB3195" s="183"/>
      <c r="BC3195" s="183"/>
      <c r="BD3195" s="183">
        <f t="shared" si="1884"/>
        <v>0</v>
      </c>
      <c r="BE3195" s="183">
        <f t="shared" si="1884"/>
        <v>0</v>
      </c>
    </row>
    <row r="3196" spans="2:57"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v>0</v>
      </c>
      <c r="P3196" s="169">
        <v>0</v>
      </c>
      <c r="Q3196" s="169">
        <v>0</v>
      </c>
      <c r="R3196" s="170"/>
      <c r="S3196" s="171"/>
      <c r="T3196" s="172"/>
      <c r="U3196" s="169">
        <f t="shared" ref="U3196:AD3196" si="1885">SUM(U3197:U3200)</f>
        <v>0</v>
      </c>
      <c r="V3196" s="169">
        <f t="shared" si="1885"/>
        <v>0</v>
      </c>
      <c r="W3196" s="173">
        <f t="shared" si="1885"/>
        <v>0</v>
      </c>
      <c r="X3196" s="173">
        <f t="shared" si="1885"/>
        <v>0</v>
      </c>
      <c r="Y3196" s="169">
        <f t="shared" si="1885"/>
        <v>0</v>
      </c>
      <c r="Z3196" s="169">
        <f t="shared" si="1885"/>
        <v>0</v>
      </c>
      <c r="AA3196" s="173">
        <f t="shared" si="1885"/>
        <v>0</v>
      </c>
      <c r="AB3196" s="173">
        <f t="shared" si="1885"/>
        <v>0</v>
      </c>
      <c r="AC3196" s="169">
        <f t="shared" si="1885"/>
        <v>0</v>
      </c>
      <c r="AD3196" s="169">
        <f t="shared" si="1885"/>
        <v>0</v>
      </c>
      <c r="AE3196" s="169">
        <f t="shared" si="1863"/>
        <v>0</v>
      </c>
      <c r="AF3196" s="169">
        <f>SUM(AF3197:AF3200)</f>
        <v>0</v>
      </c>
      <c r="AG3196" s="169">
        <f>SUM(AG3197:AG3200)</f>
        <v>0</v>
      </c>
      <c r="AH3196" s="169">
        <f t="shared" si="1864"/>
        <v>0</v>
      </c>
      <c r="AI3196" s="169">
        <f>SUM(AI3197:AI3200)</f>
        <v>0</v>
      </c>
      <c r="AJ3196" s="169">
        <f>SUM(AJ3197:AJ3200)</f>
        <v>0</v>
      </c>
      <c r="AK3196" s="169">
        <f t="shared" si="1865"/>
        <v>0</v>
      </c>
      <c r="AL3196" s="169">
        <f>SUM(AL3197:AL3200)</f>
        <v>0</v>
      </c>
      <c r="AM3196" s="169">
        <f>SUM(AM3197:AM3200)</f>
        <v>0</v>
      </c>
      <c r="AN3196" s="169">
        <f t="shared" si="1866"/>
        <v>0</v>
      </c>
      <c r="AO3196" s="169">
        <f>SUM(AO3197:AO3200)</f>
        <v>0</v>
      </c>
      <c r="AP3196" s="169">
        <f>SUM(AP3197:AP3200)</f>
        <v>0</v>
      </c>
      <c r="AQ3196" s="169">
        <f t="shared" si="1867"/>
        <v>0</v>
      </c>
      <c r="AR3196" s="169">
        <f>SUM(AR3197:AR3200)</f>
        <v>0</v>
      </c>
      <c r="AS3196" s="169">
        <f>SUM(AS3197:AS3200)</f>
        <v>0</v>
      </c>
      <c r="AT3196" s="169">
        <f t="shared" si="1868"/>
        <v>0</v>
      </c>
      <c r="AU3196" s="169">
        <f>SUM(AU3197:AU3200)</f>
        <v>0</v>
      </c>
      <c r="AV3196" s="169">
        <f>SUM(AV3197:AV3200)</f>
        <v>0</v>
      </c>
      <c r="AW3196" s="169">
        <f t="shared" si="1869"/>
        <v>0</v>
      </c>
      <c r="AX3196" s="171"/>
      <c r="AY3196" s="172"/>
      <c r="AZ3196" s="171"/>
      <c r="BA3196" s="172"/>
      <c r="BB3196" s="171"/>
      <c r="BC3196" s="172"/>
      <c r="BD3196" s="171"/>
      <c r="BE3196" s="172"/>
    </row>
    <row r="3197" spans="2:57"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v>0</v>
      </c>
      <c r="R3197" s="182" t="s">
        <v>98</v>
      </c>
      <c r="S3197" s="183">
        <v>0</v>
      </c>
      <c r="T3197" s="183">
        <v>0</v>
      </c>
      <c r="U3197" s="180">
        <v>0</v>
      </c>
      <c r="V3197" s="180">
        <v>0</v>
      </c>
      <c r="W3197" s="183">
        <v>0</v>
      </c>
      <c r="X3197" s="183">
        <v>0</v>
      </c>
      <c r="Y3197" s="180">
        <v>0</v>
      </c>
      <c r="Z3197" s="180">
        <v>0</v>
      </c>
      <c r="AA3197" s="183">
        <v>0</v>
      </c>
      <c r="AB3197" s="183">
        <v>0</v>
      </c>
      <c r="AC3197" s="180">
        <f t="shared" ref="AC3197:AD3200" si="1886">+O3197+U3197-Y3197</f>
        <v>0</v>
      </c>
      <c r="AD3197" s="180">
        <f t="shared" si="1886"/>
        <v>0</v>
      </c>
      <c r="AE3197" s="181">
        <f t="shared" si="1863"/>
        <v>0</v>
      </c>
      <c r="AF3197" s="180">
        <v>0</v>
      </c>
      <c r="AG3197" s="180">
        <v>0</v>
      </c>
      <c r="AH3197" s="181">
        <f t="shared" si="1864"/>
        <v>0</v>
      </c>
      <c r="AI3197" s="180">
        <v>0</v>
      </c>
      <c r="AJ3197" s="180">
        <v>0</v>
      </c>
      <c r="AK3197" s="181">
        <f t="shared" si="1865"/>
        <v>0</v>
      </c>
      <c r="AL3197" s="180">
        <v>0</v>
      </c>
      <c r="AM3197" s="180">
        <v>0</v>
      </c>
      <c r="AN3197" s="181">
        <f t="shared" si="1866"/>
        <v>0</v>
      </c>
      <c r="AO3197" s="180">
        <v>0</v>
      </c>
      <c r="AP3197" s="180">
        <v>0</v>
      </c>
      <c r="AQ3197" s="181">
        <f t="shared" si="1867"/>
        <v>0</v>
      </c>
      <c r="AR3197" s="180">
        <v>0</v>
      </c>
      <c r="AS3197" s="180">
        <v>0</v>
      </c>
      <c r="AT3197" s="181">
        <f t="shared" si="1868"/>
        <v>0</v>
      </c>
      <c r="AU3197" s="180">
        <f t="shared" ref="AU3197:AV3200" si="1887">+AC3197-AF3197-AI3197-AL3197-AO3197-AR3197</f>
        <v>0</v>
      </c>
      <c r="AV3197" s="180">
        <f t="shared" si="1887"/>
        <v>0</v>
      </c>
      <c r="AW3197" s="181">
        <f t="shared" si="1869"/>
        <v>0</v>
      </c>
      <c r="AX3197" s="183">
        <f t="shared" ref="AX3197:AY3200" si="1888">+S3197+W3197-AA3197</f>
        <v>0</v>
      </c>
      <c r="AY3197" s="183">
        <f t="shared" si="1888"/>
        <v>0</v>
      </c>
      <c r="AZ3197" s="183"/>
      <c r="BA3197" s="183"/>
      <c r="BB3197" s="183"/>
      <c r="BC3197" s="183"/>
      <c r="BD3197" s="183">
        <f t="shared" ref="BD3197:BE3200" si="1889">+AX3197-AZ3197-BB3197</f>
        <v>0</v>
      </c>
      <c r="BE3197" s="183">
        <f t="shared" si="1889"/>
        <v>0</v>
      </c>
    </row>
    <row r="3198" spans="2:57"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v>0</v>
      </c>
      <c r="R3198" s="182" t="s">
        <v>98</v>
      </c>
      <c r="S3198" s="183">
        <v>0</v>
      </c>
      <c r="T3198" s="183">
        <v>0</v>
      </c>
      <c r="U3198" s="180">
        <v>0</v>
      </c>
      <c r="V3198" s="180">
        <v>0</v>
      </c>
      <c r="W3198" s="183">
        <v>0</v>
      </c>
      <c r="X3198" s="183">
        <v>0</v>
      </c>
      <c r="Y3198" s="180">
        <v>0</v>
      </c>
      <c r="Z3198" s="180">
        <v>0</v>
      </c>
      <c r="AA3198" s="183">
        <v>0</v>
      </c>
      <c r="AB3198" s="183">
        <v>0</v>
      </c>
      <c r="AC3198" s="180">
        <f t="shared" si="1886"/>
        <v>0</v>
      </c>
      <c r="AD3198" s="180">
        <f t="shared" si="1886"/>
        <v>0</v>
      </c>
      <c r="AE3198" s="181">
        <f t="shared" si="1863"/>
        <v>0</v>
      </c>
      <c r="AF3198" s="180">
        <v>0</v>
      </c>
      <c r="AG3198" s="180">
        <v>0</v>
      </c>
      <c r="AH3198" s="181">
        <f t="shared" si="1864"/>
        <v>0</v>
      </c>
      <c r="AI3198" s="180">
        <v>0</v>
      </c>
      <c r="AJ3198" s="180">
        <v>0</v>
      </c>
      <c r="AK3198" s="181">
        <f t="shared" si="1865"/>
        <v>0</v>
      </c>
      <c r="AL3198" s="180">
        <v>0</v>
      </c>
      <c r="AM3198" s="180">
        <v>0</v>
      </c>
      <c r="AN3198" s="181">
        <f t="shared" si="1866"/>
        <v>0</v>
      </c>
      <c r="AO3198" s="180">
        <v>0</v>
      </c>
      <c r="AP3198" s="180">
        <v>0</v>
      </c>
      <c r="AQ3198" s="181">
        <f t="shared" si="1867"/>
        <v>0</v>
      </c>
      <c r="AR3198" s="180">
        <v>0</v>
      </c>
      <c r="AS3198" s="180">
        <v>0</v>
      </c>
      <c r="AT3198" s="181">
        <f t="shared" si="1868"/>
        <v>0</v>
      </c>
      <c r="AU3198" s="180">
        <f t="shared" si="1887"/>
        <v>0</v>
      </c>
      <c r="AV3198" s="180">
        <f t="shared" si="1887"/>
        <v>0</v>
      </c>
      <c r="AW3198" s="181">
        <f t="shared" si="1869"/>
        <v>0</v>
      </c>
      <c r="AX3198" s="183">
        <f t="shared" si="1888"/>
        <v>0</v>
      </c>
      <c r="AY3198" s="183">
        <f t="shared" si="1888"/>
        <v>0</v>
      </c>
      <c r="AZ3198" s="183"/>
      <c r="BA3198" s="183"/>
      <c r="BB3198" s="183"/>
      <c r="BC3198" s="183"/>
      <c r="BD3198" s="183">
        <f t="shared" si="1889"/>
        <v>0</v>
      </c>
      <c r="BE3198" s="183">
        <f t="shared" si="1889"/>
        <v>0</v>
      </c>
    </row>
    <row r="3199" spans="2:57"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v>0</v>
      </c>
      <c r="R3199" s="182" t="s">
        <v>98</v>
      </c>
      <c r="S3199" s="183">
        <v>0</v>
      </c>
      <c r="T3199" s="183">
        <v>0</v>
      </c>
      <c r="U3199" s="180">
        <v>0</v>
      </c>
      <c r="V3199" s="180">
        <v>0</v>
      </c>
      <c r="W3199" s="183">
        <v>0</v>
      </c>
      <c r="X3199" s="183">
        <v>0</v>
      </c>
      <c r="Y3199" s="180">
        <v>0</v>
      </c>
      <c r="Z3199" s="180">
        <v>0</v>
      </c>
      <c r="AA3199" s="183">
        <v>0</v>
      </c>
      <c r="AB3199" s="183">
        <v>0</v>
      </c>
      <c r="AC3199" s="180">
        <f t="shared" si="1886"/>
        <v>0</v>
      </c>
      <c r="AD3199" s="180">
        <f t="shared" si="1886"/>
        <v>0</v>
      </c>
      <c r="AE3199" s="181">
        <f t="shared" si="1863"/>
        <v>0</v>
      </c>
      <c r="AF3199" s="180">
        <v>0</v>
      </c>
      <c r="AG3199" s="180">
        <v>0</v>
      </c>
      <c r="AH3199" s="181">
        <f t="shared" si="1864"/>
        <v>0</v>
      </c>
      <c r="AI3199" s="180">
        <v>0</v>
      </c>
      <c r="AJ3199" s="180">
        <v>0</v>
      </c>
      <c r="AK3199" s="181">
        <f t="shared" si="1865"/>
        <v>0</v>
      </c>
      <c r="AL3199" s="180">
        <v>0</v>
      </c>
      <c r="AM3199" s="180">
        <v>0</v>
      </c>
      <c r="AN3199" s="181">
        <f t="shared" si="1866"/>
        <v>0</v>
      </c>
      <c r="AO3199" s="180">
        <v>0</v>
      </c>
      <c r="AP3199" s="180">
        <v>0</v>
      </c>
      <c r="AQ3199" s="181">
        <f t="shared" si="1867"/>
        <v>0</v>
      </c>
      <c r="AR3199" s="180">
        <v>0</v>
      </c>
      <c r="AS3199" s="180">
        <v>0</v>
      </c>
      <c r="AT3199" s="181">
        <f t="shared" si="1868"/>
        <v>0</v>
      </c>
      <c r="AU3199" s="180">
        <f t="shared" si="1887"/>
        <v>0</v>
      </c>
      <c r="AV3199" s="180">
        <f t="shared" si="1887"/>
        <v>0</v>
      </c>
      <c r="AW3199" s="181">
        <f t="shared" si="1869"/>
        <v>0</v>
      </c>
      <c r="AX3199" s="183">
        <f t="shared" si="1888"/>
        <v>0</v>
      </c>
      <c r="AY3199" s="183">
        <f t="shared" si="1888"/>
        <v>0</v>
      </c>
      <c r="AZ3199" s="183"/>
      <c r="BA3199" s="183"/>
      <c r="BB3199" s="183"/>
      <c r="BC3199" s="183"/>
      <c r="BD3199" s="183">
        <f t="shared" si="1889"/>
        <v>0</v>
      </c>
      <c r="BE3199" s="183">
        <f t="shared" si="1889"/>
        <v>0</v>
      </c>
    </row>
    <row r="3200" spans="2:57"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v>0</v>
      </c>
      <c r="R3200" s="182" t="s">
        <v>98</v>
      </c>
      <c r="S3200" s="183">
        <v>0</v>
      </c>
      <c r="T3200" s="183">
        <v>0</v>
      </c>
      <c r="U3200" s="180">
        <v>0</v>
      </c>
      <c r="V3200" s="180">
        <v>0</v>
      </c>
      <c r="W3200" s="183">
        <v>0</v>
      </c>
      <c r="X3200" s="183">
        <v>0</v>
      </c>
      <c r="Y3200" s="180">
        <v>0</v>
      </c>
      <c r="Z3200" s="180">
        <v>0</v>
      </c>
      <c r="AA3200" s="183">
        <v>0</v>
      </c>
      <c r="AB3200" s="183">
        <v>0</v>
      </c>
      <c r="AC3200" s="180">
        <f t="shared" si="1886"/>
        <v>0</v>
      </c>
      <c r="AD3200" s="180">
        <f t="shared" si="1886"/>
        <v>0</v>
      </c>
      <c r="AE3200" s="181">
        <f t="shared" si="1863"/>
        <v>0</v>
      </c>
      <c r="AF3200" s="180">
        <v>0</v>
      </c>
      <c r="AG3200" s="180">
        <v>0</v>
      </c>
      <c r="AH3200" s="181">
        <f t="shared" si="1864"/>
        <v>0</v>
      </c>
      <c r="AI3200" s="180">
        <v>0</v>
      </c>
      <c r="AJ3200" s="180">
        <v>0</v>
      </c>
      <c r="AK3200" s="181">
        <f t="shared" si="1865"/>
        <v>0</v>
      </c>
      <c r="AL3200" s="180">
        <v>0</v>
      </c>
      <c r="AM3200" s="180">
        <v>0</v>
      </c>
      <c r="AN3200" s="181">
        <f t="shared" si="1866"/>
        <v>0</v>
      </c>
      <c r="AO3200" s="180">
        <v>0</v>
      </c>
      <c r="AP3200" s="180">
        <v>0</v>
      </c>
      <c r="AQ3200" s="181">
        <f t="shared" si="1867"/>
        <v>0</v>
      </c>
      <c r="AR3200" s="180">
        <v>0</v>
      </c>
      <c r="AS3200" s="180">
        <v>0</v>
      </c>
      <c r="AT3200" s="181">
        <f t="shared" si="1868"/>
        <v>0</v>
      </c>
      <c r="AU3200" s="180">
        <f t="shared" si="1887"/>
        <v>0</v>
      </c>
      <c r="AV3200" s="180">
        <f t="shared" si="1887"/>
        <v>0</v>
      </c>
      <c r="AW3200" s="181">
        <f t="shared" si="1869"/>
        <v>0</v>
      </c>
      <c r="AX3200" s="183">
        <f t="shared" si="1888"/>
        <v>0</v>
      </c>
      <c r="AY3200" s="183">
        <f t="shared" si="1888"/>
        <v>0</v>
      </c>
      <c r="AZ3200" s="183"/>
      <c r="BA3200" s="183"/>
      <c r="BB3200" s="183"/>
      <c r="BC3200" s="183"/>
      <c r="BD3200" s="183">
        <f t="shared" si="1889"/>
        <v>0</v>
      </c>
      <c r="BE3200" s="183">
        <f t="shared" si="1889"/>
        <v>0</v>
      </c>
    </row>
    <row r="3201" spans="2:57"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v>0</v>
      </c>
      <c r="P3201" s="169">
        <v>0</v>
      </c>
      <c r="Q3201" s="169">
        <v>0</v>
      </c>
      <c r="R3201" s="170"/>
      <c r="S3201" s="171"/>
      <c r="T3201" s="172"/>
      <c r="U3201" s="169">
        <f t="shared" ref="U3201:AD3201" si="1890">SUM(U3202:U3223)</f>
        <v>0</v>
      </c>
      <c r="V3201" s="169">
        <f t="shared" si="1890"/>
        <v>0</v>
      </c>
      <c r="W3201" s="173">
        <f t="shared" si="1890"/>
        <v>0</v>
      </c>
      <c r="X3201" s="173">
        <f t="shared" si="1890"/>
        <v>0</v>
      </c>
      <c r="Y3201" s="169">
        <f t="shared" si="1890"/>
        <v>0</v>
      </c>
      <c r="Z3201" s="169">
        <f t="shared" si="1890"/>
        <v>0</v>
      </c>
      <c r="AA3201" s="173">
        <f t="shared" si="1890"/>
        <v>0</v>
      </c>
      <c r="AB3201" s="173">
        <f t="shared" si="1890"/>
        <v>0</v>
      </c>
      <c r="AC3201" s="169">
        <f t="shared" si="1890"/>
        <v>0</v>
      </c>
      <c r="AD3201" s="169">
        <f t="shared" si="1890"/>
        <v>0</v>
      </c>
      <c r="AE3201" s="169">
        <f t="shared" si="1863"/>
        <v>0</v>
      </c>
      <c r="AF3201" s="169">
        <f>SUM(AF3202:AF3223)</f>
        <v>0</v>
      </c>
      <c r="AG3201" s="169">
        <f>SUM(AG3202:AG3223)</f>
        <v>0</v>
      </c>
      <c r="AH3201" s="169">
        <f t="shared" si="1864"/>
        <v>0</v>
      </c>
      <c r="AI3201" s="169">
        <f>SUM(AI3202:AI3223)</f>
        <v>0</v>
      </c>
      <c r="AJ3201" s="169">
        <f>SUM(AJ3202:AJ3223)</f>
        <v>0</v>
      </c>
      <c r="AK3201" s="169">
        <f t="shared" si="1865"/>
        <v>0</v>
      </c>
      <c r="AL3201" s="169">
        <f>SUM(AL3202:AL3223)</f>
        <v>0</v>
      </c>
      <c r="AM3201" s="169">
        <f>SUM(AM3202:AM3223)</f>
        <v>0</v>
      </c>
      <c r="AN3201" s="169">
        <f t="shared" si="1866"/>
        <v>0</v>
      </c>
      <c r="AO3201" s="169">
        <f>SUM(AO3202:AO3223)</f>
        <v>0</v>
      </c>
      <c r="AP3201" s="169">
        <f>SUM(AP3202:AP3223)</f>
        <v>0</v>
      </c>
      <c r="AQ3201" s="169">
        <f t="shared" si="1867"/>
        <v>0</v>
      </c>
      <c r="AR3201" s="169">
        <f>SUM(AR3202:AR3223)</f>
        <v>0</v>
      </c>
      <c r="AS3201" s="169">
        <f>SUM(AS3202:AS3223)</f>
        <v>0</v>
      </c>
      <c r="AT3201" s="169">
        <f t="shared" si="1868"/>
        <v>0</v>
      </c>
      <c r="AU3201" s="169">
        <f>SUM(AU3202:AU3223)</f>
        <v>0</v>
      </c>
      <c r="AV3201" s="169">
        <f>SUM(AV3202:AV3223)</f>
        <v>0</v>
      </c>
      <c r="AW3201" s="169">
        <f t="shared" si="1869"/>
        <v>0</v>
      </c>
      <c r="AX3201" s="171"/>
      <c r="AY3201" s="172"/>
      <c r="AZ3201" s="171"/>
      <c r="BA3201" s="172"/>
      <c r="BB3201" s="171"/>
      <c r="BC3201" s="172"/>
      <c r="BD3201" s="171"/>
      <c r="BE3201" s="172"/>
    </row>
    <row r="3202" spans="2:57"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v>0</v>
      </c>
      <c r="R3202" s="182" t="s">
        <v>98</v>
      </c>
      <c r="S3202" s="183">
        <v>0</v>
      </c>
      <c r="T3202" s="183">
        <v>0</v>
      </c>
      <c r="U3202" s="180">
        <v>0</v>
      </c>
      <c r="V3202" s="180">
        <v>0</v>
      </c>
      <c r="W3202" s="183">
        <v>0</v>
      </c>
      <c r="X3202" s="183">
        <v>0</v>
      </c>
      <c r="Y3202" s="180">
        <v>0</v>
      </c>
      <c r="Z3202" s="180">
        <v>0</v>
      </c>
      <c r="AA3202" s="183">
        <v>0</v>
      </c>
      <c r="AB3202" s="183">
        <v>0</v>
      </c>
      <c r="AC3202" s="180">
        <f t="shared" ref="AC3202:AD3223" si="1891">+O3202+U3202-Y3202</f>
        <v>0</v>
      </c>
      <c r="AD3202" s="180">
        <f t="shared" si="1891"/>
        <v>0</v>
      </c>
      <c r="AE3202" s="181">
        <f t="shared" si="1863"/>
        <v>0</v>
      </c>
      <c r="AF3202" s="180">
        <v>0</v>
      </c>
      <c r="AG3202" s="180">
        <v>0</v>
      </c>
      <c r="AH3202" s="181">
        <f t="shared" si="1864"/>
        <v>0</v>
      </c>
      <c r="AI3202" s="180">
        <v>0</v>
      </c>
      <c r="AJ3202" s="180">
        <v>0</v>
      </c>
      <c r="AK3202" s="181">
        <f t="shared" si="1865"/>
        <v>0</v>
      </c>
      <c r="AL3202" s="180">
        <v>0</v>
      </c>
      <c r="AM3202" s="180">
        <v>0</v>
      </c>
      <c r="AN3202" s="181">
        <f t="shared" si="1866"/>
        <v>0</v>
      </c>
      <c r="AO3202" s="180">
        <v>0</v>
      </c>
      <c r="AP3202" s="180">
        <v>0</v>
      </c>
      <c r="AQ3202" s="181">
        <f t="shared" si="1867"/>
        <v>0</v>
      </c>
      <c r="AR3202" s="180">
        <v>0</v>
      </c>
      <c r="AS3202" s="180">
        <v>0</v>
      </c>
      <c r="AT3202" s="181">
        <f t="shared" si="1868"/>
        <v>0</v>
      </c>
      <c r="AU3202" s="180">
        <f t="shared" ref="AU3202:AV3223" si="1892">+AC3202-AF3202-AI3202-AL3202-AO3202-AR3202</f>
        <v>0</v>
      </c>
      <c r="AV3202" s="180">
        <f t="shared" si="1892"/>
        <v>0</v>
      </c>
      <c r="AW3202" s="181">
        <f t="shared" si="1869"/>
        <v>0</v>
      </c>
      <c r="AX3202" s="183">
        <f t="shared" ref="AX3202:AY3223" si="1893">+S3202+W3202-AA3202</f>
        <v>0</v>
      </c>
      <c r="AY3202" s="183">
        <f t="shared" si="1893"/>
        <v>0</v>
      </c>
      <c r="AZ3202" s="183"/>
      <c r="BA3202" s="183"/>
      <c r="BB3202" s="183"/>
      <c r="BC3202" s="183"/>
      <c r="BD3202" s="183">
        <f t="shared" ref="BD3202:BE3223" si="1894">+AX3202-AZ3202-BB3202</f>
        <v>0</v>
      </c>
      <c r="BE3202" s="183">
        <f t="shared" si="1894"/>
        <v>0</v>
      </c>
    </row>
    <row r="3203" spans="2:57"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v>0</v>
      </c>
      <c r="R3203" s="182" t="s">
        <v>98</v>
      </c>
      <c r="S3203" s="183">
        <v>0</v>
      </c>
      <c r="T3203" s="183">
        <v>0</v>
      </c>
      <c r="U3203" s="180">
        <v>0</v>
      </c>
      <c r="V3203" s="180">
        <v>0</v>
      </c>
      <c r="W3203" s="183">
        <v>0</v>
      </c>
      <c r="X3203" s="183">
        <v>0</v>
      </c>
      <c r="Y3203" s="180">
        <v>0</v>
      </c>
      <c r="Z3203" s="180">
        <v>0</v>
      </c>
      <c r="AA3203" s="183">
        <v>0</v>
      </c>
      <c r="AB3203" s="183">
        <v>0</v>
      </c>
      <c r="AC3203" s="180">
        <f t="shared" si="1891"/>
        <v>0</v>
      </c>
      <c r="AD3203" s="180">
        <f t="shared" si="1891"/>
        <v>0</v>
      </c>
      <c r="AE3203" s="181">
        <f t="shared" si="1863"/>
        <v>0</v>
      </c>
      <c r="AF3203" s="180">
        <v>0</v>
      </c>
      <c r="AG3203" s="180">
        <v>0</v>
      </c>
      <c r="AH3203" s="181">
        <f t="shared" si="1864"/>
        <v>0</v>
      </c>
      <c r="AI3203" s="180">
        <v>0</v>
      </c>
      <c r="AJ3203" s="180">
        <v>0</v>
      </c>
      <c r="AK3203" s="181">
        <f t="shared" si="1865"/>
        <v>0</v>
      </c>
      <c r="AL3203" s="180">
        <v>0</v>
      </c>
      <c r="AM3203" s="180">
        <v>0</v>
      </c>
      <c r="AN3203" s="181">
        <f t="shared" si="1866"/>
        <v>0</v>
      </c>
      <c r="AO3203" s="180">
        <v>0</v>
      </c>
      <c r="AP3203" s="180">
        <v>0</v>
      </c>
      <c r="AQ3203" s="181">
        <f t="shared" si="1867"/>
        <v>0</v>
      </c>
      <c r="AR3203" s="180">
        <v>0</v>
      </c>
      <c r="AS3203" s="180">
        <v>0</v>
      </c>
      <c r="AT3203" s="181">
        <f t="shared" si="1868"/>
        <v>0</v>
      </c>
      <c r="AU3203" s="180">
        <f t="shared" si="1892"/>
        <v>0</v>
      </c>
      <c r="AV3203" s="180">
        <f t="shared" si="1892"/>
        <v>0</v>
      </c>
      <c r="AW3203" s="181">
        <f t="shared" si="1869"/>
        <v>0</v>
      </c>
      <c r="AX3203" s="183">
        <f t="shared" si="1893"/>
        <v>0</v>
      </c>
      <c r="AY3203" s="183">
        <f t="shared" si="1893"/>
        <v>0</v>
      </c>
      <c r="AZ3203" s="183"/>
      <c r="BA3203" s="183"/>
      <c r="BB3203" s="183"/>
      <c r="BC3203" s="183"/>
      <c r="BD3203" s="183">
        <f t="shared" si="1894"/>
        <v>0</v>
      </c>
      <c r="BE3203" s="183">
        <f t="shared" si="1894"/>
        <v>0</v>
      </c>
    </row>
    <row r="3204" spans="2:57"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v>0</v>
      </c>
      <c r="R3204" s="182" t="s">
        <v>98</v>
      </c>
      <c r="S3204" s="183">
        <v>0</v>
      </c>
      <c r="T3204" s="183">
        <v>0</v>
      </c>
      <c r="U3204" s="180">
        <v>0</v>
      </c>
      <c r="V3204" s="180">
        <v>0</v>
      </c>
      <c r="W3204" s="183">
        <v>0</v>
      </c>
      <c r="X3204" s="183">
        <v>0</v>
      </c>
      <c r="Y3204" s="180">
        <v>0</v>
      </c>
      <c r="Z3204" s="180">
        <v>0</v>
      </c>
      <c r="AA3204" s="183">
        <v>0</v>
      </c>
      <c r="AB3204" s="183">
        <v>0</v>
      </c>
      <c r="AC3204" s="180">
        <f t="shared" si="1891"/>
        <v>0</v>
      </c>
      <c r="AD3204" s="180">
        <f t="shared" si="1891"/>
        <v>0</v>
      </c>
      <c r="AE3204" s="181">
        <f t="shared" si="1863"/>
        <v>0</v>
      </c>
      <c r="AF3204" s="180">
        <v>0</v>
      </c>
      <c r="AG3204" s="180">
        <v>0</v>
      </c>
      <c r="AH3204" s="181">
        <f t="shared" si="1864"/>
        <v>0</v>
      </c>
      <c r="AI3204" s="180">
        <v>0</v>
      </c>
      <c r="AJ3204" s="180">
        <v>0</v>
      </c>
      <c r="AK3204" s="181">
        <f t="shared" si="1865"/>
        <v>0</v>
      </c>
      <c r="AL3204" s="180">
        <v>0</v>
      </c>
      <c r="AM3204" s="180">
        <v>0</v>
      </c>
      <c r="AN3204" s="181">
        <f t="shared" si="1866"/>
        <v>0</v>
      </c>
      <c r="AO3204" s="180">
        <v>0</v>
      </c>
      <c r="AP3204" s="180">
        <v>0</v>
      </c>
      <c r="AQ3204" s="181">
        <f t="shared" si="1867"/>
        <v>0</v>
      </c>
      <c r="AR3204" s="180">
        <v>0</v>
      </c>
      <c r="AS3204" s="180">
        <v>0</v>
      </c>
      <c r="AT3204" s="181">
        <f t="shared" si="1868"/>
        <v>0</v>
      </c>
      <c r="AU3204" s="180">
        <f t="shared" si="1892"/>
        <v>0</v>
      </c>
      <c r="AV3204" s="180">
        <f t="shared" si="1892"/>
        <v>0</v>
      </c>
      <c r="AW3204" s="181">
        <f t="shared" si="1869"/>
        <v>0</v>
      </c>
      <c r="AX3204" s="183">
        <f t="shared" si="1893"/>
        <v>0</v>
      </c>
      <c r="AY3204" s="183">
        <f t="shared" si="1893"/>
        <v>0</v>
      </c>
      <c r="AZ3204" s="183"/>
      <c r="BA3204" s="183"/>
      <c r="BB3204" s="183"/>
      <c r="BC3204" s="183"/>
      <c r="BD3204" s="183">
        <f t="shared" si="1894"/>
        <v>0</v>
      </c>
      <c r="BE3204" s="183">
        <f t="shared" si="1894"/>
        <v>0</v>
      </c>
    </row>
    <row r="3205" spans="2:57"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v>0</v>
      </c>
      <c r="R3205" s="182" t="s">
        <v>98</v>
      </c>
      <c r="S3205" s="183">
        <v>0</v>
      </c>
      <c r="T3205" s="183">
        <v>0</v>
      </c>
      <c r="U3205" s="180">
        <v>0</v>
      </c>
      <c r="V3205" s="180">
        <v>0</v>
      </c>
      <c r="W3205" s="183">
        <v>0</v>
      </c>
      <c r="X3205" s="183">
        <v>0</v>
      </c>
      <c r="Y3205" s="180">
        <v>0</v>
      </c>
      <c r="Z3205" s="180">
        <v>0</v>
      </c>
      <c r="AA3205" s="183">
        <v>0</v>
      </c>
      <c r="AB3205" s="183">
        <v>0</v>
      </c>
      <c r="AC3205" s="180">
        <f t="shared" si="1891"/>
        <v>0</v>
      </c>
      <c r="AD3205" s="180">
        <f t="shared" si="1891"/>
        <v>0</v>
      </c>
      <c r="AE3205" s="181">
        <f t="shared" si="1863"/>
        <v>0</v>
      </c>
      <c r="AF3205" s="180">
        <v>0</v>
      </c>
      <c r="AG3205" s="180">
        <v>0</v>
      </c>
      <c r="AH3205" s="181">
        <f t="shared" si="1864"/>
        <v>0</v>
      </c>
      <c r="AI3205" s="180">
        <v>0</v>
      </c>
      <c r="AJ3205" s="180">
        <v>0</v>
      </c>
      <c r="AK3205" s="181">
        <f t="shared" si="1865"/>
        <v>0</v>
      </c>
      <c r="AL3205" s="180">
        <v>0</v>
      </c>
      <c r="AM3205" s="180">
        <v>0</v>
      </c>
      <c r="AN3205" s="181">
        <f t="shared" si="1866"/>
        <v>0</v>
      </c>
      <c r="AO3205" s="180">
        <v>0</v>
      </c>
      <c r="AP3205" s="180">
        <v>0</v>
      </c>
      <c r="AQ3205" s="181">
        <f t="shared" si="1867"/>
        <v>0</v>
      </c>
      <c r="AR3205" s="180">
        <v>0</v>
      </c>
      <c r="AS3205" s="180">
        <v>0</v>
      </c>
      <c r="AT3205" s="181">
        <f t="shared" si="1868"/>
        <v>0</v>
      </c>
      <c r="AU3205" s="180">
        <f t="shared" si="1892"/>
        <v>0</v>
      </c>
      <c r="AV3205" s="180">
        <f t="shared" si="1892"/>
        <v>0</v>
      </c>
      <c r="AW3205" s="181">
        <f t="shared" si="1869"/>
        <v>0</v>
      </c>
      <c r="AX3205" s="183">
        <f t="shared" si="1893"/>
        <v>0</v>
      </c>
      <c r="AY3205" s="183">
        <f t="shared" si="1893"/>
        <v>0</v>
      </c>
      <c r="AZ3205" s="183"/>
      <c r="BA3205" s="183"/>
      <c r="BB3205" s="183"/>
      <c r="BC3205" s="183"/>
      <c r="BD3205" s="183">
        <f t="shared" si="1894"/>
        <v>0</v>
      </c>
      <c r="BE3205" s="183">
        <f t="shared" si="1894"/>
        <v>0</v>
      </c>
    </row>
    <row r="3206" spans="2:57"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v>0</v>
      </c>
      <c r="R3206" s="182" t="s">
        <v>98</v>
      </c>
      <c r="S3206" s="183">
        <v>0</v>
      </c>
      <c r="T3206" s="183">
        <v>0</v>
      </c>
      <c r="U3206" s="180">
        <v>0</v>
      </c>
      <c r="V3206" s="180">
        <v>0</v>
      </c>
      <c r="W3206" s="183">
        <v>0</v>
      </c>
      <c r="X3206" s="183">
        <v>0</v>
      </c>
      <c r="Y3206" s="180">
        <v>0</v>
      </c>
      <c r="Z3206" s="180">
        <v>0</v>
      </c>
      <c r="AA3206" s="183">
        <v>0</v>
      </c>
      <c r="AB3206" s="183">
        <v>0</v>
      </c>
      <c r="AC3206" s="180">
        <f t="shared" si="1891"/>
        <v>0</v>
      </c>
      <c r="AD3206" s="180">
        <f t="shared" si="1891"/>
        <v>0</v>
      </c>
      <c r="AE3206" s="181">
        <f t="shared" si="1863"/>
        <v>0</v>
      </c>
      <c r="AF3206" s="180">
        <v>0</v>
      </c>
      <c r="AG3206" s="180">
        <v>0</v>
      </c>
      <c r="AH3206" s="181">
        <f t="shared" si="1864"/>
        <v>0</v>
      </c>
      <c r="AI3206" s="180">
        <v>0</v>
      </c>
      <c r="AJ3206" s="180">
        <v>0</v>
      </c>
      <c r="AK3206" s="181">
        <f t="shared" si="1865"/>
        <v>0</v>
      </c>
      <c r="AL3206" s="180">
        <v>0</v>
      </c>
      <c r="AM3206" s="180">
        <v>0</v>
      </c>
      <c r="AN3206" s="181">
        <f t="shared" si="1866"/>
        <v>0</v>
      </c>
      <c r="AO3206" s="180">
        <v>0</v>
      </c>
      <c r="AP3206" s="180">
        <v>0</v>
      </c>
      <c r="AQ3206" s="181">
        <f t="shared" si="1867"/>
        <v>0</v>
      </c>
      <c r="AR3206" s="180">
        <v>0</v>
      </c>
      <c r="AS3206" s="180">
        <v>0</v>
      </c>
      <c r="AT3206" s="181">
        <f t="shared" si="1868"/>
        <v>0</v>
      </c>
      <c r="AU3206" s="180">
        <f t="shared" si="1892"/>
        <v>0</v>
      </c>
      <c r="AV3206" s="180">
        <f t="shared" si="1892"/>
        <v>0</v>
      </c>
      <c r="AW3206" s="181">
        <f t="shared" si="1869"/>
        <v>0</v>
      </c>
      <c r="AX3206" s="183">
        <f t="shared" si="1893"/>
        <v>0</v>
      </c>
      <c r="AY3206" s="183">
        <f t="shared" si="1893"/>
        <v>0</v>
      </c>
      <c r="AZ3206" s="183"/>
      <c r="BA3206" s="183"/>
      <c r="BB3206" s="183"/>
      <c r="BC3206" s="183"/>
      <c r="BD3206" s="183">
        <f t="shared" si="1894"/>
        <v>0</v>
      </c>
      <c r="BE3206" s="183">
        <f t="shared" si="1894"/>
        <v>0</v>
      </c>
    </row>
    <row r="3207" spans="2:57"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v>0</v>
      </c>
      <c r="R3207" s="182" t="s">
        <v>98</v>
      </c>
      <c r="S3207" s="183">
        <v>0</v>
      </c>
      <c r="T3207" s="183">
        <v>0</v>
      </c>
      <c r="U3207" s="180">
        <v>0</v>
      </c>
      <c r="V3207" s="180">
        <v>0</v>
      </c>
      <c r="W3207" s="183">
        <v>0</v>
      </c>
      <c r="X3207" s="183">
        <v>0</v>
      </c>
      <c r="Y3207" s="180">
        <v>0</v>
      </c>
      <c r="Z3207" s="180">
        <v>0</v>
      </c>
      <c r="AA3207" s="183">
        <v>0</v>
      </c>
      <c r="AB3207" s="183">
        <v>0</v>
      </c>
      <c r="AC3207" s="180">
        <f t="shared" si="1891"/>
        <v>0</v>
      </c>
      <c r="AD3207" s="180">
        <f t="shared" si="1891"/>
        <v>0</v>
      </c>
      <c r="AE3207" s="181">
        <f t="shared" si="1863"/>
        <v>0</v>
      </c>
      <c r="AF3207" s="180">
        <v>0</v>
      </c>
      <c r="AG3207" s="180">
        <v>0</v>
      </c>
      <c r="AH3207" s="181">
        <f t="shared" si="1864"/>
        <v>0</v>
      </c>
      <c r="AI3207" s="180">
        <v>0</v>
      </c>
      <c r="AJ3207" s="180">
        <v>0</v>
      </c>
      <c r="AK3207" s="181">
        <f t="shared" si="1865"/>
        <v>0</v>
      </c>
      <c r="AL3207" s="180">
        <v>0</v>
      </c>
      <c r="AM3207" s="180">
        <v>0</v>
      </c>
      <c r="AN3207" s="181">
        <f t="shared" si="1866"/>
        <v>0</v>
      </c>
      <c r="AO3207" s="180">
        <v>0</v>
      </c>
      <c r="AP3207" s="180">
        <v>0</v>
      </c>
      <c r="AQ3207" s="181">
        <f t="shared" si="1867"/>
        <v>0</v>
      </c>
      <c r="AR3207" s="180">
        <v>0</v>
      </c>
      <c r="AS3207" s="180">
        <v>0</v>
      </c>
      <c r="AT3207" s="181">
        <f t="shared" si="1868"/>
        <v>0</v>
      </c>
      <c r="AU3207" s="180">
        <f t="shared" si="1892"/>
        <v>0</v>
      </c>
      <c r="AV3207" s="180">
        <f t="shared" si="1892"/>
        <v>0</v>
      </c>
      <c r="AW3207" s="181">
        <f t="shared" si="1869"/>
        <v>0</v>
      </c>
      <c r="AX3207" s="183">
        <f t="shared" si="1893"/>
        <v>0</v>
      </c>
      <c r="AY3207" s="183">
        <f t="shared" si="1893"/>
        <v>0</v>
      </c>
      <c r="AZ3207" s="183"/>
      <c r="BA3207" s="183"/>
      <c r="BB3207" s="183"/>
      <c r="BC3207" s="183"/>
      <c r="BD3207" s="183">
        <f t="shared" si="1894"/>
        <v>0</v>
      </c>
      <c r="BE3207" s="183">
        <f t="shared" si="1894"/>
        <v>0</v>
      </c>
    </row>
    <row r="3208" spans="2:57"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v>0</v>
      </c>
      <c r="R3208" s="182" t="s">
        <v>98</v>
      </c>
      <c r="S3208" s="183">
        <v>0</v>
      </c>
      <c r="T3208" s="183">
        <v>0</v>
      </c>
      <c r="U3208" s="180">
        <v>0</v>
      </c>
      <c r="V3208" s="180">
        <v>0</v>
      </c>
      <c r="W3208" s="183">
        <v>0</v>
      </c>
      <c r="X3208" s="183">
        <v>0</v>
      </c>
      <c r="Y3208" s="180">
        <v>0</v>
      </c>
      <c r="Z3208" s="180">
        <v>0</v>
      </c>
      <c r="AA3208" s="183">
        <v>0</v>
      </c>
      <c r="AB3208" s="183">
        <v>0</v>
      </c>
      <c r="AC3208" s="180">
        <f t="shared" si="1891"/>
        <v>0</v>
      </c>
      <c r="AD3208" s="180">
        <f t="shared" si="1891"/>
        <v>0</v>
      </c>
      <c r="AE3208" s="181">
        <f t="shared" si="1863"/>
        <v>0</v>
      </c>
      <c r="AF3208" s="180">
        <v>0</v>
      </c>
      <c r="AG3208" s="180">
        <v>0</v>
      </c>
      <c r="AH3208" s="181">
        <f t="shared" si="1864"/>
        <v>0</v>
      </c>
      <c r="AI3208" s="180">
        <v>0</v>
      </c>
      <c r="AJ3208" s="180">
        <v>0</v>
      </c>
      <c r="AK3208" s="181">
        <f t="shared" si="1865"/>
        <v>0</v>
      </c>
      <c r="AL3208" s="180">
        <v>0</v>
      </c>
      <c r="AM3208" s="180">
        <v>0</v>
      </c>
      <c r="AN3208" s="181">
        <f t="shared" si="1866"/>
        <v>0</v>
      </c>
      <c r="AO3208" s="180">
        <v>0</v>
      </c>
      <c r="AP3208" s="180">
        <v>0</v>
      </c>
      <c r="AQ3208" s="181">
        <f t="shared" si="1867"/>
        <v>0</v>
      </c>
      <c r="AR3208" s="180">
        <v>0</v>
      </c>
      <c r="AS3208" s="180">
        <v>0</v>
      </c>
      <c r="AT3208" s="181">
        <f t="shared" si="1868"/>
        <v>0</v>
      </c>
      <c r="AU3208" s="180">
        <f t="shared" si="1892"/>
        <v>0</v>
      </c>
      <c r="AV3208" s="180">
        <f t="shared" si="1892"/>
        <v>0</v>
      </c>
      <c r="AW3208" s="181">
        <f t="shared" si="1869"/>
        <v>0</v>
      </c>
      <c r="AX3208" s="183">
        <f t="shared" si="1893"/>
        <v>0</v>
      </c>
      <c r="AY3208" s="183">
        <f t="shared" si="1893"/>
        <v>0</v>
      </c>
      <c r="AZ3208" s="183"/>
      <c r="BA3208" s="183"/>
      <c r="BB3208" s="183"/>
      <c r="BC3208" s="183"/>
      <c r="BD3208" s="183">
        <f t="shared" si="1894"/>
        <v>0</v>
      </c>
      <c r="BE3208" s="183">
        <f t="shared" si="1894"/>
        <v>0</v>
      </c>
    </row>
    <row r="3209" spans="2:57"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v>0</v>
      </c>
      <c r="R3209" s="182" t="s">
        <v>98</v>
      </c>
      <c r="S3209" s="183">
        <v>0</v>
      </c>
      <c r="T3209" s="183">
        <v>0</v>
      </c>
      <c r="U3209" s="180">
        <v>0</v>
      </c>
      <c r="V3209" s="180">
        <v>0</v>
      </c>
      <c r="W3209" s="183">
        <v>0</v>
      </c>
      <c r="X3209" s="183">
        <v>0</v>
      </c>
      <c r="Y3209" s="180">
        <v>0</v>
      </c>
      <c r="Z3209" s="180">
        <v>0</v>
      </c>
      <c r="AA3209" s="183">
        <v>0</v>
      </c>
      <c r="AB3209" s="183">
        <v>0</v>
      </c>
      <c r="AC3209" s="180">
        <f t="shared" si="1891"/>
        <v>0</v>
      </c>
      <c r="AD3209" s="180">
        <f t="shared" si="1891"/>
        <v>0</v>
      </c>
      <c r="AE3209" s="181">
        <f t="shared" si="1863"/>
        <v>0</v>
      </c>
      <c r="AF3209" s="180">
        <v>0</v>
      </c>
      <c r="AG3209" s="180">
        <v>0</v>
      </c>
      <c r="AH3209" s="181">
        <f t="shared" si="1864"/>
        <v>0</v>
      </c>
      <c r="AI3209" s="180">
        <v>0</v>
      </c>
      <c r="AJ3209" s="180">
        <v>0</v>
      </c>
      <c r="AK3209" s="181">
        <f t="shared" si="1865"/>
        <v>0</v>
      </c>
      <c r="AL3209" s="180">
        <v>0</v>
      </c>
      <c r="AM3209" s="180">
        <v>0</v>
      </c>
      <c r="AN3209" s="181">
        <f t="shared" si="1866"/>
        <v>0</v>
      </c>
      <c r="AO3209" s="180">
        <v>0</v>
      </c>
      <c r="AP3209" s="180">
        <v>0</v>
      </c>
      <c r="AQ3209" s="181">
        <f t="shared" si="1867"/>
        <v>0</v>
      </c>
      <c r="AR3209" s="180">
        <v>0</v>
      </c>
      <c r="AS3209" s="180">
        <v>0</v>
      </c>
      <c r="AT3209" s="181">
        <f t="shared" si="1868"/>
        <v>0</v>
      </c>
      <c r="AU3209" s="180">
        <f t="shared" si="1892"/>
        <v>0</v>
      </c>
      <c r="AV3209" s="180">
        <f t="shared" si="1892"/>
        <v>0</v>
      </c>
      <c r="AW3209" s="181">
        <f t="shared" si="1869"/>
        <v>0</v>
      </c>
      <c r="AX3209" s="183">
        <f t="shared" si="1893"/>
        <v>0</v>
      </c>
      <c r="AY3209" s="183">
        <f t="shared" si="1893"/>
        <v>0</v>
      </c>
      <c r="AZ3209" s="183"/>
      <c r="BA3209" s="183"/>
      <c r="BB3209" s="183"/>
      <c r="BC3209" s="183"/>
      <c r="BD3209" s="183">
        <f t="shared" si="1894"/>
        <v>0</v>
      </c>
      <c r="BE3209" s="183">
        <f t="shared" si="1894"/>
        <v>0</v>
      </c>
    </row>
    <row r="3210" spans="2:57"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v>0</v>
      </c>
      <c r="R3210" s="182" t="s">
        <v>98</v>
      </c>
      <c r="S3210" s="183">
        <v>0</v>
      </c>
      <c r="T3210" s="183">
        <v>0</v>
      </c>
      <c r="U3210" s="180">
        <v>0</v>
      </c>
      <c r="V3210" s="180">
        <v>0</v>
      </c>
      <c r="W3210" s="183">
        <v>0</v>
      </c>
      <c r="X3210" s="183">
        <v>0</v>
      </c>
      <c r="Y3210" s="180">
        <v>0</v>
      </c>
      <c r="Z3210" s="180">
        <v>0</v>
      </c>
      <c r="AA3210" s="183">
        <v>0</v>
      </c>
      <c r="AB3210" s="183">
        <v>0</v>
      </c>
      <c r="AC3210" s="180">
        <f t="shared" si="1891"/>
        <v>0</v>
      </c>
      <c r="AD3210" s="180">
        <f t="shared" si="1891"/>
        <v>0</v>
      </c>
      <c r="AE3210" s="181">
        <f t="shared" si="1863"/>
        <v>0</v>
      </c>
      <c r="AF3210" s="180">
        <v>0</v>
      </c>
      <c r="AG3210" s="180">
        <v>0</v>
      </c>
      <c r="AH3210" s="181">
        <f t="shared" si="1864"/>
        <v>0</v>
      </c>
      <c r="AI3210" s="180">
        <v>0</v>
      </c>
      <c r="AJ3210" s="180">
        <v>0</v>
      </c>
      <c r="AK3210" s="181">
        <f t="shared" si="1865"/>
        <v>0</v>
      </c>
      <c r="AL3210" s="180">
        <v>0</v>
      </c>
      <c r="AM3210" s="180">
        <v>0</v>
      </c>
      <c r="AN3210" s="181">
        <f t="shared" si="1866"/>
        <v>0</v>
      </c>
      <c r="AO3210" s="180">
        <v>0</v>
      </c>
      <c r="AP3210" s="180">
        <v>0</v>
      </c>
      <c r="AQ3210" s="181">
        <f t="shared" si="1867"/>
        <v>0</v>
      </c>
      <c r="AR3210" s="180">
        <v>0</v>
      </c>
      <c r="AS3210" s="180">
        <v>0</v>
      </c>
      <c r="AT3210" s="181">
        <f t="shared" si="1868"/>
        <v>0</v>
      </c>
      <c r="AU3210" s="180">
        <f t="shared" si="1892"/>
        <v>0</v>
      </c>
      <c r="AV3210" s="180">
        <f t="shared" si="1892"/>
        <v>0</v>
      </c>
      <c r="AW3210" s="181">
        <f t="shared" si="1869"/>
        <v>0</v>
      </c>
      <c r="AX3210" s="183">
        <f t="shared" si="1893"/>
        <v>0</v>
      </c>
      <c r="AY3210" s="183">
        <f t="shared" si="1893"/>
        <v>0</v>
      </c>
      <c r="AZ3210" s="183"/>
      <c r="BA3210" s="183"/>
      <c r="BB3210" s="183"/>
      <c r="BC3210" s="183"/>
      <c r="BD3210" s="183">
        <f t="shared" si="1894"/>
        <v>0</v>
      </c>
      <c r="BE3210" s="183">
        <f t="shared" si="1894"/>
        <v>0</v>
      </c>
    </row>
    <row r="3211" spans="2:57"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v>0</v>
      </c>
      <c r="R3211" s="182" t="s">
        <v>98</v>
      </c>
      <c r="S3211" s="183">
        <v>0</v>
      </c>
      <c r="T3211" s="183">
        <v>0</v>
      </c>
      <c r="U3211" s="180">
        <v>0</v>
      </c>
      <c r="V3211" s="180">
        <v>0</v>
      </c>
      <c r="W3211" s="183">
        <v>0</v>
      </c>
      <c r="X3211" s="183">
        <v>0</v>
      </c>
      <c r="Y3211" s="180">
        <v>0</v>
      </c>
      <c r="Z3211" s="180">
        <v>0</v>
      </c>
      <c r="AA3211" s="183">
        <v>0</v>
      </c>
      <c r="AB3211" s="183">
        <v>0</v>
      </c>
      <c r="AC3211" s="180">
        <f t="shared" si="1891"/>
        <v>0</v>
      </c>
      <c r="AD3211" s="180">
        <f t="shared" si="1891"/>
        <v>0</v>
      </c>
      <c r="AE3211" s="181">
        <f t="shared" si="1863"/>
        <v>0</v>
      </c>
      <c r="AF3211" s="180">
        <v>0</v>
      </c>
      <c r="AG3211" s="180">
        <v>0</v>
      </c>
      <c r="AH3211" s="181">
        <f t="shared" si="1864"/>
        <v>0</v>
      </c>
      <c r="AI3211" s="180">
        <v>0</v>
      </c>
      <c r="AJ3211" s="180">
        <v>0</v>
      </c>
      <c r="AK3211" s="181">
        <f t="shared" si="1865"/>
        <v>0</v>
      </c>
      <c r="AL3211" s="180">
        <v>0</v>
      </c>
      <c r="AM3211" s="180">
        <v>0</v>
      </c>
      <c r="AN3211" s="181">
        <f t="shared" si="1866"/>
        <v>0</v>
      </c>
      <c r="AO3211" s="180">
        <v>0</v>
      </c>
      <c r="AP3211" s="180">
        <v>0</v>
      </c>
      <c r="AQ3211" s="181">
        <f t="shared" si="1867"/>
        <v>0</v>
      </c>
      <c r="AR3211" s="180">
        <v>0</v>
      </c>
      <c r="AS3211" s="180">
        <v>0</v>
      </c>
      <c r="AT3211" s="181">
        <f t="shared" si="1868"/>
        <v>0</v>
      </c>
      <c r="AU3211" s="180">
        <f t="shared" si="1892"/>
        <v>0</v>
      </c>
      <c r="AV3211" s="180">
        <f t="shared" si="1892"/>
        <v>0</v>
      </c>
      <c r="AW3211" s="181">
        <f t="shared" si="1869"/>
        <v>0</v>
      </c>
      <c r="AX3211" s="183">
        <f t="shared" si="1893"/>
        <v>0</v>
      </c>
      <c r="AY3211" s="183">
        <f t="shared" si="1893"/>
        <v>0</v>
      </c>
      <c r="AZ3211" s="183"/>
      <c r="BA3211" s="183"/>
      <c r="BB3211" s="183"/>
      <c r="BC3211" s="183"/>
      <c r="BD3211" s="183">
        <f t="shared" si="1894"/>
        <v>0</v>
      </c>
      <c r="BE3211" s="183">
        <f t="shared" si="1894"/>
        <v>0</v>
      </c>
    </row>
    <row r="3212" spans="2:57"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v>0</v>
      </c>
      <c r="R3212" s="182" t="s">
        <v>98</v>
      </c>
      <c r="S3212" s="183">
        <v>0</v>
      </c>
      <c r="T3212" s="183">
        <v>0</v>
      </c>
      <c r="U3212" s="180">
        <v>0</v>
      </c>
      <c r="V3212" s="180">
        <v>0</v>
      </c>
      <c r="W3212" s="183">
        <v>0</v>
      </c>
      <c r="X3212" s="183">
        <v>0</v>
      </c>
      <c r="Y3212" s="180">
        <v>0</v>
      </c>
      <c r="Z3212" s="180">
        <v>0</v>
      </c>
      <c r="AA3212" s="183">
        <v>0</v>
      </c>
      <c r="AB3212" s="183">
        <v>0</v>
      </c>
      <c r="AC3212" s="180">
        <f t="shared" si="1891"/>
        <v>0</v>
      </c>
      <c r="AD3212" s="180">
        <f t="shared" si="1891"/>
        <v>0</v>
      </c>
      <c r="AE3212" s="181">
        <f t="shared" si="1863"/>
        <v>0</v>
      </c>
      <c r="AF3212" s="180">
        <v>0</v>
      </c>
      <c r="AG3212" s="180">
        <v>0</v>
      </c>
      <c r="AH3212" s="181">
        <f t="shared" si="1864"/>
        <v>0</v>
      </c>
      <c r="AI3212" s="180">
        <v>0</v>
      </c>
      <c r="AJ3212" s="180">
        <v>0</v>
      </c>
      <c r="AK3212" s="181">
        <f t="shared" si="1865"/>
        <v>0</v>
      </c>
      <c r="AL3212" s="180">
        <v>0</v>
      </c>
      <c r="AM3212" s="180">
        <v>0</v>
      </c>
      <c r="AN3212" s="181">
        <f t="shared" si="1866"/>
        <v>0</v>
      </c>
      <c r="AO3212" s="180">
        <v>0</v>
      </c>
      <c r="AP3212" s="180">
        <v>0</v>
      </c>
      <c r="AQ3212" s="181">
        <f t="shared" si="1867"/>
        <v>0</v>
      </c>
      <c r="AR3212" s="180">
        <v>0</v>
      </c>
      <c r="AS3212" s="180">
        <v>0</v>
      </c>
      <c r="AT3212" s="181">
        <f t="shared" si="1868"/>
        <v>0</v>
      </c>
      <c r="AU3212" s="180">
        <f t="shared" si="1892"/>
        <v>0</v>
      </c>
      <c r="AV3212" s="180">
        <f t="shared" si="1892"/>
        <v>0</v>
      </c>
      <c r="AW3212" s="181">
        <f t="shared" si="1869"/>
        <v>0</v>
      </c>
      <c r="AX3212" s="183">
        <f t="shared" si="1893"/>
        <v>0</v>
      </c>
      <c r="AY3212" s="183">
        <f t="shared" si="1893"/>
        <v>0</v>
      </c>
      <c r="AZ3212" s="183"/>
      <c r="BA3212" s="183"/>
      <c r="BB3212" s="183"/>
      <c r="BC3212" s="183"/>
      <c r="BD3212" s="183">
        <f t="shared" si="1894"/>
        <v>0</v>
      </c>
      <c r="BE3212" s="183">
        <f t="shared" si="1894"/>
        <v>0</v>
      </c>
    </row>
    <row r="3213" spans="2:57"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v>0</v>
      </c>
      <c r="R3213" s="182" t="s">
        <v>98</v>
      </c>
      <c r="S3213" s="183">
        <v>0</v>
      </c>
      <c r="T3213" s="183">
        <v>0</v>
      </c>
      <c r="U3213" s="180">
        <v>0</v>
      </c>
      <c r="V3213" s="180">
        <v>0</v>
      </c>
      <c r="W3213" s="183">
        <v>0</v>
      </c>
      <c r="X3213" s="183">
        <v>0</v>
      </c>
      <c r="Y3213" s="180">
        <v>0</v>
      </c>
      <c r="Z3213" s="180">
        <v>0</v>
      </c>
      <c r="AA3213" s="183">
        <v>0</v>
      </c>
      <c r="AB3213" s="183">
        <v>0</v>
      </c>
      <c r="AC3213" s="180">
        <f t="shared" si="1891"/>
        <v>0</v>
      </c>
      <c r="AD3213" s="180">
        <f t="shared" si="1891"/>
        <v>0</v>
      </c>
      <c r="AE3213" s="181">
        <f t="shared" si="1863"/>
        <v>0</v>
      </c>
      <c r="AF3213" s="180">
        <v>0</v>
      </c>
      <c r="AG3213" s="180">
        <v>0</v>
      </c>
      <c r="AH3213" s="181">
        <f t="shared" si="1864"/>
        <v>0</v>
      </c>
      <c r="AI3213" s="180">
        <v>0</v>
      </c>
      <c r="AJ3213" s="180">
        <v>0</v>
      </c>
      <c r="AK3213" s="181">
        <f t="shared" si="1865"/>
        <v>0</v>
      </c>
      <c r="AL3213" s="180">
        <v>0</v>
      </c>
      <c r="AM3213" s="180">
        <v>0</v>
      </c>
      <c r="AN3213" s="181">
        <f t="shared" si="1866"/>
        <v>0</v>
      </c>
      <c r="AO3213" s="180">
        <v>0</v>
      </c>
      <c r="AP3213" s="180">
        <v>0</v>
      </c>
      <c r="AQ3213" s="181">
        <f t="shared" si="1867"/>
        <v>0</v>
      </c>
      <c r="AR3213" s="180">
        <v>0</v>
      </c>
      <c r="AS3213" s="180">
        <v>0</v>
      </c>
      <c r="AT3213" s="181">
        <f t="shared" si="1868"/>
        <v>0</v>
      </c>
      <c r="AU3213" s="180">
        <f t="shared" si="1892"/>
        <v>0</v>
      </c>
      <c r="AV3213" s="180">
        <f t="shared" si="1892"/>
        <v>0</v>
      </c>
      <c r="AW3213" s="181">
        <f t="shared" si="1869"/>
        <v>0</v>
      </c>
      <c r="AX3213" s="183">
        <f t="shared" si="1893"/>
        <v>0</v>
      </c>
      <c r="AY3213" s="183">
        <f t="shared" si="1893"/>
        <v>0</v>
      </c>
      <c r="AZ3213" s="183"/>
      <c r="BA3213" s="183"/>
      <c r="BB3213" s="183"/>
      <c r="BC3213" s="183"/>
      <c r="BD3213" s="183">
        <f t="shared" si="1894"/>
        <v>0</v>
      </c>
      <c r="BE3213" s="183">
        <f t="shared" si="1894"/>
        <v>0</v>
      </c>
    </row>
    <row r="3214" spans="2:57"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v>0</v>
      </c>
      <c r="R3214" s="182" t="s">
        <v>98</v>
      </c>
      <c r="S3214" s="183">
        <v>0</v>
      </c>
      <c r="T3214" s="183">
        <v>0</v>
      </c>
      <c r="U3214" s="180">
        <v>0</v>
      </c>
      <c r="V3214" s="180">
        <v>0</v>
      </c>
      <c r="W3214" s="183">
        <v>0</v>
      </c>
      <c r="X3214" s="183">
        <v>0</v>
      </c>
      <c r="Y3214" s="180">
        <v>0</v>
      </c>
      <c r="Z3214" s="180">
        <v>0</v>
      </c>
      <c r="AA3214" s="183">
        <v>0</v>
      </c>
      <c r="AB3214" s="183">
        <v>0</v>
      </c>
      <c r="AC3214" s="180">
        <f t="shared" si="1891"/>
        <v>0</v>
      </c>
      <c r="AD3214" s="180">
        <f t="shared" si="1891"/>
        <v>0</v>
      </c>
      <c r="AE3214" s="181">
        <f t="shared" si="1863"/>
        <v>0</v>
      </c>
      <c r="AF3214" s="180">
        <v>0</v>
      </c>
      <c r="AG3214" s="180">
        <v>0</v>
      </c>
      <c r="AH3214" s="181">
        <f t="shared" si="1864"/>
        <v>0</v>
      </c>
      <c r="AI3214" s="180">
        <v>0</v>
      </c>
      <c r="AJ3214" s="180">
        <v>0</v>
      </c>
      <c r="AK3214" s="181">
        <f t="shared" si="1865"/>
        <v>0</v>
      </c>
      <c r="AL3214" s="180">
        <v>0</v>
      </c>
      <c r="AM3214" s="180">
        <v>0</v>
      </c>
      <c r="AN3214" s="181">
        <f t="shared" si="1866"/>
        <v>0</v>
      </c>
      <c r="AO3214" s="180">
        <v>0</v>
      </c>
      <c r="AP3214" s="180">
        <v>0</v>
      </c>
      <c r="AQ3214" s="181">
        <f t="shared" si="1867"/>
        <v>0</v>
      </c>
      <c r="AR3214" s="180">
        <v>0</v>
      </c>
      <c r="AS3214" s="180">
        <v>0</v>
      </c>
      <c r="AT3214" s="181">
        <f t="shared" si="1868"/>
        <v>0</v>
      </c>
      <c r="AU3214" s="180">
        <f t="shared" si="1892"/>
        <v>0</v>
      </c>
      <c r="AV3214" s="180">
        <f t="shared" si="1892"/>
        <v>0</v>
      </c>
      <c r="AW3214" s="181">
        <f t="shared" si="1869"/>
        <v>0</v>
      </c>
      <c r="AX3214" s="183">
        <f t="shared" si="1893"/>
        <v>0</v>
      </c>
      <c r="AY3214" s="183">
        <f t="shared" si="1893"/>
        <v>0</v>
      </c>
      <c r="AZ3214" s="183"/>
      <c r="BA3214" s="183"/>
      <c r="BB3214" s="183"/>
      <c r="BC3214" s="183"/>
      <c r="BD3214" s="183">
        <f t="shared" si="1894"/>
        <v>0</v>
      </c>
      <c r="BE3214" s="183">
        <f t="shared" si="1894"/>
        <v>0</v>
      </c>
    </row>
    <row r="3215" spans="2:57"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v>0</v>
      </c>
      <c r="R3215" s="182" t="s">
        <v>98</v>
      </c>
      <c r="S3215" s="183">
        <v>0</v>
      </c>
      <c r="T3215" s="183">
        <v>0</v>
      </c>
      <c r="U3215" s="180">
        <v>0</v>
      </c>
      <c r="V3215" s="180">
        <v>0</v>
      </c>
      <c r="W3215" s="183">
        <v>0</v>
      </c>
      <c r="X3215" s="183">
        <v>0</v>
      </c>
      <c r="Y3215" s="180">
        <v>0</v>
      </c>
      <c r="Z3215" s="180">
        <v>0</v>
      </c>
      <c r="AA3215" s="183">
        <v>0</v>
      </c>
      <c r="AB3215" s="183">
        <v>0</v>
      </c>
      <c r="AC3215" s="180">
        <f t="shared" si="1891"/>
        <v>0</v>
      </c>
      <c r="AD3215" s="180">
        <f t="shared" si="1891"/>
        <v>0</v>
      </c>
      <c r="AE3215" s="181">
        <f t="shared" si="1863"/>
        <v>0</v>
      </c>
      <c r="AF3215" s="180">
        <v>0</v>
      </c>
      <c r="AG3215" s="180">
        <v>0</v>
      </c>
      <c r="AH3215" s="181">
        <f t="shared" si="1864"/>
        <v>0</v>
      </c>
      <c r="AI3215" s="180">
        <v>0</v>
      </c>
      <c r="AJ3215" s="180">
        <v>0</v>
      </c>
      <c r="AK3215" s="181">
        <f t="shared" si="1865"/>
        <v>0</v>
      </c>
      <c r="AL3215" s="180">
        <v>0</v>
      </c>
      <c r="AM3215" s="180">
        <v>0</v>
      </c>
      <c r="AN3215" s="181">
        <f t="shared" si="1866"/>
        <v>0</v>
      </c>
      <c r="AO3215" s="180">
        <v>0</v>
      </c>
      <c r="AP3215" s="180">
        <v>0</v>
      </c>
      <c r="AQ3215" s="181">
        <f t="shared" si="1867"/>
        <v>0</v>
      </c>
      <c r="AR3215" s="180">
        <v>0</v>
      </c>
      <c r="AS3215" s="180">
        <v>0</v>
      </c>
      <c r="AT3215" s="181">
        <f t="shared" si="1868"/>
        <v>0</v>
      </c>
      <c r="AU3215" s="180">
        <f t="shared" si="1892"/>
        <v>0</v>
      </c>
      <c r="AV3215" s="180">
        <f t="shared" si="1892"/>
        <v>0</v>
      </c>
      <c r="AW3215" s="181">
        <f t="shared" si="1869"/>
        <v>0</v>
      </c>
      <c r="AX3215" s="183">
        <f t="shared" si="1893"/>
        <v>0</v>
      </c>
      <c r="AY3215" s="183">
        <f t="shared" si="1893"/>
        <v>0</v>
      </c>
      <c r="AZ3215" s="183"/>
      <c r="BA3215" s="183"/>
      <c r="BB3215" s="183"/>
      <c r="BC3215" s="183"/>
      <c r="BD3215" s="183">
        <f t="shared" si="1894"/>
        <v>0</v>
      </c>
      <c r="BE3215" s="183">
        <f t="shared" si="1894"/>
        <v>0</v>
      </c>
    </row>
    <row r="3216" spans="2:57"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v>0</v>
      </c>
      <c r="R3216" s="182" t="s">
        <v>98</v>
      </c>
      <c r="S3216" s="183">
        <v>0</v>
      </c>
      <c r="T3216" s="183">
        <v>0</v>
      </c>
      <c r="U3216" s="180">
        <v>0</v>
      </c>
      <c r="V3216" s="180">
        <v>0</v>
      </c>
      <c r="W3216" s="183">
        <v>0</v>
      </c>
      <c r="X3216" s="183">
        <v>0</v>
      </c>
      <c r="Y3216" s="180">
        <v>0</v>
      </c>
      <c r="Z3216" s="180">
        <v>0</v>
      </c>
      <c r="AA3216" s="183">
        <v>0</v>
      </c>
      <c r="AB3216" s="183">
        <v>0</v>
      </c>
      <c r="AC3216" s="180">
        <f t="shared" si="1891"/>
        <v>0</v>
      </c>
      <c r="AD3216" s="180">
        <f t="shared" si="1891"/>
        <v>0</v>
      </c>
      <c r="AE3216" s="181">
        <f t="shared" si="1863"/>
        <v>0</v>
      </c>
      <c r="AF3216" s="180">
        <v>0</v>
      </c>
      <c r="AG3216" s="180">
        <v>0</v>
      </c>
      <c r="AH3216" s="181">
        <f t="shared" si="1864"/>
        <v>0</v>
      </c>
      <c r="AI3216" s="180">
        <v>0</v>
      </c>
      <c r="AJ3216" s="180">
        <v>0</v>
      </c>
      <c r="AK3216" s="181">
        <f t="shared" si="1865"/>
        <v>0</v>
      </c>
      <c r="AL3216" s="180">
        <v>0</v>
      </c>
      <c r="AM3216" s="180">
        <v>0</v>
      </c>
      <c r="AN3216" s="181">
        <f t="shared" si="1866"/>
        <v>0</v>
      </c>
      <c r="AO3216" s="180">
        <v>0</v>
      </c>
      <c r="AP3216" s="180">
        <v>0</v>
      </c>
      <c r="AQ3216" s="181">
        <f t="shared" si="1867"/>
        <v>0</v>
      </c>
      <c r="AR3216" s="180">
        <v>0</v>
      </c>
      <c r="AS3216" s="180">
        <v>0</v>
      </c>
      <c r="AT3216" s="181">
        <f t="shared" si="1868"/>
        <v>0</v>
      </c>
      <c r="AU3216" s="180">
        <f t="shared" si="1892"/>
        <v>0</v>
      </c>
      <c r="AV3216" s="180">
        <f t="shared" si="1892"/>
        <v>0</v>
      </c>
      <c r="AW3216" s="181">
        <f t="shared" si="1869"/>
        <v>0</v>
      </c>
      <c r="AX3216" s="183">
        <f t="shared" si="1893"/>
        <v>0</v>
      </c>
      <c r="AY3216" s="183">
        <f t="shared" si="1893"/>
        <v>0</v>
      </c>
      <c r="AZ3216" s="183"/>
      <c r="BA3216" s="183"/>
      <c r="BB3216" s="183"/>
      <c r="BC3216" s="183"/>
      <c r="BD3216" s="183">
        <f t="shared" si="1894"/>
        <v>0</v>
      </c>
      <c r="BE3216" s="183">
        <f t="shared" si="1894"/>
        <v>0</v>
      </c>
    </row>
    <row r="3217" spans="2:57"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v>0</v>
      </c>
      <c r="R3217" s="182" t="s">
        <v>98</v>
      </c>
      <c r="S3217" s="183">
        <v>0</v>
      </c>
      <c r="T3217" s="183">
        <v>0</v>
      </c>
      <c r="U3217" s="180">
        <v>0</v>
      </c>
      <c r="V3217" s="180">
        <v>0</v>
      </c>
      <c r="W3217" s="183">
        <v>0</v>
      </c>
      <c r="X3217" s="183">
        <v>0</v>
      </c>
      <c r="Y3217" s="180">
        <v>0</v>
      </c>
      <c r="Z3217" s="180">
        <v>0</v>
      </c>
      <c r="AA3217" s="183">
        <v>0</v>
      </c>
      <c r="AB3217" s="183">
        <v>0</v>
      </c>
      <c r="AC3217" s="180">
        <f t="shared" si="1891"/>
        <v>0</v>
      </c>
      <c r="AD3217" s="180">
        <f t="shared" si="1891"/>
        <v>0</v>
      </c>
      <c r="AE3217" s="181">
        <f t="shared" si="1863"/>
        <v>0</v>
      </c>
      <c r="AF3217" s="180">
        <v>0</v>
      </c>
      <c r="AG3217" s="180">
        <v>0</v>
      </c>
      <c r="AH3217" s="181">
        <f t="shared" si="1864"/>
        <v>0</v>
      </c>
      <c r="AI3217" s="180">
        <v>0</v>
      </c>
      <c r="AJ3217" s="180">
        <v>0</v>
      </c>
      <c r="AK3217" s="181">
        <f t="shared" si="1865"/>
        <v>0</v>
      </c>
      <c r="AL3217" s="180">
        <v>0</v>
      </c>
      <c r="AM3217" s="180">
        <v>0</v>
      </c>
      <c r="AN3217" s="181">
        <f t="shared" si="1866"/>
        <v>0</v>
      </c>
      <c r="AO3217" s="180">
        <v>0</v>
      </c>
      <c r="AP3217" s="180">
        <v>0</v>
      </c>
      <c r="AQ3217" s="181">
        <f t="shared" si="1867"/>
        <v>0</v>
      </c>
      <c r="AR3217" s="180">
        <v>0</v>
      </c>
      <c r="AS3217" s="180">
        <v>0</v>
      </c>
      <c r="AT3217" s="181">
        <f t="shared" si="1868"/>
        <v>0</v>
      </c>
      <c r="AU3217" s="180">
        <f t="shared" si="1892"/>
        <v>0</v>
      </c>
      <c r="AV3217" s="180">
        <f t="shared" si="1892"/>
        <v>0</v>
      </c>
      <c r="AW3217" s="181">
        <f t="shared" si="1869"/>
        <v>0</v>
      </c>
      <c r="AX3217" s="183">
        <f t="shared" si="1893"/>
        <v>0</v>
      </c>
      <c r="AY3217" s="183">
        <f t="shared" si="1893"/>
        <v>0</v>
      </c>
      <c r="AZ3217" s="183"/>
      <c r="BA3217" s="183"/>
      <c r="BB3217" s="183"/>
      <c r="BC3217" s="183"/>
      <c r="BD3217" s="183">
        <f t="shared" si="1894"/>
        <v>0</v>
      </c>
      <c r="BE3217" s="183">
        <f t="shared" si="1894"/>
        <v>0</v>
      </c>
    </row>
    <row r="3218" spans="2:57"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v>0</v>
      </c>
      <c r="R3218" s="182" t="s">
        <v>98</v>
      </c>
      <c r="S3218" s="183">
        <v>0</v>
      </c>
      <c r="T3218" s="183">
        <v>0</v>
      </c>
      <c r="U3218" s="180">
        <v>0</v>
      </c>
      <c r="V3218" s="180">
        <v>0</v>
      </c>
      <c r="W3218" s="183">
        <v>0</v>
      </c>
      <c r="X3218" s="183">
        <v>0</v>
      </c>
      <c r="Y3218" s="180">
        <v>0</v>
      </c>
      <c r="Z3218" s="180">
        <v>0</v>
      </c>
      <c r="AA3218" s="183">
        <v>0</v>
      </c>
      <c r="AB3218" s="183">
        <v>0</v>
      </c>
      <c r="AC3218" s="180">
        <f t="shared" si="1891"/>
        <v>0</v>
      </c>
      <c r="AD3218" s="180">
        <f t="shared" si="1891"/>
        <v>0</v>
      </c>
      <c r="AE3218" s="181">
        <f t="shared" si="1863"/>
        <v>0</v>
      </c>
      <c r="AF3218" s="180">
        <v>0</v>
      </c>
      <c r="AG3218" s="180">
        <v>0</v>
      </c>
      <c r="AH3218" s="181">
        <f t="shared" si="1864"/>
        <v>0</v>
      </c>
      <c r="AI3218" s="180">
        <v>0</v>
      </c>
      <c r="AJ3218" s="180">
        <v>0</v>
      </c>
      <c r="AK3218" s="181">
        <f t="shared" si="1865"/>
        <v>0</v>
      </c>
      <c r="AL3218" s="180">
        <v>0</v>
      </c>
      <c r="AM3218" s="180">
        <v>0</v>
      </c>
      <c r="AN3218" s="181">
        <f t="shared" si="1866"/>
        <v>0</v>
      </c>
      <c r="AO3218" s="180">
        <v>0</v>
      </c>
      <c r="AP3218" s="180">
        <v>0</v>
      </c>
      <c r="AQ3218" s="181">
        <f t="shared" si="1867"/>
        <v>0</v>
      </c>
      <c r="AR3218" s="180">
        <v>0</v>
      </c>
      <c r="AS3218" s="180">
        <v>0</v>
      </c>
      <c r="AT3218" s="181">
        <f t="shared" si="1868"/>
        <v>0</v>
      </c>
      <c r="AU3218" s="180">
        <f t="shared" si="1892"/>
        <v>0</v>
      </c>
      <c r="AV3218" s="180">
        <f t="shared" si="1892"/>
        <v>0</v>
      </c>
      <c r="AW3218" s="181">
        <f t="shared" si="1869"/>
        <v>0</v>
      </c>
      <c r="AX3218" s="183">
        <f t="shared" si="1893"/>
        <v>0</v>
      </c>
      <c r="AY3218" s="183">
        <f t="shared" si="1893"/>
        <v>0</v>
      </c>
      <c r="AZ3218" s="183"/>
      <c r="BA3218" s="183"/>
      <c r="BB3218" s="183"/>
      <c r="BC3218" s="183"/>
      <c r="BD3218" s="183">
        <f t="shared" si="1894"/>
        <v>0</v>
      </c>
      <c r="BE3218" s="183">
        <f t="shared" si="1894"/>
        <v>0</v>
      </c>
    </row>
    <row r="3219" spans="2:57"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v>0</v>
      </c>
      <c r="R3219" s="182" t="s">
        <v>98</v>
      </c>
      <c r="S3219" s="183">
        <v>0</v>
      </c>
      <c r="T3219" s="183">
        <v>0</v>
      </c>
      <c r="U3219" s="180">
        <v>0</v>
      </c>
      <c r="V3219" s="180">
        <v>0</v>
      </c>
      <c r="W3219" s="183">
        <v>0</v>
      </c>
      <c r="X3219" s="183">
        <v>0</v>
      </c>
      <c r="Y3219" s="180">
        <v>0</v>
      </c>
      <c r="Z3219" s="180">
        <v>0</v>
      </c>
      <c r="AA3219" s="183">
        <v>0</v>
      </c>
      <c r="AB3219" s="183">
        <v>0</v>
      </c>
      <c r="AC3219" s="180">
        <f t="shared" si="1891"/>
        <v>0</v>
      </c>
      <c r="AD3219" s="180">
        <f t="shared" si="1891"/>
        <v>0</v>
      </c>
      <c r="AE3219" s="181">
        <f t="shared" si="1863"/>
        <v>0</v>
      </c>
      <c r="AF3219" s="180">
        <v>0</v>
      </c>
      <c r="AG3219" s="180">
        <v>0</v>
      </c>
      <c r="AH3219" s="181">
        <f t="shared" si="1864"/>
        <v>0</v>
      </c>
      <c r="AI3219" s="180">
        <v>0</v>
      </c>
      <c r="AJ3219" s="180">
        <v>0</v>
      </c>
      <c r="AK3219" s="181">
        <f t="shared" si="1865"/>
        <v>0</v>
      </c>
      <c r="AL3219" s="180">
        <v>0</v>
      </c>
      <c r="AM3219" s="180">
        <v>0</v>
      </c>
      <c r="AN3219" s="181">
        <f t="shared" si="1866"/>
        <v>0</v>
      </c>
      <c r="AO3219" s="180">
        <v>0</v>
      </c>
      <c r="AP3219" s="180">
        <v>0</v>
      </c>
      <c r="AQ3219" s="181">
        <f t="shared" si="1867"/>
        <v>0</v>
      </c>
      <c r="AR3219" s="180">
        <v>0</v>
      </c>
      <c r="AS3219" s="180">
        <v>0</v>
      </c>
      <c r="AT3219" s="181">
        <f t="shared" si="1868"/>
        <v>0</v>
      </c>
      <c r="AU3219" s="180">
        <f t="shared" si="1892"/>
        <v>0</v>
      </c>
      <c r="AV3219" s="180">
        <f t="shared" si="1892"/>
        <v>0</v>
      </c>
      <c r="AW3219" s="181">
        <f t="shared" si="1869"/>
        <v>0</v>
      </c>
      <c r="AX3219" s="183">
        <f t="shared" si="1893"/>
        <v>0</v>
      </c>
      <c r="AY3219" s="183">
        <f t="shared" si="1893"/>
        <v>0</v>
      </c>
      <c r="AZ3219" s="183"/>
      <c r="BA3219" s="183"/>
      <c r="BB3219" s="183"/>
      <c r="BC3219" s="183"/>
      <c r="BD3219" s="183">
        <f t="shared" si="1894"/>
        <v>0</v>
      </c>
      <c r="BE3219" s="183">
        <f t="shared" si="1894"/>
        <v>0</v>
      </c>
    </row>
    <row r="3220" spans="2:57"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v>0</v>
      </c>
      <c r="R3220" s="182" t="s">
        <v>98</v>
      </c>
      <c r="S3220" s="183">
        <v>0</v>
      </c>
      <c r="T3220" s="183">
        <v>0</v>
      </c>
      <c r="U3220" s="180">
        <v>0</v>
      </c>
      <c r="V3220" s="180">
        <v>0</v>
      </c>
      <c r="W3220" s="183">
        <v>0</v>
      </c>
      <c r="X3220" s="183">
        <v>0</v>
      </c>
      <c r="Y3220" s="180">
        <v>0</v>
      </c>
      <c r="Z3220" s="180">
        <v>0</v>
      </c>
      <c r="AA3220" s="183">
        <v>0</v>
      </c>
      <c r="AB3220" s="183">
        <v>0</v>
      </c>
      <c r="AC3220" s="180">
        <f t="shared" si="1891"/>
        <v>0</v>
      </c>
      <c r="AD3220" s="180">
        <f t="shared" si="1891"/>
        <v>0</v>
      </c>
      <c r="AE3220" s="181">
        <f t="shared" si="1863"/>
        <v>0</v>
      </c>
      <c r="AF3220" s="180">
        <v>0</v>
      </c>
      <c r="AG3220" s="180">
        <v>0</v>
      </c>
      <c r="AH3220" s="181">
        <f t="shared" si="1864"/>
        <v>0</v>
      </c>
      <c r="AI3220" s="180">
        <v>0</v>
      </c>
      <c r="AJ3220" s="180">
        <v>0</v>
      </c>
      <c r="AK3220" s="181">
        <f t="shared" si="1865"/>
        <v>0</v>
      </c>
      <c r="AL3220" s="180">
        <v>0</v>
      </c>
      <c r="AM3220" s="180">
        <v>0</v>
      </c>
      <c r="AN3220" s="181">
        <f t="shared" si="1866"/>
        <v>0</v>
      </c>
      <c r="AO3220" s="180">
        <v>0</v>
      </c>
      <c r="AP3220" s="180">
        <v>0</v>
      </c>
      <c r="AQ3220" s="181">
        <f t="shared" si="1867"/>
        <v>0</v>
      </c>
      <c r="AR3220" s="180">
        <v>0</v>
      </c>
      <c r="AS3220" s="180">
        <v>0</v>
      </c>
      <c r="AT3220" s="181">
        <f t="shared" si="1868"/>
        <v>0</v>
      </c>
      <c r="AU3220" s="180">
        <f t="shared" si="1892"/>
        <v>0</v>
      </c>
      <c r="AV3220" s="180">
        <f t="shared" si="1892"/>
        <v>0</v>
      </c>
      <c r="AW3220" s="181">
        <f t="shared" si="1869"/>
        <v>0</v>
      </c>
      <c r="AX3220" s="183">
        <f t="shared" si="1893"/>
        <v>0</v>
      </c>
      <c r="AY3220" s="183">
        <f t="shared" si="1893"/>
        <v>0</v>
      </c>
      <c r="AZ3220" s="183"/>
      <c r="BA3220" s="183"/>
      <c r="BB3220" s="183"/>
      <c r="BC3220" s="183"/>
      <c r="BD3220" s="183">
        <f t="shared" si="1894"/>
        <v>0</v>
      </c>
      <c r="BE3220" s="183">
        <f t="shared" si="1894"/>
        <v>0</v>
      </c>
    </row>
    <row r="3221" spans="2:57"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v>0</v>
      </c>
      <c r="R3221" s="182" t="s">
        <v>98</v>
      </c>
      <c r="S3221" s="183">
        <v>0</v>
      </c>
      <c r="T3221" s="183">
        <v>0</v>
      </c>
      <c r="U3221" s="180">
        <v>0</v>
      </c>
      <c r="V3221" s="180">
        <v>0</v>
      </c>
      <c r="W3221" s="183">
        <v>0</v>
      </c>
      <c r="X3221" s="183">
        <v>0</v>
      </c>
      <c r="Y3221" s="180">
        <v>0</v>
      </c>
      <c r="Z3221" s="180">
        <v>0</v>
      </c>
      <c r="AA3221" s="183">
        <v>0</v>
      </c>
      <c r="AB3221" s="183">
        <v>0</v>
      </c>
      <c r="AC3221" s="180">
        <f t="shared" si="1891"/>
        <v>0</v>
      </c>
      <c r="AD3221" s="180">
        <f t="shared" si="1891"/>
        <v>0</v>
      </c>
      <c r="AE3221" s="181">
        <f t="shared" si="1863"/>
        <v>0</v>
      </c>
      <c r="AF3221" s="180">
        <v>0</v>
      </c>
      <c r="AG3221" s="180">
        <v>0</v>
      </c>
      <c r="AH3221" s="181">
        <f t="shared" si="1864"/>
        <v>0</v>
      </c>
      <c r="AI3221" s="180">
        <v>0</v>
      </c>
      <c r="AJ3221" s="180">
        <v>0</v>
      </c>
      <c r="AK3221" s="181">
        <f t="shared" si="1865"/>
        <v>0</v>
      </c>
      <c r="AL3221" s="180">
        <v>0</v>
      </c>
      <c r="AM3221" s="180">
        <v>0</v>
      </c>
      <c r="AN3221" s="181">
        <f t="shared" si="1866"/>
        <v>0</v>
      </c>
      <c r="AO3221" s="180">
        <v>0</v>
      </c>
      <c r="AP3221" s="180">
        <v>0</v>
      </c>
      <c r="AQ3221" s="181">
        <f t="shared" si="1867"/>
        <v>0</v>
      </c>
      <c r="AR3221" s="180">
        <v>0</v>
      </c>
      <c r="AS3221" s="180">
        <v>0</v>
      </c>
      <c r="AT3221" s="181">
        <f t="shared" si="1868"/>
        <v>0</v>
      </c>
      <c r="AU3221" s="180">
        <f t="shared" si="1892"/>
        <v>0</v>
      </c>
      <c r="AV3221" s="180">
        <f t="shared" si="1892"/>
        <v>0</v>
      </c>
      <c r="AW3221" s="181">
        <f t="shared" si="1869"/>
        <v>0</v>
      </c>
      <c r="AX3221" s="183">
        <f t="shared" si="1893"/>
        <v>0</v>
      </c>
      <c r="AY3221" s="183">
        <f t="shared" si="1893"/>
        <v>0</v>
      </c>
      <c r="AZ3221" s="183"/>
      <c r="BA3221" s="183"/>
      <c r="BB3221" s="183"/>
      <c r="BC3221" s="183"/>
      <c r="BD3221" s="183">
        <f t="shared" si="1894"/>
        <v>0</v>
      </c>
      <c r="BE3221" s="183">
        <f t="shared" si="1894"/>
        <v>0</v>
      </c>
    </row>
    <row r="3222" spans="2:57"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v>0</v>
      </c>
      <c r="R3222" s="182" t="s">
        <v>98</v>
      </c>
      <c r="S3222" s="183">
        <v>0</v>
      </c>
      <c r="T3222" s="183">
        <v>0</v>
      </c>
      <c r="U3222" s="180">
        <v>0</v>
      </c>
      <c r="V3222" s="180">
        <v>0</v>
      </c>
      <c r="W3222" s="183">
        <v>0</v>
      </c>
      <c r="X3222" s="183">
        <v>0</v>
      </c>
      <c r="Y3222" s="180">
        <v>0</v>
      </c>
      <c r="Z3222" s="180">
        <v>0</v>
      </c>
      <c r="AA3222" s="183">
        <v>0</v>
      </c>
      <c r="AB3222" s="183">
        <v>0</v>
      </c>
      <c r="AC3222" s="180">
        <f t="shared" si="1891"/>
        <v>0</v>
      </c>
      <c r="AD3222" s="180">
        <f t="shared" si="1891"/>
        <v>0</v>
      </c>
      <c r="AE3222" s="181">
        <f t="shared" si="1863"/>
        <v>0</v>
      </c>
      <c r="AF3222" s="180">
        <v>0</v>
      </c>
      <c r="AG3222" s="180">
        <v>0</v>
      </c>
      <c r="AH3222" s="181">
        <f t="shared" si="1864"/>
        <v>0</v>
      </c>
      <c r="AI3222" s="180">
        <v>0</v>
      </c>
      <c r="AJ3222" s="180">
        <v>0</v>
      </c>
      <c r="AK3222" s="181">
        <f t="shared" si="1865"/>
        <v>0</v>
      </c>
      <c r="AL3222" s="180">
        <v>0</v>
      </c>
      <c r="AM3222" s="180">
        <v>0</v>
      </c>
      <c r="AN3222" s="181">
        <f t="shared" si="1866"/>
        <v>0</v>
      </c>
      <c r="AO3222" s="180">
        <v>0</v>
      </c>
      <c r="AP3222" s="180">
        <v>0</v>
      </c>
      <c r="AQ3222" s="181">
        <f t="shared" si="1867"/>
        <v>0</v>
      </c>
      <c r="AR3222" s="180">
        <v>0</v>
      </c>
      <c r="AS3222" s="180">
        <v>0</v>
      </c>
      <c r="AT3222" s="181">
        <f t="shared" si="1868"/>
        <v>0</v>
      </c>
      <c r="AU3222" s="180">
        <f t="shared" si="1892"/>
        <v>0</v>
      </c>
      <c r="AV3222" s="180">
        <f t="shared" si="1892"/>
        <v>0</v>
      </c>
      <c r="AW3222" s="181">
        <f t="shared" si="1869"/>
        <v>0</v>
      </c>
      <c r="AX3222" s="183">
        <f t="shared" si="1893"/>
        <v>0</v>
      </c>
      <c r="AY3222" s="183">
        <f t="shared" si="1893"/>
        <v>0</v>
      </c>
      <c r="AZ3222" s="183"/>
      <c r="BA3222" s="183"/>
      <c r="BB3222" s="183"/>
      <c r="BC3222" s="183"/>
      <c r="BD3222" s="183">
        <f t="shared" si="1894"/>
        <v>0</v>
      </c>
      <c r="BE3222" s="183">
        <f t="shared" si="1894"/>
        <v>0</v>
      </c>
    </row>
    <row r="3223" spans="2:57"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v>0</v>
      </c>
      <c r="R3223" s="182" t="s">
        <v>98</v>
      </c>
      <c r="S3223" s="183">
        <v>0</v>
      </c>
      <c r="T3223" s="183">
        <v>0</v>
      </c>
      <c r="U3223" s="180">
        <v>0</v>
      </c>
      <c r="V3223" s="180">
        <v>0</v>
      </c>
      <c r="W3223" s="183">
        <v>0</v>
      </c>
      <c r="X3223" s="183">
        <v>0</v>
      </c>
      <c r="Y3223" s="180">
        <v>0</v>
      </c>
      <c r="Z3223" s="180">
        <v>0</v>
      </c>
      <c r="AA3223" s="183">
        <v>0</v>
      </c>
      <c r="AB3223" s="183">
        <v>0</v>
      </c>
      <c r="AC3223" s="180">
        <f t="shared" si="1891"/>
        <v>0</v>
      </c>
      <c r="AD3223" s="180">
        <f t="shared" si="1891"/>
        <v>0</v>
      </c>
      <c r="AE3223" s="181">
        <f t="shared" si="1863"/>
        <v>0</v>
      </c>
      <c r="AF3223" s="180">
        <v>0</v>
      </c>
      <c r="AG3223" s="180">
        <v>0</v>
      </c>
      <c r="AH3223" s="181">
        <f t="shared" si="1864"/>
        <v>0</v>
      </c>
      <c r="AI3223" s="180">
        <v>0</v>
      </c>
      <c r="AJ3223" s="180">
        <v>0</v>
      </c>
      <c r="AK3223" s="181">
        <f t="shared" si="1865"/>
        <v>0</v>
      </c>
      <c r="AL3223" s="180">
        <v>0</v>
      </c>
      <c r="AM3223" s="180">
        <v>0</v>
      </c>
      <c r="AN3223" s="181">
        <f t="shared" si="1866"/>
        <v>0</v>
      </c>
      <c r="AO3223" s="180">
        <v>0</v>
      </c>
      <c r="AP3223" s="180">
        <v>0</v>
      </c>
      <c r="AQ3223" s="181">
        <f t="shared" si="1867"/>
        <v>0</v>
      </c>
      <c r="AR3223" s="180">
        <v>0</v>
      </c>
      <c r="AS3223" s="180">
        <v>0</v>
      </c>
      <c r="AT3223" s="181">
        <f t="shared" si="1868"/>
        <v>0</v>
      </c>
      <c r="AU3223" s="180">
        <f t="shared" si="1892"/>
        <v>0</v>
      </c>
      <c r="AV3223" s="180">
        <f t="shared" si="1892"/>
        <v>0</v>
      </c>
      <c r="AW3223" s="181">
        <f t="shared" si="1869"/>
        <v>0</v>
      </c>
      <c r="AX3223" s="183">
        <f t="shared" si="1893"/>
        <v>0</v>
      </c>
      <c r="AY3223" s="183">
        <f t="shared" si="1893"/>
        <v>0</v>
      </c>
      <c r="AZ3223" s="183"/>
      <c r="BA3223" s="183"/>
      <c r="BB3223" s="183"/>
      <c r="BC3223" s="183"/>
      <c r="BD3223" s="183">
        <f t="shared" si="1894"/>
        <v>0</v>
      </c>
      <c r="BE3223" s="183">
        <f t="shared" si="1894"/>
        <v>0</v>
      </c>
    </row>
    <row r="3224" spans="2:57"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v>0</v>
      </c>
      <c r="P3224" s="169">
        <v>0</v>
      </c>
      <c r="Q3224" s="169">
        <v>0</v>
      </c>
      <c r="R3224" s="170"/>
      <c r="S3224" s="171"/>
      <c r="T3224" s="172"/>
      <c r="U3224" s="169">
        <f t="shared" ref="U3224:AD3224" si="1895">SUM(U3225:U3237)</f>
        <v>0</v>
      </c>
      <c r="V3224" s="169">
        <f t="shared" si="1895"/>
        <v>0</v>
      </c>
      <c r="W3224" s="173">
        <f t="shared" si="1895"/>
        <v>0</v>
      </c>
      <c r="X3224" s="173">
        <f t="shared" si="1895"/>
        <v>0</v>
      </c>
      <c r="Y3224" s="169">
        <f t="shared" si="1895"/>
        <v>0</v>
      </c>
      <c r="Z3224" s="169">
        <f t="shared" si="1895"/>
        <v>0</v>
      </c>
      <c r="AA3224" s="173">
        <f t="shared" si="1895"/>
        <v>0</v>
      </c>
      <c r="AB3224" s="173">
        <f t="shared" si="1895"/>
        <v>0</v>
      </c>
      <c r="AC3224" s="169">
        <f t="shared" si="1895"/>
        <v>0</v>
      </c>
      <c r="AD3224" s="169">
        <f t="shared" si="1895"/>
        <v>0</v>
      </c>
      <c r="AE3224" s="169">
        <f t="shared" si="1863"/>
        <v>0</v>
      </c>
      <c r="AF3224" s="169">
        <f>SUM(AF3225:AF3237)</f>
        <v>0</v>
      </c>
      <c r="AG3224" s="169">
        <f>SUM(AG3225:AG3237)</f>
        <v>0</v>
      </c>
      <c r="AH3224" s="169">
        <f t="shared" si="1864"/>
        <v>0</v>
      </c>
      <c r="AI3224" s="169">
        <f>SUM(AI3225:AI3237)</f>
        <v>0</v>
      </c>
      <c r="AJ3224" s="169">
        <f>SUM(AJ3225:AJ3237)</f>
        <v>0</v>
      </c>
      <c r="AK3224" s="169">
        <f t="shared" si="1865"/>
        <v>0</v>
      </c>
      <c r="AL3224" s="169">
        <f>SUM(AL3225:AL3237)</f>
        <v>0</v>
      </c>
      <c r="AM3224" s="169">
        <f>SUM(AM3225:AM3237)</f>
        <v>0</v>
      </c>
      <c r="AN3224" s="169">
        <f t="shared" si="1866"/>
        <v>0</v>
      </c>
      <c r="AO3224" s="169">
        <f>SUM(AO3225:AO3237)</f>
        <v>0</v>
      </c>
      <c r="AP3224" s="169">
        <f>SUM(AP3225:AP3237)</f>
        <v>0</v>
      </c>
      <c r="AQ3224" s="169">
        <f t="shared" si="1867"/>
        <v>0</v>
      </c>
      <c r="AR3224" s="169">
        <f>SUM(AR3225:AR3237)</f>
        <v>0</v>
      </c>
      <c r="AS3224" s="169">
        <f>SUM(AS3225:AS3237)</f>
        <v>0</v>
      </c>
      <c r="AT3224" s="169">
        <f t="shared" si="1868"/>
        <v>0</v>
      </c>
      <c r="AU3224" s="169">
        <f>SUM(AU3225:AU3237)</f>
        <v>0</v>
      </c>
      <c r="AV3224" s="169">
        <f>SUM(AV3225:AV3237)</f>
        <v>0</v>
      </c>
      <c r="AW3224" s="169">
        <f t="shared" si="1869"/>
        <v>0</v>
      </c>
      <c r="AX3224" s="171"/>
      <c r="AY3224" s="172"/>
      <c r="AZ3224" s="171"/>
      <c r="BA3224" s="172"/>
      <c r="BB3224" s="171"/>
      <c r="BC3224" s="172"/>
      <c r="BD3224" s="171"/>
      <c r="BE3224" s="172"/>
    </row>
    <row r="3225" spans="2:57"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v>0</v>
      </c>
      <c r="R3225" s="182" t="s">
        <v>98</v>
      </c>
      <c r="S3225" s="183">
        <v>0</v>
      </c>
      <c r="T3225" s="183">
        <v>0</v>
      </c>
      <c r="U3225" s="180">
        <v>0</v>
      </c>
      <c r="V3225" s="180">
        <v>0</v>
      </c>
      <c r="W3225" s="183">
        <v>0</v>
      </c>
      <c r="X3225" s="183">
        <v>0</v>
      </c>
      <c r="Y3225" s="180">
        <v>0</v>
      </c>
      <c r="Z3225" s="180">
        <v>0</v>
      </c>
      <c r="AA3225" s="183">
        <v>0</v>
      </c>
      <c r="AB3225" s="183">
        <v>0</v>
      </c>
      <c r="AC3225" s="180">
        <f t="shared" ref="AC3225:AD3237" si="1896">+O3225+U3225-Y3225</f>
        <v>0</v>
      </c>
      <c r="AD3225" s="180">
        <f t="shared" si="1896"/>
        <v>0</v>
      </c>
      <c r="AE3225" s="181">
        <f t="shared" si="1863"/>
        <v>0</v>
      </c>
      <c r="AF3225" s="180">
        <v>0</v>
      </c>
      <c r="AG3225" s="180">
        <v>0</v>
      </c>
      <c r="AH3225" s="181">
        <f t="shared" si="1864"/>
        <v>0</v>
      </c>
      <c r="AI3225" s="180">
        <v>0</v>
      </c>
      <c r="AJ3225" s="180">
        <v>0</v>
      </c>
      <c r="AK3225" s="181">
        <f t="shared" si="1865"/>
        <v>0</v>
      </c>
      <c r="AL3225" s="180">
        <v>0</v>
      </c>
      <c r="AM3225" s="180">
        <v>0</v>
      </c>
      <c r="AN3225" s="181">
        <f t="shared" si="1866"/>
        <v>0</v>
      </c>
      <c r="AO3225" s="180">
        <v>0</v>
      </c>
      <c r="AP3225" s="180">
        <v>0</v>
      </c>
      <c r="AQ3225" s="181">
        <f t="shared" si="1867"/>
        <v>0</v>
      </c>
      <c r="AR3225" s="180">
        <v>0</v>
      </c>
      <c r="AS3225" s="180">
        <v>0</v>
      </c>
      <c r="AT3225" s="181">
        <f t="shared" si="1868"/>
        <v>0</v>
      </c>
      <c r="AU3225" s="180">
        <f t="shared" ref="AU3225:AV3237" si="1897">+AC3225-AF3225-AI3225-AL3225-AO3225-AR3225</f>
        <v>0</v>
      </c>
      <c r="AV3225" s="180">
        <f t="shared" si="1897"/>
        <v>0</v>
      </c>
      <c r="AW3225" s="181">
        <f t="shared" si="1869"/>
        <v>0</v>
      </c>
      <c r="AX3225" s="183">
        <f t="shared" ref="AX3225:AY3237" si="1898">+S3225+W3225-AA3225</f>
        <v>0</v>
      </c>
      <c r="AY3225" s="183">
        <f t="shared" si="1898"/>
        <v>0</v>
      </c>
      <c r="AZ3225" s="183"/>
      <c r="BA3225" s="183"/>
      <c r="BB3225" s="183"/>
      <c r="BC3225" s="183"/>
      <c r="BD3225" s="183">
        <f t="shared" ref="BD3225:BE3237" si="1899">+AX3225-AZ3225-BB3225</f>
        <v>0</v>
      </c>
      <c r="BE3225" s="183">
        <f t="shared" si="1899"/>
        <v>0</v>
      </c>
    </row>
    <row r="3226" spans="2:57"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v>0</v>
      </c>
      <c r="R3226" s="182" t="s">
        <v>98</v>
      </c>
      <c r="S3226" s="183">
        <v>0</v>
      </c>
      <c r="T3226" s="183">
        <v>0</v>
      </c>
      <c r="U3226" s="180">
        <v>0</v>
      </c>
      <c r="V3226" s="180">
        <v>0</v>
      </c>
      <c r="W3226" s="183">
        <v>0</v>
      </c>
      <c r="X3226" s="183">
        <v>0</v>
      </c>
      <c r="Y3226" s="180">
        <v>0</v>
      </c>
      <c r="Z3226" s="180">
        <v>0</v>
      </c>
      <c r="AA3226" s="183">
        <v>0</v>
      </c>
      <c r="AB3226" s="183">
        <v>0</v>
      </c>
      <c r="AC3226" s="180">
        <f t="shared" si="1896"/>
        <v>0</v>
      </c>
      <c r="AD3226" s="180">
        <f t="shared" si="1896"/>
        <v>0</v>
      </c>
      <c r="AE3226" s="181">
        <f t="shared" si="1863"/>
        <v>0</v>
      </c>
      <c r="AF3226" s="180">
        <v>0</v>
      </c>
      <c r="AG3226" s="180">
        <v>0</v>
      </c>
      <c r="AH3226" s="181">
        <f t="shared" si="1864"/>
        <v>0</v>
      </c>
      <c r="AI3226" s="180">
        <v>0</v>
      </c>
      <c r="AJ3226" s="180">
        <v>0</v>
      </c>
      <c r="AK3226" s="181">
        <f t="shared" si="1865"/>
        <v>0</v>
      </c>
      <c r="AL3226" s="180">
        <v>0</v>
      </c>
      <c r="AM3226" s="180">
        <v>0</v>
      </c>
      <c r="AN3226" s="181">
        <f t="shared" si="1866"/>
        <v>0</v>
      </c>
      <c r="AO3226" s="180">
        <v>0</v>
      </c>
      <c r="AP3226" s="180">
        <v>0</v>
      </c>
      <c r="AQ3226" s="181">
        <f t="shared" si="1867"/>
        <v>0</v>
      </c>
      <c r="AR3226" s="180">
        <v>0</v>
      </c>
      <c r="AS3226" s="180">
        <v>0</v>
      </c>
      <c r="AT3226" s="181">
        <f t="shared" si="1868"/>
        <v>0</v>
      </c>
      <c r="AU3226" s="180">
        <f t="shared" si="1897"/>
        <v>0</v>
      </c>
      <c r="AV3226" s="180">
        <f t="shared" si="1897"/>
        <v>0</v>
      </c>
      <c r="AW3226" s="181">
        <f t="shared" si="1869"/>
        <v>0</v>
      </c>
      <c r="AX3226" s="183">
        <f t="shared" si="1898"/>
        <v>0</v>
      </c>
      <c r="AY3226" s="183">
        <f t="shared" si="1898"/>
        <v>0</v>
      </c>
      <c r="AZ3226" s="183"/>
      <c r="BA3226" s="183"/>
      <c r="BB3226" s="183"/>
      <c r="BC3226" s="183"/>
      <c r="BD3226" s="183">
        <f t="shared" si="1899"/>
        <v>0</v>
      </c>
      <c r="BE3226" s="183">
        <f t="shared" si="1899"/>
        <v>0</v>
      </c>
    </row>
    <row r="3227" spans="2:57"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v>0</v>
      </c>
      <c r="R3227" s="182" t="s">
        <v>98</v>
      </c>
      <c r="S3227" s="183">
        <v>0</v>
      </c>
      <c r="T3227" s="183">
        <v>0</v>
      </c>
      <c r="U3227" s="180">
        <v>0</v>
      </c>
      <c r="V3227" s="180">
        <v>0</v>
      </c>
      <c r="W3227" s="183">
        <v>0</v>
      </c>
      <c r="X3227" s="183">
        <v>0</v>
      </c>
      <c r="Y3227" s="180">
        <v>0</v>
      </c>
      <c r="Z3227" s="180">
        <v>0</v>
      </c>
      <c r="AA3227" s="183">
        <v>0</v>
      </c>
      <c r="AB3227" s="183">
        <v>0</v>
      </c>
      <c r="AC3227" s="180">
        <f t="shared" si="1896"/>
        <v>0</v>
      </c>
      <c r="AD3227" s="180">
        <f t="shared" si="1896"/>
        <v>0</v>
      </c>
      <c r="AE3227" s="181">
        <f t="shared" ref="AE3227:AE3290" si="1900">+AC3227+AD3227</f>
        <v>0</v>
      </c>
      <c r="AF3227" s="180">
        <v>0</v>
      </c>
      <c r="AG3227" s="180">
        <v>0</v>
      </c>
      <c r="AH3227" s="181">
        <f t="shared" ref="AH3227:AH3290" si="1901">+AF3227+AG3227</f>
        <v>0</v>
      </c>
      <c r="AI3227" s="180">
        <v>0</v>
      </c>
      <c r="AJ3227" s="180">
        <v>0</v>
      </c>
      <c r="AK3227" s="181">
        <f t="shared" ref="AK3227:AK3290" si="1902">+AI3227+AJ3227</f>
        <v>0</v>
      </c>
      <c r="AL3227" s="180">
        <v>0</v>
      </c>
      <c r="AM3227" s="180">
        <v>0</v>
      </c>
      <c r="AN3227" s="181">
        <f t="shared" ref="AN3227:AN3290" si="1903">+AL3227+AM3227</f>
        <v>0</v>
      </c>
      <c r="AO3227" s="180">
        <v>0</v>
      </c>
      <c r="AP3227" s="180">
        <v>0</v>
      </c>
      <c r="AQ3227" s="181">
        <f t="shared" ref="AQ3227:AQ3290" si="1904">+AO3227+AP3227</f>
        <v>0</v>
      </c>
      <c r="AR3227" s="180">
        <v>0</v>
      </c>
      <c r="AS3227" s="180">
        <v>0</v>
      </c>
      <c r="AT3227" s="181">
        <f t="shared" ref="AT3227:AT3290" si="1905">+AR3227+AS3227</f>
        <v>0</v>
      </c>
      <c r="AU3227" s="180">
        <f t="shared" si="1897"/>
        <v>0</v>
      </c>
      <c r="AV3227" s="180">
        <f t="shared" si="1897"/>
        <v>0</v>
      </c>
      <c r="AW3227" s="181">
        <f t="shared" ref="AW3227:AW3290" si="1906">+AU3227+AV3227</f>
        <v>0</v>
      </c>
      <c r="AX3227" s="183">
        <f t="shared" si="1898"/>
        <v>0</v>
      </c>
      <c r="AY3227" s="183">
        <f t="shared" si="1898"/>
        <v>0</v>
      </c>
      <c r="AZ3227" s="183"/>
      <c r="BA3227" s="183"/>
      <c r="BB3227" s="183"/>
      <c r="BC3227" s="183"/>
      <c r="BD3227" s="183">
        <f t="shared" si="1899"/>
        <v>0</v>
      </c>
      <c r="BE3227" s="183">
        <f t="shared" si="1899"/>
        <v>0</v>
      </c>
    </row>
    <row r="3228" spans="2:57"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v>0</v>
      </c>
      <c r="R3228" s="182" t="s">
        <v>98</v>
      </c>
      <c r="S3228" s="183">
        <v>0</v>
      </c>
      <c r="T3228" s="183">
        <v>0</v>
      </c>
      <c r="U3228" s="180">
        <v>0</v>
      </c>
      <c r="V3228" s="180">
        <v>0</v>
      </c>
      <c r="W3228" s="183">
        <v>0</v>
      </c>
      <c r="X3228" s="183">
        <v>0</v>
      </c>
      <c r="Y3228" s="180">
        <v>0</v>
      </c>
      <c r="Z3228" s="180">
        <v>0</v>
      </c>
      <c r="AA3228" s="183">
        <v>0</v>
      </c>
      <c r="AB3228" s="183">
        <v>0</v>
      </c>
      <c r="AC3228" s="180">
        <f t="shared" si="1896"/>
        <v>0</v>
      </c>
      <c r="AD3228" s="180">
        <f t="shared" si="1896"/>
        <v>0</v>
      </c>
      <c r="AE3228" s="181">
        <f t="shared" si="1900"/>
        <v>0</v>
      </c>
      <c r="AF3228" s="180">
        <v>0</v>
      </c>
      <c r="AG3228" s="180">
        <v>0</v>
      </c>
      <c r="AH3228" s="181">
        <f t="shared" si="1901"/>
        <v>0</v>
      </c>
      <c r="AI3228" s="180">
        <v>0</v>
      </c>
      <c r="AJ3228" s="180">
        <v>0</v>
      </c>
      <c r="AK3228" s="181">
        <f t="shared" si="1902"/>
        <v>0</v>
      </c>
      <c r="AL3228" s="180">
        <v>0</v>
      </c>
      <c r="AM3228" s="180">
        <v>0</v>
      </c>
      <c r="AN3228" s="181">
        <f t="shared" si="1903"/>
        <v>0</v>
      </c>
      <c r="AO3228" s="180">
        <v>0</v>
      </c>
      <c r="AP3228" s="180">
        <v>0</v>
      </c>
      <c r="AQ3228" s="181">
        <f t="shared" si="1904"/>
        <v>0</v>
      </c>
      <c r="AR3228" s="180">
        <v>0</v>
      </c>
      <c r="AS3228" s="180">
        <v>0</v>
      </c>
      <c r="AT3228" s="181">
        <f t="shared" si="1905"/>
        <v>0</v>
      </c>
      <c r="AU3228" s="180">
        <f t="shared" si="1897"/>
        <v>0</v>
      </c>
      <c r="AV3228" s="180">
        <f t="shared" si="1897"/>
        <v>0</v>
      </c>
      <c r="AW3228" s="181">
        <f t="shared" si="1906"/>
        <v>0</v>
      </c>
      <c r="AX3228" s="183">
        <f t="shared" si="1898"/>
        <v>0</v>
      </c>
      <c r="AY3228" s="183">
        <f t="shared" si="1898"/>
        <v>0</v>
      </c>
      <c r="AZ3228" s="183"/>
      <c r="BA3228" s="183"/>
      <c r="BB3228" s="183"/>
      <c r="BC3228" s="183"/>
      <c r="BD3228" s="183">
        <f t="shared" si="1899"/>
        <v>0</v>
      </c>
      <c r="BE3228" s="183">
        <f t="shared" si="1899"/>
        <v>0</v>
      </c>
    </row>
    <row r="3229" spans="2:57"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v>0</v>
      </c>
      <c r="R3229" s="182" t="s">
        <v>98</v>
      </c>
      <c r="S3229" s="183">
        <v>0</v>
      </c>
      <c r="T3229" s="183">
        <v>0</v>
      </c>
      <c r="U3229" s="180">
        <v>0</v>
      </c>
      <c r="V3229" s="180">
        <v>0</v>
      </c>
      <c r="W3229" s="183">
        <v>0</v>
      </c>
      <c r="X3229" s="183">
        <v>0</v>
      </c>
      <c r="Y3229" s="180">
        <v>0</v>
      </c>
      <c r="Z3229" s="180">
        <v>0</v>
      </c>
      <c r="AA3229" s="183">
        <v>0</v>
      </c>
      <c r="AB3229" s="183">
        <v>0</v>
      </c>
      <c r="AC3229" s="180">
        <f t="shared" si="1896"/>
        <v>0</v>
      </c>
      <c r="AD3229" s="180">
        <f t="shared" si="1896"/>
        <v>0</v>
      </c>
      <c r="AE3229" s="181">
        <f t="shared" si="1900"/>
        <v>0</v>
      </c>
      <c r="AF3229" s="180">
        <v>0</v>
      </c>
      <c r="AG3229" s="180">
        <v>0</v>
      </c>
      <c r="AH3229" s="181">
        <f t="shared" si="1901"/>
        <v>0</v>
      </c>
      <c r="AI3229" s="180">
        <v>0</v>
      </c>
      <c r="AJ3229" s="180">
        <v>0</v>
      </c>
      <c r="AK3229" s="181">
        <f t="shared" si="1902"/>
        <v>0</v>
      </c>
      <c r="AL3229" s="180">
        <v>0</v>
      </c>
      <c r="AM3229" s="180">
        <v>0</v>
      </c>
      <c r="AN3229" s="181">
        <f t="shared" si="1903"/>
        <v>0</v>
      </c>
      <c r="AO3229" s="180">
        <v>0</v>
      </c>
      <c r="AP3229" s="180">
        <v>0</v>
      </c>
      <c r="AQ3229" s="181">
        <f t="shared" si="1904"/>
        <v>0</v>
      </c>
      <c r="AR3229" s="180">
        <v>0</v>
      </c>
      <c r="AS3229" s="180">
        <v>0</v>
      </c>
      <c r="AT3229" s="181">
        <f t="shared" si="1905"/>
        <v>0</v>
      </c>
      <c r="AU3229" s="180">
        <f t="shared" si="1897"/>
        <v>0</v>
      </c>
      <c r="AV3229" s="180">
        <f t="shared" si="1897"/>
        <v>0</v>
      </c>
      <c r="AW3229" s="181">
        <f t="shared" si="1906"/>
        <v>0</v>
      </c>
      <c r="AX3229" s="183">
        <f t="shared" si="1898"/>
        <v>0</v>
      </c>
      <c r="AY3229" s="183">
        <f t="shared" si="1898"/>
        <v>0</v>
      </c>
      <c r="AZ3229" s="183"/>
      <c r="BA3229" s="183"/>
      <c r="BB3229" s="183"/>
      <c r="BC3229" s="183"/>
      <c r="BD3229" s="183">
        <f t="shared" si="1899"/>
        <v>0</v>
      </c>
      <c r="BE3229" s="183">
        <f t="shared" si="1899"/>
        <v>0</v>
      </c>
    </row>
    <row r="3230" spans="2:57"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v>0</v>
      </c>
      <c r="R3230" s="182" t="s">
        <v>98</v>
      </c>
      <c r="S3230" s="183">
        <v>0</v>
      </c>
      <c r="T3230" s="183">
        <v>0</v>
      </c>
      <c r="U3230" s="180">
        <v>0</v>
      </c>
      <c r="V3230" s="180">
        <v>0</v>
      </c>
      <c r="W3230" s="183">
        <v>0</v>
      </c>
      <c r="X3230" s="183">
        <v>0</v>
      </c>
      <c r="Y3230" s="180">
        <v>0</v>
      </c>
      <c r="Z3230" s="180">
        <v>0</v>
      </c>
      <c r="AA3230" s="183">
        <v>0</v>
      </c>
      <c r="AB3230" s="183">
        <v>0</v>
      </c>
      <c r="AC3230" s="180">
        <f t="shared" si="1896"/>
        <v>0</v>
      </c>
      <c r="AD3230" s="180">
        <f t="shared" si="1896"/>
        <v>0</v>
      </c>
      <c r="AE3230" s="181">
        <f t="shared" si="1900"/>
        <v>0</v>
      </c>
      <c r="AF3230" s="180">
        <v>0</v>
      </c>
      <c r="AG3230" s="180">
        <v>0</v>
      </c>
      <c r="AH3230" s="181">
        <f t="shared" si="1901"/>
        <v>0</v>
      </c>
      <c r="AI3230" s="180">
        <v>0</v>
      </c>
      <c r="AJ3230" s="180">
        <v>0</v>
      </c>
      <c r="AK3230" s="181">
        <f t="shared" si="1902"/>
        <v>0</v>
      </c>
      <c r="AL3230" s="180">
        <v>0</v>
      </c>
      <c r="AM3230" s="180">
        <v>0</v>
      </c>
      <c r="AN3230" s="181">
        <f t="shared" si="1903"/>
        <v>0</v>
      </c>
      <c r="AO3230" s="180">
        <v>0</v>
      </c>
      <c r="AP3230" s="180">
        <v>0</v>
      </c>
      <c r="AQ3230" s="181">
        <f t="shared" si="1904"/>
        <v>0</v>
      </c>
      <c r="AR3230" s="180">
        <v>0</v>
      </c>
      <c r="AS3230" s="180">
        <v>0</v>
      </c>
      <c r="AT3230" s="181">
        <f t="shared" si="1905"/>
        <v>0</v>
      </c>
      <c r="AU3230" s="180">
        <f t="shared" si="1897"/>
        <v>0</v>
      </c>
      <c r="AV3230" s="180">
        <f t="shared" si="1897"/>
        <v>0</v>
      </c>
      <c r="AW3230" s="181">
        <f t="shared" si="1906"/>
        <v>0</v>
      </c>
      <c r="AX3230" s="183">
        <f t="shared" si="1898"/>
        <v>0</v>
      </c>
      <c r="AY3230" s="183">
        <f t="shared" si="1898"/>
        <v>0</v>
      </c>
      <c r="AZ3230" s="183"/>
      <c r="BA3230" s="183"/>
      <c r="BB3230" s="183"/>
      <c r="BC3230" s="183"/>
      <c r="BD3230" s="183">
        <f t="shared" si="1899"/>
        <v>0</v>
      </c>
      <c r="BE3230" s="183">
        <f t="shared" si="1899"/>
        <v>0</v>
      </c>
    </row>
    <row r="3231" spans="2:57"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v>0</v>
      </c>
      <c r="R3231" s="182" t="s">
        <v>98</v>
      </c>
      <c r="S3231" s="183">
        <v>0</v>
      </c>
      <c r="T3231" s="183">
        <v>0</v>
      </c>
      <c r="U3231" s="180">
        <v>0</v>
      </c>
      <c r="V3231" s="180">
        <v>0</v>
      </c>
      <c r="W3231" s="183">
        <v>0</v>
      </c>
      <c r="X3231" s="183">
        <v>0</v>
      </c>
      <c r="Y3231" s="180">
        <v>0</v>
      </c>
      <c r="Z3231" s="180">
        <v>0</v>
      </c>
      <c r="AA3231" s="183">
        <v>0</v>
      </c>
      <c r="AB3231" s="183">
        <v>0</v>
      </c>
      <c r="AC3231" s="180">
        <f t="shared" si="1896"/>
        <v>0</v>
      </c>
      <c r="AD3231" s="180">
        <f t="shared" si="1896"/>
        <v>0</v>
      </c>
      <c r="AE3231" s="181">
        <f t="shared" si="1900"/>
        <v>0</v>
      </c>
      <c r="AF3231" s="180">
        <v>0</v>
      </c>
      <c r="AG3231" s="180">
        <v>0</v>
      </c>
      <c r="AH3231" s="181">
        <f t="shared" si="1901"/>
        <v>0</v>
      </c>
      <c r="AI3231" s="180">
        <v>0</v>
      </c>
      <c r="AJ3231" s="180">
        <v>0</v>
      </c>
      <c r="AK3231" s="181">
        <f t="shared" si="1902"/>
        <v>0</v>
      </c>
      <c r="AL3231" s="180">
        <v>0</v>
      </c>
      <c r="AM3231" s="180">
        <v>0</v>
      </c>
      <c r="AN3231" s="181">
        <f t="shared" si="1903"/>
        <v>0</v>
      </c>
      <c r="AO3231" s="180">
        <v>0</v>
      </c>
      <c r="AP3231" s="180">
        <v>0</v>
      </c>
      <c r="AQ3231" s="181">
        <f t="shared" si="1904"/>
        <v>0</v>
      </c>
      <c r="AR3231" s="180">
        <v>0</v>
      </c>
      <c r="AS3231" s="180">
        <v>0</v>
      </c>
      <c r="AT3231" s="181">
        <f t="shared" si="1905"/>
        <v>0</v>
      </c>
      <c r="AU3231" s="180">
        <f t="shared" si="1897"/>
        <v>0</v>
      </c>
      <c r="AV3231" s="180">
        <f t="shared" si="1897"/>
        <v>0</v>
      </c>
      <c r="AW3231" s="181">
        <f t="shared" si="1906"/>
        <v>0</v>
      </c>
      <c r="AX3231" s="183">
        <f t="shared" si="1898"/>
        <v>0</v>
      </c>
      <c r="AY3231" s="183">
        <f t="shared" si="1898"/>
        <v>0</v>
      </c>
      <c r="AZ3231" s="183"/>
      <c r="BA3231" s="183"/>
      <c r="BB3231" s="183"/>
      <c r="BC3231" s="183"/>
      <c r="BD3231" s="183">
        <f t="shared" si="1899"/>
        <v>0</v>
      </c>
      <c r="BE3231" s="183">
        <f t="shared" si="1899"/>
        <v>0</v>
      </c>
    </row>
    <row r="3232" spans="2:57"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v>0</v>
      </c>
      <c r="R3232" s="182" t="s">
        <v>98</v>
      </c>
      <c r="S3232" s="183">
        <v>0</v>
      </c>
      <c r="T3232" s="183">
        <v>0</v>
      </c>
      <c r="U3232" s="180">
        <v>0</v>
      </c>
      <c r="V3232" s="180">
        <v>0</v>
      </c>
      <c r="W3232" s="183">
        <v>0</v>
      </c>
      <c r="X3232" s="183">
        <v>0</v>
      </c>
      <c r="Y3232" s="180">
        <v>0</v>
      </c>
      <c r="Z3232" s="180">
        <v>0</v>
      </c>
      <c r="AA3232" s="183">
        <v>0</v>
      </c>
      <c r="AB3232" s="183">
        <v>0</v>
      </c>
      <c r="AC3232" s="180">
        <f t="shared" si="1896"/>
        <v>0</v>
      </c>
      <c r="AD3232" s="180">
        <f t="shared" si="1896"/>
        <v>0</v>
      </c>
      <c r="AE3232" s="181">
        <f t="shared" si="1900"/>
        <v>0</v>
      </c>
      <c r="AF3232" s="180">
        <v>0</v>
      </c>
      <c r="AG3232" s="180">
        <v>0</v>
      </c>
      <c r="AH3232" s="181">
        <f t="shared" si="1901"/>
        <v>0</v>
      </c>
      <c r="AI3232" s="180">
        <v>0</v>
      </c>
      <c r="AJ3232" s="180">
        <v>0</v>
      </c>
      <c r="AK3232" s="181">
        <f t="shared" si="1902"/>
        <v>0</v>
      </c>
      <c r="AL3232" s="180">
        <v>0</v>
      </c>
      <c r="AM3232" s="180">
        <v>0</v>
      </c>
      <c r="AN3232" s="181">
        <f t="shared" si="1903"/>
        <v>0</v>
      </c>
      <c r="AO3232" s="180">
        <v>0</v>
      </c>
      <c r="AP3232" s="180">
        <v>0</v>
      </c>
      <c r="AQ3232" s="181">
        <f t="shared" si="1904"/>
        <v>0</v>
      </c>
      <c r="AR3232" s="180">
        <v>0</v>
      </c>
      <c r="AS3232" s="180">
        <v>0</v>
      </c>
      <c r="AT3232" s="181">
        <f t="shared" si="1905"/>
        <v>0</v>
      </c>
      <c r="AU3232" s="180">
        <f t="shared" si="1897"/>
        <v>0</v>
      </c>
      <c r="AV3232" s="180">
        <f t="shared" si="1897"/>
        <v>0</v>
      </c>
      <c r="AW3232" s="181">
        <f t="shared" si="1906"/>
        <v>0</v>
      </c>
      <c r="AX3232" s="183">
        <f t="shared" si="1898"/>
        <v>0</v>
      </c>
      <c r="AY3232" s="183">
        <f t="shared" si="1898"/>
        <v>0</v>
      </c>
      <c r="AZ3232" s="183"/>
      <c r="BA3232" s="183"/>
      <c r="BB3232" s="183"/>
      <c r="BC3232" s="183"/>
      <c r="BD3232" s="183">
        <f t="shared" si="1899"/>
        <v>0</v>
      </c>
      <c r="BE3232" s="183">
        <f t="shared" si="1899"/>
        <v>0</v>
      </c>
    </row>
    <row r="3233" spans="2:57"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v>0</v>
      </c>
      <c r="R3233" s="182" t="s">
        <v>98</v>
      </c>
      <c r="S3233" s="183">
        <v>0</v>
      </c>
      <c r="T3233" s="183">
        <v>0</v>
      </c>
      <c r="U3233" s="180">
        <v>0</v>
      </c>
      <c r="V3233" s="180">
        <v>0</v>
      </c>
      <c r="W3233" s="183">
        <v>0</v>
      </c>
      <c r="X3233" s="183">
        <v>0</v>
      </c>
      <c r="Y3233" s="180">
        <v>0</v>
      </c>
      <c r="Z3233" s="180">
        <v>0</v>
      </c>
      <c r="AA3233" s="183">
        <v>0</v>
      </c>
      <c r="AB3233" s="183">
        <v>0</v>
      </c>
      <c r="AC3233" s="180">
        <f t="shared" si="1896"/>
        <v>0</v>
      </c>
      <c r="AD3233" s="180">
        <f t="shared" si="1896"/>
        <v>0</v>
      </c>
      <c r="AE3233" s="181">
        <f t="shared" si="1900"/>
        <v>0</v>
      </c>
      <c r="AF3233" s="180">
        <v>0</v>
      </c>
      <c r="AG3233" s="180">
        <v>0</v>
      </c>
      <c r="AH3233" s="181">
        <f t="shared" si="1901"/>
        <v>0</v>
      </c>
      <c r="AI3233" s="180">
        <v>0</v>
      </c>
      <c r="AJ3233" s="180">
        <v>0</v>
      </c>
      <c r="AK3233" s="181">
        <f t="shared" si="1902"/>
        <v>0</v>
      </c>
      <c r="AL3233" s="180">
        <v>0</v>
      </c>
      <c r="AM3233" s="180">
        <v>0</v>
      </c>
      <c r="AN3233" s="181">
        <f t="shared" si="1903"/>
        <v>0</v>
      </c>
      <c r="AO3233" s="180">
        <v>0</v>
      </c>
      <c r="AP3233" s="180">
        <v>0</v>
      </c>
      <c r="AQ3233" s="181">
        <f t="shared" si="1904"/>
        <v>0</v>
      </c>
      <c r="AR3233" s="180">
        <v>0</v>
      </c>
      <c r="AS3233" s="180">
        <v>0</v>
      </c>
      <c r="AT3233" s="181">
        <f t="shared" si="1905"/>
        <v>0</v>
      </c>
      <c r="AU3233" s="180">
        <f t="shared" si="1897"/>
        <v>0</v>
      </c>
      <c r="AV3233" s="180">
        <f t="shared" si="1897"/>
        <v>0</v>
      </c>
      <c r="AW3233" s="181">
        <f t="shared" si="1906"/>
        <v>0</v>
      </c>
      <c r="AX3233" s="183">
        <f t="shared" si="1898"/>
        <v>0</v>
      </c>
      <c r="AY3233" s="183">
        <f t="shared" si="1898"/>
        <v>0</v>
      </c>
      <c r="AZ3233" s="183"/>
      <c r="BA3233" s="183"/>
      <c r="BB3233" s="183"/>
      <c r="BC3233" s="183"/>
      <c r="BD3233" s="183">
        <f t="shared" si="1899"/>
        <v>0</v>
      </c>
      <c r="BE3233" s="183">
        <f t="shared" si="1899"/>
        <v>0</v>
      </c>
    </row>
    <row r="3234" spans="2:57"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v>0</v>
      </c>
      <c r="R3234" s="182" t="s">
        <v>98</v>
      </c>
      <c r="S3234" s="183">
        <v>0</v>
      </c>
      <c r="T3234" s="183">
        <v>0</v>
      </c>
      <c r="U3234" s="180">
        <v>0</v>
      </c>
      <c r="V3234" s="180">
        <v>0</v>
      </c>
      <c r="W3234" s="183">
        <v>0</v>
      </c>
      <c r="X3234" s="183">
        <v>0</v>
      </c>
      <c r="Y3234" s="180">
        <v>0</v>
      </c>
      <c r="Z3234" s="180">
        <v>0</v>
      </c>
      <c r="AA3234" s="183">
        <v>0</v>
      </c>
      <c r="AB3234" s="183">
        <v>0</v>
      </c>
      <c r="AC3234" s="180">
        <f t="shared" si="1896"/>
        <v>0</v>
      </c>
      <c r="AD3234" s="180">
        <f t="shared" si="1896"/>
        <v>0</v>
      </c>
      <c r="AE3234" s="181">
        <f t="shared" si="1900"/>
        <v>0</v>
      </c>
      <c r="AF3234" s="180">
        <v>0</v>
      </c>
      <c r="AG3234" s="180">
        <v>0</v>
      </c>
      <c r="AH3234" s="181">
        <f t="shared" si="1901"/>
        <v>0</v>
      </c>
      <c r="AI3234" s="180">
        <v>0</v>
      </c>
      <c r="AJ3234" s="180">
        <v>0</v>
      </c>
      <c r="AK3234" s="181">
        <f t="shared" si="1902"/>
        <v>0</v>
      </c>
      <c r="AL3234" s="180">
        <v>0</v>
      </c>
      <c r="AM3234" s="180">
        <v>0</v>
      </c>
      <c r="AN3234" s="181">
        <f t="shared" si="1903"/>
        <v>0</v>
      </c>
      <c r="AO3234" s="180">
        <v>0</v>
      </c>
      <c r="AP3234" s="180">
        <v>0</v>
      </c>
      <c r="AQ3234" s="181">
        <f t="shared" si="1904"/>
        <v>0</v>
      </c>
      <c r="AR3234" s="180">
        <v>0</v>
      </c>
      <c r="AS3234" s="180">
        <v>0</v>
      </c>
      <c r="AT3234" s="181">
        <f t="shared" si="1905"/>
        <v>0</v>
      </c>
      <c r="AU3234" s="180">
        <f t="shared" si="1897"/>
        <v>0</v>
      </c>
      <c r="AV3234" s="180">
        <f t="shared" si="1897"/>
        <v>0</v>
      </c>
      <c r="AW3234" s="181">
        <f t="shared" si="1906"/>
        <v>0</v>
      </c>
      <c r="AX3234" s="183">
        <f t="shared" si="1898"/>
        <v>0</v>
      </c>
      <c r="AY3234" s="183">
        <f t="shared" si="1898"/>
        <v>0</v>
      </c>
      <c r="AZ3234" s="183"/>
      <c r="BA3234" s="183"/>
      <c r="BB3234" s="183"/>
      <c r="BC3234" s="183"/>
      <c r="BD3234" s="183">
        <f t="shared" si="1899"/>
        <v>0</v>
      </c>
      <c r="BE3234" s="183">
        <f t="shared" si="1899"/>
        <v>0</v>
      </c>
    </row>
    <row r="3235" spans="2:57"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v>0</v>
      </c>
      <c r="R3235" s="182" t="s">
        <v>98</v>
      </c>
      <c r="S3235" s="183">
        <v>0</v>
      </c>
      <c r="T3235" s="183">
        <v>0</v>
      </c>
      <c r="U3235" s="180">
        <v>0</v>
      </c>
      <c r="V3235" s="180">
        <v>0</v>
      </c>
      <c r="W3235" s="183">
        <v>0</v>
      </c>
      <c r="X3235" s="183">
        <v>0</v>
      </c>
      <c r="Y3235" s="180">
        <v>0</v>
      </c>
      <c r="Z3235" s="180">
        <v>0</v>
      </c>
      <c r="AA3235" s="183">
        <v>0</v>
      </c>
      <c r="AB3235" s="183">
        <v>0</v>
      </c>
      <c r="AC3235" s="180">
        <f t="shared" si="1896"/>
        <v>0</v>
      </c>
      <c r="AD3235" s="180">
        <f t="shared" si="1896"/>
        <v>0</v>
      </c>
      <c r="AE3235" s="181">
        <f t="shared" si="1900"/>
        <v>0</v>
      </c>
      <c r="AF3235" s="180">
        <v>0</v>
      </c>
      <c r="AG3235" s="180">
        <v>0</v>
      </c>
      <c r="AH3235" s="181">
        <f t="shared" si="1901"/>
        <v>0</v>
      </c>
      <c r="AI3235" s="180">
        <v>0</v>
      </c>
      <c r="AJ3235" s="180">
        <v>0</v>
      </c>
      <c r="AK3235" s="181">
        <f t="shared" si="1902"/>
        <v>0</v>
      </c>
      <c r="AL3235" s="180">
        <v>0</v>
      </c>
      <c r="AM3235" s="180">
        <v>0</v>
      </c>
      <c r="AN3235" s="181">
        <f t="shared" si="1903"/>
        <v>0</v>
      </c>
      <c r="AO3235" s="180">
        <v>0</v>
      </c>
      <c r="AP3235" s="180">
        <v>0</v>
      </c>
      <c r="AQ3235" s="181">
        <f t="shared" si="1904"/>
        <v>0</v>
      </c>
      <c r="AR3235" s="180">
        <v>0</v>
      </c>
      <c r="AS3235" s="180">
        <v>0</v>
      </c>
      <c r="AT3235" s="181">
        <f t="shared" si="1905"/>
        <v>0</v>
      </c>
      <c r="AU3235" s="180">
        <f t="shared" si="1897"/>
        <v>0</v>
      </c>
      <c r="AV3235" s="180">
        <f t="shared" si="1897"/>
        <v>0</v>
      </c>
      <c r="AW3235" s="181">
        <f t="shared" si="1906"/>
        <v>0</v>
      </c>
      <c r="AX3235" s="183">
        <f t="shared" si="1898"/>
        <v>0</v>
      </c>
      <c r="AY3235" s="183">
        <f t="shared" si="1898"/>
        <v>0</v>
      </c>
      <c r="AZ3235" s="183"/>
      <c r="BA3235" s="183"/>
      <c r="BB3235" s="183"/>
      <c r="BC3235" s="183"/>
      <c r="BD3235" s="183">
        <f t="shared" si="1899"/>
        <v>0</v>
      </c>
      <c r="BE3235" s="183">
        <f t="shared" si="1899"/>
        <v>0</v>
      </c>
    </row>
    <row r="3236" spans="2:57"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v>0</v>
      </c>
      <c r="R3236" s="182" t="s">
        <v>98</v>
      </c>
      <c r="S3236" s="183">
        <v>0</v>
      </c>
      <c r="T3236" s="183">
        <v>0</v>
      </c>
      <c r="U3236" s="180">
        <v>0</v>
      </c>
      <c r="V3236" s="180">
        <v>0</v>
      </c>
      <c r="W3236" s="183">
        <v>0</v>
      </c>
      <c r="X3236" s="183">
        <v>0</v>
      </c>
      <c r="Y3236" s="180">
        <v>0</v>
      </c>
      <c r="Z3236" s="180">
        <v>0</v>
      </c>
      <c r="AA3236" s="183">
        <v>0</v>
      </c>
      <c r="AB3236" s="183">
        <v>0</v>
      </c>
      <c r="AC3236" s="180">
        <f t="shared" si="1896"/>
        <v>0</v>
      </c>
      <c r="AD3236" s="180">
        <f t="shared" si="1896"/>
        <v>0</v>
      </c>
      <c r="AE3236" s="181">
        <f t="shared" si="1900"/>
        <v>0</v>
      </c>
      <c r="AF3236" s="180">
        <v>0</v>
      </c>
      <c r="AG3236" s="180">
        <v>0</v>
      </c>
      <c r="AH3236" s="181">
        <f t="shared" si="1901"/>
        <v>0</v>
      </c>
      <c r="AI3236" s="180">
        <v>0</v>
      </c>
      <c r="AJ3236" s="180">
        <v>0</v>
      </c>
      <c r="AK3236" s="181">
        <f t="shared" si="1902"/>
        <v>0</v>
      </c>
      <c r="AL3236" s="180">
        <v>0</v>
      </c>
      <c r="AM3236" s="180">
        <v>0</v>
      </c>
      <c r="AN3236" s="181">
        <f t="shared" si="1903"/>
        <v>0</v>
      </c>
      <c r="AO3236" s="180">
        <v>0</v>
      </c>
      <c r="AP3236" s="180">
        <v>0</v>
      </c>
      <c r="AQ3236" s="181">
        <f t="shared" si="1904"/>
        <v>0</v>
      </c>
      <c r="AR3236" s="180">
        <v>0</v>
      </c>
      <c r="AS3236" s="180">
        <v>0</v>
      </c>
      <c r="AT3236" s="181">
        <f t="shared" si="1905"/>
        <v>0</v>
      </c>
      <c r="AU3236" s="180">
        <f t="shared" si="1897"/>
        <v>0</v>
      </c>
      <c r="AV3236" s="180">
        <f t="shared" si="1897"/>
        <v>0</v>
      </c>
      <c r="AW3236" s="181">
        <f t="shared" si="1906"/>
        <v>0</v>
      </c>
      <c r="AX3236" s="183">
        <f t="shared" si="1898"/>
        <v>0</v>
      </c>
      <c r="AY3236" s="183">
        <f t="shared" si="1898"/>
        <v>0</v>
      </c>
      <c r="AZ3236" s="183"/>
      <c r="BA3236" s="183"/>
      <c r="BB3236" s="183"/>
      <c r="BC3236" s="183"/>
      <c r="BD3236" s="183">
        <f t="shared" si="1899"/>
        <v>0</v>
      </c>
      <c r="BE3236" s="183">
        <f t="shared" si="1899"/>
        <v>0</v>
      </c>
    </row>
    <row r="3237" spans="2:57"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v>0</v>
      </c>
      <c r="R3237" s="182" t="s">
        <v>98</v>
      </c>
      <c r="S3237" s="183">
        <v>0</v>
      </c>
      <c r="T3237" s="183">
        <v>0</v>
      </c>
      <c r="U3237" s="180">
        <v>0</v>
      </c>
      <c r="V3237" s="180">
        <v>0</v>
      </c>
      <c r="W3237" s="183">
        <v>0</v>
      </c>
      <c r="X3237" s="183">
        <v>0</v>
      </c>
      <c r="Y3237" s="180">
        <v>0</v>
      </c>
      <c r="Z3237" s="180">
        <v>0</v>
      </c>
      <c r="AA3237" s="183">
        <v>0</v>
      </c>
      <c r="AB3237" s="183">
        <v>0</v>
      </c>
      <c r="AC3237" s="180">
        <f t="shared" si="1896"/>
        <v>0</v>
      </c>
      <c r="AD3237" s="180">
        <f t="shared" si="1896"/>
        <v>0</v>
      </c>
      <c r="AE3237" s="181">
        <f t="shared" si="1900"/>
        <v>0</v>
      </c>
      <c r="AF3237" s="180">
        <v>0</v>
      </c>
      <c r="AG3237" s="180">
        <v>0</v>
      </c>
      <c r="AH3237" s="181">
        <f t="shared" si="1901"/>
        <v>0</v>
      </c>
      <c r="AI3237" s="180">
        <v>0</v>
      </c>
      <c r="AJ3237" s="180">
        <v>0</v>
      </c>
      <c r="AK3237" s="181">
        <f t="shared" si="1902"/>
        <v>0</v>
      </c>
      <c r="AL3237" s="180">
        <v>0</v>
      </c>
      <c r="AM3237" s="180">
        <v>0</v>
      </c>
      <c r="AN3237" s="181">
        <f t="shared" si="1903"/>
        <v>0</v>
      </c>
      <c r="AO3237" s="180">
        <v>0</v>
      </c>
      <c r="AP3237" s="180">
        <v>0</v>
      </c>
      <c r="AQ3237" s="181">
        <f t="shared" si="1904"/>
        <v>0</v>
      </c>
      <c r="AR3237" s="180">
        <v>0</v>
      </c>
      <c r="AS3237" s="180">
        <v>0</v>
      </c>
      <c r="AT3237" s="181">
        <f t="shared" si="1905"/>
        <v>0</v>
      </c>
      <c r="AU3237" s="180">
        <f t="shared" si="1897"/>
        <v>0</v>
      </c>
      <c r="AV3237" s="180">
        <f t="shared" si="1897"/>
        <v>0</v>
      </c>
      <c r="AW3237" s="181">
        <f t="shared" si="1906"/>
        <v>0</v>
      </c>
      <c r="AX3237" s="183">
        <f t="shared" si="1898"/>
        <v>0</v>
      </c>
      <c r="AY3237" s="183">
        <f t="shared" si="1898"/>
        <v>0</v>
      </c>
      <c r="AZ3237" s="183"/>
      <c r="BA3237" s="183"/>
      <c r="BB3237" s="183"/>
      <c r="BC3237" s="183"/>
      <c r="BD3237" s="183">
        <f t="shared" si="1899"/>
        <v>0</v>
      </c>
      <c r="BE3237" s="183">
        <f t="shared" si="1899"/>
        <v>0</v>
      </c>
    </row>
    <row r="3238" spans="2:57"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v>0</v>
      </c>
      <c r="P3238" s="158">
        <v>0</v>
      </c>
      <c r="Q3238" s="158">
        <v>0</v>
      </c>
      <c r="R3238" s="159"/>
      <c r="S3238" s="160"/>
      <c r="T3238" s="161"/>
      <c r="U3238" s="158">
        <f t="shared" ref="U3238:AD3238" si="1907">U3239+U3249</f>
        <v>0</v>
      </c>
      <c r="V3238" s="158">
        <f t="shared" si="1907"/>
        <v>0</v>
      </c>
      <c r="W3238" s="162">
        <f t="shared" si="1907"/>
        <v>0</v>
      </c>
      <c r="X3238" s="162">
        <f t="shared" si="1907"/>
        <v>0</v>
      </c>
      <c r="Y3238" s="158">
        <f t="shared" si="1907"/>
        <v>0</v>
      </c>
      <c r="Z3238" s="158">
        <f t="shared" si="1907"/>
        <v>0</v>
      </c>
      <c r="AA3238" s="162">
        <f t="shared" si="1907"/>
        <v>0</v>
      </c>
      <c r="AB3238" s="162">
        <f t="shared" si="1907"/>
        <v>0</v>
      </c>
      <c r="AC3238" s="158">
        <f t="shared" si="1907"/>
        <v>0</v>
      </c>
      <c r="AD3238" s="158">
        <f t="shared" si="1907"/>
        <v>0</v>
      </c>
      <c r="AE3238" s="158">
        <f t="shared" si="1900"/>
        <v>0</v>
      </c>
      <c r="AF3238" s="158">
        <f>AF3239+AF3249</f>
        <v>0</v>
      </c>
      <c r="AG3238" s="158">
        <f>AG3239+AG3249</f>
        <v>0</v>
      </c>
      <c r="AH3238" s="158">
        <f t="shared" si="1901"/>
        <v>0</v>
      </c>
      <c r="AI3238" s="158">
        <f>AI3239+AI3249</f>
        <v>0</v>
      </c>
      <c r="AJ3238" s="158">
        <f>AJ3239+AJ3249</f>
        <v>0</v>
      </c>
      <c r="AK3238" s="158">
        <f t="shared" si="1902"/>
        <v>0</v>
      </c>
      <c r="AL3238" s="158">
        <f>AL3239+AL3249</f>
        <v>0</v>
      </c>
      <c r="AM3238" s="158">
        <f>AM3239+AM3249</f>
        <v>0</v>
      </c>
      <c r="AN3238" s="158">
        <f t="shared" si="1903"/>
        <v>0</v>
      </c>
      <c r="AO3238" s="158">
        <f>AO3239+AO3249</f>
        <v>0</v>
      </c>
      <c r="AP3238" s="158">
        <f>AP3239+AP3249</f>
        <v>0</v>
      </c>
      <c r="AQ3238" s="158">
        <f t="shared" si="1904"/>
        <v>0</v>
      </c>
      <c r="AR3238" s="158">
        <f>AR3239+AR3249</f>
        <v>0</v>
      </c>
      <c r="AS3238" s="158">
        <f>AS3239+AS3249</f>
        <v>0</v>
      </c>
      <c r="AT3238" s="158">
        <f t="shared" si="1905"/>
        <v>0</v>
      </c>
      <c r="AU3238" s="158">
        <f>AU3239+AU3249</f>
        <v>0</v>
      </c>
      <c r="AV3238" s="158">
        <f>AV3239+AV3249</f>
        <v>0</v>
      </c>
      <c r="AW3238" s="158">
        <f t="shared" si="1906"/>
        <v>0</v>
      </c>
      <c r="AX3238" s="160"/>
      <c r="AY3238" s="161"/>
      <c r="AZ3238" s="160"/>
      <c r="BA3238" s="161"/>
      <c r="BB3238" s="160"/>
      <c r="BC3238" s="161"/>
      <c r="BD3238" s="160"/>
      <c r="BE3238" s="161"/>
    </row>
    <row r="3239" spans="2:57"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v>0</v>
      </c>
      <c r="P3239" s="169">
        <v>0</v>
      </c>
      <c r="Q3239" s="169">
        <v>0</v>
      </c>
      <c r="R3239" s="170"/>
      <c r="S3239" s="171"/>
      <c r="T3239" s="172"/>
      <c r="U3239" s="169">
        <f t="shared" ref="U3239:AD3239" si="1908">SUM(U3240:U3248)</f>
        <v>0</v>
      </c>
      <c r="V3239" s="169">
        <f t="shared" si="1908"/>
        <v>0</v>
      </c>
      <c r="W3239" s="173">
        <f t="shared" si="1908"/>
        <v>0</v>
      </c>
      <c r="X3239" s="173">
        <f t="shared" si="1908"/>
        <v>0</v>
      </c>
      <c r="Y3239" s="169">
        <f t="shared" si="1908"/>
        <v>0</v>
      </c>
      <c r="Z3239" s="169">
        <f t="shared" si="1908"/>
        <v>0</v>
      </c>
      <c r="AA3239" s="173">
        <f t="shared" si="1908"/>
        <v>0</v>
      </c>
      <c r="AB3239" s="173">
        <f t="shared" si="1908"/>
        <v>0</v>
      </c>
      <c r="AC3239" s="169">
        <f t="shared" si="1908"/>
        <v>0</v>
      </c>
      <c r="AD3239" s="169">
        <f t="shared" si="1908"/>
        <v>0</v>
      </c>
      <c r="AE3239" s="169">
        <f t="shared" si="1900"/>
        <v>0</v>
      </c>
      <c r="AF3239" s="169">
        <f>SUM(AF3240:AF3248)</f>
        <v>0</v>
      </c>
      <c r="AG3239" s="169">
        <f>SUM(AG3240:AG3248)</f>
        <v>0</v>
      </c>
      <c r="AH3239" s="169">
        <f t="shared" si="1901"/>
        <v>0</v>
      </c>
      <c r="AI3239" s="169">
        <f>SUM(AI3240:AI3248)</f>
        <v>0</v>
      </c>
      <c r="AJ3239" s="169">
        <f>SUM(AJ3240:AJ3248)</f>
        <v>0</v>
      </c>
      <c r="AK3239" s="169">
        <f t="shared" si="1902"/>
        <v>0</v>
      </c>
      <c r="AL3239" s="169">
        <f>SUM(AL3240:AL3248)</f>
        <v>0</v>
      </c>
      <c r="AM3239" s="169">
        <f>SUM(AM3240:AM3248)</f>
        <v>0</v>
      </c>
      <c r="AN3239" s="169">
        <f t="shared" si="1903"/>
        <v>0</v>
      </c>
      <c r="AO3239" s="169">
        <f>SUM(AO3240:AO3248)</f>
        <v>0</v>
      </c>
      <c r="AP3239" s="169">
        <f>SUM(AP3240:AP3248)</f>
        <v>0</v>
      </c>
      <c r="AQ3239" s="169">
        <f t="shared" si="1904"/>
        <v>0</v>
      </c>
      <c r="AR3239" s="169">
        <f>SUM(AR3240:AR3248)</f>
        <v>0</v>
      </c>
      <c r="AS3239" s="169">
        <f>SUM(AS3240:AS3248)</f>
        <v>0</v>
      </c>
      <c r="AT3239" s="169">
        <f t="shared" si="1905"/>
        <v>0</v>
      </c>
      <c r="AU3239" s="169">
        <f>SUM(AU3240:AU3248)</f>
        <v>0</v>
      </c>
      <c r="AV3239" s="169">
        <f>SUM(AV3240:AV3248)</f>
        <v>0</v>
      </c>
      <c r="AW3239" s="169">
        <f t="shared" si="1906"/>
        <v>0</v>
      </c>
      <c r="AX3239" s="171"/>
      <c r="AY3239" s="172"/>
      <c r="AZ3239" s="171"/>
      <c r="BA3239" s="172"/>
      <c r="BB3239" s="171"/>
      <c r="BC3239" s="172"/>
      <c r="BD3239" s="171"/>
      <c r="BE3239" s="172"/>
    </row>
    <row r="3240" spans="2:57"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v>0</v>
      </c>
      <c r="R3240" s="182" t="s">
        <v>1313</v>
      </c>
      <c r="S3240" s="183">
        <v>0</v>
      </c>
      <c r="T3240" s="183">
        <v>0</v>
      </c>
      <c r="U3240" s="180">
        <v>0</v>
      </c>
      <c r="V3240" s="180">
        <v>0</v>
      </c>
      <c r="W3240" s="183">
        <v>0</v>
      </c>
      <c r="X3240" s="183">
        <v>0</v>
      </c>
      <c r="Y3240" s="180">
        <v>0</v>
      </c>
      <c r="Z3240" s="180">
        <v>0</v>
      </c>
      <c r="AA3240" s="183">
        <v>0</v>
      </c>
      <c r="AB3240" s="183">
        <v>0</v>
      </c>
      <c r="AC3240" s="180">
        <f t="shared" ref="AC3240:AD3248" si="1909">+O3240+U3240-Y3240</f>
        <v>0</v>
      </c>
      <c r="AD3240" s="180">
        <f t="shared" si="1909"/>
        <v>0</v>
      </c>
      <c r="AE3240" s="181">
        <f t="shared" si="1900"/>
        <v>0</v>
      </c>
      <c r="AF3240" s="180">
        <v>0</v>
      </c>
      <c r="AG3240" s="180">
        <v>0</v>
      </c>
      <c r="AH3240" s="181">
        <f t="shared" si="1901"/>
        <v>0</v>
      </c>
      <c r="AI3240" s="180">
        <v>0</v>
      </c>
      <c r="AJ3240" s="180">
        <v>0</v>
      </c>
      <c r="AK3240" s="181">
        <f t="shared" si="1902"/>
        <v>0</v>
      </c>
      <c r="AL3240" s="180">
        <v>0</v>
      </c>
      <c r="AM3240" s="180">
        <v>0</v>
      </c>
      <c r="AN3240" s="181">
        <f t="shared" si="1903"/>
        <v>0</v>
      </c>
      <c r="AO3240" s="180">
        <v>0</v>
      </c>
      <c r="AP3240" s="180">
        <v>0</v>
      </c>
      <c r="AQ3240" s="181">
        <f t="shared" si="1904"/>
        <v>0</v>
      </c>
      <c r="AR3240" s="180">
        <v>0</v>
      </c>
      <c r="AS3240" s="180">
        <v>0</v>
      </c>
      <c r="AT3240" s="181">
        <f t="shared" si="1905"/>
        <v>0</v>
      </c>
      <c r="AU3240" s="180">
        <f t="shared" ref="AU3240:AV3248" si="1910">+AC3240-AF3240-AI3240-AL3240-AO3240-AR3240</f>
        <v>0</v>
      </c>
      <c r="AV3240" s="180">
        <f t="shared" si="1910"/>
        <v>0</v>
      </c>
      <c r="AW3240" s="181">
        <f t="shared" si="1906"/>
        <v>0</v>
      </c>
      <c r="AX3240" s="183">
        <f t="shared" ref="AX3240:AY3248" si="1911">+S3240+W3240-AA3240</f>
        <v>0</v>
      </c>
      <c r="AY3240" s="183">
        <f t="shared" si="1911"/>
        <v>0</v>
      </c>
      <c r="AZ3240" s="183"/>
      <c r="BA3240" s="183"/>
      <c r="BB3240" s="183"/>
      <c r="BC3240" s="183"/>
      <c r="BD3240" s="183">
        <f t="shared" ref="BD3240:BE3248" si="1912">+AX3240-AZ3240-BB3240</f>
        <v>0</v>
      </c>
      <c r="BE3240" s="183">
        <f t="shared" si="1912"/>
        <v>0</v>
      </c>
    </row>
    <row r="3241" spans="2:57"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v>0</v>
      </c>
      <c r="R3241" s="182" t="s">
        <v>1313</v>
      </c>
      <c r="S3241" s="183">
        <v>0</v>
      </c>
      <c r="T3241" s="183">
        <v>0</v>
      </c>
      <c r="U3241" s="180">
        <v>0</v>
      </c>
      <c r="V3241" s="180">
        <v>0</v>
      </c>
      <c r="W3241" s="183">
        <v>0</v>
      </c>
      <c r="X3241" s="183">
        <v>0</v>
      </c>
      <c r="Y3241" s="180">
        <v>0</v>
      </c>
      <c r="Z3241" s="180">
        <v>0</v>
      </c>
      <c r="AA3241" s="183">
        <v>0</v>
      </c>
      <c r="AB3241" s="183">
        <v>0</v>
      </c>
      <c r="AC3241" s="180">
        <f t="shared" si="1909"/>
        <v>0</v>
      </c>
      <c r="AD3241" s="180">
        <f t="shared" si="1909"/>
        <v>0</v>
      </c>
      <c r="AE3241" s="181">
        <f t="shared" si="1900"/>
        <v>0</v>
      </c>
      <c r="AF3241" s="180">
        <v>0</v>
      </c>
      <c r="AG3241" s="180">
        <v>0</v>
      </c>
      <c r="AH3241" s="181">
        <f t="shared" si="1901"/>
        <v>0</v>
      </c>
      <c r="AI3241" s="180">
        <v>0</v>
      </c>
      <c r="AJ3241" s="180">
        <v>0</v>
      </c>
      <c r="AK3241" s="181">
        <f t="shared" si="1902"/>
        <v>0</v>
      </c>
      <c r="AL3241" s="180">
        <v>0</v>
      </c>
      <c r="AM3241" s="180">
        <v>0</v>
      </c>
      <c r="AN3241" s="181">
        <f t="shared" si="1903"/>
        <v>0</v>
      </c>
      <c r="AO3241" s="180">
        <v>0</v>
      </c>
      <c r="AP3241" s="180">
        <v>0</v>
      </c>
      <c r="AQ3241" s="181">
        <f t="shared" si="1904"/>
        <v>0</v>
      </c>
      <c r="AR3241" s="180">
        <v>0</v>
      </c>
      <c r="AS3241" s="180">
        <v>0</v>
      </c>
      <c r="AT3241" s="181">
        <f t="shared" si="1905"/>
        <v>0</v>
      </c>
      <c r="AU3241" s="180">
        <f t="shared" si="1910"/>
        <v>0</v>
      </c>
      <c r="AV3241" s="180">
        <f t="shared" si="1910"/>
        <v>0</v>
      </c>
      <c r="AW3241" s="181">
        <f t="shared" si="1906"/>
        <v>0</v>
      </c>
      <c r="AX3241" s="183">
        <f t="shared" si="1911"/>
        <v>0</v>
      </c>
      <c r="AY3241" s="183">
        <f t="shared" si="1911"/>
        <v>0</v>
      </c>
      <c r="AZ3241" s="183"/>
      <c r="BA3241" s="183"/>
      <c r="BB3241" s="183"/>
      <c r="BC3241" s="183"/>
      <c r="BD3241" s="183">
        <f t="shared" si="1912"/>
        <v>0</v>
      </c>
      <c r="BE3241" s="183">
        <f t="shared" si="1912"/>
        <v>0</v>
      </c>
    </row>
    <row r="3242" spans="2:57"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v>0</v>
      </c>
      <c r="R3242" s="182" t="s">
        <v>1313</v>
      </c>
      <c r="S3242" s="183">
        <v>0</v>
      </c>
      <c r="T3242" s="183">
        <v>0</v>
      </c>
      <c r="U3242" s="180">
        <v>0</v>
      </c>
      <c r="V3242" s="180">
        <v>0</v>
      </c>
      <c r="W3242" s="183">
        <v>0</v>
      </c>
      <c r="X3242" s="183">
        <v>0</v>
      </c>
      <c r="Y3242" s="180">
        <v>0</v>
      </c>
      <c r="Z3242" s="180">
        <v>0</v>
      </c>
      <c r="AA3242" s="183">
        <v>0</v>
      </c>
      <c r="AB3242" s="183">
        <v>0</v>
      </c>
      <c r="AC3242" s="180">
        <f t="shared" si="1909"/>
        <v>0</v>
      </c>
      <c r="AD3242" s="180">
        <f t="shared" si="1909"/>
        <v>0</v>
      </c>
      <c r="AE3242" s="181">
        <f t="shared" si="1900"/>
        <v>0</v>
      </c>
      <c r="AF3242" s="180">
        <v>0</v>
      </c>
      <c r="AG3242" s="180">
        <v>0</v>
      </c>
      <c r="AH3242" s="181">
        <f t="shared" si="1901"/>
        <v>0</v>
      </c>
      <c r="AI3242" s="180">
        <v>0</v>
      </c>
      <c r="AJ3242" s="180">
        <v>0</v>
      </c>
      <c r="AK3242" s="181">
        <f t="shared" si="1902"/>
        <v>0</v>
      </c>
      <c r="AL3242" s="180">
        <v>0</v>
      </c>
      <c r="AM3242" s="180">
        <v>0</v>
      </c>
      <c r="AN3242" s="181">
        <f t="shared" si="1903"/>
        <v>0</v>
      </c>
      <c r="AO3242" s="180">
        <v>0</v>
      </c>
      <c r="AP3242" s="180">
        <v>0</v>
      </c>
      <c r="AQ3242" s="181">
        <f t="shared" si="1904"/>
        <v>0</v>
      </c>
      <c r="AR3242" s="180">
        <v>0</v>
      </c>
      <c r="AS3242" s="180">
        <v>0</v>
      </c>
      <c r="AT3242" s="181">
        <f t="shared" si="1905"/>
        <v>0</v>
      </c>
      <c r="AU3242" s="180">
        <f t="shared" si="1910"/>
        <v>0</v>
      </c>
      <c r="AV3242" s="180">
        <f t="shared" si="1910"/>
        <v>0</v>
      </c>
      <c r="AW3242" s="181">
        <f t="shared" si="1906"/>
        <v>0</v>
      </c>
      <c r="AX3242" s="183">
        <f t="shared" si="1911"/>
        <v>0</v>
      </c>
      <c r="AY3242" s="183">
        <f t="shared" si="1911"/>
        <v>0</v>
      </c>
      <c r="AZ3242" s="183"/>
      <c r="BA3242" s="183"/>
      <c r="BB3242" s="183"/>
      <c r="BC3242" s="183"/>
      <c r="BD3242" s="183">
        <f t="shared" si="1912"/>
        <v>0</v>
      </c>
      <c r="BE3242" s="183">
        <f t="shared" si="1912"/>
        <v>0</v>
      </c>
    </row>
    <row r="3243" spans="2:57"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v>0</v>
      </c>
      <c r="R3243" s="182" t="s">
        <v>1313</v>
      </c>
      <c r="S3243" s="183">
        <v>0</v>
      </c>
      <c r="T3243" s="183">
        <v>0</v>
      </c>
      <c r="U3243" s="180">
        <v>0</v>
      </c>
      <c r="V3243" s="180">
        <v>0</v>
      </c>
      <c r="W3243" s="183">
        <v>0</v>
      </c>
      <c r="X3243" s="183">
        <v>0</v>
      </c>
      <c r="Y3243" s="180">
        <v>0</v>
      </c>
      <c r="Z3243" s="180">
        <v>0</v>
      </c>
      <c r="AA3243" s="183">
        <v>0</v>
      </c>
      <c r="AB3243" s="183">
        <v>0</v>
      </c>
      <c r="AC3243" s="180">
        <f t="shared" si="1909"/>
        <v>0</v>
      </c>
      <c r="AD3243" s="180">
        <f t="shared" si="1909"/>
        <v>0</v>
      </c>
      <c r="AE3243" s="181">
        <f t="shared" si="1900"/>
        <v>0</v>
      </c>
      <c r="AF3243" s="180">
        <v>0</v>
      </c>
      <c r="AG3243" s="180">
        <v>0</v>
      </c>
      <c r="AH3243" s="181">
        <f t="shared" si="1901"/>
        <v>0</v>
      </c>
      <c r="AI3243" s="180">
        <v>0</v>
      </c>
      <c r="AJ3243" s="180">
        <v>0</v>
      </c>
      <c r="AK3243" s="181">
        <f t="shared" si="1902"/>
        <v>0</v>
      </c>
      <c r="AL3243" s="180">
        <v>0</v>
      </c>
      <c r="AM3243" s="180">
        <v>0</v>
      </c>
      <c r="AN3243" s="181">
        <f t="shared" si="1903"/>
        <v>0</v>
      </c>
      <c r="AO3243" s="180">
        <v>0</v>
      </c>
      <c r="AP3243" s="180">
        <v>0</v>
      </c>
      <c r="AQ3243" s="181">
        <f t="shared" si="1904"/>
        <v>0</v>
      </c>
      <c r="AR3243" s="180">
        <v>0</v>
      </c>
      <c r="AS3243" s="180">
        <v>0</v>
      </c>
      <c r="AT3243" s="181">
        <f t="shared" si="1905"/>
        <v>0</v>
      </c>
      <c r="AU3243" s="180">
        <f t="shared" si="1910"/>
        <v>0</v>
      </c>
      <c r="AV3243" s="180">
        <f t="shared" si="1910"/>
        <v>0</v>
      </c>
      <c r="AW3243" s="181">
        <f t="shared" si="1906"/>
        <v>0</v>
      </c>
      <c r="AX3243" s="183">
        <f t="shared" si="1911"/>
        <v>0</v>
      </c>
      <c r="AY3243" s="183">
        <f t="shared" si="1911"/>
        <v>0</v>
      </c>
      <c r="AZ3243" s="183"/>
      <c r="BA3243" s="183"/>
      <c r="BB3243" s="183"/>
      <c r="BC3243" s="183"/>
      <c r="BD3243" s="183">
        <f t="shared" si="1912"/>
        <v>0</v>
      </c>
      <c r="BE3243" s="183">
        <f t="shared" si="1912"/>
        <v>0</v>
      </c>
    </row>
    <row r="3244" spans="2:57"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v>0</v>
      </c>
      <c r="R3244" s="182" t="s">
        <v>1313</v>
      </c>
      <c r="S3244" s="183">
        <v>0</v>
      </c>
      <c r="T3244" s="183">
        <v>0</v>
      </c>
      <c r="U3244" s="180">
        <v>0</v>
      </c>
      <c r="V3244" s="180">
        <v>0</v>
      </c>
      <c r="W3244" s="183">
        <v>0</v>
      </c>
      <c r="X3244" s="183">
        <v>0</v>
      </c>
      <c r="Y3244" s="180">
        <v>0</v>
      </c>
      <c r="Z3244" s="180">
        <v>0</v>
      </c>
      <c r="AA3244" s="183">
        <v>0</v>
      </c>
      <c r="AB3244" s="183">
        <v>0</v>
      </c>
      <c r="AC3244" s="180">
        <f t="shared" si="1909"/>
        <v>0</v>
      </c>
      <c r="AD3244" s="180">
        <f t="shared" si="1909"/>
        <v>0</v>
      </c>
      <c r="AE3244" s="181">
        <f t="shared" si="1900"/>
        <v>0</v>
      </c>
      <c r="AF3244" s="180">
        <v>0</v>
      </c>
      <c r="AG3244" s="180">
        <v>0</v>
      </c>
      <c r="AH3244" s="181">
        <f t="shared" si="1901"/>
        <v>0</v>
      </c>
      <c r="AI3244" s="180">
        <v>0</v>
      </c>
      <c r="AJ3244" s="180">
        <v>0</v>
      </c>
      <c r="AK3244" s="181">
        <f t="shared" si="1902"/>
        <v>0</v>
      </c>
      <c r="AL3244" s="180">
        <v>0</v>
      </c>
      <c r="AM3244" s="180">
        <v>0</v>
      </c>
      <c r="AN3244" s="181">
        <f t="shared" si="1903"/>
        <v>0</v>
      </c>
      <c r="AO3244" s="180">
        <v>0</v>
      </c>
      <c r="AP3244" s="180">
        <v>0</v>
      </c>
      <c r="AQ3244" s="181">
        <f t="shared" si="1904"/>
        <v>0</v>
      </c>
      <c r="AR3244" s="180">
        <v>0</v>
      </c>
      <c r="AS3244" s="180">
        <v>0</v>
      </c>
      <c r="AT3244" s="181">
        <f t="shared" si="1905"/>
        <v>0</v>
      </c>
      <c r="AU3244" s="180">
        <f t="shared" si="1910"/>
        <v>0</v>
      </c>
      <c r="AV3244" s="180">
        <f t="shared" si="1910"/>
        <v>0</v>
      </c>
      <c r="AW3244" s="181">
        <f t="shared" si="1906"/>
        <v>0</v>
      </c>
      <c r="AX3244" s="183">
        <f t="shared" si="1911"/>
        <v>0</v>
      </c>
      <c r="AY3244" s="183">
        <f t="shared" si="1911"/>
        <v>0</v>
      </c>
      <c r="AZ3244" s="183"/>
      <c r="BA3244" s="183"/>
      <c r="BB3244" s="183"/>
      <c r="BC3244" s="183"/>
      <c r="BD3244" s="183">
        <f t="shared" si="1912"/>
        <v>0</v>
      </c>
      <c r="BE3244" s="183">
        <f t="shared" si="1912"/>
        <v>0</v>
      </c>
    </row>
    <row r="3245" spans="2:57"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v>0</v>
      </c>
      <c r="R3245" s="182" t="s">
        <v>1313</v>
      </c>
      <c r="S3245" s="183">
        <v>0</v>
      </c>
      <c r="T3245" s="183">
        <v>0</v>
      </c>
      <c r="U3245" s="180">
        <v>0</v>
      </c>
      <c r="V3245" s="180">
        <v>0</v>
      </c>
      <c r="W3245" s="183">
        <v>0</v>
      </c>
      <c r="X3245" s="183">
        <v>0</v>
      </c>
      <c r="Y3245" s="180">
        <v>0</v>
      </c>
      <c r="Z3245" s="180">
        <v>0</v>
      </c>
      <c r="AA3245" s="183">
        <v>0</v>
      </c>
      <c r="AB3245" s="183">
        <v>0</v>
      </c>
      <c r="AC3245" s="180">
        <f t="shared" si="1909"/>
        <v>0</v>
      </c>
      <c r="AD3245" s="180">
        <f t="shared" si="1909"/>
        <v>0</v>
      </c>
      <c r="AE3245" s="181">
        <f t="shared" si="1900"/>
        <v>0</v>
      </c>
      <c r="AF3245" s="180">
        <v>0</v>
      </c>
      <c r="AG3245" s="180">
        <v>0</v>
      </c>
      <c r="AH3245" s="181">
        <f t="shared" si="1901"/>
        <v>0</v>
      </c>
      <c r="AI3245" s="180">
        <v>0</v>
      </c>
      <c r="AJ3245" s="180">
        <v>0</v>
      </c>
      <c r="AK3245" s="181">
        <f t="shared" si="1902"/>
        <v>0</v>
      </c>
      <c r="AL3245" s="180">
        <v>0</v>
      </c>
      <c r="AM3245" s="180">
        <v>0</v>
      </c>
      <c r="AN3245" s="181">
        <f t="shared" si="1903"/>
        <v>0</v>
      </c>
      <c r="AO3245" s="180">
        <v>0</v>
      </c>
      <c r="AP3245" s="180">
        <v>0</v>
      </c>
      <c r="AQ3245" s="181">
        <f t="shared" si="1904"/>
        <v>0</v>
      </c>
      <c r="AR3245" s="180">
        <v>0</v>
      </c>
      <c r="AS3245" s="180">
        <v>0</v>
      </c>
      <c r="AT3245" s="181">
        <f t="shared" si="1905"/>
        <v>0</v>
      </c>
      <c r="AU3245" s="180">
        <f t="shared" si="1910"/>
        <v>0</v>
      </c>
      <c r="AV3245" s="180">
        <f t="shared" si="1910"/>
        <v>0</v>
      </c>
      <c r="AW3245" s="181">
        <f t="shared" si="1906"/>
        <v>0</v>
      </c>
      <c r="AX3245" s="183">
        <f t="shared" si="1911"/>
        <v>0</v>
      </c>
      <c r="AY3245" s="183">
        <f t="shared" si="1911"/>
        <v>0</v>
      </c>
      <c r="AZ3245" s="183"/>
      <c r="BA3245" s="183"/>
      <c r="BB3245" s="183"/>
      <c r="BC3245" s="183"/>
      <c r="BD3245" s="183">
        <f t="shared" si="1912"/>
        <v>0</v>
      </c>
      <c r="BE3245" s="183">
        <f t="shared" si="1912"/>
        <v>0</v>
      </c>
    </row>
    <row r="3246" spans="2:57"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v>0</v>
      </c>
      <c r="R3246" s="182" t="s">
        <v>1313</v>
      </c>
      <c r="S3246" s="183">
        <v>0</v>
      </c>
      <c r="T3246" s="183">
        <v>0</v>
      </c>
      <c r="U3246" s="180">
        <v>0</v>
      </c>
      <c r="V3246" s="180">
        <v>0</v>
      </c>
      <c r="W3246" s="183">
        <v>0</v>
      </c>
      <c r="X3246" s="183">
        <v>0</v>
      </c>
      <c r="Y3246" s="180">
        <v>0</v>
      </c>
      <c r="Z3246" s="180">
        <v>0</v>
      </c>
      <c r="AA3246" s="183">
        <v>0</v>
      </c>
      <c r="AB3246" s="183">
        <v>0</v>
      </c>
      <c r="AC3246" s="180">
        <f t="shared" si="1909"/>
        <v>0</v>
      </c>
      <c r="AD3246" s="180">
        <f t="shared" si="1909"/>
        <v>0</v>
      </c>
      <c r="AE3246" s="181">
        <f t="shared" si="1900"/>
        <v>0</v>
      </c>
      <c r="AF3246" s="180">
        <v>0</v>
      </c>
      <c r="AG3246" s="180">
        <v>0</v>
      </c>
      <c r="AH3246" s="181">
        <f t="shared" si="1901"/>
        <v>0</v>
      </c>
      <c r="AI3246" s="180">
        <v>0</v>
      </c>
      <c r="AJ3246" s="180">
        <v>0</v>
      </c>
      <c r="AK3246" s="181">
        <f t="shared" si="1902"/>
        <v>0</v>
      </c>
      <c r="AL3246" s="180">
        <v>0</v>
      </c>
      <c r="AM3246" s="180">
        <v>0</v>
      </c>
      <c r="AN3246" s="181">
        <f t="shared" si="1903"/>
        <v>0</v>
      </c>
      <c r="AO3246" s="180">
        <v>0</v>
      </c>
      <c r="AP3246" s="180">
        <v>0</v>
      </c>
      <c r="AQ3246" s="181">
        <f t="shared" si="1904"/>
        <v>0</v>
      </c>
      <c r="AR3246" s="180">
        <v>0</v>
      </c>
      <c r="AS3246" s="180">
        <v>0</v>
      </c>
      <c r="AT3246" s="181">
        <f t="shared" si="1905"/>
        <v>0</v>
      </c>
      <c r="AU3246" s="180">
        <f t="shared" si="1910"/>
        <v>0</v>
      </c>
      <c r="AV3246" s="180">
        <f t="shared" si="1910"/>
        <v>0</v>
      </c>
      <c r="AW3246" s="181">
        <f t="shared" si="1906"/>
        <v>0</v>
      </c>
      <c r="AX3246" s="183">
        <f t="shared" si="1911"/>
        <v>0</v>
      </c>
      <c r="AY3246" s="183">
        <f t="shared" si="1911"/>
        <v>0</v>
      </c>
      <c r="AZ3246" s="183"/>
      <c r="BA3246" s="183"/>
      <c r="BB3246" s="183"/>
      <c r="BC3246" s="183"/>
      <c r="BD3246" s="183">
        <f t="shared" si="1912"/>
        <v>0</v>
      </c>
      <c r="BE3246" s="183">
        <f t="shared" si="1912"/>
        <v>0</v>
      </c>
    </row>
    <row r="3247" spans="2:57"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v>0</v>
      </c>
      <c r="R3247" s="182" t="s">
        <v>1313</v>
      </c>
      <c r="S3247" s="183">
        <v>0</v>
      </c>
      <c r="T3247" s="183">
        <v>0</v>
      </c>
      <c r="U3247" s="180">
        <v>0</v>
      </c>
      <c r="V3247" s="180">
        <v>0</v>
      </c>
      <c r="W3247" s="183">
        <v>0</v>
      </c>
      <c r="X3247" s="183">
        <v>0</v>
      </c>
      <c r="Y3247" s="180">
        <v>0</v>
      </c>
      <c r="Z3247" s="180">
        <v>0</v>
      </c>
      <c r="AA3247" s="183">
        <v>0</v>
      </c>
      <c r="AB3247" s="183">
        <v>0</v>
      </c>
      <c r="AC3247" s="180">
        <f t="shared" si="1909"/>
        <v>0</v>
      </c>
      <c r="AD3247" s="180">
        <f t="shared" si="1909"/>
        <v>0</v>
      </c>
      <c r="AE3247" s="181">
        <f t="shared" si="1900"/>
        <v>0</v>
      </c>
      <c r="AF3247" s="180">
        <v>0</v>
      </c>
      <c r="AG3247" s="180">
        <v>0</v>
      </c>
      <c r="AH3247" s="181">
        <f t="shared" si="1901"/>
        <v>0</v>
      </c>
      <c r="AI3247" s="180">
        <v>0</v>
      </c>
      <c r="AJ3247" s="180">
        <v>0</v>
      </c>
      <c r="AK3247" s="181">
        <f t="shared" si="1902"/>
        <v>0</v>
      </c>
      <c r="AL3247" s="180">
        <v>0</v>
      </c>
      <c r="AM3247" s="180">
        <v>0</v>
      </c>
      <c r="AN3247" s="181">
        <f t="shared" si="1903"/>
        <v>0</v>
      </c>
      <c r="AO3247" s="180">
        <v>0</v>
      </c>
      <c r="AP3247" s="180">
        <v>0</v>
      </c>
      <c r="AQ3247" s="181">
        <f t="shared" si="1904"/>
        <v>0</v>
      </c>
      <c r="AR3247" s="180">
        <v>0</v>
      </c>
      <c r="AS3247" s="180">
        <v>0</v>
      </c>
      <c r="AT3247" s="181">
        <f t="shared" si="1905"/>
        <v>0</v>
      </c>
      <c r="AU3247" s="180">
        <f t="shared" si="1910"/>
        <v>0</v>
      </c>
      <c r="AV3247" s="180">
        <f t="shared" si="1910"/>
        <v>0</v>
      </c>
      <c r="AW3247" s="181">
        <f t="shared" si="1906"/>
        <v>0</v>
      </c>
      <c r="AX3247" s="183">
        <f t="shared" si="1911"/>
        <v>0</v>
      </c>
      <c r="AY3247" s="183">
        <f t="shared" si="1911"/>
        <v>0</v>
      </c>
      <c r="AZ3247" s="183"/>
      <c r="BA3247" s="183"/>
      <c r="BB3247" s="183"/>
      <c r="BC3247" s="183"/>
      <c r="BD3247" s="183">
        <f t="shared" si="1912"/>
        <v>0</v>
      </c>
      <c r="BE3247" s="183">
        <f t="shared" si="1912"/>
        <v>0</v>
      </c>
    </row>
    <row r="3248" spans="2:57"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v>0</v>
      </c>
      <c r="R3248" s="182" t="s">
        <v>1313</v>
      </c>
      <c r="S3248" s="183">
        <v>0</v>
      </c>
      <c r="T3248" s="183">
        <v>0</v>
      </c>
      <c r="U3248" s="180">
        <v>0</v>
      </c>
      <c r="V3248" s="180">
        <v>0</v>
      </c>
      <c r="W3248" s="183">
        <v>0</v>
      </c>
      <c r="X3248" s="183">
        <v>0</v>
      </c>
      <c r="Y3248" s="180">
        <v>0</v>
      </c>
      <c r="Z3248" s="180">
        <v>0</v>
      </c>
      <c r="AA3248" s="183">
        <v>0</v>
      </c>
      <c r="AB3248" s="183">
        <v>0</v>
      </c>
      <c r="AC3248" s="180">
        <f t="shared" si="1909"/>
        <v>0</v>
      </c>
      <c r="AD3248" s="180">
        <f t="shared" si="1909"/>
        <v>0</v>
      </c>
      <c r="AE3248" s="181">
        <f t="shared" si="1900"/>
        <v>0</v>
      </c>
      <c r="AF3248" s="180">
        <v>0</v>
      </c>
      <c r="AG3248" s="180">
        <v>0</v>
      </c>
      <c r="AH3248" s="181">
        <f t="shared" si="1901"/>
        <v>0</v>
      </c>
      <c r="AI3248" s="180">
        <v>0</v>
      </c>
      <c r="AJ3248" s="180">
        <v>0</v>
      </c>
      <c r="AK3248" s="181">
        <f t="shared" si="1902"/>
        <v>0</v>
      </c>
      <c r="AL3248" s="180">
        <v>0</v>
      </c>
      <c r="AM3248" s="180">
        <v>0</v>
      </c>
      <c r="AN3248" s="181">
        <f t="shared" si="1903"/>
        <v>0</v>
      </c>
      <c r="AO3248" s="180">
        <v>0</v>
      </c>
      <c r="AP3248" s="180">
        <v>0</v>
      </c>
      <c r="AQ3248" s="181">
        <f t="shared" si="1904"/>
        <v>0</v>
      </c>
      <c r="AR3248" s="180">
        <v>0</v>
      </c>
      <c r="AS3248" s="180">
        <v>0</v>
      </c>
      <c r="AT3248" s="181">
        <f t="shared" si="1905"/>
        <v>0</v>
      </c>
      <c r="AU3248" s="180">
        <f t="shared" si="1910"/>
        <v>0</v>
      </c>
      <c r="AV3248" s="180">
        <f t="shared" si="1910"/>
        <v>0</v>
      </c>
      <c r="AW3248" s="181">
        <f t="shared" si="1906"/>
        <v>0</v>
      </c>
      <c r="AX3248" s="183">
        <f t="shared" si="1911"/>
        <v>0</v>
      </c>
      <c r="AY3248" s="183">
        <f t="shared" si="1911"/>
        <v>0</v>
      </c>
      <c r="AZ3248" s="183"/>
      <c r="BA3248" s="183"/>
      <c r="BB3248" s="183"/>
      <c r="BC3248" s="183"/>
      <c r="BD3248" s="183">
        <f t="shared" si="1912"/>
        <v>0</v>
      </c>
      <c r="BE3248" s="183">
        <f t="shared" si="1912"/>
        <v>0</v>
      </c>
    </row>
    <row r="3249" spans="2:57"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v>0</v>
      </c>
      <c r="P3249" s="169">
        <v>0</v>
      </c>
      <c r="Q3249" s="169">
        <v>0</v>
      </c>
      <c r="R3249" s="170"/>
      <c r="S3249" s="171"/>
      <c r="T3249" s="172"/>
      <c r="U3249" s="169">
        <f t="shared" ref="U3249:AD3249" si="1913">SUM(U3250:U3255)</f>
        <v>0</v>
      </c>
      <c r="V3249" s="169">
        <f t="shared" si="1913"/>
        <v>0</v>
      </c>
      <c r="W3249" s="173">
        <f t="shared" si="1913"/>
        <v>0</v>
      </c>
      <c r="X3249" s="173">
        <f t="shared" si="1913"/>
        <v>0</v>
      </c>
      <c r="Y3249" s="169">
        <f t="shared" si="1913"/>
        <v>0</v>
      </c>
      <c r="Z3249" s="169">
        <f t="shared" si="1913"/>
        <v>0</v>
      </c>
      <c r="AA3249" s="173">
        <f t="shared" si="1913"/>
        <v>0</v>
      </c>
      <c r="AB3249" s="173">
        <f t="shared" si="1913"/>
        <v>0</v>
      </c>
      <c r="AC3249" s="169">
        <f t="shared" si="1913"/>
        <v>0</v>
      </c>
      <c r="AD3249" s="169">
        <f t="shared" si="1913"/>
        <v>0</v>
      </c>
      <c r="AE3249" s="169">
        <f t="shared" si="1900"/>
        <v>0</v>
      </c>
      <c r="AF3249" s="169">
        <f>SUM(AF3250:AF3255)</f>
        <v>0</v>
      </c>
      <c r="AG3249" s="169">
        <f>SUM(AG3250:AG3255)</f>
        <v>0</v>
      </c>
      <c r="AH3249" s="169">
        <f t="shared" si="1901"/>
        <v>0</v>
      </c>
      <c r="AI3249" s="169">
        <f>SUM(AI3250:AI3255)</f>
        <v>0</v>
      </c>
      <c r="AJ3249" s="169">
        <f>SUM(AJ3250:AJ3255)</f>
        <v>0</v>
      </c>
      <c r="AK3249" s="169">
        <f t="shared" si="1902"/>
        <v>0</v>
      </c>
      <c r="AL3249" s="169">
        <f>SUM(AL3250:AL3255)</f>
        <v>0</v>
      </c>
      <c r="AM3249" s="169">
        <f>SUM(AM3250:AM3255)</f>
        <v>0</v>
      </c>
      <c r="AN3249" s="169">
        <f t="shared" si="1903"/>
        <v>0</v>
      </c>
      <c r="AO3249" s="169">
        <f>SUM(AO3250:AO3255)</f>
        <v>0</v>
      </c>
      <c r="AP3249" s="169">
        <f>SUM(AP3250:AP3255)</f>
        <v>0</v>
      </c>
      <c r="AQ3249" s="169">
        <f t="shared" si="1904"/>
        <v>0</v>
      </c>
      <c r="AR3249" s="169">
        <f>SUM(AR3250:AR3255)</f>
        <v>0</v>
      </c>
      <c r="AS3249" s="169">
        <f>SUM(AS3250:AS3255)</f>
        <v>0</v>
      </c>
      <c r="AT3249" s="169">
        <f t="shared" si="1905"/>
        <v>0</v>
      </c>
      <c r="AU3249" s="169">
        <f>SUM(AU3250:AU3255)</f>
        <v>0</v>
      </c>
      <c r="AV3249" s="169">
        <f>SUM(AV3250:AV3255)</f>
        <v>0</v>
      </c>
      <c r="AW3249" s="169">
        <f t="shared" si="1906"/>
        <v>0</v>
      </c>
      <c r="AX3249" s="171"/>
      <c r="AY3249" s="172"/>
      <c r="AZ3249" s="171"/>
      <c r="BA3249" s="172"/>
      <c r="BB3249" s="171"/>
      <c r="BC3249" s="172"/>
      <c r="BD3249" s="171"/>
      <c r="BE3249" s="172"/>
    </row>
    <row r="3250" spans="2:57"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v>0</v>
      </c>
      <c r="R3250" s="182" t="s">
        <v>98</v>
      </c>
      <c r="S3250" s="183">
        <v>0</v>
      </c>
      <c r="T3250" s="183">
        <v>0</v>
      </c>
      <c r="U3250" s="180">
        <v>0</v>
      </c>
      <c r="V3250" s="180">
        <v>0</v>
      </c>
      <c r="W3250" s="183">
        <v>0</v>
      </c>
      <c r="X3250" s="183">
        <v>0</v>
      </c>
      <c r="Y3250" s="180">
        <v>0</v>
      </c>
      <c r="Z3250" s="180">
        <v>0</v>
      </c>
      <c r="AA3250" s="183">
        <v>0</v>
      </c>
      <c r="AB3250" s="183">
        <v>0</v>
      </c>
      <c r="AC3250" s="180">
        <f t="shared" ref="AC3250:AD3255" si="1914">+O3250+U3250-Y3250</f>
        <v>0</v>
      </c>
      <c r="AD3250" s="180">
        <f t="shared" si="1914"/>
        <v>0</v>
      </c>
      <c r="AE3250" s="181">
        <f t="shared" si="1900"/>
        <v>0</v>
      </c>
      <c r="AF3250" s="180">
        <v>0</v>
      </c>
      <c r="AG3250" s="180">
        <v>0</v>
      </c>
      <c r="AH3250" s="181">
        <f t="shared" si="1901"/>
        <v>0</v>
      </c>
      <c r="AI3250" s="180">
        <v>0</v>
      </c>
      <c r="AJ3250" s="180">
        <v>0</v>
      </c>
      <c r="AK3250" s="181">
        <f t="shared" si="1902"/>
        <v>0</v>
      </c>
      <c r="AL3250" s="180">
        <v>0</v>
      </c>
      <c r="AM3250" s="180">
        <v>0</v>
      </c>
      <c r="AN3250" s="181">
        <f t="shared" si="1903"/>
        <v>0</v>
      </c>
      <c r="AO3250" s="180">
        <v>0</v>
      </c>
      <c r="AP3250" s="180">
        <v>0</v>
      </c>
      <c r="AQ3250" s="181">
        <f t="shared" si="1904"/>
        <v>0</v>
      </c>
      <c r="AR3250" s="180">
        <v>0</v>
      </c>
      <c r="AS3250" s="180">
        <v>0</v>
      </c>
      <c r="AT3250" s="181">
        <f t="shared" si="1905"/>
        <v>0</v>
      </c>
      <c r="AU3250" s="180">
        <f t="shared" ref="AU3250:AV3255" si="1915">+AC3250-AF3250-AI3250-AL3250-AO3250-AR3250</f>
        <v>0</v>
      </c>
      <c r="AV3250" s="180">
        <f t="shared" si="1915"/>
        <v>0</v>
      </c>
      <c r="AW3250" s="181">
        <f t="shared" si="1906"/>
        <v>0</v>
      </c>
      <c r="AX3250" s="183">
        <f t="shared" ref="AX3250:AY3255" si="1916">+S3250+W3250-AA3250</f>
        <v>0</v>
      </c>
      <c r="AY3250" s="183">
        <f t="shared" si="1916"/>
        <v>0</v>
      </c>
      <c r="AZ3250" s="183"/>
      <c r="BA3250" s="183"/>
      <c r="BB3250" s="183"/>
      <c r="BC3250" s="183"/>
      <c r="BD3250" s="183">
        <f t="shared" ref="BD3250:BE3255" si="1917">+AX3250-AZ3250-BB3250</f>
        <v>0</v>
      </c>
      <c r="BE3250" s="183">
        <f t="shared" si="1917"/>
        <v>0</v>
      </c>
    </row>
    <row r="3251" spans="2:57"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v>0</v>
      </c>
      <c r="R3251" s="182" t="s">
        <v>98</v>
      </c>
      <c r="S3251" s="183">
        <v>0</v>
      </c>
      <c r="T3251" s="183">
        <v>0</v>
      </c>
      <c r="U3251" s="180">
        <v>0</v>
      </c>
      <c r="V3251" s="180">
        <v>0</v>
      </c>
      <c r="W3251" s="183">
        <v>0</v>
      </c>
      <c r="X3251" s="183">
        <v>0</v>
      </c>
      <c r="Y3251" s="180">
        <v>0</v>
      </c>
      <c r="Z3251" s="180">
        <v>0</v>
      </c>
      <c r="AA3251" s="183">
        <v>0</v>
      </c>
      <c r="AB3251" s="183">
        <v>0</v>
      </c>
      <c r="AC3251" s="180">
        <f t="shared" si="1914"/>
        <v>0</v>
      </c>
      <c r="AD3251" s="180">
        <f t="shared" si="1914"/>
        <v>0</v>
      </c>
      <c r="AE3251" s="181">
        <f t="shared" si="1900"/>
        <v>0</v>
      </c>
      <c r="AF3251" s="180">
        <v>0</v>
      </c>
      <c r="AG3251" s="180">
        <v>0</v>
      </c>
      <c r="AH3251" s="181">
        <f t="shared" si="1901"/>
        <v>0</v>
      </c>
      <c r="AI3251" s="180">
        <v>0</v>
      </c>
      <c r="AJ3251" s="180">
        <v>0</v>
      </c>
      <c r="AK3251" s="181">
        <f t="shared" si="1902"/>
        <v>0</v>
      </c>
      <c r="AL3251" s="180">
        <v>0</v>
      </c>
      <c r="AM3251" s="180">
        <v>0</v>
      </c>
      <c r="AN3251" s="181">
        <f t="shared" si="1903"/>
        <v>0</v>
      </c>
      <c r="AO3251" s="180">
        <v>0</v>
      </c>
      <c r="AP3251" s="180">
        <v>0</v>
      </c>
      <c r="AQ3251" s="181">
        <f t="shared" si="1904"/>
        <v>0</v>
      </c>
      <c r="AR3251" s="180">
        <v>0</v>
      </c>
      <c r="AS3251" s="180">
        <v>0</v>
      </c>
      <c r="AT3251" s="181">
        <f t="shared" si="1905"/>
        <v>0</v>
      </c>
      <c r="AU3251" s="180">
        <f t="shared" si="1915"/>
        <v>0</v>
      </c>
      <c r="AV3251" s="180">
        <f t="shared" si="1915"/>
        <v>0</v>
      </c>
      <c r="AW3251" s="181">
        <f t="shared" si="1906"/>
        <v>0</v>
      </c>
      <c r="AX3251" s="183">
        <f t="shared" si="1916"/>
        <v>0</v>
      </c>
      <c r="AY3251" s="183">
        <f t="shared" si="1916"/>
        <v>0</v>
      </c>
      <c r="AZ3251" s="183"/>
      <c r="BA3251" s="183"/>
      <c r="BB3251" s="183"/>
      <c r="BC3251" s="183"/>
      <c r="BD3251" s="183">
        <f t="shared" si="1917"/>
        <v>0</v>
      </c>
      <c r="BE3251" s="183">
        <f t="shared" si="1917"/>
        <v>0</v>
      </c>
    </row>
    <row r="3252" spans="2:57"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v>0</v>
      </c>
      <c r="R3252" s="182" t="s">
        <v>98</v>
      </c>
      <c r="S3252" s="183">
        <v>0</v>
      </c>
      <c r="T3252" s="183">
        <v>0</v>
      </c>
      <c r="U3252" s="180">
        <v>0</v>
      </c>
      <c r="V3252" s="180">
        <v>0</v>
      </c>
      <c r="W3252" s="183">
        <v>0</v>
      </c>
      <c r="X3252" s="183">
        <v>0</v>
      </c>
      <c r="Y3252" s="180">
        <v>0</v>
      </c>
      <c r="Z3252" s="180">
        <v>0</v>
      </c>
      <c r="AA3252" s="183">
        <v>0</v>
      </c>
      <c r="AB3252" s="183">
        <v>0</v>
      </c>
      <c r="AC3252" s="180">
        <f t="shared" si="1914"/>
        <v>0</v>
      </c>
      <c r="AD3252" s="180">
        <f t="shared" si="1914"/>
        <v>0</v>
      </c>
      <c r="AE3252" s="181">
        <f t="shared" si="1900"/>
        <v>0</v>
      </c>
      <c r="AF3252" s="180">
        <v>0</v>
      </c>
      <c r="AG3252" s="180">
        <v>0</v>
      </c>
      <c r="AH3252" s="181">
        <f t="shared" si="1901"/>
        <v>0</v>
      </c>
      <c r="AI3252" s="180">
        <v>0</v>
      </c>
      <c r="AJ3252" s="180">
        <v>0</v>
      </c>
      <c r="AK3252" s="181">
        <f t="shared" si="1902"/>
        <v>0</v>
      </c>
      <c r="AL3252" s="180">
        <v>0</v>
      </c>
      <c r="AM3252" s="180">
        <v>0</v>
      </c>
      <c r="AN3252" s="181">
        <f t="shared" si="1903"/>
        <v>0</v>
      </c>
      <c r="AO3252" s="180">
        <v>0</v>
      </c>
      <c r="AP3252" s="180">
        <v>0</v>
      </c>
      <c r="AQ3252" s="181">
        <f t="shared" si="1904"/>
        <v>0</v>
      </c>
      <c r="AR3252" s="180">
        <v>0</v>
      </c>
      <c r="AS3252" s="180">
        <v>0</v>
      </c>
      <c r="AT3252" s="181">
        <f t="shared" si="1905"/>
        <v>0</v>
      </c>
      <c r="AU3252" s="180">
        <f t="shared" si="1915"/>
        <v>0</v>
      </c>
      <c r="AV3252" s="180">
        <f t="shared" si="1915"/>
        <v>0</v>
      </c>
      <c r="AW3252" s="181">
        <f t="shared" si="1906"/>
        <v>0</v>
      </c>
      <c r="AX3252" s="183">
        <f t="shared" si="1916"/>
        <v>0</v>
      </c>
      <c r="AY3252" s="183">
        <f t="shared" si="1916"/>
        <v>0</v>
      </c>
      <c r="AZ3252" s="183"/>
      <c r="BA3252" s="183"/>
      <c r="BB3252" s="183"/>
      <c r="BC3252" s="183"/>
      <c r="BD3252" s="183">
        <f t="shared" si="1917"/>
        <v>0</v>
      </c>
      <c r="BE3252" s="183">
        <f t="shared" si="1917"/>
        <v>0</v>
      </c>
    </row>
    <row r="3253" spans="2:57"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v>0</v>
      </c>
      <c r="R3253" s="182" t="s">
        <v>209</v>
      </c>
      <c r="S3253" s="183">
        <v>0</v>
      </c>
      <c r="T3253" s="183">
        <v>0</v>
      </c>
      <c r="U3253" s="180">
        <v>0</v>
      </c>
      <c r="V3253" s="180">
        <v>0</v>
      </c>
      <c r="W3253" s="183">
        <v>0</v>
      </c>
      <c r="X3253" s="183">
        <v>0</v>
      </c>
      <c r="Y3253" s="180">
        <v>0</v>
      </c>
      <c r="Z3253" s="180">
        <v>0</v>
      </c>
      <c r="AA3253" s="183">
        <v>0</v>
      </c>
      <c r="AB3253" s="183">
        <v>0</v>
      </c>
      <c r="AC3253" s="180">
        <f t="shared" si="1914"/>
        <v>0</v>
      </c>
      <c r="AD3253" s="180">
        <f t="shared" si="1914"/>
        <v>0</v>
      </c>
      <c r="AE3253" s="181">
        <f t="shared" si="1900"/>
        <v>0</v>
      </c>
      <c r="AF3253" s="180">
        <v>0</v>
      </c>
      <c r="AG3253" s="180">
        <v>0</v>
      </c>
      <c r="AH3253" s="181">
        <f t="shared" si="1901"/>
        <v>0</v>
      </c>
      <c r="AI3253" s="180">
        <v>0</v>
      </c>
      <c r="AJ3253" s="180">
        <v>0</v>
      </c>
      <c r="AK3253" s="181">
        <f t="shared" si="1902"/>
        <v>0</v>
      </c>
      <c r="AL3253" s="180">
        <v>0</v>
      </c>
      <c r="AM3253" s="180">
        <v>0</v>
      </c>
      <c r="AN3253" s="181">
        <f t="shared" si="1903"/>
        <v>0</v>
      </c>
      <c r="AO3253" s="180">
        <v>0</v>
      </c>
      <c r="AP3253" s="180">
        <v>0</v>
      </c>
      <c r="AQ3253" s="181">
        <f t="shared" si="1904"/>
        <v>0</v>
      </c>
      <c r="AR3253" s="180">
        <v>0</v>
      </c>
      <c r="AS3253" s="180">
        <v>0</v>
      </c>
      <c r="AT3253" s="181">
        <f t="shared" si="1905"/>
        <v>0</v>
      </c>
      <c r="AU3253" s="180">
        <f t="shared" si="1915"/>
        <v>0</v>
      </c>
      <c r="AV3253" s="180">
        <f t="shared" si="1915"/>
        <v>0</v>
      </c>
      <c r="AW3253" s="181">
        <f t="shared" si="1906"/>
        <v>0</v>
      </c>
      <c r="AX3253" s="183">
        <f t="shared" si="1916"/>
        <v>0</v>
      </c>
      <c r="AY3253" s="183">
        <f t="shared" si="1916"/>
        <v>0</v>
      </c>
      <c r="AZ3253" s="183"/>
      <c r="BA3253" s="183"/>
      <c r="BB3253" s="183"/>
      <c r="BC3253" s="183"/>
      <c r="BD3253" s="183">
        <f t="shared" si="1917"/>
        <v>0</v>
      </c>
      <c r="BE3253" s="183">
        <f t="shared" si="1917"/>
        <v>0</v>
      </c>
    </row>
    <row r="3254" spans="2:57"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v>0</v>
      </c>
      <c r="R3254" s="182" t="s">
        <v>98</v>
      </c>
      <c r="S3254" s="183">
        <v>0</v>
      </c>
      <c r="T3254" s="183">
        <v>0</v>
      </c>
      <c r="U3254" s="180">
        <v>0</v>
      </c>
      <c r="V3254" s="180">
        <v>0</v>
      </c>
      <c r="W3254" s="183">
        <v>0</v>
      </c>
      <c r="X3254" s="183">
        <v>0</v>
      </c>
      <c r="Y3254" s="180">
        <v>0</v>
      </c>
      <c r="Z3254" s="180">
        <v>0</v>
      </c>
      <c r="AA3254" s="183">
        <v>0</v>
      </c>
      <c r="AB3254" s="183">
        <v>0</v>
      </c>
      <c r="AC3254" s="180">
        <f t="shared" si="1914"/>
        <v>0</v>
      </c>
      <c r="AD3254" s="180">
        <f t="shared" si="1914"/>
        <v>0</v>
      </c>
      <c r="AE3254" s="181">
        <f t="shared" si="1900"/>
        <v>0</v>
      </c>
      <c r="AF3254" s="180">
        <v>0</v>
      </c>
      <c r="AG3254" s="180">
        <v>0</v>
      </c>
      <c r="AH3254" s="181">
        <f t="shared" si="1901"/>
        <v>0</v>
      </c>
      <c r="AI3254" s="180">
        <v>0</v>
      </c>
      <c r="AJ3254" s="180">
        <v>0</v>
      </c>
      <c r="AK3254" s="181">
        <f t="shared" si="1902"/>
        <v>0</v>
      </c>
      <c r="AL3254" s="180">
        <v>0</v>
      </c>
      <c r="AM3254" s="180">
        <v>0</v>
      </c>
      <c r="AN3254" s="181">
        <f t="shared" si="1903"/>
        <v>0</v>
      </c>
      <c r="AO3254" s="180">
        <v>0</v>
      </c>
      <c r="AP3254" s="180">
        <v>0</v>
      </c>
      <c r="AQ3254" s="181">
        <f t="shared" si="1904"/>
        <v>0</v>
      </c>
      <c r="AR3254" s="180">
        <v>0</v>
      </c>
      <c r="AS3254" s="180">
        <v>0</v>
      </c>
      <c r="AT3254" s="181">
        <f t="shared" si="1905"/>
        <v>0</v>
      </c>
      <c r="AU3254" s="180">
        <f t="shared" si="1915"/>
        <v>0</v>
      </c>
      <c r="AV3254" s="180">
        <f t="shared" si="1915"/>
        <v>0</v>
      </c>
      <c r="AW3254" s="181">
        <f t="shared" si="1906"/>
        <v>0</v>
      </c>
      <c r="AX3254" s="183">
        <f t="shared" si="1916"/>
        <v>0</v>
      </c>
      <c r="AY3254" s="183">
        <f t="shared" si="1916"/>
        <v>0</v>
      </c>
      <c r="AZ3254" s="183"/>
      <c r="BA3254" s="183"/>
      <c r="BB3254" s="183"/>
      <c r="BC3254" s="183"/>
      <c r="BD3254" s="183">
        <f t="shared" si="1917"/>
        <v>0</v>
      </c>
      <c r="BE3254" s="183">
        <f t="shared" si="1917"/>
        <v>0</v>
      </c>
    </row>
    <row r="3255" spans="2:57"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v>0</v>
      </c>
      <c r="R3255" s="182" t="s">
        <v>98</v>
      </c>
      <c r="S3255" s="183">
        <v>0</v>
      </c>
      <c r="T3255" s="183">
        <v>0</v>
      </c>
      <c r="U3255" s="180">
        <v>0</v>
      </c>
      <c r="V3255" s="180">
        <v>0</v>
      </c>
      <c r="W3255" s="183">
        <v>0</v>
      </c>
      <c r="X3255" s="183">
        <v>0</v>
      </c>
      <c r="Y3255" s="180">
        <v>0</v>
      </c>
      <c r="Z3255" s="180">
        <v>0</v>
      </c>
      <c r="AA3255" s="183">
        <v>0</v>
      </c>
      <c r="AB3255" s="183">
        <v>0</v>
      </c>
      <c r="AC3255" s="180">
        <f t="shared" si="1914"/>
        <v>0</v>
      </c>
      <c r="AD3255" s="180">
        <f t="shared" si="1914"/>
        <v>0</v>
      </c>
      <c r="AE3255" s="181">
        <f t="shared" si="1900"/>
        <v>0</v>
      </c>
      <c r="AF3255" s="180">
        <v>0</v>
      </c>
      <c r="AG3255" s="180">
        <v>0</v>
      </c>
      <c r="AH3255" s="181">
        <f t="shared" si="1901"/>
        <v>0</v>
      </c>
      <c r="AI3255" s="180">
        <v>0</v>
      </c>
      <c r="AJ3255" s="180">
        <v>0</v>
      </c>
      <c r="AK3255" s="181">
        <f t="shared" si="1902"/>
        <v>0</v>
      </c>
      <c r="AL3255" s="180">
        <v>0</v>
      </c>
      <c r="AM3255" s="180">
        <v>0</v>
      </c>
      <c r="AN3255" s="181">
        <f t="shared" si="1903"/>
        <v>0</v>
      </c>
      <c r="AO3255" s="180">
        <v>0</v>
      </c>
      <c r="AP3255" s="180">
        <v>0</v>
      </c>
      <c r="AQ3255" s="181">
        <f t="shared" si="1904"/>
        <v>0</v>
      </c>
      <c r="AR3255" s="180">
        <v>0</v>
      </c>
      <c r="AS3255" s="180">
        <v>0</v>
      </c>
      <c r="AT3255" s="181">
        <f t="shared" si="1905"/>
        <v>0</v>
      </c>
      <c r="AU3255" s="180">
        <f t="shared" si="1915"/>
        <v>0</v>
      </c>
      <c r="AV3255" s="180">
        <f t="shared" si="1915"/>
        <v>0</v>
      </c>
      <c r="AW3255" s="181">
        <f t="shared" si="1906"/>
        <v>0</v>
      </c>
      <c r="AX3255" s="183">
        <f t="shared" si="1916"/>
        <v>0</v>
      </c>
      <c r="AY3255" s="183">
        <f t="shared" si="1916"/>
        <v>0</v>
      </c>
      <c r="AZ3255" s="183"/>
      <c r="BA3255" s="183"/>
      <c r="BB3255" s="183"/>
      <c r="BC3255" s="183"/>
      <c r="BD3255" s="183">
        <f t="shared" si="1917"/>
        <v>0</v>
      </c>
      <c r="BE3255" s="183">
        <f t="shared" si="1917"/>
        <v>0</v>
      </c>
    </row>
    <row r="3256" spans="2:57"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v>0</v>
      </c>
      <c r="P3256" s="158">
        <v>0</v>
      </c>
      <c r="Q3256" s="158">
        <v>0</v>
      </c>
      <c r="R3256" s="159"/>
      <c r="S3256" s="160"/>
      <c r="T3256" s="161"/>
      <c r="U3256" s="158">
        <f t="shared" ref="U3256:AD3256" si="1918">U3257+U3287</f>
        <v>0</v>
      </c>
      <c r="V3256" s="158">
        <f t="shared" si="1918"/>
        <v>0</v>
      </c>
      <c r="W3256" s="162">
        <f t="shared" si="1918"/>
        <v>0</v>
      </c>
      <c r="X3256" s="162">
        <f t="shared" si="1918"/>
        <v>0</v>
      </c>
      <c r="Y3256" s="158">
        <f t="shared" si="1918"/>
        <v>0</v>
      </c>
      <c r="Z3256" s="158">
        <f t="shared" si="1918"/>
        <v>0</v>
      </c>
      <c r="AA3256" s="162">
        <f t="shared" si="1918"/>
        <v>0</v>
      </c>
      <c r="AB3256" s="162">
        <f t="shared" si="1918"/>
        <v>0</v>
      </c>
      <c r="AC3256" s="158">
        <f t="shared" si="1918"/>
        <v>0</v>
      </c>
      <c r="AD3256" s="158">
        <f t="shared" si="1918"/>
        <v>0</v>
      </c>
      <c r="AE3256" s="158">
        <f t="shared" si="1900"/>
        <v>0</v>
      </c>
      <c r="AF3256" s="158">
        <f>AF3257+AF3287</f>
        <v>0</v>
      </c>
      <c r="AG3256" s="158">
        <f>AG3257+AG3287</f>
        <v>0</v>
      </c>
      <c r="AH3256" s="158">
        <f t="shared" si="1901"/>
        <v>0</v>
      </c>
      <c r="AI3256" s="158">
        <f>AI3257+AI3287</f>
        <v>0</v>
      </c>
      <c r="AJ3256" s="158">
        <f>AJ3257+AJ3287</f>
        <v>0</v>
      </c>
      <c r="AK3256" s="158">
        <f t="shared" si="1902"/>
        <v>0</v>
      </c>
      <c r="AL3256" s="158">
        <f>AL3257+AL3287</f>
        <v>0</v>
      </c>
      <c r="AM3256" s="158">
        <f>AM3257+AM3287</f>
        <v>0</v>
      </c>
      <c r="AN3256" s="158">
        <f t="shared" si="1903"/>
        <v>0</v>
      </c>
      <c r="AO3256" s="158">
        <f>AO3257+AO3287</f>
        <v>0</v>
      </c>
      <c r="AP3256" s="158">
        <f>AP3257+AP3287</f>
        <v>0</v>
      </c>
      <c r="AQ3256" s="158">
        <f t="shared" si="1904"/>
        <v>0</v>
      </c>
      <c r="AR3256" s="158">
        <f>AR3257+AR3287</f>
        <v>0</v>
      </c>
      <c r="AS3256" s="158">
        <f>AS3257+AS3287</f>
        <v>0</v>
      </c>
      <c r="AT3256" s="158">
        <f t="shared" si="1905"/>
        <v>0</v>
      </c>
      <c r="AU3256" s="158">
        <f>AU3257+AU3287</f>
        <v>0</v>
      </c>
      <c r="AV3256" s="158">
        <f>AV3257+AV3287</f>
        <v>0</v>
      </c>
      <c r="AW3256" s="158">
        <f t="shared" si="1906"/>
        <v>0</v>
      </c>
      <c r="AX3256" s="160"/>
      <c r="AY3256" s="161"/>
      <c r="AZ3256" s="160"/>
      <c r="BA3256" s="161"/>
      <c r="BB3256" s="160"/>
      <c r="BC3256" s="161"/>
      <c r="BD3256" s="160"/>
      <c r="BE3256" s="161"/>
    </row>
    <row r="3257" spans="2:57"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v>0</v>
      </c>
      <c r="P3257" s="169">
        <v>0</v>
      </c>
      <c r="Q3257" s="169">
        <v>0</v>
      </c>
      <c r="R3257" s="170"/>
      <c r="S3257" s="171"/>
      <c r="T3257" s="172"/>
      <c r="U3257" s="169">
        <f t="shared" ref="U3257:AD3257" si="1919">SUM(U3258:U3286)</f>
        <v>0</v>
      </c>
      <c r="V3257" s="169">
        <f t="shared" si="1919"/>
        <v>0</v>
      </c>
      <c r="W3257" s="173">
        <f t="shared" si="1919"/>
        <v>0</v>
      </c>
      <c r="X3257" s="173">
        <f t="shared" si="1919"/>
        <v>0</v>
      </c>
      <c r="Y3257" s="169">
        <f t="shared" si="1919"/>
        <v>0</v>
      </c>
      <c r="Z3257" s="169">
        <f t="shared" si="1919"/>
        <v>0</v>
      </c>
      <c r="AA3257" s="173">
        <f t="shared" si="1919"/>
        <v>0</v>
      </c>
      <c r="AB3257" s="173">
        <f t="shared" si="1919"/>
        <v>0</v>
      </c>
      <c r="AC3257" s="169">
        <f t="shared" si="1919"/>
        <v>0</v>
      </c>
      <c r="AD3257" s="169">
        <f t="shared" si="1919"/>
        <v>0</v>
      </c>
      <c r="AE3257" s="169">
        <f t="shared" si="1900"/>
        <v>0</v>
      </c>
      <c r="AF3257" s="169">
        <f>SUM(AF3258:AF3286)</f>
        <v>0</v>
      </c>
      <c r="AG3257" s="169">
        <f>SUM(AG3258:AG3286)</f>
        <v>0</v>
      </c>
      <c r="AH3257" s="169">
        <f t="shared" si="1901"/>
        <v>0</v>
      </c>
      <c r="AI3257" s="169">
        <f>SUM(AI3258:AI3286)</f>
        <v>0</v>
      </c>
      <c r="AJ3257" s="169">
        <f>SUM(AJ3258:AJ3286)</f>
        <v>0</v>
      </c>
      <c r="AK3257" s="169">
        <f t="shared" si="1902"/>
        <v>0</v>
      </c>
      <c r="AL3257" s="169">
        <f>SUM(AL3258:AL3286)</f>
        <v>0</v>
      </c>
      <c r="AM3257" s="169">
        <f>SUM(AM3258:AM3286)</f>
        <v>0</v>
      </c>
      <c r="AN3257" s="169">
        <f t="shared" si="1903"/>
        <v>0</v>
      </c>
      <c r="AO3257" s="169">
        <f>SUM(AO3258:AO3286)</f>
        <v>0</v>
      </c>
      <c r="AP3257" s="169">
        <f>SUM(AP3258:AP3286)</f>
        <v>0</v>
      </c>
      <c r="AQ3257" s="169">
        <f t="shared" si="1904"/>
        <v>0</v>
      </c>
      <c r="AR3257" s="169">
        <f>SUM(AR3258:AR3286)</f>
        <v>0</v>
      </c>
      <c r="AS3257" s="169">
        <f>SUM(AS3258:AS3286)</f>
        <v>0</v>
      </c>
      <c r="AT3257" s="169">
        <f t="shared" si="1905"/>
        <v>0</v>
      </c>
      <c r="AU3257" s="169">
        <f>SUM(AU3258:AU3286)</f>
        <v>0</v>
      </c>
      <c r="AV3257" s="169">
        <f>SUM(AV3258:AV3286)</f>
        <v>0</v>
      </c>
      <c r="AW3257" s="169">
        <f t="shared" si="1906"/>
        <v>0</v>
      </c>
      <c r="AX3257" s="171"/>
      <c r="AY3257" s="172"/>
      <c r="AZ3257" s="171"/>
      <c r="BA3257" s="172"/>
      <c r="BB3257" s="171"/>
      <c r="BC3257" s="172"/>
      <c r="BD3257" s="171"/>
      <c r="BE3257" s="172"/>
    </row>
    <row r="3258" spans="2:57"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v>0</v>
      </c>
      <c r="R3258" s="182" t="s">
        <v>98</v>
      </c>
      <c r="S3258" s="183">
        <v>0</v>
      </c>
      <c r="T3258" s="183">
        <v>0</v>
      </c>
      <c r="U3258" s="180">
        <v>0</v>
      </c>
      <c r="V3258" s="180">
        <v>0</v>
      </c>
      <c r="W3258" s="183">
        <v>0</v>
      </c>
      <c r="X3258" s="183">
        <v>0</v>
      </c>
      <c r="Y3258" s="180">
        <v>0</v>
      </c>
      <c r="Z3258" s="180">
        <v>0</v>
      </c>
      <c r="AA3258" s="183">
        <v>0</v>
      </c>
      <c r="AB3258" s="183">
        <v>0</v>
      </c>
      <c r="AC3258" s="180">
        <f t="shared" ref="AC3258:AD3286" si="1920">+O3258+U3258-Y3258</f>
        <v>0</v>
      </c>
      <c r="AD3258" s="180">
        <f t="shared" si="1920"/>
        <v>0</v>
      </c>
      <c r="AE3258" s="181">
        <f t="shared" si="1900"/>
        <v>0</v>
      </c>
      <c r="AF3258" s="180">
        <v>0</v>
      </c>
      <c r="AG3258" s="180">
        <v>0</v>
      </c>
      <c r="AH3258" s="181">
        <f t="shared" si="1901"/>
        <v>0</v>
      </c>
      <c r="AI3258" s="180">
        <v>0</v>
      </c>
      <c r="AJ3258" s="180">
        <v>0</v>
      </c>
      <c r="AK3258" s="181">
        <f t="shared" si="1902"/>
        <v>0</v>
      </c>
      <c r="AL3258" s="180">
        <v>0</v>
      </c>
      <c r="AM3258" s="180">
        <v>0</v>
      </c>
      <c r="AN3258" s="181">
        <f t="shared" si="1903"/>
        <v>0</v>
      </c>
      <c r="AO3258" s="180">
        <v>0</v>
      </c>
      <c r="AP3258" s="180">
        <v>0</v>
      </c>
      <c r="AQ3258" s="181">
        <f t="shared" si="1904"/>
        <v>0</v>
      </c>
      <c r="AR3258" s="180">
        <v>0</v>
      </c>
      <c r="AS3258" s="180">
        <v>0</v>
      </c>
      <c r="AT3258" s="181">
        <f t="shared" si="1905"/>
        <v>0</v>
      </c>
      <c r="AU3258" s="180">
        <f t="shared" ref="AU3258:AV3286" si="1921">+AC3258-AF3258-AI3258-AL3258-AO3258-AR3258</f>
        <v>0</v>
      </c>
      <c r="AV3258" s="180">
        <f t="shared" si="1921"/>
        <v>0</v>
      </c>
      <c r="AW3258" s="181">
        <f t="shared" si="1906"/>
        <v>0</v>
      </c>
      <c r="AX3258" s="183">
        <f t="shared" ref="AX3258:AY3286" si="1922">+S3258+W3258-AA3258</f>
        <v>0</v>
      </c>
      <c r="AY3258" s="183">
        <f t="shared" si="1922"/>
        <v>0</v>
      </c>
      <c r="AZ3258" s="183"/>
      <c r="BA3258" s="183"/>
      <c r="BB3258" s="183"/>
      <c r="BC3258" s="183"/>
      <c r="BD3258" s="183">
        <f t="shared" ref="BD3258:BE3286" si="1923">+AX3258-AZ3258-BB3258</f>
        <v>0</v>
      </c>
      <c r="BE3258" s="183">
        <f t="shared" si="1923"/>
        <v>0</v>
      </c>
    </row>
    <row r="3259" spans="2:57"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v>0</v>
      </c>
      <c r="R3259" s="182" t="s">
        <v>98</v>
      </c>
      <c r="S3259" s="183">
        <v>0</v>
      </c>
      <c r="T3259" s="183">
        <v>0</v>
      </c>
      <c r="U3259" s="180">
        <v>0</v>
      </c>
      <c r="V3259" s="180">
        <v>0</v>
      </c>
      <c r="W3259" s="183">
        <v>0</v>
      </c>
      <c r="X3259" s="183">
        <v>0</v>
      </c>
      <c r="Y3259" s="180">
        <v>0</v>
      </c>
      <c r="Z3259" s="180">
        <v>0</v>
      </c>
      <c r="AA3259" s="183">
        <v>0</v>
      </c>
      <c r="AB3259" s="183">
        <v>0</v>
      </c>
      <c r="AC3259" s="180">
        <f t="shared" si="1920"/>
        <v>0</v>
      </c>
      <c r="AD3259" s="180">
        <f t="shared" si="1920"/>
        <v>0</v>
      </c>
      <c r="AE3259" s="181">
        <f t="shared" si="1900"/>
        <v>0</v>
      </c>
      <c r="AF3259" s="180">
        <v>0</v>
      </c>
      <c r="AG3259" s="180">
        <v>0</v>
      </c>
      <c r="AH3259" s="181">
        <f t="shared" si="1901"/>
        <v>0</v>
      </c>
      <c r="AI3259" s="180">
        <v>0</v>
      </c>
      <c r="AJ3259" s="180">
        <v>0</v>
      </c>
      <c r="AK3259" s="181">
        <f t="shared" si="1902"/>
        <v>0</v>
      </c>
      <c r="AL3259" s="180">
        <v>0</v>
      </c>
      <c r="AM3259" s="180">
        <v>0</v>
      </c>
      <c r="AN3259" s="181">
        <f t="shared" si="1903"/>
        <v>0</v>
      </c>
      <c r="AO3259" s="180">
        <v>0</v>
      </c>
      <c r="AP3259" s="180">
        <v>0</v>
      </c>
      <c r="AQ3259" s="181">
        <f t="shared" si="1904"/>
        <v>0</v>
      </c>
      <c r="AR3259" s="180">
        <v>0</v>
      </c>
      <c r="AS3259" s="180">
        <v>0</v>
      </c>
      <c r="AT3259" s="181">
        <f t="shared" si="1905"/>
        <v>0</v>
      </c>
      <c r="AU3259" s="180">
        <f t="shared" si="1921"/>
        <v>0</v>
      </c>
      <c r="AV3259" s="180">
        <f t="shared" si="1921"/>
        <v>0</v>
      </c>
      <c r="AW3259" s="181">
        <f t="shared" si="1906"/>
        <v>0</v>
      </c>
      <c r="AX3259" s="183">
        <f t="shared" si="1922"/>
        <v>0</v>
      </c>
      <c r="AY3259" s="183">
        <f t="shared" si="1922"/>
        <v>0</v>
      </c>
      <c r="AZ3259" s="183"/>
      <c r="BA3259" s="183"/>
      <c r="BB3259" s="183"/>
      <c r="BC3259" s="183"/>
      <c r="BD3259" s="183">
        <f t="shared" si="1923"/>
        <v>0</v>
      </c>
      <c r="BE3259" s="183">
        <f t="shared" si="1923"/>
        <v>0</v>
      </c>
    </row>
    <row r="3260" spans="2:57"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v>0</v>
      </c>
      <c r="R3260" s="182" t="s">
        <v>98</v>
      </c>
      <c r="S3260" s="183">
        <v>0</v>
      </c>
      <c r="T3260" s="183">
        <v>0</v>
      </c>
      <c r="U3260" s="180">
        <v>0</v>
      </c>
      <c r="V3260" s="180">
        <v>0</v>
      </c>
      <c r="W3260" s="183">
        <v>0</v>
      </c>
      <c r="X3260" s="183">
        <v>0</v>
      </c>
      <c r="Y3260" s="180">
        <v>0</v>
      </c>
      <c r="Z3260" s="180">
        <v>0</v>
      </c>
      <c r="AA3260" s="183">
        <v>0</v>
      </c>
      <c r="AB3260" s="183">
        <v>0</v>
      </c>
      <c r="AC3260" s="180">
        <f t="shared" si="1920"/>
        <v>0</v>
      </c>
      <c r="AD3260" s="180">
        <f t="shared" si="1920"/>
        <v>0</v>
      </c>
      <c r="AE3260" s="181">
        <f t="shared" si="1900"/>
        <v>0</v>
      </c>
      <c r="AF3260" s="180">
        <v>0</v>
      </c>
      <c r="AG3260" s="180">
        <v>0</v>
      </c>
      <c r="AH3260" s="181">
        <f t="shared" si="1901"/>
        <v>0</v>
      </c>
      <c r="AI3260" s="180">
        <v>0</v>
      </c>
      <c r="AJ3260" s="180">
        <v>0</v>
      </c>
      <c r="AK3260" s="181">
        <f t="shared" si="1902"/>
        <v>0</v>
      </c>
      <c r="AL3260" s="180">
        <v>0</v>
      </c>
      <c r="AM3260" s="180">
        <v>0</v>
      </c>
      <c r="AN3260" s="181">
        <f t="shared" si="1903"/>
        <v>0</v>
      </c>
      <c r="AO3260" s="180">
        <v>0</v>
      </c>
      <c r="AP3260" s="180">
        <v>0</v>
      </c>
      <c r="AQ3260" s="181">
        <f t="shared" si="1904"/>
        <v>0</v>
      </c>
      <c r="AR3260" s="180">
        <v>0</v>
      </c>
      <c r="AS3260" s="180">
        <v>0</v>
      </c>
      <c r="AT3260" s="181">
        <f t="shared" si="1905"/>
        <v>0</v>
      </c>
      <c r="AU3260" s="180">
        <f t="shared" si="1921"/>
        <v>0</v>
      </c>
      <c r="AV3260" s="180">
        <f t="shared" si="1921"/>
        <v>0</v>
      </c>
      <c r="AW3260" s="181">
        <f t="shared" si="1906"/>
        <v>0</v>
      </c>
      <c r="AX3260" s="183">
        <f t="shared" si="1922"/>
        <v>0</v>
      </c>
      <c r="AY3260" s="183">
        <f t="shared" si="1922"/>
        <v>0</v>
      </c>
      <c r="AZ3260" s="183"/>
      <c r="BA3260" s="183"/>
      <c r="BB3260" s="183"/>
      <c r="BC3260" s="183"/>
      <c r="BD3260" s="183">
        <f t="shared" si="1923"/>
        <v>0</v>
      </c>
      <c r="BE3260" s="183">
        <f t="shared" si="1923"/>
        <v>0</v>
      </c>
    </row>
    <row r="3261" spans="2:57"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v>0</v>
      </c>
      <c r="R3261" s="182" t="s">
        <v>98</v>
      </c>
      <c r="S3261" s="183">
        <v>0</v>
      </c>
      <c r="T3261" s="183">
        <v>0</v>
      </c>
      <c r="U3261" s="180">
        <v>0</v>
      </c>
      <c r="V3261" s="180">
        <v>0</v>
      </c>
      <c r="W3261" s="183">
        <v>0</v>
      </c>
      <c r="X3261" s="183">
        <v>0</v>
      </c>
      <c r="Y3261" s="180">
        <v>0</v>
      </c>
      <c r="Z3261" s="180">
        <v>0</v>
      </c>
      <c r="AA3261" s="183">
        <v>0</v>
      </c>
      <c r="AB3261" s="183">
        <v>0</v>
      </c>
      <c r="AC3261" s="180">
        <f t="shared" si="1920"/>
        <v>0</v>
      </c>
      <c r="AD3261" s="180">
        <f t="shared" si="1920"/>
        <v>0</v>
      </c>
      <c r="AE3261" s="181">
        <f t="shared" si="1900"/>
        <v>0</v>
      </c>
      <c r="AF3261" s="180">
        <v>0</v>
      </c>
      <c r="AG3261" s="180">
        <v>0</v>
      </c>
      <c r="AH3261" s="181">
        <f t="shared" si="1901"/>
        <v>0</v>
      </c>
      <c r="AI3261" s="180">
        <v>0</v>
      </c>
      <c r="AJ3261" s="180">
        <v>0</v>
      </c>
      <c r="AK3261" s="181">
        <f t="shared" si="1902"/>
        <v>0</v>
      </c>
      <c r="AL3261" s="180">
        <v>0</v>
      </c>
      <c r="AM3261" s="180">
        <v>0</v>
      </c>
      <c r="AN3261" s="181">
        <f t="shared" si="1903"/>
        <v>0</v>
      </c>
      <c r="AO3261" s="180">
        <v>0</v>
      </c>
      <c r="AP3261" s="180">
        <v>0</v>
      </c>
      <c r="AQ3261" s="181">
        <f t="shared" si="1904"/>
        <v>0</v>
      </c>
      <c r="AR3261" s="180">
        <v>0</v>
      </c>
      <c r="AS3261" s="180">
        <v>0</v>
      </c>
      <c r="AT3261" s="181">
        <f t="shared" si="1905"/>
        <v>0</v>
      </c>
      <c r="AU3261" s="180">
        <f t="shared" si="1921"/>
        <v>0</v>
      </c>
      <c r="AV3261" s="180">
        <f t="shared" si="1921"/>
        <v>0</v>
      </c>
      <c r="AW3261" s="181">
        <f t="shared" si="1906"/>
        <v>0</v>
      </c>
      <c r="AX3261" s="183">
        <f t="shared" si="1922"/>
        <v>0</v>
      </c>
      <c r="AY3261" s="183">
        <f t="shared" si="1922"/>
        <v>0</v>
      </c>
      <c r="AZ3261" s="183"/>
      <c r="BA3261" s="183"/>
      <c r="BB3261" s="183"/>
      <c r="BC3261" s="183"/>
      <c r="BD3261" s="183">
        <f t="shared" si="1923"/>
        <v>0</v>
      </c>
      <c r="BE3261" s="183">
        <f t="shared" si="1923"/>
        <v>0</v>
      </c>
    </row>
    <row r="3262" spans="2:57"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v>0</v>
      </c>
      <c r="R3262" s="182" t="s">
        <v>98</v>
      </c>
      <c r="S3262" s="183">
        <v>0</v>
      </c>
      <c r="T3262" s="183">
        <v>0</v>
      </c>
      <c r="U3262" s="180">
        <v>0</v>
      </c>
      <c r="V3262" s="180">
        <v>0</v>
      </c>
      <c r="W3262" s="183">
        <v>0</v>
      </c>
      <c r="X3262" s="183">
        <v>0</v>
      </c>
      <c r="Y3262" s="180">
        <v>0</v>
      </c>
      <c r="Z3262" s="180">
        <v>0</v>
      </c>
      <c r="AA3262" s="183">
        <v>0</v>
      </c>
      <c r="AB3262" s="183">
        <v>0</v>
      </c>
      <c r="AC3262" s="180">
        <f t="shared" si="1920"/>
        <v>0</v>
      </c>
      <c r="AD3262" s="180">
        <f t="shared" si="1920"/>
        <v>0</v>
      </c>
      <c r="AE3262" s="181">
        <f t="shared" si="1900"/>
        <v>0</v>
      </c>
      <c r="AF3262" s="180">
        <v>0</v>
      </c>
      <c r="AG3262" s="180">
        <v>0</v>
      </c>
      <c r="AH3262" s="181">
        <f t="shared" si="1901"/>
        <v>0</v>
      </c>
      <c r="AI3262" s="180">
        <v>0</v>
      </c>
      <c r="AJ3262" s="180">
        <v>0</v>
      </c>
      <c r="AK3262" s="181">
        <f t="shared" si="1902"/>
        <v>0</v>
      </c>
      <c r="AL3262" s="180">
        <v>0</v>
      </c>
      <c r="AM3262" s="180">
        <v>0</v>
      </c>
      <c r="AN3262" s="181">
        <f t="shared" si="1903"/>
        <v>0</v>
      </c>
      <c r="AO3262" s="180">
        <v>0</v>
      </c>
      <c r="AP3262" s="180">
        <v>0</v>
      </c>
      <c r="AQ3262" s="181">
        <f t="shared" si="1904"/>
        <v>0</v>
      </c>
      <c r="AR3262" s="180">
        <v>0</v>
      </c>
      <c r="AS3262" s="180">
        <v>0</v>
      </c>
      <c r="AT3262" s="181">
        <f t="shared" si="1905"/>
        <v>0</v>
      </c>
      <c r="AU3262" s="180">
        <f t="shared" si="1921"/>
        <v>0</v>
      </c>
      <c r="AV3262" s="180">
        <f t="shared" si="1921"/>
        <v>0</v>
      </c>
      <c r="AW3262" s="181">
        <f t="shared" si="1906"/>
        <v>0</v>
      </c>
      <c r="AX3262" s="183">
        <f t="shared" si="1922"/>
        <v>0</v>
      </c>
      <c r="AY3262" s="183">
        <f t="shared" si="1922"/>
        <v>0</v>
      </c>
      <c r="AZ3262" s="183"/>
      <c r="BA3262" s="183"/>
      <c r="BB3262" s="183"/>
      <c r="BC3262" s="183"/>
      <c r="BD3262" s="183">
        <f t="shared" si="1923"/>
        <v>0</v>
      </c>
      <c r="BE3262" s="183">
        <f t="shared" si="1923"/>
        <v>0</v>
      </c>
    </row>
    <row r="3263" spans="2:57"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v>0</v>
      </c>
      <c r="R3263" s="182" t="s">
        <v>98</v>
      </c>
      <c r="S3263" s="183">
        <v>0</v>
      </c>
      <c r="T3263" s="183">
        <v>0</v>
      </c>
      <c r="U3263" s="180">
        <v>0</v>
      </c>
      <c r="V3263" s="180">
        <v>0</v>
      </c>
      <c r="W3263" s="183">
        <v>0</v>
      </c>
      <c r="X3263" s="183">
        <v>0</v>
      </c>
      <c r="Y3263" s="180">
        <v>0</v>
      </c>
      <c r="Z3263" s="180">
        <v>0</v>
      </c>
      <c r="AA3263" s="183">
        <v>0</v>
      </c>
      <c r="AB3263" s="183">
        <v>0</v>
      </c>
      <c r="AC3263" s="180">
        <f t="shared" si="1920"/>
        <v>0</v>
      </c>
      <c r="AD3263" s="180">
        <f t="shared" si="1920"/>
        <v>0</v>
      </c>
      <c r="AE3263" s="181">
        <f t="shared" si="1900"/>
        <v>0</v>
      </c>
      <c r="AF3263" s="180">
        <v>0</v>
      </c>
      <c r="AG3263" s="180">
        <v>0</v>
      </c>
      <c r="AH3263" s="181">
        <f t="shared" si="1901"/>
        <v>0</v>
      </c>
      <c r="AI3263" s="180">
        <v>0</v>
      </c>
      <c r="AJ3263" s="180">
        <v>0</v>
      </c>
      <c r="AK3263" s="181">
        <f t="shared" si="1902"/>
        <v>0</v>
      </c>
      <c r="AL3263" s="180">
        <v>0</v>
      </c>
      <c r="AM3263" s="180">
        <v>0</v>
      </c>
      <c r="AN3263" s="181">
        <f t="shared" si="1903"/>
        <v>0</v>
      </c>
      <c r="AO3263" s="180">
        <v>0</v>
      </c>
      <c r="AP3263" s="180">
        <v>0</v>
      </c>
      <c r="AQ3263" s="181">
        <f t="shared" si="1904"/>
        <v>0</v>
      </c>
      <c r="AR3263" s="180">
        <v>0</v>
      </c>
      <c r="AS3263" s="180">
        <v>0</v>
      </c>
      <c r="AT3263" s="181">
        <f t="shared" si="1905"/>
        <v>0</v>
      </c>
      <c r="AU3263" s="180">
        <f t="shared" si="1921"/>
        <v>0</v>
      </c>
      <c r="AV3263" s="180">
        <f t="shared" si="1921"/>
        <v>0</v>
      </c>
      <c r="AW3263" s="181">
        <f t="shared" si="1906"/>
        <v>0</v>
      </c>
      <c r="AX3263" s="183">
        <f t="shared" si="1922"/>
        <v>0</v>
      </c>
      <c r="AY3263" s="183">
        <f t="shared" si="1922"/>
        <v>0</v>
      </c>
      <c r="AZ3263" s="183"/>
      <c r="BA3263" s="183"/>
      <c r="BB3263" s="183"/>
      <c r="BC3263" s="183"/>
      <c r="BD3263" s="183">
        <f t="shared" si="1923"/>
        <v>0</v>
      </c>
      <c r="BE3263" s="183">
        <f t="shared" si="1923"/>
        <v>0</v>
      </c>
    </row>
    <row r="3264" spans="2:57"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v>0</v>
      </c>
      <c r="R3264" s="182" t="s">
        <v>98</v>
      </c>
      <c r="S3264" s="183">
        <v>0</v>
      </c>
      <c r="T3264" s="183">
        <v>0</v>
      </c>
      <c r="U3264" s="180">
        <v>0</v>
      </c>
      <c r="V3264" s="180">
        <v>0</v>
      </c>
      <c r="W3264" s="183">
        <v>0</v>
      </c>
      <c r="X3264" s="183">
        <v>0</v>
      </c>
      <c r="Y3264" s="180">
        <v>0</v>
      </c>
      <c r="Z3264" s="180">
        <v>0</v>
      </c>
      <c r="AA3264" s="183">
        <v>0</v>
      </c>
      <c r="AB3264" s="183">
        <v>0</v>
      </c>
      <c r="AC3264" s="180">
        <f t="shared" si="1920"/>
        <v>0</v>
      </c>
      <c r="AD3264" s="180">
        <f t="shared" si="1920"/>
        <v>0</v>
      </c>
      <c r="AE3264" s="181">
        <f t="shared" si="1900"/>
        <v>0</v>
      </c>
      <c r="AF3264" s="180">
        <v>0</v>
      </c>
      <c r="AG3264" s="180">
        <v>0</v>
      </c>
      <c r="AH3264" s="181">
        <f t="shared" si="1901"/>
        <v>0</v>
      </c>
      <c r="AI3264" s="180">
        <v>0</v>
      </c>
      <c r="AJ3264" s="180">
        <v>0</v>
      </c>
      <c r="AK3264" s="181">
        <f t="shared" si="1902"/>
        <v>0</v>
      </c>
      <c r="AL3264" s="180">
        <v>0</v>
      </c>
      <c r="AM3264" s="180">
        <v>0</v>
      </c>
      <c r="AN3264" s="181">
        <f t="shared" si="1903"/>
        <v>0</v>
      </c>
      <c r="AO3264" s="180">
        <v>0</v>
      </c>
      <c r="AP3264" s="180">
        <v>0</v>
      </c>
      <c r="AQ3264" s="181">
        <f t="shared" si="1904"/>
        <v>0</v>
      </c>
      <c r="AR3264" s="180">
        <v>0</v>
      </c>
      <c r="AS3264" s="180">
        <v>0</v>
      </c>
      <c r="AT3264" s="181">
        <f t="shared" si="1905"/>
        <v>0</v>
      </c>
      <c r="AU3264" s="180">
        <f t="shared" si="1921"/>
        <v>0</v>
      </c>
      <c r="AV3264" s="180">
        <f t="shared" si="1921"/>
        <v>0</v>
      </c>
      <c r="AW3264" s="181">
        <f t="shared" si="1906"/>
        <v>0</v>
      </c>
      <c r="AX3264" s="183">
        <f t="shared" si="1922"/>
        <v>0</v>
      </c>
      <c r="AY3264" s="183">
        <f t="shared" si="1922"/>
        <v>0</v>
      </c>
      <c r="AZ3264" s="183"/>
      <c r="BA3264" s="183"/>
      <c r="BB3264" s="183"/>
      <c r="BC3264" s="183"/>
      <c r="BD3264" s="183">
        <f t="shared" si="1923"/>
        <v>0</v>
      </c>
      <c r="BE3264" s="183">
        <f t="shared" si="1923"/>
        <v>0</v>
      </c>
    </row>
    <row r="3265" spans="2:57"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v>0</v>
      </c>
      <c r="R3265" s="182" t="s">
        <v>98</v>
      </c>
      <c r="S3265" s="183">
        <v>0</v>
      </c>
      <c r="T3265" s="183">
        <v>0</v>
      </c>
      <c r="U3265" s="180">
        <v>0</v>
      </c>
      <c r="V3265" s="180">
        <v>0</v>
      </c>
      <c r="W3265" s="183">
        <v>0</v>
      </c>
      <c r="X3265" s="183">
        <v>0</v>
      </c>
      <c r="Y3265" s="180">
        <v>0</v>
      </c>
      <c r="Z3265" s="180">
        <v>0</v>
      </c>
      <c r="AA3265" s="183">
        <v>0</v>
      </c>
      <c r="AB3265" s="183">
        <v>0</v>
      </c>
      <c r="AC3265" s="180">
        <f t="shared" si="1920"/>
        <v>0</v>
      </c>
      <c r="AD3265" s="180">
        <f t="shared" si="1920"/>
        <v>0</v>
      </c>
      <c r="AE3265" s="181">
        <f t="shared" si="1900"/>
        <v>0</v>
      </c>
      <c r="AF3265" s="180">
        <v>0</v>
      </c>
      <c r="AG3265" s="180">
        <v>0</v>
      </c>
      <c r="AH3265" s="181">
        <f t="shared" si="1901"/>
        <v>0</v>
      </c>
      <c r="AI3265" s="180">
        <v>0</v>
      </c>
      <c r="AJ3265" s="180">
        <v>0</v>
      </c>
      <c r="AK3265" s="181">
        <f t="shared" si="1902"/>
        <v>0</v>
      </c>
      <c r="AL3265" s="180">
        <v>0</v>
      </c>
      <c r="AM3265" s="180">
        <v>0</v>
      </c>
      <c r="AN3265" s="181">
        <f t="shared" si="1903"/>
        <v>0</v>
      </c>
      <c r="AO3265" s="180">
        <v>0</v>
      </c>
      <c r="AP3265" s="180">
        <v>0</v>
      </c>
      <c r="AQ3265" s="181">
        <f t="shared" si="1904"/>
        <v>0</v>
      </c>
      <c r="AR3265" s="180">
        <v>0</v>
      </c>
      <c r="AS3265" s="180">
        <v>0</v>
      </c>
      <c r="AT3265" s="181">
        <f t="shared" si="1905"/>
        <v>0</v>
      </c>
      <c r="AU3265" s="180">
        <f t="shared" si="1921"/>
        <v>0</v>
      </c>
      <c r="AV3265" s="180">
        <f t="shared" si="1921"/>
        <v>0</v>
      </c>
      <c r="AW3265" s="181">
        <f t="shared" si="1906"/>
        <v>0</v>
      </c>
      <c r="AX3265" s="183">
        <f t="shared" si="1922"/>
        <v>0</v>
      </c>
      <c r="AY3265" s="183">
        <f t="shared" si="1922"/>
        <v>0</v>
      </c>
      <c r="AZ3265" s="183"/>
      <c r="BA3265" s="183"/>
      <c r="BB3265" s="183"/>
      <c r="BC3265" s="183"/>
      <c r="BD3265" s="183">
        <f t="shared" si="1923"/>
        <v>0</v>
      </c>
      <c r="BE3265" s="183">
        <f t="shared" si="1923"/>
        <v>0</v>
      </c>
    </row>
    <row r="3266" spans="2:57"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v>0</v>
      </c>
      <c r="R3266" s="182" t="s">
        <v>98</v>
      </c>
      <c r="S3266" s="183">
        <v>0</v>
      </c>
      <c r="T3266" s="183">
        <v>0</v>
      </c>
      <c r="U3266" s="180">
        <v>0</v>
      </c>
      <c r="V3266" s="180">
        <v>0</v>
      </c>
      <c r="W3266" s="183">
        <v>0</v>
      </c>
      <c r="X3266" s="183">
        <v>0</v>
      </c>
      <c r="Y3266" s="180">
        <v>0</v>
      </c>
      <c r="Z3266" s="180">
        <v>0</v>
      </c>
      <c r="AA3266" s="183">
        <v>0</v>
      </c>
      <c r="AB3266" s="183">
        <v>0</v>
      </c>
      <c r="AC3266" s="180">
        <f t="shared" si="1920"/>
        <v>0</v>
      </c>
      <c r="AD3266" s="180">
        <f t="shared" si="1920"/>
        <v>0</v>
      </c>
      <c r="AE3266" s="181">
        <f t="shared" si="1900"/>
        <v>0</v>
      </c>
      <c r="AF3266" s="180">
        <v>0</v>
      </c>
      <c r="AG3266" s="180">
        <v>0</v>
      </c>
      <c r="AH3266" s="181">
        <f t="shared" si="1901"/>
        <v>0</v>
      </c>
      <c r="AI3266" s="180">
        <v>0</v>
      </c>
      <c r="AJ3266" s="180">
        <v>0</v>
      </c>
      <c r="AK3266" s="181">
        <f t="shared" si="1902"/>
        <v>0</v>
      </c>
      <c r="AL3266" s="180">
        <v>0</v>
      </c>
      <c r="AM3266" s="180">
        <v>0</v>
      </c>
      <c r="AN3266" s="181">
        <f t="shared" si="1903"/>
        <v>0</v>
      </c>
      <c r="AO3266" s="180">
        <v>0</v>
      </c>
      <c r="AP3266" s="180">
        <v>0</v>
      </c>
      <c r="AQ3266" s="181">
        <f t="shared" si="1904"/>
        <v>0</v>
      </c>
      <c r="AR3266" s="180">
        <v>0</v>
      </c>
      <c r="AS3266" s="180">
        <v>0</v>
      </c>
      <c r="AT3266" s="181">
        <f t="shared" si="1905"/>
        <v>0</v>
      </c>
      <c r="AU3266" s="180">
        <f t="shared" si="1921"/>
        <v>0</v>
      </c>
      <c r="AV3266" s="180">
        <f t="shared" si="1921"/>
        <v>0</v>
      </c>
      <c r="AW3266" s="181">
        <f t="shared" si="1906"/>
        <v>0</v>
      </c>
      <c r="AX3266" s="183">
        <f t="shared" si="1922"/>
        <v>0</v>
      </c>
      <c r="AY3266" s="183">
        <f t="shared" si="1922"/>
        <v>0</v>
      </c>
      <c r="AZ3266" s="183"/>
      <c r="BA3266" s="183"/>
      <c r="BB3266" s="183"/>
      <c r="BC3266" s="183"/>
      <c r="BD3266" s="183">
        <f t="shared" si="1923"/>
        <v>0</v>
      </c>
      <c r="BE3266" s="183">
        <f t="shared" si="1923"/>
        <v>0</v>
      </c>
    </row>
    <row r="3267" spans="2:57"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v>0</v>
      </c>
      <c r="R3267" s="182" t="s">
        <v>98</v>
      </c>
      <c r="S3267" s="183">
        <v>0</v>
      </c>
      <c r="T3267" s="183">
        <v>0</v>
      </c>
      <c r="U3267" s="180">
        <v>0</v>
      </c>
      <c r="V3267" s="180">
        <v>0</v>
      </c>
      <c r="W3267" s="183">
        <v>0</v>
      </c>
      <c r="X3267" s="183">
        <v>0</v>
      </c>
      <c r="Y3267" s="180">
        <v>0</v>
      </c>
      <c r="Z3267" s="180">
        <v>0</v>
      </c>
      <c r="AA3267" s="183">
        <v>0</v>
      </c>
      <c r="AB3267" s="183">
        <v>0</v>
      </c>
      <c r="AC3267" s="180">
        <f t="shared" si="1920"/>
        <v>0</v>
      </c>
      <c r="AD3267" s="180">
        <f t="shared" si="1920"/>
        <v>0</v>
      </c>
      <c r="AE3267" s="181">
        <f t="shared" si="1900"/>
        <v>0</v>
      </c>
      <c r="AF3267" s="180">
        <v>0</v>
      </c>
      <c r="AG3267" s="180">
        <v>0</v>
      </c>
      <c r="AH3267" s="181">
        <f t="shared" si="1901"/>
        <v>0</v>
      </c>
      <c r="AI3267" s="180">
        <v>0</v>
      </c>
      <c r="AJ3267" s="180">
        <v>0</v>
      </c>
      <c r="AK3267" s="181">
        <f t="shared" si="1902"/>
        <v>0</v>
      </c>
      <c r="AL3267" s="180">
        <v>0</v>
      </c>
      <c r="AM3267" s="180">
        <v>0</v>
      </c>
      <c r="AN3267" s="181">
        <f t="shared" si="1903"/>
        <v>0</v>
      </c>
      <c r="AO3267" s="180">
        <v>0</v>
      </c>
      <c r="AP3267" s="180">
        <v>0</v>
      </c>
      <c r="AQ3267" s="181">
        <f t="shared" si="1904"/>
        <v>0</v>
      </c>
      <c r="AR3267" s="180">
        <v>0</v>
      </c>
      <c r="AS3267" s="180">
        <v>0</v>
      </c>
      <c r="AT3267" s="181">
        <f t="shared" si="1905"/>
        <v>0</v>
      </c>
      <c r="AU3267" s="180">
        <f t="shared" si="1921"/>
        <v>0</v>
      </c>
      <c r="AV3267" s="180">
        <f t="shared" si="1921"/>
        <v>0</v>
      </c>
      <c r="AW3267" s="181">
        <f t="shared" si="1906"/>
        <v>0</v>
      </c>
      <c r="AX3267" s="183">
        <f t="shared" si="1922"/>
        <v>0</v>
      </c>
      <c r="AY3267" s="183">
        <f t="shared" si="1922"/>
        <v>0</v>
      </c>
      <c r="AZ3267" s="183"/>
      <c r="BA3267" s="183"/>
      <c r="BB3267" s="183"/>
      <c r="BC3267" s="183"/>
      <c r="BD3267" s="183">
        <f t="shared" si="1923"/>
        <v>0</v>
      </c>
      <c r="BE3267" s="183">
        <f t="shared" si="1923"/>
        <v>0</v>
      </c>
    </row>
    <row r="3268" spans="2:57"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v>0</v>
      </c>
      <c r="R3268" s="182" t="s">
        <v>98</v>
      </c>
      <c r="S3268" s="183">
        <v>0</v>
      </c>
      <c r="T3268" s="183">
        <v>0</v>
      </c>
      <c r="U3268" s="180">
        <v>0</v>
      </c>
      <c r="V3268" s="180">
        <v>0</v>
      </c>
      <c r="W3268" s="183">
        <v>0</v>
      </c>
      <c r="X3268" s="183">
        <v>0</v>
      </c>
      <c r="Y3268" s="180">
        <v>0</v>
      </c>
      <c r="Z3268" s="180">
        <v>0</v>
      </c>
      <c r="AA3268" s="183">
        <v>0</v>
      </c>
      <c r="AB3268" s="183">
        <v>0</v>
      </c>
      <c r="AC3268" s="180">
        <f t="shared" si="1920"/>
        <v>0</v>
      </c>
      <c r="AD3268" s="180">
        <f t="shared" si="1920"/>
        <v>0</v>
      </c>
      <c r="AE3268" s="181">
        <f t="shared" si="1900"/>
        <v>0</v>
      </c>
      <c r="AF3268" s="180">
        <v>0</v>
      </c>
      <c r="AG3268" s="180">
        <v>0</v>
      </c>
      <c r="AH3268" s="181">
        <f t="shared" si="1901"/>
        <v>0</v>
      </c>
      <c r="AI3268" s="180">
        <v>0</v>
      </c>
      <c r="AJ3268" s="180">
        <v>0</v>
      </c>
      <c r="AK3268" s="181">
        <f t="shared" si="1902"/>
        <v>0</v>
      </c>
      <c r="AL3268" s="180">
        <v>0</v>
      </c>
      <c r="AM3268" s="180">
        <v>0</v>
      </c>
      <c r="AN3268" s="181">
        <f t="shared" si="1903"/>
        <v>0</v>
      </c>
      <c r="AO3268" s="180">
        <v>0</v>
      </c>
      <c r="AP3268" s="180">
        <v>0</v>
      </c>
      <c r="AQ3268" s="181">
        <f t="shared" si="1904"/>
        <v>0</v>
      </c>
      <c r="AR3268" s="180">
        <v>0</v>
      </c>
      <c r="AS3268" s="180">
        <v>0</v>
      </c>
      <c r="AT3268" s="181">
        <f t="shared" si="1905"/>
        <v>0</v>
      </c>
      <c r="AU3268" s="180">
        <f t="shared" si="1921"/>
        <v>0</v>
      </c>
      <c r="AV3268" s="180">
        <f t="shared" si="1921"/>
        <v>0</v>
      </c>
      <c r="AW3268" s="181">
        <f t="shared" si="1906"/>
        <v>0</v>
      </c>
      <c r="AX3268" s="183">
        <f t="shared" si="1922"/>
        <v>0</v>
      </c>
      <c r="AY3268" s="183">
        <f t="shared" si="1922"/>
        <v>0</v>
      </c>
      <c r="AZ3268" s="183"/>
      <c r="BA3268" s="183"/>
      <c r="BB3268" s="183"/>
      <c r="BC3268" s="183"/>
      <c r="BD3268" s="183">
        <f t="shared" si="1923"/>
        <v>0</v>
      </c>
      <c r="BE3268" s="183">
        <f t="shared" si="1923"/>
        <v>0</v>
      </c>
    </row>
    <row r="3269" spans="2:57"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v>0</v>
      </c>
      <c r="R3269" s="182" t="s">
        <v>98</v>
      </c>
      <c r="S3269" s="183">
        <v>0</v>
      </c>
      <c r="T3269" s="183">
        <v>0</v>
      </c>
      <c r="U3269" s="180">
        <v>0</v>
      </c>
      <c r="V3269" s="180">
        <v>0</v>
      </c>
      <c r="W3269" s="183">
        <v>0</v>
      </c>
      <c r="X3269" s="183">
        <v>0</v>
      </c>
      <c r="Y3269" s="180">
        <v>0</v>
      </c>
      <c r="Z3269" s="180">
        <v>0</v>
      </c>
      <c r="AA3269" s="183">
        <v>0</v>
      </c>
      <c r="AB3269" s="183">
        <v>0</v>
      </c>
      <c r="AC3269" s="180">
        <f t="shared" si="1920"/>
        <v>0</v>
      </c>
      <c r="AD3269" s="180">
        <f t="shared" si="1920"/>
        <v>0</v>
      </c>
      <c r="AE3269" s="181">
        <f t="shared" si="1900"/>
        <v>0</v>
      </c>
      <c r="AF3269" s="180">
        <v>0</v>
      </c>
      <c r="AG3269" s="180">
        <v>0</v>
      </c>
      <c r="AH3269" s="181">
        <f t="shared" si="1901"/>
        <v>0</v>
      </c>
      <c r="AI3269" s="180">
        <v>0</v>
      </c>
      <c r="AJ3269" s="180">
        <v>0</v>
      </c>
      <c r="AK3269" s="181">
        <f t="shared" si="1902"/>
        <v>0</v>
      </c>
      <c r="AL3269" s="180">
        <v>0</v>
      </c>
      <c r="AM3269" s="180">
        <v>0</v>
      </c>
      <c r="AN3269" s="181">
        <f t="shared" si="1903"/>
        <v>0</v>
      </c>
      <c r="AO3269" s="180">
        <v>0</v>
      </c>
      <c r="AP3269" s="180">
        <v>0</v>
      </c>
      <c r="AQ3269" s="181">
        <f t="shared" si="1904"/>
        <v>0</v>
      </c>
      <c r="AR3269" s="180">
        <v>0</v>
      </c>
      <c r="AS3269" s="180">
        <v>0</v>
      </c>
      <c r="AT3269" s="181">
        <f t="shared" si="1905"/>
        <v>0</v>
      </c>
      <c r="AU3269" s="180">
        <f t="shared" si="1921"/>
        <v>0</v>
      </c>
      <c r="AV3269" s="180">
        <f t="shared" si="1921"/>
        <v>0</v>
      </c>
      <c r="AW3269" s="181">
        <f t="shared" si="1906"/>
        <v>0</v>
      </c>
      <c r="AX3269" s="183">
        <f t="shared" si="1922"/>
        <v>0</v>
      </c>
      <c r="AY3269" s="183">
        <f t="shared" si="1922"/>
        <v>0</v>
      </c>
      <c r="AZ3269" s="183"/>
      <c r="BA3269" s="183"/>
      <c r="BB3269" s="183"/>
      <c r="BC3269" s="183"/>
      <c r="BD3269" s="183">
        <f t="shared" si="1923"/>
        <v>0</v>
      </c>
      <c r="BE3269" s="183">
        <f t="shared" si="1923"/>
        <v>0</v>
      </c>
    </row>
    <row r="3270" spans="2:57"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v>0</v>
      </c>
      <c r="R3270" s="182" t="s">
        <v>98</v>
      </c>
      <c r="S3270" s="183">
        <v>0</v>
      </c>
      <c r="T3270" s="183">
        <v>0</v>
      </c>
      <c r="U3270" s="180">
        <v>0</v>
      </c>
      <c r="V3270" s="180">
        <v>0</v>
      </c>
      <c r="W3270" s="183">
        <v>0</v>
      </c>
      <c r="X3270" s="183">
        <v>0</v>
      </c>
      <c r="Y3270" s="180">
        <v>0</v>
      </c>
      <c r="Z3270" s="180">
        <v>0</v>
      </c>
      <c r="AA3270" s="183">
        <v>0</v>
      </c>
      <c r="AB3270" s="183">
        <v>0</v>
      </c>
      <c r="AC3270" s="180">
        <f t="shared" si="1920"/>
        <v>0</v>
      </c>
      <c r="AD3270" s="180">
        <f t="shared" si="1920"/>
        <v>0</v>
      </c>
      <c r="AE3270" s="181">
        <f t="shared" si="1900"/>
        <v>0</v>
      </c>
      <c r="AF3270" s="180">
        <v>0</v>
      </c>
      <c r="AG3270" s="180">
        <v>0</v>
      </c>
      <c r="AH3270" s="181">
        <f t="shared" si="1901"/>
        <v>0</v>
      </c>
      <c r="AI3270" s="180">
        <v>0</v>
      </c>
      <c r="AJ3270" s="180">
        <v>0</v>
      </c>
      <c r="AK3270" s="181">
        <f t="shared" si="1902"/>
        <v>0</v>
      </c>
      <c r="AL3270" s="180">
        <v>0</v>
      </c>
      <c r="AM3270" s="180">
        <v>0</v>
      </c>
      <c r="AN3270" s="181">
        <f t="shared" si="1903"/>
        <v>0</v>
      </c>
      <c r="AO3270" s="180">
        <v>0</v>
      </c>
      <c r="AP3270" s="180">
        <v>0</v>
      </c>
      <c r="AQ3270" s="181">
        <f t="shared" si="1904"/>
        <v>0</v>
      </c>
      <c r="AR3270" s="180">
        <v>0</v>
      </c>
      <c r="AS3270" s="180">
        <v>0</v>
      </c>
      <c r="AT3270" s="181">
        <f t="shared" si="1905"/>
        <v>0</v>
      </c>
      <c r="AU3270" s="180">
        <f t="shared" si="1921"/>
        <v>0</v>
      </c>
      <c r="AV3270" s="180">
        <f t="shared" si="1921"/>
        <v>0</v>
      </c>
      <c r="AW3270" s="181">
        <f t="shared" si="1906"/>
        <v>0</v>
      </c>
      <c r="AX3270" s="183">
        <f t="shared" si="1922"/>
        <v>0</v>
      </c>
      <c r="AY3270" s="183">
        <f t="shared" si="1922"/>
        <v>0</v>
      </c>
      <c r="AZ3270" s="183"/>
      <c r="BA3270" s="183"/>
      <c r="BB3270" s="183"/>
      <c r="BC3270" s="183"/>
      <c r="BD3270" s="183">
        <f t="shared" si="1923"/>
        <v>0</v>
      </c>
      <c r="BE3270" s="183">
        <f t="shared" si="1923"/>
        <v>0</v>
      </c>
    </row>
    <row r="3271" spans="2:57"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v>0</v>
      </c>
      <c r="R3271" s="182" t="s">
        <v>98</v>
      </c>
      <c r="S3271" s="183">
        <v>0</v>
      </c>
      <c r="T3271" s="183">
        <v>0</v>
      </c>
      <c r="U3271" s="180">
        <v>0</v>
      </c>
      <c r="V3271" s="180">
        <v>0</v>
      </c>
      <c r="W3271" s="183">
        <v>0</v>
      </c>
      <c r="X3271" s="183">
        <v>0</v>
      </c>
      <c r="Y3271" s="180">
        <v>0</v>
      </c>
      <c r="Z3271" s="180">
        <v>0</v>
      </c>
      <c r="AA3271" s="183">
        <v>0</v>
      </c>
      <c r="AB3271" s="183">
        <v>0</v>
      </c>
      <c r="AC3271" s="180">
        <f t="shared" si="1920"/>
        <v>0</v>
      </c>
      <c r="AD3271" s="180">
        <f t="shared" si="1920"/>
        <v>0</v>
      </c>
      <c r="AE3271" s="181">
        <f t="shared" si="1900"/>
        <v>0</v>
      </c>
      <c r="AF3271" s="180">
        <v>0</v>
      </c>
      <c r="AG3271" s="180">
        <v>0</v>
      </c>
      <c r="AH3271" s="181">
        <f t="shared" si="1901"/>
        <v>0</v>
      </c>
      <c r="AI3271" s="180">
        <v>0</v>
      </c>
      <c r="AJ3271" s="180">
        <v>0</v>
      </c>
      <c r="AK3271" s="181">
        <f t="shared" si="1902"/>
        <v>0</v>
      </c>
      <c r="AL3271" s="180">
        <v>0</v>
      </c>
      <c r="AM3271" s="180">
        <v>0</v>
      </c>
      <c r="AN3271" s="181">
        <f t="shared" si="1903"/>
        <v>0</v>
      </c>
      <c r="AO3271" s="180">
        <v>0</v>
      </c>
      <c r="AP3271" s="180">
        <v>0</v>
      </c>
      <c r="AQ3271" s="181">
        <f t="shared" si="1904"/>
        <v>0</v>
      </c>
      <c r="AR3271" s="180">
        <v>0</v>
      </c>
      <c r="AS3271" s="180">
        <v>0</v>
      </c>
      <c r="AT3271" s="181">
        <f t="shared" si="1905"/>
        <v>0</v>
      </c>
      <c r="AU3271" s="180">
        <f t="shared" si="1921"/>
        <v>0</v>
      </c>
      <c r="AV3271" s="180">
        <f t="shared" si="1921"/>
        <v>0</v>
      </c>
      <c r="AW3271" s="181">
        <f t="shared" si="1906"/>
        <v>0</v>
      </c>
      <c r="AX3271" s="183">
        <f t="shared" si="1922"/>
        <v>0</v>
      </c>
      <c r="AY3271" s="183">
        <f t="shared" si="1922"/>
        <v>0</v>
      </c>
      <c r="AZ3271" s="183"/>
      <c r="BA3271" s="183"/>
      <c r="BB3271" s="183"/>
      <c r="BC3271" s="183"/>
      <c r="BD3271" s="183">
        <f t="shared" si="1923"/>
        <v>0</v>
      </c>
      <c r="BE3271" s="183">
        <f t="shared" si="1923"/>
        <v>0</v>
      </c>
    </row>
    <row r="3272" spans="2:57"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v>0</v>
      </c>
      <c r="R3272" s="182" t="s">
        <v>98</v>
      </c>
      <c r="S3272" s="183">
        <v>0</v>
      </c>
      <c r="T3272" s="183">
        <v>0</v>
      </c>
      <c r="U3272" s="180">
        <v>0</v>
      </c>
      <c r="V3272" s="180">
        <v>0</v>
      </c>
      <c r="W3272" s="183">
        <v>0</v>
      </c>
      <c r="X3272" s="183">
        <v>0</v>
      </c>
      <c r="Y3272" s="180">
        <v>0</v>
      </c>
      <c r="Z3272" s="180">
        <v>0</v>
      </c>
      <c r="AA3272" s="183">
        <v>0</v>
      </c>
      <c r="AB3272" s="183">
        <v>0</v>
      </c>
      <c r="AC3272" s="180">
        <f t="shared" si="1920"/>
        <v>0</v>
      </c>
      <c r="AD3272" s="180">
        <f t="shared" si="1920"/>
        <v>0</v>
      </c>
      <c r="AE3272" s="181">
        <f t="shared" si="1900"/>
        <v>0</v>
      </c>
      <c r="AF3272" s="180">
        <v>0</v>
      </c>
      <c r="AG3272" s="180">
        <v>0</v>
      </c>
      <c r="AH3272" s="181">
        <f t="shared" si="1901"/>
        <v>0</v>
      </c>
      <c r="AI3272" s="180">
        <v>0</v>
      </c>
      <c r="AJ3272" s="180">
        <v>0</v>
      </c>
      <c r="AK3272" s="181">
        <f t="shared" si="1902"/>
        <v>0</v>
      </c>
      <c r="AL3272" s="180">
        <v>0</v>
      </c>
      <c r="AM3272" s="180">
        <v>0</v>
      </c>
      <c r="AN3272" s="181">
        <f t="shared" si="1903"/>
        <v>0</v>
      </c>
      <c r="AO3272" s="180">
        <v>0</v>
      </c>
      <c r="AP3272" s="180">
        <v>0</v>
      </c>
      <c r="AQ3272" s="181">
        <f t="shared" si="1904"/>
        <v>0</v>
      </c>
      <c r="AR3272" s="180">
        <v>0</v>
      </c>
      <c r="AS3272" s="180">
        <v>0</v>
      </c>
      <c r="AT3272" s="181">
        <f t="shared" si="1905"/>
        <v>0</v>
      </c>
      <c r="AU3272" s="180">
        <f t="shared" si="1921"/>
        <v>0</v>
      </c>
      <c r="AV3272" s="180">
        <f t="shared" si="1921"/>
        <v>0</v>
      </c>
      <c r="AW3272" s="181">
        <f t="shared" si="1906"/>
        <v>0</v>
      </c>
      <c r="AX3272" s="183">
        <f t="shared" si="1922"/>
        <v>0</v>
      </c>
      <c r="AY3272" s="183">
        <f t="shared" si="1922"/>
        <v>0</v>
      </c>
      <c r="AZ3272" s="183"/>
      <c r="BA3272" s="183"/>
      <c r="BB3272" s="183"/>
      <c r="BC3272" s="183"/>
      <c r="BD3272" s="183">
        <f t="shared" si="1923"/>
        <v>0</v>
      </c>
      <c r="BE3272" s="183">
        <f t="shared" si="1923"/>
        <v>0</v>
      </c>
    </row>
    <row r="3273" spans="2:57"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v>0</v>
      </c>
      <c r="R3273" s="182" t="s">
        <v>98</v>
      </c>
      <c r="S3273" s="183">
        <v>0</v>
      </c>
      <c r="T3273" s="183">
        <v>0</v>
      </c>
      <c r="U3273" s="180">
        <v>0</v>
      </c>
      <c r="V3273" s="180">
        <v>0</v>
      </c>
      <c r="W3273" s="183">
        <v>0</v>
      </c>
      <c r="X3273" s="183">
        <v>0</v>
      </c>
      <c r="Y3273" s="180">
        <v>0</v>
      </c>
      <c r="Z3273" s="180">
        <v>0</v>
      </c>
      <c r="AA3273" s="183">
        <v>0</v>
      </c>
      <c r="AB3273" s="183">
        <v>0</v>
      </c>
      <c r="AC3273" s="180">
        <f t="shared" si="1920"/>
        <v>0</v>
      </c>
      <c r="AD3273" s="180">
        <f t="shared" si="1920"/>
        <v>0</v>
      </c>
      <c r="AE3273" s="181">
        <f t="shared" si="1900"/>
        <v>0</v>
      </c>
      <c r="AF3273" s="180">
        <v>0</v>
      </c>
      <c r="AG3273" s="180">
        <v>0</v>
      </c>
      <c r="AH3273" s="181">
        <f t="shared" si="1901"/>
        <v>0</v>
      </c>
      <c r="AI3273" s="180">
        <v>0</v>
      </c>
      <c r="AJ3273" s="180">
        <v>0</v>
      </c>
      <c r="AK3273" s="181">
        <f t="shared" si="1902"/>
        <v>0</v>
      </c>
      <c r="AL3273" s="180">
        <v>0</v>
      </c>
      <c r="AM3273" s="180">
        <v>0</v>
      </c>
      <c r="AN3273" s="181">
        <f t="shared" si="1903"/>
        <v>0</v>
      </c>
      <c r="AO3273" s="180">
        <v>0</v>
      </c>
      <c r="AP3273" s="180">
        <v>0</v>
      </c>
      <c r="AQ3273" s="181">
        <f t="shared" si="1904"/>
        <v>0</v>
      </c>
      <c r="AR3273" s="180">
        <v>0</v>
      </c>
      <c r="AS3273" s="180">
        <v>0</v>
      </c>
      <c r="AT3273" s="181">
        <f t="shared" si="1905"/>
        <v>0</v>
      </c>
      <c r="AU3273" s="180">
        <f t="shared" si="1921"/>
        <v>0</v>
      </c>
      <c r="AV3273" s="180">
        <f t="shared" si="1921"/>
        <v>0</v>
      </c>
      <c r="AW3273" s="181">
        <f t="shared" si="1906"/>
        <v>0</v>
      </c>
      <c r="AX3273" s="183">
        <f t="shared" si="1922"/>
        <v>0</v>
      </c>
      <c r="AY3273" s="183">
        <f t="shared" si="1922"/>
        <v>0</v>
      </c>
      <c r="AZ3273" s="183"/>
      <c r="BA3273" s="183"/>
      <c r="BB3273" s="183"/>
      <c r="BC3273" s="183"/>
      <c r="BD3273" s="183">
        <f t="shared" si="1923"/>
        <v>0</v>
      </c>
      <c r="BE3273" s="183">
        <f t="shared" si="1923"/>
        <v>0</v>
      </c>
    </row>
    <row r="3274" spans="2:57"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v>0</v>
      </c>
      <c r="R3274" s="182" t="s">
        <v>98</v>
      </c>
      <c r="S3274" s="183">
        <v>0</v>
      </c>
      <c r="T3274" s="183">
        <v>0</v>
      </c>
      <c r="U3274" s="180">
        <v>0</v>
      </c>
      <c r="V3274" s="180">
        <v>0</v>
      </c>
      <c r="W3274" s="183">
        <v>0</v>
      </c>
      <c r="X3274" s="183">
        <v>0</v>
      </c>
      <c r="Y3274" s="180">
        <v>0</v>
      </c>
      <c r="Z3274" s="180">
        <v>0</v>
      </c>
      <c r="AA3274" s="183">
        <v>0</v>
      </c>
      <c r="AB3274" s="183">
        <v>0</v>
      </c>
      <c r="AC3274" s="180">
        <f t="shared" si="1920"/>
        <v>0</v>
      </c>
      <c r="AD3274" s="180">
        <f t="shared" si="1920"/>
        <v>0</v>
      </c>
      <c r="AE3274" s="181">
        <f t="shared" si="1900"/>
        <v>0</v>
      </c>
      <c r="AF3274" s="180">
        <v>0</v>
      </c>
      <c r="AG3274" s="180">
        <v>0</v>
      </c>
      <c r="AH3274" s="181">
        <f t="shared" si="1901"/>
        <v>0</v>
      </c>
      <c r="AI3274" s="180">
        <v>0</v>
      </c>
      <c r="AJ3274" s="180">
        <v>0</v>
      </c>
      <c r="AK3274" s="181">
        <f t="shared" si="1902"/>
        <v>0</v>
      </c>
      <c r="AL3274" s="180">
        <v>0</v>
      </c>
      <c r="AM3274" s="180">
        <v>0</v>
      </c>
      <c r="AN3274" s="181">
        <f t="shared" si="1903"/>
        <v>0</v>
      </c>
      <c r="AO3274" s="180">
        <v>0</v>
      </c>
      <c r="AP3274" s="180">
        <v>0</v>
      </c>
      <c r="AQ3274" s="181">
        <f t="shared" si="1904"/>
        <v>0</v>
      </c>
      <c r="AR3274" s="180">
        <v>0</v>
      </c>
      <c r="AS3274" s="180">
        <v>0</v>
      </c>
      <c r="AT3274" s="181">
        <f t="shared" si="1905"/>
        <v>0</v>
      </c>
      <c r="AU3274" s="180">
        <f t="shared" si="1921"/>
        <v>0</v>
      </c>
      <c r="AV3274" s="180">
        <f t="shared" si="1921"/>
        <v>0</v>
      </c>
      <c r="AW3274" s="181">
        <f t="shared" si="1906"/>
        <v>0</v>
      </c>
      <c r="AX3274" s="183">
        <f t="shared" si="1922"/>
        <v>0</v>
      </c>
      <c r="AY3274" s="183">
        <f t="shared" si="1922"/>
        <v>0</v>
      </c>
      <c r="AZ3274" s="183"/>
      <c r="BA3274" s="183"/>
      <c r="BB3274" s="183"/>
      <c r="BC3274" s="183"/>
      <c r="BD3274" s="183">
        <f t="shared" si="1923"/>
        <v>0</v>
      </c>
      <c r="BE3274" s="183">
        <f t="shared" si="1923"/>
        <v>0</v>
      </c>
    </row>
    <row r="3275" spans="2:57"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v>0</v>
      </c>
      <c r="R3275" s="182" t="s">
        <v>98</v>
      </c>
      <c r="S3275" s="183">
        <v>0</v>
      </c>
      <c r="T3275" s="183">
        <v>0</v>
      </c>
      <c r="U3275" s="180">
        <v>0</v>
      </c>
      <c r="V3275" s="180">
        <v>0</v>
      </c>
      <c r="W3275" s="183">
        <v>0</v>
      </c>
      <c r="X3275" s="183">
        <v>0</v>
      </c>
      <c r="Y3275" s="180">
        <v>0</v>
      </c>
      <c r="Z3275" s="180">
        <v>0</v>
      </c>
      <c r="AA3275" s="183">
        <v>0</v>
      </c>
      <c r="AB3275" s="183">
        <v>0</v>
      </c>
      <c r="AC3275" s="180">
        <f t="shared" si="1920"/>
        <v>0</v>
      </c>
      <c r="AD3275" s="180">
        <f t="shared" si="1920"/>
        <v>0</v>
      </c>
      <c r="AE3275" s="181">
        <f t="shared" si="1900"/>
        <v>0</v>
      </c>
      <c r="AF3275" s="180">
        <v>0</v>
      </c>
      <c r="AG3275" s="180">
        <v>0</v>
      </c>
      <c r="AH3275" s="181">
        <f t="shared" si="1901"/>
        <v>0</v>
      </c>
      <c r="AI3275" s="180">
        <v>0</v>
      </c>
      <c r="AJ3275" s="180">
        <v>0</v>
      </c>
      <c r="AK3275" s="181">
        <f t="shared" si="1902"/>
        <v>0</v>
      </c>
      <c r="AL3275" s="180">
        <v>0</v>
      </c>
      <c r="AM3275" s="180">
        <v>0</v>
      </c>
      <c r="AN3275" s="181">
        <f t="shared" si="1903"/>
        <v>0</v>
      </c>
      <c r="AO3275" s="180">
        <v>0</v>
      </c>
      <c r="AP3275" s="180">
        <v>0</v>
      </c>
      <c r="AQ3275" s="181">
        <f t="shared" si="1904"/>
        <v>0</v>
      </c>
      <c r="AR3275" s="180">
        <v>0</v>
      </c>
      <c r="AS3275" s="180">
        <v>0</v>
      </c>
      <c r="AT3275" s="181">
        <f t="shared" si="1905"/>
        <v>0</v>
      </c>
      <c r="AU3275" s="180">
        <f t="shared" si="1921"/>
        <v>0</v>
      </c>
      <c r="AV3275" s="180">
        <f t="shared" si="1921"/>
        <v>0</v>
      </c>
      <c r="AW3275" s="181">
        <f t="shared" si="1906"/>
        <v>0</v>
      </c>
      <c r="AX3275" s="183">
        <f t="shared" si="1922"/>
        <v>0</v>
      </c>
      <c r="AY3275" s="183">
        <f t="shared" si="1922"/>
        <v>0</v>
      </c>
      <c r="AZ3275" s="183"/>
      <c r="BA3275" s="183"/>
      <c r="BB3275" s="183"/>
      <c r="BC3275" s="183"/>
      <c r="BD3275" s="183">
        <f t="shared" si="1923"/>
        <v>0</v>
      </c>
      <c r="BE3275" s="183">
        <f t="shared" si="1923"/>
        <v>0</v>
      </c>
    </row>
    <row r="3276" spans="2:57"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v>0</v>
      </c>
      <c r="R3276" s="182" t="s">
        <v>98</v>
      </c>
      <c r="S3276" s="183">
        <v>0</v>
      </c>
      <c r="T3276" s="183">
        <v>0</v>
      </c>
      <c r="U3276" s="180">
        <v>0</v>
      </c>
      <c r="V3276" s="180">
        <v>0</v>
      </c>
      <c r="W3276" s="183">
        <v>0</v>
      </c>
      <c r="X3276" s="183">
        <v>0</v>
      </c>
      <c r="Y3276" s="180">
        <v>0</v>
      </c>
      <c r="Z3276" s="180">
        <v>0</v>
      </c>
      <c r="AA3276" s="183">
        <v>0</v>
      </c>
      <c r="AB3276" s="183">
        <v>0</v>
      </c>
      <c r="AC3276" s="180">
        <f t="shared" si="1920"/>
        <v>0</v>
      </c>
      <c r="AD3276" s="180">
        <f t="shared" si="1920"/>
        <v>0</v>
      </c>
      <c r="AE3276" s="181">
        <f t="shared" si="1900"/>
        <v>0</v>
      </c>
      <c r="AF3276" s="180">
        <v>0</v>
      </c>
      <c r="AG3276" s="180">
        <v>0</v>
      </c>
      <c r="AH3276" s="181">
        <f t="shared" si="1901"/>
        <v>0</v>
      </c>
      <c r="AI3276" s="180">
        <v>0</v>
      </c>
      <c r="AJ3276" s="180">
        <v>0</v>
      </c>
      <c r="AK3276" s="181">
        <f t="shared" si="1902"/>
        <v>0</v>
      </c>
      <c r="AL3276" s="180">
        <v>0</v>
      </c>
      <c r="AM3276" s="180">
        <v>0</v>
      </c>
      <c r="AN3276" s="181">
        <f t="shared" si="1903"/>
        <v>0</v>
      </c>
      <c r="AO3276" s="180">
        <v>0</v>
      </c>
      <c r="AP3276" s="180">
        <v>0</v>
      </c>
      <c r="AQ3276" s="181">
        <f t="shared" si="1904"/>
        <v>0</v>
      </c>
      <c r="AR3276" s="180">
        <v>0</v>
      </c>
      <c r="AS3276" s="180">
        <v>0</v>
      </c>
      <c r="AT3276" s="181">
        <f t="shared" si="1905"/>
        <v>0</v>
      </c>
      <c r="AU3276" s="180">
        <f t="shared" si="1921"/>
        <v>0</v>
      </c>
      <c r="AV3276" s="180">
        <f t="shared" si="1921"/>
        <v>0</v>
      </c>
      <c r="AW3276" s="181">
        <f t="shared" si="1906"/>
        <v>0</v>
      </c>
      <c r="AX3276" s="183">
        <f t="shared" si="1922"/>
        <v>0</v>
      </c>
      <c r="AY3276" s="183">
        <f t="shared" si="1922"/>
        <v>0</v>
      </c>
      <c r="AZ3276" s="183"/>
      <c r="BA3276" s="183"/>
      <c r="BB3276" s="183"/>
      <c r="BC3276" s="183"/>
      <c r="BD3276" s="183">
        <f t="shared" si="1923"/>
        <v>0</v>
      </c>
      <c r="BE3276" s="183">
        <f t="shared" si="1923"/>
        <v>0</v>
      </c>
    </row>
    <row r="3277" spans="2:57"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v>0</v>
      </c>
      <c r="R3277" s="182" t="s">
        <v>98</v>
      </c>
      <c r="S3277" s="183">
        <v>0</v>
      </c>
      <c r="T3277" s="183">
        <v>0</v>
      </c>
      <c r="U3277" s="180">
        <v>0</v>
      </c>
      <c r="V3277" s="180">
        <v>0</v>
      </c>
      <c r="W3277" s="183">
        <v>0</v>
      </c>
      <c r="X3277" s="183">
        <v>0</v>
      </c>
      <c r="Y3277" s="180">
        <v>0</v>
      </c>
      <c r="Z3277" s="180">
        <v>0</v>
      </c>
      <c r="AA3277" s="183">
        <v>0</v>
      </c>
      <c r="AB3277" s="183">
        <v>0</v>
      </c>
      <c r="AC3277" s="180">
        <f t="shared" si="1920"/>
        <v>0</v>
      </c>
      <c r="AD3277" s="180">
        <f t="shared" si="1920"/>
        <v>0</v>
      </c>
      <c r="AE3277" s="181">
        <f t="shared" si="1900"/>
        <v>0</v>
      </c>
      <c r="AF3277" s="180">
        <v>0</v>
      </c>
      <c r="AG3277" s="180">
        <v>0</v>
      </c>
      <c r="AH3277" s="181">
        <f t="shared" si="1901"/>
        <v>0</v>
      </c>
      <c r="AI3277" s="180">
        <v>0</v>
      </c>
      <c r="AJ3277" s="180">
        <v>0</v>
      </c>
      <c r="AK3277" s="181">
        <f t="shared" si="1902"/>
        <v>0</v>
      </c>
      <c r="AL3277" s="180">
        <v>0</v>
      </c>
      <c r="AM3277" s="180">
        <v>0</v>
      </c>
      <c r="AN3277" s="181">
        <f t="shared" si="1903"/>
        <v>0</v>
      </c>
      <c r="AO3277" s="180">
        <v>0</v>
      </c>
      <c r="AP3277" s="180">
        <v>0</v>
      </c>
      <c r="AQ3277" s="181">
        <f t="shared" si="1904"/>
        <v>0</v>
      </c>
      <c r="AR3277" s="180">
        <v>0</v>
      </c>
      <c r="AS3277" s="180">
        <v>0</v>
      </c>
      <c r="AT3277" s="181">
        <f t="shared" si="1905"/>
        <v>0</v>
      </c>
      <c r="AU3277" s="180">
        <f t="shared" si="1921"/>
        <v>0</v>
      </c>
      <c r="AV3277" s="180">
        <f t="shared" si="1921"/>
        <v>0</v>
      </c>
      <c r="AW3277" s="181">
        <f t="shared" si="1906"/>
        <v>0</v>
      </c>
      <c r="AX3277" s="183">
        <f t="shared" si="1922"/>
        <v>0</v>
      </c>
      <c r="AY3277" s="183">
        <f t="shared" si="1922"/>
        <v>0</v>
      </c>
      <c r="AZ3277" s="183"/>
      <c r="BA3277" s="183"/>
      <c r="BB3277" s="183"/>
      <c r="BC3277" s="183"/>
      <c r="BD3277" s="183">
        <f t="shared" si="1923"/>
        <v>0</v>
      </c>
      <c r="BE3277" s="183">
        <f t="shared" si="1923"/>
        <v>0</v>
      </c>
    </row>
    <row r="3278" spans="2:57"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v>0</v>
      </c>
      <c r="R3278" s="182" t="s">
        <v>98</v>
      </c>
      <c r="S3278" s="183">
        <v>0</v>
      </c>
      <c r="T3278" s="183">
        <v>0</v>
      </c>
      <c r="U3278" s="180">
        <v>0</v>
      </c>
      <c r="V3278" s="180">
        <v>0</v>
      </c>
      <c r="W3278" s="183">
        <v>0</v>
      </c>
      <c r="X3278" s="183">
        <v>0</v>
      </c>
      <c r="Y3278" s="180">
        <v>0</v>
      </c>
      <c r="Z3278" s="180">
        <v>0</v>
      </c>
      <c r="AA3278" s="183">
        <v>0</v>
      </c>
      <c r="AB3278" s="183">
        <v>0</v>
      </c>
      <c r="AC3278" s="180">
        <f t="shared" si="1920"/>
        <v>0</v>
      </c>
      <c r="AD3278" s="180">
        <f t="shared" si="1920"/>
        <v>0</v>
      </c>
      <c r="AE3278" s="181">
        <f t="shared" si="1900"/>
        <v>0</v>
      </c>
      <c r="AF3278" s="180">
        <v>0</v>
      </c>
      <c r="AG3278" s="180">
        <v>0</v>
      </c>
      <c r="AH3278" s="181">
        <f t="shared" si="1901"/>
        <v>0</v>
      </c>
      <c r="AI3278" s="180">
        <v>0</v>
      </c>
      <c r="AJ3278" s="180">
        <v>0</v>
      </c>
      <c r="AK3278" s="181">
        <f t="shared" si="1902"/>
        <v>0</v>
      </c>
      <c r="AL3278" s="180">
        <v>0</v>
      </c>
      <c r="AM3278" s="180">
        <v>0</v>
      </c>
      <c r="AN3278" s="181">
        <f t="shared" si="1903"/>
        <v>0</v>
      </c>
      <c r="AO3278" s="180">
        <v>0</v>
      </c>
      <c r="AP3278" s="180">
        <v>0</v>
      </c>
      <c r="AQ3278" s="181">
        <f t="shared" si="1904"/>
        <v>0</v>
      </c>
      <c r="AR3278" s="180">
        <v>0</v>
      </c>
      <c r="AS3278" s="180">
        <v>0</v>
      </c>
      <c r="AT3278" s="181">
        <f t="shared" si="1905"/>
        <v>0</v>
      </c>
      <c r="AU3278" s="180">
        <f t="shared" si="1921"/>
        <v>0</v>
      </c>
      <c r="AV3278" s="180">
        <f t="shared" si="1921"/>
        <v>0</v>
      </c>
      <c r="AW3278" s="181">
        <f t="shared" si="1906"/>
        <v>0</v>
      </c>
      <c r="AX3278" s="183">
        <f t="shared" si="1922"/>
        <v>0</v>
      </c>
      <c r="AY3278" s="183">
        <f t="shared" si="1922"/>
        <v>0</v>
      </c>
      <c r="AZ3278" s="183"/>
      <c r="BA3278" s="183"/>
      <c r="BB3278" s="183"/>
      <c r="BC3278" s="183"/>
      <c r="BD3278" s="183">
        <f t="shared" si="1923"/>
        <v>0</v>
      </c>
      <c r="BE3278" s="183">
        <f t="shared" si="1923"/>
        <v>0</v>
      </c>
    </row>
    <row r="3279" spans="2:57"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v>0</v>
      </c>
      <c r="R3279" s="182" t="s">
        <v>98</v>
      </c>
      <c r="S3279" s="183">
        <v>0</v>
      </c>
      <c r="T3279" s="183">
        <v>0</v>
      </c>
      <c r="U3279" s="180">
        <v>0</v>
      </c>
      <c r="V3279" s="180">
        <v>0</v>
      </c>
      <c r="W3279" s="183">
        <v>0</v>
      </c>
      <c r="X3279" s="183">
        <v>0</v>
      </c>
      <c r="Y3279" s="180">
        <v>0</v>
      </c>
      <c r="Z3279" s="180">
        <v>0</v>
      </c>
      <c r="AA3279" s="183">
        <v>0</v>
      </c>
      <c r="AB3279" s="183">
        <v>0</v>
      </c>
      <c r="AC3279" s="180">
        <f t="shared" si="1920"/>
        <v>0</v>
      </c>
      <c r="AD3279" s="180">
        <f t="shared" si="1920"/>
        <v>0</v>
      </c>
      <c r="AE3279" s="181">
        <f t="shared" si="1900"/>
        <v>0</v>
      </c>
      <c r="AF3279" s="180">
        <v>0</v>
      </c>
      <c r="AG3279" s="180">
        <v>0</v>
      </c>
      <c r="AH3279" s="181">
        <f t="shared" si="1901"/>
        <v>0</v>
      </c>
      <c r="AI3279" s="180">
        <v>0</v>
      </c>
      <c r="AJ3279" s="180">
        <v>0</v>
      </c>
      <c r="AK3279" s="181">
        <f t="shared" si="1902"/>
        <v>0</v>
      </c>
      <c r="AL3279" s="180">
        <v>0</v>
      </c>
      <c r="AM3279" s="180">
        <v>0</v>
      </c>
      <c r="AN3279" s="181">
        <f t="shared" si="1903"/>
        <v>0</v>
      </c>
      <c r="AO3279" s="180">
        <v>0</v>
      </c>
      <c r="AP3279" s="180">
        <v>0</v>
      </c>
      <c r="AQ3279" s="181">
        <f t="shared" si="1904"/>
        <v>0</v>
      </c>
      <c r="AR3279" s="180">
        <v>0</v>
      </c>
      <c r="AS3279" s="180">
        <v>0</v>
      </c>
      <c r="AT3279" s="181">
        <f t="shared" si="1905"/>
        <v>0</v>
      </c>
      <c r="AU3279" s="180">
        <f t="shared" si="1921"/>
        <v>0</v>
      </c>
      <c r="AV3279" s="180">
        <f t="shared" si="1921"/>
        <v>0</v>
      </c>
      <c r="AW3279" s="181">
        <f t="shared" si="1906"/>
        <v>0</v>
      </c>
      <c r="AX3279" s="183">
        <f t="shared" si="1922"/>
        <v>0</v>
      </c>
      <c r="AY3279" s="183">
        <f t="shared" si="1922"/>
        <v>0</v>
      </c>
      <c r="AZ3279" s="183"/>
      <c r="BA3279" s="183"/>
      <c r="BB3279" s="183"/>
      <c r="BC3279" s="183"/>
      <c r="BD3279" s="183">
        <f t="shared" si="1923"/>
        <v>0</v>
      </c>
      <c r="BE3279" s="183">
        <f t="shared" si="1923"/>
        <v>0</v>
      </c>
    </row>
    <row r="3280" spans="2:57"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v>0</v>
      </c>
      <c r="R3280" s="182" t="s">
        <v>98</v>
      </c>
      <c r="S3280" s="183">
        <v>0</v>
      </c>
      <c r="T3280" s="183">
        <v>0</v>
      </c>
      <c r="U3280" s="180">
        <v>0</v>
      </c>
      <c r="V3280" s="180">
        <v>0</v>
      </c>
      <c r="W3280" s="183">
        <v>0</v>
      </c>
      <c r="X3280" s="183">
        <v>0</v>
      </c>
      <c r="Y3280" s="180">
        <v>0</v>
      </c>
      <c r="Z3280" s="180">
        <v>0</v>
      </c>
      <c r="AA3280" s="183">
        <v>0</v>
      </c>
      <c r="AB3280" s="183">
        <v>0</v>
      </c>
      <c r="AC3280" s="180">
        <f t="shared" si="1920"/>
        <v>0</v>
      </c>
      <c r="AD3280" s="180">
        <f t="shared" si="1920"/>
        <v>0</v>
      </c>
      <c r="AE3280" s="181">
        <f t="shared" si="1900"/>
        <v>0</v>
      </c>
      <c r="AF3280" s="180">
        <v>0</v>
      </c>
      <c r="AG3280" s="180">
        <v>0</v>
      </c>
      <c r="AH3280" s="181">
        <f t="shared" si="1901"/>
        <v>0</v>
      </c>
      <c r="AI3280" s="180">
        <v>0</v>
      </c>
      <c r="AJ3280" s="180">
        <v>0</v>
      </c>
      <c r="AK3280" s="181">
        <f t="shared" si="1902"/>
        <v>0</v>
      </c>
      <c r="AL3280" s="180">
        <v>0</v>
      </c>
      <c r="AM3280" s="180">
        <v>0</v>
      </c>
      <c r="AN3280" s="181">
        <f t="shared" si="1903"/>
        <v>0</v>
      </c>
      <c r="AO3280" s="180">
        <v>0</v>
      </c>
      <c r="AP3280" s="180">
        <v>0</v>
      </c>
      <c r="AQ3280" s="181">
        <f t="shared" si="1904"/>
        <v>0</v>
      </c>
      <c r="AR3280" s="180">
        <v>0</v>
      </c>
      <c r="AS3280" s="180">
        <v>0</v>
      </c>
      <c r="AT3280" s="181">
        <f t="shared" si="1905"/>
        <v>0</v>
      </c>
      <c r="AU3280" s="180">
        <f t="shared" si="1921"/>
        <v>0</v>
      </c>
      <c r="AV3280" s="180">
        <f t="shared" si="1921"/>
        <v>0</v>
      </c>
      <c r="AW3280" s="181">
        <f t="shared" si="1906"/>
        <v>0</v>
      </c>
      <c r="AX3280" s="183">
        <f t="shared" si="1922"/>
        <v>0</v>
      </c>
      <c r="AY3280" s="183">
        <f t="shared" si="1922"/>
        <v>0</v>
      </c>
      <c r="AZ3280" s="183"/>
      <c r="BA3280" s="183"/>
      <c r="BB3280" s="183"/>
      <c r="BC3280" s="183"/>
      <c r="BD3280" s="183">
        <f t="shared" si="1923"/>
        <v>0</v>
      </c>
      <c r="BE3280" s="183">
        <f t="shared" si="1923"/>
        <v>0</v>
      </c>
    </row>
    <row r="3281" spans="2:57"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v>0</v>
      </c>
      <c r="R3281" s="182" t="s">
        <v>98</v>
      </c>
      <c r="S3281" s="183">
        <v>0</v>
      </c>
      <c r="T3281" s="183">
        <v>0</v>
      </c>
      <c r="U3281" s="180">
        <v>0</v>
      </c>
      <c r="V3281" s="180">
        <v>0</v>
      </c>
      <c r="W3281" s="183">
        <v>0</v>
      </c>
      <c r="X3281" s="183">
        <v>0</v>
      </c>
      <c r="Y3281" s="180">
        <v>0</v>
      </c>
      <c r="Z3281" s="180">
        <v>0</v>
      </c>
      <c r="AA3281" s="183">
        <v>0</v>
      </c>
      <c r="AB3281" s="183">
        <v>0</v>
      </c>
      <c r="AC3281" s="180">
        <f t="shared" si="1920"/>
        <v>0</v>
      </c>
      <c r="AD3281" s="180">
        <f t="shared" si="1920"/>
        <v>0</v>
      </c>
      <c r="AE3281" s="181">
        <f t="shared" si="1900"/>
        <v>0</v>
      </c>
      <c r="AF3281" s="180">
        <v>0</v>
      </c>
      <c r="AG3281" s="180">
        <v>0</v>
      </c>
      <c r="AH3281" s="181">
        <f t="shared" si="1901"/>
        <v>0</v>
      </c>
      <c r="AI3281" s="180">
        <v>0</v>
      </c>
      <c r="AJ3281" s="180">
        <v>0</v>
      </c>
      <c r="AK3281" s="181">
        <f t="shared" si="1902"/>
        <v>0</v>
      </c>
      <c r="AL3281" s="180">
        <v>0</v>
      </c>
      <c r="AM3281" s="180">
        <v>0</v>
      </c>
      <c r="AN3281" s="181">
        <f t="shared" si="1903"/>
        <v>0</v>
      </c>
      <c r="AO3281" s="180">
        <v>0</v>
      </c>
      <c r="AP3281" s="180">
        <v>0</v>
      </c>
      <c r="AQ3281" s="181">
        <f t="shared" si="1904"/>
        <v>0</v>
      </c>
      <c r="AR3281" s="180">
        <v>0</v>
      </c>
      <c r="AS3281" s="180">
        <v>0</v>
      </c>
      <c r="AT3281" s="181">
        <f t="shared" si="1905"/>
        <v>0</v>
      </c>
      <c r="AU3281" s="180">
        <f t="shared" si="1921"/>
        <v>0</v>
      </c>
      <c r="AV3281" s="180">
        <f t="shared" si="1921"/>
        <v>0</v>
      </c>
      <c r="AW3281" s="181">
        <f t="shared" si="1906"/>
        <v>0</v>
      </c>
      <c r="AX3281" s="183">
        <f t="shared" si="1922"/>
        <v>0</v>
      </c>
      <c r="AY3281" s="183">
        <f t="shared" si="1922"/>
        <v>0</v>
      </c>
      <c r="AZ3281" s="183"/>
      <c r="BA3281" s="183"/>
      <c r="BB3281" s="183"/>
      <c r="BC3281" s="183"/>
      <c r="BD3281" s="183">
        <f t="shared" si="1923"/>
        <v>0</v>
      </c>
      <c r="BE3281" s="183">
        <f t="shared" si="1923"/>
        <v>0</v>
      </c>
    </row>
    <row r="3282" spans="2:57"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v>0</v>
      </c>
      <c r="R3282" s="182" t="s">
        <v>98</v>
      </c>
      <c r="S3282" s="183">
        <v>0</v>
      </c>
      <c r="T3282" s="183">
        <v>0</v>
      </c>
      <c r="U3282" s="180">
        <v>0</v>
      </c>
      <c r="V3282" s="180">
        <v>0</v>
      </c>
      <c r="W3282" s="183">
        <v>0</v>
      </c>
      <c r="X3282" s="183">
        <v>0</v>
      </c>
      <c r="Y3282" s="180">
        <v>0</v>
      </c>
      <c r="Z3282" s="180">
        <v>0</v>
      </c>
      <c r="AA3282" s="183">
        <v>0</v>
      </c>
      <c r="AB3282" s="183">
        <v>0</v>
      </c>
      <c r="AC3282" s="180">
        <f t="shared" si="1920"/>
        <v>0</v>
      </c>
      <c r="AD3282" s="180">
        <f t="shared" si="1920"/>
        <v>0</v>
      </c>
      <c r="AE3282" s="181">
        <f t="shared" si="1900"/>
        <v>0</v>
      </c>
      <c r="AF3282" s="180">
        <v>0</v>
      </c>
      <c r="AG3282" s="180">
        <v>0</v>
      </c>
      <c r="AH3282" s="181">
        <f t="shared" si="1901"/>
        <v>0</v>
      </c>
      <c r="AI3282" s="180">
        <v>0</v>
      </c>
      <c r="AJ3282" s="180">
        <v>0</v>
      </c>
      <c r="AK3282" s="181">
        <f t="shared" si="1902"/>
        <v>0</v>
      </c>
      <c r="AL3282" s="180">
        <v>0</v>
      </c>
      <c r="AM3282" s="180">
        <v>0</v>
      </c>
      <c r="AN3282" s="181">
        <f t="shared" si="1903"/>
        <v>0</v>
      </c>
      <c r="AO3282" s="180">
        <v>0</v>
      </c>
      <c r="AP3282" s="180">
        <v>0</v>
      </c>
      <c r="AQ3282" s="181">
        <f t="shared" si="1904"/>
        <v>0</v>
      </c>
      <c r="AR3282" s="180">
        <v>0</v>
      </c>
      <c r="AS3282" s="180">
        <v>0</v>
      </c>
      <c r="AT3282" s="181">
        <f t="shared" si="1905"/>
        <v>0</v>
      </c>
      <c r="AU3282" s="180">
        <f t="shared" si="1921"/>
        <v>0</v>
      </c>
      <c r="AV3282" s="180">
        <f t="shared" si="1921"/>
        <v>0</v>
      </c>
      <c r="AW3282" s="181">
        <f t="shared" si="1906"/>
        <v>0</v>
      </c>
      <c r="AX3282" s="183">
        <f t="shared" si="1922"/>
        <v>0</v>
      </c>
      <c r="AY3282" s="183">
        <f t="shared" si="1922"/>
        <v>0</v>
      </c>
      <c r="AZ3282" s="183"/>
      <c r="BA3282" s="183"/>
      <c r="BB3282" s="183"/>
      <c r="BC3282" s="183"/>
      <c r="BD3282" s="183">
        <f t="shared" si="1923"/>
        <v>0</v>
      </c>
      <c r="BE3282" s="183">
        <f t="shared" si="1923"/>
        <v>0</v>
      </c>
    </row>
    <row r="3283" spans="2:57"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v>0</v>
      </c>
      <c r="R3283" s="182" t="s">
        <v>98</v>
      </c>
      <c r="S3283" s="183">
        <v>0</v>
      </c>
      <c r="T3283" s="183">
        <v>0</v>
      </c>
      <c r="U3283" s="180">
        <v>0</v>
      </c>
      <c r="V3283" s="180">
        <v>0</v>
      </c>
      <c r="W3283" s="183">
        <v>0</v>
      </c>
      <c r="X3283" s="183">
        <v>0</v>
      </c>
      <c r="Y3283" s="180">
        <v>0</v>
      </c>
      <c r="Z3283" s="180">
        <v>0</v>
      </c>
      <c r="AA3283" s="183">
        <v>0</v>
      </c>
      <c r="AB3283" s="183">
        <v>0</v>
      </c>
      <c r="AC3283" s="180">
        <f t="shared" si="1920"/>
        <v>0</v>
      </c>
      <c r="AD3283" s="180">
        <f t="shared" si="1920"/>
        <v>0</v>
      </c>
      <c r="AE3283" s="181">
        <f t="shared" si="1900"/>
        <v>0</v>
      </c>
      <c r="AF3283" s="180">
        <v>0</v>
      </c>
      <c r="AG3283" s="180">
        <v>0</v>
      </c>
      <c r="AH3283" s="181">
        <f t="shared" si="1901"/>
        <v>0</v>
      </c>
      <c r="AI3283" s="180">
        <v>0</v>
      </c>
      <c r="AJ3283" s="180">
        <v>0</v>
      </c>
      <c r="AK3283" s="181">
        <f t="shared" si="1902"/>
        <v>0</v>
      </c>
      <c r="AL3283" s="180">
        <v>0</v>
      </c>
      <c r="AM3283" s="180">
        <v>0</v>
      </c>
      <c r="AN3283" s="181">
        <f t="shared" si="1903"/>
        <v>0</v>
      </c>
      <c r="AO3283" s="180">
        <v>0</v>
      </c>
      <c r="AP3283" s="180">
        <v>0</v>
      </c>
      <c r="AQ3283" s="181">
        <f t="shared" si="1904"/>
        <v>0</v>
      </c>
      <c r="AR3283" s="180">
        <v>0</v>
      </c>
      <c r="AS3283" s="180">
        <v>0</v>
      </c>
      <c r="AT3283" s="181">
        <f t="shared" si="1905"/>
        <v>0</v>
      </c>
      <c r="AU3283" s="180">
        <f t="shared" si="1921"/>
        <v>0</v>
      </c>
      <c r="AV3283" s="180">
        <f t="shared" si="1921"/>
        <v>0</v>
      </c>
      <c r="AW3283" s="181">
        <f t="shared" si="1906"/>
        <v>0</v>
      </c>
      <c r="AX3283" s="183">
        <f t="shared" si="1922"/>
        <v>0</v>
      </c>
      <c r="AY3283" s="183">
        <f t="shared" si="1922"/>
        <v>0</v>
      </c>
      <c r="AZ3283" s="183"/>
      <c r="BA3283" s="183"/>
      <c r="BB3283" s="183"/>
      <c r="BC3283" s="183"/>
      <c r="BD3283" s="183">
        <f t="shared" si="1923"/>
        <v>0</v>
      </c>
      <c r="BE3283" s="183">
        <f t="shared" si="1923"/>
        <v>0</v>
      </c>
    </row>
    <row r="3284" spans="2:57"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v>0</v>
      </c>
      <c r="R3284" s="182" t="s">
        <v>98</v>
      </c>
      <c r="S3284" s="183">
        <v>0</v>
      </c>
      <c r="T3284" s="183">
        <v>0</v>
      </c>
      <c r="U3284" s="180">
        <v>0</v>
      </c>
      <c r="V3284" s="180">
        <v>0</v>
      </c>
      <c r="W3284" s="183">
        <v>0</v>
      </c>
      <c r="X3284" s="183">
        <v>0</v>
      </c>
      <c r="Y3284" s="180">
        <v>0</v>
      </c>
      <c r="Z3284" s="180">
        <v>0</v>
      </c>
      <c r="AA3284" s="183">
        <v>0</v>
      </c>
      <c r="AB3284" s="183">
        <v>0</v>
      </c>
      <c r="AC3284" s="180">
        <f t="shared" si="1920"/>
        <v>0</v>
      </c>
      <c r="AD3284" s="180">
        <f t="shared" si="1920"/>
        <v>0</v>
      </c>
      <c r="AE3284" s="181">
        <f t="shared" si="1900"/>
        <v>0</v>
      </c>
      <c r="AF3284" s="180">
        <v>0</v>
      </c>
      <c r="AG3284" s="180">
        <v>0</v>
      </c>
      <c r="AH3284" s="181">
        <f t="shared" si="1901"/>
        <v>0</v>
      </c>
      <c r="AI3284" s="180">
        <v>0</v>
      </c>
      <c r="AJ3284" s="180">
        <v>0</v>
      </c>
      <c r="AK3284" s="181">
        <f t="shared" si="1902"/>
        <v>0</v>
      </c>
      <c r="AL3284" s="180">
        <v>0</v>
      </c>
      <c r="AM3284" s="180">
        <v>0</v>
      </c>
      <c r="AN3284" s="181">
        <f t="shared" si="1903"/>
        <v>0</v>
      </c>
      <c r="AO3284" s="180">
        <v>0</v>
      </c>
      <c r="AP3284" s="180">
        <v>0</v>
      </c>
      <c r="AQ3284" s="181">
        <f t="shared" si="1904"/>
        <v>0</v>
      </c>
      <c r="AR3284" s="180">
        <v>0</v>
      </c>
      <c r="AS3284" s="180">
        <v>0</v>
      </c>
      <c r="AT3284" s="181">
        <f t="shared" si="1905"/>
        <v>0</v>
      </c>
      <c r="AU3284" s="180">
        <f t="shared" si="1921"/>
        <v>0</v>
      </c>
      <c r="AV3284" s="180">
        <f t="shared" si="1921"/>
        <v>0</v>
      </c>
      <c r="AW3284" s="181">
        <f t="shared" si="1906"/>
        <v>0</v>
      </c>
      <c r="AX3284" s="183">
        <f t="shared" si="1922"/>
        <v>0</v>
      </c>
      <c r="AY3284" s="183">
        <f t="shared" si="1922"/>
        <v>0</v>
      </c>
      <c r="AZ3284" s="183"/>
      <c r="BA3284" s="183"/>
      <c r="BB3284" s="183"/>
      <c r="BC3284" s="183"/>
      <c r="BD3284" s="183">
        <f t="shared" si="1923"/>
        <v>0</v>
      </c>
      <c r="BE3284" s="183">
        <f t="shared" si="1923"/>
        <v>0</v>
      </c>
    </row>
    <row r="3285" spans="2:57"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v>0</v>
      </c>
      <c r="R3285" s="182" t="s">
        <v>98</v>
      </c>
      <c r="S3285" s="183">
        <v>0</v>
      </c>
      <c r="T3285" s="183">
        <v>0</v>
      </c>
      <c r="U3285" s="180">
        <v>0</v>
      </c>
      <c r="V3285" s="180">
        <v>0</v>
      </c>
      <c r="W3285" s="183">
        <v>0</v>
      </c>
      <c r="X3285" s="183">
        <v>0</v>
      </c>
      <c r="Y3285" s="180">
        <v>0</v>
      </c>
      <c r="Z3285" s="180">
        <v>0</v>
      </c>
      <c r="AA3285" s="183">
        <v>0</v>
      </c>
      <c r="AB3285" s="183">
        <v>0</v>
      </c>
      <c r="AC3285" s="180">
        <f t="shared" si="1920"/>
        <v>0</v>
      </c>
      <c r="AD3285" s="180">
        <f t="shared" si="1920"/>
        <v>0</v>
      </c>
      <c r="AE3285" s="181">
        <f t="shared" si="1900"/>
        <v>0</v>
      </c>
      <c r="AF3285" s="180">
        <v>0</v>
      </c>
      <c r="AG3285" s="180">
        <v>0</v>
      </c>
      <c r="AH3285" s="181">
        <f t="shared" si="1901"/>
        <v>0</v>
      </c>
      <c r="AI3285" s="180">
        <v>0</v>
      </c>
      <c r="AJ3285" s="180">
        <v>0</v>
      </c>
      <c r="AK3285" s="181">
        <f t="shared" si="1902"/>
        <v>0</v>
      </c>
      <c r="AL3285" s="180">
        <v>0</v>
      </c>
      <c r="AM3285" s="180">
        <v>0</v>
      </c>
      <c r="AN3285" s="181">
        <f t="shared" si="1903"/>
        <v>0</v>
      </c>
      <c r="AO3285" s="180">
        <v>0</v>
      </c>
      <c r="AP3285" s="180">
        <v>0</v>
      </c>
      <c r="AQ3285" s="181">
        <f t="shared" si="1904"/>
        <v>0</v>
      </c>
      <c r="AR3285" s="180">
        <v>0</v>
      </c>
      <c r="AS3285" s="180">
        <v>0</v>
      </c>
      <c r="AT3285" s="181">
        <f t="shared" si="1905"/>
        <v>0</v>
      </c>
      <c r="AU3285" s="180">
        <f t="shared" si="1921"/>
        <v>0</v>
      </c>
      <c r="AV3285" s="180">
        <f t="shared" si="1921"/>
        <v>0</v>
      </c>
      <c r="AW3285" s="181">
        <f t="shared" si="1906"/>
        <v>0</v>
      </c>
      <c r="AX3285" s="183">
        <f t="shared" si="1922"/>
        <v>0</v>
      </c>
      <c r="AY3285" s="183">
        <f t="shared" si="1922"/>
        <v>0</v>
      </c>
      <c r="AZ3285" s="183"/>
      <c r="BA3285" s="183"/>
      <c r="BB3285" s="183"/>
      <c r="BC3285" s="183"/>
      <c r="BD3285" s="183">
        <f t="shared" si="1923"/>
        <v>0</v>
      </c>
      <c r="BE3285" s="183">
        <f t="shared" si="1923"/>
        <v>0</v>
      </c>
    </row>
    <row r="3286" spans="2:57"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v>0</v>
      </c>
      <c r="R3286" s="182" t="s">
        <v>98</v>
      </c>
      <c r="S3286" s="183">
        <v>0</v>
      </c>
      <c r="T3286" s="183">
        <v>0</v>
      </c>
      <c r="U3286" s="180">
        <v>0</v>
      </c>
      <c r="V3286" s="180">
        <v>0</v>
      </c>
      <c r="W3286" s="183">
        <v>0</v>
      </c>
      <c r="X3286" s="183">
        <v>0</v>
      </c>
      <c r="Y3286" s="180">
        <v>0</v>
      </c>
      <c r="Z3286" s="180">
        <v>0</v>
      </c>
      <c r="AA3286" s="183">
        <v>0</v>
      </c>
      <c r="AB3286" s="183">
        <v>0</v>
      </c>
      <c r="AC3286" s="180">
        <f t="shared" si="1920"/>
        <v>0</v>
      </c>
      <c r="AD3286" s="180">
        <f t="shared" si="1920"/>
        <v>0</v>
      </c>
      <c r="AE3286" s="181">
        <f t="shared" si="1900"/>
        <v>0</v>
      </c>
      <c r="AF3286" s="180">
        <v>0</v>
      </c>
      <c r="AG3286" s="180">
        <v>0</v>
      </c>
      <c r="AH3286" s="181">
        <f t="shared" si="1901"/>
        <v>0</v>
      </c>
      <c r="AI3286" s="180">
        <v>0</v>
      </c>
      <c r="AJ3286" s="180">
        <v>0</v>
      </c>
      <c r="AK3286" s="181">
        <f t="shared" si="1902"/>
        <v>0</v>
      </c>
      <c r="AL3286" s="180">
        <v>0</v>
      </c>
      <c r="AM3286" s="180">
        <v>0</v>
      </c>
      <c r="AN3286" s="181">
        <f t="shared" si="1903"/>
        <v>0</v>
      </c>
      <c r="AO3286" s="180">
        <v>0</v>
      </c>
      <c r="AP3286" s="180">
        <v>0</v>
      </c>
      <c r="AQ3286" s="181">
        <f t="shared" si="1904"/>
        <v>0</v>
      </c>
      <c r="AR3286" s="180">
        <v>0</v>
      </c>
      <c r="AS3286" s="180">
        <v>0</v>
      </c>
      <c r="AT3286" s="181">
        <f t="shared" si="1905"/>
        <v>0</v>
      </c>
      <c r="AU3286" s="180">
        <f t="shared" si="1921"/>
        <v>0</v>
      </c>
      <c r="AV3286" s="180">
        <f t="shared" si="1921"/>
        <v>0</v>
      </c>
      <c r="AW3286" s="181">
        <f t="shared" si="1906"/>
        <v>0</v>
      </c>
      <c r="AX3286" s="183">
        <f t="shared" si="1922"/>
        <v>0</v>
      </c>
      <c r="AY3286" s="183">
        <f t="shared" si="1922"/>
        <v>0</v>
      </c>
      <c r="AZ3286" s="183"/>
      <c r="BA3286" s="183"/>
      <c r="BB3286" s="183"/>
      <c r="BC3286" s="183"/>
      <c r="BD3286" s="183">
        <f t="shared" si="1923"/>
        <v>0</v>
      </c>
      <c r="BE3286" s="183">
        <f t="shared" si="1923"/>
        <v>0</v>
      </c>
    </row>
    <row r="3287" spans="2:57"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v>0</v>
      </c>
      <c r="P3287" s="169">
        <v>0</v>
      </c>
      <c r="Q3287" s="169">
        <v>0</v>
      </c>
      <c r="R3287" s="170"/>
      <c r="S3287" s="171"/>
      <c r="T3287" s="172"/>
      <c r="U3287" s="169">
        <f t="shared" ref="U3287:AD3287" si="1924">SUM(U3288:U3302)</f>
        <v>0</v>
      </c>
      <c r="V3287" s="169">
        <f t="shared" si="1924"/>
        <v>0</v>
      </c>
      <c r="W3287" s="173">
        <f t="shared" si="1924"/>
        <v>0</v>
      </c>
      <c r="X3287" s="173">
        <f t="shared" si="1924"/>
        <v>0</v>
      </c>
      <c r="Y3287" s="169">
        <f t="shared" si="1924"/>
        <v>0</v>
      </c>
      <c r="Z3287" s="169">
        <f t="shared" si="1924"/>
        <v>0</v>
      </c>
      <c r="AA3287" s="173">
        <f t="shared" si="1924"/>
        <v>0</v>
      </c>
      <c r="AB3287" s="173">
        <f t="shared" si="1924"/>
        <v>0</v>
      </c>
      <c r="AC3287" s="169">
        <f t="shared" si="1924"/>
        <v>0</v>
      </c>
      <c r="AD3287" s="169">
        <f t="shared" si="1924"/>
        <v>0</v>
      </c>
      <c r="AE3287" s="169">
        <f t="shared" si="1900"/>
        <v>0</v>
      </c>
      <c r="AF3287" s="169">
        <f>SUM(AF3288:AF3302)</f>
        <v>0</v>
      </c>
      <c r="AG3287" s="169">
        <f>SUM(AG3288:AG3302)</f>
        <v>0</v>
      </c>
      <c r="AH3287" s="169">
        <f t="shared" si="1901"/>
        <v>0</v>
      </c>
      <c r="AI3287" s="169">
        <f>SUM(AI3288:AI3302)</f>
        <v>0</v>
      </c>
      <c r="AJ3287" s="169">
        <f>SUM(AJ3288:AJ3302)</f>
        <v>0</v>
      </c>
      <c r="AK3287" s="169">
        <f t="shared" si="1902"/>
        <v>0</v>
      </c>
      <c r="AL3287" s="169">
        <f>SUM(AL3288:AL3302)</f>
        <v>0</v>
      </c>
      <c r="AM3287" s="169">
        <f>SUM(AM3288:AM3302)</f>
        <v>0</v>
      </c>
      <c r="AN3287" s="169">
        <f t="shared" si="1903"/>
        <v>0</v>
      </c>
      <c r="AO3287" s="169">
        <f>SUM(AO3288:AO3302)</f>
        <v>0</v>
      </c>
      <c r="AP3287" s="169">
        <f>SUM(AP3288:AP3302)</f>
        <v>0</v>
      </c>
      <c r="AQ3287" s="169">
        <f t="shared" si="1904"/>
        <v>0</v>
      </c>
      <c r="AR3287" s="169">
        <f>SUM(AR3288:AR3302)</f>
        <v>0</v>
      </c>
      <c r="AS3287" s="169">
        <f>SUM(AS3288:AS3302)</f>
        <v>0</v>
      </c>
      <c r="AT3287" s="169">
        <f t="shared" si="1905"/>
        <v>0</v>
      </c>
      <c r="AU3287" s="169">
        <f>SUM(AU3288:AU3302)</f>
        <v>0</v>
      </c>
      <c r="AV3287" s="169">
        <f>SUM(AV3288:AV3302)</f>
        <v>0</v>
      </c>
      <c r="AW3287" s="169">
        <f t="shared" si="1906"/>
        <v>0</v>
      </c>
      <c r="AX3287" s="171"/>
      <c r="AY3287" s="172"/>
      <c r="AZ3287" s="171"/>
      <c r="BA3287" s="172"/>
      <c r="BB3287" s="171"/>
      <c r="BC3287" s="172"/>
      <c r="BD3287" s="171"/>
      <c r="BE3287" s="172"/>
    </row>
    <row r="3288" spans="2:57"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v>0</v>
      </c>
      <c r="R3288" s="182" t="s">
        <v>98</v>
      </c>
      <c r="S3288" s="183">
        <v>0</v>
      </c>
      <c r="T3288" s="183">
        <v>0</v>
      </c>
      <c r="U3288" s="180">
        <v>0</v>
      </c>
      <c r="V3288" s="180">
        <v>0</v>
      </c>
      <c r="W3288" s="183">
        <v>0</v>
      </c>
      <c r="X3288" s="183">
        <v>0</v>
      </c>
      <c r="Y3288" s="180">
        <v>0</v>
      </c>
      <c r="Z3288" s="180">
        <v>0</v>
      </c>
      <c r="AA3288" s="183">
        <v>0</v>
      </c>
      <c r="AB3288" s="183">
        <v>0</v>
      </c>
      <c r="AC3288" s="180">
        <f t="shared" ref="AC3288:AD3302" si="1925">+O3288+U3288-Y3288</f>
        <v>0</v>
      </c>
      <c r="AD3288" s="180">
        <f t="shared" si="1925"/>
        <v>0</v>
      </c>
      <c r="AE3288" s="181">
        <f t="shared" si="1900"/>
        <v>0</v>
      </c>
      <c r="AF3288" s="180">
        <v>0</v>
      </c>
      <c r="AG3288" s="180">
        <v>0</v>
      </c>
      <c r="AH3288" s="181">
        <f t="shared" si="1901"/>
        <v>0</v>
      </c>
      <c r="AI3288" s="180">
        <v>0</v>
      </c>
      <c r="AJ3288" s="180">
        <v>0</v>
      </c>
      <c r="AK3288" s="181">
        <f t="shared" si="1902"/>
        <v>0</v>
      </c>
      <c r="AL3288" s="180">
        <v>0</v>
      </c>
      <c r="AM3288" s="180">
        <v>0</v>
      </c>
      <c r="AN3288" s="181">
        <f t="shared" si="1903"/>
        <v>0</v>
      </c>
      <c r="AO3288" s="180">
        <v>0</v>
      </c>
      <c r="AP3288" s="180">
        <v>0</v>
      </c>
      <c r="AQ3288" s="181">
        <f t="shared" si="1904"/>
        <v>0</v>
      </c>
      <c r="AR3288" s="180">
        <v>0</v>
      </c>
      <c r="AS3288" s="180">
        <v>0</v>
      </c>
      <c r="AT3288" s="181">
        <f t="shared" si="1905"/>
        <v>0</v>
      </c>
      <c r="AU3288" s="180">
        <f t="shared" ref="AU3288:AV3302" si="1926">+AC3288-AF3288-AI3288-AL3288-AO3288-AR3288</f>
        <v>0</v>
      </c>
      <c r="AV3288" s="180">
        <f t="shared" si="1926"/>
        <v>0</v>
      </c>
      <c r="AW3288" s="181">
        <f t="shared" si="1906"/>
        <v>0</v>
      </c>
      <c r="AX3288" s="183">
        <f t="shared" ref="AX3288:AY3302" si="1927">+S3288+W3288-AA3288</f>
        <v>0</v>
      </c>
      <c r="AY3288" s="183">
        <f t="shared" si="1927"/>
        <v>0</v>
      </c>
      <c r="AZ3288" s="183"/>
      <c r="BA3288" s="183"/>
      <c r="BB3288" s="183"/>
      <c r="BC3288" s="183"/>
      <c r="BD3288" s="183">
        <f t="shared" ref="BD3288:BE3302" si="1928">+AX3288-AZ3288-BB3288</f>
        <v>0</v>
      </c>
      <c r="BE3288" s="183">
        <f t="shared" si="1928"/>
        <v>0</v>
      </c>
    </row>
    <row r="3289" spans="2:57"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v>0</v>
      </c>
      <c r="R3289" s="182" t="s">
        <v>98</v>
      </c>
      <c r="S3289" s="183">
        <v>0</v>
      </c>
      <c r="T3289" s="183">
        <v>0</v>
      </c>
      <c r="U3289" s="180">
        <v>0</v>
      </c>
      <c r="V3289" s="180">
        <v>0</v>
      </c>
      <c r="W3289" s="183">
        <v>0</v>
      </c>
      <c r="X3289" s="183">
        <v>0</v>
      </c>
      <c r="Y3289" s="180">
        <v>0</v>
      </c>
      <c r="Z3289" s="180">
        <v>0</v>
      </c>
      <c r="AA3289" s="183">
        <v>0</v>
      </c>
      <c r="AB3289" s="183">
        <v>0</v>
      </c>
      <c r="AC3289" s="180">
        <f t="shared" si="1925"/>
        <v>0</v>
      </c>
      <c r="AD3289" s="180">
        <f t="shared" si="1925"/>
        <v>0</v>
      </c>
      <c r="AE3289" s="181">
        <f t="shared" si="1900"/>
        <v>0</v>
      </c>
      <c r="AF3289" s="180">
        <v>0</v>
      </c>
      <c r="AG3289" s="180">
        <v>0</v>
      </c>
      <c r="AH3289" s="181">
        <f t="shared" si="1901"/>
        <v>0</v>
      </c>
      <c r="AI3289" s="180">
        <v>0</v>
      </c>
      <c r="AJ3289" s="180">
        <v>0</v>
      </c>
      <c r="AK3289" s="181">
        <f t="shared" si="1902"/>
        <v>0</v>
      </c>
      <c r="AL3289" s="180">
        <v>0</v>
      </c>
      <c r="AM3289" s="180">
        <v>0</v>
      </c>
      <c r="AN3289" s="181">
        <f t="shared" si="1903"/>
        <v>0</v>
      </c>
      <c r="AO3289" s="180">
        <v>0</v>
      </c>
      <c r="AP3289" s="180">
        <v>0</v>
      </c>
      <c r="AQ3289" s="181">
        <f t="shared" si="1904"/>
        <v>0</v>
      </c>
      <c r="AR3289" s="180">
        <v>0</v>
      </c>
      <c r="AS3289" s="180">
        <v>0</v>
      </c>
      <c r="AT3289" s="181">
        <f t="shared" si="1905"/>
        <v>0</v>
      </c>
      <c r="AU3289" s="180">
        <f t="shared" si="1926"/>
        <v>0</v>
      </c>
      <c r="AV3289" s="180">
        <f t="shared" si="1926"/>
        <v>0</v>
      </c>
      <c r="AW3289" s="181">
        <f t="shared" si="1906"/>
        <v>0</v>
      </c>
      <c r="AX3289" s="183">
        <f t="shared" si="1927"/>
        <v>0</v>
      </c>
      <c r="AY3289" s="183">
        <f t="shared" si="1927"/>
        <v>0</v>
      </c>
      <c r="AZ3289" s="183"/>
      <c r="BA3289" s="183"/>
      <c r="BB3289" s="183"/>
      <c r="BC3289" s="183"/>
      <c r="BD3289" s="183">
        <f t="shared" si="1928"/>
        <v>0</v>
      </c>
      <c r="BE3289" s="183">
        <f t="shared" si="1928"/>
        <v>0</v>
      </c>
    </row>
    <row r="3290" spans="2:57"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v>0</v>
      </c>
      <c r="R3290" s="182" t="s">
        <v>98</v>
      </c>
      <c r="S3290" s="183">
        <v>0</v>
      </c>
      <c r="T3290" s="183">
        <v>0</v>
      </c>
      <c r="U3290" s="180">
        <v>0</v>
      </c>
      <c r="V3290" s="180">
        <v>0</v>
      </c>
      <c r="W3290" s="183">
        <v>0</v>
      </c>
      <c r="X3290" s="183">
        <v>0</v>
      </c>
      <c r="Y3290" s="180">
        <v>0</v>
      </c>
      <c r="Z3290" s="180">
        <v>0</v>
      </c>
      <c r="AA3290" s="183">
        <v>0</v>
      </c>
      <c r="AB3290" s="183">
        <v>0</v>
      </c>
      <c r="AC3290" s="180">
        <f t="shared" si="1925"/>
        <v>0</v>
      </c>
      <c r="AD3290" s="180">
        <f t="shared" si="1925"/>
        <v>0</v>
      </c>
      <c r="AE3290" s="181">
        <f t="shared" si="1900"/>
        <v>0</v>
      </c>
      <c r="AF3290" s="180">
        <v>0</v>
      </c>
      <c r="AG3290" s="180">
        <v>0</v>
      </c>
      <c r="AH3290" s="181">
        <f t="shared" si="1901"/>
        <v>0</v>
      </c>
      <c r="AI3290" s="180">
        <v>0</v>
      </c>
      <c r="AJ3290" s="180">
        <v>0</v>
      </c>
      <c r="AK3290" s="181">
        <f t="shared" si="1902"/>
        <v>0</v>
      </c>
      <c r="AL3290" s="180">
        <v>0</v>
      </c>
      <c r="AM3290" s="180">
        <v>0</v>
      </c>
      <c r="AN3290" s="181">
        <f t="shared" si="1903"/>
        <v>0</v>
      </c>
      <c r="AO3290" s="180">
        <v>0</v>
      </c>
      <c r="AP3290" s="180">
        <v>0</v>
      </c>
      <c r="AQ3290" s="181">
        <f t="shared" si="1904"/>
        <v>0</v>
      </c>
      <c r="AR3290" s="180">
        <v>0</v>
      </c>
      <c r="AS3290" s="180">
        <v>0</v>
      </c>
      <c r="AT3290" s="181">
        <f t="shared" si="1905"/>
        <v>0</v>
      </c>
      <c r="AU3290" s="180">
        <f t="shared" si="1926"/>
        <v>0</v>
      </c>
      <c r="AV3290" s="180">
        <f t="shared" si="1926"/>
        <v>0</v>
      </c>
      <c r="AW3290" s="181">
        <f t="shared" si="1906"/>
        <v>0</v>
      </c>
      <c r="AX3290" s="183">
        <f t="shared" si="1927"/>
        <v>0</v>
      </c>
      <c r="AY3290" s="183">
        <f t="shared" si="1927"/>
        <v>0</v>
      </c>
      <c r="AZ3290" s="183"/>
      <c r="BA3290" s="183"/>
      <c r="BB3290" s="183"/>
      <c r="BC3290" s="183"/>
      <c r="BD3290" s="183">
        <f t="shared" si="1928"/>
        <v>0</v>
      </c>
      <c r="BE3290" s="183">
        <f t="shared" si="1928"/>
        <v>0</v>
      </c>
    </row>
    <row r="3291" spans="2:57"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v>0</v>
      </c>
      <c r="R3291" s="182" t="s">
        <v>98</v>
      </c>
      <c r="S3291" s="183">
        <v>0</v>
      </c>
      <c r="T3291" s="183">
        <v>0</v>
      </c>
      <c r="U3291" s="180">
        <v>0</v>
      </c>
      <c r="V3291" s="180">
        <v>0</v>
      </c>
      <c r="W3291" s="183">
        <v>0</v>
      </c>
      <c r="X3291" s="183">
        <v>0</v>
      </c>
      <c r="Y3291" s="180">
        <v>0</v>
      </c>
      <c r="Z3291" s="180">
        <v>0</v>
      </c>
      <c r="AA3291" s="183">
        <v>0</v>
      </c>
      <c r="AB3291" s="183">
        <v>0</v>
      </c>
      <c r="AC3291" s="180">
        <f t="shared" si="1925"/>
        <v>0</v>
      </c>
      <c r="AD3291" s="180">
        <f t="shared" si="1925"/>
        <v>0</v>
      </c>
      <c r="AE3291" s="181">
        <f t="shared" ref="AE3291:AE3354" si="1929">+AC3291+AD3291</f>
        <v>0</v>
      </c>
      <c r="AF3291" s="180">
        <v>0</v>
      </c>
      <c r="AG3291" s="180">
        <v>0</v>
      </c>
      <c r="AH3291" s="181">
        <f t="shared" ref="AH3291:AH3354" si="1930">+AF3291+AG3291</f>
        <v>0</v>
      </c>
      <c r="AI3291" s="180">
        <v>0</v>
      </c>
      <c r="AJ3291" s="180">
        <v>0</v>
      </c>
      <c r="AK3291" s="181">
        <f t="shared" ref="AK3291:AK3354" si="1931">+AI3291+AJ3291</f>
        <v>0</v>
      </c>
      <c r="AL3291" s="180">
        <v>0</v>
      </c>
      <c r="AM3291" s="180">
        <v>0</v>
      </c>
      <c r="AN3291" s="181">
        <f t="shared" ref="AN3291:AN3354" si="1932">+AL3291+AM3291</f>
        <v>0</v>
      </c>
      <c r="AO3291" s="180">
        <v>0</v>
      </c>
      <c r="AP3291" s="180">
        <v>0</v>
      </c>
      <c r="AQ3291" s="181">
        <f t="shared" ref="AQ3291:AQ3354" si="1933">+AO3291+AP3291</f>
        <v>0</v>
      </c>
      <c r="AR3291" s="180">
        <v>0</v>
      </c>
      <c r="AS3291" s="180">
        <v>0</v>
      </c>
      <c r="AT3291" s="181">
        <f t="shared" ref="AT3291:AT3354" si="1934">+AR3291+AS3291</f>
        <v>0</v>
      </c>
      <c r="AU3291" s="180">
        <f t="shared" si="1926"/>
        <v>0</v>
      </c>
      <c r="AV3291" s="180">
        <f t="shared" si="1926"/>
        <v>0</v>
      </c>
      <c r="AW3291" s="181">
        <f t="shared" ref="AW3291:AW3354" si="1935">+AU3291+AV3291</f>
        <v>0</v>
      </c>
      <c r="AX3291" s="183">
        <f t="shared" si="1927"/>
        <v>0</v>
      </c>
      <c r="AY3291" s="183">
        <f t="shared" si="1927"/>
        <v>0</v>
      </c>
      <c r="AZ3291" s="183"/>
      <c r="BA3291" s="183"/>
      <c r="BB3291" s="183"/>
      <c r="BC3291" s="183"/>
      <c r="BD3291" s="183">
        <f t="shared" si="1928"/>
        <v>0</v>
      </c>
      <c r="BE3291" s="183">
        <f t="shared" si="1928"/>
        <v>0</v>
      </c>
    </row>
    <row r="3292" spans="2:57"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v>0</v>
      </c>
      <c r="R3292" s="182" t="s">
        <v>98</v>
      </c>
      <c r="S3292" s="183">
        <v>0</v>
      </c>
      <c r="T3292" s="183">
        <v>0</v>
      </c>
      <c r="U3292" s="180">
        <v>0</v>
      </c>
      <c r="V3292" s="180">
        <v>0</v>
      </c>
      <c r="W3292" s="183">
        <v>0</v>
      </c>
      <c r="X3292" s="183">
        <v>0</v>
      </c>
      <c r="Y3292" s="180">
        <v>0</v>
      </c>
      <c r="Z3292" s="180">
        <v>0</v>
      </c>
      <c r="AA3292" s="183">
        <v>0</v>
      </c>
      <c r="AB3292" s="183">
        <v>0</v>
      </c>
      <c r="AC3292" s="180">
        <f t="shared" si="1925"/>
        <v>0</v>
      </c>
      <c r="AD3292" s="180">
        <f t="shared" si="1925"/>
        <v>0</v>
      </c>
      <c r="AE3292" s="181">
        <f t="shared" si="1929"/>
        <v>0</v>
      </c>
      <c r="AF3292" s="180">
        <v>0</v>
      </c>
      <c r="AG3292" s="180">
        <v>0</v>
      </c>
      <c r="AH3292" s="181">
        <f t="shared" si="1930"/>
        <v>0</v>
      </c>
      <c r="AI3292" s="180">
        <v>0</v>
      </c>
      <c r="AJ3292" s="180">
        <v>0</v>
      </c>
      <c r="AK3292" s="181">
        <f t="shared" si="1931"/>
        <v>0</v>
      </c>
      <c r="AL3292" s="180">
        <v>0</v>
      </c>
      <c r="AM3292" s="180">
        <v>0</v>
      </c>
      <c r="AN3292" s="181">
        <f t="shared" si="1932"/>
        <v>0</v>
      </c>
      <c r="AO3292" s="180">
        <v>0</v>
      </c>
      <c r="AP3292" s="180">
        <v>0</v>
      </c>
      <c r="AQ3292" s="181">
        <f t="shared" si="1933"/>
        <v>0</v>
      </c>
      <c r="AR3292" s="180">
        <v>0</v>
      </c>
      <c r="AS3292" s="180">
        <v>0</v>
      </c>
      <c r="AT3292" s="181">
        <f t="shared" si="1934"/>
        <v>0</v>
      </c>
      <c r="AU3292" s="180">
        <f t="shared" si="1926"/>
        <v>0</v>
      </c>
      <c r="AV3292" s="180">
        <f t="shared" si="1926"/>
        <v>0</v>
      </c>
      <c r="AW3292" s="181">
        <f t="shared" si="1935"/>
        <v>0</v>
      </c>
      <c r="AX3292" s="183">
        <f t="shared" si="1927"/>
        <v>0</v>
      </c>
      <c r="AY3292" s="183">
        <f t="shared" si="1927"/>
        <v>0</v>
      </c>
      <c r="AZ3292" s="183"/>
      <c r="BA3292" s="183"/>
      <c r="BB3292" s="183"/>
      <c r="BC3292" s="183"/>
      <c r="BD3292" s="183">
        <f t="shared" si="1928"/>
        <v>0</v>
      </c>
      <c r="BE3292" s="183">
        <f t="shared" si="1928"/>
        <v>0</v>
      </c>
    </row>
    <row r="3293" spans="2:57"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v>0</v>
      </c>
      <c r="R3293" s="182" t="s">
        <v>98</v>
      </c>
      <c r="S3293" s="183">
        <v>0</v>
      </c>
      <c r="T3293" s="183">
        <v>0</v>
      </c>
      <c r="U3293" s="180">
        <v>0</v>
      </c>
      <c r="V3293" s="180">
        <v>0</v>
      </c>
      <c r="W3293" s="183">
        <v>0</v>
      </c>
      <c r="X3293" s="183">
        <v>0</v>
      </c>
      <c r="Y3293" s="180">
        <v>0</v>
      </c>
      <c r="Z3293" s="180">
        <v>0</v>
      </c>
      <c r="AA3293" s="183">
        <v>0</v>
      </c>
      <c r="AB3293" s="183">
        <v>0</v>
      </c>
      <c r="AC3293" s="180">
        <f t="shared" si="1925"/>
        <v>0</v>
      </c>
      <c r="AD3293" s="180">
        <f t="shared" si="1925"/>
        <v>0</v>
      </c>
      <c r="AE3293" s="181">
        <f t="shared" si="1929"/>
        <v>0</v>
      </c>
      <c r="AF3293" s="180">
        <v>0</v>
      </c>
      <c r="AG3293" s="180">
        <v>0</v>
      </c>
      <c r="AH3293" s="181">
        <f t="shared" si="1930"/>
        <v>0</v>
      </c>
      <c r="AI3293" s="180">
        <v>0</v>
      </c>
      <c r="AJ3293" s="180">
        <v>0</v>
      </c>
      <c r="AK3293" s="181">
        <f t="shared" si="1931"/>
        <v>0</v>
      </c>
      <c r="AL3293" s="180">
        <v>0</v>
      </c>
      <c r="AM3293" s="180">
        <v>0</v>
      </c>
      <c r="AN3293" s="181">
        <f t="shared" si="1932"/>
        <v>0</v>
      </c>
      <c r="AO3293" s="180">
        <v>0</v>
      </c>
      <c r="AP3293" s="180">
        <v>0</v>
      </c>
      <c r="AQ3293" s="181">
        <f t="shared" si="1933"/>
        <v>0</v>
      </c>
      <c r="AR3293" s="180">
        <v>0</v>
      </c>
      <c r="AS3293" s="180">
        <v>0</v>
      </c>
      <c r="AT3293" s="181">
        <f t="shared" si="1934"/>
        <v>0</v>
      </c>
      <c r="AU3293" s="180">
        <f t="shared" si="1926"/>
        <v>0</v>
      </c>
      <c r="AV3293" s="180">
        <f t="shared" si="1926"/>
        <v>0</v>
      </c>
      <c r="AW3293" s="181">
        <f t="shared" si="1935"/>
        <v>0</v>
      </c>
      <c r="AX3293" s="183">
        <f t="shared" si="1927"/>
        <v>0</v>
      </c>
      <c r="AY3293" s="183">
        <f t="shared" si="1927"/>
        <v>0</v>
      </c>
      <c r="AZ3293" s="183"/>
      <c r="BA3293" s="183"/>
      <c r="BB3293" s="183"/>
      <c r="BC3293" s="183"/>
      <c r="BD3293" s="183">
        <f t="shared" si="1928"/>
        <v>0</v>
      </c>
      <c r="BE3293" s="183">
        <f t="shared" si="1928"/>
        <v>0</v>
      </c>
    </row>
    <row r="3294" spans="2:57"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v>0</v>
      </c>
      <c r="R3294" s="182" t="s">
        <v>98</v>
      </c>
      <c r="S3294" s="183">
        <v>0</v>
      </c>
      <c r="T3294" s="183">
        <v>0</v>
      </c>
      <c r="U3294" s="180">
        <v>0</v>
      </c>
      <c r="V3294" s="180">
        <v>0</v>
      </c>
      <c r="W3294" s="183">
        <v>0</v>
      </c>
      <c r="X3294" s="183">
        <v>0</v>
      </c>
      <c r="Y3294" s="180">
        <v>0</v>
      </c>
      <c r="Z3294" s="180">
        <v>0</v>
      </c>
      <c r="AA3294" s="183">
        <v>0</v>
      </c>
      <c r="AB3294" s="183">
        <v>0</v>
      </c>
      <c r="AC3294" s="180">
        <f t="shared" si="1925"/>
        <v>0</v>
      </c>
      <c r="AD3294" s="180">
        <f t="shared" si="1925"/>
        <v>0</v>
      </c>
      <c r="AE3294" s="181">
        <f t="shared" si="1929"/>
        <v>0</v>
      </c>
      <c r="AF3294" s="180">
        <v>0</v>
      </c>
      <c r="AG3294" s="180">
        <v>0</v>
      </c>
      <c r="AH3294" s="181">
        <f t="shared" si="1930"/>
        <v>0</v>
      </c>
      <c r="AI3294" s="180">
        <v>0</v>
      </c>
      <c r="AJ3294" s="180">
        <v>0</v>
      </c>
      <c r="AK3294" s="181">
        <f t="shared" si="1931"/>
        <v>0</v>
      </c>
      <c r="AL3294" s="180">
        <v>0</v>
      </c>
      <c r="AM3294" s="180">
        <v>0</v>
      </c>
      <c r="AN3294" s="181">
        <f t="shared" si="1932"/>
        <v>0</v>
      </c>
      <c r="AO3294" s="180">
        <v>0</v>
      </c>
      <c r="AP3294" s="180">
        <v>0</v>
      </c>
      <c r="AQ3294" s="181">
        <f t="shared" si="1933"/>
        <v>0</v>
      </c>
      <c r="AR3294" s="180">
        <v>0</v>
      </c>
      <c r="AS3294" s="180">
        <v>0</v>
      </c>
      <c r="AT3294" s="181">
        <f t="shared" si="1934"/>
        <v>0</v>
      </c>
      <c r="AU3294" s="180">
        <f t="shared" si="1926"/>
        <v>0</v>
      </c>
      <c r="AV3294" s="180">
        <f t="shared" si="1926"/>
        <v>0</v>
      </c>
      <c r="AW3294" s="181">
        <f t="shared" si="1935"/>
        <v>0</v>
      </c>
      <c r="AX3294" s="183">
        <f t="shared" si="1927"/>
        <v>0</v>
      </c>
      <c r="AY3294" s="183">
        <f t="shared" si="1927"/>
        <v>0</v>
      </c>
      <c r="AZ3294" s="183"/>
      <c r="BA3294" s="183"/>
      <c r="BB3294" s="183"/>
      <c r="BC3294" s="183"/>
      <c r="BD3294" s="183">
        <f t="shared" si="1928"/>
        <v>0</v>
      </c>
      <c r="BE3294" s="183">
        <f t="shared" si="1928"/>
        <v>0</v>
      </c>
    </row>
    <row r="3295" spans="2:57"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v>0</v>
      </c>
      <c r="R3295" s="182" t="s">
        <v>98</v>
      </c>
      <c r="S3295" s="183">
        <v>0</v>
      </c>
      <c r="T3295" s="183">
        <v>0</v>
      </c>
      <c r="U3295" s="180">
        <v>0</v>
      </c>
      <c r="V3295" s="180">
        <v>0</v>
      </c>
      <c r="W3295" s="183">
        <v>0</v>
      </c>
      <c r="X3295" s="183">
        <v>0</v>
      </c>
      <c r="Y3295" s="180">
        <v>0</v>
      </c>
      <c r="Z3295" s="180">
        <v>0</v>
      </c>
      <c r="AA3295" s="183">
        <v>0</v>
      </c>
      <c r="AB3295" s="183">
        <v>0</v>
      </c>
      <c r="AC3295" s="180">
        <f t="shared" si="1925"/>
        <v>0</v>
      </c>
      <c r="AD3295" s="180">
        <f t="shared" si="1925"/>
        <v>0</v>
      </c>
      <c r="AE3295" s="181">
        <f t="shared" si="1929"/>
        <v>0</v>
      </c>
      <c r="AF3295" s="180">
        <v>0</v>
      </c>
      <c r="AG3295" s="180">
        <v>0</v>
      </c>
      <c r="AH3295" s="181">
        <f t="shared" si="1930"/>
        <v>0</v>
      </c>
      <c r="AI3295" s="180">
        <v>0</v>
      </c>
      <c r="AJ3295" s="180">
        <v>0</v>
      </c>
      <c r="AK3295" s="181">
        <f t="shared" si="1931"/>
        <v>0</v>
      </c>
      <c r="AL3295" s="180">
        <v>0</v>
      </c>
      <c r="AM3295" s="180">
        <v>0</v>
      </c>
      <c r="AN3295" s="181">
        <f t="shared" si="1932"/>
        <v>0</v>
      </c>
      <c r="AO3295" s="180">
        <v>0</v>
      </c>
      <c r="AP3295" s="180">
        <v>0</v>
      </c>
      <c r="AQ3295" s="181">
        <f t="shared" si="1933"/>
        <v>0</v>
      </c>
      <c r="AR3295" s="180">
        <v>0</v>
      </c>
      <c r="AS3295" s="180">
        <v>0</v>
      </c>
      <c r="AT3295" s="181">
        <f t="shared" si="1934"/>
        <v>0</v>
      </c>
      <c r="AU3295" s="180">
        <f t="shared" si="1926"/>
        <v>0</v>
      </c>
      <c r="AV3295" s="180">
        <f t="shared" si="1926"/>
        <v>0</v>
      </c>
      <c r="AW3295" s="181">
        <f t="shared" si="1935"/>
        <v>0</v>
      </c>
      <c r="AX3295" s="183">
        <f t="shared" si="1927"/>
        <v>0</v>
      </c>
      <c r="AY3295" s="183">
        <f t="shared" si="1927"/>
        <v>0</v>
      </c>
      <c r="AZ3295" s="183"/>
      <c r="BA3295" s="183"/>
      <c r="BB3295" s="183"/>
      <c r="BC3295" s="183"/>
      <c r="BD3295" s="183">
        <f t="shared" si="1928"/>
        <v>0</v>
      </c>
      <c r="BE3295" s="183">
        <f t="shared" si="1928"/>
        <v>0</v>
      </c>
    </row>
    <row r="3296" spans="2:57"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v>0</v>
      </c>
      <c r="R3296" s="182" t="s">
        <v>98</v>
      </c>
      <c r="S3296" s="183">
        <v>0</v>
      </c>
      <c r="T3296" s="183">
        <v>0</v>
      </c>
      <c r="U3296" s="180">
        <v>0</v>
      </c>
      <c r="V3296" s="180">
        <v>0</v>
      </c>
      <c r="W3296" s="183">
        <v>0</v>
      </c>
      <c r="X3296" s="183">
        <v>0</v>
      </c>
      <c r="Y3296" s="180">
        <v>0</v>
      </c>
      <c r="Z3296" s="180">
        <v>0</v>
      </c>
      <c r="AA3296" s="183">
        <v>0</v>
      </c>
      <c r="AB3296" s="183">
        <v>0</v>
      </c>
      <c r="AC3296" s="180">
        <f t="shared" si="1925"/>
        <v>0</v>
      </c>
      <c r="AD3296" s="180">
        <f t="shared" si="1925"/>
        <v>0</v>
      </c>
      <c r="AE3296" s="181">
        <f t="shared" si="1929"/>
        <v>0</v>
      </c>
      <c r="AF3296" s="180">
        <v>0</v>
      </c>
      <c r="AG3296" s="180">
        <v>0</v>
      </c>
      <c r="AH3296" s="181">
        <f t="shared" si="1930"/>
        <v>0</v>
      </c>
      <c r="AI3296" s="180">
        <v>0</v>
      </c>
      <c r="AJ3296" s="180">
        <v>0</v>
      </c>
      <c r="AK3296" s="181">
        <f t="shared" si="1931"/>
        <v>0</v>
      </c>
      <c r="AL3296" s="180">
        <v>0</v>
      </c>
      <c r="AM3296" s="180">
        <v>0</v>
      </c>
      <c r="AN3296" s="181">
        <f t="shared" si="1932"/>
        <v>0</v>
      </c>
      <c r="AO3296" s="180">
        <v>0</v>
      </c>
      <c r="AP3296" s="180">
        <v>0</v>
      </c>
      <c r="AQ3296" s="181">
        <f t="shared" si="1933"/>
        <v>0</v>
      </c>
      <c r="AR3296" s="180">
        <v>0</v>
      </c>
      <c r="AS3296" s="180">
        <v>0</v>
      </c>
      <c r="AT3296" s="181">
        <f t="shared" si="1934"/>
        <v>0</v>
      </c>
      <c r="AU3296" s="180">
        <f t="shared" si="1926"/>
        <v>0</v>
      </c>
      <c r="AV3296" s="180">
        <f t="shared" si="1926"/>
        <v>0</v>
      </c>
      <c r="AW3296" s="181">
        <f t="shared" si="1935"/>
        <v>0</v>
      </c>
      <c r="AX3296" s="183">
        <f t="shared" si="1927"/>
        <v>0</v>
      </c>
      <c r="AY3296" s="183">
        <f t="shared" si="1927"/>
        <v>0</v>
      </c>
      <c r="AZ3296" s="183"/>
      <c r="BA3296" s="183"/>
      <c r="BB3296" s="183"/>
      <c r="BC3296" s="183"/>
      <c r="BD3296" s="183">
        <f t="shared" si="1928"/>
        <v>0</v>
      </c>
      <c r="BE3296" s="183">
        <f t="shared" si="1928"/>
        <v>0</v>
      </c>
    </row>
    <row r="3297" spans="2:57"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v>0</v>
      </c>
      <c r="R3297" s="182" t="s">
        <v>98</v>
      </c>
      <c r="S3297" s="183">
        <v>0</v>
      </c>
      <c r="T3297" s="183">
        <v>0</v>
      </c>
      <c r="U3297" s="180">
        <v>0</v>
      </c>
      <c r="V3297" s="180">
        <v>0</v>
      </c>
      <c r="W3297" s="183">
        <v>0</v>
      </c>
      <c r="X3297" s="183">
        <v>0</v>
      </c>
      <c r="Y3297" s="180">
        <v>0</v>
      </c>
      <c r="Z3297" s="180">
        <v>0</v>
      </c>
      <c r="AA3297" s="183">
        <v>0</v>
      </c>
      <c r="AB3297" s="183">
        <v>0</v>
      </c>
      <c r="AC3297" s="180">
        <f t="shared" si="1925"/>
        <v>0</v>
      </c>
      <c r="AD3297" s="180">
        <f t="shared" si="1925"/>
        <v>0</v>
      </c>
      <c r="AE3297" s="181">
        <f t="shared" si="1929"/>
        <v>0</v>
      </c>
      <c r="AF3297" s="180">
        <v>0</v>
      </c>
      <c r="AG3297" s="180">
        <v>0</v>
      </c>
      <c r="AH3297" s="181">
        <f t="shared" si="1930"/>
        <v>0</v>
      </c>
      <c r="AI3297" s="180">
        <v>0</v>
      </c>
      <c r="AJ3297" s="180">
        <v>0</v>
      </c>
      <c r="AK3297" s="181">
        <f t="shared" si="1931"/>
        <v>0</v>
      </c>
      <c r="AL3297" s="180">
        <v>0</v>
      </c>
      <c r="AM3297" s="180">
        <v>0</v>
      </c>
      <c r="AN3297" s="181">
        <f t="shared" si="1932"/>
        <v>0</v>
      </c>
      <c r="AO3297" s="180">
        <v>0</v>
      </c>
      <c r="AP3297" s="180">
        <v>0</v>
      </c>
      <c r="AQ3297" s="181">
        <f t="shared" si="1933"/>
        <v>0</v>
      </c>
      <c r="AR3297" s="180">
        <v>0</v>
      </c>
      <c r="AS3297" s="180">
        <v>0</v>
      </c>
      <c r="AT3297" s="181">
        <f t="shared" si="1934"/>
        <v>0</v>
      </c>
      <c r="AU3297" s="180">
        <f t="shared" si="1926"/>
        <v>0</v>
      </c>
      <c r="AV3297" s="180">
        <f t="shared" si="1926"/>
        <v>0</v>
      </c>
      <c r="AW3297" s="181">
        <f t="shared" si="1935"/>
        <v>0</v>
      </c>
      <c r="AX3297" s="183">
        <f t="shared" si="1927"/>
        <v>0</v>
      </c>
      <c r="AY3297" s="183">
        <f t="shared" si="1927"/>
        <v>0</v>
      </c>
      <c r="AZ3297" s="183"/>
      <c r="BA3297" s="183"/>
      <c r="BB3297" s="183"/>
      <c r="BC3297" s="183"/>
      <c r="BD3297" s="183">
        <f t="shared" si="1928"/>
        <v>0</v>
      </c>
      <c r="BE3297" s="183">
        <f t="shared" si="1928"/>
        <v>0</v>
      </c>
    </row>
    <row r="3298" spans="2:57"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v>0</v>
      </c>
      <c r="R3298" s="182" t="s">
        <v>98</v>
      </c>
      <c r="S3298" s="183">
        <v>0</v>
      </c>
      <c r="T3298" s="183">
        <v>0</v>
      </c>
      <c r="U3298" s="180">
        <v>0</v>
      </c>
      <c r="V3298" s="180">
        <v>0</v>
      </c>
      <c r="W3298" s="183">
        <v>0</v>
      </c>
      <c r="X3298" s="183">
        <v>0</v>
      </c>
      <c r="Y3298" s="180">
        <v>0</v>
      </c>
      <c r="Z3298" s="180">
        <v>0</v>
      </c>
      <c r="AA3298" s="183">
        <v>0</v>
      </c>
      <c r="AB3298" s="183">
        <v>0</v>
      </c>
      <c r="AC3298" s="180">
        <f t="shared" si="1925"/>
        <v>0</v>
      </c>
      <c r="AD3298" s="180">
        <f t="shared" si="1925"/>
        <v>0</v>
      </c>
      <c r="AE3298" s="181">
        <f t="shared" si="1929"/>
        <v>0</v>
      </c>
      <c r="AF3298" s="180">
        <v>0</v>
      </c>
      <c r="AG3298" s="180">
        <v>0</v>
      </c>
      <c r="AH3298" s="181">
        <f t="shared" si="1930"/>
        <v>0</v>
      </c>
      <c r="AI3298" s="180">
        <v>0</v>
      </c>
      <c r="AJ3298" s="180">
        <v>0</v>
      </c>
      <c r="AK3298" s="181">
        <f t="shared" si="1931"/>
        <v>0</v>
      </c>
      <c r="AL3298" s="180">
        <v>0</v>
      </c>
      <c r="AM3298" s="180">
        <v>0</v>
      </c>
      <c r="AN3298" s="181">
        <f t="shared" si="1932"/>
        <v>0</v>
      </c>
      <c r="AO3298" s="180">
        <v>0</v>
      </c>
      <c r="AP3298" s="180">
        <v>0</v>
      </c>
      <c r="AQ3298" s="181">
        <f t="shared" si="1933"/>
        <v>0</v>
      </c>
      <c r="AR3298" s="180">
        <v>0</v>
      </c>
      <c r="AS3298" s="180">
        <v>0</v>
      </c>
      <c r="AT3298" s="181">
        <f t="shared" si="1934"/>
        <v>0</v>
      </c>
      <c r="AU3298" s="180">
        <f t="shared" si="1926"/>
        <v>0</v>
      </c>
      <c r="AV3298" s="180">
        <f t="shared" si="1926"/>
        <v>0</v>
      </c>
      <c r="AW3298" s="181">
        <f t="shared" si="1935"/>
        <v>0</v>
      </c>
      <c r="AX3298" s="183">
        <f t="shared" si="1927"/>
        <v>0</v>
      </c>
      <c r="AY3298" s="183">
        <f t="shared" si="1927"/>
        <v>0</v>
      </c>
      <c r="AZ3298" s="183"/>
      <c r="BA3298" s="183"/>
      <c r="BB3298" s="183"/>
      <c r="BC3298" s="183"/>
      <c r="BD3298" s="183">
        <f t="shared" si="1928"/>
        <v>0</v>
      </c>
      <c r="BE3298" s="183">
        <f t="shared" si="1928"/>
        <v>0</v>
      </c>
    </row>
    <row r="3299" spans="2:57"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v>0</v>
      </c>
      <c r="R3299" s="182" t="s">
        <v>98</v>
      </c>
      <c r="S3299" s="183">
        <v>0</v>
      </c>
      <c r="T3299" s="183">
        <v>0</v>
      </c>
      <c r="U3299" s="180">
        <v>0</v>
      </c>
      <c r="V3299" s="180">
        <v>0</v>
      </c>
      <c r="W3299" s="183">
        <v>0</v>
      </c>
      <c r="X3299" s="183">
        <v>0</v>
      </c>
      <c r="Y3299" s="180">
        <v>0</v>
      </c>
      <c r="Z3299" s="180">
        <v>0</v>
      </c>
      <c r="AA3299" s="183">
        <v>0</v>
      </c>
      <c r="AB3299" s="183">
        <v>0</v>
      </c>
      <c r="AC3299" s="180">
        <f t="shared" si="1925"/>
        <v>0</v>
      </c>
      <c r="AD3299" s="180">
        <f t="shared" si="1925"/>
        <v>0</v>
      </c>
      <c r="AE3299" s="181">
        <f t="shared" si="1929"/>
        <v>0</v>
      </c>
      <c r="AF3299" s="180">
        <v>0</v>
      </c>
      <c r="AG3299" s="180">
        <v>0</v>
      </c>
      <c r="AH3299" s="181">
        <f t="shared" si="1930"/>
        <v>0</v>
      </c>
      <c r="AI3299" s="180">
        <v>0</v>
      </c>
      <c r="AJ3299" s="180">
        <v>0</v>
      </c>
      <c r="AK3299" s="181">
        <f t="shared" si="1931"/>
        <v>0</v>
      </c>
      <c r="AL3299" s="180">
        <v>0</v>
      </c>
      <c r="AM3299" s="180">
        <v>0</v>
      </c>
      <c r="AN3299" s="181">
        <f t="shared" si="1932"/>
        <v>0</v>
      </c>
      <c r="AO3299" s="180">
        <v>0</v>
      </c>
      <c r="AP3299" s="180">
        <v>0</v>
      </c>
      <c r="AQ3299" s="181">
        <f t="shared" si="1933"/>
        <v>0</v>
      </c>
      <c r="AR3299" s="180">
        <v>0</v>
      </c>
      <c r="AS3299" s="180">
        <v>0</v>
      </c>
      <c r="AT3299" s="181">
        <f t="shared" si="1934"/>
        <v>0</v>
      </c>
      <c r="AU3299" s="180">
        <f t="shared" si="1926"/>
        <v>0</v>
      </c>
      <c r="AV3299" s="180">
        <f t="shared" si="1926"/>
        <v>0</v>
      </c>
      <c r="AW3299" s="181">
        <f t="shared" si="1935"/>
        <v>0</v>
      </c>
      <c r="AX3299" s="183">
        <f t="shared" si="1927"/>
        <v>0</v>
      </c>
      <c r="AY3299" s="183">
        <f t="shared" si="1927"/>
        <v>0</v>
      </c>
      <c r="AZ3299" s="183"/>
      <c r="BA3299" s="183"/>
      <c r="BB3299" s="183"/>
      <c r="BC3299" s="183"/>
      <c r="BD3299" s="183">
        <f t="shared" si="1928"/>
        <v>0</v>
      </c>
      <c r="BE3299" s="183">
        <f t="shared" si="1928"/>
        <v>0</v>
      </c>
    </row>
    <row r="3300" spans="2:57"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v>0</v>
      </c>
      <c r="R3300" s="182" t="s">
        <v>98</v>
      </c>
      <c r="S3300" s="183">
        <v>0</v>
      </c>
      <c r="T3300" s="183">
        <v>0</v>
      </c>
      <c r="U3300" s="180">
        <v>0</v>
      </c>
      <c r="V3300" s="180">
        <v>0</v>
      </c>
      <c r="W3300" s="183">
        <v>0</v>
      </c>
      <c r="X3300" s="183">
        <v>0</v>
      </c>
      <c r="Y3300" s="180">
        <v>0</v>
      </c>
      <c r="Z3300" s="180">
        <v>0</v>
      </c>
      <c r="AA3300" s="183">
        <v>0</v>
      </c>
      <c r="AB3300" s="183">
        <v>0</v>
      </c>
      <c r="AC3300" s="180">
        <f t="shared" si="1925"/>
        <v>0</v>
      </c>
      <c r="AD3300" s="180">
        <f t="shared" si="1925"/>
        <v>0</v>
      </c>
      <c r="AE3300" s="181">
        <f t="shared" si="1929"/>
        <v>0</v>
      </c>
      <c r="AF3300" s="180">
        <v>0</v>
      </c>
      <c r="AG3300" s="180">
        <v>0</v>
      </c>
      <c r="AH3300" s="181">
        <f t="shared" si="1930"/>
        <v>0</v>
      </c>
      <c r="AI3300" s="180">
        <v>0</v>
      </c>
      <c r="AJ3300" s="180">
        <v>0</v>
      </c>
      <c r="AK3300" s="181">
        <f t="shared" si="1931"/>
        <v>0</v>
      </c>
      <c r="AL3300" s="180">
        <v>0</v>
      </c>
      <c r="AM3300" s="180">
        <v>0</v>
      </c>
      <c r="AN3300" s="181">
        <f t="shared" si="1932"/>
        <v>0</v>
      </c>
      <c r="AO3300" s="180">
        <v>0</v>
      </c>
      <c r="AP3300" s="180">
        <v>0</v>
      </c>
      <c r="AQ3300" s="181">
        <f t="shared" si="1933"/>
        <v>0</v>
      </c>
      <c r="AR3300" s="180">
        <v>0</v>
      </c>
      <c r="AS3300" s="180">
        <v>0</v>
      </c>
      <c r="AT3300" s="181">
        <f t="shared" si="1934"/>
        <v>0</v>
      </c>
      <c r="AU3300" s="180">
        <f t="shared" si="1926"/>
        <v>0</v>
      </c>
      <c r="AV3300" s="180">
        <f t="shared" si="1926"/>
        <v>0</v>
      </c>
      <c r="AW3300" s="181">
        <f t="shared" si="1935"/>
        <v>0</v>
      </c>
      <c r="AX3300" s="183">
        <f t="shared" si="1927"/>
        <v>0</v>
      </c>
      <c r="AY3300" s="183">
        <f t="shared" si="1927"/>
        <v>0</v>
      </c>
      <c r="AZ3300" s="183"/>
      <c r="BA3300" s="183"/>
      <c r="BB3300" s="183"/>
      <c r="BC3300" s="183"/>
      <c r="BD3300" s="183">
        <f t="shared" si="1928"/>
        <v>0</v>
      </c>
      <c r="BE3300" s="183">
        <f t="shared" si="1928"/>
        <v>0</v>
      </c>
    </row>
    <row r="3301" spans="2:57"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v>0</v>
      </c>
      <c r="R3301" s="182" t="s">
        <v>98</v>
      </c>
      <c r="S3301" s="183">
        <v>0</v>
      </c>
      <c r="T3301" s="183">
        <v>0</v>
      </c>
      <c r="U3301" s="180">
        <v>0</v>
      </c>
      <c r="V3301" s="180">
        <v>0</v>
      </c>
      <c r="W3301" s="183">
        <v>0</v>
      </c>
      <c r="X3301" s="183">
        <v>0</v>
      </c>
      <c r="Y3301" s="180">
        <v>0</v>
      </c>
      <c r="Z3301" s="180">
        <v>0</v>
      </c>
      <c r="AA3301" s="183">
        <v>0</v>
      </c>
      <c r="AB3301" s="183">
        <v>0</v>
      </c>
      <c r="AC3301" s="180">
        <f t="shared" si="1925"/>
        <v>0</v>
      </c>
      <c r="AD3301" s="180">
        <f t="shared" si="1925"/>
        <v>0</v>
      </c>
      <c r="AE3301" s="181">
        <f t="shared" si="1929"/>
        <v>0</v>
      </c>
      <c r="AF3301" s="180">
        <v>0</v>
      </c>
      <c r="AG3301" s="180">
        <v>0</v>
      </c>
      <c r="AH3301" s="181">
        <f t="shared" si="1930"/>
        <v>0</v>
      </c>
      <c r="AI3301" s="180">
        <v>0</v>
      </c>
      <c r="AJ3301" s="180">
        <v>0</v>
      </c>
      <c r="AK3301" s="181">
        <f t="shared" si="1931"/>
        <v>0</v>
      </c>
      <c r="AL3301" s="180">
        <v>0</v>
      </c>
      <c r="AM3301" s="180">
        <v>0</v>
      </c>
      <c r="AN3301" s="181">
        <f t="shared" si="1932"/>
        <v>0</v>
      </c>
      <c r="AO3301" s="180">
        <v>0</v>
      </c>
      <c r="AP3301" s="180">
        <v>0</v>
      </c>
      <c r="AQ3301" s="181">
        <f t="shared" si="1933"/>
        <v>0</v>
      </c>
      <c r="AR3301" s="180">
        <v>0</v>
      </c>
      <c r="AS3301" s="180">
        <v>0</v>
      </c>
      <c r="AT3301" s="181">
        <f t="shared" si="1934"/>
        <v>0</v>
      </c>
      <c r="AU3301" s="180">
        <f t="shared" si="1926"/>
        <v>0</v>
      </c>
      <c r="AV3301" s="180">
        <f t="shared" si="1926"/>
        <v>0</v>
      </c>
      <c r="AW3301" s="181">
        <f t="shared" si="1935"/>
        <v>0</v>
      </c>
      <c r="AX3301" s="183">
        <f t="shared" si="1927"/>
        <v>0</v>
      </c>
      <c r="AY3301" s="183">
        <f t="shared" si="1927"/>
        <v>0</v>
      </c>
      <c r="AZ3301" s="183"/>
      <c r="BA3301" s="183"/>
      <c r="BB3301" s="183"/>
      <c r="BC3301" s="183"/>
      <c r="BD3301" s="183">
        <f t="shared" si="1928"/>
        <v>0</v>
      </c>
      <c r="BE3301" s="183">
        <f t="shared" si="1928"/>
        <v>0</v>
      </c>
    </row>
    <row r="3302" spans="2:57"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v>0</v>
      </c>
      <c r="R3302" s="182" t="s">
        <v>98</v>
      </c>
      <c r="S3302" s="183">
        <v>0</v>
      </c>
      <c r="T3302" s="183">
        <v>0</v>
      </c>
      <c r="U3302" s="180">
        <v>0</v>
      </c>
      <c r="V3302" s="180">
        <v>0</v>
      </c>
      <c r="W3302" s="183">
        <v>0</v>
      </c>
      <c r="X3302" s="183">
        <v>0</v>
      </c>
      <c r="Y3302" s="180">
        <v>0</v>
      </c>
      <c r="Z3302" s="180">
        <v>0</v>
      </c>
      <c r="AA3302" s="183">
        <v>0</v>
      </c>
      <c r="AB3302" s="183">
        <v>0</v>
      </c>
      <c r="AC3302" s="180">
        <f t="shared" si="1925"/>
        <v>0</v>
      </c>
      <c r="AD3302" s="180">
        <f t="shared" si="1925"/>
        <v>0</v>
      </c>
      <c r="AE3302" s="181">
        <f t="shared" si="1929"/>
        <v>0</v>
      </c>
      <c r="AF3302" s="180">
        <v>0</v>
      </c>
      <c r="AG3302" s="180">
        <v>0</v>
      </c>
      <c r="AH3302" s="181">
        <f t="shared" si="1930"/>
        <v>0</v>
      </c>
      <c r="AI3302" s="180">
        <v>0</v>
      </c>
      <c r="AJ3302" s="180">
        <v>0</v>
      </c>
      <c r="AK3302" s="181">
        <f t="shared" si="1931"/>
        <v>0</v>
      </c>
      <c r="AL3302" s="180">
        <v>0</v>
      </c>
      <c r="AM3302" s="180">
        <v>0</v>
      </c>
      <c r="AN3302" s="181">
        <f t="shared" si="1932"/>
        <v>0</v>
      </c>
      <c r="AO3302" s="180">
        <v>0</v>
      </c>
      <c r="AP3302" s="180">
        <v>0</v>
      </c>
      <c r="AQ3302" s="181">
        <f t="shared" si="1933"/>
        <v>0</v>
      </c>
      <c r="AR3302" s="180">
        <v>0</v>
      </c>
      <c r="AS3302" s="180">
        <v>0</v>
      </c>
      <c r="AT3302" s="181">
        <f t="shared" si="1934"/>
        <v>0</v>
      </c>
      <c r="AU3302" s="180">
        <f t="shared" si="1926"/>
        <v>0</v>
      </c>
      <c r="AV3302" s="180">
        <f t="shared" si="1926"/>
        <v>0</v>
      </c>
      <c r="AW3302" s="181">
        <f t="shared" si="1935"/>
        <v>0</v>
      </c>
      <c r="AX3302" s="183">
        <f t="shared" si="1927"/>
        <v>0</v>
      </c>
      <c r="AY3302" s="183">
        <f t="shared" si="1927"/>
        <v>0</v>
      </c>
      <c r="AZ3302" s="183"/>
      <c r="BA3302" s="183"/>
      <c r="BB3302" s="183"/>
      <c r="BC3302" s="183"/>
      <c r="BD3302" s="183">
        <f t="shared" si="1928"/>
        <v>0</v>
      </c>
      <c r="BE3302" s="183">
        <f t="shared" si="1928"/>
        <v>0</v>
      </c>
    </row>
    <row r="3303" spans="2:57"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v>0</v>
      </c>
      <c r="P3303" s="158">
        <v>0</v>
      </c>
      <c r="Q3303" s="158">
        <v>0</v>
      </c>
      <c r="R3303" s="159"/>
      <c r="S3303" s="160"/>
      <c r="T3303" s="161"/>
      <c r="U3303" s="158">
        <f t="shared" ref="U3303:AD3303" si="1936">U3304</f>
        <v>0</v>
      </c>
      <c r="V3303" s="158">
        <f t="shared" si="1936"/>
        <v>0</v>
      </c>
      <c r="W3303" s="162">
        <f t="shared" si="1936"/>
        <v>0</v>
      </c>
      <c r="X3303" s="162">
        <f t="shared" si="1936"/>
        <v>0</v>
      </c>
      <c r="Y3303" s="158">
        <f t="shared" si="1936"/>
        <v>0</v>
      </c>
      <c r="Z3303" s="158">
        <f t="shared" si="1936"/>
        <v>0</v>
      </c>
      <c r="AA3303" s="162">
        <f t="shared" si="1936"/>
        <v>0</v>
      </c>
      <c r="AB3303" s="162">
        <f t="shared" si="1936"/>
        <v>0</v>
      </c>
      <c r="AC3303" s="158">
        <f t="shared" si="1936"/>
        <v>0</v>
      </c>
      <c r="AD3303" s="158">
        <f t="shared" si="1936"/>
        <v>0</v>
      </c>
      <c r="AE3303" s="158">
        <f t="shared" si="1929"/>
        <v>0</v>
      </c>
      <c r="AF3303" s="158">
        <f>AF3304</f>
        <v>0</v>
      </c>
      <c r="AG3303" s="158">
        <f>AG3304</f>
        <v>0</v>
      </c>
      <c r="AH3303" s="158">
        <f t="shared" si="1930"/>
        <v>0</v>
      </c>
      <c r="AI3303" s="158">
        <f>AI3304</f>
        <v>0</v>
      </c>
      <c r="AJ3303" s="158">
        <f>AJ3304</f>
        <v>0</v>
      </c>
      <c r="AK3303" s="158">
        <f t="shared" si="1931"/>
        <v>0</v>
      </c>
      <c r="AL3303" s="158">
        <f>AL3304</f>
        <v>0</v>
      </c>
      <c r="AM3303" s="158">
        <f>AM3304</f>
        <v>0</v>
      </c>
      <c r="AN3303" s="158">
        <f t="shared" si="1932"/>
        <v>0</v>
      </c>
      <c r="AO3303" s="158">
        <f>AO3304</f>
        <v>0</v>
      </c>
      <c r="AP3303" s="158">
        <f>AP3304</f>
        <v>0</v>
      </c>
      <c r="AQ3303" s="158">
        <f t="shared" si="1933"/>
        <v>0</v>
      </c>
      <c r="AR3303" s="158">
        <f>AR3304</f>
        <v>0</v>
      </c>
      <c r="AS3303" s="158">
        <f>AS3304</f>
        <v>0</v>
      </c>
      <c r="AT3303" s="158">
        <f t="shared" si="1934"/>
        <v>0</v>
      </c>
      <c r="AU3303" s="158">
        <f>AU3304</f>
        <v>0</v>
      </c>
      <c r="AV3303" s="158">
        <f>AV3304</f>
        <v>0</v>
      </c>
      <c r="AW3303" s="158">
        <f t="shared" si="1935"/>
        <v>0</v>
      </c>
      <c r="AX3303" s="160"/>
      <c r="AY3303" s="161"/>
      <c r="AZ3303" s="160"/>
      <c r="BA3303" s="161"/>
      <c r="BB3303" s="160"/>
      <c r="BC3303" s="161"/>
      <c r="BD3303" s="160"/>
      <c r="BE3303" s="161"/>
    </row>
    <row r="3304" spans="2:57"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v>0</v>
      </c>
      <c r="P3304" s="169">
        <v>0</v>
      </c>
      <c r="Q3304" s="169">
        <v>0</v>
      </c>
      <c r="R3304" s="170"/>
      <c r="S3304" s="171"/>
      <c r="T3304" s="172"/>
      <c r="U3304" s="169">
        <f t="shared" ref="U3304:AD3304" si="1937">SUM(U3305:U3310)</f>
        <v>0</v>
      </c>
      <c r="V3304" s="169">
        <f t="shared" si="1937"/>
        <v>0</v>
      </c>
      <c r="W3304" s="173">
        <f t="shared" si="1937"/>
        <v>0</v>
      </c>
      <c r="X3304" s="173">
        <f t="shared" si="1937"/>
        <v>0</v>
      </c>
      <c r="Y3304" s="169">
        <f t="shared" si="1937"/>
        <v>0</v>
      </c>
      <c r="Z3304" s="169">
        <f t="shared" si="1937"/>
        <v>0</v>
      </c>
      <c r="AA3304" s="173">
        <f t="shared" si="1937"/>
        <v>0</v>
      </c>
      <c r="AB3304" s="173">
        <f t="shared" si="1937"/>
        <v>0</v>
      </c>
      <c r="AC3304" s="169">
        <f t="shared" si="1937"/>
        <v>0</v>
      </c>
      <c r="AD3304" s="169">
        <f t="shared" si="1937"/>
        <v>0</v>
      </c>
      <c r="AE3304" s="169">
        <f t="shared" si="1929"/>
        <v>0</v>
      </c>
      <c r="AF3304" s="169">
        <f>SUM(AF3305:AF3310)</f>
        <v>0</v>
      </c>
      <c r="AG3304" s="169">
        <f>SUM(AG3305:AG3310)</f>
        <v>0</v>
      </c>
      <c r="AH3304" s="169">
        <f t="shared" si="1930"/>
        <v>0</v>
      </c>
      <c r="AI3304" s="169">
        <f>SUM(AI3305:AI3310)</f>
        <v>0</v>
      </c>
      <c r="AJ3304" s="169">
        <f>SUM(AJ3305:AJ3310)</f>
        <v>0</v>
      </c>
      <c r="AK3304" s="169">
        <f t="shared" si="1931"/>
        <v>0</v>
      </c>
      <c r="AL3304" s="169">
        <f>SUM(AL3305:AL3310)</f>
        <v>0</v>
      </c>
      <c r="AM3304" s="169">
        <f>SUM(AM3305:AM3310)</f>
        <v>0</v>
      </c>
      <c r="AN3304" s="169">
        <f t="shared" si="1932"/>
        <v>0</v>
      </c>
      <c r="AO3304" s="169">
        <f>SUM(AO3305:AO3310)</f>
        <v>0</v>
      </c>
      <c r="AP3304" s="169">
        <f>SUM(AP3305:AP3310)</f>
        <v>0</v>
      </c>
      <c r="AQ3304" s="169">
        <f t="shared" si="1933"/>
        <v>0</v>
      </c>
      <c r="AR3304" s="169">
        <f>SUM(AR3305:AR3310)</f>
        <v>0</v>
      </c>
      <c r="AS3304" s="169">
        <f>SUM(AS3305:AS3310)</f>
        <v>0</v>
      </c>
      <c r="AT3304" s="169">
        <f t="shared" si="1934"/>
        <v>0</v>
      </c>
      <c r="AU3304" s="169">
        <f>SUM(AU3305:AU3310)</f>
        <v>0</v>
      </c>
      <c r="AV3304" s="169">
        <f>SUM(AV3305:AV3310)</f>
        <v>0</v>
      </c>
      <c r="AW3304" s="169">
        <f t="shared" si="1935"/>
        <v>0</v>
      </c>
      <c r="AX3304" s="171"/>
      <c r="AY3304" s="172"/>
      <c r="AZ3304" s="171"/>
      <c r="BA3304" s="172"/>
      <c r="BB3304" s="171"/>
      <c r="BC3304" s="172"/>
      <c r="BD3304" s="171"/>
      <c r="BE3304" s="172"/>
    </row>
    <row r="3305" spans="2:57"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v>0</v>
      </c>
      <c r="R3305" s="182" t="s">
        <v>98</v>
      </c>
      <c r="S3305" s="183">
        <v>0</v>
      </c>
      <c r="T3305" s="183">
        <v>0</v>
      </c>
      <c r="U3305" s="180">
        <v>0</v>
      </c>
      <c r="V3305" s="180">
        <v>0</v>
      </c>
      <c r="W3305" s="183">
        <v>0</v>
      </c>
      <c r="X3305" s="183">
        <v>0</v>
      </c>
      <c r="Y3305" s="180">
        <v>0</v>
      </c>
      <c r="Z3305" s="180">
        <v>0</v>
      </c>
      <c r="AA3305" s="183">
        <v>0</v>
      </c>
      <c r="AB3305" s="183">
        <v>0</v>
      </c>
      <c r="AC3305" s="180">
        <f t="shared" ref="AC3305:AD3310" si="1938">+O3305+U3305-Y3305</f>
        <v>0</v>
      </c>
      <c r="AD3305" s="180">
        <f t="shared" si="1938"/>
        <v>0</v>
      </c>
      <c r="AE3305" s="181">
        <f t="shared" si="1929"/>
        <v>0</v>
      </c>
      <c r="AF3305" s="180">
        <v>0</v>
      </c>
      <c r="AG3305" s="180">
        <v>0</v>
      </c>
      <c r="AH3305" s="181">
        <f t="shared" si="1930"/>
        <v>0</v>
      </c>
      <c r="AI3305" s="180">
        <v>0</v>
      </c>
      <c r="AJ3305" s="180">
        <v>0</v>
      </c>
      <c r="AK3305" s="181">
        <f t="shared" si="1931"/>
        <v>0</v>
      </c>
      <c r="AL3305" s="180">
        <v>0</v>
      </c>
      <c r="AM3305" s="180">
        <v>0</v>
      </c>
      <c r="AN3305" s="181">
        <f t="shared" si="1932"/>
        <v>0</v>
      </c>
      <c r="AO3305" s="180">
        <v>0</v>
      </c>
      <c r="AP3305" s="180">
        <v>0</v>
      </c>
      <c r="AQ3305" s="181">
        <f t="shared" si="1933"/>
        <v>0</v>
      </c>
      <c r="AR3305" s="180">
        <v>0</v>
      </c>
      <c r="AS3305" s="180">
        <v>0</v>
      </c>
      <c r="AT3305" s="181">
        <f t="shared" si="1934"/>
        <v>0</v>
      </c>
      <c r="AU3305" s="180">
        <f t="shared" ref="AU3305:AV3310" si="1939">+AC3305-AF3305-AI3305-AL3305-AO3305-AR3305</f>
        <v>0</v>
      </c>
      <c r="AV3305" s="180">
        <f t="shared" si="1939"/>
        <v>0</v>
      </c>
      <c r="AW3305" s="181">
        <f t="shared" si="1935"/>
        <v>0</v>
      </c>
      <c r="AX3305" s="183">
        <f t="shared" ref="AX3305:AY3310" si="1940">+S3305+W3305-AA3305</f>
        <v>0</v>
      </c>
      <c r="AY3305" s="183">
        <f t="shared" si="1940"/>
        <v>0</v>
      </c>
      <c r="AZ3305" s="183"/>
      <c r="BA3305" s="183"/>
      <c r="BB3305" s="183"/>
      <c r="BC3305" s="183"/>
      <c r="BD3305" s="183">
        <f t="shared" ref="BD3305:BE3310" si="1941">+AX3305-AZ3305-BB3305</f>
        <v>0</v>
      </c>
      <c r="BE3305" s="183">
        <f t="shared" si="1941"/>
        <v>0</v>
      </c>
    </row>
    <row r="3306" spans="2:57"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v>0</v>
      </c>
      <c r="R3306" s="182" t="s">
        <v>98</v>
      </c>
      <c r="S3306" s="183">
        <v>0</v>
      </c>
      <c r="T3306" s="183">
        <v>0</v>
      </c>
      <c r="U3306" s="180">
        <v>0</v>
      </c>
      <c r="V3306" s="180">
        <v>0</v>
      </c>
      <c r="W3306" s="183">
        <v>0</v>
      </c>
      <c r="X3306" s="183">
        <v>0</v>
      </c>
      <c r="Y3306" s="180">
        <v>0</v>
      </c>
      <c r="Z3306" s="180">
        <v>0</v>
      </c>
      <c r="AA3306" s="183">
        <v>0</v>
      </c>
      <c r="AB3306" s="183">
        <v>0</v>
      </c>
      <c r="AC3306" s="180">
        <f t="shared" si="1938"/>
        <v>0</v>
      </c>
      <c r="AD3306" s="180">
        <f t="shared" si="1938"/>
        <v>0</v>
      </c>
      <c r="AE3306" s="181">
        <f t="shared" si="1929"/>
        <v>0</v>
      </c>
      <c r="AF3306" s="180">
        <v>0</v>
      </c>
      <c r="AG3306" s="180">
        <v>0</v>
      </c>
      <c r="AH3306" s="181">
        <f t="shared" si="1930"/>
        <v>0</v>
      </c>
      <c r="AI3306" s="180">
        <v>0</v>
      </c>
      <c r="AJ3306" s="180">
        <v>0</v>
      </c>
      <c r="AK3306" s="181">
        <f t="shared" si="1931"/>
        <v>0</v>
      </c>
      <c r="AL3306" s="180">
        <v>0</v>
      </c>
      <c r="AM3306" s="180">
        <v>0</v>
      </c>
      <c r="AN3306" s="181">
        <f t="shared" si="1932"/>
        <v>0</v>
      </c>
      <c r="AO3306" s="180">
        <v>0</v>
      </c>
      <c r="AP3306" s="180">
        <v>0</v>
      </c>
      <c r="AQ3306" s="181">
        <f t="shared" si="1933"/>
        <v>0</v>
      </c>
      <c r="AR3306" s="180">
        <v>0</v>
      </c>
      <c r="AS3306" s="180">
        <v>0</v>
      </c>
      <c r="AT3306" s="181">
        <f t="shared" si="1934"/>
        <v>0</v>
      </c>
      <c r="AU3306" s="180">
        <f t="shared" si="1939"/>
        <v>0</v>
      </c>
      <c r="AV3306" s="180">
        <f t="shared" si="1939"/>
        <v>0</v>
      </c>
      <c r="AW3306" s="181">
        <f t="shared" si="1935"/>
        <v>0</v>
      </c>
      <c r="AX3306" s="183">
        <f t="shared" si="1940"/>
        <v>0</v>
      </c>
      <c r="AY3306" s="183">
        <f t="shared" si="1940"/>
        <v>0</v>
      </c>
      <c r="AZ3306" s="183"/>
      <c r="BA3306" s="183"/>
      <c r="BB3306" s="183"/>
      <c r="BC3306" s="183"/>
      <c r="BD3306" s="183">
        <f t="shared" si="1941"/>
        <v>0</v>
      </c>
      <c r="BE3306" s="183">
        <f t="shared" si="1941"/>
        <v>0</v>
      </c>
    </row>
    <row r="3307" spans="2:57"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v>0</v>
      </c>
      <c r="R3307" s="182" t="s">
        <v>98</v>
      </c>
      <c r="S3307" s="183">
        <v>0</v>
      </c>
      <c r="T3307" s="183">
        <v>0</v>
      </c>
      <c r="U3307" s="180">
        <v>0</v>
      </c>
      <c r="V3307" s="180">
        <v>0</v>
      </c>
      <c r="W3307" s="183">
        <v>0</v>
      </c>
      <c r="X3307" s="183">
        <v>0</v>
      </c>
      <c r="Y3307" s="180">
        <v>0</v>
      </c>
      <c r="Z3307" s="180">
        <v>0</v>
      </c>
      <c r="AA3307" s="183">
        <v>0</v>
      </c>
      <c r="AB3307" s="183">
        <v>0</v>
      </c>
      <c r="AC3307" s="180">
        <f t="shared" si="1938"/>
        <v>0</v>
      </c>
      <c r="AD3307" s="180">
        <f t="shared" si="1938"/>
        <v>0</v>
      </c>
      <c r="AE3307" s="181">
        <f t="shared" si="1929"/>
        <v>0</v>
      </c>
      <c r="AF3307" s="180">
        <v>0</v>
      </c>
      <c r="AG3307" s="180">
        <v>0</v>
      </c>
      <c r="AH3307" s="181">
        <f t="shared" si="1930"/>
        <v>0</v>
      </c>
      <c r="AI3307" s="180">
        <v>0</v>
      </c>
      <c r="AJ3307" s="180">
        <v>0</v>
      </c>
      <c r="AK3307" s="181">
        <f t="shared" si="1931"/>
        <v>0</v>
      </c>
      <c r="AL3307" s="180">
        <v>0</v>
      </c>
      <c r="AM3307" s="180">
        <v>0</v>
      </c>
      <c r="AN3307" s="181">
        <f t="shared" si="1932"/>
        <v>0</v>
      </c>
      <c r="AO3307" s="180">
        <v>0</v>
      </c>
      <c r="AP3307" s="180">
        <v>0</v>
      </c>
      <c r="AQ3307" s="181">
        <f t="shared" si="1933"/>
        <v>0</v>
      </c>
      <c r="AR3307" s="180">
        <v>0</v>
      </c>
      <c r="AS3307" s="180">
        <v>0</v>
      </c>
      <c r="AT3307" s="181">
        <f t="shared" si="1934"/>
        <v>0</v>
      </c>
      <c r="AU3307" s="180">
        <f t="shared" si="1939"/>
        <v>0</v>
      </c>
      <c r="AV3307" s="180">
        <f t="shared" si="1939"/>
        <v>0</v>
      </c>
      <c r="AW3307" s="181">
        <f t="shared" si="1935"/>
        <v>0</v>
      </c>
      <c r="AX3307" s="183">
        <f t="shared" si="1940"/>
        <v>0</v>
      </c>
      <c r="AY3307" s="183">
        <f t="shared" si="1940"/>
        <v>0</v>
      </c>
      <c r="AZ3307" s="183"/>
      <c r="BA3307" s="183"/>
      <c r="BB3307" s="183"/>
      <c r="BC3307" s="183"/>
      <c r="BD3307" s="183">
        <f t="shared" si="1941"/>
        <v>0</v>
      </c>
      <c r="BE3307" s="183">
        <f t="shared" si="1941"/>
        <v>0</v>
      </c>
    </row>
    <row r="3308" spans="2:57"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v>0</v>
      </c>
      <c r="R3308" s="182" t="s">
        <v>98</v>
      </c>
      <c r="S3308" s="183">
        <v>0</v>
      </c>
      <c r="T3308" s="183">
        <v>0</v>
      </c>
      <c r="U3308" s="180">
        <v>0</v>
      </c>
      <c r="V3308" s="180">
        <v>0</v>
      </c>
      <c r="W3308" s="183">
        <v>0</v>
      </c>
      <c r="X3308" s="183">
        <v>0</v>
      </c>
      <c r="Y3308" s="180">
        <v>0</v>
      </c>
      <c r="Z3308" s="180">
        <v>0</v>
      </c>
      <c r="AA3308" s="183">
        <v>0</v>
      </c>
      <c r="AB3308" s="183">
        <v>0</v>
      </c>
      <c r="AC3308" s="180">
        <f t="shared" si="1938"/>
        <v>0</v>
      </c>
      <c r="AD3308" s="180">
        <f t="shared" si="1938"/>
        <v>0</v>
      </c>
      <c r="AE3308" s="181">
        <f t="shared" si="1929"/>
        <v>0</v>
      </c>
      <c r="AF3308" s="180">
        <v>0</v>
      </c>
      <c r="AG3308" s="180">
        <v>0</v>
      </c>
      <c r="AH3308" s="181">
        <f t="shared" si="1930"/>
        <v>0</v>
      </c>
      <c r="AI3308" s="180">
        <v>0</v>
      </c>
      <c r="AJ3308" s="180">
        <v>0</v>
      </c>
      <c r="AK3308" s="181">
        <f t="shared" si="1931"/>
        <v>0</v>
      </c>
      <c r="AL3308" s="180">
        <v>0</v>
      </c>
      <c r="AM3308" s="180">
        <v>0</v>
      </c>
      <c r="AN3308" s="181">
        <f t="shared" si="1932"/>
        <v>0</v>
      </c>
      <c r="AO3308" s="180">
        <v>0</v>
      </c>
      <c r="AP3308" s="180">
        <v>0</v>
      </c>
      <c r="AQ3308" s="181">
        <f t="shared" si="1933"/>
        <v>0</v>
      </c>
      <c r="AR3308" s="180">
        <v>0</v>
      </c>
      <c r="AS3308" s="180">
        <v>0</v>
      </c>
      <c r="AT3308" s="181">
        <f t="shared" si="1934"/>
        <v>0</v>
      </c>
      <c r="AU3308" s="180">
        <f t="shared" si="1939"/>
        <v>0</v>
      </c>
      <c r="AV3308" s="180">
        <f t="shared" si="1939"/>
        <v>0</v>
      </c>
      <c r="AW3308" s="181">
        <f t="shared" si="1935"/>
        <v>0</v>
      </c>
      <c r="AX3308" s="183">
        <f t="shared" si="1940"/>
        <v>0</v>
      </c>
      <c r="AY3308" s="183">
        <f t="shared" si="1940"/>
        <v>0</v>
      </c>
      <c r="AZ3308" s="183"/>
      <c r="BA3308" s="183"/>
      <c r="BB3308" s="183"/>
      <c r="BC3308" s="183"/>
      <c r="BD3308" s="183">
        <f t="shared" si="1941"/>
        <v>0</v>
      </c>
      <c r="BE3308" s="183">
        <f t="shared" si="1941"/>
        <v>0</v>
      </c>
    </row>
    <row r="3309" spans="2:57"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v>0</v>
      </c>
      <c r="R3309" s="182" t="s">
        <v>98</v>
      </c>
      <c r="S3309" s="183">
        <v>0</v>
      </c>
      <c r="T3309" s="183">
        <v>0</v>
      </c>
      <c r="U3309" s="180">
        <v>0</v>
      </c>
      <c r="V3309" s="180">
        <v>0</v>
      </c>
      <c r="W3309" s="183">
        <v>0</v>
      </c>
      <c r="X3309" s="183">
        <v>0</v>
      </c>
      <c r="Y3309" s="180">
        <v>0</v>
      </c>
      <c r="Z3309" s="180">
        <v>0</v>
      </c>
      <c r="AA3309" s="183">
        <v>0</v>
      </c>
      <c r="AB3309" s="183">
        <v>0</v>
      </c>
      <c r="AC3309" s="180">
        <f t="shared" si="1938"/>
        <v>0</v>
      </c>
      <c r="AD3309" s="180">
        <f t="shared" si="1938"/>
        <v>0</v>
      </c>
      <c r="AE3309" s="181">
        <f t="shared" si="1929"/>
        <v>0</v>
      </c>
      <c r="AF3309" s="180">
        <v>0</v>
      </c>
      <c r="AG3309" s="180">
        <v>0</v>
      </c>
      <c r="AH3309" s="181">
        <f t="shared" si="1930"/>
        <v>0</v>
      </c>
      <c r="AI3309" s="180">
        <v>0</v>
      </c>
      <c r="AJ3309" s="180">
        <v>0</v>
      </c>
      <c r="AK3309" s="181">
        <f t="shared" si="1931"/>
        <v>0</v>
      </c>
      <c r="AL3309" s="180">
        <v>0</v>
      </c>
      <c r="AM3309" s="180">
        <v>0</v>
      </c>
      <c r="AN3309" s="181">
        <f t="shared" si="1932"/>
        <v>0</v>
      </c>
      <c r="AO3309" s="180">
        <v>0</v>
      </c>
      <c r="AP3309" s="180">
        <v>0</v>
      </c>
      <c r="AQ3309" s="181">
        <f t="shared" si="1933"/>
        <v>0</v>
      </c>
      <c r="AR3309" s="180">
        <v>0</v>
      </c>
      <c r="AS3309" s="180">
        <v>0</v>
      </c>
      <c r="AT3309" s="181">
        <f t="shared" si="1934"/>
        <v>0</v>
      </c>
      <c r="AU3309" s="180">
        <f t="shared" si="1939"/>
        <v>0</v>
      </c>
      <c r="AV3309" s="180">
        <f t="shared" si="1939"/>
        <v>0</v>
      </c>
      <c r="AW3309" s="181">
        <f t="shared" si="1935"/>
        <v>0</v>
      </c>
      <c r="AX3309" s="183">
        <f t="shared" si="1940"/>
        <v>0</v>
      </c>
      <c r="AY3309" s="183">
        <f t="shared" si="1940"/>
        <v>0</v>
      </c>
      <c r="AZ3309" s="183"/>
      <c r="BA3309" s="183"/>
      <c r="BB3309" s="183"/>
      <c r="BC3309" s="183"/>
      <c r="BD3309" s="183">
        <f t="shared" si="1941"/>
        <v>0</v>
      </c>
      <c r="BE3309" s="183">
        <f t="shared" si="1941"/>
        <v>0</v>
      </c>
    </row>
    <row r="3310" spans="2:57"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v>0</v>
      </c>
      <c r="R3310" s="182" t="s">
        <v>98</v>
      </c>
      <c r="S3310" s="183">
        <v>0</v>
      </c>
      <c r="T3310" s="183">
        <v>0</v>
      </c>
      <c r="U3310" s="180">
        <v>0</v>
      </c>
      <c r="V3310" s="180">
        <v>0</v>
      </c>
      <c r="W3310" s="183">
        <v>0</v>
      </c>
      <c r="X3310" s="183">
        <v>0</v>
      </c>
      <c r="Y3310" s="180">
        <v>0</v>
      </c>
      <c r="Z3310" s="180">
        <v>0</v>
      </c>
      <c r="AA3310" s="183">
        <v>0</v>
      </c>
      <c r="AB3310" s="183">
        <v>0</v>
      </c>
      <c r="AC3310" s="180">
        <f t="shared" si="1938"/>
        <v>0</v>
      </c>
      <c r="AD3310" s="180">
        <f t="shared" si="1938"/>
        <v>0</v>
      </c>
      <c r="AE3310" s="181">
        <f t="shared" si="1929"/>
        <v>0</v>
      </c>
      <c r="AF3310" s="180">
        <v>0</v>
      </c>
      <c r="AG3310" s="180">
        <v>0</v>
      </c>
      <c r="AH3310" s="181">
        <f t="shared" si="1930"/>
        <v>0</v>
      </c>
      <c r="AI3310" s="180">
        <v>0</v>
      </c>
      <c r="AJ3310" s="180">
        <v>0</v>
      </c>
      <c r="AK3310" s="181">
        <f t="shared" si="1931"/>
        <v>0</v>
      </c>
      <c r="AL3310" s="180">
        <v>0</v>
      </c>
      <c r="AM3310" s="180">
        <v>0</v>
      </c>
      <c r="AN3310" s="181">
        <f t="shared" si="1932"/>
        <v>0</v>
      </c>
      <c r="AO3310" s="180">
        <v>0</v>
      </c>
      <c r="AP3310" s="180">
        <v>0</v>
      </c>
      <c r="AQ3310" s="181">
        <f t="shared" si="1933"/>
        <v>0</v>
      </c>
      <c r="AR3310" s="180">
        <v>0</v>
      </c>
      <c r="AS3310" s="180">
        <v>0</v>
      </c>
      <c r="AT3310" s="181">
        <f t="shared" si="1934"/>
        <v>0</v>
      </c>
      <c r="AU3310" s="180">
        <f t="shared" si="1939"/>
        <v>0</v>
      </c>
      <c r="AV3310" s="180">
        <f t="shared" si="1939"/>
        <v>0</v>
      </c>
      <c r="AW3310" s="181">
        <f t="shared" si="1935"/>
        <v>0</v>
      </c>
      <c r="AX3310" s="183">
        <f t="shared" si="1940"/>
        <v>0</v>
      </c>
      <c r="AY3310" s="183">
        <f t="shared" si="1940"/>
        <v>0</v>
      </c>
      <c r="AZ3310" s="183"/>
      <c r="BA3310" s="183"/>
      <c r="BB3310" s="183"/>
      <c r="BC3310" s="183"/>
      <c r="BD3310" s="183">
        <f t="shared" si="1941"/>
        <v>0</v>
      </c>
      <c r="BE3310" s="183">
        <f t="shared" si="1941"/>
        <v>0</v>
      </c>
    </row>
    <row r="3311" spans="2:57"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v>0</v>
      </c>
      <c r="P3311" s="158">
        <v>0</v>
      </c>
      <c r="Q3311" s="158">
        <v>0</v>
      </c>
      <c r="R3311" s="159"/>
      <c r="S3311" s="160"/>
      <c r="T3311" s="161"/>
      <c r="U3311" s="158">
        <f t="shared" ref="U3311:AD3311" si="1942">U3312</f>
        <v>0</v>
      </c>
      <c r="V3311" s="158">
        <f t="shared" si="1942"/>
        <v>0</v>
      </c>
      <c r="W3311" s="162">
        <f t="shared" si="1942"/>
        <v>0</v>
      </c>
      <c r="X3311" s="162">
        <f t="shared" si="1942"/>
        <v>0</v>
      </c>
      <c r="Y3311" s="158">
        <f t="shared" si="1942"/>
        <v>0</v>
      </c>
      <c r="Z3311" s="158">
        <f t="shared" si="1942"/>
        <v>0</v>
      </c>
      <c r="AA3311" s="162">
        <f t="shared" si="1942"/>
        <v>0</v>
      </c>
      <c r="AB3311" s="162">
        <f t="shared" si="1942"/>
        <v>0</v>
      </c>
      <c r="AC3311" s="158">
        <f t="shared" si="1942"/>
        <v>0</v>
      </c>
      <c r="AD3311" s="158">
        <f t="shared" si="1942"/>
        <v>0</v>
      </c>
      <c r="AE3311" s="158">
        <f t="shared" si="1929"/>
        <v>0</v>
      </c>
      <c r="AF3311" s="158">
        <f>AF3312</f>
        <v>0</v>
      </c>
      <c r="AG3311" s="158">
        <f>AG3312</f>
        <v>0</v>
      </c>
      <c r="AH3311" s="158">
        <f t="shared" si="1930"/>
        <v>0</v>
      </c>
      <c r="AI3311" s="158">
        <f>AI3312</f>
        <v>0</v>
      </c>
      <c r="AJ3311" s="158">
        <f>AJ3312</f>
        <v>0</v>
      </c>
      <c r="AK3311" s="158">
        <f t="shared" si="1931"/>
        <v>0</v>
      </c>
      <c r="AL3311" s="158">
        <f>AL3312</f>
        <v>0</v>
      </c>
      <c r="AM3311" s="158">
        <f>AM3312</f>
        <v>0</v>
      </c>
      <c r="AN3311" s="158">
        <f t="shared" si="1932"/>
        <v>0</v>
      </c>
      <c r="AO3311" s="158">
        <f>AO3312</f>
        <v>0</v>
      </c>
      <c r="AP3311" s="158">
        <f>AP3312</f>
        <v>0</v>
      </c>
      <c r="AQ3311" s="158">
        <f t="shared" si="1933"/>
        <v>0</v>
      </c>
      <c r="AR3311" s="158">
        <f>AR3312</f>
        <v>0</v>
      </c>
      <c r="AS3311" s="158">
        <f>AS3312</f>
        <v>0</v>
      </c>
      <c r="AT3311" s="158">
        <f t="shared" si="1934"/>
        <v>0</v>
      </c>
      <c r="AU3311" s="158">
        <f>AU3312</f>
        <v>0</v>
      </c>
      <c r="AV3311" s="158">
        <f>AV3312</f>
        <v>0</v>
      </c>
      <c r="AW3311" s="158">
        <f t="shared" si="1935"/>
        <v>0</v>
      </c>
      <c r="AX3311" s="160"/>
      <c r="AY3311" s="161"/>
      <c r="AZ3311" s="160"/>
      <c r="BA3311" s="161"/>
      <c r="BB3311" s="160"/>
      <c r="BC3311" s="161"/>
      <c r="BD3311" s="160"/>
      <c r="BE3311" s="161"/>
    </row>
    <row r="3312" spans="2:57"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v>0</v>
      </c>
      <c r="P3312" s="169">
        <v>0</v>
      </c>
      <c r="Q3312" s="169">
        <v>0</v>
      </c>
      <c r="R3312" s="170"/>
      <c r="S3312" s="171"/>
      <c r="T3312" s="172"/>
      <c r="U3312" s="169">
        <f t="shared" ref="U3312:AD3312" si="1943">SUM(U3313:U3321)</f>
        <v>0</v>
      </c>
      <c r="V3312" s="169">
        <f t="shared" si="1943"/>
        <v>0</v>
      </c>
      <c r="W3312" s="173">
        <f t="shared" si="1943"/>
        <v>0</v>
      </c>
      <c r="X3312" s="173">
        <f t="shared" si="1943"/>
        <v>0</v>
      </c>
      <c r="Y3312" s="169">
        <f t="shared" si="1943"/>
        <v>0</v>
      </c>
      <c r="Z3312" s="169">
        <f t="shared" si="1943"/>
        <v>0</v>
      </c>
      <c r="AA3312" s="173">
        <f t="shared" si="1943"/>
        <v>0</v>
      </c>
      <c r="AB3312" s="173">
        <f t="shared" si="1943"/>
        <v>0</v>
      </c>
      <c r="AC3312" s="169">
        <f t="shared" si="1943"/>
        <v>0</v>
      </c>
      <c r="AD3312" s="169">
        <f t="shared" si="1943"/>
        <v>0</v>
      </c>
      <c r="AE3312" s="169">
        <f t="shared" si="1929"/>
        <v>0</v>
      </c>
      <c r="AF3312" s="169">
        <f>SUM(AF3313:AF3321)</f>
        <v>0</v>
      </c>
      <c r="AG3312" s="169">
        <f>SUM(AG3313:AG3321)</f>
        <v>0</v>
      </c>
      <c r="AH3312" s="169">
        <f t="shared" si="1930"/>
        <v>0</v>
      </c>
      <c r="AI3312" s="169">
        <f>SUM(AI3313:AI3321)</f>
        <v>0</v>
      </c>
      <c r="AJ3312" s="169">
        <f>SUM(AJ3313:AJ3321)</f>
        <v>0</v>
      </c>
      <c r="AK3312" s="169">
        <f t="shared" si="1931"/>
        <v>0</v>
      </c>
      <c r="AL3312" s="169">
        <f>SUM(AL3313:AL3321)</f>
        <v>0</v>
      </c>
      <c r="AM3312" s="169">
        <f>SUM(AM3313:AM3321)</f>
        <v>0</v>
      </c>
      <c r="AN3312" s="169">
        <f t="shared" si="1932"/>
        <v>0</v>
      </c>
      <c r="AO3312" s="169">
        <f>SUM(AO3313:AO3321)</f>
        <v>0</v>
      </c>
      <c r="AP3312" s="169">
        <f>SUM(AP3313:AP3321)</f>
        <v>0</v>
      </c>
      <c r="AQ3312" s="169">
        <f t="shared" si="1933"/>
        <v>0</v>
      </c>
      <c r="AR3312" s="169">
        <f>SUM(AR3313:AR3321)</f>
        <v>0</v>
      </c>
      <c r="AS3312" s="169">
        <f>SUM(AS3313:AS3321)</f>
        <v>0</v>
      </c>
      <c r="AT3312" s="169">
        <f t="shared" si="1934"/>
        <v>0</v>
      </c>
      <c r="AU3312" s="169">
        <f>SUM(AU3313:AU3321)</f>
        <v>0</v>
      </c>
      <c r="AV3312" s="169">
        <f>SUM(AV3313:AV3321)</f>
        <v>0</v>
      </c>
      <c r="AW3312" s="169">
        <f t="shared" si="1935"/>
        <v>0</v>
      </c>
      <c r="AX3312" s="171"/>
      <c r="AY3312" s="172"/>
      <c r="AZ3312" s="171"/>
      <c r="BA3312" s="172"/>
      <c r="BB3312" s="171"/>
      <c r="BC3312" s="172"/>
      <c r="BD3312" s="171"/>
      <c r="BE3312" s="172"/>
    </row>
    <row r="3313" spans="2:57"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v>0</v>
      </c>
      <c r="R3313" s="182" t="s">
        <v>98</v>
      </c>
      <c r="S3313" s="183">
        <v>0</v>
      </c>
      <c r="T3313" s="183">
        <v>0</v>
      </c>
      <c r="U3313" s="180">
        <v>0</v>
      </c>
      <c r="V3313" s="180">
        <v>0</v>
      </c>
      <c r="W3313" s="183">
        <v>0</v>
      </c>
      <c r="X3313" s="183">
        <v>0</v>
      </c>
      <c r="Y3313" s="180">
        <v>0</v>
      </c>
      <c r="Z3313" s="180">
        <v>0</v>
      </c>
      <c r="AA3313" s="183">
        <v>0</v>
      </c>
      <c r="AB3313" s="183">
        <v>0</v>
      </c>
      <c r="AC3313" s="180">
        <f t="shared" ref="AC3313:AD3321" si="1944">+O3313+U3313-Y3313</f>
        <v>0</v>
      </c>
      <c r="AD3313" s="180">
        <f t="shared" si="1944"/>
        <v>0</v>
      </c>
      <c r="AE3313" s="181">
        <f t="shared" si="1929"/>
        <v>0</v>
      </c>
      <c r="AF3313" s="180">
        <v>0</v>
      </c>
      <c r="AG3313" s="180">
        <v>0</v>
      </c>
      <c r="AH3313" s="181">
        <f t="shared" si="1930"/>
        <v>0</v>
      </c>
      <c r="AI3313" s="180">
        <v>0</v>
      </c>
      <c r="AJ3313" s="180">
        <v>0</v>
      </c>
      <c r="AK3313" s="181">
        <f t="shared" si="1931"/>
        <v>0</v>
      </c>
      <c r="AL3313" s="180">
        <v>0</v>
      </c>
      <c r="AM3313" s="180">
        <v>0</v>
      </c>
      <c r="AN3313" s="181">
        <f t="shared" si="1932"/>
        <v>0</v>
      </c>
      <c r="AO3313" s="180">
        <v>0</v>
      </c>
      <c r="AP3313" s="180">
        <v>0</v>
      </c>
      <c r="AQ3313" s="181">
        <f t="shared" si="1933"/>
        <v>0</v>
      </c>
      <c r="AR3313" s="180">
        <v>0</v>
      </c>
      <c r="AS3313" s="180">
        <v>0</v>
      </c>
      <c r="AT3313" s="181">
        <f t="shared" si="1934"/>
        <v>0</v>
      </c>
      <c r="AU3313" s="180">
        <f t="shared" ref="AU3313:AV3321" si="1945">+AC3313-AF3313-AI3313-AL3313-AO3313-AR3313</f>
        <v>0</v>
      </c>
      <c r="AV3313" s="180">
        <f t="shared" si="1945"/>
        <v>0</v>
      </c>
      <c r="AW3313" s="181">
        <f t="shared" si="1935"/>
        <v>0</v>
      </c>
      <c r="AX3313" s="183">
        <f t="shared" ref="AX3313:AY3321" si="1946">+S3313+W3313-AA3313</f>
        <v>0</v>
      </c>
      <c r="AY3313" s="183">
        <f t="shared" si="1946"/>
        <v>0</v>
      </c>
      <c r="AZ3313" s="183"/>
      <c r="BA3313" s="183"/>
      <c r="BB3313" s="183"/>
      <c r="BC3313" s="183"/>
      <c r="BD3313" s="183">
        <f t="shared" ref="BD3313:BE3321" si="1947">+AX3313-AZ3313-BB3313</f>
        <v>0</v>
      </c>
      <c r="BE3313" s="183">
        <f t="shared" si="1947"/>
        <v>0</v>
      </c>
    </row>
    <row r="3314" spans="2:57"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v>0</v>
      </c>
      <c r="R3314" s="182" t="s">
        <v>98</v>
      </c>
      <c r="S3314" s="183">
        <v>0</v>
      </c>
      <c r="T3314" s="183">
        <v>0</v>
      </c>
      <c r="U3314" s="180">
        <v>0</v>
      </c>
      <c r="V3314" s="180">
        <v>0</v>
      </c>
      <c r="W3314" s="183">
        <v>0</v>
      </c>
      <c r="X3314" s="183">
        <v>0</v>
      </c>
      <c r="Y3314" s="180">
        <v>0</v>
      </c>
      <c r="Z3314" s="180">
        <v>0</v>
      </c>
      <c r="AA3314" s="183">
        <v>0</v>
      </c>
      <c r="AB3314" s="183">
        <v>0</v>
      </c>
      <c r="AC3314" s="180">
        <f t="shared" si="1944"/>
        <v>0</v>
      </c>
      <c r="AD3314" s="180">
        <f t="shared" si="1944"/>
        <v>0</v>
      </c>
      <c r="AE3314" s="181">
        <f t="shared" si="1929"/>
        <v>0</v>
      </c>
      <c r="AF3314" s="180">
        <v>0</v>
      </c>
      <c r="AG3314" s="180">
        <v>0</v>
      </c>
      <c r="AH3314" s="181">
        <f t="shared" si="1930"/>
        <v>0</v>
      </c>
      <c r="AI3314" s="180">
        <v>0</v>
      </c>
      <c r="AJ3314" s="180">
        <v>0</v>
      </c>
      <c r="AK3314" s="181">
        <f t="shared" si="1931"/>
        <v>0</v>
      </c>
      <c r="AL3314" s="180">
        <v>0</v>
      </c>
      <c r="AM3314" s="180">
        <v>0</v>
      </c>
      <c r="AN3314" s="181">
        <f t="shared" si="1932"/>
        <v>0</v>
      </c>
      <c r="AO3314" s="180">
        <v>0</v>
      </c>
      <c r="AP3314" s="180">
        <v>0</v>
      </c>
      <c r="AQ3314" s="181">
        <f t="shared" si="1933"/>
        <v>0</v>
      </c>
      <c r="AR3314" s="180">
        <v>0</v>
      </c>
      <c r="AS3314" s="180">
        <v>0</v>
      </c>
      <c r="AT3314" s="181">
        <f t="shared" si="1934"/>
        <v>0</v>
      </c>
      <c r="AU3314" s="180">
        <f t="shared" si="1945"/>
        <v>0</v>
      </c>
      <c r="AV3314" s="180">
        <f t="shared" si="1945"/>
        <v>0</v>
      </c>
      <c r="AW3314" s="181">
        <f t="shared" si="1935"/>
        <v>0</v>
      </c>
      <c r="AX3314" s="183">
        <f t="shared" si="1946"/>
        <v>0</v>
      </c>
      <c r="AY3314" s="183">
        <f t="shared" si="1946"/>
        <v>0</v>
      </c>
      <c r="AZ3314" s="183"/>
      <c r="BA3314" s="183"/>
      <c r="BB3314" s="183"/>
      <c r="BC3314" s="183"/>
      <c r="BD3314" s="183">
        <f t="shared" si="1947"/>
        <v>0</v>
      </c>
      <c r="BE3314" s="183">
        <f t="shared" si="1947"/>
        <v>0</v>
      </c>
    </row>
    <row r="3315" spans="2:57"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v>0</v>
      </c>
      <c r="R3315" s="182" t="s">
        <v>98</v>
      </c>
      <c r="S3315" s="183">
        <v>0</v>
      </c>
      <c r="T3315" s="183">
        <v>0</v>
      </c>
      <c r="U3315" s="180">
        <v>0</v>
      </c>
      <c r="V3315" s="180">
        <v>0</v>
      </c>
      <c r="W3315" s="183">
        <v>0</v>
      </c>
      <c r="X3315" s="183">
        <v>0</v>
      </c>
      <c r="Y3315" s="180">
        <v>0</v>
      </c>
      <c r="Z3315" s="180">
        <v>0</v>
      </c>
      <c r="AA3315" s="183">
        <v>0</v>
      </c>
      <c r="AB3315" s="183">
        <v>0</v>
      </c>
      <c r="AC3315" s="180">
        <f t="shared" si="1944"/>
        <v>0</v>
      </c>
      <c r="AD3315" s="180">
        <f t="shared" si="1944"/>
        <v>0</v>
      </c>
      <c r="AE3315" s="181">
        <f t="shared" si="1929"/>
        <v>0</v>
      </c>
      <c r="AF3315" s="180">
        <v>0</v>
      </c>
      <c r="AG3315" s="180">
        <v>0</v>
      </c>
      <c r="AH3315" s="181">
        <f t="shared" si="1930"/>
        <v>0</v>
      </c>
      <c r="AI3315" s="180">
        <v>0</v>
      </c>
      <c r="AJ3315" s="180">
        <v>0</v>
      </c>
      <c r="AK3315" s="181">
        <f t="shared" si="1931"/>
        <v>0</v>
      </c>
      <c r="AL3315" s="180">
        <v>0</v>
      </c>
      <c r="AM3315" s="180">
        <v>0</v>
      </c>
      <c r="AN3315" s="181">
        <f t="shared" si="1932"/>
        <v>0</v>
      </c>
      <c r="AO3315" s="180">
        <v>0</v>
      </c>
      <c r="AP3315" s="180">
        <v>0</v>
      </c>
      <c r="AQ3315" s="181">
        <f t="shared" si="1933"/>
        <v>0</v>
      </c>
      <c r="AR3315" s="180">
        <v>0</v>
      </c>
      <c r="AS3315" s="180">
        <v>0</v>
      </c>
      <c r="AT3315" s="181">
        <f t="shared" si="1934"/>
        <v>0</v>
      </c>
      <c r="AU3315" s="180">
        <f t="shared" si="1945"/>
        <v>0</v>
      </c>
      <c r="AV3315" s="180">
        <f t="shared" si="1945"/>
        <v>0</v>
      </c>
      <c r="AW3315" s="181">
        <f t="shared" si="1935"/>
        <v>0</v>
      </c>
      <c r="AX3315" s="183">
        <f t="shared" si="1946"/>
        <v>0</v>
      </c>
      <c r="AY3315" s="183">
        <f t="shared" si="1946"/>
        <v>0</v>
      </c>
      <c r="AZ3315" s="183"/>
      <c r="BA3315" s="183"/>
      <c r="BB3315" s="183"/>
      <c r="BC3315" s="183"/>
      <c r="BD3315" s="183">
        <f t="shared" si="1947"/>
        <v>0</v>
      </c>
      <c r="BE3315" s="183">
        <f t="shared" si="1947"/>
        <v>0</v>
      </c>
    </row>
    <row r="3316" spans="2:57"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v>0</v>
      </c>
      <c r="R3316" s="182" t="s">
        <v>98</v>
      </c>
      <c r="S3316" s="183">
        <v>0</v>
      </c>
      <c r="T3316" s="183">
        <v>0</v>
      </c>
      <c r="U3316" s="180">
        <v>0</v>
      </c>
      <c r="V3316" s="180">
        <v>0</v>
      </c>
      <c r="W3316" s="183">
        <v>0</v>
      </c>
      <c r="X3316" s="183">
        <v>0</v>
      </c>
      <c r="Y3316" s="180">
        <v>0</v>
      </c>
      <c r="Z3316" s="180">
        <v>0</v>
      </c>
      <c r="AA3316" s="183">
        <v>0</v>
      </c>
      <c r="AB3316" s="183">
        <v>0</v>
      </c>
      <c r="AC3316" s="180">
        <f t="shared" si="1944"/>
        <v>0</v>
      </c>
      <c r="AD3316" s="180">
        <f t="shared" si="1944"/>
        <v>0</v>
      </c>
      <c r="AE3316" s="181">
        <f t="shared" si="1929"/>
        <v>0</v>
      </c>
      <c r="AF3316" s="180">
        <v>0</v>
      </c>
      <c r="AG3316" s="180">
        <v>0</v>
      </c>
      <c r="AH3316" s="181">
        <f t="shared" si="1930"/>
        <v>0</v>
      </c>
      <c r="AI3316" s="180">
        <v>0</v>
      </c>
      <c r="AJ3316" s="180">
        <v>0</v>
      </c>
      <c r="AK3316" s="181">
        <f t="shared" si="1931"/>
        <v>0</v>
      </c>
      <c r="AL3316" s="180">
        <v>0</v>
      </c>
      <c r="AM3316" s="180">
        <v>0</v>
      </c>
      <c r="AN3316" s="181">
        <f t="shared" si="1932"/>
        <v>0</v>
      </c>
      <c r="AO3316" s="180">
        <v>0</v>
      </c>
      <c r="AP3316" s="180">
        <v>0</v>
      </c>
      <c r="AQ3316" s="181">
        <f t="shared" si="1933"/>
        <v>0</v>
      </c>
      <c r="AR3316" s="180">
        <v>0</v>
      </c>
      <c r="AS3316" s="180">
        <v>0</v>
      </c>
      <c r="AT3316" s="181">
        <f t="shared" si="1934"/>
        <v>0</v>
      </c>
      <c r="AU3316" s="180">
        <f t="shared" si="1945"/>
        <v>0</v>
      </c>
      <c r="AV3316" s="180">
        <f t="shared" si="1945"/>
        <v>0</v>
      </c>
      <c r="AW3316" s="181">
        <f t="shared" si="1935"/>
        <v>0</v>
      </c>
      <c r="AX3316" s="183">
        <f t="shared" si="1946"/>
        <v>0</v>
      </c>
      <c r="AY3316" s="183">
        <f t="shared" si="1946"/>
        <v>0</v>
      </c>
      <c r="AZ3316" s="183"/>
      <c r="BA3316" s="183"/>
      <c r="BB3316" s="183"/>
      <c r="BC3316" s="183"/>
      <c r="BD3316" s="183">
        <f t="shared" si="1947"/>
        <v>0</v>
      </c>
      <c r="BE3316" s="183">
        <f t="shared" si="1947"/>
        <v>0</v>
      </c>
    </row>
    <row r="3317" spans="2:57"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v>0</v>
      </c>
      <c r="R3317" s="182" t="s">
        <v>98</v>
      </c>
      <c r="S3317" s="183">
        <v>0</v>
      </c>
      <c r="T3317" s="183">
        <v>0</v>
      </c>
      <c r="U3317" s="180">
        <v>0</v>
      </c>
      <c r="V3317" s="180">
        <v>0</v>
      </c>
      <c r="W3317" s="183">
        <v>0</v>
      </c>
      <c r="X3317" s="183">
        <v>0</v>
      </c>
      <c r="Y3317" s="180">
        <v>0</v>
      </c>
      <c r="Z3317" s="180">
        <v>0</v>
      </c>
      <c r="AA3317" s="183">
        <v>0</v>
      </c>
      <c r="AB3317" s="183">
        <v>0</v>
      </c>
      <c r="AC3317" s="180">
        <f t="shared" si="1944"/>
        <v>0</v>
      </c>
      <c r="AD3317" s="180">
        <f t="shared" si="1944"/>
        <v>0</v>
      </c>
      <c r="AE3317" s="181">
        <f t="shared" si="1929"/>
        <v>0</v>
      </c>
      <c r="AF3317" s="180">
        <v>0</v>
      </c>
      <c r="AG3317" s="180">
        <v>0</v>
      </c>
      <c r="AH3317" s="181">
        <f t="shared" si="1930"/>
        <v>0</v>
      </c>
      <c r="AI3317" s="180">
        <v>0</v>
      </c>
      <c r="AJ3317" s="180">
        <v>0</v>
      </c>
      <c r="AK3317" s="181">
        <f t="shared" si="1931"/>
        <v>0</v>
      </c>
      <c r="AL3317" s="180">
        <v>0</v>
      </c>
      <c r="AM3317" s="180">
        <v>0</v>
      </c>
      <c r="AN3317" s="181">
        <f t="shared" si="1932"/>
        <v>0</v>
      </c>
      <c r="AO3317" s="180">
        <v>0</v>
      </c>
      <c r="AP3317" s="180">
        <v>0</v>
      </c>
      <c r="AQ3317" s="181">
        <f t="shared" si="1933"/>
        <v>0</v>
      </c>
      <c r="AR3317" s="180">
        <v>0</v>
      </c>
      <c r="AS3317" s="180">
        <v>0</v>
      </c>
      <c r="AT3317" s="181">
        <f t="shared" si="1934"/>
        <v>0</v>
      </c>
      <c r="AU3317" s="180">
        <f t="shared" si="1945"/>
        <v>0</v>
      </c>
      <c r="AV3317" s="180">
        <f t="shared" si="1945"/>
        <v>0</v>
      </c>
      <c r="AW3317" s="181">
        <f t="shared" si="1935"/>
        <v>0</v>
      </c>
      <c r="AX3317" s="183">
        <f t="shared" si="1946"/>
        <v>0</v>
      </c>
      <c r="AY3317" s="183">
        <f t="shared" si="1946"/>
        <v>0</v>
      </c>
      <c r="AZ3317" s="183"/>
      <c r="BA3317" s="183"/>
      <c r="BB3317" s="183"/>
      <c r="BC3317" s="183"/>
      <c r="BD3317" s="183">
        <f t="shared" si="1947"/>
        <v>0</v>
      </c>
      <c r="BE3317" s="183">
        <f t="shared" si="1947"/>
        <v>0</v>
      </c>
    </row>
    <row r="3318" spans="2:57"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v>0</v>
      </c>
      <c r="R3318" s="182" t="s">
        <v>98</v>
      </c>
      <c r="S3318" s="183">
        <v>0</v>
      </c>
      <c r="T3318" s="183">
        <v>0</v>
      </c>
      <c r="U3318" s="180">
        <v>0</v>
      </c>
      <c r="V3318" s="180">
        <v>0</v>
      </c>
      <c r="W3318" s="183">
        <v>0</v>
      </c>
      <c r="X3318" s="183">
        <v>0</v>
      </c>
      <c r="Y3318" s="180">
        <v>0</v>
      </c>
      <c r="Z3318" s="180">
        <v>0</v>
      </c>
      <c r="AA3318" s="183">
        <v>0</v>
      </c>
      <c r="AB3318" s="183">
        <v>0</v>
      </c>
      <c r="AC3318" s="180">
        <f t="shared" si="1944"/>
        <v>0</v>
      </c>
      <c r="AD3318" s="180">
        <f t="shared" si="1944"/>
        <v>0</v>
      </c>
      <c r="AE3318" s="181">
        <f t="shared" si="1929"/>
        <v>0</v>
      </c>
      <c r="AF3318" s="180">
        <v>0</v>
      </c>
      <c r="AG3318" s="180">
        <v>0</v>
      </c>
      <c r="AH3318" s="181">
        <f t="shared" si="1930"/>
        <v>0</v>
      </c>
      <c r="AI3318" s="180">
        <v>0</v>
      </c>
      <c r="AJ3318" s="180">
        <v>0</v>
      </c>
      <c r="AK3318" s="181">
        <f t="shared" si="1931"/>
        <v>0</v>
      </c>
      <c r="AL3318" s="180">
        <v>0</v>
      </c>
      <c r="AM3318" s="180">
        <v>0</v>
      </c>
      <c r="AN3318" s="181">
        <f t="shared" si="1932"/>
        <v>0</v>
      </c>
      <c r="AO3318" s="180">
        <v>0</v>
      </c>
      <c r="AP3318" s="180">
        <v>0</v>
      </c>
      <c r="AQ3318" s="181">
        <f t="shared" si="1933"/>
        <v>0</v>
      </c>
      <c r="AR3318" s="180">
        <v>0</v>
      </c>
      <c r="AS3318" s="180">
        <v>0</v>
      </c>
      <c r="AT3318" s="181">
        <f t="shared" si="1934"/>
        <v>0</v>
      </c>
      <c r="AU3318" s="180">
        <f t="shared" si="1945"/>
        <v>0</v>
      </c>
      <c r="AV3318" s="180">
        <f t="shared" si="1945"/>
        <v>0</v>
      </c>
      <c r="AW3318" s="181">
        <f t="shared" si="1935"/>
        <v>0</v>
      </c>
      <c r="AX3318" s="183">
        <f t="shared" si="1946"/>
        <v>0</v>
      </c>
      <c r="AY3318" s="183">
        <f t="shared" si="1946"/>
        <v>0</v>
      </c>
      <c r="AZ3318" s="183"/>
      <c r="BA3318" s="183"/>
      <c r="BB3318" s="183"/>
      <c r="BC3318" s="183"/>
      <c r="BD3318" s="183">
        <f t="shared" si="1947"/>
        <v>0</v>
      </c>
      <c r="BE3318" s="183">
        <f t="shared" si="1947"/>
        <v>0</v>
      </c>
    </row>
    <row r="3319" spans="2:57"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v>0</v>
      </c>
      <c r="R3319" s="182" t="s">
        <v>98</v>
      </c>
      <c r="S3319" s="183">
        <v>0</v>
      </c>
      <c r="T3319" s="183">
        <v>0</v>
      </c>
      <c r="U3319" s="180">
        <v>0</v>
      </c>
      <c r="V3319" s="180">
        <v>0</v>
      </c>
      <c r="W3319" s="183">
        <v>0</v>
      </c>
      <c r="X3319" s="183">
        <v>0</v>
      </c>
      <c r="Y3319" s="180">
        <v>0</v>
      </c>
      <c r="Z3319" s="180">
        <v>0</v>
      </c>
      <c r="AA3319" s="183">
        <v>0</v>
      </c>
      <c r="AB3319" s="183">
        <v>0</v>
      </c>
      <c r="AC3319" s="180">
        <f t="shared" si="1944"/>
        <v>0</v>
      </c>
      <c r="AD3319" s="180">
        <f t="shared" si="1944"/>
        <v>0</v>
      </c>
      <c r="AE3319" s="181">
        <f t="shared" si="1929"/>
        <v>0</v>
      </c>
      <c r="AF3319" s="180">
        <v>0</v>
      </c>
      <c r="AG3319" s="180">
        <v>0</v>
      </c>
      <c r="AH3319" s="181">
        <f t="shared" si="1930"/>
        <v>0</v>
      </c>
      <c r="AI3319" s="180">
        <v>0</v>
      </c>
      <c r="AJ3319" s="180">
        <v>0</v>
      </c>
      <c r="AK3319" s="181">
        <f t="shared" si="1931"/>
        <v>0</v>
      </c>
      <c r="AL3319" s="180">
        <v>0</v>
      </c>
      <c r="AM3319" s="180">
        <v>0</v>
      </c>
      <c r="AN3319" s="181">
        <f t="shared" si="1932"/>
        <v>0</v>
      </c>
      <c r="AO3319" s="180">
        <v>0</v>
      </c>
      <c r="AP3319" s="180">
        <v>0</v>
      </c>
      <c r="AQ3319" s="181">
        <f t="shared" si="1933"/>
        <v>0</v>
      </c>
      <c r="AR3319" s="180">
        <v>0</v>
      </c>
      <c r="AS3319" s="180">
        <v>0</v>
      </c>
      <c r="AT3319" s="181">
        <f t="shared" si="1934"/>
        <v>0</v>
      </c>
      <c r="AU3319" s="180">
        <f t="shared" si="1945"/>
        <v>0</v>
      </c>
      <c r="AV3319" s="180">
        <f t="shared" si="1945"/>
        <v>0</v>
      </c>
      <c r="AW3319" s="181">
        <f t="shared" si="1935"/>
        <v>0</v>
      </c>
      <c r="AX3319" s="183">
        <f t="shared" si="1946"/>
        <v>0</v>
      </c>
      <c r="AY3319" s="183">
        <f t="shared" si="1946"/>
        <v>0</v>
      </c>
      <c r="AZ3319" s="183"/>
      <c r="BA3319" s="183"/>
      <c r="BB3319" s="183"/>
      <c r="BC3319" s="183"/>
      <c r="BD3319" s="183">
        <f t="shared" si="1947"/>
        <v>0</v>
      </c>
      <c r="BE3319" s="183">
        <f t="shared" si="1947"/>
        <v>0</v>
      </c>
    </row>
    <row r="3320" spans="2:57"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v>0</v>
      </c>
      <c r="R3320" s="182" t="s">
        <v>98</v>
      </c>
      <c r="S3320" s="183">
        <v>0</v>
      </c>
      <c r="T3320" s="183">
        <v>0</v>
      </c>
      <c r="U3320" s="180">
        <v>0</v>
      </c>
      <c r="V3320" s="180">
        <v>0</v>
      </c>
      <c r="W3320" s="183">
        <v>0</v>
      </c>
      <c r="X3320" s="183">
        <v>0</v>
      </c>
      <c r="Y3320" s="180">
        <v>0</v>
      </c>
      <c r="Z3320" s="180">
        <v>0</v>
      </c>
      <c r="AA3320" s="183">
        <v>0</v>
      </c>
      <c r="AB3320" s="183">
        <v>0</v>
      </c>
      <c r="AC3320" s="180">
        <f t="shared" si="1944"/>
        <v>0</v>
      </c>
      <c r="AD3320" s="180">
        <f t="shared" si="1944"/>
        <v>0</v>
      </c>
      <c r="AE3320" s="181">
        <f t="shared" si="1929"/>
        <v>0</v>
      </c>
      <c r="AF3320" s="180">
        <v>0</v>
      </c>
      <c r="AG3320" s="180">
        <v>0</v>
      </c>
      <c r="AH3320" s="181">
        <f t="shared" si="1930"/>
        <v>0</v>
      </c>
      <c r="AI3320" s="180">
        <v>0</v>
      </c>
      <c r="AJ3320" s="180">
        <v>0</v>
      </c>
      <c r="AK3320" s="181">
        <f t="shared" si="1931"/>
        <v>0</v>
      </c>
      <c r="AL3320" s="180">
        <v>0</v>
      </c>
      <c r="AM3320" s="180">
        <v>0</v>
      </c>
      <c r="AN3320" s="181">
        <f t="shared" si="1932"/>
        <v>0</v>
      </c>
      <c r="AO3320" s="180">
        <v>0</v>
      </c>
      <c r="AP3320" s="180">
        <v>0</v>
      </c>
      <c r="AQ3320" s="181">
        <f t="shared" si="1933"/>
        <v>0</v>
      </c>
      <c r="AR3320" s="180">
        <v>0</v>
      </c>
      <c r="AS3320" s="180">
        <v>0</v>
      </c>
      <c r="AT3320" s="181">
        <f t="shared" si="1934"/>
        <v>0</v>
      </c>
      <c r="AU3320" s="180">
        <f t="shared" si="1945"/>
        <v>0</v>
      </c>
      <c r="AV3320" s="180">
        <f t="shared" si="1945"/>
        <v>0</v>
      </c>
      <c r="AW3320" s="181">
        <f t="shared" si="1935"/>
        <v>0</v>
      </c>
      <c r="AX3320" s="183">
        <f t="shared" si="1946"/>
        <v>0</v>
      </c>
      <c r="AY3320" s="183">
        <f t="shared" si="1946"/>
        <v>0</v>
      </c>
      <c r="AZ3320" s="183"/>
      <c r="BA3320" s="183"/>
      <c r="BB3320" s="183"/>
      <c r="BC3320" s="183"/>
      <c r="BD3320" s="183">
        <f t="shared" si="1947"/>
        <v>0</v>
      </c>
      <c r="BE3320" s="183">
        <f t="shared" si="1947"/>
        <v>0</v>
      </c>
    </row>
    <row r="3321" spans="2:57"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v>0</v>
      </c>
      <c r="R3321" s="182" t="s">
        <v>98</v>
      </c>
      <c r="S3321" s="183">
        <v>0</v>
      </c>
      <c r="T3321" s="183">
        <v>0</v>
      </c>
      <c r="U3321" s="180">
        <v>0</v>
      </c>
      <c r="V3321" s="180">
        <v>0</v>
      </c>
      <c r="W3321" s="183">
        <v>0</v>
      </c>
      <c r="X3321" s="183">
        <v>0</v>
      </c>
      <c r="Y3321" s="180">
        <v>0</v>
      </c>
      <c r="Z3321" s="180">
        <v>0</v>
      </c>
      <c r="AA3321" s="183">
        <v>0</v>
      </c>
      <c r="AB3321" s="183">
        <v>0</v>
      </c>
      <c r="AC3321" s="180">
        <f t="shared" si="1944"/>
        <v>0</v>
      </c>
      <c r="AD3321" s="180">
        <f t="shared" si="1944"/>
        <v>0</v>
      </c>
      <c r="AE3321" s="181">
        <f t="shared" si="1929"/>
        <v>0</v>
      </c>
      <c r="AF3321" s="180">
        <v>0</v>
      </c>
      <c r="AG3321" s="180">
        <v>0</v>
      </c>
      <c r="AH3321" s="181">
        <f t="shared" si="1930"/>
        <v>0</v>
      </c>
      <c r="AI3321" s="180">
        <v>0</v>
      </c>
      <c r="AJ3321" s="180">
        <v>0</v>
      </c>
      <c r="AK3321" s="181">
        <f t="shared" si="1931"/>
        <v>0</v>
      </c>
      <c r="AL3321" s="180">
        <v>0</v>
      </c>
      <c r="AM3321" s="180">
        <v>0</v>
      </c>
      <c r="AN3321" s="181">
        <f t="shared" si="1932"/>
        <v>0</v>
      </c>
      <c r="AO3321" s="180">
        <v>0</v>
      </c>
      <c r="AP3321" s="180">
        <v>0</v>
      </c>
      <c r="AQ3321" s="181">
        <f t="shared" si="1933"/>
        <v>0</v>
      </c>
      <c r="AR3321" s="180">
        <v>0</v>
      </c>
      <c r="AS3321" s="180">
        <v>0</v>
      </c>
      <c r="AT3321" s="181">
        <f t="shared" si="1934"/>
        <v>0</v>
      </c>
      <c r="AU3321" s="180">
        <f t="shared" si="1945"/>
        <v>0</v>
      </c>
      <c r="AV3321" s="180">
        <f t="shared" si="1945"/>
        <v>0</v>
      </c>
      <c r="AW3321" s="181">
        <f t="shared" si="1935"/>
        <v>0</v>
      </c>
      <c r="AX3321" s="183">
        <f t="shared" si="1946"/>
        <v>0</v>
      </c>
      <c r="AY3321" s="183">
        <f t="shared" si="1946"/>
        <v>0</v>
      </c>
      <c r="AZ3321" s="183"/>
      <c r="BA3321" s="183"/>
      <c r="BB3321" s="183"/>
      <c r="BC3321" s="183"/>
      <c r="BD3321" s="183">
        <f t="shared" si="1947"/>
        <v>0</v>
      </c>
      <c r="BE3321" s="183">
        <f t="shared" si="1947"/>
        <v>0</v>
      </c>
    </row>
    <row r="3322" spans="2:57"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v>0</v>
      </c>
      <c r="P3322" s="158">
        <v>0</v>
      </c>
      <c r="Q3322" s="158">
        <v>0</v>
      </c>
      <c r="R3322" s="159"/>
      <c r="S3322" s="160"/>
      <c r="T3322" s="161"/>
      <c r="U3322" s="158">
        <f t="shared" ref="U3322:AD3322" si="1948">U3323+U3340+U3343+U3352+U3360</f>
        <v>0</v>
      </c>
      <c r="V3322" s="158">
        <f t="shared" si="1948"/>
        <v>0</v>
      </c>
      <c r="W3322" s="162">
        <f t="shared" si="1948"/>
        <v>0</v>
      </c>
      <c r="X3322" s="162">
        <f t="shared" si="1948"/>
        <v>0</v>
      </c>
      <c r="Y3322" s="158">
        <f t="shared" si="1948"/>
        <v>0</v>
      </c>
      <c r="Z3322" s="158">
        <f t="shared" si="1948"/>
        <v>0</v>
      </c>
      <c r="AA3322" s="162">
        <f t="shared" si="1948"/>
        <v>0</v>
      </c>
      <c r="AB3322" s="162">
        <f t="shared" si="1948"/>
        <v>0</v>
      </c>
      <c r="AC3322" s="158">
        <f t="shared" si="1948"/>
        <v>0</v>
      </c>
      <c r="AD3322" s="158">
        <f t="shared" si="1948"/>
        <v>0</v>
      </c>
      <c r="AE3322" s="158">
        <f t="shared" si="1929"/>
        <v>0</v>
      </c>
      <c r="AF3322" s="158">
        <f>AF3323+AF3340+AF3343+AF3352+AF3360</f>
        <v>0</v>
      </c>
      <c r="AG3322" s="158">
        <f>AG3323+AG3340+AG3343+AG3352+AG3360</f>
        <v>0</v>
      </c>
      <c r="AH3322" s="158">
        <f t="shared" si="1930"/>
        <v>0</v>
      </c>
      <c r="AI3322" s="158">
        <f>AI3323+AI3340+AI3343+AI3352+AI3360</f>
        <v>0</v>
      </c>
      <c r="AJ3322" s="158">
        <f>AJ3323+AJ3340+AJ3343+AJ3352+AJ3360</f>
        <v>0</v>
      </c>
      <c r="AK3322" s="158">
        <f t="shared" si="1931"/>
        <v>0</v>
      </c>
      <c r="AL3322" s="158">
        <f>AL3323+AL3340+AL3343+AL3352+AL3360</f>
        <v>0</v>
      </c>
      <c r="AM3322" s="158">
        <f>AM3323+AM3340+AM3343+AM3352+AM3360</f>
        <v>0</v>
      </c>
      <c r="AN3322" s="158">
        <f t="shared" si="1932"/>
        <v>0</v>
      </c>
      <c r="AO3322" s="158">
        <f>AO3323+AO3340+AO3343+AO3352+AO3360</f>
        <v>0</v>
      </c>
      <c r="AP3322" s="158">
        <f>AP3323+AP3340+AP3343+AP3352+AP3360</f>
        <v>0</v>
      </c>
      <c r="AQ3322" s="158">
        <f t="shared" si="1933"/>
        <v>0</v>
      </c>
      <c r="AR3322" s="158">
        <f>AR3323+AR3340+AR3343+AR3352+AR3360</f>
        <v>0</v>
      </c>
      <c r="AS3322" s="158">
        <f>AS3323+AS3340+AS3343+AS3352+AS3360</f>
        <v>0</v>
      </c>
      <c r="AT3322" s="158">
        <f t="shared" si="1934"/>
        <v>0</v>
      </c>
      <c r="AU3322" s="158">
        <f>AU3323+AU3340+AU3343+AU3352+AU3360</f>
        <v>0</v>
      </c>
      <c r="AV3322" s="158">
        <f>AV3323+AV3340+AV3343+AV3352+AV3360</f>
        <v>0</v>
      </c>
      <c r="AW3322" s="158">
        <f t="shared" si="1935"/>
        <v>0</v>
      </c>
      <c r="AX3322" s="160"/>
      <c r="AY3322" s="161"/>
      <c r="AZ3322" s="160"/>
      <c r="BA3322" s="161"/>
      <c r="BB3322" s="160"/>
      <c r="BC3322" s="161"/>
      <c r="BD3322" s="160"/>
      <c r="BE3322" s="161"/>
    </row>
    <row r="3323" spans="2:57"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v>0</v>
      </c>
      <c r="P3323" s="169">
        <v>0</v>
      </c>
      <c r="Q3323" s="169">
        <v>0</v>
      </c>
      <c r="R3323" s="170"/>
      <c r="S3323" s="171"/>
      <c r="T3323" s="172"/>
      <c r="U3323" s="169">
        <f t="shared" ref="U3323:AD3323" si="1949">SUM(U3324:U3339)</f>
        <v>0</v>
      </c>
      <c r="V3323" s="169">
        <f t="shared" si="1949"/>
        <v>0</v>
      </c>
      <c r="W3323" s="173">
        <f t="shared" si="1949"/>
        <v>0</v>
      </c>
      <c r="X3323" s="173">
        <f t="shared" si="1949"/>
        <v>0</v>
      </c>
      <c r="Y3323" s="169">
        <f t="shared" si="1949"/>
        <v>0</v>
      </c>
      <c r="Z3323" s="169">
        <f t="shared" si="1949"/>
        <v>0</v>
      </c>
      <c r="AA3323" s="173">
        <f t="shared" si="1949"/>
        <v>0</v>
      </c>
      <c r="AB3323" s="173">
        <f t="shared" si="1949"/>
        <v>0</v>
      </c>
      <c r="AC3323" s="169">
        <f t="shared" si="1949"/>
        <v>0</v>
      </c>
      <c r="AD3323" s="169">
        <f t="shared" si="1949"/>
        <v>0</v>
      </c>
      <c r="AE3323" s="169">
        <f t="shared" si="1929"/>
        <v>0</v>
      </c>
      <c r="AF3323" s="169">
        <f>SUM(AF3324:AF3339)</f>
        <v>0</v>
      </c>
      <c r="AG3323" s="169">
        <f>SUM(AG3324:AG3339)</f>
        <v>0</v>
      </c>
      <c r="AH3323" s="169">
        <f t="shared" si="1930"/>
        <v>0</v>
      </c>
      <c r="AI3323" s="169">
        <f>SUM(AI3324:AI3339)</f>
        <v>0</v>
      </c>
      <c r="AJ3323" s="169">
        <f>SUM(AJ3324:AJ3339)</f>
        <v>0</v>
      </c>
      <c r="AK3323" s="169">
        <f t="shared" si="1931"/>
        <v>0</v>
      </c>
      <c r="AL3323" s="169">
        <f>SUM(AL3324:AL3339)</f>
        <v>0</v>
      </c>
      <c r="AM3323" s="169">
        <f>SUM(AM3324:AM3339)</f>
        <v>0</v>
      </c>
      <c r="AN3323" s="169">
        <f t="shared" si="1932"/>
        <v>0</v>
      </c>
      <c r="AO3323" s="169">
        <f>SUM(AO3324:AO3339)</f>
        <v>0</v>
      </c>
      <c r="AP3323" s="169">
        <f>SUM(AP3324:AP3339)</f>
        <v>0</v>
      </c>
      <c r="AQ3323" s="169">
        <f t="shared" si="1933"/>
        <v>0</v>
      </c>
      <c r="AR3323" s="169">
        <f>SUM(AR3324:AR3339)</f>
        <v>0</v>
      </c>
      <c r="AS3323" s="169">
        <f>SUM(AS3324:AS3339)</f>
        <v>0</v>
      </c>
      <c r="AT3323" s="169">
        <f t="shared" si="1934"/>
        <v>0</v>
      </c>
      <c r="AU3323" s="169">
        <f>SUM(AU3324:AU3339)</f>
        <v>0</v>
      </c>
      <c r="AV3323" s="169">
        <f>SUM(AV3324:AV3339)</f>
        <v>0</v>
      </c>
      <c r="AW3323" s="169">
        <f t="shared" si="1935"/>
        <v>0</v>
      </c>
      <c r="AX3323" s="171"/>
      <c r="AY3323" s="172"/>
      <c r="AZ3323" s="171"/>
      <c r="BA3323" s="172"/>
      <c r="BB3323" s="171"/>
      <c r="BC3323" s="172"/>
      <c r="BD3323" s="171"/>
      <c r="BE3323" s="172"/>
    </row>
    <row r="3324" spans="2:57"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v>0</v>
      </c>
      <c r="R3324" s="182" t="s">
        <v>978</v>
      </c>
      <c r="S3324" s="183">
        <v>0</v>
      </c>
      <c r="T3324" s="183">
        <v>0</v>
      </c>
      <c r="U3324" s="180">
        <v>0</v>
      </c>
      <c r="V3324" s="180">
        <v>0</v>
      </c>
      <c r="W3324" s="183">
        <v>0</v>
      </c>
      <c r="X3324" s="183">
        <v>0</v>
      </c>
      <c r="Y3324" s="180">
        <v>0</v>
      </c>
      <c r="Z3324" s="180">
        <v>0</v>
      </c>
      <c r="AA3324" s="183">
        <v>0</v>
      </c>
      <c r="AB3324" s="183">
        <v>0</v>
      </c>
      <c r="AC3324" s="180">
        <f t="shared" ref="AC3324:AD3339" si="1950">+O3324+U3324-Y3324</f>
        <v>0</v>
      </c>
      <c r="AD3324" s="180">
        <f t="shared" si="1950"/>
        <v>0</v>
      </c>
      <c r="AE3324" s="181">
        <f t="shared" si="1929"/>
        <v>0</v>
      </c>
      <c r="AF3324" s="180">
        <v>0</v>
      </c>
      <c r="AG3324" s="180">
        <v>0</v>
      </c>
      <c r="AH3324" s="181">
        <f t="shared" si="1930"/>
        <v>0</v>
      </c>
      <c r="AI3324" s="180">
        <v>0</v>
      </c>
      <c r="AJ3324" s="180">
        <v>0</v>
      </c>
      <c r="AK3324" s="181">
        <f t="shared" si="1931"/>
        <v>0</v>
      </c>
      <c r="AL3324" s="180">
        <v>0</v>
      </c>
      <c r="AM3324" s="180">
        <v>0</v>
      </c>
      <c r="AN3324" s="181">
        <f t="shared" si="1932"/>
        <v>0</v>
      </c>
      <c r="AO3324" s="180">
        <v>0</v>
      </c>
      <c r="AP3324" s="180">
        <v>0</v>
      </c>
      <c r="AQ3324" s="181">
        <f t="shared" si="1933"/>
        <v>0</v>
      </c>
      <c r="AR3324" s="180">
        <v>0</v>
      </c>
      <c r="AS3324" s="180">
        <v>0</v>
      </c>
      <c r="AT3324" s="181">
        <f t="shared" si="1934"/>
        <v>0</v>
      </c>
      <c r="AU3324" s="180">
        <f t="shared" ref="AU3324:AV3339" si="1951">+AC3324-AF3324-AI3324-AL3324-AO3324-AR3324</f>
        <v>0</v>
      </c>
      <c r="AV3324" s="180">
        <f t="shared" si="1951"/>
        <v>0</v>
      </c>
      <c r="AW3324" s="181">
        <f t="shared" si="1935"/>
        <v>0</v>
      </c>
      <c r="AX3324" s="183">
        <f t="shared" ref="AX3324:AY3339" si="1952">+S3324+W3324-AA3324</f>
        <v>0</v>
      </c>
      <c r="AY3324" s="183">
        <f t="shared" si="1952"/>
        <v>0</v>
      </c>
      <c r="AZ3324" s="183"/>
      <c r="BA3324" s="183"/>
      <c r="BB3324" s="183"/>
      <c r="BC3324" s="183"/>
      <c r="BD3324" s="183">
        <f t="shared" ref="BD3324:BE3339" si="1953">+AX3324-AZ3324-BB3324</f>
        <v>0</v>
      </c>
      <c r="BE3324" s="183">
        <f t="shared" si="1953"/>
        <v>0</v>
      </c>
    </row>
    <row r="3325" spans="2:57"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v>0</v>
      </c>
      <c r="R3325" s="182" t="s">
        <v>98</v>
      </c>
      <c r="S3325" s="183">
        <v>0</v>
      </c>
      <c r="T3325" s="183">
        <v>0</v>
      </c>
      <c r="U3325" s="180">
        <v>0</v>
      </c>
      <c r="V3325" s="180">
        <v>0</v>
      </c>
      <c r="W3325" s="183">
        <v>0</v>
      </c>
      <c r="X3325" s="183">
        <v>0</v>
      </c>
      <c r="Y3325" s="180">
        <v>0</v>
      </c>
      <c r="Z3325" s="180">
        <v>0</v>
      </c>
      <c r="AA3325" s="183">
        <v>0</v>
      </c>
      <c r="AB3325" s="183">
        <v>0</v>
      </c>
      <c r="AC3325" s="180">
        <f t="shared" si="1950"/>
        <v>0</v>
      </c>
      <c r="AD3325" s="180">
        <f t="shared" si="1950"/>
        <v>0</v>
      </c>
      <c r="AE3325" s="181">
        <f t="shared" si="1929"/>
        <v>0</v>
      </c>
      <c r="AF3325" s="180">
        <v>0</v>
      </c>
      <c r="AG3325" s="180">
        <v>0</v>
      </c>
      <c r="AH3325" s="181">
        <f t="shared" si="1930"/>
        <v>0</v>
      </c>
      <c r="AI3325" s="180">
        <v>0</v>
      </c>
      <c r="AJ3325" s="180">
        <v>0</v>
      </c>
      <c r="AK3325" s="181">
        <f t="shared" si="1931"/>
        <v>0</v>
      </c>
      <c r="AL3325" s="180">
        <v>0</v>
      </c>
      <c r="AM3325" s="180">
        <v>0</v>
      </c>
      <c r="AN3325" s="181">
        <f t="shared" si="1932"/>
        <v>0</v>
      </c>
      <c r="AO3325" s="180">
        <v>0</v>
      </c>
      <c r="AP3325" s="180">
        <v>0</v>
      </c>
      <c r="AQ3325" s="181">
        <f t="shared" si="1933"/>
        <v>0</v>
      </c>
      <c r="AR3325" s="180">
        <v>0</v>
      </c>
      <c r="AS3325" s="180">
        <v>0</v>
      </c>
      <c r="AT3325" s="181">
        <f t="shared" si="1934"/>
        <v>0</v>
      </c>
      <c r="AU3325" s="180">
        <f t="shared" si="1951"/>
        <v>0</v>
      </c>
      <c r="AV3325" s="180">
        <f t="shared" si="1951"/>
        <v>0</v>
      </c>
      <c r="AW3325" s="181">
        <f t="shared" si="1935"/>
        <v>0</v>
      </c>
      <c r="AX3325" s="183">
        <f t="shared" si="1952"/>
        <v>0</v>
      </c>
      <c r="AY3325" s="183">
        <f t="shared" si="1952"/>
        <v>0</v>
      </c>
      <c r="AZ3325" s="183"/>
      <c r="BA3325" s="183"/>
      <c r="BB3325" s="183"/>
      <c r="BC3325" s="183"/>
      <c r="BD3325" s="183">
        <f t="shared" si="1953"/>
        <v>0</v>
      </c>
      <c r="BE3325" s="183">
        <f t="shared" si="1953"/>
        <v>0</v>
      </c>
    </row>
    <row r="3326" spans="2:57"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v>0</v>
      </c>
      <c r="R3326" s="182" t="s">
        <v>98</v>
      </c>
      <c r="S3326" s="183">
        <v>0</v>
      </c>
      <c r="T3326" s="183">
        <v>0</v>
      </c>
      <c r="U3326" s="180">
        <v>0</v>
      </c>
      <c r="V3326" s="180">
        <v>0</v>
      </c>
      <c r="W3326" s="183">
        <v>0</v>
      </c>
      <c r="X3326" s="183">
        <v>0</v>
      </c>
      <c r="Y3326" s="180">
        <v>0</v>
      </c>
      <c r="Z3326" s="180">
        <v>0</v>
      </c>
      <c r="AA3326" s="183">
        <v>0</v>
      </c>
      <c r="AB3326" s="183">
        <v>0</v>
      </c>
      <c r="AC3326" s="180">
        <f t="shared" si="1950"/>
        <v>0</v>
      </c>
      <c r="AD3326" s="180">
        <f t="shared" si="1950"/>
        <v>0</v>
      </c>
      <c r="AE3326" s="181">
        <f t="shared" si="1929"/>
        <v>0</v>
      </c>
      <c r="AF3326" s="180">
        <v>0</v>
      </c>
      <c r="AG3326" s="180">
        <v>0</v>
      </c>
      <c r="AH3326" s="181">
        <f t="shared" si="1930"/>
        <v>0</v>
      </c>
      <c r="AI3326" s="180">
        <v>0</v>
      </c>
      <c r="AJ3326" s="180">
        <v>0</v>
      </c>
      <c r="AK3326" s="181">
        <f t="shared" si="1931"/>
        <v>0</v>
      </c>
      <c r="AL3326" s="180">
        <v>0</v>
      </c>
      <c r="AM3326" s="180">
        <v>0</v>
      </c>
      <c r="AN3326" s="181">
        <f t="shared" si="1932"/>
        <v>0</v>
      </c>
      <c r="AO3326" s="180">
        <v>0</v>
      </c>
      <c r="AP3326" s="180">
        <v>0</v>
      </c>
      <c r="AQ3326" s="181">
        <f t="shared" si="1933"/>
        <v>0</v>
      </c>
      <c r="AR3326" s="180">
        <v>0</v>
      </c>
      <c r="AS3326" s="180">
        <v>0</v>
      </c>
      <c r="AT3326" s="181">
        <f t="shared" si="1934"/>
        <v>0</v>
      </c>
      <c r="AU3326" s="180">
        <f t="shared" si="1951"/>
        <v>0</v>
      </c>
      <c r="AV3326" s="180">
        <f t="shared" si="1951"/>
        <v>0</v>
      </c>
      <c r="AW3326" s="181">
        <f t="shared" si="1935"/>
        <v>0</v>
      </c>
      <c r="AX3326" s="183">
        <f t="shared" si="1952"/>
        <v>0</v>
      </c>
      <c r="AY3326" s="183">
        <f t="shared" si="1952"/>
        <v>0</v>
      </c>
      <c r="AZ3326" s="183"/>
      <c r="BA3326" s="183"/>
      <c r="BB3326" s="183"/>
      <c r="BC3326" s="183"/>
      <c r="BD3326" s="183">
        <f t="shared" si="1953"/>
        <v>0</v>
      </c>
      <c r="BE3326" s="183">
        <f t="shared" si="1953"/>
        <v>0</v>
      </c>
    </row>
    <row r="3327" spans="2:57"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v>0</v>
      </c>
      <c r="R3327" s="182" t="s">
        <v>98</v>
      </c>
      <c r="S3327" s="183">
        <v>0</v>
      </c>
      <c r="T3327" s="183">
        <v>0</v>
      </c>
      <c r="U3327" s="180">
        <v>0</v>
      </c>
      <c r="V3327" s="180">
        <v>0</v>
      </c>
      <c r="W3327" s="183">
        <v>0</v>
      </c>
      <c r="X3327" s="183">
        <v>0</v>
      </c>
      <c r="Y3327" s="180">
        <v>0</v>
      </c>
      <c r="Z3327" s="180">
        <v>0</v>
      </c>
      <c r="AA3327" s="183">
        <v>0</v>
      </c>
      <c r="AB3327" s="183">
        <v>0</v>
      </c>
      <c r="AC3327" s="180">
        <f t="shared" si="1950"/>
        <v>0</v>
      </c>
      <c r="AD3327" s="180">
        <f t="shared" si="1950"/>
        <v>0</v>
      </c>
      <c r="AE3327" s="181">
        <f t="shared" si="1929"/>
        <v>0</v>
      </c>
      <c r="AF3327" s="180">
        <v>0</v>
      </c>
      <c r="AG3327" s="180">
        <v>0</v>
      </c>
      <c r="AH3327" s="181">
        <f t="shared" si="1930"/>
        <v>0</v>
      </c>
      <c r="AI3327" s="180">
        <v>0</v>
      </c>
      <c r="AJ3327" s="180">
        <v>0</v>
      </c>
      <c r="AK3327" s="181">
        <f t="shared" si="1931"/>
        <v>0</v>
      </c>
      <c r="AL3327" s="180">
        <v>0</v>
      </c>
      <c r="AM3327" s="180">
        <v>0</v>
      </c>
      <c r="AN3327" s="181">
        <f t="shared" si="1932"/>
        <v>0</v>
      </c>
      <c r="AO3327" s="180">
        <v>0</v>
      </c>
      <c r="AP3327" s="180">
        <v>0</v>
      </c>
      <c r="AQ3327" s="181">
        <f t="shared" si="1933"/>
        <v>0</v>
      </c>
      <c r="AR3327" s="180">
        <v>0</v>
      </c>
      <c r="AS3327" s="180">
        <v>0</v>
      </c>
      <c r="AT3327" s="181">
        <f t="shared" si="1934"/>
        <v>0</v>
      </c>
      <c r="AU3327" s="180">
        <f t="shared" si="1951"/>
        <v>0</v>
      </c>
      <c r="AV3327" s="180">
        <f t="shared" si="1951"/>
        <v>0</v>
      </c>
      <c r="AW3327" s="181">
        <f t="shared" si="1935"/>
        <v>0</v>
      </c>
      <c r="AX3327" s="183">
        <f t="shared" si="1952"/>
        <v>0</v>
      </c>
      <c r="AY3327" s="183">
        <f t="shared" si="1952"/>
        <v>0</v>
      </c>
      <c r="AZ3327" s="183"/>
      <c r="BA3327" s="183"/>
      <c r="BB3327" s="183"/>
      <c r="BC3327" s="183"/>
      <c r="BD3327" s="183">
        <f t="shared" si="1953"/>
        <v>0</v>
      </c>
      <c r="BE3327" s="183">
        <f t="shared" si="1953"/>
        <v>0</v>
      </c>
    </row>
    <row r="3328" spans="2:57"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v>0</v>
      </c>
      <c r="R3328" s="182" t="s">
        <v>98</v>
      </c>
      <c r="S3328" s="183">
        <v>0</v>
      </c>
      <c r="T3328" s="183">
        <v>0</v>
      </c>
      <c r="U3328" s="180">
        <v>0</v>
      </c>
      <c r="V3328" s="180">
        <v>0</v>
      </c>
      <c r="W3328" s="183">
        <v>0</v>
      </c>
      <c r="X3328" s="183">
        <v>0</v>
      </c>
      <c r="Y3328" s="180">
        <v>0</v>
      </c>
      <c r="Z3328" s="180">
        <v>0</v>
      </c>
      <c r="AA3328" s="183">
        <v>0</v>
      </c>
      <c r="AB3328" s="183">
        <v>0</v>
      </c>
      <c r="AC3328" s="180">
        <f t="shared" si="1950"/>
        <v>0</v>
      </c>
      <c r="AD3328" s="180">
        <f t="shared" si="1950"/>
        <v>0</v>
      </c>
      <c r="AE3328" s="181">
        <f t="shared" si="1929"/>
        <v>0</v>
      </c>
      <c r="AF3328" s="180">
        <v>0</v>
      </c>
      <c r="AG3328" s="180">
        <v>0</v>
      </c>
      <c r="AH3328" s="181">
        <f t="shared" si="1930"/>
        <v>0</v>
      </c>
      <c r="AI3328" s="180">
        <v>0</v>
      </c>
      <c r="AJ3328" s="180">
        <v>0</v>
      </c>
      <c r="AK3328" s="181">
        <f t="shared" si="1931"/>
        <v>0</v>
      </c>
      <c r="AL3328" s="180">
        <v>0</v>
      </c>
      <c r="AM3328" s="180">
        <v>0</v>
      </c>
      <c r="AN3328" s="181">
        <f t="shared" si="1932"/>
        <v>0</v>
      </c>
      <c r="AO3328" s="180">
        <v>0</v>
      </c>
      <c r="AP3328" s="180">
        <v>0</v>
      </c>
      <c r="AQ3328" s="181">
        <f t="shared" si="1933"/>
        <v>0</v>
      </c>
      <c r="AR3328" s="180">
        <v>0</v>
      </c>
      <c r="AS3328" s="180">
        <v>0</v>
      </c>
      <c r="AT3328" s="181">
        <f t="shared" si="1934"/>
        <v>0</v>
      </c>
      <c r="AU3328" s="180">
        <f t="shared" si="1951"/>
        <v>0</v>
      </c>
      <c r="AV3328" s="180">
        <f t="shared" si="1951"/>
        <v>0</v>
      </c>
      <c r="AW3328" s="181">
        <f t="shared" si="1935"/>
        <v>0</v>
      </c>
      <c r="AX3328" s="183">
        <f t="shared" si="1952"/>
        <v>0</v>
      </c>
      <c r="AY3328" s="183">
        <f t="shared" si="1952"/>
        <v>0</v>
      </c>
      <c r="AZ3328" s="183"/>
      <c r="BA3328" s="183"/>
      <c r="BB3328" s="183"/>
      <c r="BC3328" s="183"/>
      <c r="BD3328" s="183">
        <f t="shared" si="1953"/>
        <v>0</v>
      </c>
      <c r="BE3328" s="183">
        <f t="shared" si="1953"/>
        <v>0</v>
      </c>
    </row>
    <row r="3329" spans="2:57"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v>0</v>
      </c>
      <c r="R3329" s="182" t="s">
        <v>98</v>
      </c>
      <c r="S3329" s="183">
        <v>0</v>
      </c>
      <c r="T3329" s="183">
        <v>0</v>
      </c>
      <c r="U3329" s="180">
        <v>0</v>
      </c>
      <c r="V3329" s="180">
        <v>0</v>
      </c>
      <c r="W3329" s="183">
        <v>0</v>
      </c>
      <c r="X3329" s="183">
        <v>0</v>
      </c>
      <c r="Y3329" s="180">
        <v>0</v>
      </c>
      <c r="Z3329" s="180">
        <v>0</v>
      </c>
      <c r="AA3329" s="183">
        <v>0</v>
      </c>
      <c r="AB3329" s="183">
        <v>0</v>
      </c>
      <c r="AC3329" s="180">
        <f t="shared" si="1950"/>
        <v>0</v>
      </c>
      <c r="AD3329" s="180">
        <f t="shared" si="1950"/>
        <v>0</v>
      </c>
      <c r="AE3329" s="181">
        <f t="shared" si="1929"/>
        <v>0</v>
      </c>
      <c r="AF3329" s="180">
        <v>0</v>
      </c>
      <c r="AG3329" s="180">
        <v>0</v>
      </c>
      <c r="AH3329" s="181">
        <f t="shared" si="1930"/>
        <v>0</v>
      </c>
      <c r="AI3329" s="180">
        <v>0</v>
      </c>
      <c r="AJ3329" s="180">
        <v>0</v>
      </c>
      <c r="AK3329" s="181">
        <f t="shared" si="1931"/>
        <v>0</v>
      </c>
      <c r="AL3329" s="180">
        <v>0</v>
      </c>
      <c r="AM3329" s="180">
        <v>0</v>
      </c>
      <c r="AN3329" s="181">
        <f t="shared" si="1932"/>
        <v>0</v>
      </c>
      <c r="AO3329" s="180">
        <v>0</v>
      </c>
      <c r="AP3329" s="180">
        <v>0</v>
      </c>
      <c r="AQ3329" s="181">
        <f t="shared" si="1933"/>
        <v>0</v>
      </c>
      <c r="AR3329" s="180">
        <v>0</v>
      </c>
      <c r="AS3329" s="180">
        <v>0</v>
      </c>
      <c r="AT3329" s="181">
        <f t="shared" si="1934"/>
        <v>0</v>
      </c>
      <c r="AU3329" s="180">
        <f t="shared" si="1951"/>
        <v>0</v>
      </c>
      <c r="AV3329" s="180">
        <f t="shared" si="1951"/>
        <v>0</v>
      </c>
      <c r="AW3329" s="181">
        <f t="shared" si="1935"/>
        <v>0</v>
      </c>
      <c r="AX3329" s="183">
        <f t="shared" si="1952"/>
        <v>0</v>
      </c>
      <c r="AY3329" s="183">
        <f t="shared" si="1952"/>
        <v>0</v>
      </c>
      <c r="AZ3329" s="183"/>
      <c r="BA3329" s="183"/>
      <c r="BB3329" s="183"/>
      <c r="BC3329" s="183"/>
      <c r="BD3329" s="183">
        <f t="shared" si="1953"/>
        <v>0</v>
      </c>
      <c r="BE3329" s="183">
        <f t="shared" si="1953"/>
        <v>0</v>
      </c>
    </row>
    <row r="3330" spans="2:57"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v>0</v>
      </c>
      <c r="R3330" s="182" t="s">
        <v>98</v>
      </c>
      <c r="S3330" s="183">
        <v>0</v>
      </c>
      <c r="T3330" s="183">
        <v>0</v>
      </c>
      <c r="U3330" s="180">
        <v>0</v>
      </c>
      <c r="V3330" s="180">
        <v>0</v>
      </c>
      <c r="W3330" s="183">
        <v>0</v>
      </c>
      <c r="X3330" s="183">
        <v>0</v>
      </c>
      <c r="Y3330" s="180">
        <v>0</v>
      </c>
      <c r="Z3330" s="180">
        <v>0</v>
      </c>
      <c r="AA3330" s="183">
        <v>0</v>
      </c>
      <c r="AB3330" s="183">
        <v>0</v>
      </c>
      <c r="AC3330" s="180">
        <f t="shared" si="1950"/>
        <v>0</v>
      </c>
      <c r="AD3330" s="180">
        <f t="shared" si="1950"/>
        <v>0</v>
      </c>
      <c r="AE3330" s="181">
        <f t="shared" si="1929"/>
        <v>0</v>
      </c>
      <c r="AF3330" s="180">
        <v>0</v>
      </c>
      <c r="AG3330" s="180">
        <v>0</v>
      </c>
      <c r="AH3330" s="181">
        <f t="shared" si="1930"/>
        <v>0</v>
      </c>
      <c r="AI3330" s="180">
        <v>0</v>
      </c>
      <c r="AJ3330" s="180">
        <v>0</v>
      </c>
      <c r="AK3330" s="181">
        <f t="shared" si="1931"/>
        <v>0</v>
      </c>
      <c r="AL3330" s="180">
        <v>0</v>
      </c>
      <c r="AM3330" s="180">
        <v>0</v>
      </c>
      <c r="AN3330" s="181">
        <f t="shared" si="1932"/>
        <v>0</v>
      </c>
      <c r="AO3330" s="180">
        <v>0</v>
      </c>
      <c r="AP3330" s="180">
        <v>0</v>
      </c>
      <c r="AQ3330" s="181">
        <f t="shared" si="1933"/>
        <v>0</v>
      </c>
      <c r="AR3330" s="180">
        <v>0</v>
      </c>
      <c r="AS3330" s="180">
        <v>0</v>
      </c>
      <c r="AT3330" s="181">
        <f t="shared" si="1934"/>
        <v>0</v>
      </c>
      <c r="AU3330" s="180">
        <f t="shared" si="1951"/>
        <v>0</v>
      </c>
      <c r="AV3330" s="180">
        <f t="shared" si="1951"/>
        <v>0</v>
      </c>
      <c r="AW3330" s="181">
        <f t="shared" si="1935"/>
        <v>0</v>
      </c>
      <c r="AX3330" s="183">
        <f t="shared" si="1952"/>
        <v>0</v>
      </c>
      <c r="AY3330" s="183">
        <f t="shared" si="1952"/>
        <v>0</v>
      </c>
      <c r="AZ3330" s="183"/>
      <c r="BA3330" s="183"/>
      <c r="BB3330" s="183"/>
      <c r="BC3330" s="183"/>
      <c r="BD3330" s="183">
        <f t="shared" si="1953"/>
        <v>0</v>
      </c>
      <c r="BE3330" s="183">
        <f t="shared" si="1953"/>
        <v>0</v>
      </c>
    </row>
    <row r="3331" spans="2:57"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v>0</v>
      </c>
      <c r="R3331" s="182" t="s">
        <v>98</v>
      </c>
      <c r="S3331" s="183">
        <v>0</v>
      </c>
      <c r="T3331" s="183">
        <v>0</v>
      </c>
      <c r="U3331" s="180">
        <v>0</v>
      </c>
      <c r="V3331" s="180">
        <v>0</v>
      </c>
      <c r="W3331" s="183">
        <v>0</v>
      </c>
      <c r="X3331" s="183">
        <v>0</v>
      </c>
      <c r="Y3331" s="180">
        <v>0</v>
      </c>
      <c r="Z3331" s="180">
        <v>0</v>
      </c>
      <c r="AA3331" s="183">
        <v>0</v>
      </c>
      <c r="AB3331" s="183">
        <v>0</v>
      </c>
      <c r="AC3331" s="180">
        <f t="shared" si="1950"/>
        <v>0</v>
      </c>
      <c r="AD3331" s="180">
        <f t="shared" si="1950"/>
        <v>0</v>
      </c>
      <c r="AE3331" s="181">
        <f t="shared" si="1929"/>
        <v>0</v>
      </c>
      <c r="AF3331" s="180">
        <v>0</v>
      </c>
      <c r="AG3331" s="180">
        <v>0</v>
      </c>
      <c r="AH3331" s="181">
        <f t="shared" si="1930"/>
        <v>0</v>
      </c>
      <c r="AI3331" s="180">
        <v>0</v>
      </c>
      <c r="AJ3331" s="180">
        <v>0</v>
      </c>
      <c r="AK3331" s="181">
        <f t="shared" si="1931"/>
        <v>0</v>
      </c>
      <c r="AL3331" s="180">
        <v>0</v>
      </c>
      <c r="AM3331" s="180">
        <v>0</v>
      </c>
      <c r="AN3331" s="181">
        <f t="shared" si="1932"/>
        <v>0</v>
      </c>
      <c r="AO3331" s="180">
        <v>0</v>
      </c>
      <c r="AP3331" s="180">
        <v>0</v>
      </c>
      <c r="AQ3331" s="181">
        <f t="shared" si="1933"/>
        <v>0</v>
      </c>
      <c r="AR3331" s="180">
        <v>0</v>
      </c>
      <c r="AS3331" s="180">
        <v>0</v>
      </c>
      <c r="AT3331" s="181">
        <f t="shared" si="1934"/>
        <v>0</v>
      </c>
      <c r="AU3331" s="180">
        <f t="shared" si="1951"/>
        <v>0</v>
      </c>
      <c r="AV3331" s="180">
        <f t="shared" si="1951"/>
        <v>0</v>
      </c>
      <c r="AW3331" s="181">
        <f t="shared" si="1935"/>
        <v>0</v>
      </c>
      <c r="AX3331" s="183">
        <f t="shared" si="1952"/>
        <v>0</v>
      </c>
      <c r="AY3331" s="183">
        <f t="shared" si="1952"/>
        <v>0</v>
      </c>
      <c r="AZ3331" s="183"/>
      <c r="BA3331" s="183"/>
      <c r="BB3331" s="183"/>
      <c r="BC3331" s="183"/>
      <c r="BD3331" s="183">
        <f t="shared" si="1953"/>
        <v>0</v>
      </c>
      <c r="BE3331" s="183">
        <f t="shared" si="1953"/>
        <v>0</v>
      </c>
    </row>
    <row r="3332" spans="2:57"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v>0</v>
      </c>
      <c r="R3332" s="182" t="s">
        <v>98</v>
      </c>
      <c r="S3332" s="183">
        <v>0</v>
      </c>
      <c r="T3332" s="183">
        <v>0</v>
      </c>
      <c r="U3332" s="180">
        <v>0</v>
      </c>
      <c r="V3332" s="180">
        <v>0</v>
      </c>
      <c r="W3332" s="183">
        <v>0</v>
      </c>
      <c r="X3332" s="183">
        <v>0</v>
      </c>
      <c r="Y3332" s="180">
        <v>0</v>
      </c>
      <c r="Z3332" s="180">
        <v>0</v>
      </c>
      <c r="AA3332" s="183">
        <v>0</v>
      </c>
      <c r="AB3332" s="183">
        <v>0</v>
      </c>
      <c r="AC3332" s="180">
        <f t="shared" si="1950"/>
        <v>0</v>
      </c>
      <c r="AD3332" s="180">
        <f t="shared" si="1950"/>
        <v>0</v>
      </c>
      <c r="AE3332" s="181">
        <f t="shared" si="1929"/>
        <v>0</v>
      </c>
      <c r="AF3332" s="180">
        <v>0</v>
      </c>
      <c r="AG3332" s="180">
        <v>0</v>
      </c>
      <c r="AH3332" s="181">
        <f t="shared" si="1930"/>
        <v>0</v>
      </c>
      <c r="AI3332" s="180">
        <v>0</v>
      </c>
      <c r="AJ3332" s="180">
        <v>0</v>
      </c>
      <c r="AK3332" s="181">
        <f t="shared" si="1931"/>
        <v>0</v>
      </c>
      <c r="AL3332" s="180">
        <v>0</v>
      </c>
      <c r="AM3332" s="180">
        <v>0</v>
      </c>
      <c r="AN3332" s="181">
        <f t="shared" si="1932"/>
        <v>0</v>
      </c>
      <c r="AO3332" s="180">
        <v>0</v>
      </c>
      <c r="AP3332" s="180">
        <v>0</v>
      </c>
      <c r="AQ3332" s="181">
        <f t="shared" si="1933"/>
        <v>0</v>
      </c>
      <c r="AR3332" s="180">
        <v>0</v>
      </c>
      <c r="AS3332" s="180">
        <v>0</v>
      </c>
      <c r="AT3332" s="181">
        <f t="shared" si="1934"/>
        <v>0</v>
      </c>
      <c r="AU3332" s="180">
        <f t="shared" si="1951"/>
        <v>0</v>
      </c>
      <c r="AV3332" s="180">
        <f t="shared" si="1951"/>
        <v>0</v>
      </c>
      <c r="AW3332" s="181">
        <f t="shared" si="1935"/>
        <v>0</v>
      </c>
      <c r="AX3332" s="183">
        <f t="shared" si="1952"/>
        <v>0</v>
      </c>
      <c r="AY3332" s="183">
        <f t="shared" si="1952"/>
        <v>0</v>
      </c>
      <c r="AZ3332" s="183"/>
      <c r="BA3332" s="183"/>
      <c r="BB3332" s="183"/>
      <c r="BC3332" s="183"/>
      <c r="BD3332" s="183">
        <f t="shared" si="1953"/>
        <v>0</v>
      </c>
      <c r="BE3332" s="183">
        <f t="shared" si="1953"/>
        <v>0</v>
      </c>
    </row>
    <row r="3333" spans="2:57"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v>0</v>
      </c>
      <c r="R3333" s="182" t="s">
        <v>98</v>
      </c>
      <c r="S3333" s="183">
        <v>0</v>
      </c>
      <c r="T3333" s="183">
        <v>0</v>
      </c>
      <c r="U3333" s="180">
        <v>0</v>
      </c>
      <c r="V3333" s="180">
        <v>0</v>
      </c>
      <c r="W3333" s="183">
        <v>0</v>
      </c>
      <c r="X3333" s="183">
        <v>0</v>
      </c>
      <c r="Y3333" s="180">
        <v>0</v>
      </c>
      <c r="Z3333" s="180">
        <v>0</v>
      </c>
      <c r="AA3333" s="183">
        <v>0</v>
      </c>
      <c r="AB3333" s="183">
        <v>0</v>
      </c>
      <c r="AC3333" s="180">
        <f t="shared" si="1950"/>
        <v>0</v>
      </c>
      <c r="AD3333" s="180">
        <f t="shared" si="1950"/>
        <v>0</v>
      </c>
      <c r="AE3333" s="181">
        <f t="shared" si="1929"/>
        <v>0</v>
      </c>
      <c r="AF3333" s="180">
        <v>0</v>
      </c>
      <c r="AG3333" s="180">
        <v>0</v>
      </c>
      <c r="AH3333" s="181">
        <f t="shared" si="1930"/>
        <v>0</v>
      </c>
      <c r="AI3333" s="180">
        <v>0</v>
      </c>
      <c r="AJ3333" s="180">
        <v>0</v>
      </c>
      <c r="AK3333" s="181">
        <f t="shared" si="1931"/>
        <v>0</v>
      </c>
      <c r="AL3333" s="180">
        <v>0</v>
      </c>
      <c r="AM3333" s="180">
        <v>0</v>
      </c>
      <c r="AN3333" s="181">
        <f t="shared" si="1932"/>
        <v>0</v>
      </c>
      <c r="AO3333" s="180">
        <v>0</v>
      </c>
      <c r="AP3333" s="180">
        <v>0</v>
      </c>
      <c r="AQ3333" s="181">
        <f t="shared" si="1933"/>
        <v>0</v>
      </c>
      <c r="AR3333" s="180">
        <v>0</v>
      </c>
      <c r="AS3333" s="180">
        <v>0</v>
      </c>
      <c r="AT3333" s="181">
        <f t="shared" si="1934"/>
        <v>0</v>
      </c>
      <c r="AU3333" s="180">
        <f t="shared" si="1951"/>
        <v>0</v>
      </c>
      <c r="AV3333" s="180">
        <f t="shared" si="1951"/>
        <v>0</v>
      </c>
      <c r="AW3333" s="181">
        <f t="shared" si="1935"/>
        <v>0</v>
      </c>
      <c r="AX3333" s="183">
        <f t="shared" si="1952"/>
        <v>0</v>
      </c>
      <c r="AY3333" s="183">
        <f t="shared" si="1952"/>
        <v>0</v>
      </c>
      <c r="AZ3333" s="183"/>
      <c r="BA3333" s="183"/>
      <c r="BB3333" s="183"/>
      <c r="BC3333" s="183"/>
      <c r="BD3333" s="183">
        <f t="shared" si="1953"/>
        <v>0</v>
      </c>
      <c r="BE3333" s="183">
        <f t="shared" si="1953"/>
        <v>0</v>
      </c>
    </row>
    <row r="3334" spans="2:57"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v>0</v>
      </c>
      <c r="R3334" s="182" t="s">
        <v>98</v>
      </c>
      <c r="S3334" s="183">
        <v>0</v>
      </c>
      <c r="T3334" s="183">
        <v>0</v>
      </c>
      <c r="U3334" s="180">
        <v>0</v>
      </c>
      <c r="V3334" s="180">
        <v>0</v>
      </c>
      <c r="W3334" s="183">
        <v>0</v>
      </c>
      <c r="X3334" s="183">
        <v>0</v>
      </c>
      <c r="Y3334" s="180">
        <v>0</v>
      </c>
      <c r="Z3334" s="180">
        <v>0</v>
      </c>
      <c r="AA3334" s="183">
        <v>0</v>
      </c>
      <c r="AB3334" s="183">
        <v>0</v>
      </c>
      <c r="AC3334" s="180">
        <f t="shared" si="1950"/>
        <v>0</v>
      </c>
      <c r="AD3334" s="180">
        <f t="shared" si="1950"/>
        <v>0</v>
      </c>
      <c r="AE3334" s="181">
        <f t="shared" si="1929"/>
        <v>0</v>
      </c>
      <c r="AF3334" s="180">
        <v>0</v>
      </c>
      <c r="AG3334" s="180">
        <v>0</v>
      </c>
      <c r="AH3334" s="181">
        <f t="shared" si="1930"/>
        <v>0</v>
      </c>
      <c r="AI3334" s="180">
        <v>0</v>
      </c>
      <c r="AJ3334" s="180">
        <v>0</v>
      </c>
      <c r="AK3334" s="181">
        <f t="shared" si="1931"/>
        <v>0</v>
      </c>
      <c r="AL3334" s="180">
        <v>0</v>
      </c>
      <c r="AM3334" s="180">
        <v>0</v>
      </c>
      <c r="AN3334" s="181">
        <f t="shared" si="1932"/>
        <v>0</v>
      </c>
      <c r="AO3334" s="180">
        <v>0</v>
      </c>
      <c r="AP3334" s="180">
        <v>0</v>
      </c>
      <c r="AQ3334" s="181">
        <f t="shared" si="1933"/>
        <v>0</v>
      </c>
      <c r="AR3334" s="180">
        <v>0</v>
      </c>
      <c r="AS3334" s="180">
        <v>0</v>
      </c>
      <c r="AT3334" s="181">
        <f t="shared" si="1934"/>
        <v>0</v>
      </c>
      <c r="AU3334" s="180">
        <f t="shared" si="1951"/>
        <v>0</v>
      </c>
      <c r="AV3334" s="180">
        <f t="shared" si="1951"/>
        <v>0</v>
      </c>
      <c r="AW3334" s="181">
        <f t="shared" si="1935"/>
        <v>0</v>
      </c>
      <c r="AX3334" s="183">
        <f t="shared" si="1952"/>
        <v>0</v>
      </c>
      <c r="AY3334" s="183">
        <f t="shared" si="1952"/>
        <v>0</v>
      </c>
      <c r="AZ3334" s="183"/>
      <c r="BA3334" s="183"/>
      <c r="BB3334" s="183"/>
      <c r="BC3334" s="183"/>
      <c r="BD3334" s="183">
        <f t="shared" si="1953"/>
        <v>0</v>
      </c>
      <c r="BE3334" s="183">
        <f t="shared" si="1953"/>
        <v>0</v>
      </c>
    </row>
    <row r="3335" spans="2:57"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v>0</v>
      </c>
      <c r="R3335" s="182" t="s">
        <v>98</v>
      </c>
      <c r="S3335" s="183">
        <v>0</v>
      </c>
      <c r="T3335" s="183">
        <v>0</v>
      </c>
      <c r="U3335" s="180">
        <v>0</v>
      </c>
      <c r="V3335" s="180">
        <v>0</v>
      </c>
      <c r="W3335" s="183">
        <v>0</v>
      </c>
      <c r="X3335" s="183">
        <v>0</v>
      </c>
      <c r="Y3335" s="180">
        <v>0</v>
      </c>
      <c r="Z3335" s="180">
        <v>0</v>
      </c>
      <c r="AA3335" s="183">
        <v>0</v>
      </c>
      <c r="AB3335" s="183">
        <v>0</v>
      </c>
      <c r="AC3335" s="180">
        <f t="shared" si="1950"/>
        <v>0</v>
      </c>
      <c r="AD3335" s="180">
        <f t="shared" si="1950"/>
        <v>0</v>
      </c>
      <c r="AE3335" s="181">
        <f t="shared" si="1929"/>
        <v>0</v>
      </c>
      <c r="AF3335" s="180">
        <v>0</v>
      </c>
      <c r="AG3335" s="180">
        <v>0</v>
      </c>
      <c r="AH3335" s="181">
        <f t="shared" si="1930"/>
        <v>0</v>
      </c>
      <c r="AI3335" s="180">
        <v>0</v>
      </c>
      <c r="AJ3335" s="180">
        <v>0</v>
      </c>
      <c r="AK3335" s="181">
        <f t="shared" si="1931"/>
        <v>0</v>
      </c>
      <c r="AL3335" s="180">
        <v>0</v>
      </c>
      <c r="AM3335" s="180">
        <v>0</v>
      </c>
      <c r="AN3335" s="181">
        <f t="shared" si="1932"/>
        <v>0</v>
      </c>
      <c r="AO3335" s="180">
        <v>0</v>
      </c>
      <c r="AP3335" s="180">
        <v>0</v>
      </c>
      <c r="AQ3335" s="181">
        <f t="shared" si="1933"/>
        <v>0</v>
      </c>
      <c r="AR3335" s="180">
        <v>0</v>
      </c>
      <c r="AS3335" s="180">
        <v>0</v>
      </c>
      <c r="AT3335" s="181">
        <f t="shared" si="1934"/>
        <v>0</v>
      </c>
      <c r="AU3335" s="180">
        <f t="shared" si="1951"/>
        <v>0</v>
      </c>
      <c r="AV3335" s="180">
        <f t="shared" si="1951"/>
        <v>0</v>
      </c>
      <c r="AW3335" s="181">
        <f t="shared" si="1935"/>
        <v>0</v>
      </c>
      <c r="AX3335" s="183">
        <f t="shared" si="1952"/>
        <v>0</v>
      </c>
      <c r="AY3335" s="183">
        <f t="shared" si="1952"/>
        <v>0</v>
      </c>
      <c r="AZ3335" s="183"/>
      <c r="BA3335" s="183"/>
      <c r="BB3335" s="183"/>
      <c r="BC3335" s="183"/>
      <c r="BD3335" s="183">
        <f t="shared" si="1953"/>
        <v>0</v>
      </c>
      <c r="BE3335" s="183">
        <f t="shared" si="1953"/>
        <v>0</v>
      </c>
    </row>
    <row r="3336" spans="2:57"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v>0</v>
      </c>
      <c r="R3336" s="182" t="s">
        <v>98</v>
      </c>
      <c r="S3336" s="183">
        <v>0</v>
      </c>
      <c r="T3336" s="183">
        <v>0</v>
      </c>
      <c r="U3336" s="180">
        <v>0</v>
      </c>
      <c r="V3336" s="180">
        <v>0</v>
      </c>
      <c r="W3336" s="183">
        <v>0</v>
      </c>
      <c r="X3336" s="183">
        <v>0</v>
      </c>
      <c r="Y3336" s="180">
        <v>0</v>
      </c>
      <c r="Z3336" s="180">
        <v>0</v>
      </c>
      <c r="AA3336" s="183">
        <v>0</v>
      </c>
      <c r="AB3336" s="183">
        <v>0</v>
      </c>
      <c r="AC3336" s="180">
        <f t="shared" si="1950"/>
        <v>0</v>
      </c>
      <c r="AD3336" s="180">
        <f t="shared" si="1950"/>
        <v>0</v>
      </c>
      <c r="AE3336" s="181">
        <f t="shared" si="1929"/>
        <v>0</v>
      </c>
      <c r="AF3336" s="180">
        <v>0</v>
      </c>
      <c r="AG3336" s="180">
        <v>0</v>
      </c>
      <c r="AH3336" s="181">
        <f t="shared" si="1930"/>
        <v>0</v>
      </c>
      <c r="AI3336" s="180">
        <v>0</v>
      </c>
      <c r="AJ3336" s="180">
        <v>0</v>
      </c>
      <c r="AK3336" s="181">
        <f t="shared" si="1931"/>
        <v>0</v>
      </c>
      <c r="AL3336" s="180">
        <v>0</v>
      </c>
      <c r="AM3336" s="180">
        <v>0</v>
      </c>
      <c r="AN3336" s="181">
        <f t="shared" si="1932"/>
        <v>0</v>
      </c>
      <c r="AO3336" s="180">
        <v>0</v>
      </c>
      <c r="AP3336" s="180">
        <v>0</v>
      </c>
      <c r="AQ3336" s="181">
        <f t="shared" si="1933"/>
        <v>0</v>
      </c>
      <c r="AR3336" s="180">
        <v>0</v>
      </c>
      <c r="AS3336" s="180">
        <v>0</v>
      </c>
      <c r="AT3336" s="181">
        <f t="shared" si="1934"/>
        <v>0</v>
      </c>
      <c r="AU3336" s="180">
        <f t="shared" si="1951"/>
        <v>0</v>
      </c>
      <c r="AV3336" s="180">
        <f t="shared" si="1951"/>
        <v>0</v>
      </c>
      <c r="AW3336" s="181">
        <f t="shared" si="1935"/>
        <v>0</v>
      </c>
      <c r="AX3336" s="183">
        <f t="shared" si="1952"/>
        <v>0</v>
      </c>
      <c r="AY3336" s="183">
        <f t="shared" si="1952"/>
        <v>0</v>
      </c>
      <c r="AZ3336" s="183"/>
      <c r="BA3336" s="183"/>
      <c r="BB3336" s="183"/>
      <c r="BC3336" s="183"/>
      <c r="BD3336" s="183">
        <f t="shared" si="1953"/>
        <v>0</v>
      </c>
      <c r="BE3336" s="183">
        <f t="shared" si="1953"/>
        <v>0</v>
      </c>
    </row>
    <row r="3337" spans="2:57"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v>0</v>
      </c>
      <c r="R3337" s="182" t="s">
        <v>98</v>
      </c>
      <c r="S3337" s="183">
        <v>0</v>
      </c>
      <c r="T3337" s="183">
        <v>0</v>
      </c>
      <c r="U3337" s="180">
        <v>0</v>
      </c>
      <c r="V3337" s="180">
        <v>0</v>
      </c>
      <c r="W3337" s="183">
        <v>0</v>
      </c>
      <c r="X3337" s="183">
        <v>0</v>
      </c>
      <c r="Y3337" s="180">
        <v>0</v>
      </c>
      <c r="Z3337" s="180">
        <v>0</v>
      </c>
      <c r="AA3337" s="183">
        <v>0</v>
      </c>
      <c r="AB3337" s="183">
        <v>0</v>
      </c>
      <c r="AC3337" s="180">
        <f t="shared" si="1950"/>
        <v>0</v>
      </c>
      <c r="AD3337" s="180">
        <f t="shared" si="1950"/>
        <v>0</v>
      </c>
      <c r="AE3337" s="181">
        <f t="shared" si="1929"/>
        <v>0</v>
      </c>
      <c r="AF3337" s="180">
        <v>0</v>
      </c>
      <c r="AG3337" s="180">
        <v>0</v>
      </c>
      <c r="AH3337" s="181">
        <f t="shared" si="1930"/>
        <v>0</v>
      </c>
      <c r="AI3337" s="180">
        <v>0</v>
      </c>
      <c r="AJ3337" s="180">
        <v>0</v>
      </c>
      <c r="AK3337" s="181">
        <f t="shared" si="1931"/>
        <v>0</v>
      </c>
      <c r="AL3337" s="180">
        <v>0</v>
      </c>
      <c r="AM3337" s="180">
        <v>0</v>
      </c>
      <c r="AN3337" s="181">
        <f t="shared" si="1932"/>
        <v>0</v>
      </c>
      <c r="AO3337" s="180">
        <v>0</v>
      </c>
      <c r="AP3337" s="180">
        <v>0</v>
      </c>
      <c r="AQ3337" s="181">
        <f t="shared" si="1933"/>
        <v>0</v>
      </c>
      <c r="AR3337" s="180">
        <v>0</v>
      </c>
      <c r="AS3337" s="180">
        <v>0</v>
      </c>
      <c r="AT3337" s="181">
        <f t="shared" si="1934"/>
        <v>0</v>
      </c>
      <c r="AU3337" s="180">
        <f t="shared" si="1951"/>
        <v>0</v>
      </c>
      <c r="AV3337" s="180">
        <f t="shared" si="1951"/>
        <v>0</v>
      </c>
      <c r="AW3337" s="181">
        <f t="shared" si="1935"/>
        <v>0</v>
      </c>
      <c r="AX3337" s="183">
        <f t="shared" si="1952"/>
        <v>0</v>
      </c>
      <c r="AY3337" s="183">
        <f t="shared" si="1952"/>
        <v>0</v>
      </c>
      <c r="AZ3337" s="183"/>
      <c r="BA3337" s="183"/>
      <c r="BB3337" s="183"/>
      <c r="BC3337" s="183"/>
      <c r="BD3337" s="183">
        <f t="shared" si="1953"/>
        <v>0</v>
      </c>
      <c r="BE3337" s="183">
        <f t="shared" si="1953"/>
        <v>0</v>
      </c>
    </row>
    <row r="3338" spans="2:57"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v>0</v>
      </c>
      <c r="R3338" s="182" t="s">
        <v>98</v>
      </c>
      <c r="S3338" s="183">
        <v>0</v>
      </c>
      <c r="T3338" s="183">
        <v>0</v>
      </c>
      <c r="U3338" s="180">
        <v>0</v>
      </c>
      <c r="V3338" s="180">
        <v>0</v>
      </c>
      <c r="W3338" s="183">
        <v>0</v>
      </c>
      <c r="X3338" s="183">
        <v>0</v>
      </c>
      <c r="Y3338" s="180">
        <v>0</v>
      </c>
      <c r="Z3338" s="180">
        <v>0</v>
      </c>
      <c r="AA3338" s="183">
        <v>0</v>
      </c>
      <c r="AB3338" s="183">
        <v>0</v>
      </c>
      <c r="AC3338" s="180">
        <f t="shared" si="1950"/>
        <v>0</v>
      </c>
      <c r="AD3338" s="180">
        <f t="shared" si="1950"/>
        <v>0</v>
      </c>
      <c r="AE3338" s="181">
        <f t="shared" si="1929"/>
        <v>0</v>
      </c>
      <c r="AF3338" s="180">
        <v>0</v>
      </c>
      <c r="AG3338" s="180">
        <v>0</v>
      </c>
      <c r="AH3338" s="181">
        <f t="shared" si="1930"/>
        <v>0</v>
      </c>
      <c r="AI3338" s="180">
        <v>0</v>
      </c>
      <c r="AJ3338" s="180">
        <v>0</v>
      </c>
      <c r="AK3338" s="181">
        <f t="shared" si="1931"/>
        <v>0</v>
      </c>
      <c r="AL3338" s="180">
        <v>0</v>
      </c>
      <c r="AM3338" s="180">
        <v>0</v>
      </c>
      <c r="AN3338" s="181">
        <f t="shared" si="1932"/>
        <v>0</v>
      </c>
      <c r="AO3338" s="180">
        <v>0</v>
      </c>
      <c r="AP3338" s="180">
        <v>0</v>
      </c>
      <c r="AQ3338" s="181">
        <f t="shared" si="1933"/>
        <v>0</v>
      </c>
      <c r="AR3338" s="180">
        <v>0</v>
      </c>
      <c r="AS3338" s="180">
        <v>0</v>
      </c>
      <c r="AT3338" s="181">
        <f t="shared" si="1934"/>
        <v>0</v>
      </c>
      <c r="AU3338" s="180">
        <f t="shared" si="1951"/>
        <v>0</v>
      </c>
      <c r="AV3338" s="180">
        <f t="shared" si="1951"/>
        <v>0</v>
      </c>
      <c r="AW3338" s="181">
        <f t="shared" si="1935"/>
        <v>0</v>
      </c>
      <c r="AX3338" s="183">
        <f t="shared" si="1952"/>
        <v>0</v>
      </c>
      <c r="AY3338" s="183">
        <f t="shared" si="1952"/>
        <v>0</v>
      </c>
      <c r="AZ3338" s="183"/>
      <c r="BA3338" s="183"/>
      <c r="BB3338" s="183"/>
      <c r="BC3338" s="183"/>
      <c r="BD3338" s="183">
        <f t="shared" si="1953"/>
        <v>0</v>
      </c>
      <c r="BE3338" s="183">
        <f t="shared" si="1953"/>
        <v>0</v>
      </c>
    </row>
    <row r="3339" spans="2:57"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v>0</v>
      </c>
      <c r="R3339" s="182" t="s">
        <v>98</v>
      </c>
      <c r="S3339" s="183">
        <v>0</v>
      </c>
      <c r="T3339" s="183">
        <v>0</v>
      </c>
      <c r="U3339" s="180">
        <v>0</v>
      </c>
      <c r="V3339" s="180">
        <v>0</v>
      </c>
      <c r="W3339" s="183">
        <v>0</v>
      </c>
      <c r="X3339" s="183">
        <v>0</v>
      </c>
      <c r="Y3339" s="180">
        <v>0</v>
      </c>
      <c r="Z3339" s="180">
        <v>0</v>
      </c>
      <c r="AA3339" s="183">
        <v>0</v>
      </c>
      <c r="AB3339" s="183">
        <v>0</v>
      </c>
      <c r="AC3339" s="180">
        <f t="shared" si="1950"/>
        <v>0</v>
      </c>
      <c r="AD3339" s="180">
        <f t="shared" si="1950"/>
        <v>0</v>
      </c>
      <c r="AE3339" s="181">
        <f t="shared" si="1929"/>
        <v>0</v>
      </c>
      <c r="AF3339" s="180">
        <v>0</v>
      </c>
      <c r="AG3339" s="180">
        <v>0</v>
      </c>
      <c r="AH3339" s="181">
        <f t="shared" si="1930"/>
        <v>0</v>
      </c>
      <c r="AI3339" s="180">
        <v>0</v>
      </c>
      <c r="AJ3339" s="180">
        <v>0</v>
      </c>
      <c r="AK3339" s="181">
        <f t="shared" si="1931"/>
        <v>0</v>
      </c>
      <c r="AL3339" s="180">
        <v>0</v>
      </c>
      <c r="AM3339" s="180">
        <v>0</v>
      </c>
      <c r="AN3339" s="181">
        <f t="shared" si="1932"/>
        <v>0</v>
      </c>
      <c r="AO3339" s="180">
        <v>0</v>
      </c>
      <c r="AP3339" s="180">
        <v>0</v>
      </c>
      <c r="AQ3339" s="181">
        <f t="shared" si="1933"/>
        <v>0</v>
      </c>
      <c r="AR3339" s="180">
        <v>0</v>
      </c>
      <c r="AS3339" s="180">
        <v>0</v>
      </c>
      <c r="AT3339" s="181">
        <f t="shared" si="1934"/>
        <v>0</v>
      </c>
      <c r="AU3339" s="180">
        <f t="shared" si="1951"/>
        <v>0</v>
      </c>
      <c r="AV3339" s="180">
        <f t="shared" si="1951"/>
        <v>0</v>
      </c>
      <c r="AW3339" s="181">
        <f t="shared" si="1935"/>
        <v>0</v>
      </c>
      <c r="AX3339" s="183">
        <f t="shared" si="1952"/>
        <v>0</v>
      </c>
      <c r="AY3339" s="183">
        <f t="shared" si="1952"/>
        <v>0</v>
      </c>
      <c r="AZ3339" s="183"/>
      <c r="BA3339" s="183"/>
      <c r="BB3339" s="183"/>
      <c r="BC3339" s="183"/>
      <c r="BD3339" s="183">
        <f t="shared" si="1953"/>
        <v>0</v>
      </c>
      <c r="BE3339" s="183">
        <f t="shared" si="1953"/>
        <v>0</v>
      </c>
    </row>
    <row r="3340" spans="2:57"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v>0</v>
      </c>
      <c r="P3340" s="169">
        <v>0</v>
      </c>
      <c r="Q3340" s="169">
        <v>0</v>
      </c>
      <c r="R3340" s="170"/>
      <c r="S3340" s="171"/>
      <c r="T3340" s="172"/>
      <c r="U3340" s="169">
        <f t="shared" ref="U3340:AD3340" si="1954">SUM(U3341:U3342)</f>
        <v>0</v>
      </c>
      <c r="V3340" s="169">
        <f t="shared" si="1954"/>
        <v>0</v>
      </c>
      <c r="W3340" s="173">
        <f t="shared" si="1954"/>
        <v>0</v>
      </c>
      <c r="X3340" s="173">
        <f t="shared" si="1954"/>
        <v>0</v>
      </c>
      <c r="Y3340" s="169">
        <f t="shared" si="1954"/>
        <v>0</v>
      </c>
      <c r="Z3340" s="169">
        <f t="shared" si="1954"/>
        <v>0</v>
      </c>
      <c r="AA3340" s="173">
        <f t="shared" si="1954"/>
        <v>0</v>
      </c>
      <c r="AB3340" s="173">
        <f t="shared" si="1954"/>
        <v>0</v>
      </c>
      <c r="AC3340" s="169">
        <f t="shared" si="1954"/>
        <v>0</v>
      </c>
      <c r="AD3340" s="169">
        <f t="shared" si="1954"/>
        <v>0</v>
      </c>
      <c r="AE3340" s="169">
        <f t="shared" si="1929"/>
        <v>0</v>
      </c>
      <c r="AF3340" s="169">
        <f>SUM(AF3341:AF3342)</f>
        <v>0</v>
      </c>
      <c r="AG3340" s="169">
        <f>SUM(AG3341:AG3342)</f>
        <v>0</v>
      </c>
      <c r="AH3340" s="169">
        <f t="shared" si="1930"/>
        <v>0</v>
      </c>
      <c r="AI3340" s="169">
        <f>SUM(AI3341:AI3342)</f>
        <v>0</v>
      </c>
      <c r="AJ3340" s="169">
        <f>SUM(AJ3341:AJ3342)</f>
        <v>0</v>
      </c>
      <c r="AK3340" s="169">
        <f t="shared" si="1931"/>
        <v>0</v>
      </c>
      <c r="AL3340" s="169">
        <f>SUM(AL3341:AL3342)</f>
        <v>0</v>
      </c>
      <c r="AM3340" s="169">
        <f>SUM(AM3341:AM3342)</f>
        <v>0</v>
      </c>
      <c r="AN3340" s="169">
        <f t="shared" si="1932"/>
        <v>0</v>
      </c>
      <c r="AO3340" s="169">
        <f>SUM(AO3341:AO3342)</f>
        <v>0</v>
      </c>
      <c r="AP3340" s="169">
        <f>SUM(AP3341:AP3342)</f>
        <v>0</v>
      </c>
      <c r="AQ3340" s="169">
        <f t="shared" si="1933"/>
        <v>0</v>
      </c>
      <c r="AR3340" s="169">
        <f>SUM(AR3341:AR3342)</f>
        <v>0</v>
      </c>
      <c r="AS3340" s="169">
        <f>SUM(AS3341:AS3342)</f>
        <v>0</v>
      </c>
      <c r="AT3340" s="169">
        <f t="shared" si="1934"/>
        <v>0</v>
      </c>
      <c r="AU3340" s="169">
        <f>SUM(AU3341:AU3342)</f>
        <v>0</v>
      </c>
      <c r="AV3340" s="169">
        <f>SUM(AV3341:AV3342)</f>
        <v>0</v>
      </c>
      <c r="AW3340" s="169">
        <f t="shared" si="1935"/>
        <v>0</v>
      </c>
      <c r="AX3340" s="171"/>
      <c r="AY3340" s="172"/>
      <c r="AZ3340" s="171"/>
      <c r="BA3340" s="172"/>
      <c r="BB3340" s="171"/>
      <c r="BC3340" s="172"/>
      <c r="BD3340" s="171"/>
      <c r="BE3340" s="172"/>
    </row>
    <row r="3341" spans="2:57"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v>0</v>
      </c>
      <c r="R3341" s="182" t="s">
        <v>98</v>
      </c>
      <c r="S3341" s="183">
        <v>0</v>
      </c>
      <c r="T3341" s="183">
        <v>0</v>
      </c>
      <c r="U3341" s="180">
        <v>0</v>
      </c>
      <c r="V3341" s="180">
        <v>0</v>
      </c>
      <c r="W3341" s="183">
        <v>0</v>
      </c>
      <c r="X3341" s="183">
        <v>0</v>
      </c>
      <c r="Y3341" s="180">
        <v>0</v>
      </c>
      <c r="Z3341" s="180">
        <v>0</v>
      </c>
      <c r="AA3341" s="183">
        <v>0</v>
      </c>
      <c r="AB3341" s="183">
        <v>0</v>
      </c>
      <c r="AC3341" s="180">
        <f t="shared" ref="AC3341:AD3342" si="1955">+O3341+U3341-Y3341</f>
        <v>0</v>
      </c>
      <c r="AD3341" s="180">
        <f t="shared" si="1955"/>
        <v>0</v>
      </c>
      <c r="AE3341" s="181">
        <f t="shared" si="1929"/>
        <v>0</v>
      </c>
      <c r="AF3341" s="180">
        <v>0</v>
      </c>
      <c r="AG3341" s="180">
        <v>0</v>
      </c>
      <c r="AH3341" s="181">
        <f t="shared" si="1930"/>
        <v>0</v>
      </c>
      <c r="AI3341" s="180">
        <v>0</v>
      </c>
      <c r="AJ3341" s="180">
        <v>0</v>
      </c>
      <c r="AK3341" s="181">
        <f t="shared" si="1931"/>
        <v>0</v>
      </c>
      <c r="AL3341" s="180">
        <v>0</v>
      </c>
      <c r="AM3341" s="180">
        <v>0</v>
      </c>
      <c r="AN3341" s="181">
        <f t="shared" si="1932"/>
        <v>0</v>
      </c>
      <c r="AO3341" s="180">
        <v>0</v>
      </c>
      <c r="AP3341" s="180">
        <v>0</v>
      </c>
      <c r="AQ3341" s="181">
        <f t="shared" si="1933"/>
        <v>0</v>
      </c>
      <c r="AR3341" s="180">
        <v>0</v>
      </c>
      <c r="AS3341" s="180">
        <v>0</v>
      </c>
      <c r="AT3341" s="181">
        <f t="shared" si="1934"/>
        <v>0</v>
      </c>
      <c r="AU3341" s="180">
        <f t="shared" ref="AU3341:AV3342" si="1956">+AC3341-AF3341-AI3341-AL3341-AO3341-AR3341</f>
        <v>0</v>
      </c>
      <c r="AV3341" s="180">
        <f t="shared" si="1956"/>
        <v>0</v>
      </c>
      <c r="AW3341" s="181">
        <f t="shared" si="1935"/>
        <v>0</v>
      </c>
      <c r="AX3341" s="183">
        <f t="shared" ref="AX3341:AY3342" si="1957">+S3341+W3341-AA3341</f>
        <v>0</v>
      </c>
      <c r="AY3341" s="183">
        <f t="shared" si="1957"/>
        <v>0</v>
      </c>
      <c r="AZ3341" s="183"/>
      <c r="BA3341" s="183"/>
      <c r="BB3341" s="183"/>
      <c r="BC3341" s="183"/>
      <c r="BD3341" s="183">
        <f t="shared" ref="BD3341:BE3342" si="1958">+AX3341-AZ3341-BB3341</f>
        <v>0</v>
      </c>
      <c r="BE3341" s="183">
        <f t="shared" si="1958"/>
        <v>0</v>
      </c>
    </row>
    <row r="3342" spans="2:57"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v>0</v>
      </c>
      <c r="R3342" s="182" t="s">
        <v>98</v>
      </c>
      <c r="S3342" s="183">
        <v>0</v>
      </c>
      <c r="T3342" s="183">
        <v>0</v>
      </c>
      <c r="U3342" s="180">
        <v>0</v>
      </c>
      <c r="V3342" s="180">
        <v>0</v>
      </c>
      <c r="W3342" s="183">
        <v>0</v>
      </c>
      <c r="X3342" s="183">
        <v>0</v>
      </c>
      <c r="Y3342" s="180">
        <v>0</v>
      </c>
      <c r="Z3342" s="180">
        <v>0</v>
      </c>
      <c r="AA3342" s="183">
        <v>0</v>
      </c>
      <c r="AB3342" s="183">
        <v>0</v>
      </c>
      <c r="AC3342" s="180">
        <f t="shared" si="1955"/>
        <v>0</v>
      </c>
      <c r="AD3342" s="180">
        <f t="shared" si="1955"/>
        <v>0</v>
      </c>
      <c r="AE3342" s="181">
        <f t="shared" si="1929"/>
        <v>0</v>
      </c>
      <c r="AF3342" s="180">
        <v>0</v>
      </c>
      <c r="AG3342" s="180">
        <v>0</v>
      </c>
      <c r="AH3342" s="181">
        <f t="shared" si="1930"/>
        <v>0</v>
      </c>
      <c r="AI3342" s="180">
        <v>0</v>
      </c>
      <c r="AJ3342" s="180">
        <v>0</v>
      </c>
      <c r="AK3342" s="181">
        <f t="shared" si="1931"/>
        <v>0</v>
      </c>
      <c r="AL3342" s="180">
        <v>0</v>
      </c>
      <c r="AM3342" s="180">
        <v>0</v>
      </c>
      <c r="AN3342" s="181">
        <f t="shared" si="1932"/>
        <v>0</v>
      </c>
      <c r="AO3342" s="180">
        <v>0</v>
      </c>
      <c r="AP3342" s="180">
        <v>0</v>
      </c>
      <c r="AQ3342" s="181">
        <f t="shared" si="1933"/>
        <v>0</v>
      </c>
      <c r="AR3342" s="180">
        <v>0</v>
      </c>
      <c r="AS3342" s="180">
        <v>0</v>
      </c>
      <c r="AT3342" s="181">
        <f t="shared" si="1934"/>
        <v>0</v>
      </c>
      <c r="AU3342" s="180">
        <f t="shared" si="1956"/>
        <v>0</v>
      </c>
      <c r="AV3342" s="180">
        <f t="shared" si="1956"/>
        <v>0</v>
      </c>
      <c r="AW3342" s="181">
        <f t="shared" si="1935"/>
        <v>0</v>
      </c>
      <c r="AX3342" s="183">
        <f t="shared" si="1957"/>
        <v>0</v>
      </c>
      <c r="AY3342" s="183">
        <f t="shared" si="1957"/>
        <v>0</v>
      </c>
      <c r="AZ3342" s="183"/>
      <c r="BA3342" s="183"/>
      <c r="BB3342" s="183"/>
      <c r="BC3342" s="183"/>
      <c r="BD3342" s="183">
        <f t="shared" si="1958"/>
        <v>0</v>
      </c>
      <c r="BE3342" s="183">
        <f t="shared" si="1958"/>
        <v>0</v>
      </c>
    </row>
    <row r="3343" spans="2:57"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v>0</v>
      </c>
      <c r="P3343" s="169">
        <v>0</v>
      </c>
      <c r="Q3343" s="169">
        <v>0</v>
      </c>
      <c r="R3343" s="170"/>
      <c r="S3343" s="171"/>
      <c r="T3343" s="172"/>
      <c r="U3343" s="169">
        <f t="shared" ref="U3343:AD3343" si="1959">SUM(U3344:U3351)</f>
        <v>0</v>
      </c>
      <c r="V3343" s="169">
        <f t="shared" si="1959"/>
        <v>0</v>
      </c>
      <c r="W3343" s="173">
        <f t="shared" si="1959"/>
        <v>0</v>
      </c>
      <c r="X3343" s="173">
        <f t="shared" si="1959"/>
        <v>0</v>
      </c>
      <c r="Y3343" s="169">
        <f t="shared" si="1959"/>
        <v>0</v>
      </c>
      <c r="Z3343" s="169">
        <f t="shared" si="1959"/>
        <v>0</v>
      </c>
      <c r="AA3343" s="173">
        <f t="shared" si="1959"/>
        <v>0</v>
      </c>
      <c r="AB3343" s="173">
        <f t="shared" si="1959"/>
        <v>0</v>
      </c>
      <c r="AC3343" s="169">
        <f t="shared" si="1959"/>
        <v>0</v>
      </c>
      <c r="AD3343" s="169">
        <f t="shared" si="1959"/>
        <v>0</v>
      </c>
      <c r="AE3343" s="169">
        <f t="shared" si="1929"/>
        <v>0</v>
      </c>
      <c r="AF3343" s="169">
        <f>SUM(AF3344:AF3351)</f>
        <v>0</v>
      </c>
      <c r="AG3343" s="169">
        <f>SUM(AG3344:AG3351)</f>
        <v>0</v>
      </c>
      <c r="AH3343" s="169">
        <f t="shared" si="1930"/>
        <v>0</v>
      </c>
      <c r="AI3343" s="169">
        <f>SUM(AI3344:AI3351)</f>
        <v>0</v>
      </c>
      <c r="AJ3343" s="169">
        <f>SUM(AJ3344:AJ3351)</f>
        <v>0</v>
      </c>
      <c r="AK3343" s="169">
        <f t="shared" si="1931"/>
        <v>0</v>
      </c>
      <c r="AL3343" s="169">
        <f>SUM(AL3344:AL3351)</f>
        <v>0</v>
      </c>
      <c r="AM3343" s="169">
        <f>SUM(AM3344:AM3351)</f>
        <v>0</v>
      </c>
      <c r="AN3343" s="169">
        <f t="shared" si="1932"/>
        <v>0</v>
      </c>
      <c r="AO3343" s="169">
        <f>SUM(AO3344:AO3351)</f>
        <v>0</v>
      </c>
      <c r="AP3343" s="169">
        <f>SUM(AP3344:AP3351)</f>
        <v>0</v>
      </c>
      <c r="AQ3343" s="169">
        <f t="shared" si="1933"/>
        <v>0</v>
      </c>
      <c r="AR3343" s="169">
        <f>SUM(AR3344:AR3351)</f>
        <v>0</v>
      </c>
      <c r="AS3343" s="169">
        <f>SUM(AS3344:AS3351)</f>
        <v>0</v>
      </c>
      <c r="AT3343" s="169">
        <f t="shared" si="1934"/>
        <v>0</v>
      </c>
      <c r="AU3343" s="169">
        <f>SUM(AU3344:AU3351)</f>
        <v>0</v>
      </c>
      <c r="AV3343" s="169">
        <f>SUM(AV3344:AV3351)</f>
        <v>0</v>
      </c>
      <c r="AW3343" s="169">
        <f t="shared" si="1935"/>
        <v>0</v>
      </c>
      <c r="AX3343" s="171"/>
      <c r="AY3343" s="172"/>
      <c r="AZ3343" s="171"/>
      <c r="BA3343" s="172"/>
      <c r="BB3343" s="171"/>
      <c r="BC3343" s="172"/>
      <c r="BD3343" s="171"/>
      <c r="BE3343" s="172"/>
    </row>
    <row r="3344" spans="2:57"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v>0</v>
      </c>
      <c r="R3344" s="182" t="s">
        <v>98</v>
      </c>
      <c r="S3344" s="183">
        <v>0</v>
      </c>
      <c r="T3344" s="183">
        <v>0</v>
      </c>
      <c r="U3344" s="180">
        <v>0</v>
      </c>
      <c r="V3344" s="180">
        <v>0</v>
      </c>
      <c r="W3344" s="183">
        <v>0</v>
      </c>
      <c r="X3344" s="183">
        <v>0</v>
      </c>
      <c r="Y3344" s="180">
        <v>0</v>
      </c>
      <c r="Z3344" s="180">
        <v>0</v>
      </c>
      <c r="AA3344" s="183">
        <v>0</v>
      </c>
      <c r="AB3344" s="183">
        <v>0</v>
      </c>
      <c r="AC3344" s="180">
        <f t="shared" ref="AC3344:AD3351" si="1960">+O3344+U3344-Y3344</f>
        <v>0</v>
      </c>
      <c r="AD3344" s="180">
        <f t="shared" si="1960"/>
        <v>0</v>
      </c>
      <c r="AE3344" s="181">
        <f t="shared" si="1929"/>
        <v>0</v>
      </c>
      <c r="AF3344" s="180">
        <v>0</v>
      </c>
      <c r="AG3344" s="180">
        <v>0</v>
      </c>
      <c r="AH3344" s="181">
        <f t="shared" si="1930"/>
        <v>0</v>
      </c>
      <c r="AI3344" s="180">
        <v>0</v>
      </c>
      <c r="AJ3344" s="180">
        <v>0</v>
      </c>
      <c r="AK3344" s="181">
        <f t="shared" si="1931"/>
        <v>0</v>
      </c>
      <c r="AL3344" s="180">
        <v>0</v>
      </c>
      <c r="AM3344" s="180">
        <v>0</v>
      </c>
      <c r="AN3344" s="181">
        <f t="shared" si="1932"/>
        <v>0</v>
      </c>
      <c r="AO3344" s="180">
        <v>0</v>
      </c>
      <c r="AP3344" s="180">
        <v>0</v>
      </c>
      <c r="AQ3344" s="181">
        <f t="shared" si="1933"/>
        <v>0</v>
      </c>
      <c r="AR3344" s="180">
        <v>0</v>
      </c>
      <c r="AS3344" s="180">
        <v>0</v>
      </c>
      <c r="AT3344" s="181">
        <f t="shared" si="1934"/>
        <v>0</v>
      </c>
      <c r="AU3344" s="180">
        <f t="shared" ref="AU3344:AV3351" si="1961">+AC3344-AF3344-AI3344-AL3344-AO3344-AR3344</f>
        <v>0</v>
      </c>
      <c r="AV3344" s="180">
        <f t="shared" si="1961"/>
        <v>0</v>
      </c>
      <c r="AW3344" s="181">
        <f t="shared" si="1935"/>
        <v>0</v>
      </c>
      <c r="AX3344" s="183">
        <f t="shared" ref="AX3344:AY3351" si="1962">+S3344+W3344-AA3344</f>
        <v>0</v>
      </c>
      <c r="AY3344" s="183">
        <f t="shared" si="1962"/>
        <v>0</v>
      </c>
      <c r="AZ3344" s="183"/>
      <c r="BA3344" s="183"/>
      <c r="BB3344" s="183"/>
      <c r="BC3344" s="183"/>
      <c r="BD3344" s="183">
        <f t="shared" ref="BD3344:BE3351" si="1963">+AX3344-AZ3344-BB3344</f>
        <v>0</v>
      </c>
      <c r="BE3344" s="183">
        <f t="shared" si="1963"/>
        <v>0</v>
      </c>
    </row>
    <row r="3345" spans="2:57"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v>0</v>
      </c>
      <c r="R3345" s="182" t="s">
        <v>98</v>
      </c>
      <c r="S3345" s="183">
        <v>0</v>
      </c>
      <c r="T3345" s="183">
        <v>0</v>
      </c>
      <c r="U3345" s="180">
        <v>0</v>
      </c>
      <c r="V3345" s="180">
        <v>0</v>
      </c>
      <c r="W3345" s="183">
        <v>0</v>
      </c>
      <c r="X3345" s="183">
        <v>0</v>
      </c>
      <c r="Y3345" s="180">
        <v>0</v>
      </c>
      <c r="Z3345" s="180">
        <v>0</v>
      </c>
      <c r="AA3345" s="183">
        <v>0</v>
      </c>
      <c r="AB3345" s="183">
        <v>0</v>
      </c>
      <c r="AC3345" s="180">
        <f t="shared" si="1960"/>
        <v>0</v>
      </c>
      <c r="AD3345" s="180">
        <f t="shared" si="1960"/>
        <v>0</v>
      </c>
      <c r="AE3345" s="181">
        <f t="shared" si="1929"/>
        <v>0</v>
      </c>
      <c r="AF3345" s="180">
        <v>0</v>
      </c>
      <c r="AG3345" s="180">
        <v>0</v>
      </c>
      <c r="AH3345" s="181">
        <f t="shared" si="1930"/>
        <v>0</v>
      </c>
      <c r="AI3345" s="180">
        <v>0</v>
      </c>
      <c r="AJ3345" s="180">
        <v>0</v>
      </c>
      <c r="AK3345" s="181">
        <f t="shared" si="1931"/>
        <v>0</v>
      </c>
      <c r="AL3345" s="180">
        <v>0</v>
      </c>
      <c r="AM3345" s="180">
        <v>0</v>
      </c>
      <c r="AN3345" s="181">
        <f t="shared" si="1932"/>
        <v>0</v>
      </c>
      <c r="AO3345" s="180">
        <v>0</v>
      </c>
      <c r="AP3345" s="180">
        <v>0</v>
      </c>
      <c r="AQ3345" s="181">
        <f t="shared" si="1933"/>
        <v>0</v>
      </c>
      <c r="AR3345" s="180">
        <v>0</v>
      </c>
      <c r="AS3345" s="180">
        <v>0</v>
      </c>
      <c r="AT3345" s="181">
        <f t="shared" si="1934"/>
        <v>0</v>
      </c>
      <c r="AU3345" s="180">
        <f t="shared" si="1961"/>
        <v>0</v>
      </c>
      <c r="AV3345" s="180">
        <f t="shared" si="1961"/>
        <v>0</v>
      </c>
      <c r="AW3345" s="181">
        <f t="shared" si="1935"/>
        <v>0</v>
      </c>
      <c r="AX3345" s="183">
        <f t="shared" si="1962"/>
        <v>0</v>
      </c>
      <c r="AY3345" s="183">
        <f t="shared" si="1962"/>
        <v>0</v>
      </c>
      <c r="AZ3345" s="183"/>
      <c r="BA3345" s="183"/>
      <c r="BB3345" s="183"/>
      <c r="BC3345" s="183"/>
      <c r="BD3345" s="183">
        <f t="shared" si="1963"/>
        <v>0</v>
      </c>
      <c r="BE3345" s="183">
        <f t="shared" si="1963"/>
        <v>0</v>
      </c>
    </row>
    <row r="3346" spans="2:57"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v>0</v>
      </c>
      <c r="R3346" s="182" t="s">
        <v>209</v>
      </c>
      <c r="S3346" s="183">
        <v>0</v>
      </c>
      <c r="T3346" s="183">
        <v>0</v>
      </c>
      <c r="U3346" s="180">
        <v>0</v>
      </c>
      <c r="V3346" s="180">
        <v>0</v>
      </c>
      <c r="W3346" s="183">
        <v>0</v>
      </c>
      <c r="X3346" s="183">
        <v>0</v>
      </c>
      <c r="Y3346" s="180">
        <v>0</v>
      </c>
      <c r="Z3346" s="180">
        <v>0</v>
      </c>
      <c r="AA3346" s="183">
        <v>0</v>
      </c>
      <c r="AB3346" s="183">
        <v>0</v>
      </c>
      <c r="AC3346" s="180">
        <f t="shared" si="1960"/>
        <v>0</v>
      </c>
      <c r="AD3346" s="180">
        <f t="shared" si="1960"/>
        <v>0</v>
      </c>
      <c r="AE3346" s="181">
        <f t="shared" si="1929"/>
        <v>0</v>
      </c>
      <c r="AF3346" s="180">
        <v>0</v>
      </c>
      <c r="AG3346" s="180">
        <v>0</v>
      </c>
      <c r="AH3346" s="181">
        <f t="shared" si="1930"/>
        <v>0</v>
      </c>
      <c r="AI3346" s="180">
        <v>0</v>
      </c>
      <c r="AJ3346" s="180">
        <v>0</v>
      </c>
      <c r="AK3346" s="181">
        <f t="shared" si="1931"/>
        <v>0</v>
      </c>
      <c r="AL3346" s="180">
        <v>0</v>
      </c>
      <c r="AM3346" s="180">
        <v>0</v>
      </c>
      <c r="AN3346" s="181">
        <f t="shared" si="1932"/>
        <v>0</v>
      </c>
      <c r="AO3346" s="180">
        <v>0</v>
      </c>
      <c r="AP3346" s="180">
        <v>0</v>
      </c>
      <c r="AQ3346" s="181">
        <f t="shared" si="1933"/>
        <v>0</v>
      </c>
      <c r="AR3346" s="180">
        <v>0</v>
      </c>
      <c r="AS3346" s="180">
        <v>0</v>
      </c>
      <c r="AT3346" s="181">
        <f t="shared" si="1934"/>
        <v>0</v>
      </c>
      <c r="AU3346" s="180">
        <f t="shared" si="1961"/>
        <v>0</v>
      </c>
      <c r="AV3346" s="180">
        <f t="shared" si="1961"/>
        <v>0</v>
      </c>
      <c r="AW3346" s="181">
        <f t="shared" si="1935"/>
        <v>0</v>
      </c>
      <c r="AX3346" s="183">
        <f t="shared" si="1962"/>
        <v>0</v>
      </c>
      <c r="AY3346" s="183">
        <f t="shared" si="1962"/>
        <v>0</v>
      </c>
      <c r="AZ3346" s="183"/>
      <c r="BA3346" s="183"/>
      <c r="BB3346" s="183"/>
      <c r="BC3346" s="183"/>
      <c r="BD3346" s="183">
        <f t="shared" si="1963"/>
        <v>0</v>
      </c>
      <c r="BE3346" s="183">
        <f t="shared" si="1963"/>
        <v>0</v>
      </c>
    </row>
    <row r="3347" spans="2:57"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v>0</v>
      </c>
      <c r="R3347" s="182" t="s">
        <v>98</v>
      </c>
      <c r="S3347" s="183">
        <v>0</v>
      </c>
      <c r="T3347" s="183">
        <v>0</v>
      </c>
      <c r="U3347" s="180">
        <v>0</v>
      </c>
      <c r="V3347" s="180">
        <v>0</v>
      </c>
      <c r="W3347" s="183">
        <v>0</v>
      </c>
      <c r="X3347" s="183">
        <v>0</v>
      </c>
      <c r="Y3347" s="180">
        <v>0</v>
      </c>
      <c r="Z3347" s="180">
        <v>0</v>
      </c>
      <c r="AA3347" s="183">
        <v>0</v>
      </c>
      <c r="AB3347" s="183">
        <v>0</v>
      </c>
      <c r="AC3347" s="180">
        <f t="shared" si="1960"/>
        <v>0</v>
      </c>
      <c r="AD3347" s="180">
        <f t="shared" si="1960"/>
        <v>0</v>
      </c>
      <c r="AE3347" s="181">
        <f t="shared" si="1929"/>
        <v>0</v>
      </c>
      <c r="AF3347" s="180">
        <v>0</v>
      </c>
      <c r="AG3347" s="180">
        <v>0</v>
      </c>
      <c r="AH3347" s="181">
        <f t="shared" si="1930"/>
        <v>0</v>
      </c>
      <c r="AI3347" s="180">
        <v>0</v>
      </c>
      <c r="AJ3347" s="180">
        <v>0</v>
      </c>
      <c r="AK3347" s="181">
        <f t="shared" si="1931"/>
        <v>0</v>
      </c>
      <c r="AL3347" s="180">
        <v>0</v>
      </c>
      <c r="AM3347" s="180">
        <v>0</v>
      </c>
      <c r="AN3347" s="181">
        <f t="shared" si="1932"/>
        <v>0</v>
      </c>
      <c r="AO3347" s="180">
        <v>0</v>
      </c>
      <c r="AP3347" s="180">
        <v>0</v>
      </c>
      <c r="AQ3347" s="181">
        <f t="shared" si="1933"/>
        <v>0</v>
      </c>
      <c r="AR3347" s="180">
        <v>0</v>
      </c>
      <c r="AS3347" s="180">
        <v>0</v>
      </c>
      <c r="AT3347" s="181">
        <f t="shared" si="1934"/>
        <v>0</v>
      </c>
      <c r="AU3347" s="180">
        <f t="shared" si="1961"/>
        <v>0</v>
      </c>
      <c r="AV3347" s="180">
        <f t="shared" si="1961"/>
        <v>0</v>
      </c>
      <c r="AW3347" s="181">
        <f t="shared" si="1935"/>
        <v>0</v>
      </c>
      <c r="AX3347" s="183">
        <f t="shared" si="1962"/>
        <v>0</v>
      </c>
      <c r="AY3347" s="183">
        <f t="shared" si="1962"/>
        <v>0</v>
      </c>
      <c r="AZ3347" s="183"/>
      <c r="BA3347" s="183"/>
      <c r="BB3347" s="183"/>
      <c r="BC3347" s="183"/>
      <c r="BD3347" s="183">
        <f t="shared" si="1963"/>
        <v>0</v>
      </c>
      <c r="BE3347" s="183">
        <f t="shared" si="1963"/>
        <v>0</v>
      </c>
    </row>
    <row r="3348" spans="2:57"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v>0</v>
      </c>
      <c r="R3348" s="182" t="s">
        <v>1313</v>
      </c>
      <c r="S3348" s="183">
        <v>0</v>
      </c>
      <c r="T3348" s="183">
        <v>0</v>
      </c>
      <c r="U3348" s="180">
        <v>0</v>
      </c>
      <c r="V3348" s="180">
        <v>0</v>
      </c>
      <c r="W3348" s="183">
        <v>0</v>
      </c>
      <c r="X3348" s="183">
        <v>0</v>
      </c>
      <c r="Y3348" s="180">
        <v>0</v>
      </c>
      <c r="Z3348" s="180">
        <v>0</v>
      </c>
      <c r="AA3348" s="183">
        <v>0</v>
      </c>
      <c r="AB3348" s="183">
        <v>0</v>
      </c>
      <c r="AC3348" s="180">
        <f t="shared" si="1960"/>
        <v>0</v>
      </c>
      <c r="AD3348" s="180">
        <f t="shared" si="1960"/>
        <v>0</v>
      </c>
      <c r="AE3348" s="181">
        <f t="shared" si="1929"/>
        <v>0</v>
      </c>
      <c r="AF3348" s="180">
        <v>0</v>
      </c>
      <c r="AG3348" s="180">
        <v>0</v>
      </c>
      <c r="AH3348" s="181">
        <f t="shared" si="1930"/>
        <v>0</v>
      </c>
      <c r="AI3348" s="180">
        <v>0</v>
      </c>
      <c r="AJ3348" s="180">
        <v>0</v>
      </c>
      <c r="AK3348" s="181">
        <f t="shared" si="1931"/>
        <v>0</v>
      </c>
      <c r="AL3348" s="180">
        <v>0</v>
      </c>
      <c r="AM3348" s="180">
        <v>0</v>
      </c>
      <c r="AN3348" s="181">
        <f t="shared" si="1932"/>
        <v>0</v>
      </c>
      <c r="AO3348" s="180">
        <v>0</v>
      </c>
      <c r="AP3348" s="180">
        <v>0</v>
      </c>
      <c r="AQ3348" s="181">
        <f t="shared" si="1933"/>
        <v>0</v>
      </c>
      <c r="AR3348" s="180">
        <v>0</v>
      </c>
      <c r="AS3348" s="180">
        <v>0</v>
      </c>
      <c r="AT3348" s="181">
        <f t="shared" si="1934"/>
        <v>0</v>
      </c>
      <c r="AU3348" s="180">
        <f t="shared" si="1961"/>
        <v>0</v>
      </c>
      <c r="AV3348" s="180">
        <f t="shared" si="1961"/>
        <v>0</v>
      </c>
      <c r="AW3348" s="181">
        <f t="shared" si="1935"/>
        <v>0</v>
      </c>
      <c r="AX3348" s="183">
        <f t="shared" si="1962"/>
        <v>0</v>
      </c>
      <c r="AY3348" s="183">
        <f t="shared" si="1962"/>
        <v>0</v>
      </c>
      <c r="AZ3348" s="183"/>
      <c r="BA3348" s="183"/>
      <c r="BB3348" s="183"/>
      <c r="BC3348" s="183"/>
      <c r="BD3348" s="183">
        <f t="shared" si="1963"/>
        <v>0</v>
      </c>
      <c r="BE3348" s="183">
        <f t="shared" si="1963"/>
        <v>0</v>
      </c>
    </row>
    <row r="3349" spans="2:57"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v>0</v>
      </c>
      <c r="R3349" s="182" t="s">
        <v>1313</v>
      </c>
      <c r="S3349" s="183">
        <v>0</v>
      </c>
      <c r="T3349" s="183">
        <v>0</v>
      </c>
      <c r="U3349" s="180">
        <v>0</v>
      </c>
      <c r="V3349" s="180">
        <v>0</v>
      </c>
      <c r="W3349" s="183">
        <v>0</v>
      </c>
      <c r="X3349" s="183">
        <v>0</v>
      </c>
      <c r="Y3349" s="180">
        <v>0</v>
      </c>
      <c r="Z3349" s="180">
        <v>0</v>
      </c>
      <c r="AA3349" s="183">
        <v>0</v>
      </c>
      <c r="AB3349" s="183">
        <v>0</v>
      </c>
      <c r="AC3349" s="180">
        <f t="shared" si="1960"/>
        <v>0</v>
      </c>
      <c r="AD3349" s="180">
        <f t="shared" si="1960"/>
        <v>0</v>
      </c>
      <c r="AE3349" s="181">
        <f t="shared" si="1929"/>
        <v>0</v>
      </c>
      <c r="AF3349" s="180">
        <v>0</v>
      </c>
      <c r="AG3349" s="180">
        <v>0</v>
      </c>
      <c r="AH3349" s="181">
        <f t="shared" si="1930"/>
        <v>0</v>
      </c>
      <c r="AI3349" s="180">
        <v>0</v>
      </c>
      <c r="AJ3349" s="180">
        <v>0</v>
      </c>
      <c r="AK3349" s="181">
        <f t="shared" si="1931"/>
        <v>0</v>
      </c>
      <c r="AL3349" s="180">
        <v>0</v>
      </c>
      <c r="AM3349" s="180">
        <v>0</v>
      </c>
      <c r="AN3349" s="181">
        <f t="shared" si="1932"/>
        <v>0</v>
      </c>
      <c r="AO3349" s="180">
        <v>0</v>
      </c>
      <c r="AP3349" s="180">
        <v>0</v>
      </c>
      <c r="AQ3349" s="181">
        <f t="shared" si="1933"/>
        <v>0</v>
      </c>
      <c r="AR3349" s="180">
        <v>0</v>
      </c>
      <c r="AS3349" s="180">
        <v>0</v>
      </c>
      <c r="AT3349" s="181">
        <f t="shared" si="1934"/>
        <v>0</v>
      </c>
      <c r="AU3349" s="180">
        <f t="shared" si="1961"/>
        <v>0</v>
      </c>
      <c r="AV3349" s="180">
        <f t="shared" si="1961"/>
        <v>0</v>
      </c>
      <c r="AW3349" s="181">
        <f t="shared" si="1935"/>
        <v>0</v>
      </c>
      <c r="AX3349" s="183">
        <f t="shared" si="1962"/>
        <v>0</v>
      </c>
      <c r="AY3349" s="183">
        <f t="shared" si="1962"/>
        <v>0</v>
      </c>
      <c r="AZ3349" s="183"/>
      <c r="BA3349" s="183"/>
      <c r="BB3349" s="183"/>
      <c r="BC3349" s="183"/>
      <c r="BD3349" s="183">
        <f t="shared" si="1963"/>
        <v>0</v>
      </c>
      <c r="BE3349" s="183">
        <f t="shared" si="1963"/>
        <v>0</v>
      </c>
    </row>
    <row r="3350" spans="2:57"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v>0</v>
      </c>
      <c r="R3350" s="182" t="s">
        <v>98</v>
      </c>
      <c r="S3350" s="183">
        <v>0</v>
      </c>
      <c r="T3350" s="183">
        <v>0</v>
      </c>
      <c r="U3350" s="180">
        <v>0</v>
      </c>
      <c r="V3350" s="180">
        <v>0</v>
      </c>
      <c r="W3350" s="183">
        <v>0</v>
      </c>
      <c r="X3350" s="183">
        <v>0</v>
      </c>
      <c r="Y3350" s="180">
        <v>0</v>
      </c>
      <c r="Z3350" s="180">
        <v>0</v>
      </c>
      <c r="AA3350" s="183">
        <v>0</v>
      </c>
      <c r="AB3350" s="183">
        <v>0</v>
      </c>
      <c r="AC3350" s="180">
        <f t="shared" si="1960"/>
        <v>0</v>
      </c>
      <c r="AD3350" s="180">
        <f t="shared" si="1960"/>
        <v>0</v>
      </c>
      <c r="AE3350" s="181">
        <f t="shared" si="1929"/>
        <v>0</v>
      </c>
      <c r="AF3350" s="180">
        <v>0</v>
      </c>
      <c r="AG3350" s="180">
        <v>0</v>
      </c>
      <c r="AH3350" s="181">
        <f t="shared" si="1930"/>
        <v>0</v>
      </c>
      <c r="AI3350" s="180">
        <v>0</v>
      </c>
      <c r="AJ3350" s="180">
        <v>0</v>
      </c>
      <c r="AK3350" s="181">
        <f t="shared" si="1931"/>
        <v>0</v>
      </c>
      <c r="AL3350" s="180">
        <v>0</v>
      </c>
      <c r="AM3350" s="180">
        <v>0</v>
      </c>
      <c r="AN3350" s="181">
        <f t="shared" si="1932"/>
        <v>0</v>
      </c>
      <c r="AO3350" s="180">
        <v>0</v>
      </c>
      <c r="AP3350" s="180">
        <v>0</v>
      </c>
      <c r="AQ3350" s="181">
        <f t="shared" si="1933"/>
        <v>0</v>
      </c>
      <c r="AR3350" s="180">
        <v>0</v>
      </c>
      <c r="AS3350" s="180">
        <v>0</v>
      </c>
      <c r="AT3350" s="181">
        <f t="shared" si="1934"/>
        <v>0</v>
      </c>
      <c r="AU3350" s="180">
        <f t="shared" si="1961"/>
        <v>0</v>
      </c>
      <c r="AV3350" s="180">
        <f t="shared" si="1961"/>
        <v>0</v>
      </c>
      <c r="AW3350" s="181">
        <f t="shared" si="1935"/>
        <v>0</v>
      </c>
      <c r="AX3350" s="183">
        <f t="shared" si="1962"/>
        <v>0</v>
      </c>
      <c r="AY3350" s="183">
        <f t="shared" si="1962"/>
        <v>0</v>
      </c>
      <c r="AZ3350" s="183"/>
      <c r="BA3350" s="183"/>
      <c r="BB3350" s="183"/>
      <c r="BC3350" s="183"/>
      <c r="BD3350" s="183">
        <f t="shared" si="1963"/>
        <v>0</v>
      </c>
      <c r="BE3350" s="183">
        <f t="shared" si="1963"/>
        <v>0</v>
      </c>
    </row>
    <row r="3351" spans="2:57"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v>0</v>
      </c>
      <c r="R3351" s="182" t="s">
        <v>98</v>
      </c>
      <c r="S3351" s="183">
        <v>0</v>
      </c>
      <c r="T3351" s="183">
        <v>0</v>
      </c>
      <c r="U3351" s="180">
        <v>0</v>
      </c>
      <c r="V3351" s="180">
        <v>0</v>
      </c>
      <c r="W3351" s="183">
        <v>0</v>
      </c>
      <c r="X3351" s="183">
        <v>0</v>
      </c>
      <c r="Y3351" s="180">
        <v>0</v>
      </c>
      <c r="Z3351" s="180">
        <v>0</v>
      </c>
      <c r="AA3351" s="183">
        <v>0</v>
      </c>
      <c r="AB3351" s="183">
        <v>0</v>
      </c>
      <c r="AC3351" s="180">
        <f t="shared" si="1960"/>
        <v>0</v>
      </c>
      <c r="AD3351" s="180">
        <f t="shared" si="1960"/>
        <v>0</v>
      </c>
      <c r="AE3351" s="181">
        <f t="shared" si="1929"/>
        <v>0</v>
      </c>
      <c r="AF3351" s="180">
        <v>0</v>
      </c>
      <c r="AG3351" s="180">
        <v>0</v>
      </c>
      <c r="AH3351" s="181">
        <f t="shared" si="1930"/>
        <v>0</v>
      </c>
      <c r="AI3351" s="180">
        <v>0</v>
      </c>
      <c r="AJ3351" s="180">
        <v>0</v>
      </c>
      <c r="AK3351" s="181">
        <f t="shared" si="1931"/>
        <v>0</v>
      </c>
      <c r="AL3351" s="180">
        <v>0</v>
      </c>
      <c r="AM3351" s="180">
        <v>0</v>
      </c>
      <c r="AN3351" s="181">
        <f t="shared" si="1932"/>
        <v>0</v>
      </c>
      <c r="AO3351" s="180">
        <v>0</v>
      </c>
      <c r="AP3351" s="180">
        <v>0</v>
      </c>
      <c r="AQ3351" s="181">
        <f t="shared" si="1933"/>
        <v>0</v>
      </c>
      <c r="AR3351" s="180">
        <v>0</v>
      </c>
      <c r="AS3351" s="180">
        <v>0</v>
      </c>
      <c r="AT3351" s="181">
        <f t="shared" si="1934"/>
        <v>0</v>
      </c>
      <c r="AU3351" s="180">
        <f t="shared" si="1961"/>
        <v>0</v>
      </c>
      <c r="AV3351" s="180">
        <f t="shared" si="1961"/>
        <v>0</v>
      </c>
      <c r="AW3351" s="181">
        <f t="shared" si="1935"/>
        <v>0</v>
      </c>
      <c r="AX3351" s="183">
        <f t="shared" si="1962"/>
        <v>0</v>
      </c>
      <c r="AY3351" s="183">
        <f t="shared" si="1962"/>
        <v>0</v>
      </c>
      <c r="AZ3351" s="183"/>
      <c r="BA3351" s="183"/>
      <c r="BB3351" s="183"/>
      <c r="BC3351" s="183"/>
      <c r="BD3351" s="183">
        <f t="shared" si="1963"/>
        <v>0</v>
      </c>
      <c r="BE3351" s="183">
        <f t="shared" si="1963"/>
        <v>0</v>
      </c>
    </row>
    <row r="3352" spans="2:57"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v>0</v>
      </c>
      <c r="P3352" s="169">
        <v>0</v>
      </c>
      <c r="Q3352" s="169">
        <v>0</v>
      </c>
      <c r="R3352" s="170"/>
      <c r="S3352" s="171"/>
      <c r="T3352" s="172"/>
      <c r="U3352" s="169">
        <f t="shared" ref="U3352:AD3352" si="1964">SUM(U3353:U3359)</f>
        <v>0</v>
      </c>
      <c r="V3352" s="169">
        <f t="shared" si="1964"/>
        <v>0</v>
      </c>
      <c r="W3352" s="173">
        <f t="shared" si="1964"/>
        <v>0</v>
      </c>
      <c r="X3352" s="173">
        <f t="shared" si="1964"/>
        <v>0</v>
      </c>
      <c r="Y3352" s="169">
        <f t="shared" si="1964"/>
        <v>0</v>
      </c>
      <c r="Z3352" s="169">
        <f t="shared" si="1964"/>
        <v>0</v>
      </c>
      <c r="AA3352" s="173">
        <f t="shared" si="1964"/>
        <v>0</v>
      </c>
      <c r="AB3352" s="173">
        <f t="shared" si="1964"/>
        <v>0</v>
      </c>
      <c r="AC3352" s="169">
        <f t="shared" si="1964"/>
        <v>0</v>
      </c>
      <c r="AD3352" s="169">
        <f t="shared" si="1964"/>
        <v>0</v>
      </c>
      <c r="AE3352" s="169">
        <f t="shared" si="1929"/>
        <v>0</v>
      </c>
      <c r="AF3352" s="169">
        <f>SUM(AF3353:AF3359)</f>
        <v>0</v>
      </c>
      <c r="AG3352" s="169">
        <f>SUM(AG3353:AG3359)</f>
        <v>0</v>
      </c>
      <c r="AH3352" s="169">
        <f t="shared" si="1930"/>
        <v>0</v>
      </c>
      <c r="AI3352" s="169">
        <f>SUM(AI3353:AI3359)</f>
        <v>0</v>
      </c>
      <c r="AJ3352" s="169">
        <f>SUM(AJ3353:AJ3359)</f>
        <v>0</v>
      </c>
      <c r="AK3352" s="169">
        <f t="shared" si="1931"/>
        <v>0</v>
      </c>
      <c r="AL3352" s="169">
        <f>SUM(AL3353:AL3359)</f>
        <v>0</v>
      </c>
      <c r="AM3352" s="169">
        <f>SUM(AM3353:AM3359)</f>
        <v>0</v>
      </c>
      <c r="AN3352" s="169">
        <f t="shared" si="1932"/>
        <v>0</v>
      </c>
      <c r="AO3352" s="169">
        <f>SUM(AO3353:AO3359)</f>
        <v>0</v>
      </c>
      <c r="AP3352" s="169">
        <f>SUM(AP3353:AP3359)</f>
        <v>0</v>
      </c>
      <c r="AQ3352" s="169">
        <f t="shared" si="1933"/>
        <v>0</v>
      </c>
      <c r="AR3352" s="169">
        <f>SUM(AR3353:AR3359)</f>
        <v>0</v>
      </c>
      <c r="AS3352" s="169">
        <f>SUM(AS3353:AS3359)</f>
        <v>0</v>
      </c>
      <c r="AT3352" s="169">
        <f t="shared" si="1934"/>
        <v>0</v>
      </c>
      <c r="AU3352" s="169">
        <f>SUM(AU3353:AU3359)</f>
        <v>0</v>
      </c>
      <c r="AV3352" s="169">
        <f>SUM(AV3353:AV3359)</f>
        <v>0</v>
      </c>
      <c r="AW3352" s="169">
        <f t="shared" si="1935"/>
        <v>0</v>
      </c>
      <c r="AX3352" s="171"/>
      <c r="AY3352" s="172"/>
      <c r="AZ3352" s="171"/>
      <c r="BA3352" s="172"/>
      <c r="BB3352" s="171"/>
      <c r="BC3352" s="172"/>
      <c r="BD3352" s="171"/>
      <c r="BE3352" s="172"/>
    </row>
    <row r="3353" spans="2:57"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v>0</v>
      </c>
      <c r="R3353" s="182" t="s">
        <v>98</v>
      </c>
      <c r="S3353" s="183">
        <v>0</v>
      </c>
      <c r="T3353" s="183">
        <v>0</v>
      </c>
      <c r="U3353" s="180">
        <v>0</v>
      </c>
      <c r="V3353" s="180">
        <v>0</v>
      </c>
      <c r="W3353" s="183">
        <v>0</v>
      </c>
      <c r="X3353" s="183">
        <v>0</v>
      </c>
      <c r="Y3353" s="180">
        <v>0</v>
      </c>
      <c r="Z3353" s="180">
        <v>0</v>
      </c>
      <c r="AA3353" s="183">
        <v>0</v>
      </c>
      <c r="AB3353" s="183">
        <v>0</v>
      </c>
      <c r="AC3353" s="180">
        <f t="shared" ref="AC3353:AD3359" si="1965">+O3353+U3353-Y3353</f>
        <v>0</v>
      </c>
      <c r="AD3353" s="180">
        <f t="shared" si="1965"/>
        <v>0</v>
      </c>
      <c r="AE3353" s="181">
        <f t="shared" si="1929"/>
        <v>0</v>
      </c>
      <c r="AF3353" s="180">
        <v>0</v>
      </c>
      <c r="AG3353" s="180">
        <v>0</v>
      </c>
      <c r="AH3353" s="181">
        <f t="shared" si="1930"/>
        <v>0</v>
      </c>
      <c r="AI3353" s="180">
        <v>0</v>
      </c>
      <c r="AJ3353" s="180">
        <v>0</v>
      </c>
      <c r="AK3353" s="181">
        <f t="shared" si="1931"/>
        <v>0</v>
      </c>
      <c r="AL3353" s="180">
        <v>0</v>
      </c>
      <c r="AM3353" s="180">
        <v>0</v>
      </c>
      <c r="AN3353" s="181">
        <f t="shared" si="1932"/>
        <v>0</v>
      </c>
      <c r="AO3353" s="180">
        <v>0</v>
      </c>
      <c r="AP3353" s="180">
        <v>0</v>
      </c>
      <c r="AQ3353" s="181">
        <f t="shared" si="1933"/>
        <v>0</v>
      </c>
      <c r="AR3353" s="180">
        <v>0</v>
      </c>
      <c r="AS3353" s="180">
        <v>0</v>
      </c>
      <c r="AT3353" s="181">
        <f t="shared" si="1934"/>
        <v>0</v>
      </c>
      <c r="AU3353" s="180">
        <f t="shared" ref="AU3353:AV3359" si="1966">+AC3353-AF3353-AI3353-AL3353-AO3353-AR3353</f>
        <v>0</v>
      </c>
      <c r="AV3353" s="180">
        <f t="shared" si="1966"/>
        <v>0</v>
      </c>
      <c r="AW3353" s="181">
        <f t="shared" si="1935"/>
        <v>0</v>
      </c>
      <c r="AX3353" s="183">
        <f t="shared" ref="AX3353:AY3359" si="1967">+S3353+W3353-AA3353</f>
        <v>0</v>
      </c>
      <c r="AY3353" s="183">
        <f t="shared" si="1967"/>
        <v>0</v>
      </c>
      <c r="AZ3353" s="183"/>
      <c r="BA3353" s="183"/>
      <c r="BB3353" s="183"/>
      <c r="BC3353" s="183"/>
      <c r="BD3353" s="183">
        <f t="shared" ref="BD3353:BE3359" si="1968">+AX3353-AZ3353-BB3353</f>
        <v>0</v>
      </c>
      <c r="BE3353" s="183">
        <f t="shared" si="1968"/>
        <v>0</v>
      </c>
    </row>
    <row r="3354" spans="2:57"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v>0</v>
      </c>
      <c r="R3354" s="182" t="s">
        <v>98</v>
      </c>
      <c r="S3354" s="183">
        <v>0</v>
      </c>
      <c r="T3354" s="183">
        <v>0</v>
      </c>
      <c r="U3354" s="180">
        <v>0</v>
      </c>
      <c r="V3354" s="180">
        <v>0</v>
      </c>
      <c r="W3354" s="183">
        <v>0</v>
      </c>
      <c r="X3354" s="183">
        <v>0</v>
      </c>
      <c r="Y3354" s="180">
        <v>0</v>
      </c>
      <c r="Z3354" s="180">
        <v>0</v>
      </c>
      <c r="AA3354" s="183">
        <v>0</v>
      </c>
      <c r="AB3354" s="183">
        <v>0</v>
      </c>
      <c r="AC3354" s="180">
        <f t="shared" si="1965"/>
        <v>0</v>
      </c>
      <c r="AD3354" s="180">
        <f t="shared" si="1965"/>
        <v>0</v>
      </c>
      <c r="AE3354" s="181">
        <f t="shared" si="1929"/>
        <v>0</v>
      </c>
      <c r="AF3354" s="180">
        <v>0</v>
      </c>
      <c r="AG3354" s="180">
        <v>0</v>
      </c>
      <c r="AH3354" s="181">
        <f t="shared" si="1930"/>
        <v>0</v>
      </c>
      <c r="AI3354" s="180">
        <v>0</v>
      </c>
      <c r="AJ3354" s="180">
        <v>0</v>
      </c>
      <c r="AK3354" s="181">
        <f t="shared" si="1931"/>
        <v>0</v>
      </c>
      <c r="AL3354" s="180">
        <v>0</v>
      </c>
      <c r="AM3354" s="180">
        <v>0</v>
      </c>
      <c r="AN3354" s="181">
        <f t="shared" si="1932"/>
        <v>0</v>
      </c>
      <c r="AO3354" s="180">
        <v>0</v>
      </c>
      <c r="AP3354" s="180">
        <v>0</v>
      </c>
      <c r="AQ3354" s="181">
        <f t="shared" si="1933"/>
        <v>0</v>
      </c>
      <c r="AR3354" s="180">
        <v>0</v>
      </c>
      <c r="AS3354" s="180">
        <v>0</v>
      </c>
      <c r="AT3354" s="181">
        <f t="shared" si="1934"/>
        <v>0</v>
      </c>
      <c r="AU3354" s="180">
        <f t="shared" si="1966"/>
        <v>0</v>
      </c>
      <c r="AV3354" s="180">
        <f t="shared" si="1966"/>
        <v>0</v>
      </c>
      <c r="AW3354" s="181">
        <f t="shared" si="1935"/>
        <v>0</v>
      </c>
      <c r="AX3354" s="183">
        <f t="shared" si="1967"/>
        <v>0</v>
      </c>
      <c r="AY3354" s="183">
        <f t="shared" si="1967"/>
        <v>0</v>
      </c>
      <c r="AZ3354" s="183"/>
      <c r="BA3354" s="183"/>
      <c r="BB3354" s="183"/>
      <c r="BC3354" s="183"/>
      <c r="BD3354" s="183">
        <f t="shared" si="1968"/>
        <v>0</v>
      </c>
      <c r="BE3354" s="183">
        <f t="shared" si="1968"/>
        <v>0</v>
      </c>
    </row>
    <row r="3355" spans="2:57"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v>0</v>
      </c>
      <c r="R3355" s="182" t="s">
        <v>98</v>
      </c>
      <c r="S3355" s="183">
        <v>0</v>
      </c>
      <c r="T3355" s="183">
        <v>0</v>
      </c>
      <c r="U3355" s="180">
        <v>0</v>
      </c>
      <c r="V3355" s="180">
        <v>0</v>
      </c>
      <c r="W3355" s="183">
        <v>0</v>
      </c>
      <c r="X3355" s="183">
        <v>0</v>
      </c>
      <c r="Y3355" s="180">
        <v>0</v>
      </c>
      <c r="Z3355" s="180">
        <v>0</v>
      </c>
      <c r="AA3355" s="183">
        <v>0</v>
      </c>
      <c r="AB3355" s="183">
        <v>0</v>
      </c>
      <c r="AC3355" s="180">
        <f t="shared" si="1965"/>
        <v>0</v>
      </c>
      <c r="AD3355" s="180">
        <f t="shared" si="1965"/>
        <v>0</v>
      </c>
      <c r="AE3355" s="181">
        <f t="shared" ref="AE3355:AE3418" si="1969">+AC3355+AD3355</f>
        <v>0</v>
      </c>
      <c r="AF3355" s="180">
        <v>0</v>
      </c>
      <c r="AG3355" s="180">
        <v>0</v>
      </c>
      <c r="AH3355" s="181">
        <f t="shared" ref="AH3355:AH3418" si="1970">+AF3355+AG3355</f>
        <v>0</v>
      </c>
      <c r="AI3355" s="180">
        <v>0</v>
      </c>
      <c r="AJ3355" s="180">
        <v>0</v>
      </c>
      <c r="AK3355" s="181">
        <f t="shared" ref="AK3355:AK3418" si="1971">+AI3355+AJ3355</f>
        <v>0</v>
      </c>
      <c r="AL3355" s="180">
        <v>0</v>
      </c>
      <c r="AM3355" s="180">
        <v>0</v>
      </c>
      <c r="AN3355" s="181">
        <f t="shared" ref="AN3355:AN3418" si="1972">+AL3355+AM3355</f>
        <v>0</v>
      </c>
      <c r="AO3355" s="180">
        <v>0</v>
      </c>
      <c r="AP3355" s="180">
        <v>0</v>
      </c>
      <c r="AQ3355" s="181">
        <f t="shared" ref="AQ3355:AQ3418" si="1973">+AO3355+AP3355</f>
        <v>0</v>
      </c>
      <c r="AR3355" s="180">
        <v>0</v>
      </c>
      <c r="AS3355" s="180">
        <v>0</v>
      </c>
      <c r="AT3355" s="181">
        <f t="shared" ref="AT3355:AT3418" si="1974">+AR3355+AS3355</f>
        <v>0</v>
      </c>
      <c r="AU3355" s="180">
        <f t="shared" si="1966"/>
        <v>0</v>
      </c>
      <c r="AV3355" s="180">
        <f t="shared" si="1966"/>
        <v>0</v>
      </c>
      <c r="AW3355" s="181">
        <f t="shared" ref="AW3355:AW3418" si="1975">+AU3355+AV3355</f>
        <v>0</v>
      </c>
      <c r="AX3355" s="183">
        <f t="shared" si="1967"/>
        <v>0</v>
      </c>
      <c r="AY3355" s="183">
        <f t="shared" si="1967"/>
        <v>0</v>
      </c>
      <c r="AZ3355" s="183"/>
      <c r="BA3355" s="183"/>
      <c r="BB3355" s="183"/>
      <c r="BC3355" s="183"/>
      <c r="BD3355" s="183">
        <f t="shared" si="1968"/>
        <v>0</v>
      </c>
      <c r="BE3355" s="183">
        <f t="shared" si="1968"/>
        <v>0</v>
      </c>
    </row>
    <row r="3356" spans="2:57"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v>0</v>
      </c>
      <c r="R3356" s="182" t="s">
        <v>98</v>
      </c>
      <c r="S3356" s="183">
        <v>0</v>
      </c>
      <c r="T3356" s="183">
        <v>0</v>
      </c>
      <c r="U3356" s="180">
        <v>0</v>
      </c>
      <c r="V3356" s="180">
        <v>0</v>
      </c>
      <c r="W3356" s="183">
        <v>0</v>
      </c>
      <c r="X3356" s="183">
        <v>0</v>
      </c>
      <c r="Y3356" s="180">
        <v>0</v>
      </c>
      <c r="Z3356" s="180">
        <v>0</v>
      </c>
      <c r="AA3356" s="183">
        <v>0</v>
      </c>
      <c r="AB3356" s="183">
        <v>0</v>
      </c>
      <c r="AC3356" s="180">
        <f t="shared" si="1965"/>
        <v>0</v>
      </c>
      <c r="AD3356" s="180">
        <f t="shared" si="1965"/>
        <v>0</v>
      </c>
      <c r="AE3356" s="181">
        <f t="shared" si="1969"/>
        <v>0</v>
      </c>
      <c r="AF3356" s="180">
        <v>0</v>
      </c>
      <c r="AG3356" s="180">
        <v>0</v>
      </c>
      <c r="AH3356" s="181">
        <f t="shared" si="1970"/>
        <v>0</v>
      </c>
      <c r="AI3356" s="180">
        <v>0</v>
      </c>
      <c r="AJ3356" s="180">
        <v>0</v>
      </c>
      <c r="AK3356" s="181">
        <f t="shared" si="1971"/>
        <v>0</v>
      </c>
      <c r="AL3356" s="180">
        <v>0</v>
      </c>
      <c r="AM3356" s="180">
        <v>0</v>
      </c>
      <c r="AN3356" s="181">
        <f t="shared" si="1972"/>
        <v>0</v>
      </c>
      <c r="AO3356" s="180">
        <v>0</v>
      </c>
      <c r="AP3356" s="180">
        <v>0</v>
      </c>
      <c r="AQ3356" s="181">
        <f t="shared" si="1973"/>
        <v>0</v>
      </c>
      <c r="AR3356" s="180">
        <v>0</v>
      </c>
      <c r="AS3356" s="180">
        <v>0</v>
      </c>
      <c r="AT3356" s="181">
        <f t="shared" si="1974"/>
        <v>0</v>
      </c>
      <c r="AU3356" s="180">
        <f t="shared" si="1966"/>
        <v>0</v>
      </c>
      <c r="AV3356" s="180">
        <f t="shared" si="1966"/>
        <v>0</v>
      </c>
      <c r="AW3356" s="181">
        <f t="shared" si="1975"/>
        <v>0</v>
      </c>
      <c r="AX3356" s="183">
        <f t="shared" si="1967"/>
        <v>0</v>
      </c>
      <c r="AY3356" s="183">
        <f t="shared" si="1967"/>
        <v>0</v>
      </c>
      <c r="AZ3356" s="183"/>
      <c r="BA3356" s="183"/>
      <c r="BB3356" s="183"/>
      <c r="BC3356" s="183"/>
      <c r="BD3356" s="183">
        <f t="shared" si="1968"/>
        <v>0</v>
      </c>
      <c r="BE3356" s="183">
        <f t="shared" si="1968"/>
        <v>0</v>
      </c>
    </row>
    <row r="3357" spans="2:57"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v>0</v>
      </c>
      <c r="R3357" s="182" t="s">
        <v>98</v>
      </c>
      <c r="S3357" s="183">
        <v>0</v>
      </c>
      <c r="T3357" s="183">
        <v>0</v>
      </c>
      <c r="U3357" s="180">
        <v>0</v>
      </c>
      <c r="V3357" s="180">
        <v>0</v>
      </c>
      <c r="W3357" s="183">
        <v>0</v>
      </c>
      <c r="X3357" s="183">
        <v>0</v>
      </c>
      <c r="Y3357" s="180">
        <v>0</v>
      </c>
      <c r="Z3357" s="180">
        <v>0</v>
      </c>
      <c r="AA3357" s="183">
        <v>0</v>
      </c>
      <c r="AB3357" s="183">
        <v>0</v>
      </c>
      <c r="AC3357" s="180">
        <f t="shared" si="1965"/>
        <v>0</v>
      </c>
      <c r="AD3357" s="180">
        <f t="shared" si="1965"/>
        <v>0</v>
      </c>
      <c r="AE3357" s="181">
        <f t="shared" si="1969"/>
        <v>0</v>
      </c>
      <c r="AF3357" s="180">
        <v>0</v>
      </c>
      <c r="AG3357" s="180">
        <v>0</v>
      </c>
      <c r="AH3357" s="181">
        <f t="shared" si="1970"/>
        <v>0</v>
      </c>
      <c r="AI3357" s="180">
        <v>0</v>
      </c>
      <c r="AJ3357" s="180">
        <v>0</v>
      </c>
      <c r="AK3357" s="181">
        <f t="shared" si="1971"/>
        <v>0</v>
      </c>
      <c r="AL3357" s="180">
        <v>0</v>
      </c>
      <c r="AM3357" s="180">
        <v>0</v>
      </c>
      <c r="AN3357" s="181">
        <f t="shared" si="1972"/>
        <v>0</v>
      </c>
      <c r="AO3357" s="180">
        <v>0</v>
      </c>
      <c r="AP3357" s="180">
        <v>0</v>
      </c>
      <c r="AQ3357" s="181">
        <f t="shared" si="1973"/>
        <v>0</v>
      </c>
      <c r="AR3357" s="180">
        <v>0</v>
      </c>
      <c r="AS3357" s="180">
        <v>0</v>
      </c>
      <c r="AT3357" s="181">
        <f t="shared" si="1974"/>
        <v>0</v>
      </c>
      <c r="AU3357" s="180">
        <f t="shared" si="1966"/>
        <v>0</v>
      </c>
      <c r="AV3357" s="180">
        <f t="shared" si="1966"/>
        <v>0</v>
      </c>
      <c r="AW3357" s="181">
        <f t="shared" si="1975"/>
        <v>0</v>
      </c>
      <c r="AX3357" s="183">
        <f t="shared" si="1967"/>
        <v>0</v>
      </c>
      <c r="AY3357" s="183">
        <f t="shared" si="1967"/>
        <v>0</v>
      </c>
      <c r="AZ3357" s="183"/>
      <c r="BA3357" s="183"/>
      <c r="BB3357" s="183"/>
      <c r="BC3357" s="183"/>
      <c r="BD3357" s="183">
        <f t="shared" si="1968"/>
        <v>0</v>
      </c>
      <c r="BE3357" s="183">
        <f t="shared" si="1968"/>
        <v>0</v>
      </c>
    </row>
    <row r="3358" spans="2:57"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v>0</v>
      </c>
      <c r="R3358" s="182" t="s">
        <v>98</v>
      </c>
      <c r="S3358" s="183">
        <v>0</v>
      </c>
      <c r="T3358" s="183">
        <v>0</v>
      </c>
      <c r="U3358" s="180">
        <v>0</v>
      </c>
      <c r="V3358" s="180">
        <v>0</v>
      </c>
      <c r="W3358" s="183">
        <v>0</v>
      </c>
      <c r="X3358" s="183">
        <v>0</v>
      </c>
      <c r="Y3358" s="180">
        <v>0</v>
      </c>
      <c r="Z3358" s="180">
        <v>0</v>
      </c>
      <c r="AA3358" s="183">
        <v>0</v>
      </c>
      <c r="AB3358" s="183">
        <v>0</v>
      </c>
      <c r="AC3358" s="180">
        <f t="shared" si="1965"/>
        <v>0</v>
      </c>
      <c r="AD3358" s="180">
        <f t="shared" si="1965"/>
        <v>0</v>
      </c>
      <c r="AE3358" s="181">
        <f t="shared" si="1969"/>
        <v>0</v>
      </c>
      <c r="AF3358" s="180">
        <v>0</v>
      </c>
      <c r="AG3358" s="180">
        <v>0</v>
      </c>
      <c r="AH3358" s="181">
        <f t="shared" si="1970"/>
        <v>0</v>
      </c>
      <c r="AI3358" s="180">
        <v>0</v>
      </c>
      <c r="AJ3358" s="180">
        <v>0</v>
      </c>
      <c r="AK3358" s="181">
        <f t="shared" si="1971"/>
        <v>0</v>
      </c>
      <c r="AL3358" s="180">
        <v>0</v>
      </c>
      <c r="AM3358" s="180">
        <v>0</v>
      </c>
      <c r="AN3358" s="181">
        <f t="shared" si="1972"/>
        <v>0</v>
      </c>
      <c r="AO3358" s="180">
        <v>0</v>
      </c>
      <c r="AP3358" s="180">
        <v>0</v>
      </c>
      <c r="AQ3358" s="181">
        <f t="shared" si="1973"/>
        <v>0</v>
      </c>
      <c r="AR3358" s="180">
        <v>0</v>
      </c>
      <c r="AS3358" s="180">
        <v>0</v>
      </c>
      <c r="AT3358" s="181">
        <f t="shared" si="1974"/>
        <v>0</v>
      </c>
      <c r="AU3358" s="180">
        <f t="shared" si="1966"/>
        <v>0</v>
      </c>
      <c r="AV3358" s="180">
        <f t="shared" si="1966"/>
        <v>0</v>
      </c>
      <c r="AW3358" s="181">
        <f t="shared" si="1975"/>
        <v>0</v>
      </c>
      <c r="AX3358" s="183">
        <f t="shared" si="1967"/>
        <v>0</v>
      </c>
      <c r="AY3358" s="183">
        <f t="shared" si="1967"/>
        <v>0</v>
      </c>
      <c r="AZ3358" s="183"/>
      <c r="BA3358" s="183"/>
      <c r="BB3358" s="183"/>
      <c r="BC3358" s="183"/>
      <c r="BD3358" s="183">
        <f t="shared" si="1968"/>
        <v>0</v>
      </c>
      <c r="BE3358" s="183">
        <f t="shared" si="1968"/>
        <v>0</v>
      </c>
    </row>
    <row r="3359" spans="2:57"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v>0</v>
      </c>
      <c r="R3359" s="182" t="s">
        <v>98</v>
      </c>
      <c r="S3359" s="183">
        <v>0</v>
      </c>
      <c r="T3359" s="183">
        <v>0</v>
      </c>
      <c r="U3359" s="180">
        <v>0</v>
      </c>
      <c r="V3359" s="180">
        <v>0</v>
      </c>
      <c r="W3359" s="183">
        <v>0</v>
      </c>
      <c r="X3359" s="183">
        <v>0</v>
      </c>
      <c r="Y3359" s="180">
        <v>0</v>
      </c>
      <c r="Z3359" s="180">
        <v>0</v>
      </c>
      <c r="AA3359" s="183">
        <v>0</v>
      </c>
      <c r="AB3359" s="183">
        <v>0</v>
      </c>
      <c r="AC3359" s="180">
        <f t="shared" si="1965"/>
        <v>0</v>
      </c>
      <c r="AD3359" s="180">
        <f t="shared" si="1965"/>
        <v>0</v>
      </c>
      <c r="AE3359" s="181">
        <f t="shared" si="1969"/>
        <v>0</v>
      </c>
      <c r="AF3359" s="180">
        <v>0</v>
      </c>
      <c r="AG3359" s="180">
        <v>0</v>
      </c>
      <c r="AH3359" s="181">
        <f t="shared" si="1970"/>
        <v>0</v>
      </c>
      <c r="AI3359" s="180">
        <v>0</v>
      </c>
      <c r="AJ3359" s="180">
        <v>0</v>
      </c>
      <c r="AK3359" s="181">
        <f t="shared" si="1971"/>
        <v>0</v>
      </c>
      <c r="AL3359" s="180">
        <v>0</v>
      </c>
      <c r="AM3359" s="180">
        <v>0</v>
      </c>
      <c r="AN3359" s="181">
        <f t="shared" si="1972"/>
        <v>0</v>
      </c>
      <c r="AO3359" s="180">
        <v>0</v>
      </c>
      <c r="AP3359" s="180">
        <v>0</v>
      </c>
      <c r="AQ3359" s="181">
        <f t="shared" si="1973"/>
        <v>0</v>
      </c>
      <c r="AR3359" s="180">
        <v>0</v>
      </c>
      <c r="AS3359" s="180">
        <v>0</v>
      </c>
      <c r="AT3359" s="181">
        <f t="shared" si="1974"/>
        <v>0</v>
      </c>
      <c r="AU3359" s="180">
        <f t="shared" si="1966"/>
        <v>0</v>
      </c>
      <c r="AV3359" s="180">
        <f t="shared" si="1966"/>
        <v>0</v>
      </c>
      <c r="AW3359" s="181">
        <f t="shared" si="1975"/>
        <v>0</v>
      </c>
      <c r="AX3359" s="183">
        <f t="shared" si="1967"/>
        <v>0</v>
      </c>
      <c r="AY3359" s="183">
        <f t="shared" si="1967"/>
        <v>0</v>
      </c>
      <c r="AZ3359" s="183"/>
      <c r="BA3359" s="183"/>
      <c r="BB3359" s="183"/>
      <c r="BC3359" s="183"/>
      <c r="BD3359" s="183">
        <f t="shared" si="1968"/>
        <v>0</v>
      </c>
      <c r="BE3359" s="183">
        <f t="shared" si="1968"/>
        <v>0</v>
      </c>
    </row>
    <row r="3360" spans="2:57"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v>0</v>
      </c>
      <c r="P3360" s="169">
        <v>0</v>
      </c>
      <c r="Q3360" s="169">
        <v>0</v>
      </c>
      <c r="R3360" s="170"/>
      <c r="S3360" s="171"/>
      <c r="T3360" s="172"/>
      <c r="U3360" s="169">
        <f t="shared" ref="U3360:AD3360" si="1976">SUM(U3361:U3364)</f>
        <v>0</v>
      </c>
      <c r="V3360" s="169">
        <f t="shared" si="1976"/>
        <v>0</v>
      </c>
      <c r="W3360" s="173">
        <f t="shared" si="1976"/>
        <v>0</v>
      </c>
      <c r="X3360" s="173">
        <f t="shared" si="1976"/>
        <v>0</v>
      </c>
      <c r="Y3360" s="169">
        <f t="shared" si="1976"/>
        <v>0</v>
      </c>
      <c r="Z3360" s="169">
        <f t="shared" si="1976"/>
        <v>0</v>
      </c>
      <c r="AA3360" s="173">
        <f t="shared" si="1976"/>
        <v>0</v>
      </c>
      <c r="AB3360" s="173">
        <f t="shared" si="1976"/>
        <v>0</v>
      </c>
      <c r="AC3360" s="169">
        <f t="shared" si="1976"/>
        <v>0</v>
      </c>
      <c r="AD3360" s="169">
        <f t="shared" si="1976"/>
        <v>0</v>
      </c>
      <c r="AE3360" s="169">
        <f t="shared" si="1969"/>
        <v>0</v>
      </c>
      <c r="AF3360" s="169">
        <f>SUM(AF3361:AF3364)</f>
        <v>0</v>
      </c>
      <c r="AG3360" s="169">
        <f>SUM(AG3361:AG3364)</f>
        <v>0</v>
      </c>
      <c r="AH3360" s="169">
        <f t="shared" si="1970"/>
        <v>0</v>
      </c>
      <c r="AI3360" s="169">
        <f>SUM(AI3361:AI3364)</f>
        <v>0</v>
      </c>
      <c r="AJ3360" s="169">
        <f>SUM(AJ3361:AJ3364)</f>
        <v>0</v>
      </c>
      <c r="AK3360" s="169">
        <f t="shared" si="1971"/>
        <v>0</v>
      </c>
      <c r="AL3360" s="169">
        <f>SUM(AL3361:AL3364)</f>
        <v>0</v>
      </c>
      <c r="AM3360" s="169">
        <f>SUM(AM3361:AM3364)</f>
        <v>0</v>
      </c>
      <c r="AN3360" s="169">
        <f t="shared" si="1972"/>
        <v>0</v>
      </c>
      <c r="AO3360" s="169">
        <f>SUM(AO3361:AO3364)</f>
        <v>0</v>
      </c>
      <c r="AP3360" s="169">
        <f>SUM(AP3361:AP3364)</f>
        <v>0</v>
      </c>
      <c r="AQ3360" s="169">
        <f t="shared" si="1973"/>
        <v>0</v>
      </c>
      <c r="AR3360" s="169">
        <f>SUM(AR3361:AR3364)</f>
        <v>0</v>
      </c>
      <c r="AS3360" s="169">
        <f>SUM(AS3361:AS3364)</f>
        <v>0</v>
      </c>
      <c r="AT3360" s="169">
        <f t="shared" si="1974"/>
        <v>0</v>
      </c>
      <c r="AU3360" s="169">
        <f>SUM(AU3361:AU3364)</f>
        <v>0</v>
      </c>
      <c r="AV3360" s="169">
        <f>SUM(AV3361:AV3364)</f>
        <v>0</v>
      </c>
      <c r="AW3360" s="169">
        <f t="shared" si="1975"/>
        <v>0</v>
      </c>
      <c r="AX3360" s="171"/>
      <c r="AY3360" s="172"/>
      <c r="AZ3360" s="171"/>
      <c r="BA3360" s="172"/>
      <c r="BB3360" s="171"/>
      <c r="BC3360" s="172"/>
      <c r="BD3360" s="171"/>
      <c r="BE3360" s="172"/>
    </row>
    <row r="3361" spans="2:57"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v>0</v>
      </c>
      <c r="R3361" s="182" t="s">
        <v>98</v>
      </c>
      <c r="S3361" s="183">
        <v>0</v>
      </c>
      <c r="T3361" s="183">
        <v>0</v>
      </c>
      <c r="U3361" s="180">
        <v>0</v>
      </c>
      <c r="V3361" s="180">
        <v>0</v>
      </c>
      <c r="W3361" s="183">
        <v>0</v>
      </c>
      <c r="X3361" s="183">
        <v>0</v>
      </c>
      <c r="Y3361" s="180">
        <v>0</v>
      </c>
      <c r="Z3361" s="180">
        <v>0</v>
      </c>
      <c r="AA3361" s="183">
        <v>0</v>
      </c>
      <c r="AB3361" s="183">
        <v>0</v>
      </c>
      <c r="AC3361" s="180">
        <f t="shared" ref="AC3361:AD3364" si="1977">+O3361+U3361-Y3361</f>
        <v>0</v>
      </c>
      <c r="AD3361" s="180">
        <f t="shared" si="1977"/>
        <v>0</v>
      </c>
      <c r="AE3361" s="181">
        <f t="shared" si="1969"/>
        <v>0</v>
      </c>
      <c r="AF3361" s="180">
        <v>0</v>
      </c>
      <c r="AG3361" s="180">
        <v>0</v>
      </c>
      <c r="AH3361" s="181">
        <f t="shared" si="1970"/>
        <v>0</v>
      </c>
      <c r="AI3361" s="180">
        <v>0</v>
      </c>
      <c r="AJ3361" s="180">
        <v>0</v>
      </c>
      <c r="AK3361" s="181">
        <f t="shared" si="1971"/>
        <v>0</v>
      </c>
      <c r="AL3361" s="180">
        <v>0</v>
      </c>
      <c r="AM3361" s="180">
        <v>0</v>
      </c>
      <c r="AN3361" s="181">
        <f t="shared" si="1972"/>
        <v>0</v>
      </c>
      <c r="AO3361" s="180">
        <v>0</v>
      </c>
      <c r="AP3361" s="180">
        <v>0</v>
      </c>
      <c r="AQ3361" s="181">
        <f t="shared" si="1973"/>
        <v>0</v>
      </c>
      <c r="AR3361" s="180">
        <v>0</v>
      </c>
      <c r="AS3361" s="180">
        <v>0</v>
      </c>
      <c r="AT3361" s="181">
        <f t="shared" si="1974"/>
        <v>0</v>
      </c>
      <c r="AU3361" s="180">
        <f t="shared" ref="AU3361:AV3364" si="1978">+AC3361-AF3361-AI3361-AL3361-AO3361-AR3361</f>
        <v>0</v>
      </c>
      <c r="AV3361" s="180">
        <f t="shared" si="1978"/>
        <v>0</v>
      </c>
      <c r="AW3361" s="181">
        <f t="shared" si="1975"/>
        <v>0</v>
      </c>
      <c r="AX3361" s="183">
        <f t="shared" ref="AX3361:AY3364" si="1979">+S3361+W3361-AA3361</f>
        <v>0</v>
      </c>
      <c r="AY3361" s="183">
        <f t="shared" si="1979"/>
        <v>0</v>
      </c>
      <c r="AZ3361" s="183"/>
      <c r="BA3361" s="183"/>
      <c r="BB3361" s="183"/>
      <c r="BC3361" s="183"/>
      <c r="BD3361" s="183">
        <f t="shared" ref="BD3361:BE3364" si="1980">+AX3361-AZ3361-BB3361</f>
        <v>0</v>
      </c>
      <c r="BE3361" s="183">
        <f t="shared" si="1980"/>
        <v>0</v>
      </c>
    </row>
    <row r="3362" spans="2:57"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v>0</v>
      </c>
      <c r="R3362" s="182" t="s">
        <v>98</v>
      </c>
      <c r="S3362" s="183">
        <v>0</v>
      </c>
      <c r="T3362" s="183">
        <v>0</v>
      </c>
      <c r="U3362" s="180">
        <v>0</v>
      </c>
      <c r="V3362" s="180">
        <v>0</v>
      </c>
      <c r="W3362" s="183">
        <v>0</v>
      </c>
      <c r="X3362" s="183">
        <v>0</v>
      </c>
      <c r="Y3362" s="180">
        <v>0</v>
      </c>
      <c r="Z3362" s="180">
        <v>0</v>
      </c>
      <c r="AA3362" s="183">
        <v>0</v>
      </c>
      <c r="AB3362" s="183">
        <v>0</v>
      </c>
      <c r="AC3362" s="180">
        <f t="shared" si="1977"/>
        <v>0</v>
      </c>
      <c r="AD3362" s="180">
        <f t="shared" si="1977"/>
        <v>0</v>
      </c>
      <c r="AE3362" s="181">
        <f t="shared" si="1969"/>
        <v>0</v>
      </c>
      <c r="AF3362" s="180">
        <v>0</v>
      </c>
      <c r="AG3362" s="180">
        <v>0</v>
      </c>
      <c r="AH3362" s="181">
        <f t="shared" si="1970"/>
        <v>0</v>
      </c>
      <c r="AI3362" s="180">
        <v>0</v>
      </c>
      <c r="AJ3362" s="180">
        <v>0</v>
      </c>
      <c r="AK3362" s="181">
        <f t="shared" si="1971"/>
        <v>0</v>
      </c>
      <c r="AL3362" s="180">
        <v>0</v>
      </c>
      <c r="AM3362" s="180">
        <v>0</v>
      </c>
      <c r="AN3362" s="181">
        <f t="shared" si="1972"/>
        <v>0</v>
      </c>
      <c r="AO3362" s="180">
        <v>0</v>
      </c>
      <c r="AP3362" s="180">
        <v>0</v>
      </c>
      <c r="AQ3362" s="181">
        <f t="shared" si="1973"/>
        <v>0</v>
      </c>
      <c r="AR3362" s="180">
        <v>0</v>
      </c>
      <c r="AS3362" s="180">
        <v>0</v>
      </c>
      <c r="AT3362" s="181">
        <f t="shared" si="1974"/>
        <v>0</v>
      </c>
      <c r="AU3362" s="180">
        <f t="shared" si="1978"/>
        <v>0</v>
      </c>
      <c r="AV3362" s="180">
        <f t="shared" si="1978"/>
        <v>0</v>
      </c>
      <c r="AW3362" s="181">
        <f t="shared" si="1975"/>
        <v>0</v>
      </c>
      <c r="AX3362" s="183">
        <f t="shared" si="1979"/>
        <v>0</v>
      </c>
      <c r="AY3362" s="183">
        <f t="shared" si="1979"/>
        <v>0</v>
      </c>
      <c r="AZ3362" s="183"/>
      <c r="BA3362" s="183"/>
      <c r="BB3362" s="183"/>
      <c r="BC3362" s="183"/>
      <c r="BD3362" s="183">
        <f t="shared" si="1980"/>
        <v>0</v>
      </c>
      <c r="BE3362" s="183">
        <f t="shared" si="1980"/>
        <v>0</v>
      </c>
    </row>
    <row r="3363" spans="2:57"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v>0</v>
      </c>
      <c r="R3363" s="182" t="s">
        <v>98</v>
      </c>
      <c r="S3363" s="183">
        <v>0</v>
      </c>
      <c r="T3363" s="183">
        <v>0</v>
      </c>
      <c r="U3363" s="180">
        <v>0</v>
      </c>
      <c r="V3363" s="180">
        <v>0</v>
      </c>
      <c r="W3363" s="183">
        <v>0</v>
      </c>
      <c r="X3363" s="183">
        <v>0</v>
      </c>
      <c r="Y3363" s="180">
        <v>0</v>
      </c>
      <c r="Z3363" s="180">
        <v>0</v>
      </c>
      <c r="AA3363" s="183">
        <v>0</v>
      </c>
      <c r="AB3363" s="183">
        <v>0</v>
      </c>
      <c r="AC3363" s="180">
        <f t="shared" si="1977"/>
        <v>0</v>
      </c>
      <c r="AD3363" s="180">
        <f t="shared" si="1977"/>
        <v>0</v>
      </c>
      <c r="AE3363" s="181">
        <f t="shared" si="1969"/>
        <v>0</v>
      </c>
      <c r="AF3363" s="180">
        <v>0</v>
      </c>
      <c r="AG3363" s="180">
        <v>0</v>
      </c>
      <c r="AH3363" s="181">
        <f t="shared" si="1970"/>
        <v>0</v>
      </c>
      <c r="AI3363" s="180">
        <v>0</v>
      </c>
      <c r="AJ3363" s="180">
        <v>0</v>
      </c>
      <c r="AK3363" s="181">
        <f t="shared" si="1971"/>
        <v>0</v>
      </c>
      <c r="AL3363" s="180">
        <v>0</v>
      </c>
      <c r="AM3363" s="180">
        <v>0</v>
      </c>
      <c r="AN3363" s="181">
        <f t="shared" si="1972"/>
        <v>0</v>
      </c>
      <c r="AO3363" s="180">
        <v>0</v>
      </c>
      <c r="AP3363" s="180">
        <v>0</v>
      </c>
      <c r="AQ3363" s="181">
        <f t="shared" si="1973"/>
        <v>0</v>
      </c>
      <c r="AR3363" s="180">
        <v>0</v>
      </c>
      <c r="AS3363" s="180">
        <v>0</v>
      </c>
      <c r="AT3363" s="181">
        <f t="shared" si="1974"/>
        <v>0</v>
      </c>
      <c r="AU3363" s="180">
        <f t="shared" si="1978"/>
        <v>0</v>
      </c>
      <c r="AV3363" s="180">
        <f t="shared" si="1978"/>
        <v>0</v>
      </c>
      <c r="AW3363" s="181">
        <f t="shared" si="1975"/>
        <v>0</v>
      </c>
      <c r="AX3363" s="183">
        <f t="shared" si="1979"/>
        <v>0</v>
      </c>
      <c r="AY3363" s="183">
        <f t="shared" si="1979"/>
        <v>0</v>
      </c>
      <c r="AZ3363" s="183"/>
      <c r="BA3363" s="183"/>
      <c r="BB3363" s="183"/>
      <c r="BC3363" s="183"/>
      <c r="BD3363" s="183">
        <f t="shared" si="1980"/>
        <v>0</v>
      </c>
      <c r="BE3363" s="183">
        <f t="shared" si="1980"/>
        <v>0</v>
      </c>
    </row>
    <row r="3364" spans="2:57"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v>0</v>
      </c>
      <c r="R3364" s="182" t="s">
        <v>98</v>
      </c>
      <c r="S3364" s="183">
        <v>0</v>
      </c>
      <c r="T3364" s="183">
        <v>0</v>
      </c>
      <c r="U3364" s="180">
        <v>0</v>
      </c>
      <c r="V3364" s="180">
        <v>0</v>
      </c>
      <c r="W3364" s="183">
        <v>0</v>
      </c>
      <c r="X3364" s="183">
        <v>0</v>
      </c>
      <c r="Y3364" s="180">
        <v>0</v>
      </c>
      <c r="Z3364" s="180">
        <v>0</v>
      </c>
      <c r="AA3364" s="183">
        <v>0</v>
      </c>
      <c r="AB3364" s="183">
        <v>0</v>
      </c>
      <c r="AC3364" s="180">
        <f t="shared" si="1977"/>
        <v>0</v>
      </c>
      <c r="AD3364" s="180">
        <f t="shared" si="1977"/>
        <v>0</v>
      </c>
      <c r="AE3364" s="181">
        <f t="shared" si="1969"/>
        <v>0</v>
      </c>
      <c r="AF3364" s="180">
        <v>0</v>
      </c>
      <c r="AG3364" s="180">
        <v>0</v>
      </c>
      <c r="AH3364" s="181">
        <f t="shared" si="1970"/>
        <v>0</v>
      </c>
      <c r="AI3364" s="180">
        <v>0</v>
      </c>
      <c r="AJ3364" s="180">
        <v>0</v>
      </c>
      <c r="AK3364" s="181">
        <f t="shared" si="1971"/>
        <v>0</v>
      </c>
      <c r="AL3364" s="180">
        <v>0</v>
      </c>
      <c r="AM3364" s="180">
        <v>0</v>
      </c>
      <c r="AN3364" s="181">
        <f t="shared" si="1972"/>
        <v>0</v>
      </c>
      <c r="AO3364" s="180">
        <v>0</v>
      </c>
      <c r="AP3364" s="180">
        <v>0</v>
      </c>
      <c r="AQ3364" s="181">
        <f t="shared" si="1973"/>
        <v>0</v>
      </c>
      <c r="AR3364" s="180">
        <v>0</v>
      </c>
      <c r="AS3364" s="180">
        <v>0</v>
      </c>
      <c r="AT3364" s="181">
        <f t="shared" si="1974"/>
        <v>0</v>
      </c>
      <c r="AU3364" s="180">
        <f t="shared" si="1978"/>
        <v>0</v>
      </c>
      <c r="AV3364" s="180">
        <f t="shared" si="1978"/>
        <v>0</v>
      </c>
      <c r="AW3364" s="181">
        <f t="shared" si="1975"/>
        <v>0</v>
      </c>
      <c r="AX3364" s="183">
        <f t="shared" si="1979"/>
        <v>0</v>
      </c>
      <c r="AY3364" s="183">
        <f t="shared" si="1979"/>
        <v>0</v>
      </c>
      <c r="AZ3364" s="183"/>
      <c r="BA3364" s="183"/>
      <c r="BB3364" s="183"/>
      <c r="BC3364" s="183"/>
      <c r="BD3364" s="183">
        <f t="shared" si="1980"/>
        <v>0</v>
      </c>
      <c r="BE3364" s="183">
        <f t="shared" si="1980"/>
        <v>0</v>
      </c>
    </row>
    <row r="3365" spans="2:57"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v>0</v>
      </c>
      <c r="P3365" s="158">
        <v>0</v>
      </c>
      <c r="Q3365" s="158">
        <v>0</v>
      </c>
      <c r="R3365" s="159"/>
      <c r="S3365" s="160"/>
      <c r="T3365" s="161"/>
      <c r="U3365" s="158">
        <f t="shared" ref="U3365:AD3365" si="1981">U3366+U3368</f>
        <v>0</v>
      </c>
      <c r="V3365" s="158">
        <f t="shared" si="1981"/>
        <v>0</v>
      </c>
      <c r="W3365" s="162">
        <f t="shared" si="1981"/>
        <v>0</v>
      </c>
      <c r="X3365" s="162">
        <f t="shared" si="1981"/>
        <v>0</v>
      </c>
      <c r="Y3365" s="158">
        <f t="shared" si="1981"/>
        <v>0</v>
      </c>
      <c r="Z3365" s="158">
        <f t="shared" si="1981"/>
        <v>0</v>
      </c>
      <c r="AA3365" s="162">
        <f t="shared" si="1981"/>
        <v>0</v>
      </c>
      <c r="AB3365" s="162">
        <f t="shared" si="1981"/>
        <v>0</v>
      </c>
      <c r="AC3365" s="158">
        <f t="shared" si="1981"/>
        <v>0</v>
      </c>
      <c r="AD3365" s="158">
        <f t="shared" si="1981"/>
        <v>0</v>
      </c>
      <c r="AE3365" s="158">
        <f t="shared" si="1969"/>
        <v>0</v>
      </c>
      <c r="AF3365" s="158">
        <f>AF3366+AF3368</f>
        <v>0</v>
      </c>
      <c r="AG3365" s="158">
        <f>AG3366+AG3368</f>
        <v>0</v>
      </c>
      <c r="AH3365" s="158">
        <f t="shared" si="1970"/>
        <v>0</v>
      </c>
      <c r="AI3365" s="158">
        <f>AI3366+AI3368</f>
        <v>0</v>
      </c>
      <c r="AJ3365" s="158">
        <f>AJ3366+AJ3368</f>
        <v>0</v>
      </c>
      <c r="AK3365" s="158">
        <f t="shared" si="1971"/>
        <v>0</v>
      </c>
      <c r="AL3365" s="158">
        <f>AL3366+AL3368</f>
        <v>0</v>
      </c>
      <c r="AM3365" s="158">
        <f>AM3366+AM3368</f>
        <v>0</v>
      </c>
      <c r="AN3365" s="158">
        <f t="shared" si="1972"/>
        <v>0</v>
      </c>
      <c r="AO3365" s="158">
        <f>AO3366+AO3368</f>
        <v>0</v>
      </c>
      <c r="AP3365" s="158">
        <f>AP3366+AP3368</f>
        <v>0</v>
      </c>
      <c r="AQ3365" s="158">
        <f t="shared" si="1973"/>
        <v>0</v>
      </c>
      <c r="AR3365" s="158">
        <f>AR3366+AR3368</f>
        <v>0</v>
      </c>
      <c r="AS3365" s="158">
        <f>AS3366+AS3368</f>
        <v>0</v>
      </c>
      <c r="AT3365" s="158">
        <f t="shared" si="1974"/>
        <v>0</v>
      </c>
      <c r="AU3365" s="158">
        <f>AU3366+AU3368</f>
        <v>0</v>
      </c>
      <c r="AV3365" s="158">
        <f>AV3366+AV3368</f>
        <v>0</v>
      </c>
      <c r="AW3365" s="158">
        <f t="shared" si="1975"/>
        <v>0</v>
      </c>
      <c r="AX3365" s="160"/>
      <c r="AY3365" s="161"/>
      <c r="AZ3365" s="160"/>
      <c r="BA3365" s="161"/>
      <c r="BB3365" s="160"/>
      <c r="BC3365" s="161"/>
      <c r="BD3365" s="160"/>
      <c r="BE3365" s="161"/>
    </row>
    <row r="3366" spans="2:57"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v>0</v>
      </c>
      <c r="P3366" s="169">
        <v>0</v>
      </c>
      <c r="Q3366" s="169">
        <v>0</v>
      </c>
      <c r="R3366" s="170"/>
      <c r="S3366" s="171"/>
      <c r="T3366" s="172"/>
      <c r="U3366" s="169">
        <f t="shared" ref="U3366:AD3366" si="1982">SUM(U3367)</f>
        <v>0</v>
      </c>
      <c r="V3366" s="169">
        <f t="shared" si="1982"/>
        <v>0</v>
      </c>
      <c r="W3366" s="173">
        <f t="shared" si="1982"/>
        <v>0</v>
      </c>
      <c r="X3366" s="173">
        <f t="shared" si="1982"/>
        <v>0</v>
      </c>
      <c r="Y3366" s="169">
        <f t="shared" si="1982"/>
        <v>0</v>
      </c>
      <c r="Z3366" s="169">
        <f t="shared" si="1982"/>
        <v>0</v>
      </c>
      <c r="AA3366" s="173">
        <f t="shared" si="1982"/>
        <v>0</v>
      </c>
      <c r="AB3366" s="173">
        <f t="shared" si="1982"/>
        <v>0</v>
      </c>
      <c r="AC3366" s="169">
        <f t="shared" si="1982"/>
        <v>0</v>
      </c>
      <c r="AD3366" s="169">
        <f t="shared" si="1982"/>
        <v>0</v>
      </c>
      <c r="AE3366" s="169">
        <f t="shared" si="1969"/>
        <v>0</v>
      </c>
      <c r="AF3366" s="169">
        <f>SUM(AF3367)</f>
        <v>0</v>
      </c>
      <c r="AG3366" s="169">
        <f>SUM(AG3367)</f>
        <v>0</v>
      </c>
      <c r="AH3366" s="169">
        <f t="shared" si="1970"/>
        <v>0</v>
      </c>
      <c r="AI3366" s="169">
        <f>SUM(AI3367)</f>
        <v>0</v>
      </c>
      <c r="AJ3366" s="169">
        <f>SUM(AJ3367)</f>
        <v>0</v>
      </c>
      <c r="AK3366" s="169">
        <f t="shared" si="1971"/>
        <v>0</v>
      </c>
      <c r="AL3366" s="169">
        <f>SUM(AL3367)</f>
        <v>0</v>
      </c>
      <c r="AM3366" s="169">
        <f>SUM(AM3367)</f>
        <v>0</v>
      </c>
      <c r="AN3366" s="169">
        <f t="shared" si="1972"/>
        <v>0</v>
      </c>
      <c r="AO3366" s="169">
        <f>SUM(AO3367)</f>
        <v>0</v>
      </c>
      <c r="AP3366" s="169">
        <f>SUM(AP3367)</f>
        <v>0</v>
      </c>
      <c r="AQ3366" s="169">
        <f t="shared" si="1973"/>
        <v>0</v>
      </c>
      <c r="AR3366" s="169">
        <f>SUM(AR3367)</f>
        <v>0</v>
      </c>
      <c r="AS3366" s="169">
        <f>SUM(AS3367)</f>
        <v>0</v>
      </c>
      <c r="AT3366" s="169">
        <f t="shared" si="1974"/>
        <v>0</v>
      </c>
      <c r="AU3366" s="169">
        <f>SUM(AU3367)</f>
        <v>0</v>
      </c>
      <c r="AV3366" s="169">
        <f>SUM(AV3367)</f>
        <v>0</v>
      </c>
      <c r="AW3366" s="169">
        <f t="shared" si="1975"/>
        <v>0</v>
      </c>
      <c r="AX3366" s="171"/>
      <c r="AY3366" s="172"/>
      <c r="AZ3366" s="171"/>
      <c r="BA3366" s="172"/>
      <c r="BB3366" s="171"/>
      <c r="BC3366" s="172"/>
      <c r="BD3366" s="171"/>
      <c r="BE3366" s="172"/>
    </row>
    <row r="3367" spans="2:57"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v>0</v>
      </c>
      <c r="R3367" s="182" t="s">
        <v>225</v>
      </c>
      <c r="S3367" s="183">
        <v>0</v>
      </c>
      <c r="T3367" s="183">
        <v>0</v>
      </c>
      <c r="U3367" s="180">
        <v>0</v>
      </c>
      <c r="V3367" s="180">
        <v>0</v>
      </c>
      <c r="W3367" s="183">
        <v>0</v>
      </c>
      <c r="X3367" s="183">
        <v>0</v>
      </c>
      <c r="Y3367" s="180">
        <v>0</v>
      </c>
      <c r="Z3367" s="180">
        <v>0</v>
      </c>
      <c r="AA3367" s="183">
        <v>0</v>
      </c>
      <c r="AB3367" s="183">
        <v>0</v>
      </c>
      <c r="AC3367" s="180">
        <f>+O3367+U3367-Y3367</f>
        <v>0</v>
      </c>
      <c r="AD3367" s="180">
        <f>+P3367+V3367-Z3367</f>
        <v>0</v>
      </c>
      <c r="AE3367" s="181">
        <f t="shared" si="1969"/>
        <v>0</v>
      </c>
      <c r="AF3367" s="180">
        <v>0</v>
      </c>
      <c r="AG3367" s="180">
        <v>0</v>
      </c>
      <c r="AH3367" s="181">
        <f t="shared" si="1970"/>
        <v>0</v>
      </c>
      <c r="AI3367" s="180">
        <v>0</v>
      </c>
      <c r="AJ3367" s="180">
        <v>0</v>
      </c>
      <c r="AK3367" s="181">
        <f t="shared" si="1971"/>
        <v>0</v>
      </c>
      <c r="AL3367" s="180">
        <v>0</v>
      </c>
      <c r="AM3367" s="180">
        <v>0</v>
      </c>
      <c r="AN3367" s="181">
        <f t="shared" si="1972"/>
        <v>0</v>
      </c>
      <c r="AO3367" s="180">
        <v>0</v>
      </c>
      <c r="AP3367" s="180">
        <v>0</v>
      </c>
      <c r="AQ3367" s="181">
        <f t="shared" si="1973"/>
        <v>0</v>
      </c>
      <c r="AR3367" s="180">
        <v>0</v>
      </c>
      <c r="AS3367" s="180">
        <v>0</v>
      </c>
      <c r="AT3367" s="181">
        <f t="shared" si="1974"/>
        <v>0</v>
      </c>
      <c r="AU3367" s="180">
        <f>+AC3367-AF3367-AI3367-AL3367-AO3367-AR3367</f>
        <v>0</v>
      </c>
      <c r="AV3367" s="180">
        <f>+AD3367-AG3367-AJ3367-AM3367-AP3367-AS3367</f>
        <v>0</v>
      </c>
      <c r="AW3367" s="181">
        <f t="shared" si="1975"/>
        <v>0</v>
      </c>
      <c r="AX3367" s="183">
        <f>+S3367+W3367-AA3367</f>
        <v>0</v>
      </c>
      <c r="AY3367" s="183">
        <f>+T3367+X3367-AB3367</f>
        <v>0</v>
      </c>
      <c r="AZ3367" s="183"/>
      <c r="BA3367" s="183"/>
      <c r="BB3367" s="183"/>
      <c r="BC3367" s="183"/>
      <c r="BD3367" s="183">
        <f>+AX3367-AZ3367-BB3367</f>
        <v>0</v>
      </c>
      <c r="BE3367" s="183">
        <f>+AY3367-BA3367-BC3367</f>
        <v>0</v>
      </c>
    </row>
    <row r="3368" spans="2:57"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v>0</v>
      </c>
      <c r="P3368" s="169">
        <v>0</v>
      </c>
      <c r="Q3368" s="169">
        <v>0</v>
      </c>
      <c r="R3368" s="170"/>
      <c r="S3368" s="171"/>
      <c r="T3368" s="172"/>
      <c r="U3368" s="169">
        <f t="shared" ref="U3368:AD3368" si="1983">SUM(U3369)</f>
        <v>0</v>
      </c>
      <c r="V3368" s="169">
        <f t="shared" si="1983"/>
        <v>0</v>
      </c>
      <c r="W3368" s="173">
        <f t="shared" si="1983"/>
        <v>0</v>
      </c>
      <c r="X3368" s="173">
        <f t="shared" si="1983"/>
        <v>0</v>
      </c>
      <c r="Y3368" s="169">
        <f t="shared" si="1983"/>
        <v>0</v>
      </c>
      <c r="Z3368" s="169">
        <f t="shared" si="1983"/>
        <v>0</v>
      </c>
      <c r="AA3368" s="173">
        <f t="shared" si="1983"/>
        <v>0</v>
      </c>
      <c r="AB3368" s="173">
        <f t="shared" si="1983"/>
        <v>0</v>
      </c>
      <c r="AC3368" s="169">
        <f t="shared" si="1983"/>
        <v>0</v>
      </c>
      <c r="AD3368" s="169">
        <f t="shared" si="1983"/>
        <v>0</v>
      </c>
      <c r="AE3368" s="169">
        <f t="shared" si="1969"/>
        <v>0</v>
      </c>
      <c r="AF3368" s="169">
        <f>SUM(AF3369)</f>
        <v>0</v>
      </c>
      <c r="AG3368" s="169">
        <f>SUM(AG3369)</f>
        <v>0</v>
      </c>
      <c r="AH3368" s="169">
        <f t="shared" si="1970"/>
        <v>0</v>
      </c>
      <c r="AI3368" s="169">
        <f>SUM(AI3369)</f>
        <v>0</v>
      </c>
      <c r="AJ3368" s="169">
        <f>SUM(AJ3369)</f>
        <v>0</v>
      </c>
      <c r="AK3368" s="169">
        <f t="shared" si="1971"/>
        <v>0</v>
      </c>
      <c r="AL3368" s="169">
        <f>SUM(AL3369)</f>
        <v>0</v>
      </c>
      <c r="AM3368" s="169">
        <f>SUM(AM3369)</f>
        <v>0</v>
      </c>
      <c r="AN3368" s="169">
        <f t="shared" si="1972"/>
        <v>0</v>
      </c>
      <c r="AO3368" s="169">
        <f>SUM(AO3369)</f>
        <v>0</v>
      </c>
      <c r="AP3368" s="169">
        <f>SUM(AP3369)</f>
        <v>0</v>
      </c>
      <c r="AQ3368" s="169">
        <f t="shared" si="1973"/>
        <v>0</v>
      </c>
      <c r="AR3368" s="169">
        <f>SUM(AR3369)</f>
        <v>0</v>
      </c>
      <c r="AS3368" s="169">
        <f>SUM(AS3369)</f>
        <v>0</v>
      </c>
      <c r="AT3368" s="169">
        <f t="shared" si="1974"/>
        <v>0</v>
      </c>
      <c r="AU3368" s="169">
        <f>SUM(AU3369)</f>
        <v>0</v>
      </c>
      <c r="AV3368" s="169">
        <f>SUM(AV3369)</f>
        <v>0</v>
      </c>
      <c r="AW3368" s="169">
        <f t="shared" si="1975"/>
        <v>0</v>
      </c>
      <c r="AX3368" s="171"/>
      <c r="AY3368" s="172"/>
      <c r="AZ3368" s="171"/>
      <c r="BA3368" s="172"/>
      <c r="BB3368" s="171"/>
      <c r="BC3368" s="172"/>
      <c r="BD3368" s="171"/>
      <c r="BE3368" s="172"/>
    </row>
    <row r="3369" spans="2:57"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v>0</v>
      </c>
      <c r="R3369" s="182" t="s">
        <v>225</v>
      </c>
      <c r="S3369" s="183">
        <v>0</v>
      </c>
      <c r="T3369" s="183">
        <v>0</v>
      </c>
      <c r="U3369" s="180">
        <v>0</v>
      </c>
      <c r="V3369" s="180">
        <v>0</v>
      </c>
      <c r="W3369" s="183">
        <v>0</v>
      </c>
      <c r="X3369" s="183">
        <v>0</v>
      </c>
      <c r="Y3369" s="180">
        <v>0</v>
      </c>
      <c r="Z3369" s="180">
        <v>0</v>
      </c>
      <c r="AA3369" s="183">
        <v>0</v>
      </c>
      <c r="AB3369" s="183">
        <v>0</v>
      </c>
      <c r="AC3369" s="180">
        <f>+O3369+U3369-Y3369</f>
        <v>0</v>
      </c>
      <c r="AD3369" s="180">
        <f>+P3369+V3369-Z3369</f>
        <v>0</v>
      </c>
      <c r="AE3369" s="181">
        <f t="shared" si="1969"/>
        <v>0</v>
      </c>
      <c r="AF3369" s="180">
        <v>0</v>
      </c>
      <c r="AG3369" s="180">
        <v>0</v>
      </c>
      <c r="AH3369" s="181">
        <f t="shared" si="1970"/>
        <v>0</v>
      </c>
      <c r="AI3369" s="180">
        <v>0</v>
      </c>
      <c r="AJ3369" s="180">
        <v>0</v>
      </c>
      <c r="AK3369" s="181">
        <f t="shared" si="1971"/>
        <v>0</v>
      </c>
      <c r="AL3369" s="180">
        <v>0</v>
      </c>
      <c r="AM3369" s="180">
        <v>0</v>
      </c>
      <c r="AN3369" s="181">
        <f t="shared" si="1972"/>
        <v>0</v>
      </c>
      <c r="AO3369" s="180">
        <v>0</v>
      </c>
      <c r="AP3369" s="180">
        <v>0</v>
      </c>
      <c r="AQ3369" s="181">
        <f t="shared" si="1973"/>
        <v>0</v>
      </c>
      <c r="AR3369" s="180">
        <v>0</v>
      </c>
      <c r="AS3369" s="180">
        <v>0</v>
      </c>
      <c r="AT3369" s="181">
        <f t="shared" si="1974"/>
        <v>0</v>
      </c>
      <c r="AU3369" s="180">
        <f>+AC3369-AF3369-AI3369-AL3369-AO3369-AR3369</f>
        <v>0</v>
      </c>
      <c r="AV3369" s="180">
        <f>+AD3369-AG3369-AJ3369-AM3369-AP3369-AS3369</f>
        <v>0</v>
      </c>
      <c r="AW3369" s="181">
        <f t="shared" si="1975"/>
        <v>0</v>
      </c>
      <c r="AX3369" s="183">
        <f>+S3369+W3369-AA3369</f>
        <v>0</v>
      </c>
      <c r="AY3369" s="183">
        <f>+T3369+X3369-AB3369</f>
        <v>0</v>
      </c>
      <c r="AZ3369" s="183"/>
      <c r="BA3369" s="183"/>
      <c r="BB3369" s="183"/>
      <c r="BC3369" s="183"/>
      <c r="BD3369" s="183">
        <f>+AX3369-AZ3369-BB3369</f>
        <v>0</v>
      </c>
      <c r="BE3369" s="183">
        <f>+AY3369-BA3369-BC3369</f>
        <v>0</v>
      </c>
    </row>
    <row r="3370" spans="2:57" ht="15.75" hidden="1">
      <c r="B3370" s="141">
        <v>2025</v>
      </c>
      <c r="C3370" s="141">
        <v>20</v>
      </c>
      <c r="D3370" s="142"/>
      <c r="E3370" s="143"/>
      <c r="F3370" s="141">
        <v>5</v>
      </c>
      <c r="G3370" s="141">
        <v>13</v>
      </c>
      <c r="H3370" s="141">
        <v>30</v>
      </c>
      <c r="I3370" s="141">
        <v>6000</v>
      </c>
      <c r="J3370" s="141"/>
      <c r="K3370" s="141"/>
      <c r="L3370" s="144" t="s">
        <v>44</v>
      </c>
      <c r="M3370" s="145"/>
      <c r="N3370" s="146" t="s">
        <v>228</v>
      </c>
      <c r="O3370" s="147">
        <v>0</v>
      </c>
      <c r="P3370" s="147">
        <v>0</v>
      </c>
      <c r="Q3370" s="147">
        <v>0</v>
      </c>
      <c r="R3370" s="148"/>
      <c r="S3370" s="149"/>
      <c r="T3370" s="150"/>
      <c r="U3370" s="147">
        <f t="shared" ref="U3370:AD3371" si="1984">U3371</f>
        <v>0</v>
      </c>
      <c r="V3370" s="147">
        <f t="shared" si="1984"/>
        <v>0</v>
      </c>
      <c r="W3370" s="151">
        <f t="shared" si="1984"/>
        <v>0</v>
      </c>
      <c r="X3370" s="151">
        <f t="shared" si="1984"/>
        <v>0</v>
      </c>
      <c r="Y3370" s="147">
        <f t="shared" si="1984"/>
        <v>0</v>
      </c>
      <c r="Z3370" s="147">
        <f t="shared" si="1984"/>
        <v>0</v>
      </c>
      <c r="AA3370" s="151">
        <f t="shared" si="1984"/>
        <v>0</v>
      </c>
      <c r="AB3370" s="151">
        <f t="shared" si="1984"/>
        <v>0</v>
      </c>
      <c r="AC3370" s="147">
        <f t="shared" si="1984"/>
        <v>0</v>
      </c>
      <c r="AD3370" s="147">
        <f t="shared" si="1984"/>
        <v>0</v>
      </c>
      <c r="AE3370" s="147">
        <f t="shared" si="1969"/>
        <v>0</v>
      </c>
      <c r="AF3370" s="147">
        <f>AF3371</f>
        <v>0</v>
      </c>
      <c r="AG3370" s="147">
        <f>AG3371</f>
        <v>0</v>
      </c>
      <c r="AH3370" s="147">
        <f t="shared" si="1970"/>
        <v>0</v>
      </c>
      <c r="AI3370" s="147">
        <f>AI3371</f>
        <v>0</v>
      </c>
      <c r="AJ3370" s="147">
        <f>AJ3371</f>
        <v>0</v>
      </c>
      <c r="AK3370" s="147">
        <f t="shared" si="1971"/>
        <v>0</v>
      </c>
      <c r="AL3370" s="147">
        <f>AL3371</f>
        <v>0</v>
      </c>
      <c r="AM3370" s="147">
        <f>AM3371</f>
        <v>0</v>
      </c>
      <c r="AN3370" s="147">
        <f t="shared" si="1972"/>
        <v>0</v>
      </c>
      <c r="AO3370" s="147">
        <f>AO3371</f>
        <v>0</v>
      </c>
      <c r="AP3370" s="147">
        <f>AP3371</f>
        <v>0</v>
      </c>
      <c r="AQ3370" s="147">
        <f t="shared" si="1973"/>
        <v>0</v>
      </c>
      <c r="AR3370" s="147">
        <f>AR3371</f>
        <v>0</v>
      </c>
      <c r="AS3370" s="147">
        <f>AS3371</f>
        <v>0</v>
      </c>
      <c r="AT3370" s="147">
        <f t="shared" si="1974"/>
        <v>0</v>
      </c>
      <c r="AU3370" s="147">
        <f>AU3371</f>
        <v>0</v>
      </c>
      <c r="AV3370" s="147">
        <f>AV3371</f>
        <v>0</v>
      </c>
      <c r="AW3370" s="147">
        <f t="shared" si="1975"/>
        <v>0</v>
      </c>
      <c r="AX3370" s="149"/>
      <c r="AY3370" s="150"/>
      <c r="AZ3370" s="149"/>
      <c r="BA3370" s="150"/>
      <c r="BB3370" s="149"/>
      <c r="BC3370" s="150"/>
      <c r="BD3370" s="149"/>
      <c r="BE3370" s="150"/>
    </row>
    <row r="3371" spans="2:57"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v>0</v>
      </c>
      <c r="P3371" s="158">
        <v>0</v>
      </c>
      <c r="Q3371" s="158">
        <v>0</v>
      </c>
      <c r="R3371" s="159"/>
      <c r="S3371" s="160"/>
      <c r="T3371" s="161"/>
      <c r="U3371" s="158">
        <f t="shared" si="1984"/>
        <v>0</v>
      </c>
      <c r="V3371" s="158">
        <f t="shared" si="1984"/>
        <v>0</v>
      </c>
      <c r="W3371" s="162">
        <f t="shared" si="1984"/>
        <v>0</v>
      </c>
      <c r="X3371" s="162">
        <f t="shared" si="1984"/>
        <v>0</v>
      </c>
      <c r="Y3371" s="158">
        <f t="shared" si="1984"/>
        <v>0</v>
      </c>
      <c r="Z3371" s="158">
        <f t="shared" si="1984"/>
        <v>0</v>
      </c>
      <c r="AA3371" s="162">
        <f t="shared" si="1984"/>
        <v>0</v>
      </c>
      <c r="AB3371" s="162">
        <f t="shared" si="1984"/>
        <v>0</v>
      </c>
      <c r="AC3371" s="158">
        <f t="shared" si="1984"/>
        <v>0</v>
      </c>
      <c r="AD3371" s="158">
        <f t="shared" si="1984"/>
        <v>0</v>
      </c>
      <c r="AE3371" s="158">
        <f t="shared" si="1969"/>
        <v>0</v>
      </c>
      <c r="AF3371" s="158">
        <f>AF3372</f>
        <v>0</v>
      </c>
      <c r="AG3371" s="158">
        <f>AG3372</f>
        <v>0</v>
      </c>
      <c r="AH3371" s="158">
        <f t="shared" si="1970"/>
        <v>0</v>
      </c>
      <c r="AI3371" s="158">
        <f>AI3372</f>
        <v>0</v>
      </c>
      <c r="AJ3371" s="158">
        <f>AJ3372</f>
        <v>0</v>
      </c>
      <c r="AK3371" s="158">
        <f t="shared" si="1971"/>
        <v>0</v>
      </c>
      <c r="AL3371" s="158">
        <f>AL3372</f>
        <v>0</v>
      </c>
      <c r="AM3371" s="158">
        <f>AM3372</f>
        <v>0</v>
      </c>
      <c r="AN3371" s="158">
        <f t="shared" si="1972"/>
        <v>0</v>
      </c>
      <c r="AO3371" s="158">
        <f>AO3372</f>
        <v>0</v>
      </c>
      <c r="AP3371" s="158">
        <f>AP3372</f>
        <v>0</v>
      </c>
      <c r="AQ3371" s="158">
        <f t="shared" si="1973"/>
        <v>0</v>
      </c>
      <c r="AR3371" s="158">
        <f>AR3372</f>
        <v>0</v>
      </c>
      <c r="AS3371" s="158">
        <f>AS3372</f>
        <v>0</v>
      </c>
      <c r="AT3371" s="158">
        <f t="shared" si="1974"/>
        <v>0</v>
      </c>
      <c r="AU3371" s="158">
        <f>AU3372</f>
        <v>0</v>
      </c>
      <c r="AV3371" s="158">
        <f>AV3372</f>
        <v>0</v>
      </c>
      <c r="AW3371" s="158">
        <f t="shared" si="1975"/>
        <v>0</v>
      </c>
      <c r="AX3371" s="160"/>
      <c r="AY3371" s="161"/>
      <c r="AZ3371" s="160"/>
      <c r="BA3371" s="161"/>
      <c r="BB3371" s="160"/>
      <c r="BC3371" s="161"/>
      <c r="BD3371" s="160"/>
      <c r="BE3371" s="161"/>
    </row>
    <row r="3372" spans="2:57"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v>0</v>
      </c>
      <c r="P3372" s="169">
        <v>0</v>
      </c>
      <c r="Q3372" s="169">
        <v>0</v>
      </c>
      <c r="R3372" s="170"/>
      <c r="S3372" s="171"/>
      <c r="T3372" s="172"/>
      <c r="U3372" s="169">
        <f t="shared" ref="U3372:AD3372" si="1985">SUM(U3373:U3380)</f>
        <v>0</v>
      </c>
      <c r="V3372" s="169">
        <f t="shared" si="1985"/>
        <v>0</v>
      </c>
      <c r="W3372" s="173">
        <f t="shared" si="1985"/>
        <v>0</v>
      </c>
      <c r="X3372" s="173">
        <f t="shared" si="1985"/>
        <v>0</v>
      </c>
      <c r="Y3372" s="169">
        <f t="shared" si="1985"/>
        <v>0</v>
      </c>
      <c r="Z3372" s="169">
        <f t="shared" si="1985"/>
        <v>0</v>
      </c>
      <c r="AA3372" s="173">
        <f t="shared" si="1985"/>
        <v>0</v>
      </c>
      <c r="AB3372" s="173">
        <f t="shared" si="1985"/>
        <v>0</v>
      </c>
      <c r="AC3372" s="169">
        <f t="shared" si="1985"/>
        <v>0</v>
      </c>
      <c r="AD3372" s="169">
        <f t="shared" si="1985"/>
        <v>0</v>
      </c>
      <c r="AE3372" s="169">
        <f t="shared" si="1969"/>
        <v>0</v>
      </c>
      <c r="AF3372" s="169">
        <f>SUM(AF3373:AF3380)</f>
        <v>0</v>
      </c>
      <c r="AG3372" s="169">
        <f>SUM(AG3373:AG3380)</f>
        <v>0</v>
      </c>
      <c r="AH3372" s="169">
        <f t="shared" si="1970"/>
        <v>0</v>
      </c>
      <c r="AI3372" s="169">
        <f>SUM(AI3373:AI3380)</f>
        <v>0</v>
      </c>
      <c r="AJ3372" s="169">
        <f>SUM(AJ3373:AJ3380)</f>
        <v>0</v>
      </c>
      <c r="AK3372" s="169">
        <f t="shared" si="1971"/>
        <v>0</v>
      </c>
      <c r="AL3372" s="169">
        <f>SUM(AL3373:AL3380)</f>
        <v>0</v>
      </c>
      <c r="AM3372" s="169">
        <f>SUM(AM3373:AM3380)</f>
        <v>0</v>
      </c>
      <c r="AN3372" s="169">
        <f t="shared" si="1972"/>
        <v>0</v>
      </c>
      <c r="AO3372" s="169">
        <f>SUM(AO3373:AO3380)</f>
        <v>0</v>
      </c>
      <c r="AP3372" s="169">
        <f>SUM(AP3373:AP3380)</f>
        <v>0</v>
      </c>
      <c r="AQ3372" s="169">
        <f t="shared" si="1973"/>
        <v>0</v>
      </c>
      <c r="AR3372" s="169">
        <f>SUM(AR3373:AR3380)</f>
        <v>0</v>
      </c>
      <c r="AS3372" s="169">
        <f>SUM(AS3373:AS3380)</f>
        <v>0</v>
      </c>
      <c r="AT3372" s="169">
        <f t="shared" si="1974"/>
        <v>0</v>
      </c>
      <c r="AU3372" s="169">
        <f>SUM(AU3373:AU3380)</f>
        <v>0</v>
      </c>
      <c r="AV3372" s="169">
        <f>SUM(AV3373:AV3380)</f>
        <v>0</v>
      </c>
      <c r="AW3372" s="169">
        <f t="shared" si="1975"/>
        <v>0</v>
      </c>
      <c r="AX3372" s="171"/>
      <c r="AY3372" s="172"/>
      <c r="AZ3372" s="171"/>
      <c r="BA3372" s="172"/>
      <c r="BB3372" s="171"/>
      <c r="BC3372" s="172"/>
      <c r="BD3372" s="171"/>
      <c r="BE3372" s="172"/>
    </row>
    <row r="3373" spans="2:57"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v>0</v>
      </c>
      <c r="R3373" s="182" t="s">
        <v>232</v>
      </c>
      <c r="S3373" s="183">
        <v>0</v>
      </c>
      <c r="T3373" s="183">
        <v>0</v>
      </c>
      <c r="U3373" s="180">
        <v>0</v>
      </c>
      <c r="V3373" s="180">
        <v>0</v>
      </c>
      <c r="W3373" s="183">
        <v>0</v>
      </c>
      <c r="X3373" s="183">
        <v>0</v>
      </c>
      <c r="Y3373" s="180">
        <v>0</v>
      </c>
      <c r="Z3373" s="180">
        <v>0</v>
      </c>
      <c r="AA3373" s="183">
        <v>0</v>
      </c>
      <c r="AB3373" s="183">
        <v>0</v>
      </c>
      <c r="AC3373" s="180">
        <f t="shared" ref="AC3373:AD3380" si="1986">+O3373+U3373-Y3373</f>
        <v>0</v>
      </c>
      <c r="AD3373" s="180">
        <f t="shared" si="1986"/>
        <v>0</v>
      </c>
      <c r="AE3373" s="181">
        <f t="shared" si="1969"/>
        <v>0</v>
      </c>
      <c r="AF3373" s="180">
        <v>0</v>
      </c>
      <c r="AG3373" s="180">
        <v>0</v>
      </c>
      <c r="AH3373" s="181">
        <f t="shared" si="1970"/>
        <v>0</v>
      </c>
      <c r="AI3373" s="180">
        <v>0</v>
      </c>
      <c r="AJ3373" s="180">
        <v>0</v>
      </c>
      <c r="AK3373" s="181">
        <f t="shared" si="1971"/>
        <v>0</v>
      </c>
      <c r="AL3373" s="180">
        <v>0</v>
      </c>
      <c r="AM3373" s="180">
        <v>0</v>
      </c>
      <c r="AN3373" s="181">
        <f t="shared" si="1972"/>
        <v>0</v>
      </c>
      <c r="AO3373" s="180">
        <v>0</v>
      </c>
      <c r="AP3373" s="180">
        <v>0</v>
      </c>
      <c r="AQ3373" s="181">
        <f t="shared" si="1973"/>
        <v>0</v>
      </c>
      <c r="AR3373" s="180">
        <v>0</v>
      </c>
      <c r="AS3373" s="180">
        <v>0</v>
      </c>
      <c r="AT3373" s="181">
        <f t="shared" si="1974"/>
        <v>0</v>
      </c>
      <c r="AU3373" s="180">
        <f t="shared" ref="AU3373:AV3380" si="1987">+AC3373-AF3373-AI3373-AL3373-AO3373-AR3373</f>
        <v>0</v>
      </c>
      <c r="AV3373" s="180">
        <f t="shared" si="1987"/>
        <v>0</v>
      </c>
      <c r="AW3373" s="181">
        <f t="shared" si="1975"/>
        <v>0</v>
      </c>
      <c r="AX3373" s="183">
        <f t="shared" ref="AX3373:AY3380" si="1988">+S3373+W3373-AA3373</f>
        <v>0</v>
      </c>
      <c r="AY3373" s="183">
        <f t="shared" si="1988"/>
        <v>0</v>
      </c>
      <c r="AZ3373" s="183"/>
      <c r="BA3373" s="183"/>
      <c r="BB3373" s="183"/>
      <c r="BC3373" s="183"/>
      <c r="BD3373" s="183">
        <f t="shared" ref="BD3373:BE3380" si="1989">+AX3373-AZ3373-BB3373</f>
        <v>0</v>
      </c>
      <c r="BE3373" s="183">
        <f t="shared" si="1989"/>
        <v>0</v>
      </c>
    </row>
    <row r="3374" spans="2:57"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v>0</v>
      </c>
      <c r="R3374" s="182" t="s">
        <v>232</v>
      </c>
      <c r="S3374" s="183">
        <v>0</v>
      </c>
      <c r="T3374" s="183">
        <v>0</v>
      </c>
      <c r="U3374" s="180">
        <v>0</v>
      </c>
      <c r="V3374" s="180">
        <v>0</v>
      </c>
      <c r="W3374" s="183">
        <v>0</v>
      </c>
      <c r="X3374" s="183">
        <v>0</v>
      </c>
      <c r="Y3374" s="180">
        <v>0</v>
      </c>
      <c r="Z3374" s="180">
        <v>0</v>
      </c>
      <c r="AA3374" s="183">
        <v>0</v>
      </c>
      <c r="AB3374" s="183">
        <v>0</v>
      </c>
      <c r="AC3374" s="180">
        <f t="shared" si="1986"/>
        <v>0</v>
      </c>
      <c r="AD3374" s="180">
        <f t="shared" si="1986"/>
        <v>0</v>
      </c>
      <c r="AE3374" s="181">
        <f t="shared" si="1969"/>
        <v>0</v>
      </c>
      <c r="AF3374" s="180">
        <v>0</v>
      </c>
      <c r="AG3374" s="180">
        <v>0</v>
      </c>
      <c r="AH3374" s="181">
        <f t="shared" si="1970"/>
        <v>0</v>
      </c>
      <c r="AI3374" s="180">
        <v>0</v>
      </c>
      <c r="AJ3374" s="180">
        <v>0</v>
      </c>
      <c r="AK3374" s="181">
        <f t="shared" si="1971"/>
        <v>0</v>
      </c>
      <c r="AL3374" s="180">
        <v>0</v>
      </c>
      <c r="AM3374" s="180">
        <v>0</v>
      </c>
      <c r="AN3374" s="181">
        <f t="shared" si="1972"/>
        <v>0</v>
      </c>
      <c r="AO3374" s="180">
        <v>0</v>
      </c>
      <c r="AP3374" s="180">
        <v>0</v>
      </c>
      <c r="AQ3374" s="181">
        <f t="shared" si="1973"/>
        <v>0</v>
      </c>
      <c r="AR3374" s="180">
        <v>0</v>
      </c>
      <c r="AS3374" s="180">
        <v>0</v>
      </c>
      <c r="AT3374" s="181">
        <f t="shared" si="1974"/>
        <v>0</v>
      </c>
      <c r="AU3374" s="180">
        <f t="shared" si="1987"/>
        <v>0</v>
      </c>
      <c r="AV3374" s="180">
        <f t="shared" si="1987"/>
        <v>0</v>
      </c>
      <c r="AW3374" s="181">
        <f t="shared" si="1975"/>
        <v>0</v>
      </c>
      <c r="AX3374" s="183">
        <f t="shared" si="1988"/>
        <v>0</v>
      </c>
      <c r="AY3374" s="183">
        <f t="shared" si="1988"/>
        <v>0</v>
      </c>
      <c r="AZ3374" s="183"/>
      <c r="BA3374" s="183"/>
      <c r="BB3374" s="183"/>
      <c r="BC3374" s="183"/>
      <c r="BD3374" s="183">
        <f t="shared" si="1989"/>
        <v>0</v>
      </c>
      <c r="BE3374" s="183">
        <f t="shared" si="1989"/>
        <v>0</v>
      </c>
    </row>
    <row r="3375" spans="2:57"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v>0</v>
      </c>
      <c r="R3375" s="182" t="s">
        <v>232</v>
      </c>
      <c r="S3375" s="183">
        <v>0</v>
      </c>
      <c r="T3375" s="183">
        <v>0</v>
      </c>
      <c r="U3375" s="180">
        <v>0</v>
      </c>
      <c r="V3375" s="180">
        <v>0</v>
      </c>
      <c r="W3375" s="183">
        <v>0</v>
      </c>
      <c r="X3375" s="183">
        <v>0</v>
      </c>
      <c r="Y3375" s="180">
        <v>0</v>
      </c>
      <c r="Z3375" s="180">
        <v>0</v>
      </c>
      <c r="AA3375" s="183">
        <v>0</v>
      </c>
      <c r="AB3375" s="183">
        <v>0</v>
      </c>
      <c r="AC3375" s="180">
        <f t="shared" si="1986"/>
        <v>0</v>
      </c>
      <c r="AD3375" s="180">
        <f t="shared" si="1986"/>
        <v>0</v>
      </c>
      <c r="AE3375" s="181">
        <f t="shared" si="1969"/>
        <v>0</v>
      </c>
      <c r="AF3375" s="180">
        <v>0</v>
      </c>
      <c r="AG3375" s="180">
        <v>0</v>
      </c>
      <c r="AH3375" s="181">
        <f t="shared" si="1970"/>
        <v>0</v>
      </c>
      <c r="AI3375" s="180">
        <v>0</v>
      </c>
      <c r="AJ3375" s="180">
        <v>0</v>
      </c>
      <c r="AK3375" s="181">
        <f t="shared" si="1971"/>
        <v>0</v>
      </c>
      <c r="AL3375" s="180">
        <v>0</v>
      </c>
      <c r="AM3375" s="180">
        <v>0</v>
      </c>
      <c r="AN3375" s="181">
        <f t="shared" si="1972"/>
        <v>0</v>
      </c>
      <c r="AO3375" s="180">
        <v>0</v>
      </c>
      <c r="AP3375" s="180">
        <v>0</v>
      </c>
      <c r="AQ3375" s="181">
        <f t="shared" si="1973"/>
        <v>0</v>
      </c>
      <c r="AR3375" s="180">
        <v>0</v>
      </c>
      <c r="AS3375" s="180">
        <v>0</v>
      </c>
      <c r="AT3375" s="181">
        <f t="shared" si="1974"/>
        <v>0</v>
      </c>
      <c r="AU3375" s="180">
        <f t="shared" si="1987"/>
        <v>0</v>
      </c>
      <c r="AV3375" s="180">
        <f t="shared" si="1987"/>
        <v>0</v>
      </c>
      <c r="AW3375" s="181">
        <f t="shared" si="1975"/>
        <v>0</v>
      </c>
      <c r="AX3375" s="183">
        <f t="shared" si="1988"/>
        <v>0</v>
      </c>
      <c r="AY3375" s="183">
        <f t="shared" si="1988"/>
        <v>0</v>
      </c>
      <c r="AZ3375" s="183"/>
      <c r="BA3375" s="183"/>
      <c r="BB3375" s="183"/>
      <c r="BC3375" s="183"/>
      <c r="BD3375" s="183">
        <f t="shared" si="1989"/>
        <v>0</v>
      </c>
      <c r="BE3375" s="183">
        <f t="shared" si="1989"/>
        <v>0</v>
      </c>
    </row>
    <row r="3376" spans="2:57"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v>0</v>
      </c>
      <c r="R3376" s="182" t="s">
        <v>232</v>
      </c>
      <c r="S3376" s="183">
        <v>0</v>
      </c>
      <c r="T3376" s="183">
        <v>0</v>
      </c>
      <c r="U3376" s="180">
        <v>0</v>
      </c>
      <c r="V3376" s="180">
        <v>0</v>
      </c>
      <c r="W3376" s="183">
        <v>0</v>
      </c>
      <c r="X3376" s="183">
        <v>0</v>
      </c>
      <c r="Y3376" s="180">
        <v>0</v>
      </c>
      <c r="Z3376" s="180">
        <v>0</v>
      </c>
      <c r="AA3376" s="183">
        <v>0</v>
      </c>
      <c r="AB3376" s="183">
        <v>0</v>
      </c>
      <c r="AC3376" s="180">
        <f t="shared" si="1986"/>
        <v>0</v>
      </c>
      <c r="AD3376" s="180">
        <f t="shared" si="1986"/>
        <v>0</v>
      </c>
      <c r="AE3376" s="181">
        <f t="shared" si="1969"/>
        <v>0</v>
      </c>
      <c r="AF3376" s="180">
        <v>0</v>
      </c>
      <c r="AG3376" s="180">
        <v>0</v>
      </c>
      <c r="AH3376" s="181">
        <f t="shared" si="1970"/>
        <v>0</v>
      </c>
      <c r="AI3376" s="180">
        <v>0</v>
      </c>
      <c r="AJ3376" s="180">
        <v>0</v>
      </c>
      <c r="AK3376" s="181">
        <f t="shared" si="1971"/>
        <v>0</v>
      </c>
      <c r="AL3376" s="180">
        <v>0</v>
      </c>
      <c r="AM3376" s="180">
        <v>0</v>
      </c>
      <c r="AN3376" s="181">
        <f t="shared" si="1972"/>
        <v>0</v>
      </c>
      <c r="AO3376" s="180">
        <v>0</v>
      </c>
      <c r="AP3376" s="180">
        <v>0</v>
      </c>
      <c r="AQ3376" s="181">
        <f t="shared" si="1973"/>
        <v>0</v>
      </c>
      <c r="AR3376" s="180">
        <v>0</v>
      </c>
      <c r="AS3376" s="180">
        <v>0</v>
      </c>
      <c r="AT3376" s="181">
        <f t="shared" si="1974"/>
        <v>0</v>
      </c>
      <c r="AU3376" s="180">
        <f t="shared" si="1987"/>
        <v>0</v>
      </c>
      <c r="AV3376" s="180">
        <f t="shared" si="1987"/>
        <v>0</v>
      </c>
      <c r="AW3376" s="181">
        <f t="shared" si="1975"/>
        <v>0</v>
      </c>
      <c r="AX3376" s="183">
        <f t="shared" si="1988"/>
        <v>0</v>
      </c>
      <c r="AY3376" s="183">
        <f t="shared" si="1988"/>
        <v>0</v>
      </c>
      <c r="AZ3376" s="183"/>
      <c r="BA3376" s="183"/>
      <c r="BB3376" s="183"/>
      <c r="BC3376" s="183"/>
      <c r="BD3376" s="183">
        <f t="shared" si="1989"/>
        <v>0</v>
      </c>
      <c r="BE3376" s="183">
        <f t="shared" si="1989"/>
        <v>0</v>
      </c>
    </row>
    <row r="3377" spans="2:57"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v>0</v>
      </c>
      <c r="R3377" s="182" t="s">
        <v>232</v>
      </c>
      <c r="S3377" s="183">
        <v>0</v>
      </c>
      <c r="T3377" s="183">
        <v>0</v>
      </c>
      <c r="U3377" s="180">
        <v>0</v>
      </c>
      <c r="V3377" s="180">
        <v>0</v>
      </c>
      <c r="W3377" s="183">
        <v>0</v>
      </c>
      <c r="X3377" s="183">
        <v>0</v>
      </c>
      <c r="Y3377" s="180">
        <v>0</v>
      </c>
      <c r="Z3377" s="180">
        <v>0</v>
      </c>
      <c r="AA3377" s="183">
        <v>0</v>
      </c>
      <c r="AB3377" s="183">
        <v>0</v>
      </c>
      <c r="AC3377" s="180">
        <f t="shared" si="1986"/>
        <v>0</v>
      </c>
      <c r="AD3377" s="180">
        <f t="shared" si="1986"/>
        <v>0</v>
      </c>
      <c r="AE3377" s="181">
        <f t="shared" si="1969"/>
        <v>0</v>
      </c>
      <c r="AF3377" s="180">
        <v>0</v>
      </c>
      <c r="AG3377" s="180">
        <v>0</v>
      </c>
      <c r="AH3377" s="181">
        <f t="shared" si="1970"/>
        <v>0</v>
      </c>
      <c r="AI3377" s="180">
        <v>0</v>
      </c>
      <c r="AJ3377" s="180">
        <v>0</v>
      </c>
      <c r="AK3377" s="181">
        <f t="shared" si="1971"/>
        <v>0</v>
      </c>
      <c r="AL3377" s="180">
        <v>0</v>
      </c>
      <c r="AM3377" s="180">
        <v>0</v>
      </c>
      <c r="AN3377" s="181">
        <f t="shared" si="1972"/>
        <v>0</v>
      </c>
      <c r="AO3377" s="180">
        <v>0</v>
      </c>
      <c r="AP3377" s="180">
        <v>0</v>
      </c>
      <c r="AQ3377" s="181">
        <f t="shared" si="1973"/>
        <v>0</v>
      </c>
      <c r="AR3377" s="180">
        <v>0</v>
      </c>
      <c r="AS3377" s="180">
        <v>0</v>
      </c>
      <c r="AT3377" s="181">
        <f t="shared" si="1974"/>
        <v>0</v>
      </c>
      <c r="AU3377" s="180">
        <f t="shared" si="1987"/>
        <v>0</v>
      </c>
      <c r="AV3377" s="180">
        <f t="shared" si="1987"/>
        <v>0</v>
      </c>
      <c r="AW3377" s="181">
        <f t="shared" si="1975"/>
        <v>0</v>
      </c>
      <c r="AX3377" s="183">
        <f t="shared" si="1988"/>
        <v>0</v>
      </c>
      <c r="AY3377" s="183">
        <f t="shared" si="1988"/>
        <v>0</v>
      </c>
      <c r="AZ3377" s="183"/>
      <c r="BA3377" s="183"/>
      <c r="BB3377" s="183"/>
      <c r="BC3377" s="183"/>
      <c r="BD3377" s="183">
        <f t="shared" si="1989"/>
        <v>0</v>
      </c>
      <c r="BE3377" s="183">
        <f t="shared" si="1989"/>
        <v>0</v>
      </c>
    </row>
    <row r="3378" spans="2:57"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v>0</v>
      </c>
      <c r="R3378" s="182" t="s">
        <v>232</v>
      </c>
      <c r="S3378" s="183">
        <v>0</v>
      </c>
      <c r="T3378" s="183">
        <v>0</v>
      </c>
      <c r="U3378" s="180">
        <v>0</v>
      </c>
      <c r="V3378" s="180">
        <v>0</v>
      </c>
      <c r="W3378" s="183">
        <v>0</v>
      </c>
      <c r="X3378" s="183">
        <v>0</v>
      </c>
      <c r="Y3378" s="180">
        <v>0</v>
      </c>
      <c r="Z3378" s="180">
        <v>0</v>
      </c>
      <c r="AA3378" s="183">
        <v>0</v>
      </c>
      <c r="AB3378" s="183">
        <v>0</v>
      </c>
      <c r="AC3378" s="180">
        <f t="shared" si="1986"/>
        <v>0</v>
      </c>
      <c r="AD3378" s="180">
        <f t="shared" si="1986"/>
        <v>0</v>
      </c>
      <c r="AE3378" s="181">
        <f t="shared" si="1969"/>
        <v>0</v>
      </c>
      <c r="AF3378" s="180">
        <v>0</v>
      </c>
      <c r="AG3378" s="180">
        <v>0</v>
      </c>
      <c r="AH3378" s="181">
        <f t="shared" si="1970"/>
        <v>0</v>
      </c>
      <c r="AI3378" s="180">
        <v>0</v>
      </c>
      <c r="AJ3378" s="180">
        <v>0</v>
      </c>
      <c r="AK3378" s="181">
        <f t="shared" si="1971"/>
        <v>0</v>
      </c>
      <c r="AL3378" s="180">
        <v>0</v>
      </c>
      <c r="AM3378" s="180">
        <v>0</v>
      </c>
      <c r="AN3378" s="181">
        <f t="shared" si="1972"/>
        <v>0</v>
      </c>
      <c r="AO3378" s="180">
        <v>0</v>
      </c>
      <c r="AP3378" s="180">
        <v>0</v>
      </c>
      <c r="AQ3378" s="181">
        <f t="shared" si="1973"/>
        <v>0</v>
      </c>
      <c r="AR3378" s="180">
        <v>0</v>
      </c>
      <c r="AS3378" s="180">
        <v>0</v>
      </c>
      <c r="AT3378" s="181">
        <f t="shared" si="1974"/>
        <v>0</v>
      </c>
      <c r="AU3378" s="180">
        <f t="shared" si="1987"/>
        <v>0</v>
      </c>
      <c r="AV3378" s="180">
        <f t="shared" si="1987"/>
        <v>0</v>
      </c>
      <c r="AW3378" s="181">
        <f t="shared" si="1975"/>
        <v>0</v>
      </c>
      <c r="AX3378" s="183">
        <f t="shared" si="1988"/>
        <v>0</v>
      </c>
      <c r="AY3378" s="183">
        <f t="shared" si="1988"/>
        <v>0</v>
      </c>
      <c r="AZ3378" s="183"/>
      <c r="BA3378" s="183"/>
      <c r="BB3378" s="183"/>
      <c r="BC3378" s="183"/>
      <c r="BD3378" s="183">
        <f t="shared" si="1989"/>
        <v>0</v>
      </c>
      <c r="BE3378" s="183">
        <f t="shared" si="1989"/>
        <v>0</v>
      </c>
    </row>
    <row r="3379" spans="2:57"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v>0</v>
      </c>
      <c r="R3379" s="182" t="s">
        <v>232</v>
      </c>
      <c r="S3379" s="183">
        <v>0</v>
      </c>
      <c r="T3379" s="183">
        <v>0</v>
      </c>
      <c r="U3379" s="180">
        <v>0</v>
      </c>
      <c r="V3379" s="180">
        <v>0</v>
      </c>
      <c r="W3379" s="183">
        <v>0</v>
      </c>
      <c r="X3379" s="183">
        <v>0</v>
      </c>
      <c r="Y3379" s="180">
        <v>0</v>
      </c>
      <c r="Z3379" s="180">
        <v>0</v>
      </c>
      <c r="AA3379" s="183">
        <v>0</v>
      </c>
      <c r="AB3379" s="183">
        <v>0</v>
      </c>
      <c r="AC3379" s="180">
        <f t="shared" si="1986"/>
        <v>0</v>
      </c>
      <c r="AD3379" s="180">
        <f t="shared" si="1986"/>
        <v>0</v>
      </c>
      <c r="AE3379" s="181">
        <f t="shared" si="1969"/>
        <v>0</v>
      </c>
      <c r="AF3379" s="180">
        <v>0</v>
      </c>
      <c r="AG3379" s="180">
        <v>0</v>
      </c>
      <c r="AH3379" s="181">
        <f t="shared" si="1970"/>
        <v>0</v>
      </c>
      <c r="AI3379" s="180">
        <v>0</v>
      </c>
      <c r="AJ3379" s="180">
        <v>0</v>
      </c>
      <c r="AK3379" s="181">
        <f t="shared" si="1971"/>
        <v>0</v>
      </c>
      <c r="AL3379" s="180">
        <v>0</v>
      </c>
      <c r="AM3379" s="180">
        <v>0</v>
      </c>
      <c r="AN3379" s="181">
        <f t="shared" si="1972"/>
        <v>0</v>
      </c>
      <c r="AO3379" s="180">
        <v>0</v>
      </c>
      <c r="AP3379" s="180">
        <v>0</v>
      </c>
      <c r="AQ3379" s="181">
        <f t="shared" si="1973"/>
        <v>0</v>
      </c>
      <c r="AR3379" s="180">
        <v>0</v>
      </c>
      <c r="AS3379" s="180">
        <v>0</v>
      </c>
      <c r="AT3379" s="181">
        <f t="shared" si="1974"/>
        <v>0</v>
      </c>
      <c r="AU3379" s="180">
        <f t="shared" si="1987"/>
        <v>0</v>
      </c>
      <c r="AV3379" s="180">
        <f t="shared" si="1987"/>
        <v>0</v>
      </c>
      <c r="AW3379" s="181">
        <f t="shared" si="1975"/>
        <v>0</v>
      </c>
      <c r="AX3379" s="183">
        <f t="shared" si="1988"/>
        <v>0</v>
      </c>
      <c r="AY3379" s="183">
        <f t="shared" si="1988"/>
        <v>0</v>
      </c>
      <c r="AZ3379" s="183"/>
      <c r="BA3379" s="183"/>
      <c r="BB3379" s="183"/>
      <c r="BC3379" s="183"/>
      <c r="BD3379" s="183">
        <f t="shared" si="1989"/>
        <v>0</v>
      </c>
      <c r="BE3379" s="183">
        <f t="shared" si="1989"/>
        <v>0</v>
      </c>
    </row>
    <row r="3380" spans="2:57"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v>0</v>
      </c>
      <c r="R3380" s="182" t="s">
        <v>232</v>
      </c>
      <c r="S3380" s="183">
        <v>0</v>
      </c>
      <c r="T3380" s="183">
        <v>0</v>
      </c>
      <c r="U3380" s="180">
        <v>0</v>
      </c>
      <c r="V3380" s="180">
        <v>0</v>
      </c>
      <c r="W3380" s="183">
        <v>0</v>
      </c>
      <c r="X3380" s="183">
        <v>0</v>
      </c>
      <c r="Y3380" s="180">
        <v>0</v>
      </c>
      <c r="Z3380" s="180">
        <v>0</v>
      </c>
      <c r="AA3380" s="183">
        <v>0</v>
      </c>
      <c r="AB3380" s="183">
        <v>0</v>
      </c>
      <c r="AC3380" s="180">
        <f t="shared" si="1986"/>
        <v>0</v>
      </c>
      <c r="AD3380" s="180">
        <f t="shared" si="1986"/>
        <v>0</v>
      </c>
      <c r="AE3380" s="181">
        <f t="shared" si="1969"/>
        <v>0</v>
      </c>
      <c r="AF3380" s="180">
        <v>0</v>
      </c>
      <c r="AG3380" s="180">
        <v>0</v>
      </c>
      <c r="AH3380" s="181">
        <f t="shared" si="1970"/>
        <v>0</v>
      </c>
      <c r="AI3380" s="180">
        <v>0</v>
      </c>
      <c r="AJ3380" s="180">
        <v>0</v>
      </c>
      <c r="AK3380" s="181">
        <f t="shared" si="1971"/>
        <v>0</v>
      </c>
      <c r="AL3380" s="180">
        <v>0</v>
      </c>
      <c r="AM3380" s="180">
        <v>0</v>
      </c>
      <c r="AN3380" s="181">
        <f t="shared" si="1972"/>
        <v>0</v>
      </c>
      <c r="AO3380" s="180">
        <v>0</v>
      </c>
      <c r="AP3380" s="180">
        <v>0</v>
      </c>
      <c r="AQ3380" s="181">
        <f t="shared" si="1973"/>
        <v>0</v>
      </c>
      <c r="AR3380" s="180">
        <v>0</v>
      </c>
      <c r="AS3380" s="180">
        <v>0</v>
      </c>
      <c r="AT3380" s="181">
        <f t="shared" si="1974"/>
        <v>0</v>
      </c>
      <c r="AU3380" s="180">
        <f t="shared" si="1987"/>
        <v>0</v>
      </c>
      <c r="AV3380" s="180">
        <f t="shared" si="1987"/>
        <v>0</v>
      </c>
      <c r="AW3380" s="181">
        <f t="shared" si="1975"/>
        <v>0</v>
      </c>
      <c r="AX3380" s="183">
        <f t="shared" si="1988"/>
        <v>0</v>
      </c>
      <c r="AY3380" s="183">
        <f t="shared" si="1988"/>
        <v>0</v>
      </c>
      <c r="AZ3380" s="183"/>
      <c r="BA3380" s="183"/>
      <c r="BB3380" s="183"/>
      <c r="BC3380" s="183"/>
      <c r="BD3380" s="183">
        <f t="shared" si="1989"/>
        <v>0</v>
      </c>
      <c r="BE3380" s="183">
        <f t="shared" si="1989"/>
        <v>0</v>
      </c>
    </row>
    <row r="3381" spans="2:57"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v>0</v>
      </c>
      <c r="P3381" s="136">
        <v>0</v>
      </c>
      <c r="Q3381" s="136">
        <v>0</v>
      </c>
      <c r="R3381" s="137"/>
      <c r="S3381" s="136"/>
      <c r="T3381" s="136"/>
      <c r="U3381" s="136">
        <f t="shared" ref="U3381:AD3381" si="1990">+U3382+U3417</f>
        <v>0</v>
      </c>
      <c r="V3381" s="136">
        <f t="shared" si="1990"/>
        <v>0</v>
      </c>
      <c r="W3381" s="140">
        <f t="shared" si="1990"/>
        <v>0</v>
      </c>
      <c r="X3381" s="140">
        <f t="shared" si="1990"/>
        <v>0</v>
      </c>
      <c r="Y3381" s="136">
        <f t="shared" si="1990"/>
        <v>0</v>
      </c>
      <c r="Z3381" s="136">
        <f t="shared" si="1990"/>
        <v>0</v>
      </c>
      <c r="AA3381" s="140">
        <f t="shared" si="1990"/>
        <v>0</v>
      </c>
      <c r="AB3381" s="140">
        <f t="shared" si="1990"/>
        <v>0</v>
      </c>
      <c r="AC3381" s="136">
        <f t="shared" si="1990"/>
        <v>0</v>
      </c>
      <c r="AD3381" s="136">
        <f t="shared" si="1990"/>
        <v>0</v>
      </c>
      <c r="AE3381" s="136">
        <f t="shared" si="1969"/>
        <v>0</v>
      </c>
      <c r="AF3381" s="136">
        <f>+AF3382+AF3417</f>
        <v>0</v>
      </c>
      <c r="AG3381" s="136">
        <f>+AG3382+AG3417</f>
        <v>0</v>
      </c>
      <c r="AH3381" s="136">
        <f t="shared" si="1970"/>
        <v>0</v>
      </c>
      <c r="AI3381" s="136">
        <f>+AI3382+AI3417</f>
        <v>0</v>
      </c>
      <c r="AJ3381" s="136">
        <f>+AJ3382+AJ3417</f>
        <v>0</v>
      </c>
      <c r="AK3381" s="136">
        <f t="shared" si="1971"/>
        <v>0</v>
      </c>
      <c r="AL3381" s="136">
        <f>+AL3382+AL3417</f>
        <v>0</v>
      </c>
      <c r="AM3381" s="136">
        <f>+AM3382+AM3417</f>
        <v>0</v>
      </c>
      <c r="AN3381" s="136">
        <f t="shared" si="1972"/>
        <v>0</v>
      </c>
      <c r="AO3381" s="136">
        <f>+AO3382+AO3417</f>
        <v>0</v>
      </c>
      <c r="AP3381" s="136">
        <f>+AP3382+AP3417</f>
        <v>0</v>
      </c>
      <c r="AQ3381" s="136">
        <f t="shared" si="1973"/>
        <v>0</v>
      </c>
      <c r="AR3381" s="136">
        <f>+AR3382+AR3417</f>
        <v>0</v>
      </c>
      <c r="AS3381" s="136">
        <f>+AS3382+AS3417</f>
        <v>0</v>
      </c>
      <c r="AT3381" s="136">
        <f t="shared" si="1974"/>
        <v>0</v>
      </c>
      <c r="AU3381" s="136">
        <f>+AU3382+AU3417</f>
        <v>0</v>
      </c>
      <c r="AV3381" s="136">
        <f>+AV3382+AV3417</f>
        <v>0</v>
      </c>
      <c r="AW3381" s="136">
        <f t="shared" si="1975"/>
        <v>0</v>
      </c>
      <c r="AX3381" s="136"/>
      <c r="AY3381" s="136"/>
      <c r="AZ3381" s="136"/>
      <c r="BA3381" s="136"/>
      <c r="BB3381" s="136"/>
      <c r="BC3381" s="136"/>
      <c r="BD3381" s="136"/>
      <c r="BE3381" s="136"/>
    </row>
    <row r="3382" spans="2:57" ht="15.75" hidden="1">
      <c r="B3382" s="141">
        <v>2025</v>
      </c>
      <c r="C3382" s="141">
        <v>20</v>
      </c>
      <c r="D3382" s="142"/>
      <c r="E3382" s="143"/>
      <c r="F3382" s="141">
        <v>5</v>
      </c>
      <c r="G3382" s="141">
        <v>13</v>
      </c>
      <c r="H3382" s="141">
        <v>31</v>
      </c>
      <c r="I3382" s="141">
        <v>5000</v>
      </c>
      <c r="J3382" s="141"/>
      <c r="K3382" s="141"/>
      <c r="L3382" s="144" t="s">
        <v>44</v>
      </c>
      <c r="M3382" s="145"/>
      <c r="N3382" s="146" t="s">
        <v>139</v>
      </c>
      <c r="O3382" s="147">
        <v>0</v>
      </c>
      <c r="P3382" s="147">
        <v>0</v>
      </c>
      <c r="Q3382" s="147">
        <v>0</v>
      </c>
      <c r="R3382" s="148"/>
      <c r="S3382" s="197"/>
      <c r="T3382" s="198"/>
      <c r="U3382" s="147">
        <f t="shared" ref="U3382:AD3382" si="1991">U3383+U3398+U3404+U3412</f>
        <v>0</v>
      </c>
      <c r="V3382" s="147">
        <f t="shared" si="1991"/>
        <v>0</v>
      </c>
      <c r="W3382" s="151">
        <f t="shared" si="1991"/>
        <v>0</v>
      </c>
      <c r="X3382" s="151">
        <f t="shared" si="1991"/>
        <v>0</v>
      </c>
      <c r="Y3382" s="147">
        <f t="shared" si="1991"/>
        <v>0</v>
      </c>
      <c r="Z3382" s="147">
        <f t="shared" si="1991"/>
        <v>0</v>
      </c>
      <c r="AA3382" s="151">
        <f t="shared" si="1991"/>
        <v>0</v>
      </c>
      <c r="AB3382" s="151">
        <f t="shared" si="1991"/>
        <v>0</v>
      </c>
      <c r="AC3382" s="147">
        <f t="shared" si="1991"/>
        <v>0</v>
      </c>
      <c r="AD3382" s="147">
        <f t="shared" si="1991"/>
        <v>0</v>
      </c>
      <c r="AE3382" s="147">
        <f t="shared" si="1969"/>
        <v>0</v>
      </c>
      <c r="AF3382" s="147">
        <f>AF3383+AF3398+AF3404+AF3412</f>
        <v>0</v>
      </c>
      <c r="AG3382" s="147">
        <f>AG3383+AG3398+AG3404+AG3412</f>
        <v>0</v>
      </c>
      <c r="AH3382" s="147">
        <f t="shared" si="1970"/>
        <v>0</v>
      </c>
      <c r="AI3382" s="147">
        <f>AI3383+AI3398+AI3404+AI3412</f>
        <v>0</v>
      </c>
      <c r="AJ3382" s="147">
        <f>AJ3383+AJ3398+AJ3404+AJ3412</f>
        <v>0</v>
      </c>
      <c r="AK3382" s="147">
        <f t="shared" si="1971"/>
        <v>0</v>
      </c>
      <c r="AL3382" s="147">
        <f>AL3383+AL3398+AL3404+AL3412</f>
        <v>0</v>
      </c>
      <c r="AM3382" s="147">
        <f>AM3383+AM3398+AM3404+AM3412</f>
        <v>0</v>
      </c>
      <c r="AN3382" s="147">
        <f t="shared" si="1972"/>
        <v>0</v>
      </c>
      <c r="AO3382" s="147">
        <f>AO3383+AO3398+AO3404+AO3412</f>
        <v>0</v>
      </c>
      <c r="AP3382" s="147">
        <f>AP3383+AP3398+AP3404+AP3412</f>
        <v>0</v>
      </c>
      <c r="AQ3382" s="147">
        <f t="shared" si="1973"/>
        <v>0</v>
      </c>
      <c r="AR3382" s="147">
        <f>AR3383+AR3398+AR3404+AR3412</f>
        <v>0</v>
      </c>
      <c r="AS3382" s="147">
        <f>AS3383+AS3398+AS3404+AS3412</f>
        <v>0</v>
      </c>
      <c r="AT3382" s="147">
        <f t="shared" si="1974"/>
        <v>0</v>
      </c>
      <c r="AU3382" s="147">
        <f>AU3383+AU3398+AU3404+AU3412</f>
        <v>0</v>
      </c>
      <c r="AV3382" s="147">
        <f>AV3383+AV3398+AV3404+AV3412</f>
        <v>0</v>
      </c>
      <c r="AW3382" s="147">
        <f t="shared" si="1975"/>
        <v>0</v>
      </c>
      <c r="AX3382" s="197"/>
      <c r="AY3382" s="198"/>
      <c r="AZ3382" s="197"/>
      <c r="BA3382" s="198"/>
      <c r="BB3382" s="197"/>
      <c r="BC3382" s="198"/>
      <c r="BD3382" s="197"/>
      <c r="BE3382" s="198"/>
    </row>
    <row r="3383" spans="2:57"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v>0</v>
      </c>
      <c r="P3383" s="158">
        <v>0</v>
      </c>
      <c r="Q3383" s="158">
        <v>0</v>
      </c>
      <c r="R3383" s="159"/>
      <c r="S3383" s="160"/>
      <c r="T3383" s="161"/>
      <c r="U3383" s="158">
        <f t="shared" ref="U3383:AD3383" si="1992">U3384+U3396</f>
        <v>0</v>
      </c>
      <c r="V3383" s="158">
        <f t="shared" si="1992"/>
        <v>0</v>
      </c>
      <c r="W3383" s="162">
        <f t="shared" si="1992"/>
        <v>0</v>
      </c>
      <c r="X3383" s="162">
        <f t="shared" si="1992"/>
        <v>0</v>
      </c>
      <c r="Y3383" s="158">
        <f t="shared" si="1992"/>
        <v>0</v>
      </c>
      <c r="Z3383" s="158">
        <f t="shared" si="1992"/>
        <v>0</v>
      </c>
      <c r="AA3383" s="162">
        <f t="shared" si="1992"/>
        <v>0</v>
      </c>
      <c r="AB3383" s="162">
        <f t="shared" si="1992"/>
        <v>0</v>
      </c>
      <c r="AC3383" s="158">
        <f t="shared" si="1992"/>
        <v>0</v>
      </c>
      <c r="AD3383" s="158">
        <f t="shared" si="1992"/>
        <v>0</v>
      </c>
      <c r="AE3383" s="158">
        <f t="shared" si="1969"/>
        <v>0</v>
      </c>
      <c r="AF3383" s="158">
        <f>AF3384+AF3396</f>
        <v>0</v>
      </c>
      <c r="AG3383" s="158">
        <f>AG3384+AG3396</f>
        <v>0</v>
      </c>
      <c r="AH3383" s="158">
        <f t="shared" si="1970"/>
        <v>0</v>
      </c>
      <c r="AI3383" s="158">
        <f>AI3384+AI3396</f>
        <v>0</v>
      </c>
      <c r="AJ3383" s="158">
        <f>AJ3384+AJ3396</f>
        <v>0</v>
      </c>
      <c r="AK3383" s="158">
        <f t="shared" si="1971"/>
        <v>0</v>
      </c>
      <c r="AL3383" s="158">
        <f>AL3384+AL3396</f>
        <v>0</v>
      </c>
      <c r="AM3383" s="158">
        <f>AM3384+AM3396</f>
        <v>0</v>
      </c>
      <c r="AN3383" s="158">
        <f t="shared" si="1972"/>
        <v>0</v>
      </c>
      <c r="AO3383" s="158">
        <f>AO3384+AO3396</f>
        <v>0</v>
      </c>
      <c r="AP3383" s="158">
        <f>AP3384+AP3396</f>
        <v>0</v>
      </c>
      <c r="AQ3383" s="158">
        <f t="shared" si="1973"/>
        <v>0</v>
      </c>
      <c r="AR3383" s="158">
        <f>AR3384+AR3396</f>
        <v>0</v>
      </c>
      <c r="AS3383" s="158">
        <f>AS3384+AS3396</f>
        <v>0</v>
      </c>
      <c r="AT3383" s="158">
        <f t="shared" si="1974"/>
        <v>0</v>
      </c>
      <c r="AU3383" s="158">
        <f>AU3384+AU3396</f>
        <v>0</v>
      </c>
      <c r="AV3383" s="158">
        <f>AV3384+AV3396</f>
        <v>0</v>
      </c>
      <c r="AW3383" s="158">
        <f t="shared" si="1975"/>
        <v>0</v>
      </c>
      <c r="AX3383" s="160"/>
      <c r="AY3383" s="161"/>
      <c r="AZ3383" s="160"/>
      <c r="BA3383" s="161"/>
      <c r="BB3383" s="160"/>
      <c r="BC3383" s="161"/>
      <c r="BD3383" s="160"/>
      <c r="BE3383" s="161"/>
    </row>
    <row r="3384" spans="2:57"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v>0</v>
      </c>
      <c r="P3384" s="169">
        <v>0</v>
      </c>
      <c r="Q3384" s="169">
        <v>0</v>
      </c>
      <c r="R3384" s="170"/>
      <c r="S3384" s="171"/>
      <c r="T3384" s="172"/>
      <c r="U3384" s="169">
        <f t="shared" ref="U3384:AD3384" si="1993">SUM(U3385:U3395)</f>
        <v>0</v>
      </c>
      <c r="V3384" s="169">
        <f t="shared" si="1993"/>
        <v>0</v>
      </c>
      <c r="W3384" s="173">
        <f t="shared" si="1993"/>
        <v>0</v>
      </c>
      <c r="X3384" s="173">
        <f t="shared" si="1993"/>
        <v>0</v>
      </c>
      <c r="Y3384" s="169">
        <f t="shared" si="1993"/>
        <v>0</v>
      </c>
      <c r="Z3384" s="169">
        <f t="shared" si="1993"/>
        <v>0</v>
      </c>
      <c r="AA3384" s="173">
        <f t="shared" si="1993"/>
        <v>0</v>
      </c>
      <c r="AB3384" s="173">
        <f t="shared" si="1993"/>
        <v>0</v>
      </c>
      <c r="AC3384" s="169">
        <f t="shared" si="1993"/>
        <v>0</v>
      </c>
      <c r="AD3384" s="169">
        <f t="shared" si="1993"/>
        <v>0</v>
      </c>
      <c r="AE3384" s="169">
        <f t="shared" si="1969"/>
        <v>0</v>
      </c>
      <c r="AF3384" s="169">
        <f>SUM(AF3385:AF3395)</f>
        <v>0</v>
      </c>
      <c r="AG3384" s="169">
        <f>SUM(AG3385:AG3395)</f>
        <v>0</v>
      </c>
      <c r="AH3384" s="169">
        <f t="shared" si="1970"/>
        <v>0</v>
      </c>
      <c r="AI3384" s="169">
        <f>SUM(AI3385:AI3395)</f>
        <v>0</v>
      </c>
      <c r="AJ3384" s="169">
        <f>SUM(AJ3385:AJ3395)</f>
        <v>0</v>
      </c>
      <c r="AK3384" s="169">
        <f t="shared" si="1971"/>
        <v>0</v>
      </c>
      <c r="AL3384" s="169">
        <f>SUM(AL3385:AL3395)</f>
        <v>0</v>
      </c>
      <c r="AM3384" s="169">
        <f>SUM(AM3385:AM3395)</f>
        <v>0</v>
      </c>
      <c r="AN3384" s="169">
        <f t="shared" si="1972"/>
        <v>0</v>
      </c>
      <c r="AO3384" s="169">
        <f>SUM(AO3385:AO3395)</f>
        <v>0</v>
      </c>
      <c r="AP3384" s="169">
        <f>SUM(AP3385:AP3395)</f>
        <v>0</v>
      </c>
      <c r="AQ3384" s="169">
        <f t="shared" si="1973"/>
        <v>0</v>
      </c>
      <c r="AR3384" s="169">
        <f>SUM(AR3385:AR3395)</f>
        <v>0</v>
      </c>
      <c r="AS3384" s="169">
        <f>SUM(AS3385:AS3395)</f>
        <v>0</v>
      </c>
      <c r="AT3384" s="169">
        <f t="shared" si="1974"/>
        <v>0</v>
      </c>
      <c r="AU3384" s="169">
        <f>SUM(AU3385:AU3395)</f>
        <v>0</v>
      </c>
      <c r="AV3384" s="169">
        <f>SUM(AV3385:AV3395)</f>
        <v>0</v>
      </c>
      <c r="AW3384" s="169">
        <f t="shared" si="1975"/>
        <v>0</v>
      </c>
      <c r="AX3384" s="171"/>
      <c r="AY3384" s="172"/>
      <c r="AZ3384" s="171"/>
      <c r="BA3384" s="172"/>
      <c r="BB3384" s="171"/>
      <c r="BC3384" s="172"/>
      <c r="BD3384" s="171"/>
      <c r="BE3384" s="172"/>
    </row>
    <row r="3385" spans="2:57"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v>0</v>
      </c>
      <c r="R3385" s="182" t="s">
        <v>98</v>
      </c>
      <c r="S3385" s="183">
        <v>0</v>
      </c>
      <c r="T3385" s="183">
        <v>0</v>
      </c>
      <c r="U3385" s="180">
        <v>0</v>
      </c>
      <c r="V3385" s="180">
        <v>0</v>
      </c>
      <c r="W3385" s="183">
        <v>0</v>
      </c>
      <c r="X3385" s="183">
        <v>0</v>
      </c>
      <c r="Y3385" s="180">
        <v>0</v>
      </c>
      <c r="Z3385" s="180">
        <v>0</v>
      </c>
      <c r="AA3385" s="183">
        <v>0</v>
      </c>
      <c r="AB3385" s="183">
        <v>0</v>
      </c>
      <c r="AC3385" s="180">
        <f t="shared" ref="AC3385:AD3395" si="1994">+O3385+U3385-Y3385</f>
        <v>0</v>
      </c>
      <c r="AD3385" s="180">
        <f t="shared" si="1994"/>
        <v>0</v>
      </c>
      <c r="AE3385" s="181">
        <f t="shared" si="1969"/>
        <v>0</v>
      </c>
      <c r="AF3385" s="180">
        <v>0</v>
      </c>
      <c r="AG3385" s="180">
        <v>0</v>
      </c>
      <c r="AH3385" s="181">
        <f t="shared" si="1970"/>
        <v>0</v>
      </c>
      <c r="AI3385" s="180">
        <v>0</v>
      </c>
      <c r="AJ3385" s="180">
        <v>0</v>
      </c>
      <c r="AK3385" s="181">
        <f t="shared" si="1971"/>
        <v>0</v>
      </c>
      <c r="AL3385" s="180">
        <v>0</v>
      </c>
      <c r="AM3385" s="180">
        <v>0</v>
      </c>
      <c r="AN3385" s="181">
        <f t="shared" si="1972"/>
        <v>0</v>
      </c>
      <c r="AO3385" s="180">
        <v>0</v>
      </c>
      <c r="AP3385" s="180">
        <v>0</v>
      </c>
      <c r="AQ3385" s="181">
        <f t="shared" si="1973"/>
        <v>0</v>
      </c>
      <c r="AR3385" s="180">
        <v>0</v>
      </c>
      <c r="AS3385" s="180">
        <v>0</v>
      </c>
      <c r="AT3385" s="181">
        <f t="shared" si="1974"/>
        <v>0</v>
      </c>
      <c r="AU3385" s="180">
        <f t="shared" ref="AU3385:AV3395" si="1995">+AC3385-AF3385-AI3385-AL3385-AO3385-AR3385</f>
        <v>0</v>
      </c>
      <c r="AV3385" s="180">
        <f t="shared" si="1995"/>
        <v>0</v>
      </c>
      <c r="AW3385" s="181">
        <f t="shared" si="1975"/>
        <v>0</v>
      </c>
      <c r="AX3385" s="183">
        <f t="shared" ref="AX3385:AY3395" si="1996">+S3385+W3385-AA3385</f>
        <v>0</v>
      </c>
      <c r="AY3385" s="183">
        <f t="shared" si="1996"/>
        <v>0</v>
      </c>
      <c r="AZ3385" s="183"/>
      <c r="BA3385" s="183"/>
      <c r="BB3385" s="183"/>
      <c r="BC3385" s="183"/>
      <c r="BD3385" s="183">
        <f t="shared" ref="BD3385:BE3395" si="1997">+AX3385-AZ3385-BB3385</f>
        <v>0</v>
      </c>
      <c r="BE3385" s="183">
        <f t="shared" si="1997"/>
        <v>0</v>
      </c>
    </row>
    <row r="3386" spans="2:57"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v>0</v>
      </c>
      <c r="R3386" s="182" t="s">
        <v>98</v>
      </c>
      <c r="S3386" s="183">
        <v>0</v>
      </c>
      <c r="T3386" s="183">
        <v>0</v>
      </c>
      <c r="U3386" s="180">
        <v>0</v>
      </c>
      <c r="V3386" s="180">
        <v>0</v>
      </c>
      <c r="W3386" s="183">
        <v>0</v>
      </c>
      <c r="X3386" s="183">
        <v>0</v>
      </c>
      <c r="Y3386" s="180">
        <v>0</v>
      </c>
      <c r="Z3386" s="180">
        <v>0</v>
      </c>
      <c r="AA3386" s="183">
        <v>0</v>
      </c>
      <c r="AB3386" s="183">
        <v>0</v>
      </c>
      <c r="AC3386" s="180">
        <f t="shared" si="1994"/>
        <v>0</v>
      </c>
      <c r="AD3386" s="180">
        <f t="shared" si="1994"/>
        <v>0</v>
      </c>
      <c r="AE3386" s="181">
        <f t="shared" si="1969"/>
        <v>0</v>
      </c>
      <c r="AF3386" s="180">
        <v>0</v>
      </c>
      <c r="AG3386" s="180">
        <v>0</v>
      </c>
      <c r="AH3386" s="181">
        <f t="shared" si="1970"/>
        <v>0</v>
      </c>
      <c r="AI3386" s="180">
        <v>0</v>
      </c>
      <c r="AJ3386" s="180">
        <v>0</v>
      </c>
      <c r="AK3386" s="181">
        <f t="shared" si="1971"/>
        <v>0</v>
      </c>
      <c r="AL3386" s="180">
        <v>0</v>
      </c>
      <c r="AM3386" s="180">
        <v>0</v>
      </c>
      <c r="AN3386" s="181">
        <f t="shared" si="1972"/>
        <v>0</v>
      </c>
      <c r="AO3386" s="180">
        <v>0</v>
      </c>
      <c r="AP3386" s="180">
        <v>0</v>
      </c>
      <c r="AQ3386" s="181">
        <f t="shared" si="1973"/>
        <v>0</v>
      </c>
      <c r="AR3386" s="180">
        <v>0</v>
      </c>
      <c r="AS3386" s="180">
        <v>0</v>
      </c>
      <c r="AT3386" s="181">
        <f t="shared" si="1974"/>
        <v>0</v>
      </c>
      <c r="AU3386" s="180">
        <f t="shared" si="1995"/>
        <v>0</v>
      </c>
      <c r="AV3386" s="180">
        <f t="shared" si="1995"/>
        <v>0</v>
      </c>
      <c r="AW3386" s="181">
        <f t="shared" si="1975"/>
        <v>0</v>
      </c>
      <c r="AX3386" s="183">
        <f t="shared" si="1996"/>
        <v>0</v>
      </c>
      <c r="AY3386" s="183">
        <f t="shared" si="1996"/>
        <v>0</v>
      </c>
      <c r="AZ3386" s="183"/>
      <c r="BA3386" s="183"/>
      <c r="BB3386" s="183"/>
      <c r="BC3386" s="183"/>
      <c r="BD3386" s="183">
        <f t="shared" si="1997"/>
        <v>0</v>
      </c>
      <c r="BE3386" s="183">
        <f t="shared" si="1997"/>
        <v>0</v>
      </c>
    </row>
    <row r="3387" spans="2:57"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v>0</v>
      </c>
      <c r="R3387" s="182" t="s">
        <v>98</v>
      </c>
      <c r="S3387" s="183">
        <v>0</v>
      </c>
      <c r="T3387" s="183">
        <v>0</v>
      </c>
      <c r="U3387" s="180">
        <v>0</v>
      </c>
      <c r="V3387" s="180">
        <v>0</v>
      </c>
      <c r="W3387" s="183">
        <v>0</v>
      </c>
      <c r="X3387" s="183">
        <v>0</v>
      </c>
      <c r="Y3387" s="180">
        <v>0</v>
      </c>
      <c r="Z3387" s="180">
        <v>0</v>
      </c>
      <c r="AA3387" s="183">
        <v>0</v>
      </c>
      <c r="AB3387" s="183">
        <v>0</v>
      </c>
      <c r="AC3387" s="180">
        <f t="shared" si="1994"/>
        <v>0</v>
      </c>
      <c r="AD3387" s="180">
        <f t="shared" si="1994"/>
        <v>0</v>
      </c>
      <c r="AE3387" s="181">
        <f t="shared" si="1969"/>
        <v>0</v>
      </c>
      <c r="AF3387" s="180">
        <v>0</v>
      </c>
      <c r="AG3387" s="180">
        <v>0</v>
      </c>
      <c r="AH3387" s="181">
        <f t="shared" si="1970"/>
        <v>0</v>
      </c>
      <c r="AI3387" s="180">
        <v>0</v>
      </c>
      <c r="AJ3387" s="180">
        <v>0</v>
      </c>
      <c r="AK3387" s="181">
        <f t="shared" si="1971"/>
        <v>0</v>
      </c>
      <c r="AL3387" s="180">
        <v>0</v>
      </c>
      <c r="AM3387" s="180">
        <v>0</v>
      </c>
      <c r="AN3387" s="181">
        <f t="shared" si="1972"/>
        <v>0</v>
      </c>
      <c r="AO3387" s="180">
        <v>0</v>
      </c>
      <c r="AP3387" s="180">
        <v>0</v>
      </c>
      <c r="AQ3387" s="181">
        <f t="shared" si="1973"/>
        <v>0</v>
      </c>
      <c r="AR3387" s="180">
        <v>0</v>
      </c>
      <c r="AS3387" s="180">
        <v>0</v>
      </c>
      <c r="AT3387" s="181">
        <f t="shared" si="1974"/>
        <v>0</v>
      </c>
      <c r="AU3387" s="180">
        <f t="shared" si="1995"/>
        <v>0</v>
      </c>
      <c r="AV3387" s="180">
        <f t="shared" si="1995"/>
        <v>0</v>
      </c>
      <c r="AW3387" s="181">
        <f t="shared" si="1975"/>
        <v>0</v>
      </c>
      <c r="AX3387" s="183">
        <f t="shared" si="1996"/>
        <v>0</v>
      </c>
      <c r="AY3387" s="183">
        <f t="shared" si="1996"/>
        <v>0</v>
      </c>
      <c r="AZ3387" s="183"/>
      <c r="BA3387" s="183"/>
      <c r="BB3387" s="183"/>
      <c r="BC3387" s="183"/>
      <c r="BD3387" s="183">
        <f t="shared" si="1997"/>
        <v>0</v>
      </c>
      <c r="BE3387" s="183">
        <f t="shared" si="1997"/>
        <v>0</v>
      </c>
    </row>
    <row r="3388" spans="2:57"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v>0</v>
      </c>
      <c r="R3388" s="182" t="s">
        <v>98</v>
      </c>
      <c r="S3388" s="183">
        <v>0</v>
      </c>
      <c r="T3388" s="183">
        <v>0</v>
      </c>
      <c r="U3388" s="180">
        <v>0</v>
      </c>
      <c r="V3388" s="180">
        <v>0</v>
      </c>
      <c r="W3388" s="183">
        <v>0</v>
      </c>
      <c r="X3388" s="183">
        <v>0</v>
      </c>
      <c r="Y3388" s="180">
        <v>0</v>
      </c>
      <c r="Z3388" s="180">
        <v>0</v>
      </c>
      <c r="AA3388" s="183">
        <v>0</v>
      </c>
      <c r="AB3388" s="183">
        <v>0</v>
      </c>
      <c r="AC3388" s="180">
        <f t="shared" si="1994"/>
        <v>0</v>
      </c>
      <c r="AD3388" s="180">
        <f t="shared" si="1994"/>
        <v>0</v>
      </c>
      <c r="AE3388" s="181">
        <f t="shared" si="1969"/>
        <v>0</v>
      </c>
      <c r="AF3388" s="180">
        <v>0</v>
      </c>
      <c r="AG3388" s="180">
        <v>0</v>
      </c>
      <c r="AH3388" s="181">
        <f t="shared" si="1970"/>
        <v>0</v>
      </c>
      <c r="AI3388" s="180">
        <v>0</v>
      </c>
      <c r="AJ3388" s="180">
        <v>0</v>
      </c>
      <c r="AK3388" s="181">
        <f t="shared" si="1971"/>
        <v>0</v>
      </c>
      <c r="AL3388" s="180">
        <v>0</v>
      </c>
      <c r="AM3388" s="180">
        <v>0</v>
      </c>
      <c r="AN3388" s="181">
        <f t="shared" si="1972"/>
        <v>0</v>
      </c>
      <c r="AO3388" s="180">
        <v>0</v>
      </c>
      <c r="AP3388" s="180">
        <v>0</v>
      </c>
      <c r="AQ3388" s="181">
        <f t="shared" si="1973"/>
        <v>0</v>
      </c>
      <c r="AR3388" s="180">
        <v>0</v>
      </c>
      <c r="AS3388" s="180">
        <v>0</v>
      </c>
      <c r="AT3388" s="181">
        <f t="shared" si="1974"/>
        <v>0</v>
      </c>
      <c r="AU3388" s="180">
        <f t="shared" si="1995"/>
        <v>0</v>
      </c>
      <c r="AV3388" s="180">
        <f t="shared" si="1995"/>
        <v>0</v>
      </c>
      <c r="AW3388" s="181">
        <f t="shared" si="1975"/>
        <v>0</v>
      </c>
      <c r="AX3388" s="183">
        <f t="shared" si="1996"/>
        <v>0</v>
      </c>
      <c r="AY3388" s="183">
        <f t="shared" si="1996"/>
        <v>0</v>
      </c>
      <c r="AZ3388" s="183"/>
      <c r="BA3388" s="183"/>
      <c r="BB3388" s="183"/>
      <c r="BC3388" s="183"/>
      <c r="BD3388" s="183">
        <f t="shared" si="1997"/>
        <v>0</v>
      </c>
      <c r="BE3388" s="183">
        <f t="shared" si="1997"/>
        <v>0</v>
      </c>
    </row>
    <row r="3389" spans="2:57"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v>0</v>
      </c>
      <c r="R3389" s="182" t="s">
        <v>98</v>
      </c>
      <c r="S3389" s="183">
        <v>0</v>
      </c>
      <c r="T3389" s="183">
        <v>0</v>
      </c>
      <c r="U3389" s="180">
        <v>0</v>
      </c>
      <c r="V3389" s="180">
        <v>0</v>
      </c>
      <c r="W3389" s="183">
        <v>0</v>
      </c>
      <c r="X3389" s="183">
        <v>0</v>
      </c>
      <c r="Y3389" s="180">
        <v>0</v>
      </c>
      <c r="Z3389" s="180">
        <v>0</v>
      </c>
      <c r="AA3389" s="183">
        <v>0</v>
      </c>
      <c r="AB3389" s="183">
        <v>0</v>
      </c>
      <c r="AC3389" s="180">
        <f t="shared" si="1994"/>
        <v>0</v>
      </c>
      <c r="AD3389" s="180">
        <f t="shared" si="1994"/>
        <v>0</v>
      </c>
      <c r="AE3389" s="181">
        <f t="shared" si="1969"/>
        <v>0</v>
      </c>
      <c r="AF3389" s="180">
        <v>0</v>
      </c>
      <c r="AG3389" s="180">
        <v>0</v>
      </c>
      <c r="AH3389" s="181">
        <f t="shared" si="1970"/>
        <v>0</v>
      </c>
      <c r="AI3389" s="180">
        <v>0</v>
      </c>
      <c r="AJ3389" s="180">
        <v>0</v>
      </c>
      <c r="AK3389" s="181">
        <f t="shared" si="1971"/>
        <v>0</v>
      </c>
      <c r="AL3389" s="180">
        <v>0</v>
      </c>
      <c r="AM3389" s="180">
        <v>0</v>
      </c>
      <c r="AN3389" s="181">
        <f t="shared" si="1972"/>
        <v>0</v>
      </c>
      <c r="AO3389" s="180">
        <v>0</v>
      </c>
      <c r="AP3389" s="180">
        <v>0</v>
      </c>
      <c r="AQ3389" s="181">
        <f t="shared" si="1973"/>
        <v>0</v>
      </c>
      <c r="AR3389" s="180">
        <v>0</v>
      </c>
      <c r="AS3389" s="180">
        <v>0</v>
      </c>
      <c r="AT3389" s="181">
        <f t="shared" si="1974"/>
        <v>0</v>
      </c>
      <c r="AU3389" s="180">
        <f t="shared" si="1995"/>
        <v>0</v>
      </c>
      <c r="AV3389" s="180">
        <f t="shared" si="1995"/>
        <v>0</v>
      </c>
      <c r="AW3389" s="181">
        <f t="shared" si="1975"/>
        <v>0</v>
      </c>
      <c r="AX3389" s="183">
        <f t="shared" si="1996"/>
        <v>0</v>
      </c>
      <c r="AY3389" s="183">
        <f t="shared" si="1996"/>
        <v>0</v>
      </c>
      <c r="AZ3389" s="183"/>
      <c r="BA3389" s="183"/>
      <c r="BB3389" s="183"/>
      <c r="BC3389" s="183"/>
      <c r="BD3389" s="183">
        <f t="shared" si="1997"/>
        <v>0</v>
      </c>
      <c r="BE3389" s="183">
        <f t="shared" si="1997"/>
        <v>0</v>
      </c>
    </row>
    <row r="3390" spans="2:57"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v>0</v>
      </c>
      <c r="R3390" s="182" t="s">
        <v>98</v>
      </c>
      <c r="S3390" s="183">
        <v>0</v>
      </c>
      <c r="T3390" s="183">
        <v>0</v>
      </c>
      <c r="U3390" s="180">
        <v>0</v>
      </c>
      <c r="V3390" s="180">
        <v>0</v>
      </c>
      <c r="W3390" s="183">
        <v>0</v>
      </c>
      <c r="X3390" s="183">
        <v>0</v>
      </c>
      <c r="Y3390" s="180">
        <v>0</v>
      </c>
      <c r="Z3390" s="180">
        <v>0</v>
      </c>
      <c r="AA3390" s="183">
        <v>0</v>
      </c>
      <c r="AB3390" s="183">
        <v>0</v>
      </c>
      <c r="AC3390" s="180">
        <f t="shared" si="1994"/>
        <v>0</v>
      </c>
      <c r="AD3390" s="180">
        <f t="shared" si="1994"/>
        <v>0</v>
      </c>
      <c r="AE3390" s="181">
        <f t="shared" si="1969"/>
        <v>0</v>
      </c>
      <c r="AF3390" s="180">
        <v>0</v>
      </c>
      <c r="AG3390" s="180">
        <v>0</v>
      </c>
      <c r="AH3390" s="181">
        <f t="shared" si="1970"/>
        <v>0</v>
      </c>
      <c r="AI3390" s="180">
        <v>0</v>
      </c>
      <c r="AJ3390" s="180">
        <v>0</v>
      </c>
      <c r="AK3390" s="181">
        <f t="shared" si="1971"/>
        <v>0</v>
      </c>
      <c r="AL3390" s="180">
        <v>0</v>
      </c>
      <c r="AM3390" s="180">
        <v>0</v>
      </c>
      <c r="AN3390" s="181">
        <f t="shared" si="1972"/>
        <v>0</v>
      </c>
      <c r="AO3390" s="180">
        <v>0</v>
      </c>
      <c r="AP3390" s="180">
        <v>0</v>
      </c>
      <c r="AQ3390" s="181">
        <f t="shared" si="1973"/>
        <v>0</v>
      </c>
      <c r="AR3390" s="180">
        <v>0</v>
      </c>
      <c r="AS3390" s="180">
        <v>0</v>
      </c>
      <c r="AT3390" s="181">
        <f t="shared" si="1974"/>
        <v>0</v>
      </c>
      <c r="AU3390" s="180">
        <f t="shared" si="1995"/>
        <v>0</v>
      </c>
      <c r="AV3390" s="180">
        <f t="shared" si="1995"/>
        <v>0</v>
      </c>
      <c r="AW3390" s="181">
        <f t="shared" si="1975"/>
        <v>0</v>
      </c>
      <c r="AX3390" s="183">
        <f t="shared" si="1996"/>
        <v>0</v>
      </c>
      <c r="AY3390" s="183">
        <f t="shared" si="1996"/>
        <v>0</v>
      </c>
      <c r="AZ3390" s="183"/>
      <c r="BA3390" s="183"/>
      <c r="BB3390" s="183"/>
      <c r="BC3390" s="183"/>
      <c r="BD3390" s="183">
        <f t="shared" si="1997"/>
        <v>0</v>
      </c>
      <c r="BE3390" s="183">
        <f t="shared" si="1997"/>
        <v>0</v>
      </c>
    </row>
    <row r="3391" spans="2:57"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v>0</v>
      </c>
      <c r="R3391" s="182" t="s">
        <v>98</v>
      </c>
      <c r="S3391" s="183">
        <v>0</v>
      </c>
      <c r="T3391" s="183">
        <v>0</v>
      </c>
      <c r="U3391" s="180">
        <v>0</v>
      </c>
      <c r="V3391" s="180">
        <v>0</v>
      </c>
      <c r="W3391" s="183">
        <v>0</v>
      </c>
      <c r="X3391" s="183">
        <v>0</v>
      </c>
      <c r="Y3391" s="180">
        <v>0</v>
      </c>
      <c r="Z3391" s="180">
        <v>0</v>
      </c>
      <c r="AA3391" s="183">
        <v>0</v>
      </c>
      <c r="AB3391" s="183">
        <v>0</v>
      </c>
      <c r="AC3391" s="180">
        <f t="shared" si="1994"/>
        <v>0</v>
      </c>
      <c r="AD3391" s="180">
        <f t="shared" si="1994"/>
        <v>0</v>
      </c>
      <c r="AE3391" s="181">
        <f t="shared" si="1969"/>
        <v>0</v>
      </c>
      <c r="AF3391" s="180">
        <v>0</v>
      </c>
      <c r="AG3391" s="180">
        <v>0</v>
      </c>
      <c r="AH3391" s="181">
        <f t="shared" si="1970"/>
        <v>0</v>
      </c>
      <c r="AI3391" s="180">
        <v>0</v>
      </c>
      <c r="AJ3391" s="180">
        <v>0</v>
      </c>
      <c r="AK3391" s="181">
        <f t="shared" si="1971"/>
        <v>0</v>
      </c>
      <c r="AL3391" s="180">
        <v>0</v>
      </c>
      <c r="AM3391" s="180">
        <v>0</v>
      </c>
      <c r="AN3391" s="181">
        <f t="shared" si="1972"/>
        <v>0</v>
      </c>
      <c r="AO3391" s="180">
        <v>0</v>
      </c>
      <c r="AP3391" s="180">
        <v>0</v>
      </c>
      <c r="AQ3391" s="181">
        <f t="shared" si="1973"/>
        <v>0</v>
      </c>
      <c r="AR3391" s="180">
        <v>0</v>
      </c>
      <c r="AS3391" s="180">
        <v>0</v>
      </c>
      <c r="AT3391" s="181">
        <f t="shared" si="1974"/>
        <v>0</v>
      </c>
      <c r="AU3391" s="180">
        <f t="shared" si="1995"/>
        <v>0</v>
      </c>
      <c r="AV3391" s="180">
        <f t="shared" si="1995"/>
        <v>0</v>
      </c>
      <c r="AW3391" s="181">
        <f t="shared" si="1975"/>
        <v>0</v>
      </c>
      <c r="AX3391" s="183">
        <f t="shared" si="1996"/>
        <v>0</v>
      </c>
      <c r="AY3391" s="183">
        <f t="shared" si="1996"/>
        <v>0</v>
      </c>
      <c r="AZ3391" s="183"/>
      <c r="BA3391" s="183"/>
      <c r="BB3391" s="183"/>
      <c r="BC3391" s="183"/>
      <c r="BD3391" s="183">
        <f t="shared" si="1997"/>
        <v>0</v>
      </c>
      <c r="BE3391" s="183">
        <f t="shared" si="1997"/>
        <v>0</v>
      </c>
    </row>
    <row r="3392" spans="2:57"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v>0</v>
      </c>
      <c r="R3392" s="182" t="s">
        <v>98</v>
      </c>
      <c r="S3392" s="183">
        <v>0</v>
      </c>
      <c r="T3392" s="183">
        <v>0</v>
      </c>
      <c r="U3392" s="180">
        <v>0</v>
      </c>
      <c r="V3392" s="180">
        <v>0</v>
      </c>
      <c r="W3392" s="183">
        <v>0</v>
      </c>
      <c r="X3392" s="183">
        <v>0</v>
      </c>
      <c r="Y3392" s="180">
        <v>0</v>
      </c>
      <c r="Z3392" s="180">
        <v>0</v>
      </c>
      <c r="AA3392" s="183">
        <v>0</v>
      </c>
      <c r="AB3392" s="183">
        <v>0</v>
      </c>
      <c r="AC3392" s="180">
        <f t="shared" si="1994"/>
        <v>0</v>
      </c>
      <c r="AD3392" s="180">
        <f t="shared" si="1994"/>
        <v>0</v>
      </c>
      <c r="AE3392" s="181">
        <f t="shared" si="1969"/>
        <v>0</v>
      </c>
      <c r="AF3392" s="180">
        <v>0</v>
      </c>
      <c r="AG3392" s="180">
        <v>0</v>
      </c>
      <c r="AH3392" s="181">
        <f t="shared" si="1970"/>
        <v>0</v>
      </c>
      <c r="AI3392" s="180">
        <v>0</v>
      </c>
      <c r="AJ3392" s="180">
        <v>0</v>
      </c>
      <c r="AK3392" s="181">
        <f t="shared" si="1971"/>
        <v>0</v>
      </c>
      <c r="AL3392" s="180">
        <v>0</v>
      </c>
      <c r="AM3392" s="180">
        <v>0</v>
      </c>
      <c r="AN3392" s="181">
        <f t="shared" si="1972"/>
        <v>0</v>
      </c>
      <c r="AO3392" s="180">
        <v>0</v>
      </c>
      <c r="AP3392" s="180">
        <v>0</v>
      </c>
      <c r="AQ3392" s="181">
        <f t="shared" si="1973"/>
        <v>0</v>
      </c>
      <c r="AR3392" s="180">
        <v>0</v>
      </c>
      <c r="AS3392" s="180">
        <v>0</v>
      </c>
      <c r="AT3392" s="181">
        <f t="shared" si="1974"/>
        <v>0</v>
      </c>
      <c r="AU3392" s="180">
        <f t="shared" si="1995"/>
        <v>0</v>
      </c>
      <c r="AV3392" s="180">
        <f t="shared" si="1995"/>
        <v>0</v>
      </c>
      <c r="AW3392" s="181">
        <f t="shared" si="1975"/>
        <v>0</v>
      </c>
      <c r="AX3392" s="183">
        <f t="shared" si="1996"/>
        <v>0</v>
      </c>
      <c r="AY3392" s="183">
        <f t="shared" si="1996"/>
        <v>0</v>
      </c>
      <c r="AZ3392" s="183"/>
      <c r="BA3392" s="183"/>
      <c r="BB3392" s="183"/>
      <c r="BC3392" s="183"/>
      <c r="BD3392" s="183">
        <f t="shared" si="1997"/>
        <v>0</v>
      </c>
      <c r="BE3392" s="183">
        <f t="shared" si="1997"/>
        <v>0</v>
      </c>
    </row>
    <row r="3393" spans="2:57"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v>0</v>
      </c>
      <c r="R3393" s="182" t="s">
        <v>98</v>
      </c>
      <c r="S3393" s="183">
        <v>0</v>
      </c>
      <c r="T3393" s="183">
        <v>0</v>
      </c>
      <c r="U3393" s="180">
        <v>0</v>
      </c>
      <c r="V3393" s="180">
        <v>0</v>
      </c>
      <c r="W3393" s="183">
        <v>0</v>
      </c>
      <c r="X3393" s="183">
        <v>0</v>
      </c>
      <c r="Y3393" s="180">
        <v>0</v>
      </c>
      <c r="Z3393" s="180">
        <v>0</v>
      </c>
      <c r="AA3393" s="183">
        <v>0</v>
      </c>
      <c r="AB3393" s="183">
        <v>0</v>
      </c>
      <c r="AC3393" s="180">
        <f t="shared" si="1994"/>
        <v>0</v>
      </c>
      <c r="AD3393" s="180">
        <f t="shared" si="1994"/>
        <v>0</v>
      </c>
      <c r="AE3393" s="181">
        <f t="shared" si="1969"/>
        <v>0</v>
      </c>
      <c r="AF3393" s="180">
        <v>0</v>
      </c>
      <c r="AG3393" s="180">
        <v>0</v>
      </c>
      <c r="AH3393" s="181">
        <f t="shared" si="1970"/>
        <v>0</v>
      </c>
      <c r="AI3393" s="180">
        <v>0</v>
      </c>
      <c r="AJ3393" s="180">
        <v>0</v>
      </c>
      <c r="AK3393" s="181">
        <f t="shared" si="1971"/>
        <v>0</v>
      </c>
      <c r="AL3393" s="180">
        <v>0</v>
      </c>
      <c r="AM3393" s="180">
        <v>0</v>
      </c>
      <c r="AN3393" s="181">
        <f t="shared" si="1972"/>
        <v>0</v>
      </c>
      <c r="AO3393" s="180">
        <v>0</v>
      </c>
      <c r="AP3393" s="180">
        <v>0</v>
      </c>
      <c r="AQ3393" s="181">
        <f t="shared" si="1973"/>
        <v>0</v>
      </c>
      <c r="AR3393" s="180">
        <v>0</v>
      </c>
      <c r="AS3393" s="180">
        <v>0</v>
      </c>
      <c r="AT3393" s="181">
        <f t="shared" si="1974"/>
        <v>0</v>
      </c>
      <c r="AU3393" s="180">
        <f t="shared" si="1995"/>
        <v>0</v>
      </c>
      <c r="AV3393" s="180">
        <f t="shared" si="1995"/>
        <v>0</v>
      </c>
      <c r="AW3393" s="181">
        <f t="shared" si="1975"/>
        <v>0</v>
      </c>
      <c r="AX3393" s="183">
        <f t="shared" si="1996"/>
        <v>0</v>
      </c>
      <c r="AY3393" s="183">
        <f t="shared" si="1996"/>
        <v>0</v>
      </c>
      <c r="AZ3393" s="183"/>
      <c r="BA3393" s="183"/>
      <c r="BB3393" s="183"/>
      <c r="BC3393" s="183"/>
      <c r="BD3393" s="183">
        <f t="shared" si="1997"/>
        <v>0</v>
      </c>
      <c r="BE3393" s="183">
        <f t="shared" si="1997"/>
        <v>0</v>
      </c>
    </row>
    <row r="3394" spans="2:57"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v>0</v>
      </c>
      <c r="R3394" s="182" t="s">
        <v>98</v>
      </c>
      <c r="S3394" s="183">
        <v>0</v>
      </c>
      <c r="T3394" s="183">
        <v>0</v>
      </c>
      <c r="U3394" s="180">
        <v>0</v>
      </c>
      <c r="V3394" s="180">
        <v>0</v>
      </c>
      <c r="W3394" s="183">
        <v>0</v>
      </c>
      <c r="X3394" s="183">
        <v>0</v>
      </c>
      <c r="Y3394" s="180">
        <v>0</v>
      </c>
      <c r="Z3394" s="180">
        <v>0</v>
      </c>
      <c r="AA3394" s="183">
        <v>0</v>
      </c>
      <c r="AB3394" s="183">
        <v>0</v>
      </c>
      <c r="AC3394" s="180">
        <f t="shared" si="1994"/>
        <v>0</v>
      </c>
      <c r="AD3394" s="180">
        <f t="shared" si="1994"/>
        <v>0</v>
      </c>
      <c r="AE3394" s="181">
        <f t="shared" si="1969"/>
        <v>0</v>
      </c>
      <c r="AF3394" s="180">
        <v>0</v>
      </c>
      <c r="AG3394" s="180">
        <v>0</v>
      </c>
      <c r="AH3394" s="181">
        <f t="shared" si="1970"/>
        <v>0</v>
      </c>
      <c r="AI3394" s="180">
        <v>0</v>
      </c>
      <c r="AJ3394" s="180">
        <v>0</v>
      </c>
      <c r="AK3394" s="181">
        <f t="shared" si="1971"/>
        <v>0</v>
      </c>
      <c r="AL3394" s="180">
        <v>0</v>
      </c>
      <c r="AM3394" s="180">
        <v>0</v>
      </c>
      <c r="AN3394" s="181">
        <f t="shared" si="1972"/>
        <v>0</v>
      </c>
      <c r="AO3394" s="180">
        <v>0</v>
      </c>
      <c r="AP3394" s="180">
        <v>0</v>
      </c>
      <c r="AQ3394" s="181">
        <f t="shared" si="1973"/>
        <v>0</v>
      </c>
      <c r="AR3394" s="180">
        <v>0</v>
      </c>
      <c r="AS3394" s="180">
        <v>0</v>
      </c>
      <c r="AT3394" s="181">
        <f t="shared" si="1974"/>
        <v>0</v>
      </c>
      <c r="AU3394" s="180">
        <f t="shared" si="1995"/>
        <v>0</v>
      </c>
      <c r="AV3394" s="180">
        <f t="shared" si="1995"/>
        <v>0</v>
      </c>
      <c r="AW3394" s="181">
        <f t="shared" si="1975"/>
        <v>0</v>
      </c>
      <c r="AX3394" s="183">
        <f t="shared" si="1996"/>
        <v>0</v>
      </c>
      <c r="AY3394" s="183">
        <f t="shared" si="1996"/>
        <v>0</v>
      </c>
      <c r="AZ3394" s="183"/>
      <c r="BA3394" s="183"/>
      <c r="BB3394" s="183"/>
      <c r="BC3394" s="183"/>
      <c r="BD3394" s="183">
        <f t="shared" si="1997"/>
        <v>0</v>
      </c>
      <c r="BE3394" s="183">
        <f t="shared" si="1997"/>
        <v>0</v>
      </c>
    </row>
    <row r="3395" spans="2:57"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v>0</v>
      </c>
      <c r="R3395" s="182" t="s">
        <v>98</v>
      </c>
      <c r="S3395" s="183">
        <v>0</v>
      </c>
      <c r="T3395" s="183">
        <v>0</v>
      </c>
      <c r="U3395" s="180">
        <v>0</v>
      </c>
      <c r="V3395" s="180">
        <v>0</v>
      </c>
      <c r="W3395" s="183">
        <v>0</v>
      </c>
      <c r="X3395" s="183">
        <v>0</v>
      </c>
      <c r="Y3395" s="180">
        <v>0</v>
      </c>
      <c r="Z3395" s="180">
        <v>0</v>
      </c>
      <c r="AA3395" s="183">
        <v>0</v>
      </c>
      <c r="AB3395" s="183">
        <v>0</v>
      </c>
      <c r="AC3395" s="180">
        <f t="shared" si="1994"/>
        <v>0</v>
      </c>
      <c r="AD3395" s="180">
        <f t="shared" si="1994"/>
        <v>0</v>
      </c>
      <c r="AE3395" s="181">
        <f t="shared" si="1969"/>
        <v>0</v>
      </c>
      <c r="AF3395" s="180">
        <v>0</v>
      </c>
      <c r="AG3395" s="180">
        <v>0</v>
      </c>
      <c r="AH3395" s="181">
        <f t="shared" si="1970"/>
        <v>0</v>
      </c>
      <c r="AI3395" s="180">
        <v>0</v>
      </c>
      <c r="AJ3395" s="180">
        <v>0</v>
      </c>
      <c r="AK3395" s="181">
        <f t="shared" si="1971"/>
        <v>0</v>
      </c>
      <c r="AL3395" s="180">
        <v>0</v>
      </c>
      <c r="AM3395" s="180">
        <v>0</v>
      </c>
      <c r="AN3395" s="181">
        <f t="shared" si="1972"/>
        <v>0</v>
      </c>
      <c r="AO3395" s="180">
        <v>0</v>
      </c>
      <c r="AP3395" s="180">
        <v>0</v>
      </c>
      <c r="AQ3395" s="181">
        <f t="shared" si="1973"/>
        <v>0</v>
      </c>
      <c r="AR3395" s="180">
        <v>0</v>
      </c>
      <c r="AS3395" s="180">
        <v>0</v>
      </c>
      <c r="AT3395" s="181">
        <f t="shared" si="1974"/>
        <v>0</v>
      </c>
      <c r="AU3395" s="180">
        <f t="shared" si="1995"/>
        <v>0</v>
      </c>
      <c r="AV3395" s="180">
        <f t="shared" si="1995"/>
        <v>0</v>
      </c>
      <c r="AW3395" s="181">
        <f t="shared" si="1975"/>
        <v>0</v>
      </c>
      <c r="AX3395" s="183">
        <f t="shared" si="1996"/>
        <v>0</v>
      </c>
      <c r="AY3395" s="183">
        <f t="shared" si="1996"/>
        <v>0</v>
      </c>
      <c r="AZ3395" s="183"/>
      <c r="BA3395" s="183"/>
      <c r="BB3395" s="183"/>
      <c r="BC3395" s="183"/>
      <c r="BD3395" s="183">
        <f t="shared" si="1997"/>
        <v>0</v>
      </c>
      <c r="BE3395" s="183">
        <f t="shared" si="1997"/>
        <v>0</v>
      </c>
    </row>
    <row r="3396" spans="2:57"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v>0</v>
      </c>
      <c r="P3396" s="169">
        <v>0</v>
      </c>
      <c r="Q3396" s="169">
        <v>0</v>
      </c>
      <c r="R3396" s="170"/>
      <c r="S3396" s="171"/>
      <c r="T3396" s="172"/>
      <c r="U3396" s="169">
        <f t="shared" ref="U3396:AD3396" si="1998">SUM(U3397:U3397)</f>
        <v>0</v>
      </c>
      <c r="V3396" s="169">
        <f t="shared" si="1998"/>
        <v>0</v>
      </c>
      <c r="W3396" s="173">
        <f t="shared" si="1998"/>
        <v>0</v>
      </c>
      <c r="X3396" s="173">
        <f t="shared" si="1998"/>
        <v>0</v>
      </c>
      <c r="Y3396" s="169">
        <f t="shared" si="1998"/>
        <v>0</v>
      </c>
      <c r="Z3396" s="169">
        <f t="shared" si="1998"/>
        <v>0</v>
      </c>
      <c r="AA3396" s="173">
        <f t="shared" si="1998"/>
        <v>0</v>
      </c>
      <c r="AB3396" s="173">
        <f t="shared" si="1998"/>
        <v>0</v>
      </c>
      <c r="AC3396" s="169">
        <f t="shared" si="1998"/>
        <v>0</v>
      </c>
      <c r="AD3396" s="169">
        <f t="shared" si="1998"/>
        <v>0</v>
      </c>
      <c r="AE3396" s="169">
        <f t="shared" si="1969"/>
        <v>0</v>
      </c>
      <c r="AF3396" s="169">
        <f>SUM(AF3397:AF3397)</f>
        <v>0</v>
      </c>
      <c r="AG3396" s="169">
        <f>SUM(AG3397:AG3397)</f>
        <v>0</v>
      </c>
      <c r="AH3396" s="169">
        <f t="shared" si="1970"/>
        <v>0</v>
      </c>
      <c r="AI3396" s="169">
        <f>SUM(AI3397:AI3397)</f>
        <v>0</v>
      </c>
      <c r="AJ3396" s="169">
        <f>SUM(AJ3397:AJ3397)</f>
        <v>0</v>
      </c>
      <c r="AK3396" s="169">
        <f t="shared" si="1971"/>
        <v>0</v>
      </c>
      <c r="AL3396" s="169">
        <f>SUM(AL3397:AL3397)</f>
        <v>0</v>
      </c>
      <c r="AM3396" s="169">
        <f>SUM(AM3397:AM3397)</f>
        <v>0</v>
      </c>
      <c r="AN3396" s="169">
        <f t="shared" si="1972"/>
        <v>0</v>
      </c>
      <c r="AO3396" s="169">
        <f>SUM(AO3397:AO3397)</f>
        <v>0</v>
      </c>
      <c r="AP3396" s="169">
        <f>SUM(AP3397:AP3397)</f>
        <v>0</v>
      </c>
      <c r="AQ3396" s="169">
        <f t="shared" si="1973"/>
        <v>0</v>
      </c>
      <c r="AR3396" s="169">
        <f>SUM(AR3397:AR3397)</f>
        <v>0</v>
      </c>
      <c r="AS3396" s="169">
        <f>SUM(AS3397:AS3397)</f>
        <v>0</v>
      </c>
      <c r="AT3396" s="169">
        <f t="shared" si="1974"/>
        <v>0</v>
      </c>
      <c r="AU3396" s="169">
        <f>SUM(AU3397:AU3397)</f>
        <v>0</v>
      </c>
      <c r="AV3396" s="169">
        <f>SUM(AV3397:AV3397)</f>
        <v>0</v>
      </c>
      <c r="AW3396" s="169">
        <f t="shared" si="1975"/>
        <v>0</v>
      </c>
      <c r="AX3396" s="171"/>
      <c r="AY3396" s="172"/>
      <c r="AZ3396" s="171"/>
      <c r="BA3396" s="172"/>
      <c r="BB3396" s="171"/>
      <c r="BC3396" s="172"/>
      <c r="BD3396" s="171"/>
      <c r="BE3396" s="172"/>
    </row>
    <row r="3397" spans="2:57"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v>0</v>
      </c>
      <c r="R3397" s="182" t="s">
        <v>98</v>
      </c>
      <c r="S3397" s="183">
        <v>0</v>
      </c>
      <c r="T3397" s="183">
        <v>0</v>
      </c>
      <c r="U3397" s="180">
        <v>0</v>
      </c>
      <c r="V3397" s="180">
        <v>0</v>
      </c>
      <c r="W3397" s="183">
        <v>0</v>
      </c>
      <c r="X3397" s="183">
        <v>0</v>
      </c>
      <c r="Y3397" s="180">
        <v>0</v>
      </c>
      <c r="Z3397" s="180">
        <v>0</v>
      </c>
      <c r="AA3397" s="183">
        <v>0</v>
      </c>
      <c r="AB3397" s="183">
        <v>0</v>
      </c>
      <c r="AC3397" s="180">
        <f>+O3397+U3397-Y3397</f>
        <v>0</v>
      </c>
      <c r="AD3397" s="180">
        <f>+P3397+V3397-Z3397</f>
        <v>0</v>
      </c>
      <c r="AE3397" s="181">
        <f t="shared" si="1969"/>
        <v>0</v>
      </c>
      <c r="AF3397" s="180">
        <v>0</v>
      </c>
      <c r="AG3397" s="180">
        <v>0</v>
      </c>
      <c r="AH3397" s="181">
        <f t="shared" si="1970"/>
        <v>0</v>
      </c>
      <c r="AI3397" s="180">
        <v>0</v>
      </c>
      <c r="AJ3397" s="180">
        <v>0</v>
      </c>
      <c r="AK3397" s="181">
        <f t="shared" si="1971"/>
        <v>0</v>
      </c>
      <c r="AL3397" s="180">
        <v>0</v>
      </c>
      <c r="AM3397" s="180">
        <v>0</v>
      </c>
      <c r="AN3397" s="181">
        <f t="shared" si="1972"/>
        <v>0</v>
      </c>
      <c r="AO3397" s="180">
        <v>0</v>
      </c>
      <c r="AP3397" s="180">
        <v>0</v>
      </c>
      <c r="AQ3397" s="181">
        <f t="shared" si="1973"/>
        <v>0</v>
      </c>
      <c r="AR3397" s="180">
        <v>0</v>
      </c>
      <c r="AS3397" s="180">
        <v>0</v>
      </c>
      <c r="AT3397" s="181">
        <f t="shared" si="1974"/>
        <v>0</v>
      </c>
      <c r="AU3397" s="180">
        <f>+AC3397-AF3397-AI3397-AL3397-AO3397-AR3397</f>
        <v>0</v>
      </c>
      <c r="AV3397" s="180">
        <f>+AD3397-AG3397-AJ3397-AM3397-AP3397-AS3397</f>
        <v>0</v>
      </c>
      <c r="AW3397" s="181">
        <f t="shared" si="1975"/>
        <v>0</v>
      </c>
      <c r="AX3397" s="183">
        <f>+S3397+W3397-AA3397</f>
        <v>0</v>
      </c>
      <c r="AY3397" s="183">
        <f>+T3397+X3397-AB3397</f>
        <v>0</v>
      </c>
      <c r="AZ3397" s="183"/>
      <c r="BA3397" s="183"/>
      <c r="BB3397" s="183"/>
      <c r="BC3397" s="183"/>
      <c r="BD3397" s="183">
        <f>+AX3397-AZ3397-BB3397</f>
        <v>0</v>
      </c>
      <c r="BE3397" s="183">
        <f>+AY3397-BA3397-BC3397</f>
        <v>0</v>
      </c>
    </row>
    <row r="3398" spans="2:57"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v>0</v>
      </c>
      <c r="P3398" s="158">
        <v>0</v>
      </c>
      <c r="Q3398" s="158">
        <v>0</v>
      </c>
      <c r="R3398" s="159"/>
      <c r="S3398" s="160"/>
      <c r="T3398" s="161"/>
      <c r="U3398" s="158">
        <f t="shared" ref="U3398:AD3398" si="1999">U3399</f>
        <v>0</v>
      </c>
      <c r="V3398" s="158">
        <f t="shared" si="1999"/>
        <v>0</v>
      </c>
      <c r="W3398" s="162">
        <f t="shared" si="1999"/>
        <v>0</v>
      </c>
      <c r="X3398" s="162">
        <f t="shared" si="1999"/>
        <v>0</v>
      </c>
      <c r="Y3398" s="158">
        <f t="shared" si="1999"/>
        <v>0</v>
      </c>
      <c r="Z3398" s="158">
        <f t="shared" si="1999"/>
        <v>0</v>
      </c>
      <c r="AA3398" s="162">
        <f t="shared" si="1999"/>
        <v>0</v>
      </c>
      <c r="AB3398" s="162">
        <f t="shared" si="1999"/>
        <v>0</v>
      </c>
      <c r="AC3398" s="158">
        <f t="shared" si="1999"/>
        <v>0</v>
      </c>
      <c r="AD3398" s="158">
        <f t="shared" si="1999"/>
        <v>0</v>
      </c>
      <c r="AE3398" s="158">
        <f t="shared" si="1969"/>
        <v>0</v>
      </c>
      <c r="AF3398" s="158">
        <f>AF3399</f>
        <v>0</v>
      </c>
      <c r="AG3398" s="158">
        <f>AG3399</f>
        <v>0</v>
      </c>
      <c r="AH3398" s="158">
        <f t="shared" si="1970"/>
        <v>0</v>
      </c>
      <c r="AI3398" s="158">
        <f>AI3399</f>
        <v>0</v>
      </c>
      <c r="AJ3398" s="158">
        <f>AJ3399</f>
        <v>0</v>
      </c>
      <c r="AK3398" s="158">
        <f t="shared" si="1971"/>
        <v>0</v>
      </c>
      <c r="AL3398" s="158">
        <f>AL3399</f>
        <v>0</v>
      </c>
      <c r="AM3398" s="158">
        <f>AM3399</f>
        <v>0</v>
      </c>
      <c r="AN3398" s="158">
        <f t="shared" si="1972"/>
        <v>0</v>
      </c>
      <c r="AO3398" s="158">
        <f>AO3399</f>
        <v>0</v>
      </c>
      <c r="AP3398" s="158">
        <f>AP3399</f>
        <v>0</v>
      </c>
      <c r="AQ3398" s="158">
        <f t="shared" si="1973"/>
        <v>0</v>
      </c>
      <c r="AR3398" s="158">
        <f>AR3399</f>
        <v>0</v>
      </c>
      <c r="AS3398" s="158">
        <f>AS3399</f>
        <v>0</v>
      </c>
      <c r="AT3398" s="158">
        <f t="shared" si="1974"/>
        <v>0</v>
      </c>
      <c r="AU3398" s="158">
        <f>AU3399</f>
        <v>0</v>
      </c>
      <c r="AV3398" s="158">
        <f>AV3399</f>
        <v>0</v>
      </c>
      <c r="AW3398" s="158">
        <f t="shared" si="1975"/>
        <v>0</v>
      </c>
      <c r="AX3398" s="160"/>
      <c r="AY3398" s="161"/>
      <c r="AZ3398" s="160"/>
      <c r="BA3398" s="161"/>
      <c r="BB3398" s="160"/>
      <c r="BC3398" s="161"/>
      <c r="BD3398" s="160"/>
      <c r="BE3398" s="161"/>
    </row>
    <row r="3399" spans="2:57"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v>0</v>
      </c>
      <c r="P3399" s="169">
        <v>0</v>
      </c>
      <c r="Q3399" s="169">
        <v>0</v>
      </c>
      <c r="R3399" s="170"/>
      <c r="S3399" s="171"/>
      <c r="T3399" s="172"/>
      <c r="U3399" s="169">
        <f t="shared" ref="U3399:AD3399" si="2000">SUM(U3400:U3403)</f>
        <v>0</v>
      </c>
      <c r="V3399" s="169">
        <f t="shared" si="2000"/>
        <v>0</v>
      </c>
      <c r="W3399" s="173">
        <f t="shared" si="2000"/>
        <v>0</v>
      </c>
      <c r="X3399" s="173">
        <f t="shared" si="2000"/>
        <v>0</v>
      </c>
      <c r="Y3399" s="169">
        <f t="shared" si="2000"/>
        <v>0</v>
      </c>
      <c r="Z3399" s="169">
        <f t="shared" si="2000"/>
        <v>0</v>
      </c>
      <c r="AA3399" s="173">
        <f t="shared" si="2000"/>
        <v>0</v>
      </c>
      <c r="AB3399" s="173">
        <f t="shared" si="2000"/>
        <v>0</v>
      </c>
      <c r="AC3399" s="169">
        <f t="shared" si="2000"/>
        <v>0</v>
      </c>
      <c r="AD3399" s="169">
        <f t="shared" si="2000"/>
        <v>0</v>
      </c>
      <c r="AE3399" s="169">
        <f t="shared" si="1969"/>
        <v>0</v>
      </c>
      <c r="AF3399" s="169">
        <f>SUM(AF3400:AF3403)</f>
        <v>0</v>
      </c>
      <c r="AG3399" s="169">
        <f>SUM(AG3400:AG3403)</f>
        <v>0</v>
      </c>
      <c r="AH3399" s="169">
        <f t="shared" si="1970"/>
        <v>0</v>
      </c>
      <c r="AI3399" s="169">
        <f>SUM(AI3400:AI3403)</f>
        <v>0</v>
      </c>
      <c r="AJ3399" s="169">
        <f>SUM(AJ3400:AJ3403)</f>
        <v>0</v>
      </c>
      <c r="AK3399" s="169">
        <f t="shared" si="1971"/>
        <v>0</v>
      </c>
      <c r="AL3399" s="169">
        <f>SUM(AL3400:AL3403)</f>
        <v>0</v>
      </c>
      <c r="AM3399" s="169">
        <f>SUM(AM3400:AM3403)</f>
        <v>0</v>
      </c>
      <c r="AN3399" s="169">
        <f t="shared" si="1972"/>
        <v>0</v>
      </c>
      <c r="AO3399" s="169">
        <f>SUM(AO3400:AO3403)</f>
        <v>0</v>
      </c>
      <c r="AP3399" s="169">
        <f>SUM(AP3400:AP3403)</f>
        <v>0</v>
      </c>
      <c r="AQ3399" s="169">
        <f t="shared" si="1973"/>
        <v>0</v>
      </c>
      <c r="AR3399" s="169">
        <f>SUM(AR3400:AR3403)</f>
        <v>0</v>
      </c>
      <c r="AS3399" s="169">
        <f>SUM(AS3400:AS3403)</f>
        <v>0</v>
      </c>
      <c r="AT3399" s="169">
        <f t="shared" si="1974"/>
        <v>0</v>
      </c>
      <c r="AU3399" s="169">
        <f>SUM(AU3400:AU3403)</f>
        <v>0</v>
      </c>
      <c r="AV3399" s="169">
        <f>SUM(AV3400:AV3403)</f>
        <v>0</v>
      </c>
      <c r="AW3399" s="169">
        <f t="shared" si="1975"/>
        <v>0</v>
      </c>
      <c r="AX3399" s="171"/>
      <c r="AY3399" s="172"/>
      <c r="AZ3399" s="171"/>
      <c r="BA3399" s="172"/>
      <c r="BB3399" s="171"/>
      <c r="BC3399" s="172"/>
      <c r="BD3399" s="171"/>
      <c r="BE3399" s="172"/>
    </row>
    <row r="3400" spans="2:57"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v>0</v>
      </c>
      <c r="R3400" s="182" t="s">
        <v>98</v>
      </c>
      <c r="S3400" s="183">
        <v>0</v>
      </c>
      <c r="T3400" s="183">
        <v>0</v>
      </c>
      <c r="U3400" s="180">
        <v>0</v>
      </c>
      <c r="V3400" s="180">
        <v>0</v>
      </c>
      <c r="W3400" s="183">
        <v>0</v>
      </c>
      <c r="X3400" s="183">
        <v>0</v>
      </c>
      <c r="Y3400" s="180">
        <v>0</v>
      </c>
      <c r="Z3400" s="180">
        <v>0</v>
      </c>
      <c r="AA3400" s="183">
        <v>0</v>
      </c>
      <c r="AB3400" s="183">
        <v>0</v>
      </c>
      <c r="AC3400" s="180">
        <f t="shared" ref="AC3400:AD3403" si="2001">+O3400+U3400-Y3400</f>
        <v>0</v>
      </c>
      <c r="AD3400" s="180">
        <f t="shared" si="2001"/>
        <v>0</v>
      </c>
      <c r="AE3400" s="181">
        <f t="shared" si="1969"/>
        <v>0</v>
      </c>
      <c r="AF3400" s="180">
        <v>0</v>
      </c>
      <c r="AG3400" s="180">
        <v>0</v>
      </c>
      <c r="AH3400" s="181">
        <f t="shared" si="1970"/>
        <v>0</v>
      </c>
      <c r="AI3400" s="180">
        <v>0</v>
      </c>
      <c r="AJ3400" s="180">
        <v>0</v>
      </c>
      <c r="AK3400" s="181">
        <f t="shared" si="1971"/>
        <v>0</v>
      </c>
      <c r="AL3400" s="180">
        <v>0</v>
      </c>
      <c r="AM3400" s="180">
        <v>0</v>
      </c>
      <c r="AN3400" s="181">
        <f t="shared" si="1972"/>
        <v>0</v>
      </c>
      <c r="AO3400" s="180">
        <v>0</v>
      </c>
      <c r="AP3400" s="180">
        <v>0</v>
      </c>
      <c r="AQ3400" s="181">
        <f t="shared" si="1973"/>
        <v>0</v>
      </c>
      <c r="AR3400" s="180">
        <v>0</v>
      </c>
      <c r="AS3400" s="180">
        <v>0</v>
      </c>
      <c r="AT3400" s="181">
        <f t="shared" si="1974"/>
        <v>0</v>
      </c>
      <c r="AU3400" s="180">
        <f t="shared" ref="AU3400:AV3403" si="2002">+AC3400-AF3400-AI3400-AL3400-AO3400-AR3400</f>
        <v>0</v>
      </c>
      <c r="AV3400" s="180">
        <f t="shared" si="2002"/>
        <v>0</v>
      </c>
      <c r="AW3400" s="181">
        <f t="shared" si="1975"/>
        <v>0</v>
      </c>
      <c r="AX3400" s="183">
        <f t="shared" ref="AX3400:AY3403" si="2003">+S3400+W3400-AA3400</f>
        <v>0</v>
      </c>
      <c r="AY3400" s="183">
        <f t="shared" si="2003"/>
        <v>0</v>
      </c>
      <c r="AZ3400" s="183"/>
      <c r="BA3400" s="183"/>
      <c r="BB3400" s="183"/>
      <c r="BC3400" s="183"/>
      <c r="BD3400" s="183">
        <f t="shared" ref="BD3400:BE3403" si="2004">+AX3400-AZ3400-BB3400</f>
        <v>0</v>
      </c>
      <c r="BE3400" s="183">
        <f t="shared" si="2004"/>
        <v>0</v>
      </c>
    </row>
    <row r="3401" spans="2:57"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v>0</v>
      </c>
      <c r="R3401" s="182" t="s">
        <v>98</v>
      </c>
      <c r="S3401" s="183">
        <v>0</v>
      </c>
      <c r="T3401" s="183">
        <v>0</v>
      </c>
      <c r="U3401" s="180">
        <v>0</v>
      </c>
      <c r="V3401" s="180">
        <v>0</v>
      </c>
      <c r="W3401" s="183">
        <v>0</v>
      </c>
      <c r="X3401" s="183">
        <v>0</v>
      </c>
      <c r="Y3401" s="180">
        <v>0</v>
      </c>
      <c r="Z3401" s="180">
        <v>0</v>
      </c>
      <c r="AA3401" s="183">
        <v>0</v>
      </c>
      <c r="AB3401" s="183">
        <v>0</v>
      </c>
      <c r="AC3401" s="180">
        <f t="shared" si="2001"/>
        <v>0</v>
      </c>
      <c r="AD3401" s="180">
        <f t="shared" si="2001"/>
        <v>0</v>
      </c>
      <c r="AE3401" s="181">
        <f t="shared" si="1969"/>
        <v>0</v>
      </c>
      <c r="AF3401" s="180">
        <v>0</v>
      </c>
      <c r="AG3401" s="180">
        <v>0</v>
      </c>
      <c r="AH3401" s="181">
        <f t="shared" si="1970"/>
        <v>0</v>
      </c>
      <c r="AI3401" s="180">
        <v>0</v>
      </c>
      <c r="AJ3401" s="180">
        <v>0</v>
      </c>
      <c r="AK3401" s="181">
        <f t="shared" si="1971"/>
        <v>0</v>
      </c>
      <c r="AL3401" s="180">
        <v>0</v>
      </c>
      <c r="AM3401" s="180">
        <v>0</v>
      </c>
      <c r="AN3401" s="181">
        <f t="shared" si="1972"/>
        <v>0</v>
      </c>
      <c r="AO3401" s="180">
        <v>0</v>
      </c>
      <c r="AP3401" s="180">
        <v>0</v>
      </c>
      <c r="AQ3401" s="181">
        <f t="shared" si="1973"/>
        <v>0</v>
      </c>
      <c r="AR3401" s="180">
        <v>0</v>
      </c>
      <c r="AS3401" s="180">
        <v>0</v>
      </c>
      <c r="AT3401" s="181">
        <f t="shared" si="1974"/>
        <v>0</v>
      </c>
      <c r="AU3401" s="180">
        <f t="shared" si="2002"/>
        <v>0</v>
      </c>
      <c r="AV3401" s="180">
        <f t="shared" si="2002"/>
        <v>0</v>
      </c>
      <c r="AW3401" s="181">
        <f t="shared" si="1975"/>
        <v>0</v>
      </c>
      <c r="AX3401" s="183">
        <f t="shared" si="2003"/>
        <v>0</v>
      </c>
      <c r="AY3401" s="183">
        <f t="shared" si="2003"/>
        <v>0</v>
      </c>
      <c r="AZ3401" s="183"/>
      <c r="BA3401" s="183"/>
      <c r="BB3401" s="183"/>
      <c r="BC3401" s="183"/>
      <c r="BD3401" s="183">
        <f t="shared" si="2004"/>
        <v>0</v>
      </c>
      <c r="BE3401" s="183">
        <f t="shared" si="2004"/>
        <v>0</v>
      </c>
    </row>
    <row r="3402" spans="2:57"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v>0</v>
      </c>
      <c r="R3402" s="182" t="s">
        <v>98</v>
      </c>
      <c r="S3402" s="183">
        <v>0</v>
      </c>
      <c r="T3402" s="183">
        <v>0</v>
      </c>
      <c r="U3402" s="180">
        <v>0</v>
      </c>
      <c r="V3402" s="180">
        <v>0</v>
      </c>
      <c r="W3402" s="183">
        <v>0</v>
      </c>
      <c r="X3402" s="183">
        <v>0</v>
      </c>
      <c r="Y3402" s="180">
        <v>0</v>
      </c>
      <c r="Z3402" s="180">
        <v>0</v>
      </c>
      <c r="AA3402" s="183">
        <v>0</v>
      </c>
      <c r="AB3402" s="183">
        <v>0</v>
      </c>
      <c r="AC3402" s="180">
        <f t="shared" si="2001"/>
        <v>0</v>
      </c>
      <c r="AD3402" s="180">
        <f t="shared" si="2001"/>
        <v>0</v>
      </c>
      <c r="AE3402" s="181">
        <f t="shared" si="1969"/>
        <v>0</v>
      </c>
      <c r="AF3402" s="180">
        <v>0</v>
      </c>
      <c r="AG3402" s="180">
        <v>0</v>
      </c>
      <c r="AH3402" s="181">
        <f t="shared" si="1970"/>
        <v>0</v>
      </c>
      <c r="AI3402" s="180">
        <v>0</v>
      </c>
      <c r="AJ3402" s="180">
        <v>0</v>
      </c>
      <c r="AK3402" s="181">
        <f t="shared" si="1971"/>
        <v>0</v>
      </c>
      <c r="AL3402" s="180">
        <v>0</v>
      </c>
      <c r="AM3402" s="180">
        <v>0</v>
      </c>
      <c r="AN3402" s="181">
        <f t="shared" si="1972"/>
        <v>0</v>
      </c>
      <c r="AO3402" s="180">
        <v>0</v>
      </c>
      <c r="AP3402" s="180">
        <v>0</v>
      </c>
      <c r="AQ3402" s="181">
        <f t="shared" si="1973"/>
        <v>0</v>
      </c>
      <c r="AR3402" s="180">
        <v>0</v>
      </c>
      <c r="AS3402" s="180">
        <v>0</v>
      </c>
      <c r="AT3402" s="181">
        <f t="shared" si="1974"/>
        <v>0</v>
      </c>
      <c r="AU3402" s="180">
        <f t="shared" si="2002"/>
        <v>0</v>
      </c>
      <c r="AV3402" s="180">
        <f t="shared" si="2002"/>
        <v>0</v>
      </c>
      <c r="AW3402" s="181">
        <f t="shared" si="1975"/>
        <v>0</v>
      </c>
      <c r="AX3402" s="183">
        <f t="shared" si="2003"/>
        <v>0</v>
      </c>
      <c r="AY3402" s="183">
        <f t="shared" si="2003"/>
        <v>0</v>
      </c>
      <c r="AZ3402" s="183"/>
      <c r="BA3402" s="183"/>
      <c r="BB3402" s="183"/>
      <c r="BC3402" s="183"/>
      <c r="BD3402" s="183">
        <f t="shared" si="2004"/>
        <v>0</v>
      </c>
      <c r="BE3402" s="183">
        <f t="shared" si="2004"/>
        <v>0</v>
      </c>
    </row>
    <row r="3403" spans="2:57"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v>0</v>
      </c>
      <c r="R3403" s="182" t="s">
        <v>98</v>
      </c>
      <c r="S3403" s="183">
        <v>0</v>
      </c>
      <c r="T3403" s="183">
        <v>0</v>
      </c>
      <c r="U3403" s="180">
        <v>0</v>
      </c>
      <c r="V3403" s="180">
        <v>0</v>
      </c>
      <c r="W3403" s="183">
        <v>0</v>
      </c>
      <c r="X3403" s="183">
        <v>0</v>
      </c>
      <c r="Y3403" s="180">
        <v>0</v>
      </c>
      <c r="Z3403" s="180">
        <v>0</v>
      </c>
      <c r="AA3403" s="183">
        <v>0</v>
      </c>
      <c r="AB3403" s="183">
        <v>0</v>
      </c>
      <c r="AC3403" s="180">
        <f t="shared" si="2001"/>
        <v>0</v>
      </c>
      <c r="AD3403" s="180">
        <f t="shared" si="2001"/>
        <v>0</v>
      </c>
      <c r="AE3403" s="181">
        <f t="shared" si="1969"/>
        <v>0</v>
      </c>
      <c r="AF3403" s="180">
        <v>0</v>
      </c>
      <c r="AG3403" s="180">
        <v>0</v>
      </c>
      <c r="AH3403" s="181">
        <f t="shared" si="1970"/>
        <v>0</v>
      </c>
      <c r="AI3403" s="180">
        <v>0</v>
      </c>
      <c r="AJ3403" s="180">
        <v>0</v>
      </c>
      <c r="AK3403" s="181">
        <f t="shared" si="1971"/>
        <v>0</v>
      </c>
      <c r="AL3403" s="180">
        <v>0</v>
      </c>
      <c r="AM3403" s="180">
        <v>0</v>
      </c>
      <c r="AN3403" s="181">
        <f t="shared" si="1972"/>
        <v>0</v>
      </c>
      <c r="AO3403" s="180">
        <v>0</v>
      </c>
      <c r="AP3403" s="180">
        <v>0</v>
      </c>
      <c r="AQ3403" s="181">
        <f t="shared" si="1973"/>
        <v>0</v>
      </c>
      <c r="AR3403" s="180">
        <v>0</v>
      </c>
      <c r="AS3403" s="180">
        <v>0</v>
      </c>
      <c r="AT3403" s="181">
        <f t="shared" si="1974"/>
        <v>0</v>
      </c>
      <c r="AU3403" s="180">
        <f t="shared" si="2002"/>
        <v>0</v>
      </c>
      <c r="AV3403" s="180">
        <f t="shared" si="2002"/>
        <v>0</v>
      </c>
      <c r="AW3403" s="181">
        <f t="shared" si="1975"/>
        <v>0</v>
      </c>
      <c r="AX3403" s="183">
        <f t="shared" si="2003"/>
        <v>0</v>
      </c>
      <c r="AY3403" s="183">
        <f t="shared" si="2003"/>
        <v>0</v>
      </c>
      <c r="AZ3403" s="183"/>
      <c r="BA3403" s="183"/>
      <c r="BB3403" s="183"/>
      <c r="BC3403" s="183"/>
      <c r="BD3403" s="183">
        <f t="shared" si="2004"/>
        <v>0</v>
      </c>
      <c r="BE3403" s="183">
        <f t="shared" si="2004"/>
        <v>0</v>
      </c>
    </row>
    <row r="3404" spans="2:57"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v>0</v>
      </c>
      <c r="P3404" s="158">
        <v>0</v>
      </c>
      <c r="Q3404" s="158">
        <v>0</v>
      </c>
      <c r="R3404" s="159"/>
      <c r="S3404" s="160"/>
      <c r="T3404" s="161"/>
      <c r="U3404" s="158">
        <f t="shared" ref="U3404:AD3404" si="2005">U3405+U3409</f>
        <v>0</v>
      </c>
      <c r="V3404" s="158">
        <f t="shared" si="2005"/>
        <v>0</v>
      </c>
      <c r="W3404" s="162">
        <f t="shared" si="2005"/>
        <v>0</v>
      </c>
      <c r="X3404" s="162">
        <f t="shared" si="2005"/>
        <v>0</v>
      </c>
      <c r="Y3404" s="158">
        <f t="shared" si="2005"/>
        <v>0</v>
      </c>
      <c r="Z3404" s="158">
        <f t="shared" si="2005"/>
        <v>0</v>
      </c>
      <c r="AA3404" s="162">
        <f t="shared" si="2005"/>
        <v>0</v>
      </c>
      <c r="AB3404" s="162">
        <f t="shared" si="2005"/>
        <v>0</v>
      </c>
      <c r="AC3404" s="158">
        <f t="shared" si="2005"/>
        <v>0</v>
      </c>
      <c r="AD3404" s="158">
        <f t="shared" si="2005"/>
        <v>0</v>
      </c>
      <c r="AE3404" s="158">
        <f t="shared" si="1969"/>
        <v>0</v>
      </c>
      <c r="AF3404" s="158">
        <f>AF3405+AF3409</f>
        <v>0</v>
      </c>
      <c r="AG3404" s="158">
        <f>AG3405+AG3409</f>
        <v>0</v>
      </c>
      <c r="AH3404" s="158">
        <f t="shared" si="1970"/>
        <v>0</v>
      </c>
      <c r="AI3404" s="158">
        <f>AI3405+AI3409</f>
        <v>0</v>
      </c>
      <c r="AJ3404" s="158">
        <f>AJ3405+AJ3409</f>
        <v>0</v>
      </c>
      <c r="AK3404" s="158">
        <f t="shared" si="1971"/>
        <v>0</v>
      </c>
      <c r="AL3404" s="158">
        <f>AL3405+AL3409</f>
        <v>0</v>
      </c>
      <c r="AM3404" s="158">
        <f>AM3405+AM3409</f>
        <v>0</v>
      </c>
      <c r="AN3404" s="158">
        <f t="shared" si="1972"/>
        <v>0</v>
      </c>
      <c r="AO3404" s="158">
        <f>AO3405+AO3409</f>
        <v>0</v>
      </c>
      <c r="AP3404" s="158">
        <f>AP3405+AP3409</f>
        <v>0</v>
      </c>
      <c r="AQ3404" s="158">
        <f t="shared" si="1973"/>
        <v>0</v>
      </c>
      <c r="AR3404" s="158">
        <f>AR3405+AR3409</f>
        <v>0</v>
      </c>
      <c r="AS3404" s="158">
        <f>AS3405+AS3409</f>
        <v>0</v>
      </c>
      <c r="AT3404" s="158">
        <f t="shared" si="1974"/>
        <v>0</v>
      </c>
      <c r="AU3404" s="158">
        <f>AU3405+AU3409</f>
        <v>0</v>
      </c>
      <c r="AV3404" s="158">
        <f>AV3405+AV3409</f>
        <v>0</v>
      </c>
      <c r="AW3404" s="158">
        <f t="shared" si="1975"/>
        <v>0</v>
      </c>
      <c r="AX3404" s="160"/>
      <c r="AY3404" s="161"/>
      <c r="AZ3404" s="160"/>
      <c r="BA3404" s="161"/>
      <c r="BB3404" s="160"/>
      <c r="BC3404" s="161"/>
      <c r="BD3404" s="160"/>
      <c r="BE3404" s="161"/>
    </row>
    <row r="3405" spans="2:57"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v>0</v>
      </c>
      <c r="P3405" s="169">
        <v>0</v>
      </c>
      <c r="Q3405" s="169">
        <v>0</v>
      </c>
      <c r="R3405" s="170"/>
      <c r="S3405" s="171"/>
      <c r="T3405" s="172"/>
      <c r="U3405" s="169">
        <f t="shared" ref="U3405:AD3405" si="2006">SUM(U3406:U3408)</f>
        <v>0</v>
      </c>
      <c r="V3405" s="169">
        <f t="shared" si="2006"/>
        <v>0</v>
      </c>
      <c r="W3405" s="173">
        <f t="shared" si="2006"/>
        <v>0</v>
      </c>
      <c r="X3405" s="173">
        <f t="shared" si="2006"/>
        <v>0</v>
      </c>
      <c r="Y3405" s="169">
        <f t="shared" si="2006"/>
        <v>0</v>
      </c>
      <c r="Z3405" s="169">
        <f t="shared" si="2006"/>
        <v>0</v>
      </c>
      <c r="AA3405" s="173">
        <f t="shared" si="2006"/>
        <v>0</v>
      </c>
      <c r="AB3405" s="173">
        <f t="shared" si="2006"/>
        <v>0</v>
      </c>
      <c r="AC3405" s="169">
        <f t="shared" si="2006"/>
        <v>0</v>
      </c>
      <c r="AD3405" s="169">
        <f t="shared" si="2006"/>
        <v>0</v>
      </c>
      <c r="AE3405" s="169">
        <f t="shared" si="1969"/>
        <v>0</v>
      </c>
      <c r="AF3405" s="169">
        <f>SUM(AF3406:AF3408)</f>
        <v>0</v>
      </c>
      <c r="AG3405" s="169">
        <f>SUM(AG3406:AG3408)</f>
        <v>0</v>
      </c>
      <c r="AH3405" s="169">
        <f t="shared" si="1970"/>
        <v>0</v>
      </c>
      <c r="AI3405" s="169">
        <f>SUM(AI3406:AI3408)</f>
        <v>0</v>
      </c>
      <c r="AJ3405" s="169">
        <f>SUM(AJ3406:AJ3408)</f>
        <v>0</v>
      </c>
      <c r="AK3405" s="169">
        <f t="shared" si="1971"/>
        <v>0</v>
      </c>
      <c r="AL3405" s="169">
        <f>SUM(AL3406:AL3408)</f>
        <v>0</v>
      </c>
      <c r="AM3405" s="169">
        <f>SUM(AM3406:AM3408)</f>
        <v>0</v>
      </c>
      <c r="AN3405" s="169">
        <f t="shared" si="1972"/>
        <v>0</v>
      </c>
      <c r="AO3405" s="169">
        <f>SUM(AO3406:AO3408)</f>
        <v>0</v>
      </c>
      <c r="AP3405" s="169">
        <f>SUM(AP3406:AP3408)</f>
        <v>0</v>
      </c>
      <c r="AQ3405" s="169">
        <f t="shared" si="1973"/>
        <v>0</v>
      </c>
      <c r="AR3405" s="169">
        <f>SUM(AR3406:AR3408)</f>
        <v>0</v>
      </c>
      <c r="AS3405" s="169">
        <f>SUM(AS3406:AS3408)</f>
        <v>0</v>
      </c>
      <c r="AT3405" s="169">
        <f t="shared" si="1974"/>
        <v>0</v>
      </c>
      <c r="AU3405" s="169">
        <f>SUM(AU3406:AU3408)</f>
        <v>0</v>
      </c>
      <c r="AV3405" s="169">
        <f>SUM(AV3406:AV3408)</f>
        <v>0</v>
      </c>
      <c r="AW3405" s="169">
        <f t="shared" si="1975"/>
        <v>0</v>
      </c>
      <c r="AX3405" s="171"/>
      <c r="AY3405" s="172"/>
      <c r="AZ3405" s="171"/>
      <c r="BA3405" s="172"/>
      <c r="BB3405" s="171"/>
      <c r="BC3405" s="172"/>
      <c r="BD3405" s="171"/>
      <c r="BE3405" s="172"/>
    </row>
    <row r="3406" spans="2:57"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v>0</v>
      </c>
      <c r="R3406" s="182" t="s">
        <v>98</v>
      </c>
      <c r="S3406" s="183">
        <v>0</v>
      </c>
      <c r="T3406" s="183">
        <v>0</v>
      </c>
      <c r="U3406" s="180">
        <v>0</v>
      </c>
      <c r="V3406" s="180">
        <v>0</v>
      </c>
      <c r="W3406" s="183">
        <v>0</v>
      </c>
      <c r="X3406" s="183">
        <v>0</v>
      </c>
      <c r="Y3406" s="180">
        <v>0</v>
      </c>
      <c r="Z3406" s="180">
        <v>0</v>
      </c>
      <c r="AA3406" s="183">
        <v>0</v>
      </c>
      <c r="AB3406" s="183">
        <v>0</v>
      </c>
      <c r="AC3406" s="180">
        <f t="shared" ref="AC3406:AD3408" si="2007">+O3406+U3406-Y3406</f>
        <v>0</v>
      </c>
      <c r="AD3406" s="180">
        <f t="shared" si="2007"/>
        <v>0</v>
      </c>
      <c r="AE3406" s="181">
        <f t="shared" si="1969"/>
        <v>0</v>
      </c>
      <c r="AF3406" s="180">
        <v>0</v>
      </c>
      <c r="AG3406" s="180">
        <v>0</v>
      </c>
      <c r="AH3406" s="181">
        <f t="shared" si="1970"/>
        <v>0</v>
      </c>
      <c r="AI3406" s="180">
        <v>0</v>
      </c>
      <c r="AJ3406" s="180">
        <v>0</v>
      </c>
      <c r="AK3406" s="181">
        <f t="shared" si="1971"/>
        <v>0</v>
      </c>
      <c r="AL3406" s="180">
        <v>0</v>
      </c>
      <c r="AM3406" s="180">
        <v>0</v>
      </c>
      <c r="AN3406" s="181">
        <f t="shared" si="1972"/>
        <v>0</v>
      </c>
      <c r="AO3406" s="180">
        <v>0</v>
      </c>
      <c r="AP3406" s="180">
        <v>0</v>
      </c>
      <c r="AQ3406" s="181">
        <f t="shared" si="1973"/>
        <v>0</v>
      </c>
      <c r="AR3406" s="180">
        <v>0</v>
      </c>
      <c r="AS3406" s="180">
        <v>0</v>
      </c>
      <c r="AT3406" s="181">
        <f t="shared" si="1974"/>
        <v>0</v>
      </c>
      <c r="AU3406" s="180">
        <f t="shared" ref="AU3406:AV3408" si="2008">+AC3406-AF3406-AI3406-AL3406-AO3406-AR3406</f>
        <v>0</v>
      </c>
      <c r="AV3406" s="180">
        <f t="shared" si="2008"/>
        <v>0</v>
      </c>
      <c r="AW3406" s="181">
        <f t="shared" si="1975"/>
        <v>0</v>
      </c>
      <c r="AX3406" s="183">
        <f t="shared" ref="AX3406:AY3408" si="2009">+S3406+W3406-AA3406</f>
        <v>0</v>
      </c>
      <c r="AY3406" s="183">
        <f t="shared" si="2009"/>
        <v>0</v>
      </c>
      <c r="AZ3406" s="183"/>
      <c r="BA3406" s="183"/>
      <c r="BB3406" s="183"/>
      <c r="BC3406" s="183"/>
      <c r="BD3406" s="183">
        <f t="shared" ref="BD3406:BE3408" si="2010">+AX3406-AZ3406-BB3406</f>
        <v>0</v>
      </c>
      <c r="BE3406" s="183">
        <f t="shared" si="2010"/>
        <v>0</v>
      </c>
    </row>
    <row r="3407" spans="2:57"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v>0</v>
      </c>
      <c r="R3407" s="182" t="s">
        <v>98</v>
      </c>
      <c r="S3407" s="183">
        <v>0</v>
      </c>
      <c r="T3407" s="183">
        <v>0</v>
      </c>
      <c r="U3407" s="180">
        <v>0</v>
      </c>
      <c r="V3407" s="180">
        <v>0</v>
      </c>
      <c r="W3407" s="183">
        <v>0</v>
      </c>
      <c r="X3407" s="183">
        <v>0</v>
      </c>
      <c r="Y3407" s="180">
        <v>0</v>
      </c>
      <c r="Z3407" s="180">
        <v>0</v>
      </c>
      <c r="AA3407" s="183">
        <v>0</v>
      </c>
      <c r="AB3407" s="183">
        <v>0</v>
      </c>
      <c r="AC3407" s="180">
        <f t="shared" si="2007"/>
        <v>0</v>
      </c>
      <c r="AD3407" s="180">
        <f t="shared" si="2007"/>
        <v>0</v>
      </c>
      <c r="AE3407" s="181">
        <f t="shared" si="1969"/>
        <v>0</v>
      </c>
      <c r="AF3407" s="180">
        <v>0</v>
      </c>
      <c r="AG3407" s="180">
        <v>0</v>
      </c>
      <c r="AH3407" s="181">
        <f t="shared" si="1970"/>
        <v>0</v>
      </c>
      <c r="AI3407" s="180">
        <v>0</v>
      </c>
      <c r="AJ3407" s="180">
        <v>0</v>
      </c>
      <c r="AK3407" s="181">
        <f t="shared" si="1971"/>
        <v>0</v>
      </c>
      <c r="AL3407" s="180">
        <v>0</v>
      </c>
      <c r="AM3407" s="180">
        <v>0</v>
      </c>
      <c r="AN3407" s="181">
        <f t="shared" si="1972"/>
        <v>0</v>
      </c>
      <c r="AO3407" s="180">
        <v>0</v>
      </c>
      <c r="AP3407" s="180">
        <v>0</v>
      </c>
      <c r="AQ3407" s="181">
        <f t="shared" si="1973"/>
        <v>0</v>
      </c>
      <c r="AR3407" s="180">
        <v>0</v>
      </c>
      <c r="AS3407" s="180">
        <v>0</v>
      </c>
      <c r="AT3407" s="181">
        <f t="shared" si="1974"/>
        <v>0</v>
      </c>
      <c r="AU3407" s="180">
        <f t="shared" si="2008"/>
        <v>0</v>
      </c>
      <c r="AV3407" s="180">
        <f t="shared" si="2008"/>
        <v>0</v>
      </c>
      <c r="AW3407" s="181">
        <f t="shared" si="1975"/>
        <v>0</v>
      </c>
      <c r="AX3407" s="183">
        <f t="shared" si="2009"/>
        <v>0</v>
      </c>
      <c r="AY3407" s="183">
        <f t="shared" si="2009"/>
        <v>0</v>
      </c>
      <c r="AZ3407" s="183"/>
      <c r="BA3407" s="183"/>
      <c r="BB3407" s="183"/>
      <c r="BC3407" s="183"/>
      <c r="BD3407" s="183">
        <f t="shared" si="2010"/>
        <v>0</v>
      </c>
      <c r="BE3407" s="183">
        <f t="shared" si="2010"/>
        <v>0</v>
      </c>
    </row>
    <row r="3408" spans="2:57"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v>0</v>
      </c>
      <c r="R3408" s="182" t="s">
        <v>98</v>
      </c>
      <c r="S3408" s="183">
        <v>0</v>
      </c>
      <c r="T3408" s="183">
        <v>0</v>
      </c>
      <c r="U3408" s="180">
        <v>0</v>
      </c>
      <c r="V3408" s="180">
        <v>0</v>
      </c>
      <c r="W3408" s="183">
        <v>0</v>
      </c>
      <c r="X3408" s="183">
        <v>0</v>
      </c>
      <c r="Y3408" s="180">
        <v>0</v>
      </c>
      <c r="Z3408" s="180">
        <v>0</v>
      </c>
      <c r="AA3408" s="183">
        <v>0</v>
      </c>
      <c r="AB3408" s="183">
        <v>0</v>
      </c>
      <c r="AC3408" s="180">
        <f t="shared" si="2007"/>
        <v>0</v>
      </c>
      <c r="AD3408" s="180">
        <f t="shared" si="2007"/>
        <v>0</v>
      </c>
      <c r="AE3408" s="181">
        <f t="shared" si="1969"/>
        <v>0</v>
      </c>
      <c r="AF3408" s="180">
        <v>0</v>
      </c>
      <c r="AG3408" s="180">
        <v>0</v>
      </c>
      <c r="AH3408" s="181">
        <f t="shared" si="1970"/>
        <v>0</v>
      </c>
      <c r="AI3408" s="180">
        <v>0</v>
      </c>
      <c r="AJ3408" s="180">
        <v>0</v>
      </c>
      <c r="AK3408" s="181">
        <f t="shared" si="1971"/>
        <v>0</v>
      </c>
      <c r="AL3408" s="180">
        <v>0</v>
      </c>
      <c r="AM3408" s="180">
        <v>0</v>
      </c>
      <c r="AN3408" s="181">
        <f t="shared" si="1972"/>
        <v>0</v>
      </c>
      <c r="AO3408" s="180">
        <v>0</v>
      </c>
      <c r="AP3408" s="180">
        <v>0</v>
      </c>
      <c r="AQ3408" s="181">
        <f t="shared" si="1973"/>
        <v>0</v>
      </c>
      <c r="AR3408" s="180">
        <v>0</v>
      </c>
      <c r="AS3408" s="180">
        <v>0</v>
      </c>
      <c r="AT3408" s="181">
        <f t="shared" si="1974"/>
        <v>0</v>
      </c>
      <c r="AU3408" s="180">
        <f t="shared" si="2008"/>
        <v>0</v>
      </c>
      <c r="AV3408" s="180">
        <f t="shared" si="2008"/>
        <v>0</v>
      </c>
      <c r="AW3408" s="181">
        <f t="shared" si="1975"/>
        <v>0</v>
      </c>
      <c r="AX3408" s="183">
        <f t="shared" si="2009"/>
        <v>0</v>
      </c>
      <c r="AY3408" s="183">
        <f t="shared" si="2009"/>
        <v>0</v>
      </c>
      <c r="AZ3408" s="183"/>
      <c r="BA3408" s="183"/>
      <c r="BB3408" s="183"/>
      <c r="BC3408" s="183"/>
      <c r="BD3408" s="183">
        <f t="shared" si="2010"/>
        <v>0</v>
      </c>
      <c r="BE3408" s="183">
        <f t="shared" si="2010"/>
        <v>0</v>
      </c>
    </row>
    <row r="3409" spans="2:57"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v>0</v>
      </c>
      <c r="P3409" s="169">
        <v>0</v>
      </c>
      <c r="Q3409" s="169">
        <v>0</v>
      </c>
      <c r="R3409" s="170"/>
      <c r="S3409" s="171"/>
      <c r="T3409" s="172"/>
      <c r="U3409" s="169">
        <f t="shared" ref="U3409:AD3409" si="2011">SUM(U3410:U3411)</f>
        <v>0</v>
      </c>
      <c r="V3409" s="169">
        <f t="shared" si="2011"/>
        <v>0</v>
      </c>
      <c r="W3409" s="173">
        <f t="shared" si="2011"/>
        <v>0</v>
      </c>
      <c r="X3409" s="173">
        <f t="shared" si="2011"/>
        <v>0</v>
      </c>
      <c r="Y3409" s="169">
        <f t="shared" si="2011"/>
        <v>0</v>
      </c>
      <c r="Z3409" s="169">
        <f t="shared" si="2011"/>
        <v>0</v>
      </c>
      <c r="AA3409" s="173">
        <f t="shared" si="2011"/>
        <v>0</v>
      </c>
      <c r="AB3409" s="173">
        <f t="shared" si="2011"/>
        <v>0</v>
      </c>
      <c r="AC3409" s="169">
        <f t="shared" si="2011"/>
        <v>0</v>
      </c>
      <c r="AD3409" s="169">
        <f t="shared" si="2011"/>
        <v>0</v>
      </c>
      <c r="AE3409" s="169">
        <f t="shared" si="1969"/>
        <v>0</v>
      </c>
      <c r="AF3409" s="169">
        <f>SUM(AF3410:AF3411)</f>
        <v>0</v>
      </c>
      <c r="AG3409" s="169">
        <f>SUM(AG3410:AG3411)</f>
        <v>0</v>
      </c>
      <c r="AH3409" s="169">
        <f t="shared" si="1970"/>
        <v>0</v>
      </c>
      <c r="AI3409" s="169">
        <f>SUM(AI3410:AI3411)</f>
        <v>0</v>
      </c>
      <c r="AJ3409" s="169">
        <f>SUM(AJ3410:AJ3411)</f>
        <v>0</v>
      </c>
      <c r="AK3409" s="169">
        <f t="shared" si="1971"/>
        <v>0</v>
      </c>
      <c r="AL3409" s="169">
        <f>SUM(AL3410:AL3411)</f>
        <v>0</v>
      </c>
      <c r="AM3409" s="169">
        <f>SUM(AM3410:AM3411)</f>
        <v>0</v>
      </c>
      <c r="AN3409" s="169">
        <f t="shared" si="1972"/>
        <v>0</v>
      </c>
      <c r="AO3409" s="169">
        <f>SUM(AO3410:AO3411)</f>
        <v>0</v>
      </c>
      <c r="AP3409" s="169">
        <f>SUM(AP3410:AP3411)</f>
        <v>0</v>
      </c>
      <c r="AQ3409" s="169">
        <f t="shared" si="1973"/>
        <v>0</v>
      </c>
      <c r="AR3409" s="169">
        <f>SUM(AR3410:AR3411)</f>
        <v>0</v>
      </c>
      <c r="AS3409" s="169">
        <f>SUM(AS3410:AS3411)</f>
        <v>0</v>
      </c>
      <c r="AT3409" s="169">
        <f t="shared" si="1974"/>
        <v>0</v>
      </c>
      <c r="AU3409" s="169">
        <f>SUM(AU3410:AU3411)</f>
        <v>0</v>
      </c>
      <c r="AV3409" s="169">
        <f>SUM(AV3410:AV3411)</f>
        <v>0</v>
      </c>
      <c r="AW3409" s="169">
        <f t="shared" si="1975"/>
        <v>0</v>
      </c>
      <c r="AX3409" s="171"/>
      <c r="AY3409" s="172"/>
      <c r="AZ3409" s="171"/>
      <c r="BA3409" s="172"/>
      <c r="BB3409" s="171"/>
      <c r="BC3409" s="172"/>
      <c r="BD3409" s="171"/>
      <c r="BE3409" s="172"/>
    </row>
    <row r="3410" spans="2:57"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v>0</v>
      </c>
      <c r="R3410" s="182" t="s">
        <v>209</v>
      </c>
      <c r="S3410" s="183">
        <v>0</v>
      </c>
      <c r="T3410" s="183">
        <v>0</v>
      </c>
      <c r="U3410" s="180">
        <v>0</v>
      </c>
      <c r="V3410" s="180">
        <v>0</v>
      </c>
      <c r="W3410" s="183">
        <v>0</v>
      </c>
      <c r="X3410" s="183">
        <v>0</v>
      </c>
      <c r="Y3410" s="180">
        <v>0</v>
      </c>
      <c r="Z3410" s="180">
        <v>0</v>
      </c>
      <c r="AA3410" s="183">
        <v>0</v>
      </c>
      <c r="AB3410" s="183">
        <v>0</v>
      </c>
      <c r="AC3410" s="180">
        <f t="shared" ref="AC3410:AD3411" si="2012">+O3410+U3410-Y3410</f>
        <v>0</v>
      </c>
      <c r="AD3410" s="180">
        <f t="shared" si="2012"/>
        <v>0</v>
      </c>
      <c r="AE3410" s="181">
        <f t="shared" si="1969"/>
        <v>0</v>
      </c>
      <c r="AF3410" s="180">
        <v>0</v>
      </c>
      <c r="AG3410" s="180">
        <v>0</v>
      </c>
      <c r="AH3410" s="181">
        <f t="shared" si="1970"/>
        <v>0</v>
      </c>
      <c r="AI3410" s="180">
        <v>0</v>
      </c>
      <c r="AJ3410" s="180">
        <v>0</v>
      </c>
      <c r="AK3410" s="181">
        <f t="shared" si="1971"/>
        <v>0</v>
      </c>
      <c r="AL3410" s="180">
        <v>0</v>
      </c>
      <c r="AM3410" s="180">
        <v>0</v>
      </c>
      <c r="AN3410" s="181">
        <f t="shared" si="1972"/>
        <v>0</v>
      </c>
      <c r="AO3410" s="180">
        <v>0</v>
      </c>
      <c r="AP3410" s="180">
        <v>0</v>
      </c>
      <c r="AQ3410" s="181">
        <f t="shared" si="1973"/>
        <v>0</v>
      </c>
      <c r="AR3410" s="180">
        <v>0</v>
      </c>
      <c r="AS3410" s="180">
        <v>0</v>
      </c>
      <c r="AT3410" s="181">
        <f t="shared" si="1974"/>
        <v>0</v>
      </c>
      <c r="AU3410" s="180">
        <f t="shared" ref="AU3410:AV3411" si="2013">+AC3410-AF3410-AI3410-AL3410-AO3410-AR3410</f>
        <v>0</v>
      </c>
      <c r="AV3410" s="180">
        <f t="shared" si="2013"/>
        <v>0</v>
      </c>
      <c r="AW3410" s="181">
        <f t="shared" si="1975"/>
        <v>0</v>
      </c>
      <c r="AX3410" s="183">
        <f t="shared" ref="AX3410:AY3411" si="2014">+S3410+W3410-AA3410</f>
        <v>0</v>
      </c>
      <c r="AY3410" s="183">
        <f t="shared" si="2014"/>
        <v>0</v>
      </c>
      <c r="AZ3410" s="183"/>
      <c r="BA3410" s="183"/>
      <c r="BB3410" s="183"/>
      <c r="BC3410" s="183"/>
      <c r="BD3410" s="183">
        <f t="shared" ref="BD3410:BE3411" si="2015">+AX3410-AZ3410-BB3410</f>
        <v>0</v>
      </c>
      <c r="BE3410" s="183">
        <f t="shared" si="2015"/>
        <v>0</v>
      </c>
    </row>
    <row r="3411" spans="2:57"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v>0</v>
      </c>
      <c r="R3411" s="182" t="s">
        <v>1313</v>
      </c>
      <c r="S3411" s="183">
        <v>0</v>
      </c>
      <c r="T3411" s="183">
        <v>0</v>
      </c>
      <c r="U3411" s="180">
        <v>0</v>
      </c>
      <c r="V3411" s="180">
        <v>0</v>
      </c>
      <c r="W3411" s="183">
        <v>0</v>
      </c>
      <c r="X3411" s="183">
        <v>0</v>
      </c>
      <c r="Y3411" s="180">
        <v>0</v>
      </c>
      <c r="Z3411" s="180">
        <v>0</v>
      </c>
      <c r="AA3411" s="183">
        <v>0</v>
      </c>
      <c r="AB3411" s="183">
        <v>0</v>
      </c>
      <c r="AC3411" s="180">
        <f t="shared" si="2012"/>
        <v>0</v>
      </c>
      <c r="AD3411" s="180">
        <f t="shared" si="2012"/>
        <v>0</v>
      </c>
      <c r="AE3411" s="181">
        <f t="shared" si="1969"/>
        <v>0</v>
      </c>
      <c r="AF3411" s="180">
        <v>0</v>
      </c>
      <c r="AG3411" s="180">
        <v>0</v>
      </c>
      <c r="AH3411" s="181">
        <f t="shared" si="1970"/>
        <v>0</v>
      </c>
      <c r="AI3411" s="180">
        <v>0</v>
      </c>
      <c r="AJ3411" s="180">
        <v>0</v>
      </c>
      <c r="AK3411" s="181">
        <f t="shared" si="1971"/>
        <v>0</v>
      </c>
      <c r="AL3411" s="180">
        <v>0</v>
      </c>
      <c r="AM3411" s="180">
        <v>0</v>
      </c>
      <c r="AN3411" s="181">
        <f t="shared" si="1972"/>
        <v>0</v>
      </c>
      <c r="AO3411" s="180">
        <v>0</v>
      </c>
      <c r="AP3411" s="180">
        <v>0</v>
      </c>
      <c r="AQ3411" s="181">
        <f t="shared" si="1973"/>
        <v>0</v>
      </c>
      <c r="AR3411" s="180">
        <v>0</v>
      </c>
      <c r="AS3411" s="180">
        <v>0</v>
      </c>
      <c r="AT3411" s="181">
        <f t="shared" si="1974"/>
        <v>0</v>
      </c>
      <c r="AU3411" s="180">
        <f t="shared" si="2013"/>
        <v>0</v>
      </c>
      <c r="AV3411" s="180">
        <f t="shared" si="2013"/>
        <v>0</v>
      </c>
      <c r="AW3411" s="181">
        <f t="shared" si="1975"/>
        <v>0</v>
      </c>
      <c r="AX3411" s="183">
        <f t="shared" si="2014"/>
        <v>0</v>
      </c>
      <c r="AY3411" s="183">
        <f t="shared" si="2014"/>
        <v>0</v>
      </c>
      <c r="AZ3411" s="183"/>
      <c r="BA3411" s="183"/>
      <c r="BB3411" s="183"/>
      <c r="BC3411" s="183"/>
      <c r="BD3411" s="183">
        <f t="shared" si="2015"/>
        <v>0</v>
      </c>
      <c r="BE3411" s="183">
        <f t="shared" si="2015"/>
        <v>0</v>
      </c>
    </row>
    <row r="3412" spans="2:57"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v>0</v>
      </c>
      <c r="P3412" s="158">
        <v>0</v>
      </c>
      <c r="Q3412" s="158">
        <v>0</v>
      </c>
      <c r="R3412" s="159"/>
      <c r="S3412" s="160"/>
      <c r="T3412" s="161"/>
      <c r="U3412" s="158">
        <f t="shared" ref="U3412:AD3412" si="2016">U3413+U3415</f>
        <v>0</v>
      </c>
      <c r="V3412" s="158">
        <f t="shared" si="2016"/>
        <v>0</v>
      </c>
      <c r="W3412" s="162">
        <f t="shared" si="2016"/>
        <v>0</v>
      </c>
      <c r="X3412" s="162">
        <f t="shared" si="2016"/>
        <v>0</v>
      </c>
      <c r="Y3412" s="158">
        <f t="shared" si="2016"/>
        <v>0</v>
      </c>
      <c r="Z3412" s="158">
        <f t="shared" si="2016"/>
        <v>0</v>
      </c>
      <c r="AA3412" s="162">
        <f t="shared" si="2016"/>
        <v>0</v>
      </c>
      <c r="AB3412" s="162">
        <f t="shared" si="2016"/>
        <v>0</v>
      </c>
      <c r="AC3412" s="158">
        <f t="shared" si="2016"/>
        <v>0</v>
      </c>
      <c r="AD3412" s="158">
        <f t="shared" si="2016"/>
        <v>0</v>
      </c>
      <c r="AE3412" s="158">
        <f t="shared" si="1969"/>
        <v>0</v>
      </c>
      <c r="AF3412" s="158">
        <f>AF3413+AF3415</f>
        <v>0</v>
      </c>
      <c r="AG3412" s="158">
        <f>AG3413+AG3415</f>
        <v>0</v>
      </c>
      <c r="AH3412" s="158">
        <f t="shared" si="1970"/>
        <v>0</v>
      </c>
      <c r="AI3412" s="158">
        <f>AI3413+AI3415</f>
        <v>0</v>
      </c>
      <c r="AJ3412" s="158">
        <f>AJ3413+AJ3415</f>
        <v>0</v>
      </c>
      <c r="AK3412" s="158">
        <f t="shared" si="1971"/>
        <v>0</v>
      </c>
      <c r="AL3412" s="158">
        <f>AL3413+AL3415</f>
        <v>0</v>
      </c>
      <c r="AM3412" s="158">
        <f>AM3413+AM3415</f>
        <v>0</v>
      </c>
      <c r="AN3412" s="158">
        <f t="shared" si="1972"/>
        <v>0</v>
      </c>
      <c r="AO3412" s="158">
        <f>AO3413+AO3415</f>
        <v>0</v>
      </c>
      <c r="AP3412" s="158">
        <f>AP3413+AP3415</f>
        <v>0</v>
      </c>
      <c r="AQ3412" s="158">
        <f t="shared" si="1973"/>
        <v>0</v>
      </c>
      <c r="AR3412" s="158">
        <f>AR3413+AR3415</f>
        <v>0</v>
      </c>
      <c r="AS3412" s="158">
        <f>AS3413+AS3415</f>
        <v>0</v>
      </c>
      <c r="AT3412" s="158">
        <f t="shared" si="1974"/>
        <v>0</v>
      </c>
      <c r="AU3412" s="158">
        <f>AU3413+AU3415</f>
        <v>0</v>
      </c>
      <c r="AV3412" s="158">
        <f>AV3413+AV3415</f>
        <v>0</v>
      </c>
      <c r="AW3412" s="158">
        <f t="shared" si="1975"/>
        <v>0</v>
      </c>
      <c r="AX3412" s="160"/>
      <c r="AY3412" s="161"/>
      <c r="AZ3412" s="160"/>
      <c r="BA3412" s="161"/>
      <c r="BB3412" s="160"/>
      <c r="BC3412" s="161"/>
      <c r="BD3412" s="160"/>
      <c r="BE3412" s="161"/>
    </row>
    <row r="3413" spans="2:57"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v>0</v>
      </c>
      <c r="P3413" s="169">
        <v>0</v>
      </c>
      <c r="Q3413" s="169">
        <v>0</v>
      </c>
      <c r="R3413" s="221"/>
      <c r="S3413" s="171"/>
      <c r="T3413" s="172"/>
      <c r="U3413" s="169">
        <f t="shared" ref="U3413:AD3413" si="2017">SUM(U3414)</f>
        <v>0</v>
      </c>
      <c r="V3413" s="169">
        <f t="shared" si="2017"/>
        <v>0</v>
      </c>
      <c r="W3413" s="173">
        <f t="shared" si="2017"/>
        <v>0</v>
      </c>
      <c r="X3413" s="173">
        <f t="shared" si="2017"/>
        <v>0</v>
      </c>
      <c r="Y3413" s="169">
        <f t="shared" si="2017"/>
        <v>0</v>
      </c>
      <c r="Z3413" s="169">
        <f t="shared" si="2017"/>
        <v>0</v>
      </c>
      <c r="AA3413" s="173">
        <f t="shared" si="2017"/>
        <v>0</v>
      </c>
      <c r="AB3413" s="173">
        <f t="shared" si="2017"/>
        <v>0</v>
      </c>
      <c r="AC3413" s="169">
        <f t="shared" si="2017"/>
        <v>0</v>
      </c>
      <c r="AD3413" s="169">
        <f t="shared" si="2017"/>
        <v>0</v>
      </c>
      <c r="AE3413" s="169">
        <f t="shared" si="1969"/>
        <v>0</v>
      </c>
      <c r="AF3413" s="169">
        <f>SUM(AF3414)</f>
        <v>0</v>
      </c>
      <c r="AG3413" s="169">
        <f>SUM(AG3414)</f>
        <v>0</v>
      </c>
      <c r="AH3413" s="169">
        <f t="shared" si="1970"/>
        <v>0</v>
      </c>
      <c r="AI3413" s="169">
        <f>SUM(AI3414)</f>
        <v>0</v>
      </c>
      <c r="AJ3413" s="169">
        <f>SUM(AJ3414)</f>
        <v>0</v>
      </c>
      <c r="AK3413" s="169">
        <f t="shared" si="1971"/>
        <v>0</v>
      </c>
      <c r="AL3413" s="169">
        <f>SUM(AL3414)</f>
        <v>0</v>
      </c>
      <c r="AM3413" s="169">
        <f>SUM(AM3414)</f>
        <v>0</v>
      </c>
      <c r="AN3413" s="169">
        <f t="shared" si="1972"/>
        <v>0</v>
      </c>
      <c r="AO3413" s="169">
        <f>SUM(AO3414)</f>
        <v>0</v>
      </c>
      <c r="AP3413" s="169">
        <f>SUM(AP3414)</f>
        <v>0</v>
      </c>
      <c r="AQ3413" s="169">
        <f t="shared" si="1973"/>
        <v>0</v>
      </c>
      <c r="AR3413" s="169">
        <f>SUM(AR3414)</f>
        <v>0</v>
      </c>
      <c r="AS3413" s="169">
        <f>SUM(AS3414)</f>
        <v>0</v>
      </c>
      <c r="AT3413" s="169">
        <f t="shared" si="1974"/>
        <v>0</v>
      </c>
      <c r="AU3413" s="169">
        <f>SUM(AU3414)</f>
        <v>0</v>
      </c>
      <c r="AV3413" s="169">
        <f>SUM(AV3414)</f>
        <v>0</v>
      </c>
      <c r="AW3413" s="169">
        <f t="shared" si="1975"/>
        <v>0</v>
      </c>
      <c r="AX3413" s="171"/>
      <c r="AY3413" s="172"/>
      <c r="AZ3413" s="171"/>
      <c r="BA3413" s="172"/>
      <c r="BB3413" s="171"/>
      <c r="BC3413" s="172"/>
      <c r="BD3413" s="171"/>
      <c r="BE3413" s="172"/>
    </row>
    <row r="3414" spans="2:57"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v>0</v>
      </c>
      <c r="R3414" s="182" t="s">
        <v>225</v>
      </c>
      <c r="S3414" s="183">
        <v>0</v>
      </c>
      <c r="T3414" s="183">
        <v>0</v>
      </c>
      <c r="U3414" s="180">
        <v>0</v>
      </c>
      <c r="V3414" s="180">
        <v>0</v>
      </c>
      <c r="W3414" s="183">
        <v>0</v>
      </c>
      <c r="X3414" s="183">
        <v>0</v>
      </c>
      <c r="Y3414" s="180">
        <v>0</v>
      </c>
      <c r="Z3414" s="180">
        <v>0</v>
      </c>
      <c r="AA3414" s="183">
        <v>0</v>
      </c>
      <c r="AB3414" s="183">
        <v>0</v>
      </c>
      <c r="AC3414" s="180">
        <f>+O3414+U3414-Y3414</f>
        <v>0</v>
      </c>
      <c r="AD3414" s="180">
        <f>+P3414+V3414-Z3414</f>
        <v>0</v>
      </c>
      <c r="AE3414" s="181">
        <f t="shared" si="1969"/>
        <v>0</v>
      </c>
      <c r="AF3414" s="180">
        <v>0</v>
      </c>
      <c r="AG3414" s="180">
        <v>0</v>
      </c>
      <c r="AH3414" s="181">
        <f t="shared" si="1970"/>
        <v>0</v>
      </c>
      <c r="AI3414" s="180">
        <v>0</v>
      </c>
      <c r="AJ3414" s="180">
        <v>0</v>
      </c>
      <c r="AK3414" s="181">
        <f t="shared" si="1971"/>
        <v>0</v>
      </c>
      <c r="AL3414" s="180">
        <v>0</v>
      </c>
      <c r="AM3414" s="180">
        <v>0</v>
      </c>
      <c r="AN3414" s="181">
        <f t="shared" si="1972"/>
        <v>0</v>
      </c>
      <c r="AO3414" s="180">
        <v>0</v>
      </c>
      <c r="AP3414" s="180">
        <v>0</v>
      </c>
      <c r="AQ3414" s="181">
        <f t="shared" si="1973"/>
        <v>0</v>
      </c>
      <c r="AR3414" s="180">
        <v>0</v>
      </c>
      <c r="AS3414" s="180">
        <v>0</v>
      </c>
      <c r="AT3414" s="181">
        <f t="shared" si="1974"/>
        <v>0</v>
      </c>
      <c r="AU3414" s="180">
        <f>+AC3414-AF3414-AI3414-AL3414-AO3414-AR3414</f>
        <v>0</v>
      </c>
      <c r="AV3414" s="180">
        <f>+AD3414-AG3414-AJ3414-AM3414-AP3414-AS3414</f>
        <v>0</v>
      </c>
      <c r="AW3414" s="181">
        <f t="shared" si="1975"/>
        <v>0</v>
      </c>
      <c r="AX3414" s="183">
        <f>+S3414+W3414-AA3414</f>
        <v>0</v>
      </c>
      <c r="AY3414" s="183">
        <f>+T3414+X3414-AB3414</f>
        <v>0</v>
      </c>
      <c r="AZ3414" s="183"/>
      <c r="BA3414" s="183"/>
      <c r="BB3414" s="183"/>
      <c r="BC3414" s="183"/>
      <c r="BD3414" s="183">
        <f>+AX3414-AZ3414-BB3414</f>
        <v>0</v>
      </c>
      <c r="BE3414" s="183">
        <f>+AY3414-BA3414-BC3414</f>
        <v>0</v>
      </c>
    </row>
    <row r="3415" spans="2:57"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v>0</v>
      </c>
      <c r="P3415" s="169">
        <v>0</v>
      </c>
      <c r="Q3415" s="169">
        <v>0</v>
      </c>
      <c r="R3415" s="221"/>
      <c r="S3415" s="186"/>
      <c r="T3415" s="186"/>
      <c r="U3415" s="169">
        <f t="shared" ref="U3415:AD3415" si="2018">SUM(U3416)</f>
        <v>0</v>
      </c>
      <c r="V3415" s="169">
        <f t="shared" si="2018"/>
        <v>0</v>
      </c>
      <c r="W3415" s="173">
        <f t="shared" si="2018"/>
        <v>0</v>
      </c>
      <c r="X3415" s="173">
        <f t="shared" si="2018"/>
        <v>0</v>
      </c>
      <c r="Y3415" s="169">
        <f t="shared" si="2018"/>
        <v>0</v>
      </c>
      <c r="Z3415" s="169">
        <f t="shared" si="2018"/>
        <v>0</v>
      </c>
      <c r="AA3415" s="173">
        <f t="shared" si="2018"/>
        <v>0</v>
      </c>
      <c r="AB3415" s="173">
        <f t="shared" si="2018"/>
        <v>0</v>
      </c>
      <c r="AC3415" s="169">
        <f t="shared" si="2018"/>
        <v>0</v>
      </c>
      <c r="AD3415" s="169">
        <f t="shared" si="2018"/>
        <v>0</v>
      </c>
      <c r="AE3415" s="169">
        <f t="shared" si="1969"/>
        <v>0</v>
      </c>
      <c r="AF3415" s="169">
        <f>SUM(AF3416)</f>
        <v>0</v>
      </c>
      <c r="AG3415" s="169">
        <f>SUM(AG3416)</f>
        <v>0</v>
      </c>
      <c r="AH3415" s="169">
        <f t="shared" si="1970"/>
        <v>0</v>
      </c>
      <c r="AI3415" s="169">
        <f>SUM(AI3416)</f>
        <v>0</v>
      </c>
      <c r="AJ3415" s="169">
        <f>SUM(AJ3416)</f>
        <v>0</v>
      </c>
      <c r="AK3415" s="169">
        <f t="shared" si="1971"/>
        <v>0</v>
      </c>
      <c r="AL3415" s="169">
        <f>SUM(AL3416)</f>
        <v>0</v>
      </c>
      <c r="AM3415" s="169">
        <f>SUM(AM3416)</f>
        <v>0</v>
      </c>
      <c r="AN3415" s="169">
        <f t="shared" si="1972"/>
        <v>0</v>
      </c>
      <c r="AO3415" s="169">
        <f>SUM(AO3416)</f>
        <v>0</v>
      </c>
      <c r="AP3415" s="169">
        <f>SUM(AP3416)</f>
        <v>0</v>
      </c>
      <c r="AQ3415" s="169">
        <f t="shared" si="1973"/>
        <v>0</v>
      </c>
      <c r="AR3415" s="169">
        <f>SUM(AR3416)</f>
        <v>0</v>
      </c>
      <c r="AS3415" s="169">
        <f>SUM(AS3416)</f>
        <v>0</v>
      </c>
      <c r="AT3415" s="169">
        <f t="shared" si="1974"/>
        <v>0</v>
      </c>
      <c r="AU3415" s="169">
        <f>SUM(AU3416)</f>
        <v>0</v>
      </c>
      <c r="AV3415" s="169">
        <f>SUM(AV3416)</f>
        <v>0</v>
      </c>
      <c r="AW3415" s="169">
        <f t="shared" si="1975"/>
        <v>0</v>
      </c>
      <c r="AX3415" s="186"/>
      <c r="AY3415" s="186"/>
      <c r="AZ3415" s="186"/>
      <c r="BA3415" s="186"/>
      <c r="BB3415" s="186"/>
      <c r="BC3415" s="186"/>
      <c r="BD3415" s="186"/>
      <c r="BE3415" s="186"/>
    </row>
    <row r="3416" spans="2:57"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v>0</v>
      </c>
      <c r="R3416" s="182" t="s">
        <v>225</v>
      </c>
      <c r="S3416" s="183">
        <v>0</v>
      </c>
      <c r="T3416" s="183">
        <v>0</v>
      </c>
      <c r="U3416" s="180">
        <v>0</v>
      </c>
      <c r="V3416" s="180">
        <v>0</v>
      </c>
      <c r="W3416" s="183">
        <v>0</v>
      </c>
      <c r="X3416" s="183">
        <v>0</v>
      </c>
      <c r="Y3416" s="180">
        <v>0</v>
      </c>
      <c r="Z3416" s="180">
        <v>0</v>
      </c>
      <c r="AA3416" s="183">
        <v>0</v>
      </c>
      <c r="AB3416" s="183">
        <v>0</v>
      </c>
      <c r="AC3416" s="180">
        <f>+O3416+U3416-Y3416</f>
        <v>0</v>
      </c>
      <c r="AD3416" s="180">
        <f>+P3416+V3416-Z3416</f>
        <v>0</v>
      </c>
      <c r="AE3416" s="181">
        <f t="shared" si="1969"/>
        <v>0</v>
      </c>
      <c r="AF3416" s="180">
        <v>0</v>
      </c>
      <c r="AG3416" s="180">
        <v>0</v>
      </c>
      <c r="AH3416" s="181">
        <f t="shared" si="1970"/>
        <v>0</v>
      </c>
      <c r="AI3416" s="180">
        <v>0</v>
      </c>
      <c r="AJ3416" s="180">
        <v>0</v>
      </c>
      <c r="AK3416" s="181">
        <f t="shared" si="1971"/>
        <v>0</v>
      </c>
      <c r="AL3416" s="180">
        <v>0</v>
      </c>
      <c r="AM3416" s="180">
        <v>0</v>
      </c>
      <c r="AN3416" s="181">
        <f t="shared" si="1972"/>
        <v>0</v>
      </c>
      <c r="AO3416" s="180">
        <v>0</v>
      </c>
      <c r="AP3416" s="180">
        <v>0</v>
      </c>
      <c r="AQ3416" s="181">
        <f t="shared" si="1973"/>
        <v>0</v>
      </c>
      <c r="AR3416" s="180">
        <v>0</v>
      </c>
      <c r="AS3416" s="180">
        <v>0</v>
      </c>
      <c r="AT3416" s="181">
        <f t="shared" si="1974"/>
        <v>0</v>
      </c>
      <c r="AU3416" s="180">
        <f>+AC3416-AF3416-AI3416-AL3416-AO3416-AR3416</f>
        <v>0</v>
      </c>
      <c r="AV3416" s="180">
        <f>+AD3416-AG3416-AJ3416-AM3416-AP3416-AS3416</f>
        <v>0</v>
      </c>
      <c r="AW3416" s="181">
        <f t="shared" si="1975"/>
        <v>0</v>
      </c>
      <c r="AX3416" s="183">
        <f>+S3416+W3416-AA3416</f>
        <v>0</v>
      </c>
      <c r="AY3416" s="183">
        <f>+T3416+X3416-AB3416</f>
        <v>0</v>
      </c>
      <c r="AZ3416" s="183"/>
      <c r="BA3416" s="183"/>
      <c r="BB3416" s="183"/>
      <c r="BC3416" s="183"/>
      <c r="BD3416" s="183">
        <f>+AX3416-AZ3416-BB3416</f>
        <v>0</v>
      </c>
      <c r="BE3416" s="183">
        <f>+AY3416-BA3416-BC3416</f>
        <v>0</v>
      </c>
    </row>
    <row r="3417" spans="2:57" ht="15.75" hidden="1">
      <c r="B3417" s="141">
        <v>2025</v>
      </c>
      <c r="C3417" s="141">
        <v>20</v>
      </c>
      <c r="D3417" s="142"/>
      <c r="E3417" s="143"/>
      <c r="F3417" s="141">
        <v>5</v>
      </c>
      <c r="G3417" s="141">
        <v>13</v>
      </c>
      <c r="H3417" s="141">
        <v>31</v>
      </c>
      <c r="I3417" s="141">
        <v>6000</v>
      </c>
      <c r="J3417" s="141"/>
      <c r="K3417" s="141"/>
      <c r="L3417" s="144" t="s">
        <v>44</v>
      </c>
      <c r="M3417" s="145"/>
      <c r="N3417" s="146" t="s">
        <v>228</v>
      </c>
      <c r="O3417" s="147">
        <v>0</v>
      </c>
      <c r="P3417" s="147">
        <v>0</v>
      </c>
      <c r="Q3417" s="147">
        <v>0</v>
      </c>
      <c r="R3417" s="148"/>
      <c r="S3417" s="197"/>
      <c r="T3417" s="198"/>
      <c r="U3417" s="147">
        <f t="shared" ref="U3417:AD3418" si="2019">U3418</f>
        <v>0</v>
      </c>
      <c r="V3417" s="147">
        <f t="shared" si="2019"/>
        <v>0</v>
      </c>
      <c r="W3417" s="151">
        <f t="shared" si="2019"/>
        <v>0</v>
      </c>
      <c r="X3417" s="151">
        <f t="shared" si="2019"/>
        <v>0</v>
      </c>
      <c r="Y3417" s="147">
        <f t="shared" si="2019"/>
        <v>0</v>
      </c>
      <c r="Z3417" s="147">
        <f t="shared" si="2019"/>
        <v>0</v>
      </c>
      <c r="AA3417" s="151">
        <f t="shared" si="2019"/>
        <v>0</v>
      </c>
      <c r="AB3417" s="151">
        <f t="shared" si="2019"/>
        <v>0</v>
      </c>
      <c r="AC3417" s="147">
        <f t="shared" si="2019"/>
        <v>0</v>
      </c>
      <c r="AD3417" s="147">
        <f t="shared" si="2019"/>
        <v>0</v>
      </c>
      <c r="AE3417" s="147">
        <f t="shared" si="1969"/>
        <v>0</v>
      </c>
      <c r="AF3417" s="147">
        <f>AF3418</f>
        <v>0</v>
      </c>
      <c r="AG3417" s="147">
        <f>AG3418</f>
        <v>0</v>
      </c>
      <c r="AH3417" s="147">
        <f t="shared" si="1970"/>
        <v>0</v>
      </c>
      <c r="AI3417" s="147">
        <f>AI3418</f>
        <v>0</v>
      </c>
      <c r="AJ3417" s="147">
        <f>AJ3418</f>
        <v>0</v>
      </c>
      <c r="AK3417" s="147">
        <f t="shared" si="1971"/>
        <v>0</v>
      </c>
      <c r="AL3417" s="147">
        <f>AL3418</f>
        <v>0</v>
      </c>
      <c r="AM3417" s="147">
        <f>AM3418</f>
        <v>0</v>
      </c>
      <c r="AN3417" s="147">
        <f t="shared" si="1972"/>
        <v>0</v>
      </c>
      <c r="AO3417" s="147">
        <f>AO3418</f>
        <v>0</v>
      </c>
      <c r="AP3417" s="147">
        <f>AP3418</f>
        <v>0</v>
      </c>
      <c r="AQ3417" s="147">
        <f t="shared" si="1973"/>
        <v>0</v>
      </c>
      <c r="AR3417" s="147">
        <f>AR3418</f>
        <v>0</v>
      </c>
      <c r="AS3417" s="147">
        <f>AS3418</f>
        <v>0</v>
      </c>
      <c r="AT3417" s="147">
        <f t="shared" si="1974"/>
        <v>0</v>
      </c>
      <c r="AU3417" s="147">
        <f>AU3418</f>
        <v>0</v>
      </c>
      <c r="AV3417" s="147">
        <f>AV3418</f>
        <v>0</v>
      </c>
      <c r="AW3417" s="147">
        <f t="shared" si="1975"/>
        <v>0</v>
      </c>
      <c r="AX3417" s="197"/>
      <c r="AY3417" s="198"/>
      <c r="AZ3417" s="197"/>
      <c r="BA3417" s="198"/>
      <c r="BB3417" s="197"/>
      <c r="BC3417" s="198"/>
      <c r="BD3417" s="197"/>
      <c r="BE3417" s="198"/>
    </row>
    <row r="3418" spans="2:57"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v>0</v>
      </c>
      <c r="P3418" s="158">
        <v>0</v>
      </c>
      <c r="Q3418" s="158">
        <v>0</v>
      </c>
      <c r="R3418" s="159"/>
      <c r="S3418" s="160"/>
      <c r="T3418" s="161"/>
      <c r="U3418" s="158">
        <f t="shared" si="2019"/>
        <v>0</v>
      </c>
      <c r="V3418" s="158">
        <f t="shared" si="2019"/>
        <v>0</v>
      </c>
      <c r="W3418" s="162">
        <f t="shared" si="2019"/>
        <v>0</v>
      </c>
      <c r="X3418" s="162">
        <f t="shared" si="2019"/>
        <v>0</v>
      </c>
      <c r="Y3418" s="158">
        <f t="shared" si="2019"/>
        <v>0</v>
      </c>
      <c r="Z3418" s="158">
        <f t="shared" si="2019"/>
        <v>0</v>
      </c>
      <c r="AA3418" s="162">
        <f t="shared" si="2019"/>
        <v>0</v>
      </c>
      <c r="AB3418" s="162">
        <f t="shared" si="2019"/>
        <v>0</v>
      </c>
      <c r="AC3418" s="158">
        <f t="shared" si="2019"/>
        <v>0</v>
      </c>
      <c r="AD3418" s="158">
        <f t="shared" si="2019"/>
        <v>0</v>
      </c>
      <c r="AE3418" s="158">
        <f t="shared" si="1969"/>
        <v>0</v>
      </c>
      <c r="AF3418" s="158">
        <f>AF3419</f>
        <v>0</v>
      </c>
      <c r="AG3418" s="158">
        <f>AG3419</f>
        <v>0</v>
      </c>
      <c r="AH3418" s="158">
        <f t="shared" si="1970"/>
        <v>0</v>
      </c>
      <c r="AI3418" s="158">
        <f>AI3419</f>
        <v>0</v>
      </c>
      <c r="AJ3418" s="158">
        <f>AJ3419</f>
        <v>0</v>
      </c>
      <c r="AK3418" s="158">
        <f t="shared" si="1971"/>
        <v>0</v>
      </c>
      <c r="AL3418" s="158">
        <f>AL3419</f>
        <v>0</v>
      </c>
      <c r="AM3418" s="158">
        <f>AM3419</f>
        <v>0</v>
      </c>
      <c r="AN3418" s="158">
        <f t="shared" si="1972"/>
        <v>0</v>
      </c>
      <c r="AO3418" s="158">
        <f>AO3419</f>
        <v>0</v>
      </c>
      <c r="AP3418" s="158">
        <f>AP3419</f>
        <v>0</v>
      </c>
      <c r="AQ3418" s="158">
        <f t="shared" si="1973"/>
        <v>0</v>
      </c>
      <c r="AR3418" s="158">
        <f>AR3419</f>
        <v>0</v>
      </c>
      <c r="AS3418" s="158">
        <f>AS3419</f>
        <v>0</v>
      </c>
      <c r="AT3418" s="158">
        <f t="shared" si="1974"/>
        <v>0</v>
      </c>
      <c r="AU3418" s="158">
        <f>AU3419</f>
        <v>0</v>
      </c>
      <c r="AV3418" s="158">
        <f>AV3419</f>
        <v>0</v>
      </c>
      <c r="AW3418" s="158">
        <f t="shared" si="1975"/>
        <v>0</v>
      </c>
      <c r="AX3418" s="160"/>
      <c r="AY3418" s="161"/>
      <c r="AZ3418" s="160"/>
      <c r="BA3418" s="161"/>
      <c r="BB3418" s="160"/>
      <c r="BC3418" s="161"/>
      <c r="BD3418" s="160"/>
      <c r="BE3418" s="161"/>
    </row>
    <row r="3419" spans="2:57"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v>0</v>
      </c>
      <c r="P3419" s="169">
        <v>0</v>
      </c>
      <c r="Q3419" s="169">
        <v>0</v>
      </c>
      <c r="R3419" s="170"/>
      <c r="S3419" s="171"/>
      <c r="T3419" s="172"/>
      <c r="U3419" s="169">
        <f t="shared" ref="U3419:AD3419" si="2020">SUM(U3420:U3425)</f>
        <v>0</v>
      </c>
      <c r="V3419" s="169">
        <f t="shared" si="2020"/>
        <v>0</v>
      </c>
      <c r="W3419" s="173">
        <f t="shared" si="2020"/>
        <v>0</v>
      </c>
      <c r="X3419" s="173">
        <f t="shared" si="2020"/>
        <v>0</v>
      </c>
      <c r="Y3419" s="169">
        <f t="shared" si="2020"/>
        <v>0</v>
      </c>
      <c r="Z3419" s="169">
        <f t="shared" si="2020"/>
        <v>0</v>
      </c>
      <c r="AA3419" s="173">
        <f t="shared" si="2020"/>
        <v>0</v>
      </c>
      <c r="AB3419" s="173">
        <f t="shared" si="2020"/>
        <v>0</v>
      </c>
      <c r="AC3419" s="169">
        <f t="shared" si="2020"/>
        <v>0</v>
      </c>
      <c r="AD3419" s="169">
        <f t="shared" si="2020"/>
        <v>0</v>
      </c>
      <c r="AE3419" s="169">
        <f t="shared" ref="AE3419:AE3482" si="2021">+AC3419+AD3419</f>
        <v>0</v>
      </c>
      <c r="AF3419" s="169">
        <f>SUM(AF3420:AF3425)</f>
        <v>0</v>
      </c>
      <c r="AG3419" s="169">
        <f>SUM(AG3420:AG3425)</f>
        <v>0</v>
      </c>
      <c r="AH3419" s="169">
        <f t="shared" ref="AH3419:AH3482" si="2022">+AF3419+AG3419</f>
        <v>0</v>
      </c>
      <c r="AI3419" s="169">
        <f>SUM(AI3420:AI3425)</f>
        <v>0</v>
      </c>
      <c r="AJ3419" s="169">
        <f>SUM(AJ3420:AJ3425)</f>
        <v>0</v>
      </c>
      <c r="AK3419" s="169">
        <f t="shared" ref="AK3419:AK3482" si="2023">+AI3419+AJ3419</f>
        <v>0</v>
      </c>
      <c r="AL3419" s="169">
        <f>SUM(AL3420:AL3425)</f>
        <v>0</v>
      </c>
      <c r="AM3419" s="169">
        <f>SUM(AM3420:AM3425)</f>
        <v>0</v>
      </c>
      <c r="AN3419" s="169">
        <f t="shared" ref="AN3419:AN3482" si="2024">+AL3419+AM3419</f>
        <v>0</v>
      </c>
      <c r="AO3419" s="169">
        <f>SUM(AO3420:AO3425)</f>
        <v>0</v>
      </c>
      <c r="AP3419" s="169">
        <f>SUM(AP3420:AP3425)</f>
        <v>0</v>
      </c>
      <c r="AQ3419" s="169">
        <f t="shared" ref="AQ3419:AQ3482" si="2025">+AO3419+AP3419</f>
        <v>0</v>
      </c>
      <c r="AR3419" s="169">
        <f>SUM(AR3420:AR3425)</f>
        <v>0</v>
      </c>
      <c r="AS3419" s="169">
        <f>SUM(AS3420:AS3425)</f>
        <v>0</v>
      </c>
      <c r="AT3419" s="169">
        <f t="shared" ref="AT3419:AT3482" si="2026">+AR3419+AS3419</f>
        <v>0</v>
      </c>
      <c r="AU3419" s="169">
        <f>SUM(AU3420:AU3425)</f>
        <v>0</v>
      </c>
      <c r="AV3419" s="169">
        <f>SUM(AV3420:AV3425)</f>
        <v>0</v>
      </c>
      <c r="AW3419" s="169">
        <f t="shared" ref="AW3419:AW3482" si="2027">+AU3419+AV3419</f>
        <v>0</v>
      </c>
      <c r="AX3419" s="171"/>
      <c r="AY3419" s="172"/>
      <c r="AZ3419" s="171"/>
      <c r="BA3419" s="172"/>
      <c r="BB3419" s="171"/>
      <c r="BC3419" s="172"/>
      <c r="BD3419" s="171"/>
      <c r="BE3419" s="172"/>
    </row>
    <row r="3420" spans="2:57"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v>0</v>
      </c>
      <c r="R3420" s="182" t="s">
        <v>232</v>
      </c>
      <c r="S3420" s="183">
        <v>0</v>
      </c>
      <c r="T3420" s="183">
        <v>0</v>
      </c>
      <c r="U3420" s="180">
        <v>0</v>
      </c>
      <c r="V3420" s="180">
        <v>0</v>
      </c>
      <c r="W3420" s="183">
        <v>0</v>
      </c>
      <c r="X3420" s="183">
        <v>0</v>
      </c>
      <c r="Y3420" s="180">
        <v>0</v>
      </c>
      <c r="Z3420" s="180">
        <v>0</v>
      </c>
      <c r="AA3420" s="183">
        <v>0</v>
      </c>
      <c r="AB3420" s="183">
        <v>0</v>
      </c>
      <c r="AC3420" s="180">
        <f t="shared" ref="AC3420:AD3425" si="2028">+O3420+U3420-Y3420</f>
        <v>0</v>
      </c>
      <c r="AD3420" s="180">
        <f t="shared" si="2028"/>
        <v>0</v>
      </c>
      <c r="AE3420" s="181">
        <f t="shared" si="2021"/>
        <v>0</v>
      </c>
      <c r="AF3420" s="180">
        <v>0</v>
      </c>
      <c r="AG3420" s="180">
        <v>0</v>
      </c>
      <c r="AH3420" s="181">
        <f t="shared" si="2022"/>
        <v>0</v>
      </c>
      <c r="AI3420" s="180">
        <v>0</v>
      </c>
      <c r="AJ3420" s="180">
        <v>0</v>
      </c>
      <c r="AK3420" s="181">
        <f t="shared" si="2023"/>
        <v>0</v>
      </c>
      <c r="AL3420" s="180">
        <v>0</v>
      </c>
      <c r="AM3420" s="180">
        <v>0</v>
      </c>
      <c r="AN3420" s="181">
        <f t="shared" si="2024"/>
        <v>0</v>
      </c>
      <c r="AO3420" s="180">
        <v>0</v>
      </c>
      <c r="AP3420" s="180">
        <v>0</v>
      </c>
      <c r="AQ3420" s="181">
        <f t="shared" si="2025"/>
        <v>0</v>
      </c>
      <c r="AR3420" s="180">
        <v>0</v>
      </c>
      <c r="AS3420" s="180">
        <v>0</v>
      </c>
      <c r="AT3420" s="181">
        <f t="shared" si="2026"/>
        <v>0</v>
      </c>
      <c r="AU3420" s="180">
        <f t="shared" ref="AU3420:AV3425" si="2029">+AC3420-AF3420-AI3420-AL3420-AO3420-AR3420</f>
        <v>0</v>
      </c>
      <c r="AV3420" s="180">
        <f t="shared" si="2029"/>
        <v>0</v>
      </c>
      <c r="AW3420" s="181">
        <f t="shared" si="2027"/>
        <v>0</v>
      </c>
      <c r="AX3420" s="183">
        <f t="shared" ref="AX3420:AY3425" si="2030">+S3420+W3420-AA3420</f>
        <v>0</v>
      </c>
      <c r="AY3420" s="183">
        <f t="shared" si="2030"/>
        <v>0</v>
      </c>
      <c r="AZ3420" s="183"/>
      <c r="BA3420" s="183"/>
      <c r="BB3420" s="183"/>
      <c r="BC3420" s="183"/>
      <c r="BD3420" s="183">
        <f t="shared" ref="BD3420:BE3425" si="2031">+AX3420-AZ3420-BB3420</f>
        <v>0</v>
      </c>
      <c r="BE3420" s="183">
        <f t="shared" si="2031"/>
        <v>0</v>
      </c>
    </row>
    <row r="3421" spans="2:57"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v>0</v>
      </c>
      <c r="R3421" s="182" t="s">
        <v>232</v>
      </c>
      <c r="S3421" s="183">
        <v>0</v>
      </c>
      <c r="T3421" s="183">
        <v>0</v>
      </c>
      <c r="U3421" s="180">
        <v>0</v>
      </c>
      <c r="V3421" s="180">
        <v>0</v>
      </c>
      <c r="W3421" s="183">
        <v>0</v>
      </c>
      <c r="X3421" s="183">
        <v>0</v>
      </c>
      <c r="Y3421" s="180">
        <v>0</v>
      </c>
      <c r="Z3421" s="180">
        <v>0</v>
      </c>
      <c r="AA3421" s="183">
        <v>0</v>
      </c>
      <c r="AB3421" s="183">
        <v>0</v>
      </c>
      <c r="AC3421" s="180">
        <f t="shared" si="2028"/>
        <v>0</v>
      </c>
      <c r="AD3421" s="180">
        <f t="shared" si="2028"/>
        <v>0</v>
      </c>
      <c r="AE3421" s="181">
        <f t="shared" si="2021"/>
        <v>0</v>
      </c>
      <c r="AF3421" s="180">
        <v>0</v>
      </c>
      <c r="AG3421" s="180">
        <v>0</v>
      </c>
      <c r="AH3421" s="181">
        <f t="shared" si="2022"/>
        <v>0</v>
      </c>
      <c r="AI3421" s="180">
        <v>0</v>
      </c>
      <c r="AJ3421" s="180">
        <v>0</v>
      </c>
      <c r="AK3421" s="181">
        <f t="shared" si="2023"/>
        <v>0</v>
      </c>
      <c r="AL3421" s="180">
        <v>0</v>
      </c>
      <c r="AM3421" s="180">
        <v>0</v>
      </c>
      <c r="AN3421" s="181">
        <f t="shared" si="2024"/>
        <v>0</v>
      </c>
      <c r="AO3421" s="180">
        <v>0</v>
      </c>
      <c r="AP3421" s="180">
        <v>0</v>
      </c>
      <c r="AQ3421" s="181">
        <f t="shared" si="2025"/>
        <v>0</v>
      </c>
      <c r="AR3421" s="180">
        <v>0</v>
      </c>
      <c r="AS3421" s="180">
        <v>0</v>
      </c>
      <c r="AT3421" s="181">
        <f t="shared" si="2026"/>
        <v>0</v>
      </c>
      <c r="AU3421" s="180">
        <f t="shared" si="2029"/>
        <v>0</v>
      </c>
      <c r="AV3421" s="180">
        <f t="shared" si="2029"/>
        <v>0</v>
      </c>
      <c r="AW3421" s="181">
        <f t="shared" si="2027"/>
        <v>0</v>
      </c>
      <c r="AX3421" s="183">
        <f t="shared" si="2030"/>
        <v>0</v>
      </c>
      <c r="AY3421" s="183">
        <f t="shared" si="2030"/>
        <v>0</v>
      </c>
      <c r="AZ3421" s="183"/>
      <c r="BA3421" s="183"/>
      <c r="BB3421" s="183"/>
      <c r="BC3421" s="183"/>
      <c r="BD3421" s="183">
        <f t="shared" si="2031"/>
        <v>0</v>
      </c>
      <c r="BE3421" s="183">
        <f t="shared" si="2031"/>
        <v>0</v>
      </c>
    </row>
    <row r="3422" spans="2:57"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v>0</v>
      </c>
      <c r="R3422" s="182" t="s">
        <v>232</v>
      </c>
      <c r="S3422" s="183">
        <v>0</v>
      </c>
      <c r="T3422" s="183">
        <v>0</v>
      </c>
      <c r="U3422" s="180">
        <v>0</v>
      </c>
      <c r="V3422" s="180">
        <v>0</v>
      </c>
      <c r="W3422" s="183">
        <v>0</v>
      </c>
      <c r="X3422" s="183">
        <v>0</v>
      </c>
      <c r="Y3422" s="180">
        <v>0</v>
      </c>
      <c r="Z3422" s="180">
        <v>0</v>
      </c>
      <c r="AA3422" s="183">
        <v>0</v>
      </c>
      <c r="AB3422" s="183">
        <v>0</v>
      </c>
      <c r="AC3422" s="180">
        <f t="shared" si="2028"/>
        <v>0</v>
      </c>
      <c r="AD3422" s="180">
        <f t="shared" si="2028"/>
        <v>0</v>
      </c>
      <c r="AE3422" s="181">
        <f t="shared" si="2021"/>
        <v>0</v>
      </c>
      <c r="AF3422" s="180">
        <v>0</v>
      </c>
      <c r="AG3422" s="180">
        <v>0</v>
      </c>
      <c r="AH3422" s="181">
        <f t="shared" si="2022"/>
        <v>0</v>
      </c>
      <c r="AI3422" s="180">
        <v>0</v>
      </c>
      <c r="AJ3422" s="180">
        <v>0</v>
      </c>
      <c r="AK3422" s="181">
        <f t="shared" si="2023"/>
        <v>0</v>
      </c>
      <c r="AL3422" s="180">
        <v>0</v>
      </c>
      <c r="AM3422" s="180">
        <v>0</v>
      </c>
      <c r="AN3422" s="181">
        <f t="shared" si="2024"/>
        <v>0</v>
      </c>
      <c r="AO3422" s="180">
        <v>0</v>
      </c>
      <c r="AP3422" s="180">
        <v>0</v>
      </c>
      <c r="AQ3422" s="181">
        <f t="shared" si="2025"/>
        <v>0</v>
      </c>
      <c r="AR3422" s="180">
        <v>0</v>
      </c>
      <c r="AS3422" s="180">
        <v>0</v>
      </c>
      <c r="AT3422" s="181">
        <f t="shared" si="2026"/>
        <v>0</v>
      </c>
      <c r="AU3422" s="180">
        <f t="shared" si="2029"/>
        <v>0</v>
      </c>
      <c r="AV3422" s="180">
        <f t="shared" si="2029"/>
        <v>0</v>
      </c>
      <c r="AW3422" s="181">
        <f t="shared" si="2027"/>
        <v>0</v>
      </c>
      <c r="AX3422" s="183">
        <f t="shared" si="2030"/>
        <v>0</v>
      </c>
      <c r="AY3422" s="183">
        <f t="shared" si="2030"/>
        <v>0</v>
      </c>
      <c r="AZ3422" s="183"/>
      <c r="BA3422" s="183"/>
      <c r="BB3422" s="183"/>
      <c r="BC3422" s="183"/>
      <c r="BD3422" s="183">
        <f t="shared" si="2031"/>
        <v>0</v>
      </c>
      <c r="BE3422" s="183">
        <f t="shared" si="2031"/>
        <v>0</v>
      </c>
    </row>
    <row r="3423" spans="2:57"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v>0</v>
      </c>
      <c r="R3423" s="182" t="s">
        <v>232</v>
      </c>
      <c r="S3423" s="183">
        <v>0</v>
      </c>
      <c r="T3423" s="183">
        <v>0</v>
      </c>
      <c r="U3423" s="180">
        <v>0</v>
      </c>
      <c r="V3423" s="180">
        <v>0</v>
      </c>
      <c r="W3423" s="183">
        <v>0</v>
      </c>
      <c r="X3423" s="183">
        <v>0</v>
      </c>
      <c r="Y3423" s="180">
        <v>0</v>
      </c>
      <c r="Z3423" s="180">
        <v>0</v>
      </c>
      <c r="AA3423" s="183">
        <v>0</v>
      </c>
      <c r="AB3423" s="183">
        <v>0</v>
      </c>
      <c r="AC3423" s="180">
        <f t="shared" si="2028"/>
        <v>0</v>
      </c>
      <c r="AD3423" s="180">
        <f t="shared" si="2028"/>
        <v>0</v>
      </c>
      <c r="AE3423" s="181">
        <f t="shared" si="2021"/>
        <v>0</v>
      </c>
      <c r="AF3423" s="180">
        <v>0</v>
      </c>
      <c r="AG3423" s="180">
        <v>0</v>
      </c>
      <c r="AH3423" s="181">
        <f t="shared" si="2022"/>
        <v>0</v>
      </c>
      <c r="AI3423" s="180">
        <v>0</v>
      </c>
      <c r="AJ3423" s="180">
        <v>0</v>
      </c>
      <c r="AK3423" s="181">
        <f t="shared" si="2023"/>
        <v>0</v>
      </c>
      <c r="AL3423" s="180">
        <v>0</v>
      </c>
      <c r="AM3423" s="180">
        <v>0</v>
      </c>
      <c r="AN3423" s="181">
        <f t="shared" si="2024"/>
        <v>0</v>
      </c>
      <c r="AO3423" s="180">
        <v>0</v>
      </c>
      <c r="AP3423" s="180">
        <v>0</v>
      </c>
      <c r="AQ3423" s="181">
        <f t="shared" si="2025"/>
        <v>0</v>
      </c>
      <c r="AR3423" s="180">
        <v>0</v>
      </c>
      <c r="AS3423" s="180">
        <v>0</v>
      </c>
      <c r="AT3423" s="181">
        <f t="shared" si="2026"/>
        <v>0</v>
      </c>
      <c r="AU3423" s="180">
        <f t="shared" si="2029"/>
        <v>0</v>
      </c>
      <c r="AV3423" s="180">
        <f t="shared" si="2029"/>
        <v>0</v>
      </c>
      <c r="AW3423" s="181">
        <f t="shared" si="2027"/>
        <v>0</v>
      </c>
      <c r="AX3423" s="183">
        <f t="shared" si="2030"/>
        <v>0</v>
      </c>
      <c r="AY3423" s="183">
        <f t="shared" si="2030"/>
        <v>0</v>
      </c>
      <c r="AZ3423" s="183"/>
      <c r="BA3423" s="183"/>
      <c r="BB3423" s="183"/>
      <c r="BC3423" s="183"/>
      <c r="BD3423" s="183">
        <f t="shared" si="2031"/>
        <v>0</v>
      </c>
      <c r="BE3423" s="183">
        <f t="shared" si="2031"/>
        <v>0</v>
      </c>
    </row>
    <row r="3424" spans="2:57"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v>0</v>
      </c>
      <c r="R3424" s="182" t="s">
        <v>232</v>
      </c>
      <c r="S3424" s="183">
        <v>0</v>
      </c>
      <c r="T3424" s="183">
        <v>0</v>
      </c>
      <c r="U3424" s="180">
        <v>0</v>
      </c>
      <c r="V3424" s="180">
        <v>0</v>
      </c>
      <c r="W3424" s="183">
        <v>0</v>
      </c>
      <c r="X3424" s="183">
        <v>0</v>
      </c>
      <c r="Y3424" s="180">
        <v>0</v>
      </c>
      <c r="Z3424" s="180">
        <v>0</v>
      </c>
      <c r="AA3424" s="183">
        <v>0</v>
      </c>
      <c r="AB3424" s="183">
        <v>0</v>
      </c>
      <c r="AC3424" s="180">
        <f t="shared" si="2028"/>
        <v>0</v>
      </c>
      <c r="AD3424" s="180">
        <f t="shared" si="2028"/>
        <v>0</v>
      </c>
      <c r="AE3424" s="181">
        <f t="shared" si="2021"/>
        <v>0</v>
      </c>
      <c r="AF3424" s="180">
        <v>0</v>
      </c>
      <c r="AG3424" s="180">
        <v>0</v>
      </c>
      <c r="AH3424" s="181">
        <f t="shared" si="2022"/>
        <v>0</v>
      </c>
      <c r="AI3424" s="180">
        <v>0</v>
      </c>
      <c r="AJ3424" s="180">
        <v>0</v>
      </c>
      <c r="AK3424" s="181">
        <f t="shared" si="2023"/>
        <v>0</v>
      </c>
      <c r="AL3424" s="180">
        <v>0</v>
      </c>
      <c r="AM3424" s="180">
        <v>0</v>
      </c>
      <c r="AN3424" s="181">
        <f t="shared" si="2024"/>
        <v>0</v>
      </c>
      <c r="AO3424" s="180">
        <v>0</v>
      </c>
      <c r="AP3424" s="180">
        <v>0</v>
      </c>
      <c r="AQ3424" s="181">
        <f t="shared" si="2025"/>
        <v>0</v>
      </c>
      <c r="AR3424" s="180">
        <v>0</v>
      </c>
      <c r="AS3424" s="180">
        <v>0</v>
      </c>
      <c r="AT3424" s="181">
        <f t="shared" si="2026"/>
        <v>0</v>
      </c>
      <c r="AU3424" s="180">
        <f t="shared" si="2029"/>
        <v>0</v>
      </c>
      <c r="AV3424" s="180">
        <f t="shared" si="2029"/>
        <v>0</v>
      </c>
      <c r="AW3424" s="181">
        <f t="shared" si="2027"/>
        <v>0</v>
      </c>
      <c r="AX3424" s="183">
        <f t="shared" si="2030"/>
        <v>0</v>
      </c>
      <c r="AY3424" s="183">
        <f t="shared" si="2030"/>
        <v>0</v>
      </c>
      <c r="AZ3424" s="183"/>
      <c r="BA3424" s="183"/>
      <c r="BB3424" s="183"/>
      <c r="BC3424" s="183"/>
      <c r="BD3424" s="183">
        <f t="shared" si="2031"/>
        <v>0</v>
      </c>
      <c r="BE3424" s="183">
        <f t="shared" si="2031"/>
        <v>0</v>
      </c>
    </row>
    <row r="3425" spans="2:57"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v>0</v>
      </c>
      <c r="R3425" s="182" t="s">
        <v>232</v>
      </c>
      <c r="S3425" s="183">
        <v>0</v>
      </c>
      <c r="T3425" s="183">
        <v>0</v>
      </c>
      <c r="U3425" s="180">
        <v>0</v>
      </c>
      <c r="V3425" s="180">
        <v>0</v>
      </c>
      <c r="W3425" s="183">
        <v>0</v>
      </c>
      <c r="X3425" s="183">
        <v>0</v>
      </c>
      <c r="Y3425" s="180">
        <v>0</v>
      </c>
      <c r="Z3425" s="180">
        <v>0</v>
      </c>
      <c r="AA3425" s="183">
        <v>0</v>
      </c>
      <c r="AB3425" s="183">
        <v>0</v>
      </c>
      <c r="AC3425" s="180">
        <f t="shared" si="2028"/>
        <v>0</v>
      </c>
      <c r="AD3425" s="180">
        <f t="shared" si="2028"/>
        <v>0</v>
      </c>
      <c r="AE3425" s="181">
        <f t="shared" si="2021"/>
        <v>0</v>
      </c>
      <c r="AF3425" s="180">
        <v>0</v>
      </c>
      <c r="AG3425" s="180">
        <v>0</v>
      </c>
      <c r="AH3425" s="181">
        <f t="shared" si="2022"/>
        <v>0</v>
      </c>
      <c r="AI3425" s="180">
        <v>0</v>
      </c>
      <c r="AJ3425" s="180">
        <v>0</v>
      </c>
      <c r="AK3425" s="181">
        <f t="shared" si="2023"/>
        <v>0</v>
      </c>
      <c r="AL3425" s="180">
        <v>0</v>
      </c>
      <c r="AM3425" s="180">
        <v>0</v>
      </c>
      <c r="AN3425" s="181">
        <f t="shared" si="2024"/>
        <v>0</v>
      </c>
      <c r="AO3425" s="180">
        <v>0</v>
      </c>
      <c r="AP3425" s="180">
        <v>0</v>
      </c>
      <c r="AQ3425" s="181">
        <f t="shared" si="2025"/>
        <v>0</v>
      </c>
      <c r="AR3425" s="180">
        <v>0</v>
      </c>
      <c r="AS3425" s="180">
        <v>0</v>
      </c>
      <c r="AT3425" s="181">
        <f t="shared" si="2026"/>
        <v>0</v>
      </c>
      <c r="AU3425" s="180">
        <f t="shared" si="2029"/>
        <v>0</v>
      </c>
      <c r="AV3425" s="180">
        <f t="shared" si="2029"/>
        <v>0</v>
      </c>
      <c r="AW3425" s="181">
        <f t="shared" si="2027"/>
        <v>0</v>
      </c>
      <c r="AX3425" s="183">
        <f t="shared" si="2030"/>
        <v>0</v>
      </c>
      <c r="AY3425" s="183">
        <f t="shared" si="2030"/>
        <v>0</v>
      </c>
      <c r="AZ3425" s="183"/>
      <c r="BA3425" s="183"/>
      <c r="BB3425" s="183"/>
      <c r="BC3425" s="183"/>
      <c r="BD3425" s="183">
        <f t="shared" si="2031"/>
        <v>0</v>
      </c>
      <c r="BE3425" s="183">
        <f t="shared" si="2031"/>
        <v>0</v>
      </c>
    </row>
    <row r="3426" spans="2:57"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v>0</v>
      </c>
      <c r="P3426" s="136">
        <v>0</v>
      </c>
      <c r="Q3426" s="136">
        <v>0</v>
      </c>
      <c r="R3426" s="137"/>
      <c r="S3426" s="136"/>
      <c r="T3426" s="136"/>
      <c r="U3426" s="136">
        <f t="shared" ref="U3426:AD3426" si="2032">+U3427+U3450</f>
        <v>0</v>
      </c>
      <c r="V3426" s="136">
        <f t="shared" si="2032"/>
        <v>0</v>
      </c>
      <c r="W3426" s="140">
        <f t="shared" si="2032"/>
        <v>0</v>
      </c>
      <c r="X3426" s="140">
        <f t="shared" si="2032"/>
        <v>0</v>
      </c>
      <c r="Y3426" s="136">
        <f t="shared" si="2032"/>
        <v>0</v>
      </c>
      <c r="Z3426" s="136">
        <f t="shared" si="2032"/>
        <v>0</v>
      </c>
      <c r="AA3426" s="140">
        <f t="shared" si="2032"/>
        <v>0</v>
      </c>
      <c r="AB3426" s="140">
        <f t="shared" si="2032"/>
        <v>0</v>
      </c>
      <c r="AC3426" s="136">
        <f t="shared" si="2032"/>
        <v>0</v>
      </c>
      <c r="AD3426" s="136">
        <f t="shared" si="2032"/>
        <v>0</v>
      </c>
      <c r="AE3426" s="136">
        <f t="shared" si="2021"/>
        <v>0</v>
      </c>
      <c r="AF3426" s="136">
        <f>+AF3427+AF3450</f>
        <v>0</v>
      </c>
      <c r="AG3426" s="136">
        <f>+AG3427+AG3450</f>
        <v>0</v>
      </c>
      <c r="AH3426" s="136">
        <f t="shared" si="2022"/>
        <v>0</v>
      </c>
      <c r="AI3426" s="136">
        <f>+AI3427+AI3450</f>
        <v>0</v>
      </c>
      <c r="AJ3426" s="136">
        <f>+AJ3427+AJ3450</f>
        <v>0</v>
      </c>
      <c r="AK3426" s="136">
        <f t="shared" si="2023"/>
        <v>0</v>
      </c>
      <c r="AL3426" s="136">
        <f>+AL3427+AL3450</f>
        <v>0</v>
      </c>
      <c r="AM3426" s="136">
        <f>+AM3427+AM3450</f>
        <v>0</v>
      </c>
      <c r="AN3426" s="136">
        <f t="shared" si="2024"/>
        <v>0</v>
      </c>
      <c r="AO3426" s="136">
        <f>+AO3427+AO3450</f>
        <v>0</v>
      </c>
      <c r="AP3426" s="136">
        <f>+AP3427+AP3450</f>
        <v>0</v>
      </c>
      <c r="AQ3426" s="136">
        <f t="shared" si="2025"/>
        <v>0</v>
      </c>
      <c r="AR3426" s="136">
        <f>+AR3427+AR3450</f>
        <v>0</v>
      </c>
      <c r="AS3426" s="136">
        <f>+AS3427+AS3450</f>
        <v>0</v>
      </c>
      <c r="AT3426" s="136">
        <f t="shared" si="2026"/>
        <v>0</v>
      </c>
      <c r="AU3426" s="136">
        <f>+AU3427+AU3450</f>
        <v>0</v>
      </c>
      <c r="AV3426" s="136">
        <f>+AV3427+AV3450</f>
        <v>0</v>
      </c>
      <c r="AW3426" s="136">
        <f t="shared" si="2027"/>
        <v>0</v>
      </c>
      <c r="AX3426" s="136"/>
      <c r="AY3426" s="136"/>
      <c r="AZ3426" s="136"/>
      <c r="BA3426" s="136"/>
      <c r="BB3426" s="136"/>
      <c r="BC3426" s="136"/>
      <c r="BD3426" s="136"/>
      <c r="BE3426" s="136"/>
    </row>
    <row r="3427" spans="2:57" ht="15.75" hidden="1">
      <c r="B3427" s="141">
        <v>2025</v>
      </c>
      <c r="C3427" s="141">
        <v>20</v>
      </c>
      <c r="D3427" s="142"/>
      <c r="E3427" s="143"/>
      <c r="F3427" s="141">
        <v>5</v>
      </c>
      <c r="G3427" s="141">
        <v>13</v>
      </c>
      <c r="H3427" s="141">
        <v>32</v>
      </c>
      <c r="I3427" s="141">
        <v>5000</v>
      </c>
      <c r="J3427" s="141"/>
      <c r="K3427" s="141"/>
      <c r="L3427" s="144" t="s">
        <v>44</v>
      </c>
      <c r="M3427" s="145"/>
      <c r="N3427" s="146" t="s">
        <v>139</v>
      </c>
      <c r="O3427" s="147">
        <v>0</v>
      </c>
      <c r="P3427" s="147">
        <v>0</v>
      </c>
      <c r="Q3427" s="147">
        <v>0</v>
      </c>
      <c r="R3427" s="148"/>
      <c r="S3427" s="197"/>
      <c r="T3427" s="198"/>
      <c r="U3427" s="147">
        <f t="shared" ref="U3427:AD3427" si="2033">U3428+U3433+U3437+U3440</f>
        <v>0</v>
      </c>
      <c r="V3427" s="147">
        <f t="shared" si="2033"/>
        <v>0</v>
      </c>
      <c r="W3427" s="151">
        <f t="shared" si="2033"/>
        <v>0</v>
      </c>
      <c r="X3427" s="151">
        <f t="shared" si="2033"/>
        <v>0</v>
      </c>
      <c r="Y3427" s="147">
        <f t="shared" si="2033"/>
        <v>0</v>
      </c>
      <c r="Z3427" s="147">
        <f t="shared" si="2033"/>
        <v>0</v>
      </c>
      <c r="AA3427" s="151">
        <f t="shared" si="2033"/>
        <v>0</v>
      </c>
      <c r="AB3427" s="151">
        <f t="shared" si="2033"/>
        <v>0</v>
      </c>
      <c r="AC3427" s="147">
        <f t="shared" si="2033"/>
        <v>0</v>
      </c>
      <c r="AD3427" s="147">
        <f t="shared" si="2033"/>
        <v>0</v>
      </c>
      <c r="AE3427" s="147">
        <f t="shared" si="2021"/>
        <v>0</v>
      </c>
      <c r="AF3427" s="147">
        <f>AF3428+AF3433+AF3437+AF3440</f>
        <v>0</v>
      </c>
      <c r="AG3427" s="147">
        <f>AG3428+AG3433+AG3437+AG3440</f>
        <v>0</v>
      </c>
      <c r="AH3427" s="147">
        <f t="shared" si="2022"/>
        <v>0</v>
      </c>
      <c r="AI3427" s="147">
        <f>AI3428+AI3433+AI3437+AI3440</f>
        <v>0</v>
      </c>
      <c r="AJ3427" s="147">
        <f>AJ3428+AJ3433+AJ3437+AJ3440</f>
        <v>0</v>
      </c>
      <c r="AK3427" s="147">
        <f t="shared" si="2023"/>
        <v>0</v>
      </c>
      <c r="AL3427" s="147">
        <f>AL3428+AL3433+AL3437+AL3440</f>
        <v>0</v>
      </c>
      <c r="AM3427" s="147">
        <f>AM3428+AM3433+AM3437+AM3440</f>
        <v>0</v>
      </c>
      <c r="AN3427" s="147">
        <f t="shared" si="2024"/>
        <v>0</v>
      </c>
      <c r="AO3427" s="147">
        <f>AO3428+AO3433+AO3437+AO3440</f>
        <v>0</v>
      </c>
      <c r="AP3427" s="147">
        <f>AP3428+AP3433+AP3437+AP3440</f>
        <v>0</v>
      </c>
      <c r="AQ3427" s="147">
        <f t="shared" si="2025"/>
        <v>0</v>
      </c>
      <c r="AR3427" s="147">
        <f>AR3428+AR3433+AR3437+AR3440</f>
        <v>0</v>
      </c>
      <c r="AS3427" s="147">
        <f>AS3428+AS3433+AS3437+AS3440</f>
        <v>0</v>
      </c>
      <c r="AT3427" s="147">
        <f t="shared" si="2026"/>
        <v>0</v>
      </c>
      <c r="AU3427" s="147">
        <f>AU3428+AU3433+AU3437+AU3440</f>
        <v>0</v>
      </c>
      <c r="AV3427" s="147">
        <f>AV3428+AV3433+AV3437+AV3440</f>
        <v>0</v>
      </c>
      <c r="AW3427" s="147">
        <f t="shared" si="2027"/>
        <v>0</v>
      </c>
      <c r="AX3427" s="197"/>
      <c r="AY3427" s="198"/>
      <c r="AZ3427" s="197"/>
      <c r="BA3427" s="198"/>
      <c r="BB3427" s="197"/>
      <c r="BC3427" s="198"/>
      <c r="BD3427" s="197"/>
      <c r="BE3427" s="198"/>
    </row>
    <row r="3428" spans="2:57"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v>0</v>
      </c>
      <c r="P3428" s="158">
        <v>0</v>
      </c>
      <c r="Q3428" s="158">
        <v>0</v>
      </c>
      <c r="R3428" s="159"/>
      <c r="S3428" s="160"/>
      <c r="T3428" s="161"/>
      <c r="U3428" s="158">
        <f t="shared" ref="U3428:AD3428" si="2034">U3429+U3431</f>
        <v>0</v>
      </c>
      <c r="V3428" s="158">
        <f t="shared" si="2034"/>
        <v>0</v>
      </c>
      <c r="W3428" s="162">
        <f t="shared" si="2034"/>
        <v>0</v>
      </c>
      <c r="X3428" s="162">
        <f t="shared" si="2034"/>
        <v>0</v>
      </c>
      <c r="Y3428" s="158">
        <f t="shared" si="2034"/>
        <v>0</v>
      </c>
      <c r="Z3428" s="158">
        <f t="shared" si="2034"/>
        <v>0</v>
      </c>
      <c r="AA3428" s="162">
        <f t="shared" si="2034"/>
        <v>0</v>
      </c>
      <c r="AB3428" s="162">
        <f t="shared" si="2034"/>
        <v>0</v>
      </c>
      <c r="AC3428" s="158">
        <f t="shared" si="2034"/>
        <v>0</v>
      </c>
      <c r="AD3428" s="158">
        <f t="shared" si="2034"/>
        <v>0</v>
      </c>
      <c r="AE3428" s="158">
        <f t="shared" si="2021"/>
        <v>0</v>
      </c>
      <c r="AF3428" s="158">
        <f>AF3429+AF3431</f>
        <v>0</v>
      </c>
      <c r="AG3428" s="158">
        <f>AG3429+AG3431</f>
        <v>0</v>
      </c>
      <c r="AH3428" s="158">
        <f t="shared" si="2022"/>
        <v>0</v>
      </c>
      <c r="AI3428" s="158">
        <f>AI3429+AI3431</f>
        <v>0</v>
      </c>
      <c r="AJ3428" s="158">
        <f>AJ3429+AJ3431</f>
        <v>0</v>
      </c>
      <c r="AK3428" s="158">
        <f t="shared" si="2023"/>
        <v>0</v>
      </c>
      <c r="AL3428" s="158">
        <f>AL3429+AL3431</f>
        <v>0</v>
      </c>
      <c r="AM3428" s="158">
        <f>AM3429+AM3431</f>
        <v>0</v>
      </c>
      <c r="AN3428" s="158">
        <f t="shared" si="2024"/>
        <v>0</v>
      </c>
      <c r="AO3428" s="158">
        <f>AO3429+AO3431</f>
        <v>0</v>
      </c>
      <c r="AP3428" s="158">
        <f>AP3429+AP3431</f>
        <v>0</v>
      </c>
      <c r="AQ3428" s="158">
        <f t="shared" si="2025"/>
        <v>0</v>
      </c>
      <c r="AR3428" s="158">
        <f>AR3429+AR3431</f>
        <v>0</v>
      </c>
      <c r="AS3428" s="158">
        <f>AS3429+AS3431</f>
        <v>0</v>
      </c>
      <c r="AT3428" s="158">
        <f t="shared" si="2026"/>
        <v>0</v>
      </c>
      <c r="AU3428" s="158">
        <f>AU3429+AU3431</f>
        <v>0</v>
      </c>
      <c r="AV3428" s="158">
        <f>AV3429+AV3431</f>
        <v>0</v>
      </c>
      <c r="AW3428" s="158">
        <f t="shared" si="2027"/>
        <v>0</v>
      </c>
      <c r="AX3428" s="160"/>
      <c r="AY3428" s="161"/>
      <c r="AZ3428" s="160"/>
      <c r="BA3428" s="161"/>
      <c r="BB3428" s="160"/>
      <c r="BC3428" s="161"/>
      <c r="BD3428" s="160"/>
      <c r="BE3428" s="161"/>
    </row>
    <row r="3429" spans="2:57"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v>0</v>
      </c>
      <c r="P3429" s="169">
        <v>0</v>
      </c>
      <c r="Q3429" s="169">
        <v>0</v>
      </c>
      <c r="R3429" s="170"/>
      <c r="S3429" s="171"/>
      <c r="T3429" s="172"/>
      <c r="U3429" s="169">
        <f t="shared" ref="U3429:AD3429" si="2035">SUM(U3430:U3430)</f>
        <v>0</v>
      </c>
      <c r="V3429" s="169">
        <f t="shared" si="2035"/>
        <v>0</v>
      </c>
      <c r="W3429" s="173">
        <f t="shared" si="2035"/>
        <v>0</v>
      </c>
      <c r="X3429" s="173">
        <f t="shared" si="2035"/>
        <v>0</v>
      </c>
      <c r="Y3429" s="169">
        <f t="shared" si="2035"/>
        <v>0</v>
      </c>
      <c r="Z3429" s="169">
        <f t="shared" si="2035"/>
        <v>0</v>
      </c>
      <c r="AA3429" s="173">
        <f t="shared" si="2035"/>
        <v>0</v>
      </c>
      <c r="AB3429" s="173">
        <f t="shared" si="2035"/>
        <v>0</v>
      </c>
      <c r="AC3429" s="169">
        <f t="shared" si="2035"/>
        <v>0</v>
      </c>
      <c r="AD3429" s="169">
        <f t="shared" si="2035"/>
        <v>0</v>
      </c>
      <c r="AE3429" s="169">
        <f t="shared" si="2021"/>
        <v>0</v>
      </c>
      <c r="AF3429" s="169">
        <f>SUM(AF3430:AF3430)</f>
        <v>0</v>
      </c>
      <c r="AG3429" s="169">
        <f>SUM(AG3430:AG3430)</f>
        <v>0</v>
      </c>
      <c r="AH3429" s="169">
        <f t="shared" si="2022"/>
        <v>0</v>
      </c>
      <c r="AI3429" s="169">
        <f>SUM(AI3430:AI3430)</f>
        <v>0</v>
      </c>
      <c r="AJ3429" s="169">
        <f>SUM(AJ3430:AJ3430)</f>
        <v>0</v>
      </c>
      <c r="AK3429" s="169">
        <f t="shared" si="2023"/>
        <v>0</v>
      </c>
      <c r="AL3429" s="169">
        <f>SUM(AL3430:AL3430)</f>
        <v>0</v>
      </c>
      <c r="AM3429" s="169">
        <f>SUM(AM3430:AM3430)</f>
        <v>0</v>
      </c>
      <c r="AN3429" s="169">
        <f t="shared" si="2024"/>
        <v>0</v>
      </c>
      <c r="AO3429" s="169">
        <f>SUM(AO3430:AO3430)</f>
        <v>0</v>
      </c>
      <c r="AP3429" s="169">
        <f>SUM(AP3430:AP3430)</f>
        <v>0</v>
      </c>
      <c r="AQ3429" s="169">
        <f t="shared" si="2025"/>
        <v>0</v>
      </c>
      <c r="AR3429" s="169">
        <f>SUM(AR3430:AR3430)</f>
        <v>0</v>
      </c>
      <c r="AS3429" s="169">
        <f>SUM(AS3430:AS3430)</f>
        <v>0</v>
      </c>
      <c r="AT3429" s="169">
        <f t="shared" si="2026"/>
        <v>0</v>
      </c>
      <c r="AU3429" s="169">
        <f>SUM(AU3430:AU3430)</f>
        <v>0</v>
      </c>
      <c r="AV3429" s="169">
        <f>SUM(AV3430:AV3430)</f>
        <v>0</v>
      </c>
      <c r="AW3429" s="169">
        <f t="shared" si="2027"/>
        <v>0</v>
      </c>
      <c r="AX3429" s="171"/>
      <c r="AY3429" s="172"/>
      <c r="AZ3429" s="171"/>
      <c r="BA3429" s="172"/>
      <c r="BB3429" s="171"/>
      <c r="BC3429" s="172"/>
      <c r="BD3429" s="171"/>
      <c r="BE3429" s="172"/>
    </row>
    <row r="3430" spans="2:57"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v>0</v>
      </c>
      <c r="R3430" s="182" t="s">
        <v>98</v>
      </c>
      <c r="S3430" s="183">
        <v>0</v>
      </c>
      <c r="T3430" s="183">
        <v>0</v>
      </c>
      <c r="U3430" s="180">
        <v>0</v>
      </c>
      <c r="V3430" s="180">
        <v>0</v>
      </c>
      <c r="W3430" s="183">
        <v>0</v>
      </c>
      <c r="X3430" s="183">
        <v>0</v>
      </c>
      <c r="Y3430" s="180">
        <v>0</v>
      </c>
      <c r="Z3430" s="180">
        <v>0</v>
      </c>
      <c r="AA3430" s="183">
        <v>0</v>
      </c>
      <c r="AB3430" s="183">
        <v>0</v>
      </c>
      <c r="AC3430" s="180">
        <f>+O3430+U3430-Y3430</f>
        <v>0</v>
      </c>
      <c r="AD3430" s="180">
        <f>+P3430+V3430-Z3430</f>
        <v>0</v>
      </c>
      <c r="AE3430" s="181">
        <f t="shared" si="2021"/>
        <v>0</v>
      </c>
      <c r="AF3430" s="180">
        <v>0</v>
      </c>
      <c r="AG3430" s="180">
        <v>0</v>
      </c>
      <c r="AH3430" s="181">
        <f t="shared" si="2022"/>
        <v>0</v>
      </c>
      <c r="AI3430" s="180">
        <v>0</v>
      </c>
      <c r="AJ3430" s="180">
        <v>0</v>
      </c>
      <c r="AK3430" s="181">
        <f t="shared" si="2023"/>
        <v>0</v>
      </c>
      <c r="AL3430" s="180">
        <v>0</v>
      </c>
      <c r="AM3430" s="180">
        <v>0</v>
      </c>
      <c r="AN3430" s="181">
        <f t="shared" si="2024"/>
        <v>0</v>
      </c>
      <c r="AO3430" s="180">
        <v>0</v>
      </c>
      <c r="AP3430" s="180">
        <v>0</v>
      </c>
      <c r="AQ3430" s="181">
        <f t="shared" si="2025"/>
        <v>0</v>
      </c>
      <c r="AR3430" s="180">
        <v>0</v>
      </c>
      <c r="AS3430" s="180">
        <v>0</v>
      </c>
      <c r="AT3430" s="181">
        <f t="shared" si="2026"/>
        <v>0</v>
      </c>
      <c r="AU3430" s="180">
        <f>+AC3430-AF3430-AI3430-AL3430-AO3430-AR3430</f>
        <v>0</v>
      </c>
      <c r="AV3430" s="180">
        <f>+AD3430-AG3430-AJ3430-AM3430-AP3430-AS3430</f>
        <v>0</v>
      </c>
      <c r="AW3430" s="181">
        <f t="shared" si="2027"/>
        <v>0</v>
      </c>
      <c r="AX3430" s="183">
        <f>+S3430+W3430-AA3430</f>
        <v>0</v>
      </c>
      <c r="AY3430" s="183">
        <f>+T3430+X3430-AB3430</f>
        <v>0</v>
      </c>
      <c r="AZ3430" s="183"/>
      <c r="BA3430" s="183"/>
      <c r="BB3430" s="183"/>
      <c r="BC3430" s="183"/>
      <c r="BD3430" s="183">
        <f>+AX3430-AZ3430-BB3430</f>
        <v>0</v>
      </c>
      <c r="BE3430" s="183">
        <f>+AY3430-BA3430-BC3430</f>
        <v>0</v>
      </c>
    </row>
    <row r="3431" spans="2:57"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v>0</v>
      </c>
      <c r="P3431" s="169">
        <v>0</v>
      </c>
      <c r="Q3431" s="169">
        <v>0</v>
      </c>
      <c r="R3431" s="170"/>
      <c r="S3431" s="171"/>
      <c r="T3431" s="172"/>
      <c r="U3431" s="169">
        <f t="shared" ref="U3431:AD3431" si="2036">SUM(U3432:U3432)</f>
        <v>0</v>
      </c>
      <c r="V3431" s="169">
        <f t="shared" si="2036"/>
        <v>0</v>
      </c>
      <c r="W3431" s="173">
        <f t="shared" si="2036"/>
        <v>0</v>
      </c>
      <c r="X3431" s="173">
        <f t="shared" si="2036"/>
        <v>0</v>
      </c>
      <c r="Y3431" s="169">
        <f t="shared" si="2036"/>
        <v>0</v>
      </c>
      <c r="Z3431" s="169">
        <f t="shared" si="2036"/>
        <v>0</v>
      </c>
      <c r="AA3431" s="173">
        <f t="shared" si="2036"/>
        <v>0</v>
      </c>
      <c r="AB3431" s="173">
        <f t="shared" si="2036"/>
        <v>0</v>
      </c>
      <c r="AC3431" s="169">
        <f t="shared" si="2036"/>
        <v>0</v>
      </c>
      <c r="AD3431" s="169">
        <f t="shared" si="2036"/>
        <v>0</v>
      </c>
      <c r="AE3431" s="169">
        <f t="shared" si="2021"/>
        <v>0</v>
      </c>
      <c r="AF3431" s="169">
        <f>SUM(AF3432:AF3432)</f>
        <v>0</v>
      </c>
      <c r="AG3431" s="169">
        <f>SUM(AG3432:AG3432)</f>
        <v>0</v>
      </c>
      <c r="AH3431" s="169">
        <f t="shared" si="2022"/>
        <v>0</v>
      </c>
      <c r="AI3431" s="169">
        <f>SUM(AI3432:AI3432)</f>
        <v>0</v>
      </c>
      <c r="AJ3431" s="169">
        <f>SUM(AJ3432:AJ3432)</f>
        <v>0</v>
      </c>
      <c r="AK3431" s="169">
        <f t="shared" si="2023"/>
        <v>0</v>
      </c>
      <c r="AL3431" s="169">
        <f>SUM(AL3432:AL3432)</f>
        <v>0</v>
      </c>
      <c r="AM3431" s="169">
        <f>SUM(AM3432:AM3432)</f>
        <v>0</v>
      </c>
      <c r="AN3431" s="169">
        <f t="shared" si="2024"/>
        <v>0</v>
      </c>
      <c r="AO3431" s="169">
        <f>SUM(AO3432:AO3432)</f>
        <v>0</v>
      </c>
      <c r="AP3431" s="169">
        <f>SUM(AP3432:AP3432)</f>
        <v>0</v>
      </c>
      <c r="AQ3431" s="169">
        <f t="shared" si="2025"/>
        <v>0</v>
      </c>
      <c r="AR3431" s="169">
        <f>SUM(AR3432:AR3432)</f>
        <v>0</v>
      </c>
      <c r="AS3431" s="169">
        <f>SUM(AS3432:AS3432)</f>
        <v>0</v>
      </c>
      <c r="AT3431" s="169">
        <f t="shared" si="2026"/>
        <v>0</v>
      </c>
      <c r="AU3431" s="169">
        <f>SUM(AU3432:AU3432)</f>
        <v>0</v>
      </c>
      <c r="AV3431" s="169">
        <f>SUM(AV3432:AV3432)</f>
        <v>0</v>
      </c>
      <c r="AW3431" s="169">
        <f t="shared" si="2027"/>
        <v>0</v>
      </c>
      <c r="AX3431" s="171"/>
      <c r="AY3431" s="172"/>
      <c r="AZ3431" s="171"/>
      <c r="BA3431" s="172"/>
      <c r="BB3431" s="171"/>
      <c r="BC3431" s="172"/>
      <c r="BD3431" s="171"/>
      <c r="BE3431" s="172"/>
    </row>
    <row r="3432" spans="2:57"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v>0</v>
      </c>
      <c r="R3432" s="182" t="s">
        <v>98</v>
      </c>
      <c r="S3432" s="183">
        <v>0</v>
      </c>
      <c r="T3432" s="183">
        <v>0</v>
      </c>
      <c r="U3432" s="180">
        <v>0</v>
      </c>
      <c r="V3432" s="180">
        <v>0</v>
      </c>
      <c r="W3432" s="183">
        <v>0</v>
      </c>
      <c r="X3432" s="183">
        <v>0</v>
      </c>
      <c r="Y3432" s="180">
        <v>0</v>
      </c>
      <c r="Z3432" s="180">
        <v>0</v>
      </c>
      <c r="AA3432" s="183">
        <v>0</v>
      </c>
      <c r="AB3432" s="183">
        <v>0</v>
      </c>
      <c r="AC3432" s="180">
        <f>+O3432+U3432-Y3432</f>
        <v>0</v>
      </c>
      <c r="AD3432" s="180">
        <f>+P3432+V3432-Z3432</f>
        <v>0</v>
      </c>
      <c r="AE3432" s="181">
        <f t="shared" si="2021"/>
        <v>0</v>
      </c>
      <c r="AF3432" s="180">
        <v>0</v>
      </c>
      <c r="AG3432" s="180">
        <v>0</v>
      </c>
      <c r="AH3432" s="181">
        <f t="shared" si="2022"/>
        <v>0</v>
      </c>
      <c r="AI3432" s="180">
        <v>0</v>
      </c>
      <c r="AJ3432" s="180">
        <v>0</v>
      </c>
      <c r="AK3432" s="181">
        <f t="shared" si="2023"/>
        <v>0</v>
      </c>
      <c r="AL3432" s="180">
        <v>0</v>
      </c>
      <c r="AM3432" s="180">
        <v>0</v>
      </c>
      <c r="AN3432" s="181">
        <f t="shared" si="2024"/>
        <v>0</v>
      </c>
      <c r="AO3432" s="180">
        <v>0</v>
      </c>
      <c r="AP3432" s="180">
        <v>0</v>
      </c>
      <c r="AQ3432" s="181">
        <f t="shared" si="2025"/>
        <v>0</v>
      </c>
      <c r="AR3432" s="180">
        <v>0</v>
      </c>
      <c r="AS3432" s="180">
        <v>0</v>
      </c>
      <c r="AT3432" s="181">
        <f t="shared" si="2026"/>
        <v>0</v>
      </c>
      <c r="AU3432" s="180">
        <f>+AC3432-AF3432-AI3432-AL3432-AO3432-AR3432</f>
        <v>0</v>
      </c>
      <c r="AV3432" s="180">
        <f>+AD3432-AG3432-AJ3432-AM3432-AP3432-AS3432</f>
        <v>0</v>
      </c>
      <c r="AW3432" s="181">
        <f t="shared" si="2027"/>
        <v>0</v>
      </c>
      <c r="AX3432" s="183">
        <f>+S3432+W3432-AA3432</f>
        <v>0</v>
      </c>
      <c r="AY3432" s="183">
        <f>+T3432+X3432-AB3432</f>
        <v>0</v>
      </c>
      <c r="AZ3432" s="183"/>
      <c r="BA3432" s="183"/>
      <c r="BB3432" s="183"/>
      <c r="BC3432" s="183"/>
      <c r="BD3432" s="183">
        <f>+AX3432-AZ3432-BB3432</f>
        <v>0</v>
      </c>
      <c r="BE3432" s="183">
        <f>+AY3432-BA3432-BC3432</f>
        <v>0</v>
      </c>
    </row>
    <row r="3433" spans="2:57"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v>0</v>
      </c>
      <c r="P3433" s="158">
        <v>0</v>
      </c>
      <c r="Q3433" s="158">
        <v>0</v>
      </c>
      <c r="R3433" s="159"/>
      <c r="S3433" s="160"/>
      <c r="T3433" s="161"/>
      <c r="U3433" s="158">
        <f t="shared" ref="U3433:AD3433" si="2037">U3434</f>
        <v>0</v>
      </c>
      <c r="V3433" s="158">
        <f t="shared" si="2037"/>
        <v>0</v>
      </c>
      <c r="W3433" s="162">
        <f t="shared" si="2037"/>
        <v>0</v>
      </c>
      <c r="X3433" s="162">
        <f t="shared" si="2037"/>
        <v>0</v>
      </c>
      <c r="Y3433" s="158">
        <f t="shared" si="2037"/>
        <v>0</v>
      </c>
      <c r="Z3433" s="158">
        <f t="shared" si="2037"/>
        <v>0</v>
      </c>
      <c r="AA3433" s="162">
        <f t="shared" si="2037"/>
        <v>0</v>
      </c>
      <c r="AB3433" s="162">
        <f t="shared" si="2037"/>
        <v>0</v>
      </c>
      <c r="AC3433" s="158">
        <f t="shared" si="2037"/>
        <v>0</v>
      </c>
      <c r="AD3433" s="158">
        <f t="shared" si="2037"/>
        <v>0</v>
      </c>
      <c r="AE3433" s="158">
        <f t="shared" si="2021"/>
        <v>0</v>
      </c>
      <c r="AF3433" s="158">
        <f>AF3434</f>
        <v>0</v>
      </c>
      <c r="AG3433" s="158">
        <f>AG3434</f>
        <v>0</v>
      </c>
      <c r="AH3433" s="158">
        <f t="shared" si="2022"/>
        <v>0</v>
      </c>
      <c r="AI3433" s="158">
        <f>AI3434</f>
        <v>0</v>
      </c>
      <c r="AJ3433" s="158">
        <f>AJ3434</f>
        <v>0</v>
      </c>
      <c r="AK3433" s="158">
        <f t="shared" si="2023"/>
        <v>0</v>
      </c>
      <c r="AL3433" s="158">
        <f>AL3434</f>
        <v>0</v>
      </c>
      <c r="AM3433" s="158">
        <f>AM3434</f>
        <v>0</v>
      </c>
      <c r="AN3433" s="158">
        <f t="shared" si="2024"/>
        <v>0</v>
      </c>
      <c r="AO3433" s="158">
        <f>AO3434</f>
        <v>0</v>
      </c>
      <c r="AP3433" s="158">
        <f>AP3434</f>
        <v>0</v>
      </c>
      <c r="AQ3433" s="158">
        <f t="shared" si="2025"/>
        <v>0</v>
      </c>
      <c r="AR3433" s="158">
        <f>AR3434</f>
        <v>0</v>
      </c>
      <c r="AS3433" s="158">
        <f>AS3434</f>
        <v>0</v>
      </c>
      <c r="AT3433" s="158">
        <f t="shared" si="2026"/>
        <v>0</v>
      </c>
      <c r="AU3433" s="158">
        <f>AU3434</f>
        <v>0</v>
      </c>
      <c r="AV3433" s="158">
        <f>AV3434</f>
        <v>0</v>
      </c>
      <c r="AW3433" s="158">
        <f t="shared" si="2027"/>
        <v>0</v>
      </c>
      <c r="AX3433" s="160"/>
      <c r="AY3433" s="161"/>
      <c r="AZ3433" s="160"/>
      <c r="BA3433" s="161"/>
      <c r="BB3433" s="160"/>
      <c r="BC3433" s="161"/>
      <c r="BD3433" s="160"/>
      <c r="BE3433" s="161"/>
    </row>
    <row r="3434" spans="2:57"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v>0</v>
      </c>
      <c r="P3434" s="169">
        <v>0</v>
      </c>
      <c r="Q3434" s="169">
        <v>0</v>
      </c>
      <c r="R3434" s="170"/>
      <c r="S3434" s="171"/>
      <c r="T3434" s="172"/>
      <c r="U3434" s="169">
        <f t="shared" ref="U3434:AD3434" si="2038">SUM(U3435:U3436)</f>
        <v>0</v>
      </c>
      <c r="V3434" s="169">
        <f t="shared" si="2038"/>
        <v>0</v>
      </c>
      <c r="W3434" s="173">
        <f t="shared" si="2038"/>
        <v>0</v>
      </c>
      <c r="X3434" s="173">
        <f t="shared" si="2038"/>
        <v>0</v>
      </c>
      <c r="Y3434" s="169">
        <f t="shared" si="2038"/>
        <v>0</v>
      </c>
      <c r="Z3434" s="169">
        <f t="shared" si="2038"/>
        <v>0</v>
      </c>
      <c r="AA3434" s="173">
        <f t="shared" si="2038"/>
        <v>0</v>
      </c>
      <c r="AB3434" s="173">
        <f t="shared" si="2038"/>
        <v>0</v>
      </c>
      <c r="AC3434" s="169">
        <f t="shared" si="2038"/>
        <v>0</v>
      </c>
      <c r="AD3434" s="169">
        <f t="shared" si="2038"/>
        <v>0</v>
      </c>
      <c r="AE3434" s="169">
        <f t="shared" si="2021"/>
        <v>0</v>
      </c>
      <c r="AF3434" s="169">
        <f>SUM(AF3435:AF3436)</f>
        <v>0</v>
      </c>
      <c r="AG3434" s="169">
        <f>SUM(AG3435:AG3436)</f>
        <v>0</v>
      </c>
      <c r="AH3434" s="169">
        <f t="shared" si="2022"/>
        <v>0</v>
      </c>
      <c r="AI3434" s="169">
        <f>SUM(AI3435:AI3436)</f>
        <v>0</v>
      </c>
      <c r="AJ3434" s="169">
        <f>SUM(AJ3435:AJ3436)</f>
        <v>0</v>
      </c>
      <c r="AK3434" s="169">
        <f t="shared" si="2023"/>
        <v>0</v>
      </c>
      <c r="AL3434" s="169">
        <f>SUM(AL3435:AL3436)</f>
        <v>0</v>
      </c>
      <c r="AM3434" s="169">
        <f>SUM(AM3435:AM3436)</f>
        <v>0</v>
      </c>
      <c r="AN3434" s="169">
        <f t="shared" si="2024"/>
        <v>0</v>
      </c>
      <c r="AO3434" s="169">
        <f>SUM(AO3435:AO3436)</f>
        <v>0</v>
      </c>
      <c r="AP3434" s="169">
        <f>SUM(AP3435:AP3436)</f>
        <v>0</v>
      </c>
      <c r="AQ3434" s="169">
        <f t="shared" si="2025"/>
        <v>0</v>
      </c>
      <c r="AR3434" s="169">
        <f>SUM(AR3435:AR3436)</f>
        <v>0</v>
      </c>
      <c r="AS3434" s="169">
        <f>SUM(AS3435:AS3436)</f>
        <v>0</v>
      </c>
      <c r="AT3434" s="169">
        <f t="shared" si="2026"/>
        <v>0</v>
      </c>
      <c r="AU3434" s="169">
        <f>SUM(AU3435:AU3436)</f>
        <v>0</v>
      </c>
      <c r="AV3434" s="169">
        <f>SUM(AV3435:AV3436)</f>
        <v>0</v>
      </c>
      <c r="AW3434" s="169">
        <f t="shared" si="2027"/>
        <v>0</v>
      </c>
      <c r="AX3434" s="171"/>
      <c r="AY3434" s="172"/>
      <c r="AZ3434" s="171"/>
      <c r="BA3434" s="172"/>
      <c r="BB3434" s="171"/>
      <c r="BC3434" s="172"/>
      <c r="BD3434" s="171"/>
      <c r="BE3434" s="172"/>
    </row>
    <row r="3435" spans="2:57"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v>0</v>
      </c>
      <c r="R3435" s="182" t="s">
        <v>98</v>
      </c>
      <c r="S3435" s="183">
        <v>0</v>
      </c>
      <c r="T3435" s="183">
        <v>0</v>
      </c>
      <c r="U3435" s="180">
        <v>0</v>
      </c>
      <c r="V3435" s="180">
        <v>0</v>
      </c>
      <c r="W3435" s="183">
        <v>0</v>
      </c>
      <c r="X3435" s="183">
        <v>0</v>
      </c>
      <c r="Y3435" s="180">
        <v>0</v>
      </c>
      <c r="Z3435" s="180">
        <v>0</v>
      </c>
      <c r="AA3435" s="183">
        <v>0</v>
      </c>
      <c r="AB3435" s="183">
        <v>0</v>
      </c>
      <c r="AC3435" s="180">
        <f t="shared" ref="AC3435:AD3436" si="2039">+O3435+U3435-Y3435</f>
        <v>0</v>
      </c>
      <c r="AD3435" s="180">
        <f t="shared" si="2039"/>
        <v>0</v>
      </c>
      <c r="AE3435" s="181">
        <f t="shared" si="2021"/>
        <v>0</v>
      </c>
      <c r="AF3435" s="180">
        <v>0</v>
      </c>
      <c r="AG3435" s="180">
        <v>0</v>
      </c>
      <c r="AH3435" s="181">
        <f t="shared" si="2022"/>
        <v>0</v>
      </c>
      <c r="AI3435" s="180">
        <v>0</v>
      </c>
      <c r="AJ3435" s="180">
        <v>0</v>
      </c>
      <c r="AK3435" s="181">
        <f t="shared" si="2023"/>
        <v>0</v>
      </c>
      <c r="AL3435" s="180">
        <v>0</v>
      </c>
      <c r="AM3435" s="180">
        <v>0</v>
      </c>
      <c r="AN3435" s="181">
        <f t="shared" si="2024"/>
        <v>0</v>
      </c>
      <c r="AO3435" s="180">
        <v>0</v>
      </c>
      <c r="AP3435" s="180">
        <v>0</v>
      </c>
      <c r="AQ3435" s="181">
        <f t="shared" si="2025"/>
        <v>0</v>
      </c>
      <c r="AR3435" s="180">
        <v>0</v>
      </c>
      <c r="AS3435" s="180">
        <v>0</v>
      </c>
      <c r="AT3435" s="181">
        <f t="shared" si="2026"/>
        <v>0</v>
      </c>
      <c r="AU3435" s="180">
        <f t="shared" ref="AU3435:AV3436" si="2040">+AC3435-AF3435-AI3435-AL3435-AO3435-AR3435</f>
        <v>0</v>
      </c>
      <c r="AV3435" s="180">
        <f t="shared" si="2040"/>
        <v>0</v>
      </c>
      <c r="AW3435" s="181">
        <f t="shared" si="2027"/>
        <v>0</v>
      </c>
      <c r="AX3435" s="183">
        <f t="shared" ref="AX3435:AY3436" si="2041">+S3435+W3435-AA3435</f>
        <v>0</v>
      </c>
      <c r="AY3435" s="183">
        <f t="shared" si="2041"/>
        <v>0</v>
      </c>
      <c r="AZ3435" s="183"/>
      <c r="BA3435" s="183"/>
      <c r="BB3435" s="183"/>
      <c r="BC3435" s="183"/>
      <c r="BD3435" s="183">
        <f t="shared" ref="BD3435:BE3436" si="2042">+AX3435-AZ3435-BB3435</f>
        <v>0</v>
      </c>
      <c r="BE3435" s="183">
        <f t="shared" si="2042"/>
        <v>0</v>
      </c>
    </row>
    <row r="3436" spans="2:57"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v>0</v>
      </c>
      <c r="R3436" s="182" t="s">
        <v>98</v>
      </c>
      <c r="S3436" s="183">
        <v>0</v>
      </c>
      <c r="T3436" s="183">
        <v>0</v>
      </c>
      <c r="U3436" s="180">
        <v>0</v>
      </c>
      <c r="V3436" s="180">
        <v>0</v>
      </c>
      <c r="W3436" s="183">
        <v>0</v>
      </c>
      <c r="X3436" s="183">
        <v>0</v>
      </c>
      <c r="Y3436" s="180">
        <v>0</v>
      </c>
      <c r="Z3436" s="180">
        <v>0</v>
      </c>
      <c r="AA3436" s="183">
        <v>0</v>
      </c>
      <c r="AB3436" s="183">
        <v>0</v>
      </c>
      <c r="AC3436" s="180">
        <f t="shared" si="2039"/>
        <v>0</v>
      </c>
      <c r="AD3436" s="180">
        <f t="shared" si="2039"/>
        <v>0</v>
      </c>
      <c r="AE3436" s="181">
        <f t="shared" si="2021"/>
        <v>0</v>
      </c>
      <c r="AF3436" s="180">
        <v>0</v>
      </c>
      <c r="AG3436" s="180">
        <v>0</v>
      </c>
      <c r="AH3436" s="181">
        <f t="shared" si="2022"/>
        <v>0</v>
      </c>
      <c r="AI3436" s="180">
        <v>0</v>
      </c>
      <c r="AJ3436" s="180">
        <v>0</v>
      </c>
      <c r="AK3436" s="181">
        <f t="shared" si="2023"/>
        <v>0</v>
      </c>
      <c r="AL3436" s="180">
        <v>0</v>
      </c>
      <c r="AM3436" s="180">
        <v>0</v>
      </c>
      <c r="AN3436" s="181">
        <f t="shared" si="2024"/>
        <v>0</v>
      </c>
      <c r="AO3436" s="180">
        <v>0</v>
      </c>
      <c r="AP3436" s="180">
        <v>0</v>
      </c>
      <c r="AQ3436" s="181">
        <f t="shared" si="2025"/>
        <v>0</v>
      </c>
      <c r="AR3436" s="180">
        <v>0</v>
      </c>
      <c r="AS3436" s="180">
        <v>0</v>
      </c>
      <c r="AT3436" s="181">
        <f t="shared" si="2026"/>
        <v>0</v>
      </c>
      <c r="AU3436" s="180">
        <f t="shared" si="2040"/>
        <v>0</v>
      </c>
      <c r="AV3436" s="180">
        <f t="shared" si="2040"/>
        <v>0</v>
      </c>
      <c r="AW3436" s="181">
        <f t="shared" si="2027"/>
        <v>0</v>
      </c>
      <c r="AX3436" s="183">
        <f t="shared" si="2041"/>
        <v>0</v>
      </c>
      <c r="AY3436" s="183">
        <f t="shared" si="2041"/>
        <v>0</v>
      </c>
      <c r="AZ3436" s="183"/>
      <c r="BA3436" s="183"/>
      <c r="BB3436" s="183"/>
      <c r="BC3436" s="183"/>
      <c r="BD3436" s="183">
        <f t="shared" si="2042"/>
        <v>0</v>
      </c>
      <c r="BE3436" s="183">
        <f t="shared" si="2042"/>
        <v>0</v>
      </c>
    </row>
    <row r="3437" spans="2:57"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v>0</v>
      </c>
      <c r="P3437" s="158">
        <v>0</v>
      </c>
      <c r="Q3437" s="158">
        <v>0</v>
      </c>
      <c r="R3437" s="159"/>
      <c r="S3437" s="160"/>
      <c r="T3437" s="161"/>
      <c r="U3437" s="158">
        <f t="shared" ref="U3437:AD3437" si="2043">U3438</f>
        <v>0</v>
      </c>
      <c r="V3437" s="158">
        <f t="shared" si="2043"/>
        <v>0</v>
      </c>
      <c r="W3437" s="162">
        <f t="shared" si="2043"/>
        <v>0</v>
      </c>
      <c r="X3437" s="162">
        <f t="shared" si="2043"/>
        <v>0</v>
      </c>
      <c r="Y3437" s="158">
        <f t="shared" si="2043"/>
        <v>0</v>
      </c>
      <c r="Z3437" s="158">
        <f t="shared" si="2043"/>
        <v>0</v>
      </c>
      <c r="AA3437" s="162">
        <f t="shared" si="2043"/>
        <v>0</v>
      </c>
      <c r="AB3437" s="162">
        <f t="shared" si="2043"/>
        <v>0</v>
      </c>
      <c r="AC3437" s="158">
        <f t="shared" si="2043"/>
        <v>0</v>
      </c>
      <c r="AD3437" s="158">
        <f t="shared" si="2043"/>
        <v>0</v>
      </c>
      <c r="AE3437" s="158">
        <f t="shared" si="2021"/>
        <v>0</v>
      </c>
      <c r="AF3437" s="158">
        <f>AF3438</f>
        <v>0</v>
      </c>
      <c r="AG3437" s="158">
        <f>AG3438</f>
        <v>0</v>
      </c>
      <c r="AH3437" s="158">
        <f t="shared" si="2022"/>
        <v>0</v>
      </c>
      <c r="AI3437" s="158">
        <f>AI3438</f>
        <v>0</v>
      </c>
      <c r="AJ3437" s="158">
        <f>AJ3438</f>
        <v>0</v>
      </c>
      <c r="AK3437" s="158">
        <f t="shared" si="2023"/>
        <v>0</v>
      </c>
      <c r="AL3437" s="158">
        <f>AL3438</f>
        <v>0</v>
      </c>
      <c r="AM3437" s="158">
        <f>AM3438</f>
        <v>0</v>
      </c>
      <c r="AN3437" s="158">
        <f t="shared" si="2024"/>
        <v>0</v>
      </c>
      <c r="AO3437" s="158">
        <f>AO3438</f>
        <v>0</v>
      </c>
      <c r="AP3437" s="158">
        <f>AP3438</f>
        <v>0</v>
      </c>
      <c r="AQ3437" s="158">
        <f t="shared" si="2025"/>
        <v>0</v>
      </c>
      <c r="AR3437" s="158">
        <f>AR3438</f>
        <v>0</v>
      </c>
      <c r="AS3437" s="158">
        <f>AS3438</f>
        <v>0</v>
      </c>
      <c r="AT3437" s="158">
        <f t="shared" si="2026"/>
        <v>0</v>
      </c>
      <c r="AU3437" s="158">
        <f>AU3438</f>
        <v>0</v>
      </c>
      <c r="AV3437" s="158">
        <f>AV3438</f>
        <v>0</v>
      </c>
      <c r="AW3437" s="158">
        <f t="shared" si="2027"/>
        <v>0</v>
      </c>
      <c r="AX3437" s="160"/>
      <c r="AY3437" s="161"/>
      <c r="AZ3437" s="160"/>
      <c r="BA3437" s="161"/>
      <c r="BB3437" s="160"/>
      <c r="BC3437" s="161"/>
      <c r="BD3437" s="160"/>
      <c r="BE3437" s="161"/>
    </row>
    <row r="3438" spans="2:57"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v>0</v>
      </c>
      <c r="P3438" s="169">
        <v>0</v>
      </c>
      <c r="Q3438" s="169">
        <v>0</v>
      </c>
      <c r="R3438" s="170"/>
      <c r="S3438" s="171"/>
      <c r="T3438" s="172"/>
      <c r="U3438" s="169">
        <f t="shared" ref="U3438:AD3438" si="2044">SUM(U3439:U3439)</f>
        <v>0</v>
      </c>
      <c r="V3438" s="169">
        <f t="shared" si="2044"/>
        <v>0</v>
      </c>
      <c r="W3438" s="173">
        <f t="shared" si="2044"/>
        <v>0</v>
      </c>
      <c r="X3438" s="173">
        <f t="shared" si="2044"/>
        <v>0</v>
      </c>
      <c r="Y3438" s="169">
        <f t="shared" si="2044"/>
        <v>0</v>
      </c>
      <c r="Z3438" s="169">
        <f t="shared" si="2044"/>
        <v>0</v>
      </c>
      <c r="AA3438" s="173">
        <f t="shared" si="2044"/>
        <v>0</v>
      </c>
      <c r="AB3438" s="173">
        <f t="shared" si="2044"/>
        <v>0</v>
      </c>
      <c r="AC3438" s="169">
        <f t="shared" si="2044"/>
        <v>0</v>
      </c>
      <c r="AD3438" s="169">
        <f t="shared" si="2044"/>
        <v>0</v>
      </c>
      <c r="AE3438" s="169">
        <f t="shared" si="2021"/>
        <v>0</v>
      </c>
      <c r="AF3438" s="169">
        <f>SUM(AF3439:AF3439)</f>
        <v>0</v>
      </c>
      <c r="AG3438" s="169">
        <f>SUM(AG3439:AG3439)</f>
        <v>0</v>
      </c>
      <c r="AH3438" s="169">
        <f t="shared" si="2022"/>
        <v>0</v>
      </c>
      <c r="AI3438" s="169">
        <f>SUM(AI3439:AI3439)</f>
        <v>0</v>
      </c>
      <c r="AJ3438" s="169">
        <f>SUM(AJ3439:AJ3439)</f>
        <v>0</v>
      </c>
      <c r="AK3438" s="169">
        <f t="shared" si="2023"/>
        <v>0</v>
      </c>
      <c r="AL3438" s="169">
        <f>SUM(AL3439:AL3439)</f>
        <v>0</v>
      </c>
      <c r="AM3438" s="169">
        <f>SUM(AM3439:AM3439)</f>
        <v>0</v>
      </c>
      <c r="AN3438" s="169">
        <f t="shared" si="2024"/>
        <v>0</v>
      </c>
      <c r="AO3438" s="169">
        <f>SUM(AO3439:AO3439)</f>
        <v>0</v>
      </c>
      <c r="AP3438" s="169">
        <f>SUM(AP3439:AP3439)</f>
        <v>0</v>
      </c>
      <c r="AQ3438" s="169">
        <f t="shared" si="2025"/>
        <v>0</v>
      </c>
      <c r="AR3438" s="169">
        <f>SUM(AR3439:AR3439)</f>
        <v>0</v>
      </c>
      <c r="AS3438" s="169">
        <f>SUM(AS3439:AS3439)</f>
        <v>0</v>
      </c>
      <c r="AT3438" s="169">
        <f t="shared" si="2026"/>
        <v>0</v>
      </c>
      <c r="AU3438" s="169">
        <f>SUM(AU3439:AU3439)</f>
        <v>0</v>
      </c>
      <c r="AV3438" s="169">
        <f>SUM(AV3439:AV3439)</f>
        <v>0</v>
      </c>
      <c r="AW3438" s="169">
        <f t="shared" si="2027"/>
        <v>0</v>
      </c>
      <c r="AX3438" s="171"/>
      <c r="AY3438" s="172"/>
      <c r="AZ3438" s="171"/>
      <c r="BA3438" s="172"/>
      <c r="BB3438" s="171"/>
      <c r="BC3438" s="172"/>
      <c r="BD3438" s="171"/>
      <c r="BE3438" s="172"/>
    </row>
    <row r="3439" spans="2:57"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v>0</v>
      </c>
      <c r="R3439" s="182" t="s">
        <v>98</v>
      </c>
      <c r="S3439" s="183">
        <v>0</v>
      </c>
      <c r="T3439" s="183">
        <v>0</v>
      </c>
      <c r="U3439" s="180">
        <v>0</v>
      </c>
      <c r="V3439" s="180">
        <v>0</v>
      </c>
      <c r="W3439" s="183">
        <v>0</v>
      </c>
      <c r="X3439" s="183">
        <v>0</v>
      </c>
      <c r="Y3439" s="180">
        <v>0</v>
      </c>
      <c r="Z3439" s="180">
        <v>0</v>
      </c>
      <c r="AA3439" s="183">
        <v>0</v>
      </c>
      <c r="AB3439" s="183">
        <v>0</v>
      </c>
      <c r="AC3439" s="180">
        <f>+O3439+U3439-Y3439</f>
        <v>0</v>
      </c>
      <c r="AD3439" s="180">
        <f>+P3439+V3439-Z3439</f>
        <v>0</v>
      </c>
      <c r="AE3439" s="181">
        <f t="shared" si="2021"/>
        <v>0</v>
      </c>
      <c r="AF3439" s="180">
        <v>0</v>
      </c>
      <c r="AG3439" s="180">
        <v>0</v>
      </c>
      <c r="AH3439" s="181">
        <f t="shared" si="2022"/>
        <v>0</v>
      </c>
      <c r="AI3439" s="180">
        <v>0</v>
      </c>
      <c r="AJ3439" s="180">
        <v>0</v>
      </c>
      <c r="AK3439" s="181">
        <f t="shared" si="2023"/>
        <v>0</v>
      </c>
      <c r="AL3439" s="180">
        <v>0</v>
      </c>
      <c r="AM3439" s="180">
        <v>0</v>
      </c>
      <c r="AN3439" s="181">
        <f t="shared" si="2024"/>
        <v>0</v>
      </c>
      <c r="AO3439" s="180">
        <v>0</v>
      </c>
      <c r="AP3439" s="180">
        <v>0</v>
      </c>
      <c r="AQ3439" s="181">
        <f t="shared" si="2025"/>
        <v>0</v>
      </c>
      <c r="AR3439" s="180">
        <v>0</v>
      </c>
      <c r="AS3439" s="180">
        <v>0</v>
      </c>
      <c r="AT3439" s="181">
        <f t="shared" si="2026"/>
        <v>0</v>
      </c>
      <c r="AU3439" s="180">
        <f>+AC3439-AF3439-AI3439-AL3439-AO3439-AR3439</f>
        <v>0</v>
      </c>
      <c r="AV3439" s="180">
        <f>+AD3439-AG3439-AJ3439-AM3439-AP3439-AS3439</f>
        <v>0</v>
      </c>
      <c r="AW3439" s="181">
        <f t="shared" si="2027"/>
        <v>0</v>
      </c>
      <c r="AX3439" s="183">
        <f>+S3439+W3439-AA3439</f>
        <v>0</v>
      </c>
      <c r="AY3439" s="183">
        <f>+T3439+X3439-AB3439</f>
        <v>0</v>
      </c>
      <c r="AZ3439" s="183"/>
      <c r="BA3439" s="183"/>
      <c r="BB3439" s="183"/>
      <c r="BC3439" s="183"/>
      <c r="BD3439" s="183">
        <f>+AX3439-AZ3439-BB3439</f>
        <v>0</v>
      </c>
      <c r="BE3439" s="183">
        <f>+AY3439-BA3439-BC3439</f>
        <v>0</v>
      </c>
    </row>
    <row r="3440" spans="2:57"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v>0</v>
      </c>
      <c r="P3440" s="158">
        <v>0</v>
      </c>
      <c r="Q3440" s="158">
        <v>0</v>
      </c>
      <c r="R3440" s="159"/>
      <c r="S3440" s="160"/>
      <c r="T3440" s="161"/>
      <c r="U3440" s="158">
        <f t="shared" ref="U3440:AD3440" si="2045">U3441+U3443+U3448</f>
        <v>0</v>
      </c>
      <c r="V3440" s="158">
        <f t="shared" si="2045"/>
        <v>0</v>
      </c>
      <c r="W3440" s="162">
        <f t="shared" si="2045"/>
        <v>0</v>
      </c>
      <c r="X3440" s="162">
        <f t="shared" si="2045"/>
        <v>0</v>
      </c>
      <c r="Y3440" s="158">
        <f t="shared" si="2045"/>
        <v>0</v>
      </c>
      <c r="Z3440" s="158">
        <f t="shared" si="2045"/>
        <v>0</v>
      </c>
      <c r="AA3440" s="162">
        <f t="shared" si="2045"/>
        <v>0</v>
      </c>
      <c r="AB3440" s="162">
        <f t="shared" si="2045"/>
        <v>0</v>
      </c>
      <c r="AC3440" s="158">
        <f t="shared" si="2045"/>
        <v>0</v>
      </c>
      <c r="AD3440" s="158">
        <f t="shared" si="2045"/>
        <v>0</v>
      </c>
      <c r="AE3440" s="158">
        <f t="shared" si="2021"/>
        <v>0</v>
      </c>
      <c r="AF3440" s="158">
        <f>AF3441+AF3443+AF3448</f>
        <v>0</v>
      </c>
      <c r="AG3440" s="158">
        <f>AG3441+AG3443+AG3448</f>
        <v>0</v>
      </c>
      <c r="AH3440" s="158">
        <f t="shared" si="2022"/>
        <v>0</v>
      </c>
      <c r="AI3440" s="158">
        <f>AI3441+AI3443+AI3448</f>
        <v>0</v>
      </c>
      <c r="AJ3440" s="158">
        <f>AJ3441+AJ3443+AJ3448</f>
        <v>0</v>
      </c>
      <c r="AK3440" s="158">
        <f t="shared" si="2023"/>
        <v>0</v>
      </c>
      <c r="AL3440" s="158">
        <f>AL3441+AL3443+AL3448</f>
        <v>0</v>
      </c>
      <c r="AM3440" s="158">
        <f>AM3441+AM3443+AM3448</f>
        <v>0</v>
      </c>
      <c r="AN3440" s="158">
        <f t="shared" si="2024"/>
        <v>0</v>
      </c>
      <c r="AO3440" s="158">
        <f>AO3441+AO3443+AO3448</f>
        <v>0</v>
      </c>
      <c r="AP3440" s="158">
        <f>AP3441+AP3443+AP3448</f>
        <v>0</v>
      </c>
      <c r="AQ3440" s="158">
        <f t="shared" si="2025"/>
        <v>0</v>
      </c>
      <c r="AR3440" s="158">
        <f>AR3441+AR3443+AR3448</f>
        <v>0</v>
      </c>
      <c r="AS3440" s="158">
        <f>AS3441+AS3443+AS3448</f>
        <v>0</v>
      </c>
      <c r="AT3440" s="158">
        <f t="shared" si="2026"/>
        <v>0</v>
      </c>
      <c r="AU3440" s="158">
        <f>AU3441+AU3443+AU3448</f>
        <v>0</v>
      </c>
      <c r="AV3440" s="158">
        <f>AV3441+AV3443+AV3448</f>
        <v>0</v>
      </c>
      <c r="AW3440" s="158">
        <f t="shared" si="2027"/>
        <v>0</v>
      </c>
      <c r="AX3440" s="160"/>
      <c r="AY3440" s="161"/>
      <c r="AZ3440" s="160"/>
      <c r="BA3440" s="161"/>
      <c r="BB3440" s="160"/>
      <c r="BC3440" s="161"/>
      <c r="BD3440" s="160"/>
      <c r="BE3440" s="161"/>
    </row>
    <row r="3441" spans="2:57"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v>0</v>
      </c>
      <c r="P3441" s="169">
        <v>0</v>
      </c>
      <c r="Q3441" s="169">
        <v>0</v>
      </c>
      <c r="R3441" s="170"/>
      <c r="S3441" s="171"/>
      <c r="T3441" s="172"/>
      <c r="U3441" s="169">
        <f t="shared" ref="U3441:AD3441" si="2046">SUM(U3442:U3442)</f>
        <v>0</v>
      </c>
      <c r="V3441" s="169">
        <f t="shared" si="2046"/>
        <v>0</v>
      </c>
      <c r="W3441" s="173">
        <f t="shared" si="2046"/>
        <v>0</v>
      </c>
      <c r="X3441" s="173">
        <f t="shared" si="2046"/>
        <v>0</v>
      </c>
      <c r="Y3441" s="169">
        <f t="shared" si="2046"/>
        <v>0</v>
      </c>
      <c r="Z3441" s="169">
        <f t="shared" si="2046"/>
        <v>0</v>
      </c>
      <c r="AA3441" s="173">
        <f t="shared" si="2046"/>
        <v>0</v>
      </c>
      <c r="AB3441" s="173">
        <f t="shared" si="2046"/>
        <v>0</v>
      </c>
      <c r="AC3441" s="169">
        <f t="shared" si="2046"/>
        <v>0</v>
      </c>
      <c r="AD3441" s="169">
        <f t="shared" si="2046"/>
        <v>0</v>
      </c>
      <c r="AE3441" s="169">
        <f t="shared" si="2021"/>
        <v>0</v>
      </c>
      <c r="AF3441" s="169">
        <f>SUM(AF3442:AF3442)</f>
        <v>0</v>
      </c>
      <c r="AG3441" s="169">
        <f>SUM(AG3442:AG3442)</f>
        <v>0</v>
      </c>
      <c r="AH3441" s="169">
        <f t="shared" si="2022"/>
        <v>0</v>
      </c>
      <c r="AI3441" s="169">
        <f>SUM(AI3442:AI3442)</f>
        <v>0</v>
      </c>
      <c r="AJ3441" s="169">
        <f>SUM(AJ3442:AJ3442)</f>
        <v>0</v>
      </c>
      <c r="AK3441" s="169">
        <f t="shared" si="2023"/>
        <v>0</v>
      </c>
      <c r="AL3441" s="169">
        <f>SUM(AL3442:AL3442)</f>
        <v>0</v>
      </c>
      <c r="AM3441" s="169">
        <f>SUM(AM3442:AM3442)</f>
        <v>0</v>
      </c>
      <c r="AN3441" s="169">
        <f t="shared" si="2024"/>
        <v>0</v>
      </c>
      <c r="AO3441" s="169">
        <f>SUM(AO3442:AO3442)</f>
        <v>0</v>
      </c>
      <c r="AP3441" s="169">
        <f>SUM(AP3442:AP3442)</f>
        <v>0</v>
      </c>
      <c r="AQ3441" s="169">
        <f t="shared" si="2025"/>
        <v>0</v>
      </c>
      <c r="AR3441" s="169">
        <f>SUM(AR3442:AR3442)</f>
        <v>0</v>
      </c>
      <c r="AS3441" s="169">
        <f>SUM(AS3442:AS3442)</f>
        <v>0</v>
      </c>
      <c r="AT3441" s="169">
        <f t="shared" si="2026"/>
        <v>0</v>
      </c>
      <c r="AU3441" s="169">
        <f>SUM(AU3442:AU3442)</f>
        <v>0</v>
      </c>
      <c r="AV3441" s="169">
        <f>SUM(AV3442:AV3442)</f>
        <v>0</v>
      </c>
      <c r="AW3441" s="169">
        <f t="shared" si="2027"/>
        <v>0</v>
      </c>
      <c r="AX3441" s="171"/>
      <c r="AY3441" s="172"/>
      <c r="AZ3441" s="171"/>
      <c r="BA3441" s="172"/>
      <c r="BB3441" s="171"/>
      <c r="BC3441" s="172"/>
      <c r="BD3441" s="171"/>
      <c r="BE3441" s="172"/>
    </row>
    <row r="3442" spans="2:57"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v>0</v>
      </c>
      <c r="R3442" s="182" t="s">
        <v>1313</v>
      </c>
      <c r="S3442" s="183">
        <v>0</v>
      </c>
      <c r="T3442" s="183">
        <v>0</v>
      </c>
      <c r="U3442" s="180">
        <v>0</v>
      </c>
      <c r="V3442" s="180">
        <v>0</v>
      </c>
      <c r="W3442" s="183">
        <v>0</v>
      </c>
      <c r="X3442" s="183">
        <v>0</v>
      </c>
      <c r="Y3442" s="180">
        <v>0</v>
      </c>
      <c r="Z3442" s="180">
        <v>0</v>
      </c>
      <c r="AA3442" s="183">
        <v>0</v>
      </c>
      <c r="AB3442" s="183">
        <v>0</v>
      </c>
      <c r="AC3442" s="180">
        <f>+O3442+U3442-Y3442</f>
        <v>0</v>
      </c>
      <c r="AD3442" s="180">
        <f>+P3442+V3442-Z3442</f>
        <v>0</v>
      </c>
      <c r="AE3442" s="181">
        <f t="shared" si="2021"/>
        <v>0</v>
      </c>
      <c r="AF3442" s="180">
        <v>0</v>
      </c>
      <c r="AG3442" s="180">
        <v>0</v>
      </c>
      <c r="AH3442" s="181">
        <f t="shared" si="2022"/>
        <v>0</v>
      </c>
      <c r="AI3442" s="180">
        <v>0</v>
      </c>
      <c r="AJ3442" s="180">
        <v>0</v>
      </c>
      <c r="AK3442" s="181">
        <f t="shared" si="2023"/>
        <v>0</v>
      </c>
      <c r="AL3442" s="180">
        <v>0</v>
      </c>
      <c r="AM3442" s="180">
        <v>0</v>
      </c>
      <c r="AN3442" s="181">
        <f t="shared" si="2024"/>
        <v>0</v>
      </c>
      <c r="AO3442" s="180">
        <v>0</v>
      </c>
      <c r="AP3442" s="180">
        <v>0</v>
      </c>
      <c r="AQ3442" s="181">
        <f t="shared" si="2025"/>
        <v>0</v>
      </c>
      <c r="AR3442" s="180">
        <v>0</v>
      </c>
      <c r="AS3442" s="180">
        <v>0</v>
      </c>
      <c r="AT3442" s="181">
        <f t="shared" si="2026"/>
        <v>0</v>
      </c>
      <c r="AU3442" s="180">
        <f>+AC3442-AF3442-AI3442-AL3442-AO3442-AR3442</f>
        <v>0</v>
      </c>
      <c r="AV3442" s="180">
        <f>+AD3442-AG3442-AJ3442-AM3442-AP3442-AS3442</f>
        <v>0</v>
      </c>
      <c r="AW3442" s="181">
        <f t="shared" si="2027"/>
        <v>0</v>
      </c>
      <c r="AX3442" s="183">
        <f>+S3442+W3442-AA3442</f>
        <v>0</v>
      </c>
      <c r="AY3442" s="183">
        <f>+T3442+X3442-AB3442</f>
        <v>0</v>
      </c>
      <c r="AZ3442" s="183"/>
      <c r="BA3442" s="183"/>
      <c r="BB3442" s="183"/>
      <c r="BC3442" s="183"/>
      <c r="BD3442" s="183">
        <f>+AX3442-AZ3442-BB3442</f>
        <v>0</v>
      </c>
      <c r="BE3442" s="183">
        <f>+AY3442-BA3442-BC3442</f>
        <v>0</v>
      </c>
    </row>
    <row r="3443" spans="2:57"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v>0</v>
      </c>
      <c r="P3443" s="169">
        <v>0</v>
      </c>
      <c r="Q3443" s="169">
        <v>0</v>
      </c>
      <c r="R3443" s="170"/>
      <c r="S3443" s="171"/>
      <c r="T3443" s="172"/>
      <c r="U3443" s="169">
        <f t="shared" ref="U3443:AD3443" si="2047">SUM(U3444:U3447)</f>
        <v>0</v>
      </c>
      <c r="V3443" s="169">
        <f t="shared" si="2047"/>
        <v>0</v>
      </c>
      <c r="W3443" s="173">
        <f t="shared" si="2047"/>
        <v>0</v>
      </c>
      <c r="X3443" s="173">
        <f t="shared" si="2047"/>
        <v>0</v>
      </c>
      <c r="Y3443" s="169">
        <f t="shared" si="2047"/>
        <v>0</v>
      </c>
      <c r="Z3443" s="169">
        <f t="shared" si="2047"/>
        <v>0</v>
      </c>
      <c r="AA3443" s="173">
        <f t="shared" si="2047"/>
        <v>0</v>
      </c>
      <c r="AB3443" s="173">
        <f t="shared" si="2047"/>
        <v>0</v>
      </c>
      <c r="AC3443" s="169">
        <f t="shared" si="2047"/>
        <v>0</v>
      </c>
      <c r="AD3443" s="169">
        <f t="shared" si="2047"/>
        <v>0</v>
      </c>
      <c r="AE3443" s="169">
        <f t="shared" si="2021"/>
        <v>0</v>
      </c>
      <c r="AF3443" s="169">
        <f>SUM(AF3444:AF3447)</f>
        <v>0</v>
      </c>
      <c r="AG3443" s="169">
        <f>SUM(AG3444:AG3447)</f>
        <v>0</v>
      </c>
      <c r="AH3443" s="169">
        <f t="shared" si="2022"/>
        <v>0</v>
      </c>
      <c r="AI3443" s="169">
        <f>SUM(AI3444:AI3447)</f>
        <v>0</v>
      </c>
      <c r="AJ3443" s="169">
        <f>SUM(AJ3444:AJ3447)</f>
        <v>0</v>
      </c>
      <c r="AK3443" s="169">
        <f t="shared" si="2023"/>
        <v>0</v>
      </c>
      <c r="AL3443" s="169">
        <f>SUM(AL3444:AL3447)</f>
        <v>0</v>
      </c>
      <c r="AM3443" s="169">
        <f>SUM(AM3444:AM3447)</f>
        <v>0</v>
      </c>
      <c r="AN3443" s="169">
        <f t="shared" si="2024"/>
        <v>0</v>
      </c>
      <c r="AO3443" s="169">
        <f>SUM(AO3444:AO3447)</f>
        <v>0</v>
      </c>
      <c r="AP3443" s="169">
        <f>SUM(AP3444:AP3447)</f>
        <v>0</v>
      </c>
      <c r="AQ3443" s="169">
        <f t="shared" si="2025"/>
        <v>0</v>
      </c>
      <c r="AR3443" s="169">
        <f>SUM(AR3444:AR3447)</f>
        <v>0</v>
      </c>
      <c r="AS3443" s="169">
        <f>SUM(AS3444:AS3447)</f>
        <v>0</v>
      </c>
      <c r="AT3443" s="169">
        <f t="shared" si="2026"/>
        <v>0</v>
      </c>
      <c r="AU3443" s="169">
        <f>SUM(AU3444:AU3447)</f>
        <v>0</v>
      </c>
      <c r="AV3443" s="169">
        <f>SUM(AV3444:AV3447)</f>
        <v>0</v>
      </c>
      <c r="AW3443" s="169">
        <f t="shared" si="2027"/>
        <v>0</v>
      </c>
      <c r="AX3443" s="171"/>
      <c r="AY3443" s="172"/>
      <c r="AZ3443" s="171"/>
      <c r="BA3443" s="172"/>
      <c r="BB3443" s="171"/>
      <c r="BC3443" s="172"/>
      <c r="BD3443" s="171"/>
      <c r="BE3443" s="172"/>
    </row>
    <row r="3444" spans="2:57"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v>0</v>
      </c>
      <c r="R3444" s="182" t="s">
        <v>98</v>
      </c>
      <c r="S3444" s="183">
        <v>0</v>
      </c>
      <c r="T3444" s="183">
        <v>0</v>
      </c>
      <c r="U3444" s="180">
        <v>0</v>
      </c>
      <c r="V3444" s="180">
        <v>0</v>
      </c>
      <c r="W3444" s="183">
        <v>0</v>
      </c>
      <c r="X3444" s="183">
        <v>0</v>
      </c>
      <c r="Y3444" s="180">
        <v>0</v>
      </c>
      <c r="Z3444" s="180">
        <v>0</v>
      </c>
      <c r="AA3444" s="183">
        <v>0</v>
      </c>
      <c r="AB3444" s="183">
        <v>0</v>
      </c>
      <c r="AC3444" s="180">
        <f t="shared" ref="AC3444:AD3447" si="2048">+O3444+U3444-Y3444</f>
        <v>0</v>
      </c>
      <c r="AD3444" s="180">
        <f t="shared" si="2048"/>
        <v>0</v>
      </c>
      <c r="AE3444" s="181">
        <f t="shared" si="2021"/>
        <v>0</v>
      </c>
      <c r="AF3444" s="180">
        <v>0</v>
      </c>
      <c r="AG3444" s="180">
        <v>0</v>
      </c>
      <c r="AH3444" s="181">
        <f t="shared" si="2022"/>
        <v>0</v>
      </c>
      <c r="AI3444" s="180">
        <v>0</v>
      </c>
      <c r="AJ3444" s="180">
        <v>0</v>
      </c>
      <c r="AK3444" s="181">
        <f t="shared" si="2023"/>
        <v>0</v>
      </c>
      <c r="AL3444" s="180">
        <v>0</v>
      </c>
      <c r="AM3444" s="180">
        <v>0</v>
      </c>
      <c r="AN3444" s="181">
        <f t="shared" si="2024"/>
        <v>0</v>
      </c>
      <c r="AO3444" s="180">
        <v>0</v>
      </c>
      <c r="AP3444" s="180">
        <v>0</v>
      </c>
      <c r="AQ3444" s="181">
        <f t="shared" si="2025"/>
        <v>0</v>
      </c>
      <c r="AR3444" s="180">
        <v>0</v>
      </c>
      <c r="AS3444" s="180">
        <v>0</v>
      </c>
      <c r="AT3444" s="181">
        <f t="shared" si="2026"/>
        <v>0</v>
      </c>
      <c r="AU3444" s="180">
        <f t="shared" ref="AU3444:AV3447" si="2049">+AC3444-AF3444-AI3444-AL3444-AO3444-AR3444</f>
        <v>0</v>
      </c>
      <c r="AV3444" s="180">
        <f t="shared" si="2049"/>
        <v>0</v>
      </c>
      <c r="AW3444" s="181">
        <f t="shared" si="2027"/>
        <v>0</v>
      </c>
      <c r="AX3444" s="183">
        <f t="shared" ref="AX3444:AY3447" si="2050">+S3444+W3444-AA3444</f>
        <v>0</v>
      </c>
      <c r="AY3444" s="183">
        <f t="shared" si="2050"/>
        <v>0</v>
      </c>
      <c r="AZ3444" s="183"/>
      <c r="BA3444" s="183"/>
      <c r="BB3444" s="183"/>
      <c r="BC3444" s="183"/>
      <c r="BD3444" s="183">
        <f t="shared" ref="BD3444:BE3447" si="2051">+AX3444-AZ3444-BB3444</f>
        <v>0</v>
      </c>
      <c r="BE3444" s="183">
        <f t="shared" si="2051"/>
        <v>0</v>
      </c>
    </row>
    <row r="3445" spans="2:57"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v>0</v>
      </c>
      <c r="R3445" s="182" t="s">
        <v>98</v>
      </c>
      <c r="S3445" s="183">
        <v>0</v>
      </c>
      <c r="T3445" s="183">
        <v>0</v>
      </c>
      <c r="U3445" s="180">
        <v>0</v>
      </c>
      <c r="V3445" s="180">
        <v>0</v>
      </c>
      <c r="W3445" s="183">
        <v>0</v>
      </c>
      <c r="X3445" s="183">
        <v>0</v>
      </c>
      <c r="Y3445" s="180">
        <v>0</v>
      </c>
      <c r="Z3445" s="180">
        <v>0</v>
      </c>
      <c r="AA3445" s="183">
        <v>0</v>
      </c>
      <c r="AB3445" s="183">
        <v>0</v>
      </c>
      <c r="AC3445" s="180">
        <f t="shared" si="2048"/>
        <v>0</v>
      </c>
      <c r="AD3445" s="180">
        <f t="shared" si="2048"/>
        <v>0</v>
      </c>
      <c r="AE3445" s="181">
        <f t="shared" si="2021"/>
        <v>0</v>
      </c>
      <c r="AF3445" s="180">
        <v>0</v>
      </c>
      <c r="AG3445" s="180">
        <v>0</v>
      </c>
      <c r="AH3445" s="181">
        <f t="shared" si="2022"/>
        <v>0</v>
      </c>
      <c r="AI3445" s="180">
        <v>0</v>
      </c>
      <c r="AJ3445" s="180">
        <v>0</v>
      </c>
      <c r="AK3445" s="181">
        <f t="shared" si="2023"/>
        <v>0</v>
      </c>
      <c r="AL3445" s="180">
        <v>0</v>
      </c>
      <c r="AM3445" s="180">
        <v>0</v>
      </c>
      <c r="AN3445" s="181">
        <f t="shared" si="2024"/>
        <v>0</v>
      </c>
      <c r="AO3445" s="180">
        <v>0</v>
      </c>
      <c r="AP3445" s="180">
        <v>0</v>
      </c>
      <c r="AQ3445" s="181">
        <f t="shared" si="2025"/>
        <v>0</v>
      </c>
      <c r="AR3445" s="180">
        <v>0</v>
      </c>
      <c r="AS3445" s="180">
        <v>0</v>
      </c>
      <c r="AT3445" s="181">
        <f t="shared" si="2026"/>
        <v>0</v>
      </c>
      <c r="AU3445" s="180">
        <f t="shared" si="2049"/>
        <v>0</v>
      </c>
      <c r="AV3445" s="180">
        <f t="shared" si="2049"/>
        <v>0</v>
      </c>
      <c r="AW3445" s="181">
        <f t="shared" si="2027"/>
        <v>0</v>
      </c>
      <c r="AX3445" s="183">
        <f t="shared" si="2050"/>
        <v>0</v>
      </c>
      <c r="AY3445" s="183">
        <f t="shared" si="2050"/>
        <v>0</v>
      </c>
      <c r="AZ3445" s="183"/>
      <c r="BA3445" s="183"/>
      <c r="BB3445" s="183"/>
      <c r="BC3445" s="183"/>
      <c r="BD3445" s="183">
        <f t="shared" si="2051"/>
        <v>0</v>
      </c>
      <c r="BE3445" s="183">
        <f t="shared" si="2051"/>
        <v>0</v>
      </c>
    </row>
    <row r="3446" spans="2:57"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v>0</v>
      </c>
      <c r="R3446" s="182" t="s">
        <v>98</v>
      </c>
      <c r="S3446" s="183">
        <v>0</v>
      </c>
      <c r="T3446" s="183">
        <v>0</v>
      </c>
      <c r="U3446" s="180">
        <v>0</v>
      </c>
      <c r="V3446" s="180">
        <v>0</v>
      </c>
      <c r="W3446" s="183">
        <v>0</v>
      </c>
      <c r="X3446" s="183">
        <v>0</v>
      </c>
      <c r="Y3446" s="180">
        <v>0</v>
      </c>
      <c r="Z3446" s="180">
        <v>0</v>
      </c>
      <c r="AA3446" s="183">
        <v>0</v>
      </c>
      <c r="AB3446" s="183">
        <v>0</v>
      </c>
      <c r="AC3446" s="180">
        <f t="shared" si="2048"/>
        <v>0</v>
      </c>
      <c r="AD3446" s="180">
        <f t="shared" si="2048"/>
        <v>0</v>
      </c>
      <c r="AE3446" s="181">
        <f t="shared" si="2021"/>
        <v>0</v>
      </c>
      <c r="AF3446" s="180">
        <v>0</v>
      </c>
      <c r="AG3446" s="180">
        <v>0</v>
      </c>
      <c r="AH3446" s="181">
        <f t="shared" si="2022"/>
        <v>0</v>
      </c>
      <c r="AI3446" s="180">
        <v>0</v>
      </c>
      <c r="AJ3446" s="180">
        <v>0</v>
      </c>
      <c r="AK3446" s="181">
        <f t="shared" si="2023"/>
        <v>0</v>
      </c>
      <c r="AL3446" s="180">
        <v>0</v>
      </c>
      <c r="AM3446" s="180">
        <v>0</v>
      </c>
      <c r="AN3446" s="181">
        <f t="shared" si="2024"/>
        <v>0</v>
      </c>
      <c r="AO3446" s="180">
        <v>0</v>
      </c>
      <c r="AP3446" s="180">
        <v>0</v>
      </c>
      <c r="AQ3446" s="181">
        <f t="shared" si="2025"/>
        <v>0</v>
      </c>
      <c r="AR3446" s="180">
        <v>0</v>
      </c>
      <c r="AS3446" s="180">
        <v>0</v>
      </c>
      <c r="AT3446" s="181">
        <f t="shared" si="2026"/>
        <v>0</v>
      </c>
      <c r="AU3446" s="180">
        <f t="shared" si="2049"/>
        <v>0</v>
      </c>
      <c r="AV3446" s="180">
        <f t="shared" si="2049"/>
        <v>0</v>
      </c>
      <c r="AW3446" s="181">
        <f t="shared" si="2027"/>
        <v>0</v>
      </c>
      <c r="AX3446" s="183">
        <f t="shared" si="2050"/>
        <v>0</v>
      </c>
      <c r="AY3446" s="183">
        <f t="shared" si="2050"/>
        <v>0</v>
      </c>
      <c r="AZ3446" s="183"/>
      <c r="BA3446" s="183"/>
      <c r="BB3446" s="183"/>
      <c r="BC3446" s="183"/>
      <c r="BD3446" s="183">
        <f t="shared" si="2051"/>
        <v>0</v>
      </c>
      <c r="BE3446" s="183">
        <f t="shared" si="2051"/>
        <v>0</v>
      </c>
    </row>
    <row r="3447" spans="2:57"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v>0</v>
      </c>
      <c r="R3447" s="182" t="s">
        <v>98</v>
      </c>
      <c r="S3447" s="183">
        <v>0</v>
      </c>
      <c r="T3447" s="183">
        <v>0</v>
      </c>
      <c r="U3447" s="180">
        <v>0</v>
      </c>
      <c r="V3447" s="180">
        <v>0</v>
      </c>
      <c r="W3447" s="183">
        <v>0</v>
      </c>
      <c r="X3447" s="183">
        <v>0</v>
      </c>
      <c r="Y3447" s="180">
        <v>0</v>
      </c>
      <c r="Z3447" s="180">
        <v>0</v>
      </c>
      <c r="AA3447" s="183">
        <v>0</v>
      </c>
      <c r="AB3447" s="183">
        <v>0</v>
      </c>
      <c r="AC3447" s="180">
        <f t="shared" si="2048"/>
        <v>0</v>
      </c>
      <c r="AD3447" s="180">
        <f t="shared" si="2048"/>
        <v>0</v>
      </c>
      <c r="AE3447" s="181">
        <f t="shared" si="2021"/>
        <v>0</v>
      </c>
      <c r="AF3447" s="180">
        <v>0</v>
      </c>
      <c r="AG3447" s="180">
        <v>0</v>
      </c>
      <c r="AH3447" s="181">
        <f t="shared" si="2022"/>
        <v>0</v>
      </c>
      <c r="AI3447" s="180">
        <v>0</v>
      </c>
      <c r="AJ3447" s="180">
        <v>0</v>
      </c>
      <c r="AK3447" s="181">
        <f t="shared" si="2023"/>
        <v>0</v>
      </c>
      <c r="AL3447" s="180">
        <v>0</v>
      </c>
      <c r="AM3447" s="180">
        <v>0</v>
      </c>
      <c r="AN3447" s="181">
        <f t="shared" si="2024"/>
        <v>0</v>
      </c>
      <c r="AO3447" s="180">
        <v>0</v>
      </c>
      <c r="AP3447" s="180">
        <v>0</v>
      </c>
      <c r="AQ3447" s="181">
        <f t="shared" si="2025"/>
        <v>0</v>
      </c>
      <c r="AR3447" s="180">
        <v>0</v>
      </c>
      <c r="AS3447" s="180">
        <v>0</v>
      </c>
      <c r="AT3447" s="181">
        <f t="shared" si="2026"/>
        <v>0</v>
      </c>
      <c r="AU3447" s="180">
        <f t="shared" si="2049"/>
        <v>0</v>
      </c>
      <c r="AV3447" s="180">
        <f t="shared" si="2049"/>
        <v>0</v>
      </c>
      <c r="AW3447" s="181">
        <f t="shared" si="2027"/>
        <v>0</v>
      </c>
      <c r="AX3447" s="183">
        <f t="shared" si="2050"/>
        <v>0</v>
      </c>
      <c r="AY3447" s="183">
        <f t="shared" si="2050"/>
        <v>0</v>
      </c>
      <c r="AZ3447" s="183"/>
      <c r="BA3447" s="183"/>
      <c r="BB3447" s="183"/>
      <c r="BC3447" s="183"/>
      <c r="BD3447" s="183">
        <f t="shared" si="2051"/>
        <v>0</v>
      </c>
      <c r="BE3447" s="183">
        <f t="shared" si="2051"/>
        <v>0</v>
      </c>
    </row>
    <row r="3448" spans="2:57"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v>0</v>
      </c>
      <c r="P3448" s="169">
        <v>0</v>
      </c>
      <c r="Q3448" s="169">
        <v>0</v>
      </c>
      <c r="R3448" s="170"/>
      <c r="S3448" s="171"/>
      <c r="T3448" s="172"/>
      <c r="U3448" s="169">
        <f t="shared" ref="U3448:AD3448" si="2052">SUM(U3449:U3449)</f>
        <v>0</v>
      </c>
      <c r="V3448" s="169">
        <f t="shared" si="2052"/>
        <v>0</v>
      </c>
      <c r="W3448" s="173">
        <f t="shared" si="2052"/>
        <v>0</v>
      </c>
      <c r="X3448" s="173">
        <f t="shared" si="2052"/>
        <v>0</v>
      </c>
      <c r="Y3448" s="169">
        <f t="shared" si="2052"/>
        <v>0</v>
      </c>
      <c r="Z3448" s="169">
        <f t="shared" si="2052"/>
        <v>0</v>
      </c>
      <c r="AA3448" s="173">
        <f t="shared" si="2052"/>
        <v>0</v>
      </c>
      <c r="AB3448" s="173">
        <f t="shared" si="2052"/>
        <v>0</v>
      </c>
      <c r="AC3448" s="169">
        <f t="shared" si="2052"/>
        <v>0</v>
      </c>
      <c r="AD3448" s="169">
        <f t="shared" si="2052"/>
        <v>0</v>
      </c>
      <c r="AE3448" s="169">
        <f t="shared" si="2021"/>
        <v>0</v>
      </c>
      <c r="AF3448" s="169">
        <f>SUM(AF3449:AF3449)</f>
        <v>0</v>
      </c>
      <c r="AG3448" s="169">
        <f>SUM(AG3449:AG3449)</f>
        <v>0</v>
      </c>
      <c r="AH3448" s="169">
        <f t="shared" si="2022"/>
        <v>0</v>
      </c>
      <c r="AI3448" s="169">
        <f>SUM(AI3449:AI3449)</f>
        <v>0</v>
      </c>
      <c r="AJ3448" s="169">
        <f>SUM(AJ3449:AJ3449)</f>
        <v>0</v>
      </c>
      <c r="AK3448" s="169">
        <f t="shared" si="2023"/>
        <v>0</v>
      </c>
      <c r="AL3448" s="169">
        <f>SUM(AL3449:AL3449)</f>
        <v>0</v>
      </c>
      <c r="AM3448" s="169">
        <f>SUM(AM3449:AM3449)</f>
        <v>0</v>
      </c>
      <c r="AN3448" s="169">
        <f t="shared" si="2024"/>
        <v>0</v>
      </c>
      <c r="AO3448" s="169">
        <f>SUM(AO3449:AO3449)</f>
        <v>0</v>
      </c>
      <c r="AP3448" s="169">
        <f>SUM(AP3449:AP3449)</f>
        <v>0</v>
      </c>
      <c r="AQ3448" s="169">
        <f t="shared" si="2025"/>
        <v>0</v>
      </c>
      <c r="AR3448" s="169">
        <f>SUM(AR3449:AR3449)</f>
        <v>0</v>
      </c>
      <c r="AS3448" s="169">
        <f>SUM(AS3449:AS3449)</f>
        <v>0</v>
      </c>
      <c r="AT3448" s="169">
        <f t="shared" si="2026"/>
        <v>0</v>
      </c>
      <c r="AU3448" s="169">
        <f>SUM(AU3449:AU3449)</f>
        <v>0</v>
      </c>
      <c r="AV3448" s="169">
        <f>SUM(AV3449:AV3449)</f>
        <v>0</v>
      </c>
      <c r="AW3448" s="169">
        <f t="shared" si="2027"/>
        <v>0</v>
      </c>
      <c r="AX3448" s="171"/>
      <c r="AY3448" s="172"/>
      <c r="AZ3448" s="171"/>
      <c r="BA3448" s="172"/>
      <c r="BB3448" s="171"/>
      <c r="BC3448" s="172"/>
      <c r="BD3448" s="171"/>
      <c r="BE3448" s="172"/>
    </row>
    <row r="3449" spans="2:57"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v>0</v>
      </c>
      <c r="R3449" s="182" t="s">
        <v>98</v>
      </c>
      <c r="S3449" s="183">
        <v>0</v>
      </c>
      <c r="T3449" s="183">
        <v>0</v>
      </c>
      <c r="U3449" s="180">
        <v>0</v>
      </c>
      <c r="V3449" s="180">
        <v>0</v>
      </c>
      <c r="W3449" s="183">
        <v>0</v>
      </c>
      <c r="X3449" s="183">
        <v>0</v>
      </c>
      <c r="Y3449" s="180">
        <v>0</v>
      </c>
      <c r="Z3449" s="180">
        <v>0</v>
      </c>
      <c r="AA3449" s="183">
        <v>0</v>
      </c>
      <c r="AB3449" s="183">
        <v>0</v>
      </c>
      <c r="AC3449" s="180">
        <f>+O3449+U3449-Y3449</f>
        <v>0</v>
      </c>
      <c r="AD3449" s="180">
        <f>+P3449+V3449-Z3449</f>
        <v>0</v>
      </c>
      <c r="AE3449" s="181">
        <f t="shared" si="2021"/>
        <v>0</v>
      </c>
      <c r="AF3449" s="180">
        <v>0</v>
      </c>
      <c r="AG3449" s="180">
        <v>0</v>
      </c>
      <c r="AH3449" s="181">
        <f t="shared" si="2022"/>
        <v>0</v>
      </c>
      <c r="AI3449" s="180">
        <v>0</v>
      </c>
      <c r="AJ3449" s="180">
        <v>0</v>
      </c>
      <c r="AK3449" s="181">
        <f t="shared" si="2023"/>
        <v>0</v>
      </c>
      <c r="AL3449" s="180">
        <v>0</v>
      </c>
      <c r="AM3449" s="180">
        <v>0</v>
      </c>
      <c r="AN3449" s="181">
        <f t="shared" si="2024"/>
        <v>0</v>
      </c>
      <c r="AO3449" s="180">
        <v>0</v>
      </c>
      <c r="AP3449" s="180">
        <v>0</v>
      </c>
      <c r="AQ3449" s="181">
        <f t="shared" si="2025"/>
        <v>0</v>
      </c>
      <c r="AR3449" s="180">
        <v>0</v>
      </c>
      <c r="AS3449" s="180">
        <v>0</v>
      </c>
      <c r="AT3449" s="181">
        <f t="shared" si="2026"/>
        <v>0</v>
      </c>
      <c r="AU3449" s="180">
        <f>+AC3449-AF3449-AI3449-AL3449-AO3449-AR3449</f>
        <v>0</v>
      </c>
      <c r="AV3449" s="180">
        <f>+AD3449-AG3449-AJ3449-AM3449-AP3449-AS3449</f>
        <v>0</v>
      </c>
      <c r="AW3449" s="181">
        <f t="shared" si="2027"/>
        <v>0</v>
      </c>
      <c r="AX3449" s="183">
        <f>+S3449+W3449-AA3449</f>
        <v>0</v>
      </c>
      <c r="AY3449" s="183">
        <f>+T3449+X3449-AB3449</f>
        <v>0</v>
      </c>
      <c r="AZ3449" s="183"/>
      <c r="BA3449" s="183"/>
      <c r="BB3449" s="183"/>
      <c r="BC3449" s="183"/>
      <c r="BD3449" s="183">
        <f>+AX3449-AZ3449-BB3449</f>
        <v>0</v>
      </c>
      <c r="BE3449" s="183">
        <f>+AY3449-BA3449-BC3449</f>
        <v>0</v>
      </c>
    </row>
    <row r="3450" spans="2:57" ht="15.75" hidden="1">
      <c r="B3450" s="141">
        <v>2025</v>
      </c>
      <c r="C3450" s="141">
        <v>20</v>
      </c>
      <c r="D3450" s="142"/>
      <c r="E3450" s="143"/>
      <c r="F3450" s="141">
        <v>5</v>
      </c>
      <c r="G3450" s="141">
        <v>13</v>
      </c>
      <c r="H3450" s="141">
        <v>32</v>
      </c>
      <c r="I3450" s="141">
        <v>6000</v>
      </c>
      <c r="J3450" s="141"/>
      <c r="K3450" s="141"/>
      <c r="L3450" s="144" t="s">
        <v>44</v>
      </c>
      <c r="M3450" s="145"/>
      <c r="N3450" s="146" t="s">
        <v>228</v>
      </c>
      <c r="O3450" s="147">
        <v>0</v>
      </c>
      <c r="P3450" s="147">
        <v>0</v>
      </c>
      <c r="Q3450" s="147">
        <v>0</v>
      </c>
      <c r="R3450" s="148"/>
      <c r="S3450" s="197"/>
      <c r="T3450" s="198"/>
      <c r="U3450" s="147">
        <f t="shared" ref="U3450:AD3451" si="2053">U3451</f>
        <v>0</v>
      </c>
      <c r="V3450" s="147">
        <f t="shared" si="2053"/>
        <v>0</v>
      </c>
      <c r="W3450" s="151">
        <f t="shared" si="2053"/>
        <v>0</v>
      </c>
      <c r="X3450" s="151">
        <f t="shared" si="2053"/>
        <v>0</v>
      </c>
      <c r="Y3450" s="147">
        <f t="shared" si="2053"/>
        <v>0</v>
      </c>
      <c r="Z3450" s="147">
        <f t="shared" si="2053"/>
        <v>0</v>
      </c>
      <c r="AA3450" s="151">
        <f t="shared" si="2053"/>
        <v>0</v>
      </c>
      <c r="AB3450" s="151">
        <f t="shared" si="2053"/>
        <v>0</v>
      </c>
      <c r="AC3450" s="147">
        <f t="shared" si="2053"/>
        <v>0</v>
      </c>
      <c r="AD3450" s="147">
        <f t="shared" si="2053"/>
        <v>0</v>
      </c>
      <c r="AE3450" s="147">
        <f t="shared" si="2021"/>
        <v>0</v>
      </c>
      <c r="AF3450" s="147">
        <f>AF3451</f>
        <v>0</v>
      </c>
      <c r="AG3450" s="147">
        <f>AG3451</f>
        <v>0</v>
      </c>
      <c r="AH3450" s="147">
        <f t="shared" si="2022"/>
        <v>0</v>
      </c>
      <c r="AI3450" s="147">
        <f>AI3451</f>
        <v>0</v>
      </c>
      <c r="AJ3450" s="147">
        <f>AJ3451</f>
        <v>0</v>
      </c>
      <c r="AK3450" s="147">
        <f t="shared" si="2023"/>
        <v>0</v>
      </c>
      <c r="AL3450" s="147">
        <f>AL3451</f>
        <v>0</v>
      </c>
      <c r="AM3450" s="147">
        <f>AM3451</f>
        <v>0</v>
      </c>
      <c r="AN3450" s="147">
        <f t="shared" si="2024"/>
        <v>0</v>
      </c>
      <c r="AO3450" s="147">
        <f>AO3451</f>
        <v>0</v>
      </c>
      <c r="AP3450" s="147">
        <f>AP3451</f>
        <v>0</v>
      </c>
      <c r="AQ3450" s="147">
        <f t="shared" si="2025"/>
        <v>0</v>
      </c>
      <c r="AR3450" s="147">
        <f>AR3451</f>
        <v>0</v>
      </c>
      <c r="AS3450" s="147">
        <f>AS3451</f>
        <v>0</v>
      </c>
      <c r="AT3450" s="147">
        <f t="shared" si="2026"/>
        <v>0</v>
      </c>
      <c r="AU3450" s="147">
        <f>AU3451</f>
        <v>0</v>
      </c>
      <c r="AV3450" s="147">
        <f>AV3451</f>
        <v>0</v>
      </c>
      <c r="AW3450" s="147">
        <f t="shared" si="2027"/>
        <v>0</v>
      </c>
      <c r="AX3450" s="197"/>
      <c r="AY3450" s="198"/>
      <c r="AZ3450" s="197"/>
      <c r="BA3450" s="198"/>
      <c r="BB3450" s="197"/>
      <c r="BC3450" s="198"/>
      <c r="BD3450" s="197"/>
      <c r="BE3450" s="198"/>
    </row>
    <row r="3451" spans="2:57"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v>0</v>
      </c>
      <c r="P3451" s="158">
        <v>0</v>
      </c>
      <c r="Q3451" s="158">
        <v>0</v>
      </c>
      <c r="R3451" s="159"/>
      <c r="S3451" s="160"/>
      <c r="T3451" s="161"/>
      <c r="U3451" s="158">
        <f t="shared" si="2053"/>
        <v>0</v>
      </c>
      <c r="V3451" s="158">
        <f t="shared" si="2053"/>
        <v>0</v>
      </c>
      <c r="W3451" s="162">
        <f t="shared" si="2053"/>
        <v>0</v>
      </c>
      <c r="X3451" s="162">
        <f t="shared" si="2053"/>
        <v>0</v>
      </c>
      <c r="Y3451" s="158">
        <f t="shared" si="2053"/>
        <v>0</v>
      </c>
      <c r="Z3451" s="158">
        <f t="shared" si="2053"/>
        <v>0</v>
      </c>
      <c r="AA3451" s="162">
        <f t="shared" si="2053"/>
        <v>0</v>
      </c>
      <c r="AB3451" s="162">
        <f t="shared" si="2053"/>
        <v>0</v>
      </c>
      <c r="AC3451" s="158">
        <f t="shared" si="2053"/>
        <v>0</v>
      </c>
      <c r="AD3451" s="158">
        <f t="shared" si="2053"/>
        <v>0</v>
      </c>
      <c r="AE3451" s="158">
        <f t="shared" si="2021"/>
        <v>0</v>
      </c>
      <c r="AF3451" s="158">
        <f>AF3452</f>
        <v>0</v>
      </c>
      <c r="AG3451" s="158">
        <f>AG3452</f>
        <v>0</v>
      </c>
      <c r="AH3451" s="158">
        <f t="shared" si="2022"/>
        <v>0</v>
      </c>
      <c r="AI3451" s="158">
        <f>AI3452</f>
        <v>0</v>
      </c>
      <c r="AJ3451" s="158">
        <f>AJ3452</f>
        <v>0</v>
      </c>
      <c r="AK3451" s="158">
        <f t="shared" si="2023"/>
        <v>0</v>
      </c>
      <c r="AL3451" s="158">
        <f>AL3452</f>
        <v>0</v>
      </c>
      <c r="AM3451" s="158">
        <f>AM3452</f>
        <v>0</v>
      </c>
      <c r="AN3451" s="158">
        <f t="shared" si="2024"/>
        <v>0</v>
      </c>
      <c r="AO3451" s="158">
        <f>AO3452</f>
        <v>0</v>
      </c>
      <c r="AP3451" s="158">
        <f>AP3452</f>
        <v>0</v>
      </c>
      <c r="AQ3451" s="158">
        <f t="shared" si="2025"/>
        <v>0</v>
      </c>
      <c r="AR3451" s="158">
        <f>AR3452</f>
        <v>0</v>
      </c>
      <c r="AS3451" s="158">
        <f>AS3452</f>
        <v>0</v>
      </c>
      <c r="AT3451" s="158">
        <f t="shared" si="2026"/>
        <v>0</v>
      </c>
      <c r="AU3451" s="158">
        <f>AU3452</f>
        <v>0</v>
      </c>
      <c r="AV3451" s="158">
        <f>AV3452</f>
        <v>0</v>
      </c>
      <c r="AW3451" s="158">
        <f t="shared" si="2027"/>
        <v>0</v>
      </c>
      <c r="AX3451" s="160"/>
      <c r="AY3451" s="161"/>
      <c r="AZ3451" s="160"/>
      <c r="BA3451" s="161"/>
      <c r="BB3451" s="160"/>
      <c r="BC3451" s="161"/>
      <c r="BD3451" s="160"/>
      <c r="BE3451" s="161"/>
    </row>
    <row r="3452" spans="2:57"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v>0</v>
      </c>
      <c r="P3452" s="169">
        <v>0</v>
      </c>
      <c r="Q3452" s="169">
        <v>0</v>
      </c>
      <c r="R3452" s="170"/>
      <c r="S3452" s="171"/>
      <c r="T3452" s="172"/>
      <c r="U3452" s="169">
        <f t="shared" ref="U3452:AD3452" si="2054">SUM(U3453:U3458)</f>
        <v>0</v>
      </c>
      <c r="V3452" s="169">
        <f t="shared" si="2054"/>
        <v>0</v>
      </c>
      <c r="W3452" s="173">
        <f t="shared" si="2054"/>
        <v>0</v>
      </c>
      <c r="X3452" s="173">
        <f t="shared" si="2054"/>
        <v>0</v>
      </c>
      <c r="Y3452" s="169">
        <f t="shared" si="2054"/>
        <v>0</v>
      </c>
      <c r="Z3452" s="169">
        <f t="shared" si="2054"/>
        <v>0</v>
      </c>
      <c r="AA3452" s="173">
        <f t="shared" si="2054"/>
        <v>0</v>
      </c>
      <c r="AB3452" s="173">
        <f t="shared" si="2054"/>
        <v>0</v>
      </c>
      <c r="AC3452" s="169">
        <f t="shared" si="2054"/>
        <v>0</v>
      </c>
      <c r="AD3452" s="169">
        <f t="shared" si="2054"/>
        <v>0</v>
      </c>
      <c r="AE3452" s="169">
        <f t="shared" si="2021"/>
        <v>0</v>
      </c>
      <c r="AF3452" s="169">
        <f>SUM(AF3453:AF3458)</f>
        <v>0</v>
      </c>
      <c r="AG3452" s="169">
        <f>SUM(AG3453:AG3458)</f>
        <v>0</v>
      </c>
      <c r="AH3452" s="169">
        <f t="shared" si="2022"/>
        <v>0</v>
      </c>
      <c r="AI3452" s="169">
        <f>SUM(AI3453:AI3458)</f>
        <v>0</v>
      </c>
      <c r="AJ3452" s="169">
        <f>SUM(AJ3453:AJ3458)</f>
        <v>0</v>
      </c>
      <c r="AK3452" s="169">
        <f t="shared" si="2023"/>
        <v>0</v>
      </c>
      <c r="AL3452" s="169">
        <f>SUM(AL3453:AL3458)</f>
        <v>0</v>
      </c>
      <c r="AM3452" s="169">
        <f>SUM(AM3453:AM3458)</f>
        <v>0</v>
      </c>
      <c r="AN3452" s="169">
        <f t="shared" si="2024"/>
        <v>0</v>
      </c>
      <c r="AO3452" s="169">
        <f>SUM(AO3453:AO3458)</f>
        <v>0</v>
      </c>
      <c r="AP3452" s="169">
        <f>SUM(AP3453:AP3458)</f>
        <v>0</v>
      </c>
      <c r="AQ3452" s="169">
        <f t="shared" si="2025"/>
        <v>0</v>
      </c>
      <c r="AR3452" s="169">
        <f>SUM(AR3453:AR3458)</f>
        <v>0</v>
      </c>
      <c r="AS3452" s="169">
        <f>SUM(AS3453:AS3458)</f>
        <v>0</v>
      </c>
      <c r="AT3452" s="169">
        <f t="shared" si="2026"/>
        <v>0</v>
      </c>
      <c r="AU3452" s="169">
        <f>SUM(AU3453:AU3458)</f>
        <v>0</v>
      </c>
      <c r="AV3452" s="169">
        <f>SUM(AV3453:AV3458)</f>
        <v>0</v>
      </c>
      <c r="AW3452" s="169">
        <f t="shared" si="2027"/>
        <v>0</v>
      </c>
      <c r="AX3452" s="171"/>
      <c r="AY3452" s="172"/>
      <c r="AZ3452" s="171"/>
      <c r="BA3452" s="172"/>
      <c r="BB3452" s="171"/>
      <c r="BC3452" s="172"/>
      <c r="BD3452" s="171"/>
      <c r="BE3452" s="172"/>
    </row>
    <row r="3453" spans="2:57"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v>0</v>
      </c>
      <c r="R3453" s="182" t="s">
        <v>232</v>
      </c>
      <c r="S3453" s="183">
        <v>0</v>
      </c>
      <c r="T3453" s="183">
        <v>0</v>
      </c>
      <c r="U3453" s="180">
        <v>0</v>
      </c>
      <c r="V3453" s="180">
        <v>0</v>
      </c>
      <c r="W3453" s="183">
        <v>0</v>
      </c>
      <c r="X3453" s="183">
        <v>0</v>
      </c>
      <c r="Y3453" s="180">
        <v>0</v>
      </c>
      <c r="Z3453" s="180">
        <v>0</v>
      </c>
      <c r="AA3453" s="183">
        <v>0</v>
      </c>
      <c r="AB3453" s="183">
        <v>0</v>
      </c>
      <c r="AC3453" s="180">
        <f t="shared" ref="AC3453:AD3458" si="2055">+O3453+U3453-Y3453</f>
        <v>0</v>
      </c>
      <c r="AD3453" s="180">
        <f t="shared" si="2055"/>
        <v>0</v>
      </c>
      <c r="AE3453" s="181">
        <f t="shared" si="2021"/>
        <v>0</v>
      </c>
      <c r="AF3453" s="180">
        <v>0</v>
      </c>
      <c r="AG3453" s="180">
        <v>0</v>
      </c>
      <c r="AH3453" s="181">
        <f t="shared" si="2022"/>
        <v>0</v>
      </c>
      <c r="AI3453" s="180">
        <v>0</v>
      </c>
      <c r="AJ3453" s="180">
        <v>0</v>
      </c>
      <c r="AK3453" s="181">
        <f t="shared" si="2023"/>
        <v>0</v>
      </c>
      <c r="AL3453" s="180">
        <v>0</v>
      </c>
      <c r="AM3453" s="180">
        <v>0</v>
      </c>
      <c r="AN3453" s="181">
        <f t="shared" si="2024"/>
        <v>0</v>
      </c>
      <c r="AO3453" s="180">
        <v>0</v>
      </c>
      <c r="AP3453" s="180">
        <v>0</v>
      </c>
      <c r="AQ3453" s="181">
        <f t="shared" si="2025"/>
        <v>0</v>
      </c>
      <c r="AR3453" s="180">
        <v>0</v>
      </c>
      <c r="AS3453" s="180">
        <v>0</v>
      </c>
      <c r="AT3453" s="181">
        <f t="shared" si="2026"/>
        <v>0</v>
      </c>
      <c r="AU3453" s="180">
        <f t="shared" ref="AU3453:AV3458" si="2056">+AC3453-AF3453-AI3453-AL3453-AO3453-AR3453</f>
        <v>0</v>
      </c>
      <c r="AV3453" s="180">
        <f t="shared" si="2056"/>
        <v>0</v>
      </c>
      <c r="AW3453" s="181">
        <f t="shared" si="2027"/>
        <v>0</v>
      </c>
      <c r="AX3453" s="183">
        <f t="shared" ref="AX3453:AY3458" si="2057">+S3453+W3453-AA3453</f>
        <v>0</v>
      </c>
      <c r="AY3453" s="183">
        <f t="shared" si="2057"/>
        <v>0</v>
      </c>
      <c r="AZ3453" s="183"/>
      <c r="BA3453" s="183"/>
      <c r="BB3453" s="183"/>
      <c r="BC3453" s="183"/>
      <c r="BD3453" s="183">
        <f t="shared" ref="BD3453:BE3458" si="2058">+AX3453-AZ3453-BB3453</f>
        <v>0</v>
      </c>
      <c r="BE3453" s="183">
        <f t="shared" si="2058"/>
        <v>0</v>
      </c>
    </row>
    <row r="3454" spans="2:57"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v>0</v>
      </c>
      <c r="R3454" s="182" t="s">
        <v>232</v>
      </c>
      <c r="S3454" s="183">
        <v>0</v>
      </c>
      <c r="T3454" s="183">
        <v>0</v>
      </c>
      <c r="U3454" s="180">
        <v>0</v>
      </c>
      <c r="V3454" s="180">
        <v>0</v>
      </c>
      <c r="W3454" s="183">
        <v>0</v>
      </c>
      <c r="X3454" s="183">
        <v>0</v>
      </c>
      <c r="Y3454" s="180">
        <v>0</v>
      </c>
      <c r="Z3454" s="180">
        <v>0</v>
      </c>
      <c r="AA3454" s="183">
        <v>0</v>
      </c>
      <c r="AB3454" s="183">
        <v>0</v>
      </c>
      <c r="AC3454" s="180">
        <f t="shared" si="2055"/>
        <v>0</v>
      </c>
      <c r="AD3454" s="180">
        <f t="shared" si="2055"/>
        <v>0</v>
      </c>
      <c r="AE3454" s="181">
        <f t="shared" si="2021"/>
        <v>0</v>
      </c>
      <c r="AF3454" s="180">
        <v>0</v>
      </c>
      <c r="AG3454" s="180">
        <v>0</v>
      </c>
      <c r="AH3454" s="181">
        <f t="shared" si="2022"/>
        <v>0</v>
      </c>
      <c r="AI3454" s="180">
        <v>0</v>
      </c>
      <c r="AJ3454" s="180">
        <v>0</v>
      </c>
      <c r="AK3454" s="181">
        <f t="shared" si="2023"/>
        <v>0</v>
      </c>
      <c r="AL3454" s="180">
        <v>0</v>
      </c>
      <c r="AM3454" s="180">
        <v>0</v>
      </c>
      <c r="AN3454" s="181">
        <f t="shared" si="2024"/>
        <v>0</v>
      </c>
      <c r="AO3454" s="180">
        <v>0</v>
      </c>
      <c r="AP3454" s="180">
        <v>0</v>
      </c>
      <c r="AQ3454" s="181">
        <f t="shared" si="2025"/>
        <v>0</v>
      </c>
      <c r="AR3454" s="180">
        <v>0</v>
      </c>
      <c r="AS3454" s="180">
        <v>0</v>
      </c>
      <c r="AT3454" s="181">
        <f t="shared" si="2026"/>
        <v>0</v>
      </c>
      <c r="AU3454" s="180">
        <f t="shared" si="2056"/>
        <v>0</v>
      </c>
      <c r="AV3454" s="180">
        <f t="shared" si="2056"/>
        <v>0</v>
      </c>
      <c r="AW3454" s="181">
        <f t="shared" si="2027"/>
        <v>0</v>
      </c>
      <c r="AX3454" s="183">
        <f t="shared" si="2057"/>
        <v>0</v>
      </c>
      <c r="AY3454" s="183">
        <f t="shared" si="2057"/>
        <v>0</v>
      </c>
      <c r="AZ3454" s="183"/>
      <c r="BA3454" s="183"/>
      <c r="BB3454" s="183"/>
      <c r="BC3454" s="183"/>
      <c r="BD3454" s="183">
        <f t="shared" si="2058"/>
        <v>0</v>
      </c>
      <c r="BE3454" s="183">
        <f t="shared" si="2058"/>
        <v>0</v>
      </c>
    </row>
    <row r="3455" spans="2:57"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v>0</v>
      </c>
      <c r="R3455" s="182" t="s">
        <v>232</v>
      </c>
      <c r="S3455" s="183">
        <v>0</v>
      </c>
      <c r="T3455" s="183">
        <v>0</v>
      </c>
      <c r="U3455" s="180">
        <v>0</v>
      </c>
      <c r="V3455" s="180">
        <v>0</v>
      </c>
      <c r="W3455" s="183">
        <v>0</v>
      </c>
      <c r="X3455" s="183">
        <v>0</v>
      </c>
      <c r="Y3455" s="180">
        <v>0</v>
      </c>
      <c r="Z3455" s="180">
        <v>0</v>
      </c>
      <c r="AA3455" s="183">
        <v>0</v>
      </c>
      <c r="AB3455" s="183">
        <v>0</v>
      </c>
      <c r="AC3455" s="180">
        <f t="shared" si="2055"/>
        <v>0</v>
      </c>
      <c r="AD3455" s="180">
        <f t="shared" si="2055"/>
        <v>0</v>
      </c>
      <c r="AE3455" s="181">
        <f t="shared" si="2021"/>
        <v>0</v>
      </c>
      <c r="AF3455" s="180">
        <v>0</v>
      </c>
      <c r="AG3455" s="180">
        <v>0</v>
      </c>
      <c r="AH3455" s="181">
        <f t="shared" si="2022"/>
        <v>0</v>
      </c>
      <c r="AI3455" s="180">
        <v>0</v>
      </c>
      <c r="AJ3455" s="180">
        <v>0</v>
      </c>
      <c r="AK3455" s="181">
        <f t="shared" si="2023"/>
        <v>0</v>
      </c>
      <c r="AL3455" s="180">
        <v>0</v>
      </c>
      <c r="AM3455" s="180">
        <v>0</v>
      </c>
      <c r="AN3455" s="181">
        <f t="shared" si="2024"/>
        <v>0</v>
      </c>
      <c r="AO3455" s="180">
        <v>0</v>
      </c>
      <c r="AP3455" s="180">
        <v>0</v>
      </c>
      <c r="AQ3455" s="181">
        <f t="shared" si="2025"/>
        <v>0</v>
      </c>
      <c r="AR3455" s="180">
        <v>0</v>
      </c>
      <c r="AS3455" s="180">
        <v>0</v>
      </c>
      <c r="AT3455" s="181">
        <f t="shared" si="2026"/>
        <v>0</v>
      </c>
      <c r="AU3455" s="180">
        <f t="shared" si="2056"/>
        <v>0</v>
      </c>
      <c r="AV3455" s="180">
        <f t="shared" si="2056"/>
        <v>0</v>
      </c>
      <c r="AW3455" s="181">
        <f t="shared" si="2027"/>
        <v>0</v>
      </c>
      <c r="AX3455" s="183">
        <f t="shared" si="2057"/>
        <v>0</v>
      </c>
      <c r="AY3455" s="183">
        <f t="shared" si="2057"/>
        <v>0</v>
      </c>
      <c r="AZ3455" s="183"/>
      <c r="BA3455" s="183"/>
      <c r="BB3455" s="183"/>
      <c r="BC3455" s="183"/>
      <c r="BD3455" s="183">
        <f t="shared" si="2058"/>
        <v>0</v>
      </c>
      <c r="BE3455" s="183">
        <f t="shared" si="2058"/>
        <v>0</v>
      </c>
    </row>
    <row r="3456" spans="2:57"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v>0</v>
      </c>
      <c r="R3456" s="182" t="s">
        <v>232</v>
      </c>
      <c r="S3456" s="183">
        <v>0</v>
      </c>
      <c r="T3456" s="183">
        <v>0</v>
      </c>
      <c r="U3456" s="180">
        <v>0</v>
      </c>
      <c r="V3456" s="180">
        <v>0</v>
      </c>
      <c r="W3456" s="183">
        <v>0</v>
      </c>
      <c r="X3456" s="183">
        <v>0</v>
      </c>
      <c r="Y3456" s="180">
        <v>0</v>
      </c>
      <c r="Z3456" s="180">
        <v>0</v>
      </c>
      <c r="AA3456" s="183">
        <v>0</v>
      </c>
      <c r="AB3456" s="183">
        <v>0</v>
      </c>
      <c r="AC3456" s="180">
        <f t="shared" si="2055"/>
        <v>0</v>
      </c>
      <c r="AD3456" s="180">
        <f t="shared" si="2055"/>
        <v>0</v>
      </c>
      <c r="AE3456" s="181">
        <f t="shared" si="2021"/>
        <v>0</v>
      </c>
      <c r="AF3456" s="180">
        <v>0</v>
      </c>
      <c r="AG3456" s="180">
        <v>0</v>
      </c>
      <c r="AH3456" s="181">
        <f t="shared" si="2022"/>
        <v>0</v>
      </c>
      <c r="AI3456" s="180">
        <v>0</v>
      </c>
      <c r="AJ3456" s="180">
        <v>0</v>
      </c>
      <c r="AK3456" s="181">
        <f t="shared" si="2023"/>
        <v>0</v>
      </c>
      <c r="AL3456" s="180">
        <v>0</v>
      </c>
      <c r="AM3456" s="180">
        <v>0</v>
      </c>
      <c r="AN3456" s="181">
        <f t="shared" si="2024"/>
        <v>0</v>
      </c>
      <c r="AO3456" s="180">
        <v>0</v>
      </c>
      <c r="AP3456" s="180">
        <v>0</v>
      </c>
      <c r="AQ3456" s="181">
        <f t="shared" si="2025"/>
        <v>0</v>
      </c>
      <c r="AR3456" s="180">
        <v>0</v>
      </c>
      <c r="AS3456" s="180">
        <v>0</v>
      </c>
      <c r="AT3456" s="181">
        <f t="shared" si="2026"/>
        <v>0</v>
      </c>
      <c r="AU3456" s="180">
        <f t="shared" si="2056"/>
        <v>0</v>
      </c>
      <c r="AV3456" s="180">
        <f t="shared" si="2056"/>
        <v>0</v>
      </c>
      <c r="AW3456" s="181">
        <f t="shared" si="2027"/>
        <v>0</v>
      </c>
      <c r="AX3456" s="183">
        <f t="shared" si="2057"/>
        <v>0</v>
      </c>
      <c r="AY3456" s="183">
        <f t="shared" si="2057"/>
        <v>0</v>
      </c>
      <c r="AZ3456" s="183"/>
      <c r="BA3456" s="183"/>
      <c r="BB3456" s="183"/>
      <c r="BC3456" s="183"/>
      <c r="BD3456" s="183">
        <f t="shared" si="2058"/>
        <v>0</v>
      </c>
      <c r="BE3456" s="183">
        <f t="shared" si="2058"/>
        <v>0</v>
      </c>
    </row>
    <row r="3457" spans="2:57"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v>0</v>
      </c>
      <c r="R3457" s="182" t="s">
        <v>232</v>
      </c>
      <c r="S3457" s="183">
        <v>0</v>
      </c>
      <c r="T3457" s="183">
        <v>0</v>
      </c>
      <c r="U3457" s="180">
        <v>0</v>
      </c>
      <c r="V3457" s="180">
        <v>0</v>
      </c>
      <c r="W3457" s="183">
        <v>0</v>
      </c>
      <c r="X3457" s="183">
        <v>0</v>
      </c>
      <c r="Y3457" s="180">
        <v>0</v>
      </c>
      <c r="Z3457" s="180">
        <v>0</v>
      </c>
      <c r="AA3457" s="183">
        <v>0</v>
      </c>
      <c r="AB3457" s="183">
        <v>0</v>
      </c>
      <c r="AC3457" s="180">
        <f t="shared" si="2055"/>
        <v>0</v>
      </c>
      <c r="AD3457" s="180">
        <f t="shared" si="2055"/>
        <v>0</v>
      </c>
      <c r="AE3457" s="181">
        <f t="shared" si="2021"/>
        <v>0</v>
      </c>
      <c r="AF3457" s="180">
        <v>0</v>
      </c>
      <c r="AG3457" s="180">
        <v>0</v>
      </c>
      <c r="AH3457" s="181">
        <f t="shared" si="2022"/>
        <v>0</v>
      </c>
      <c r="AI3457" s="180">
        <v>0</v>
      </c>
      <c r="AJ3457" s="180">
        <v>0</v>
      </c>
      <c r="AK3457" s="181">
        <f t="shared" si="2023"/>
        <v>0</v>
      </c>
      <c r="AL3457" s="180">
        <v>0</v>
      </c>
      <c r="AM3457" s="180">
        <v>0</v>
      </c>
      <c r="AN3457" s="181">
        <f t="shared" si="2024"/>
        <v>0</v>
      </c>
      <c r="AO3457" s="180">
        <v>0</v>
      </c>
      <c r="AP3457" s="180">
        <v>0</v>
      </c>
      <c r="AQ3457" s="181">
        <f t="shared" si="2025"/>
        <v>0</v>
      </c>
      <c r="AR3457" s="180">
        <v>0</v>
      </c>
      <c r="AS3457" s="180">
        <v>0</v>
      </c>
      <c r="AT3457" s="181">
        <f t="shared" si="2026"/>
        <v>0</v>
      </c>
      <c r="AU3457" s="180">
        <f t="shared" si="2056"/>
        <v>0</v>
      </c>
      <c r="AV3457" s="180">
        <f t="shared" si="2056"/>
        <v>0</v>
      </c>
      <c r="AW3457" s="181">
        <f t="shared" si="2027"/>
        <v>0</v>
      </c>
      <c r="AX3457" s="183">
        <f t="shared" si="2057"/>
        <v>0</v>
      </c>
      <c r="AY3457" s="183">
        <f t="shared" si="2057"/>
        <v>0</v>
      </c>
      <c r="AZ3457" s="183"/>
      <c r="BA3457" s="183"/>
      <c r="BB3457" s="183"/>
      <c r="BC3457" s="183"/>
      <c r="BD3457" s="183">
        <f t="shared" si="2058"/>
        <v>0</v>
      </c>
      <c r="BE3457" s="183">
        <f t="shared" si="2058"/>
        <v>0</v>
      </c>
    </row>
    <row r="3458" spans="2:57"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v>0</v>
      </c>
      <c r="R3458" s="182" t="s">
        <v>232</v>
      </c>
      <c r="S3458" s="183">
        <v>0</v>
      </c>
      <c r="T3458" s="183">
        <v>0</v>
      </c>
      <c r="U3458" s="180">
        <v>0</v>
      </c>
      <c r="V3458" s="180">
        <v>0</v>
      </c>
      <c r="W3458" s="183">
        <v>0</v>
      </c>
      <c r="X3458" s="183">
        <v>0</v>
      </c>
      <c r="Y3458" s="180">
        <v>0</v>
      </c>
      <c r="Z3458" s="180">
        <v>0</v>
      </c>
      <c r="AA3458" s="183">
        <v>0</v>
      </c>
      <c r="AB3458" s="183">
        <v>0</v>
      </c>
      <c r="AC3458" s="180">
        <f t="shared" si="2055"/>
        <v>0</v>
      </c>
      <c r="AD3458" s="180">
        <f t="shared" si="2055"/>
        <v>0</v>
      </c>
      <c r="AE3458" s="181">
        <f t="shared" si="2021"/>
        <v>0</v>
      </c>
      <c r="AF3458" s="180">
        <v>0</v>
      </c>
      <c r="AG3458" s="180">
        <v>0</v>
      </c>
      <c r="AH3458" s="181">
        <f t="shared" si="2022"/>
        <v>0</v>
      </c>
      <c r="AI3458" s="180">
        <v>0</v>
      </c>
      <c r="AJ3458" s="180">
        <v>0</v>
      </c>
      <c r="AK3458" s="181">
        <f t="shared" si="2023"/>
        <v>0</v>
      </c>
      <c r="AL3458" s="180">
        <v>0</v>
      </c>
      <c r="AM3458" s="180">
        <v>0</v>
      </c>
      <c r="AN3458" s="181">
        <f t="shared" si="2024"/>
        <v>0</v>
      </c>
      <c r="AO3458" s="180">
        <v>0</v>
      </c>
      <c r="AP3458" s="180">
        <v>0</v>
      </c>
      <c r="AQ3458" s="181">
        <f t="shared" si="2025"/>
        <v>0</v>
      </c>
      <c r="AR3458" s="180">
        <v>0</v>
      </c>
      <c r="AS3458" s="180">
        <v>0</v>
      </c>
      <c r="AT3458" s="181">
        <f t="shared" si="2026"/>
        <v>0</v>
      </c>
      <c r="AU3458" s="180">
        <f t="shared" si="2056"/>
        <v>0</v>
      </c>
      <c r="AV3458" s="180">
        <f t="shared" si="2056"/>
        <v>0</v>
      </c>
      <c r="AW3458" s="181">
        <f t="shared" si="2027"/>
        <v>0</v>
      </c>
      <c r="AX3458" s="183">
        <f t="shared" si="2057"/>
        <v>0</v>
      </c>
      <c r="AY3458" s="183">
        <f t="shared" si="2057"/>
        <v>0</v>
      </c>
      <c r="AZ3458" s="183"/>
      <c r="BA3458" s="183"/>
      <c r="BB3458" s="183"/>
      <c r="BC3458" s="183"/>
      <c r="BD3458" s="183">
        <f t="shared" si="2058"/>
        <v>0</v>
      </c>
      <c r="BE3458" s="183">
        <f t="shared" si="2058"/>
        <v>0</v>
      </c>
    </row>
    <row r="3459" spans="2:57" s="129" customFormat="1" ht="31.5" hidden="1">
      <c r="B3459" s="118">
        <v>2025</v>
      </c>
      <c r="C3459" s="118">
        <v>20</v>
      </c>
      <c r="D3459" s="119"/>
      <c r="E3459" s="120"/>
      <c r="F3459" s="118">
        <v>5</v>
      </c>
      <c r="G3459" s="118">
        <v>14</v>
      </c>
      <c r="H3459" s="118"/>
      <c r="I3459" s="118"/>
      <c r="J3459" s="118"/>
      <c r="K3459" s="118"/>
      <c r="L3459" s="121"/>
      <c r="M3459" s="122"/>
      <c r="N3459" s="123" t="s">
        <v>1826</v>
      </c>
      <c r="O3459" s="124">
        <v>0</v>
      </c>
      <c r="P3459" s="124">
        <v>0</v>
      </c>
      <c r="Q3459" s="124">
        <v>0</v>
      </c>
      <c r="R3459" s="125" t="s">
        <v>44</v>
      </c>
      <c r="S3459" s="126"/>
      <c r="T3459" s="127"/>
      <c r="U3459" s="124">
        <f t="shared" ref="U3459:AD3459" si="2059">+U3460</f>
        <v>0</v>
      </c>
      <c r="V3459" s="124">
        <f t="shared" si="2059"/>
        <v>0</v>
      </c>
      <c r="W3459" s="128">
        <f t="shared" si="2059"/>
        <v>0</v>
      </c>
      <c r="X3459" s="128">
        <f t="shared" si="2059"/>
        <v>0</v>
      </c>
      <c r="Y3459" s="124">
        <f t="shared" si="2059"/>
        <v>0</v>
      </c>
      <c r="Z3459" s="124">
        <f t="shared" si="2059"/>
        <v>0</v>
      </c>
      <c r="AA3459" s="128">
        <f t="shared" si="2059"/>
        <v>0</v>
      </c>
      <c r="AB3459" s="128">
        <f t="shared" si="2059"/>
        <v>0</v>
      </c>
      <c r="AC3459" s="124">
        <f t="shared" si="2059"/>
        <v>0</v>
      </c>
      <c r="AD3459" s="124">
        <f t="shared" si="2059"/>
        <v>0</v>
      </c>
      <c r="AE3459" s="124">
        <f t="shared" si="2021"/>
        <v>0</v>
      </c>
      <c r="AF3459" s="124">
        <f>+AF3460</f>
        <v>0</v>
      </c>
      <c r="AG3459" s="124">
        <f>+AG3460</f>
        <v>0</v>
      </c>
      <c r="AH3459" s="124">
        <f t="shared" si="2022"/>
        <v>0</v>
      </c>
      <c r="AI3459" s="124">
        <f>+AI3460</f>
        <v>0</v>
      </c>
      <c r="AJ3459" s="124">
        <f>+AJ3460</f>
        <v>0</v>
      </c>
      <c r="AK3459" s="124">
        <f t="shared" si="2023"/>
        <v>0</v>
      </c>
      <c r="AL3459" s="124">
        <f>+AL3460</f>
        <v>0</v>
      </c>
      <c r="AM3459" s="124">
        <f>+AM3460</f>
        <v>0</v>
      </c>
      <c r="AN3459" s="124">
        <f t="shared" si="2024"/>
        <v>0</v>
      </c>
      <c r="AO3459" s="124">
        <f>+AO3460</f>
        <v>0</v>
      </c>
      <c r="AP3459" s="124">
        <f>+AP3460</f>
        <v>0</v>
      </c>
      <c r="AQ3459" s="124">
        <f t="shared" si="2025"/>
        <v>0</v>
      </c>
      <c r="AR3459" s="124">
        <f>+AR3460</f>
        <v>0</v>
      </c>
      <c r="AS3459" s="124">
        <f>+AS3460</f>
        <v>0</v>
      </c>
      <c r="AT3459" s="124">
        <f t="shared" si="2026"/>
        <v>0</v>
      </c>
      <c r="AU3459" s="124">
        <f>+AU3460</f>
        <v>0</v>
      </c>
      <c r="AV3459" s="124">
        <f>+AV3460</f>
        <v>0</v>
      </c>
      <c r="AW3459" s="124">
        <f t="shared" si="2027"/>
        <v>0</v>
      </c>
      <c r="AX3459" s="126"/>
      <c r="AY3459" s="127"/>
      <c r="AZ3459" s="126"/>
      <c r="BA3459" s="127"/>
      <c r="BB3459" s="126"/>
      <c r="BC3459" s="127"/>
      <c r="BD3459" s="126"/>
      <c r="BE3459" s="127"/>
    </row>
    <row r="3460" spans="2:57"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v>0</v>
      </c>
      <c r="P3460" s="136">
        <v>0</v>
      </c>
      <c r="Q3460" s="136">
        <v>0</v>
      </c>
      <c r="R3460" s="137"/>
      <c r="S3460" s="136"/>
      <c r="T3460" s="136"/>
      <c r="U3460" s="136">
        <f t="shared" ref="U3460:AL3462" si="2060">U3461</f>
        <v>0</v>
      </c>
      <c r="V3460" s="136">
        <f t="shared" si="2060"/>
        <v>0</v>
      </c>
      <c r="W3460" s="140">
        <f t="shared" si="2060"/>
        <v>0</v>
      </c>
      <c r="X3460" s="140">
        <f t="shared" si="2060"/>
        <v>0</v>
      </c>
      <c r="Y3460" s="136">
        <f t="shared" si="2060"/>
        <v>0</v>
      </c>
      <c r="Z3460" s="136">
        <f t="shared" si="2060"/>
        <v>0</v>
      </c>
      <c r="AA3460" s="140">
        <f t="shared" si="2060"/>
        <v>0</v>
      </c>
      <c r="AB3460" s="140">
        <f t="shared" si="2060"/>
        <v>0</v>
      </c>
      <c r="AC3460" s="136">
        <f t="shared" si="2060"/>
        <v>0</v>
      </c>
      <c r="AD3460" s="136">
        <f t="shared" si="2060"/>
        <v>0</v>
      </c>
      <c r="AE3460" s="136">
        <f t="shared" si="2021"/>
        <v>0</v>
      </c>
      <c r="AF3460" s="136">
        <f t="shared" si="2060"/>
        <v>0</v>
      </c>
      <c r="AG3460" s="136">
        <f t="shared" si="2060"/>
        <v>0</v>
      </c>
      <c r="AH3460" s="136">
        <f t="shared" si="2022"/>
        <v>0</v>
      </c>
      <c r="AI3460" s="136">
        <f t="shared" si="2060"/>
        <v>0</v>
      </c>
      <c r="AJ3460" s="136">
        <f t="shared" si="2060"/>
        <v>0</v>
      </c>
      <c r="AK3460" s="136">
        <f t="shared" si="2023"/>
        <v>0</v>
      </c>
      <c r="AL3460" s="136">
        <f t="shared" si="2060"/>
        <v>0</v>
      </c>
      <c r="AM3460" s="136">
        <f t="shared" ref="AL3460:AM3462" si="2061">AM3461</f>
        <v>0</v>
      </c>
      <c r="AN3460" s="136">
        <f t="shared" si="2024"/>
        <v>0</v>
      </c>
      <c r="AO3460" s="136">
        <f t="shared" ref="AO3460:AV3462" si="2062">AO3461</f>
        <v>0</v>
      </c>
      <c r="AP3460" s="136">
        <f t="shared" si="2062"/>
        <v>0</v>
      </c>
      <c r="AQ3460" s="136">
        <f t="shared" si="2025"/>
        <v>0</v>
      </c>
      <c r="AR3460" s="136">
        <f t="shared" si="2062"/>
        <v>0</v>
      </c>
      <c r="AS3460" s="136">
        <f t="shared" si="2062"/>
        <v>0</v>
      </c>
      <c r="AT3460" s="136">
        <f t="shared" si="2026"/>
        <v>0</v>
      </c>
      <c r="AU3460" s="136">
        <f t="shared" si="2062"/>
        <v>0</v>
      </c>
      <c r="AV3460" s="136">
        <f t="shared" si="2062"/>
        <v>0</v>
      </c>
      <c r="AW3460" s="136">
        <f t="shared" si="2027"/>
        <v>0</v>
      </c>
      <c r="AX3460" s="136"/>
      <c r="AY3460" s="136"/>
      <c r="AZ3460" s="136"/>
      <c r="BA3460" s="136"/>
      <c r="BB3460" s="136"/>
      <c r="BC3460" s="136"/>
      <c r="BD3460" s="136"/>
      <c r="BE3460" s="136"/>
    </row>
    <row r="3461" spans="2:57" ht="15.75" hidden="1">
      <c r="B3461" s="141">
        <v>2025</v>
      </c>
      <c r="C3461" s="141">
        <v>20</v>
      </c>
      <c r="D3461" s="142"/>
      <c r="E3461" s="143"/>
      <c r="F3461" s="141">
        <v>5</v>
      </c>
      <c r="G3461" s="141">
        <v>14</v>
      </c>
      <c r="H3461" s="141">
        <v>33</v>
      </c>
      <c r="I3461" s="141">
        <v>4000</v>
      </c>
      <c r="J3461" s="141"/>
      <c r="K3461" s="141"/>
      <c r="L3461" s="144" t="s">
        <v>44</v>
      </c>
      <c r="M3461" s="145"/>
      <c r="N3461" s="146" t="s">
        <v>53</v>
      </c>
      <c r="O3461" s="147">
        <v>0</v>
      </c>
      <c r="P3461" s="147">
        <v>0</v>
      </c>
      <c r="Q3461" s="147">
        <v>0</v>
      </c>
      <c r="R3461" s="148"/>
      <c r="S3461" s="149"/>
      <c r="T3461" s="150"/>
      <c r="U3461" s="147">
        <f t="shared" si="2060"/>
        <v>0</v>
      </c>
      <c r="V3461" s="147">
        <f t="shared" si="2060"/>
        <v>0</v>
      </c>
      <c r="W3461" s="151">
        <f t="shared" si="2060"/>
        <v>0</v>
      </c>
      <c r="X3461" s="151">
        <f t="shared" si="2060"/>
        <v>0</v>
      </c>
      <c r="Y3461" s="147">
        <f t="shared" si="2060"/>
        <v>0</v>
      </c>
      <c r="Z3461" s="147">
        <f t="shared" si="2060"/>
        <v>0</v>
      </c>
      <c r="AA3461" s="151">
        <f t="shared" si="2060"/>
        <v>0</v>
      </c>
      <c r="AB3461" s="151">
        <f t="shared" si="2060"/>
        <v>0</v>
      </c>
      <c r="AC3461" s="147">
        <f t="shared" si="2060"/>
        <v>0</v>
      </c>
      <c r="AD3461" s="147">
        <f t="shared" si="2060"/>
        <v>0</v>
      </c>
      <c r="AE3461" s="147">
        <f t="shared" si="2021"/>
        <v>0</v>
      </c>
      <c r="AF3461" s="147">
        <f t="shared" si="2060"/>
        <v>0</v>
      </c>
      <c r="AG3461" s="147">
        <f t="shared" si="2060"/>
        <v>0</v>
      </c>
      <c r="AH3461" s="147">
        <f t="shared" si="2022"/>
        <v>0</v>
      </c>
      <c r="AI3461" s="147">
        <f t="shared" si="2060"/>
        <v>0</v>
      </c>
      <c r="AJ3461" s="147">
        <f t="shared" si="2060"/>
        <v>0</v>
      </c>
      <c r="AK3461" s="147">
        <f t="shared" si="2023"/>
        <v>0</v>
      </c>
      <c r="AL3461" s="147">
        <f t="shared" si="2061"/>
        <v>0</v>
      </c>
      <c r="AM3461" s="147">
        <f t="shared" si="2061"/>
        <v>0</v>
      </c>
      <c r="AN3461" s="147">
        <f t="shared" si="2024"/>
        <v>0</v>
      </c>
      <c r="AO3461" s="147">
        <f t="shared" si="2062"/>
        <v>0</v>
      </c>
      <c r="AP3461" s="147">
        <f t="shared" si="2062"/>
        <v>0</v>
      </c>
      <c r="AQ3461" s="147">
        <f t="shared" si="2025"/>
        <v>0</v>
      </c>
      <c r="AR3461" s="147">
        <f t="shared" si="2062"/>
        <v>0</v>
      </c>
      <c r="AS3461" s="147">
        <f t="shared" si="2062"/>
        <v>0</v>
      </c>
      <c r="AT3461" s="147">
        <f t="shared" si="2026"/>
        <v>0</v>
      </c>
      <c r="AU3461" s="147">
        <f t="shared" si="2062"/>
        <v>0</v>
      </c>
      <c r="AV3461" s="147">
        <f t="shared" si="2062"/>
        <v>0</v>
      </c>
      <c r="AW3461" s="147">
        <f t="shared" si="2027"/>
        <v>0</v>
      </c>
      <c r="AX3461" s="149"/>
      <c r="AY3461" s="150"/>
      <c r="AZ3461" s="149"/>
      <c r="BA3461" s="150"/>
      <c r="BB3461" s="149"/>
      <c r="BC3461" s="150"/>
      <c r="BD3461" s="149"/>
      <c r="BE3461" s="150"/>
    </row>
    <row r="3462" spans="2:57"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v>0</v>
      </c>
      <c r="P3462" s="158">
        <v>0</v>
      </c>
      <c r="Q3462" s="158">
        <v>0</v>
      </c>
      <c r="R3462" s="159"/>
      <c r="S3462" s="160"/>
      <c r="T3462" s="161"/>
      <c r="U3462" s="158">
        <f t="shared" si="2060"/>
        <v>0</v>
      </c>
      <c r="V3462" s="158">
        <f t="shared" si="2060"/>
        <v>0</v>
      </c>
      <c r="W3462" s="162">
        <f t="shared" si="2060"/>
        <v>0</v>
      </c>
      <c r="X3462" s="162">
        <f t="shared" si="2060"/>
        <v>0</v>
      </c>
      <c r="Y3462" s="158">
        <f t="shared" si="2060"/>
        <v>0</v>
      </c>
      <c r="Z3462" s="158">
        <f t="shared" si="2060"/>
        <v>0</v>
      </c>
      <c r="AA3462" s="162">
        <f t="shared" si="2060"/>
        <v>0</v>
      </c>
      <c r="AB3462" s="162">
        <f t="shared" si="2060"/>
        <v>0</v>
      </c>
      <c r="AC3462" s="158">
        <f t="shared" si="2060"/>
        <v>0</v>
      </c>
      <c r="AD3462" s="158">
        <f t="shared" si="2060"/>
        <v>0</v>
      </c>
      <c r="AE3462" s="158">
        <f t="shared" si="2021"/>
        <v>0</v>
      </c>
      <c r="AF3462" s="158">
        <f t="shared" si="2060"/>
        <v>0</v>
      </c>
      <c r="AG3462" s="158">
        <f t="shared" si="2060"/>
        <v>0</v>
      </c>
      <c r="AH3462" s="158">
        <f t="shared" si="2022"/>
        <v>0</v>
      </c>
      <c r="AI3462" s="158">
        <f t="shared" si="2060"/>
        <v>0</v>
      </c>
      <c r="AJ3462" s="158">
        <f t="shared" si="2060"/>
        <v>0</v>
      </c>
      <c r="AK3462" s="158">
        <f t="shared" si="2023"/>
        <v>0</v>
      </c>
      <c r="AL3462" s="158">
        <f t="shared" si="2061"/>
        <v>0</v>
      </c>
      <c r="AM3462" s="158">
        <f t="shared" si="2061"/>
        <v>0</v>
      </c>
      <c r="AN3462" s="158">
        <f t="shared" si="2024"/>
        <v>0</v>
      </c>
      <c r="AO3462" s="158">
        <f t="shared" si="2062"/>
        <v>0</v>
      </c>
      <c r="AP3462" s="158">
        <f t="shared" si="2062"/>
        <v>0</v>
      </c>
      <c r="AQ3462" s="158">
        <f t="shared" si="2025"/>
        <v>0</v>
      </c>
      <c r="AR3462" s="158">
        <f t="shared" si="2062"/>
        <v>0</v>
      </c>
      <c r="AS3462" s="158">
        <f t="shared" si="2062"/>
        <v>0</v>
      </c>
      <c r="AT3462" s="158">
        <f t="shared" si="2026"/>
        <v>0</v>
      </c>
      <c r="AU3462" s="158">
        <f t="shared" si="2062"/>
        <v>0</v>
      </c>
      <c r="AV3462" s="158">
        <f t="shared" si="2062"/>
        <v>0</v>
      </c>
      <c r="AW3462" s="158">
        <f t="shared" si="2027"/>
        <v>0</v>
      </c>
      <c r="AX3462" s="160"/>
      <c r="AY3462" s="161"/>
      <c r="AZ3462" s="160"/>
      <c r="BA3462" s="161"/>
      <c r="BB3462" s="160"/>
      <c r="BC3462" s="161"/>
      <c r="BD3462" s="160"/>
      <c r="BE3462" s="161"/>
    </row>
    <row r="3463" spans="2:57"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v>0</v>
      </c>
      <c r="P3463" s="169">
        <v>0</v>
      </c>
      <c r="Q3463" s="169">
        <v>0</v>
      </c>
      <c r="R3463" s="170"/>
      <c r="S3463" s="171"/>
      <c r="T3463" s="172"/>
      <c r="U3463" s="169">
        <f t="shared" ref="U3463:AD3463" si="2063">SUM(U3464)</f>
        <v>0</v>
      </c>
      <c r="V3463" s="169">
        <f t="shared" si="2063"/>
        <v>0</v>
      </c>
      <c r="W3463" s="173">
        <f t="shared" si="2063"/>
        <v>0</v>
      </c>
      <c r="X3463" s="173">
        <f t="shared" si="2063"/>
        <v>0</v>
      </c>
      <c r="Y3463" s="169">
        <f t="shared" si="2063"/>
        <v>0</v>
      </c>
      <c r="Z3463" s="169">
        <f t="shared" si="2063"/>
        <v>0</v>
      </c>
      <c r="AA3463" s="173">
        <f t="shared" si="2063"/>
        <v>0</v>
      </c>
      <c r="AB3463" s="173">
        <f t="shared" si="2063"/>
        <v>0</v>
      </c>
      <c r="AC3463" s="169">
        <f t="shared" si="2063"/>
        <v>0</v>
      </c>
      <c r="AD3463" s="169">
        <f t="shared" si="2063"/>
        <v>0</v>
      </c>
      <c r="AE3463" s="169">
        <f t="shared" si="2021"/>
        <v>0</v>
      </c>
      <c r="AF3463" s="169">
        <f>SUM(AF3464)</f>
        <v>0</v>
      </c>
      <c r="AG3463" s="169">
        <f>SUM(AG3464)</f>
        <v>0</v>
      </c>
      <c r="AH3463" s="169">
        <f t="shared" si="2022"/>
        <v>0</v>
      </c>
      <c r="AI3463" s="169">
        <f>SUM(AI3464)</f>
        <v>0</v>
      </c>
      <c r="AJ3463" s="169">
        <f>SUM(AJ3464)</f>
        <v>0</v>
      </c>
      <c r="AK3463" s="169">
        <f t="shared" si="2023"/>
        <v>0</v>
      </c>
      <c r="AL3463" s="169">
        <f>SUM(AL3464)</f>
        <v>0</v>
      </c>
      <c r="AM3463" s="169">
        <f>SUM(AM3464)</f>
        <v>0</v>
      </c>
      <c r="AN3463" s="169">
        <f t="shared" si="2024"/>
        <v>0</v>
      </c>
      <c r="AO3463" s="169">
        <f>SUM(AO3464)</f>
        <v>0</v>
      </c>
      <c r="AP3463" s="169">
        <f>SUM(AP3464)</f>
        <v>0</v>
      </c>
      <c r="AQ3463" s="169">
        <f t="shared" si="2025"/>
        <v>0</v>
      </c>
      <c r="AR3463" s="169">
        <f>SUM(AR3464)</f>
        <v>0</v>
      </c>
      <c r="AS3463" s="169">
        <f>SUM(AS3464)</f>
        <v>0</v>
      </c>
      <c r="AT3463" s="169">
        <f t="shared" si="2026"/>
        <v>0</v>
      </c>
      <c r="AU3463" s="169">
        <f>SUM(AU3464)</f>
        <v>0</v>
      </c>
      <c r="AV3463" s="169">
        <f>SUM(AV3464)</f>
        <v>0</v>
      </c>
      <c r="AW3463" s="169">
        <f t="shared" si="2027"/>
        <v>0</v>
      </c>
      <c r="AX3463" s="171"/>
      <c r="AY3463" s="172"/>
      <c r="AZ3463" s="171"/>
      <c r="BA3463" s="172"/>
      <c r="BB3463" s="171"/>
      <c r="BC3463" s="172"/>
      <c r="BD3463" s="171"/>
      <c r="BE3463" s="172"/>
    </row>
    <row r="3464" spans="2:57"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v>0</v>
      </c>
      <c r="R3464" s="182" t="s">
        <v>50</v>
      </c>
      <c r="S3464" s="183">
        <v>0</v>
      </c>
      <c r="T3464" s="183">
        <v>0</v>
      </c>
      <c r="U3464" s="180">
        <v>0</v>
      </c>
      <c r="V3464" s="180">
        <v>0</v>
      </c>
      <c r="W3464" s="183">
        <v>0</v>
      </c>
      <c r="X3464" s="183">
        <v>0</v>
      </c>
      <c r="Y3464" s="180">
        <v>0</v>
      </c>
      <c r="Z3464" s="180">
        <v>0</v>
      </c>
      <c r="AA3464" s="183">
        <v>0</v>
      </c>
      <c r="AB3464" s="183">
        <v>0</v>
      </c>
      <c r="AC3464" s="180">
        <f>+O3464+U3464-Y3464</f>
        <v>0</v>
      </c>
      <c r="AD3464" s="180">
        <f>+P3464+V3464-Z3464</f>
        <v>0</v>
      </c>
      <c r="AE3464" s="181">
        <f t="shared" si="2021"/>
        <v>0</v>
      </c>
      <c r="AF3464" s="180">
        <v>0</v>
      </c>
      <c r="AG3464" s="180">
        <v>0</v>
      </c>
      <c r="AH3464" s="181">
        <f t="shared" si="2022"/>
        <v>0</v>
      </c>
      <c r="AI3464" s="180">
        <v>0</v>
      </c>
      <c r="AJ3464" s="180">
        <v>0</v>
      </c>
      <c r="AK3464" s="181">
        <f t="shared" si="2023"/>
        <v>0</v>
      </c>
      <c r="AL3464" s="180">
        <v>0</v>
      </c>
      <c r="AM3464" s="180">
        <v>0</v>
      </c>
      <c r="AN3464" s="181">
        <f t="shared" si="2024"/>
        <v>0</v>
      </c>
      <c r="AO3464" s="180">
        <v>0</v>
      </c>
      <c r="AP3464" s="180">
        <v>0</v>
      </c>
      <c r="AQ3464" s="181">
        <f t="shared" si="2025"/>
        <v>0</v>
      </c>
      <c r="AR3464" s="180">
        <v>0</v>
      </c>
      <c r="AS3464" s="180">
        <v>0</v>
      </c>
      <c r="AT3464" s="181">
        <f t="shared" si="2026"/>
        <v>0</v>
      </c>
      <c r="AU3464" s="180">
        <f>+AC3464-AF3464-AI3464-AL3464-AO3464-AR3464</f>
        <v>0</v>
      </c>
      <c r="AV3464" s="180">
        <f>+AD3464-AG3464-AJ3464-AM3464-AP3464-AS3464</f>
        <v>0</v>
      </c>
      <c r="AW3464" s="181">
        <f t="shared" si="2027"/>
        <v>0</v>
      </c>
      <c r="AX3464" s="183">
        <f>+S3464+W3464-AA3464</f>
        <v>0</v>
      </c>
      <c r="AY3464" s="183">
        <f>+T3464+X3464-AB3464</f>
        <v>0</v>
      </c>
      <c r="AZ3464" s="183"/>
      <c r="BA3464" s="183"/>
      <c r="BB3464" s="183"/>
      <c r="BC3464" s="183"/>
      <c r="BD3464" s="183">
        <f>+AX3464-AZ3464-BB3464</f>
        <v>0</v>
      </c>
      <c r="BE3464" s="183">
        <f>+AY3464-BA3464-BC3464</f>
        <v>0</v>
      </c>
    </row>
    <row r="3465" spans="2:57" ht="15.75" hidden="1">
      <c r="B3465" s="244">
        <v>2025</v>
      </c>
      <c r="C3465" s="244">
        <v>20</v>
      </c>
      <c r="D3465" s="245"/>
      <c r="E3465" s="246"/>
      <c r="F3465" s="244">
        <v>0</v>
      </c>
      <c r="G3465" s="247"/>
      <c r="H3465" s="247"/>
      <c r="I3465" s="247"/>
      <c r="J3465" s="247"/>
      <c r="K3465" s="248"/>
      <c r="L3465" s="249" t="s">
        <v>44</v>
      </c>
      <c r="M3465" s="250"/>
      <c r="N3465" s="251" t="s">
        <v>1830</v>
      </c>
      <c r="O3465" s="252">
        <v>0</v>
      </c>
      <c r="P3465" s="252">
        <v>0</v>
      </c>
      <c r="Q3465" s="252">
        <v>0</v>
      </c>
      <c r="R3465" s="253"/>
      <c r="S3465" s="254"/>
      <c r="T3465" s="255"/>
      <c r="U3465" s="252">
        <f t="shared" ref="U3465:AD3466" si="2064">+U3466</f>
        <v>0</v>
      </c>
      <c r="V3465" s="252">
        <f t="shared" si="2064"/>
        <v>0</v>
      </c>
      <c r="W3465" s="256">
        <f t="shared" si="2064"/>
        <v>0</v>
      </c>
      <c r="X3465" s="256">
        <f t="shared" si="2064"/>
        <v>0</v>
      </c>
      <c r="Y3465" s="252">
        <f t="shared" si="2064"/>
        <v>0</v>
      </c>
      <c r="Z3465" s="252">
        <f t="shared" si="2064"/>
        <v>0</v>
      </c>
      <c r="AA3465" s="256">
        <f t="shared" si="2064"/>
        <v>0</v>
      </c>
      <c r="AB3465" s="256">
        <f t="shared" si="2064"/>
        <v>0</v>
      </c>
      <c r="AC3465" s="252">
        <f t="shared" si="2064"/>
        <v>0</v>
      </c>
      <c r="AD3465" s="252">
        <f t="shared" si="2064"/>
        <v>0</v>
      </c>
      <c r="AE3465" s="252">
        <f t="shared" si="2021"/>
        <v>0</v>
      </c>
      <c r="AF3465" s="252">
        <f>+AF3466</f>
        <v>0</v>
      </c>
      <c r="AG3465" s="252">
        <f>+AG3466</f>
        <v>0</v>
      </c>
      <c r="AH3465" s="252">
        <f t="shared" si="2022"/>
        <v>0</v>
      </c>
      <c r="AI3465" s="252">
        <f>+AI3466</f>
        <v>0</v>
      </c>
      <c r="AJ3465" s="252">
        <f>+AJ3466</f>
        <v>0</v>
      </c>
      <c r="AK3465" s="252">
        <f t="shared" si="2023"/>
        <v>0</v>
      </c>
      <c r="AL3465" s="252">
        <f>+AL3466</f>
        <v>0</v>
      </c>
      <c r="AM3465" s="252">
        <f>+AM3466</f>
        <v>0</v>
      </c>
      <c r="AN3465" s="252">
        <f t="shared" si="2024"/>
        <v>0</v>
      </c>
      <c r="AO3465" s="252">
        <f>+AO3466</f>
        <v>0</v>
      </c>
      <c r="AP3465" s="252">
        <f>+AP3466</f>
        <v>0</v>
      </c>
      <c r="AQ3465" s="252">
        <f t="shared" si="2025"/>
        <v>0</v>
      </c>
      <c r="AR3465" s="252">
        <f>+AR3466</f>
        <v>0</v>
      </c>
      <c r="AS3465" s="252">
        <f>+AS3466</f>
        <v>0</v>
      </c>
      <c r="AT3465" s="252">
        <f t="shared" si="2026"/>
        <v>0</v>
      </c>
      <c r="AU3465" s="252">
        <f>+AU3466</f>
        <v>0</v>
      </c>
      <c r="AV3465" s="252">
        <f>+AV3466</f>
        <v>0</v>
      </c>
      <c r="AW3465" s="252">
        <f t="shared" si="2027"/>
        <v>0</v>
      </c>
      <c r="AX3465" s="254"/>
      <c r="AY3465" s="255"/>
      <c r="AZ3465" s="254"/>
      <c r="BA3465" s="255"/>
      <c r="BB3465" s="254"/>
      <c r="BC3465" s="255"/>
      <c r="BD3465" s="254"/>
      <c r="BE3465" s="255"/>
    </row>
    <row r="3466" spans="2:57" ht="15.75" hidden="1">
      <c r="B3466" s="244">
        <v>2025</v>
      </c>
      <c r="C3466" s="244">
        <v>20</v>
      </c>
      <c r="D3466" s="245"/>
      <c r="E3466" s="246"/>
      <c r="F3466" s="244">
        <v>0</v>
      </c>
      <c r="G3466" s="244">
        <v>0</v>
      </c>
      <c r="H3466" s="247"/>
      <c r="I3466" s="247"/>
      <c r="J3466" s="247"/>
      <c r="K3466" s="248"/>
      <c r="L3466" s="249" t="s">
        <v>44</v>
      </c>
      <c r="M3466" s="250"/>
      <c r="N3466" s="251" t="s">
        <v>1830</v>
      </c>
      <c r="O3466" s="252">
        <v>0</v>
      </c>
      <c r="P3466" s="252">
        <v>0</v>
      </c>
      <c r="Q3466" s="252">
        <v>0</v>
      </c>
      <c r="R3466" s="253"/>
      <c r="S3466" s="254"/>
      <c r="T3466" s="255"/>
      <c r="U3466" s="252">
        <f t="shared" si="2064"/>
        <v>0</v>
      </c>
      <c r="V3466" s="252">
        <f t="shared" si="2064"/>
        <v>0</v>
      </c>
      <c r="W3466" s="256">
        <f t="shared" si="2064"/>
        <v>0</v>
      </c>
      <c r="X3466" s="256">
        <f t="shared" si="2064"/>
        <v>0</v>
      </c>
      <c r="Y3466" s="252">
        <f t="shared" si="2064"/>
        <v>0</v>
      </c>
      <c r="Z3466" s="252">
        <f t="shared" si="2064"/>
        <v>0</v>
      </c>
      <c r="AA3466" s="256">
        <f t="shared" si="2064"/>
        <v>0</v>
      </c>
      <c r="AB3466" s="256">
        <f t="shared" si="2064"/>
        <v>0</v>
      </c>
      <c r="AC3466" s="252">
        <f t="shared" si="2064"/>
        <v>0</v>
      </c>
      <c r="AD3466" s="252">
        <f t="shared" si="2064"/>
        <v>0</v>
      </c>
      <c r="AE3466" s="252">
        <f t="shared" si="2021"/>
        <v>0</v>
      </c>
      <c r="AF3466" s="252">
        <f>+AF3467</f>
        <v>0</v>
      </c>
      <c r="AG3466" s="252">
        <f>+AG3467</f>
        <v>0</v>
      </c>
      <c r="AH3466" s="252">
        <f t="shared" si="2022"/>
        <v>0</v>
      </c>
      <c r="AI3466" s="252">
        <f>+AI3467</f>
        <v>0</v>
      </c>
      <c r="AJ3466" s="252">
        <f>+AJ3467</f>
        <v>0</v>
      </c>
      <c r="AK3466" s="252">
        <f t="shared" si="2023"/>
        <v>0</v>
      </c>
      <c r="AL3466" s="252">
        <f>+AL3467</f>
        <v>0</v>
      </c>
      <c r="AM3466" s="252">
        <f>+AM3467</f>
        <v>0</v>
      </c>
      <c r="AN3466" s="252">
        <f t="shared" si="2024"/>
        <v>0</v>
      </c>
      <c r="AO3466" s="252">
        <f>+AO3467</f>
        <v>0</v>
      </c>
      <c r="AP3466" s="252">
        <f>+AP3467</f>
        <v>0</v>
      </c>
      <c r="AQ3466" s="252">
        <f t="shared" si="2025"/>
        <v>0</v>
      </c>
      <c r="AR3466" s="252">
        <f>+AR3467</f>
        <v>0</v>
      </c>
      <c r="AS3466" s="252">
        <f>+AS3467</f>
        <v>0</v>
      </c>
      <c r="AT3466" s="252">
        <f t="shared" si="2026"/>
        <v>0</v>
      </c>
      <c r="AU3466" s="252">
        <f>+AU3467</f>
        <v>0</v>
      </c>
      <c r="AV3466" s="252">
        <f>+AV3467</f>
        <v>0</v>
      </c>
      <c r="AW3466" s="252">
        <f t="shared" si="2027"/>
        <v>0</v>
      </c>
      <c r="AX3466" s="254"/>
      <c r="AY3466" s="255"/>
      <c r="AZ3466" s="254"/>
      <c r="BA3466" s="255"/>
      <c r="BB3466" s="254"/>
      <c r="BC3466" s="255"/>
      <c r="BD3466" s="254"/>
      <c r="BE3466" s="255"/>
    </row>
    <row r="3467" spans="2:57" ht="15.75" hidden="1">
      <c r="B3467" s="244">
        <v>2025</v>
      </c>
      <c r="C3467" s="244">
        <v>20</v>
      </c>
      <c r="D3467" s="245"/>
      <c r="E3467" s="246"/>
      <c r="F3467" s="244">
        <v>0</v>
      </c>
      <c r="G3467" s="244">
        <v>0</v>
      </c>
      <c r="H3467" s="244">
        <v>0</v>
      </c>
      <c r="I3467" s="247"/>
      <c r="J3467" s="247"/>
      <c r="K3467" s="248"/>
      <c r="L3467" s="249" t="s">
        <v>44</v>
      </c>
      <c r="M3467" s="250"/>
      <c r="N3467" s="251" t="s">
        <v>1830</v>
      </c>
      <c r="O3467" s="252">
        <v>0</v>
      </c>
      <c r="P3467" s="252">
        <v>0</v>
      </c>
      <c r="Q3467" s="252">
        <v>0</v>
      </c>
      <c r="R3467" s="253"/>
      <c r="S3467" s="254"/>
      <c r="T3467" s="255"/>
      <c r="U3467" s="252">
        <f t="shared" ref="U3467:AD3467" si="2065">U3468+U3474+U3496+U3532</f>
        <v>0</v>
      </c>
      <c r="V3467" s="252">
        <f t="shared" si="2065"/>
        <v>0</v>
      </c>
      <c r="W3467" s="256">
        <f t="shared" si="2065"/>
        <v>0</v>
      </c>
      <c r="X3467" s="256">
        <f t="shared" si="2065"/>
        <v>0</v>
      </c>
      <c r="Y3467" s="252">
        <f t="shared" si="2065"/>
        <v>0</v>
      </c>
      <c r="Z3467" s="252">
        <f t="shared" si="2065"/>
        <v>0</v>
      </c>
      <c r="AA3467" s="256">
        <f t="shared" si="2065"/>
        <v>0</v>
      </c>
      <c r="AB3467" s="256">
        <f t="shared" si="2065"/>
        <v>0</v>
      </c>
      <c r="AC3467" s="252">
        <f t="shared" si="2065"/>
        <v>0</v>
      </c>
      <c r="AD3467" s="252">
        <f t="shared" si="2065"/>
        <v>0</v>
      </c>
      <c r="AE3467" s="252">
        <f t="shared" si="2021"/>
        <v>0</v>
      </c>
      <c r="AF3467" s="252">
        <f>AF3468+AF3474+AF3496+AF3532</f>
        <v>0</v>
      </c>
      <c r="AG3467" s="252">
        <f>AG3468+AG3474+AG3496+AG3532</f>
        <v>0</v>
      </c>
      <c r="AH3467" s="252">
        <f t="shared" si="2022"/>
        <v>0</v>
      </c>
      <c r="AI3467" s="252">
        <f>AI3468+AI3474+AI3496+AI3532</f>
        <v>0</v>
      </c>
      <c r="AJ3467" s="252">
        <f>AJ3468+AJ3474+AJ3496+AJ3532</f>
        <v>0</v>
      </c>
      <c r="AK3467" s="252">
        <f t="shared" si="2023"/>
        <v>0</v>
      </c>
      <c r="AL3467" s="252">
        <f>AL3468+AL3474+AL3496+AL3532</f>
        <v>0</v>
      </c>
      <c r="AM3467" s="252">
        <f>AM3468+AM3474+AM3496+AM3532</f>
        <v>0</v>
      </c>
      <c r="AN3467" s="252">
        <f t="shared" si="2024"/>
        <v>0</v>
      </c>
      <c r="AO3467" s="252">
        <f>AO3468+AO3474+AO3496+AO3532</f>
        <v>0</v>
      </c>
      <c r="AP3467" s="252">
        <f>AP3468+AP3474+AP3496+AP3532</f>
        <v>0</v>
      </c>
      <c r="AQ3467" s="252">
        <f t="shared" si="2025"/>
        <v>0</v>
      </c>
      <c r="AR3467" s="252">
        <f>AR3468+AR3474+AR3496+AR3532</f>
        <v>0</v>
      </c>
      <c r="AS3467" s="252">
        <f>AS3468+AS3474+AS3496+AS3532</f>
        <v>0</v>
      </c>
      <c r="AT3467" s="252">
        <f t="shared" si="2026"/>
        <v>0</v>
      </c>
      <c r="AU3467" s="252">
        <f>AU3468+AU3474+AU3496+AU3532</f>
        <v>0</v>
      </c>
      <c r="AV3467" s="252">
        <f>AV3468+AV3474+AV3496+AV3532</f>
        <v>0</v>
      </c>
      <c r="AW3467" s="252">
        <f t="shared" si="2027"/>
        <v>0</v>
      </c>
      <c r="AX3467" s="254"/>
      <c r="AY3467" s="255"/>
      <c r="AZ3467" s="254"/>
      <c r="BA3467" s="255"/>
      <c r="BB3467" s="254"/>
      <c r="BC3467" s="255"/>
      <c r="BD3467" s="254"/>
      <c r="BE3467" s="255"/>
    </row>
    <row r="3468" spans="2:57" ht="15.75" hidden="1">
      <c r="B3468" s="141">
        <v>2025</v>
      </c>
      <c r="C3468" s="141">
        <v>20</v>
      </c>
      <c r="D3468" s="142"/>
      <c r="E3468" s="143"/>
      <c r="F3468" s="141">
        <v>0</v>
      </c>
      <c r="G3468" s="141">
        <v>0</v>
      </c>
      <c r="H3468" s="141">
        <v>0</v>
      </c>
      <c r="I3468" s="141">
        <v>1000</v>
      </c>
      <c r="J3468" s="141"/>
      <c r="K3468" s="141"/>
      <c r="L3468" s="144" t="s">
        <v>44</v>
      </c>
      <c r="M3468" s="145"/>
      <c r="N3468" s="146" t="s">
        <v>68</v>
      </c>
      <c r="O3468" s="147">
        <v>0</v>
      </c>
      <c r="P3468" s="147">
        <v>0</v>
      </c>
      <c r="Q3468" s="147">
        <v>0</v>
      </c>
      <c r="R3468" s="148"/>
      <c r="S3468" s="149"/>
      <c r="T3468" s="150"/>
      <c r="U3468" s="147">
        <f t="shared" ref="U3468:AD3468" si="2066">U3469</f>
        <v>0</v>
      </c>
      <c r="V3468" s="147">
        <f t="shared" si="2066"/>
        <v>0</v>
      </c>
      <c r="W3468" s="151">
        <f t="shared" si="2066"/>
        <v>0</v>
      </c>
      <c r="X3468" s="151">
        <f t="shared" si="2066"/>
        <v>0</v>
      </c>
      <c r="Y3468" s="147">
        <f t="shared" si="2066"/>
        <v>0</v>
      </c>
      <c r="Z3468" s="147">
        <f t="shared" si="2066"/>
        <v>0</v>
      </c>
      <c r="AA3468" s="151">
        <f t="shared" si="2066"/>
        <v>0</v>
      </c>
      <c r="AB3468" s="151">
        <f t="shared" si="2066"/>
        <v>0</v>
      </c>
      <c r="AC3468" s="147">
        <f t="shared" si="2066"/>
        <v>0</v>
      </c>
      <c r="AD3468" s="147">
        <f t="shared" si="2066"/>
        <v>0</v>
      </c>
      <c r="AE3468" s="147">
        <f t="shared" si="2021"/>
        <v>0</v>
      </c>
      <c r="AF3468" s="147">
        <f>AF3469</f>
        <v>0</v>
      </c>
      <c r="AG3468" s="147">
        <f>AG3469</f>
        <v>0</v>
      </c>
      <c r="AH3468" s="147">
        <f t="shared" si="2022"/>
        <v>0</v>
      </c>
      <c r="AI3468" s="147">
        <f>AI3469</f>
        <v>0</v>
      </c>
      <c r="AJ3468" s="147">
        <f>AJ3469</f>
        <v>0</v>
      </c>
      <c r="AK3468" s="147">
        <f t="shared" si="2023"/>
        <v>0</v>
      </c>
      <c r="AL3468" s="147">
        <f>AL3469</f>
        <v>0</v>
      </c>
      <c r="AM3468" s="147">
        <f>AM3469</f>
        <v>0</v>
      </c>
      <c r="AN3468" s="147">
        <f t="shared" si="2024"/>
        <v>0</v>
      </c>
      <c r="AO3468" s="147">
        <f>AO3469</f>
        <v>0</v>
      </c>
      <c r="AP3468" s="147">
        <f>AP3469</f>
        <v>0</v>
      </c>
      <c r="AQ3468" s="147">
        <f t="shared" si="2025"/>
        <v>0</v>
      </c>
      <c r="AR3468" s="147">
        <f>AR3469</f>
        <v>0</v>
      </c>
      <c r="AS3468" s="147">
        <f>AS3469</f>
        <v>0</v>
      </c>
      <c r="AT3468" s="147">
        <f t="shared" si="2026"/>
        <v>0</v>
      </c>
      <c r="AU3468" s="147">
        <f>AU3469</f>
        <v>0</v>
      </c>
      <c r="AV3468" s="147">
        <f>AV3469</f>
        <v>0</v>
      </c>
      <c r="AW3468" s="147">
        <f t="shared" si="2027"/>
        <v>0</v>
      </c>
      <c r="AX3468" s="149"/>
      <c r="AY3468" s="150"/>
      <c r="AZ3468" s="149"/>
      <c r="BA3468" s="150"/>
      <c r="BB3468" s="149"/>
      <c r="BC3468" s="150"/>
      <c r="BD3468" s="149"/>
      <c r="BE3468" s="150"/>
    </row>
    <row r="3469" spans="2:57"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v>0</v>
      </c>
      <c r="P3469" s="158">
        <v>0</v>
      </c>
      <c r="Q3469" s="158">
        <v>0</v>
      </c>
      <c r="R3469" s="159"/>
      <c r="S3469" s="160"/>
      <c r="T3469" s="161"/>
      <c r="U3469" s="158">
        <f t="shared" ref="U3469:AD3469" si="2067">U3470+U3472</f>
        <v>0</v>
      </c>
      <c r="V3469" s="158">
        <f t="shared" si="2067"/>
        <v>0</v>
      </c>
      <c r="W3469" s="162">
        <f t="shared" si="2067"/>
        <v>0</v>
      </c>
      <c r="X3469" s="162">
        <f t="shared" si="2067"/>
        <v>0</v>
      </c>
      <c r="Y3469" s="158">
        <f t="shared" si="2067"/>
        <v>0</v>
      </c>
      <c r="Z3469" s="158">
        <f t="shared" si="2067"/>
        <v>0</v>
      </c>
      <c r="AA3469" s="162">
        <f t="shared" si="2067"/>
        <v>0</v>
      </c>
      <c r="AB3469" s="162">
        <f t="shared" si="2067"/>
        <v>0</v>
      </c>
      <c r="AC3469" s="158">
        <f t="shared" si="2067"/>
        <v>0</v>
      </c>
      <c r="AD3469" s="158">
        <f t="shared" si="2067"/>
        <v>0</v>
      </c>
      <c r="AE3469" s="158">
        <f t="shared" si="2021"/>
        <v>0</v>
      </c>
      <c r="AF3469" s="158">
        <f>AF3470+AF3472</f>
        <v>0</v>
      </c>
      <c r="AG3469" s="158">
        <f>AG3470+AG3472</f>
        <v>0</v>
      </c>
      <c r="AH3469" s="158">
        <f t="shared" si="2022"/>
        <v>0</v>
      </c>
      <c r="AI3469" s="158">
        <f>AI3470+AI3472</f>
        <v>0</v>
      </c>
      <c r="AJ3469" s="158">
        <f>AJ3470+AJ3472</f>
        <v>0</v>
      </c>
      <c r="AK3469" s="158">
        <f t="shared" si="2023"/>
        <v>0</v>
      </c>
      <c r="AL3469" s="158">
        <f>AL3470+AL3472</f>
        <v>0</v>
      </c>
      <c r="AM3469" s="158">
        <f>AM3470+AM3472</f>
        <v>0</v>
      </c>
      <c r="AN3469" s="158">
        <f t="shared" si="2024"/>
        <v>0</v>
      </c>
      <c r="AO3469" s="158">
        <f>AO3470+AO3472</f>
        <v>0</v>
      </c>
      <c r="AP3469" s="158">
        <f>AP3470+AP3472</f>
        <v>0</v>
      </c>
      <c r="AQ3469" s="158">
        <f t="shared" si="2025"/>
        <v>0</v>
      </c>
      <c r="AR3469" s="158">
        <f>AR3470+AR3472</f>
        <v>0</v>
      </c>
      <c r="AS3469" s="158">
        <f>AS3470+AS3472</f>
        <v>0</v>
      </c>
      <c r="AT3469" s="158">
        <f t="shared" si="2026"/>
        <v>0</v>
      </c>
      <c r="AU3469" s="158">
        <f>AU3470+AU3472</f>
        <v>0</v>
      </c>
      <c r="AV3469" s="158">
        <f>AV3470+AV3472</f>
        <v>0</v>
      </c>
      <c r="AW3469" s="158">
        <f t="shared" si="2027"/>
        <v>0</v>
      </c>
      <c r="AX3469" s="160"/>
      <c r="AY3469" s="161"/>
      <c r="AZ3469" s="160"/>
      <c r="BA3469" s="161"/>
      <c r="BB3469" s="160"/>
      <c r="BC3469" s="161"/>
      <c r="BD3469" s="160"/>
      <c r="BE3469" s="161"/>
    </row>
    <row r="3470" spans="2:57"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v>0</v>
      </c>
      <c r="P3470" s="169">
        <v>0</v>
      </c>
      <c r="Q3470" s="169">
        <v>0</v>
      </c>
      <c r="R3470" s="170"/>
      <c r="S3470" s="171"/>
      <c r="T3470" s="172"/>
      <c r="U3470" s="169">
        <f t="shared" ref="U3470:AD3470" si="2068">SUM(U3471)</f>
        <v>0</v>
      </c>
      <c r="V3470" s="169">
        <f t="shared" si="2068"/>
        <v>0</v>
      </c>
      <c r="W3470" s="173">
        <f t="shared" si="2068"/>
        <v>0</v>
      </c>
      <c r="X3470" s="173">
        <f t="shared" si="2068"/>
        <v>0</v>
      </c>
      <c r="Y3470" s="169">
        <f t="shared" si="2068"/>
        <v>0</v>
      </c>
      <c r="Z3470" s="169">
        <f t="shared" si="2068"/>
        <v>0</v>
      </c>
      <c r="AA3470" s="173">
        <f t="shared" si="2068"/>
        <v>0</v>
      </c>
      <c r="AB3470" s="173">
        <f t="shared" si="2068"/>
        <v>0</v>
      </c>
      <c r="AC3470" s="169">
        <f t="shared" si="2068"/>
        <v>0</v>
      </c>
      <c r="AD3470" s="169">
        <f t="shared" si="2068"/>
        <v>0</v>
      </c>
      <c r="AE3470" s="169">
        <f t="shared" si="2021"/>
        <v>0</v>
      </c>
      <c r="AF3470" s="169">
        <f>SUM(AF3471)</f>
        <v>0</v>
      </c>
      <c r="AG3470" s="169">
        <f>SUM(AG3471)</f>
        <v>0</v>
      </c>
      <c r="AH3470" s="169">
        <f t="shared" si="2022"/>
        <v>0</v>
      </c>
      <c r="AI3470" s="169">
        <f>SUM(AI3471)</f>
        <v>0</v>
      </c>
      <c r="AJ3470" s="169">
        <f>SUM(AJ3471)</f>
        <v>0</v>
      </c>
      <c r="AK3470" s="169">
        <f t="shared" si="2023"/>
        <v>0</v>
      </c>
      <c r="AL3470" s="169">
        <f>SUM(AL3471)</f>
        <v>0</v>
      </c>
      <c r="AM3470" s="169">
        <f>SUM(AM3471)</f>
        <v>0</v>
      </c>
      <c r="AN3470" s="169">
        <f t="shared" si="2024"/>
        <v>0</v>
      </c>
      <c r="AO3470" s="169">
        <f>SUM(AO3471)</f>
        <v>0</v>
      </c>
      <c r="AP3470" s="169">
        <f>SUM(AP3471)</f>
        <v>0</v>
      </c>
      <c r="AQ3470" s="169">
        <f t="shared" si="2025"/>
        <v>0</v>
      </c>
      <c r="AR3470" s="169">
        <f>SUM(AR3471)</f>
        <v>0</v>
      </c>
      <c r="AS3470" s="169">
        <f>SUM(AS3471)</f>
        <v>0</v>
      </c>
      <c r="AT3470" s="169">
        <f t="shared" si="2026"/>
        <v>0</v>
      </c>
      <c r="AU3470" s="169">
        <f>SUM(AU3471)</f>
        <v>0</v>
      </c>
      <c r="AV3470" s="169">
        <f>SUM(AV3471)</f>
        <v>0</v>
      </c>
      <c r="AW3470" s="169">
        <f t="shared" si="2027"/>
        <v>0</v>
      </c>
      <c r="AX3470" s="171"/>
      <c r="AY3470" s="172"/>
      <c r="AZ3470" s="171"/>
      <c r="BA3470" s="172"/>
      <c r="BB3470" s="171"/>
      <c r="BC3470" s="172"/>
      <c r="BD3470" s="171"/>
      <c r="BE3470" s="172"/>
    </row>
    <row r="3471" spans="2:57"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v>0</v>
      </c>
      <c r="R3471" s="182" t="s">
        <v>72</v>
      </c>
      <c r="S3471" s="183">
        <v>0</v>
      </c>
      <c r="T3471" s="183">
        <v>0</v>
      </c>
      <c r="U3471" s="180">
        <v>0</v>
      </c>
      <c r="V3471" s="180">
        <v>0</v>
      </c>
      <c r="W3471" s="183">
        <v>0</v>
      </c>
      <c r="X3471" s="183">
        <v>0</v>
      </c>
      <c r="Y3471" s="180">
        <v>0</v>
      </c>
      <c r="Z3471" s="180">
        <v>0</v>
      </c>
      <c r="AA3471" s="183">
        <v>0</v>
      </c>
      <c r="AB3471" s="183">
        <v>0</v>
      </c>
      <c r="AC3471" s="180">
        <f>+O3471+U3471-Y3471</f>
        <v>0</v>
      </c>
      <c r="AD3471" s="180">
        <f>+P3471+V3471-Z3471</f>
        <v>0</v>
      </c>
      <c r="AE3471" s="181">
        <f t="shared" si="2021"/>
        <v>0</v>
      </c>
      <c r="AF3471" s="180">
        <v>0</v>
      </c>
      <c r="AG3471" s="180">
        <v>0</v>
      </c>
      <c r="AH3471" s="181">
        <f t="shared" si="2022"/>
        <v>0</v>
      </c>
      <c r="AI3471" s="180">
        <v>0</v>
      </c>
      <c r="AJ3471" s="180">
        <v>0</v>
      </c>
      <c r="AK3471" s="181">
        <f t="shared" si="2023"/>
        <v>0</v>
      </c>
      <c r="AL3471" s="180">
        <v>0</v>
      </c>
      <c r="AM3471" s="180">
        <v>0</v>
      </c>
      <c r="AN3471" s="181">
        <f t="shared" si="2024"/>
        <v>0</v>
      </c>
      <c r="AO3471" s="180">
        <v>0</v>
      </c>
      <c r="AP3471" s="180">
        <v>0</v>
      </c>
      <c r="AQ3471" s="181">
        <f t="shared" si="2025"/>
        <v>0</v>
      </c>
      <c r="AR3471" s="180">
        <v>0</v>
      </c>
      <c r="AS3471" s="180">
        <v>0</v>
      </c>
      <c r="AT3471" s="181">
        <f t="shared" si="2026"/>
        <v>0</v>
      </c>
      <c r="AU3471" s="180">
        <f>+AC3471-AF3471-AI3471-AL3471-AO3471-AR3471</f>
        <v>0</v>
      </c>
      <c r="AV3471" s="180">
        <f>+AD3471-AG3471-AJ3471-AM3471-AP3471-AS3471</f>
        <v>0</v>
      </c>
      <c r="AW3471" s="181">
        <f t="shared" si="2027"/>
        <v>0</v>
      </c>
      <c r="AX3471" s="183">
        <f>+S3471+W3471-AA3471</f>
        <v>0</v>
      </c>
      <c r="AY3471" s="183">
        <f>+T3471+X3471-AB3471</f>
        <v>0</v>
      </c>
      <c r="AZ3471" s="183"/>
      <c r="BA3471" s="183"/>
      <c r="BB3471" s="183"/>
      <c r="BC3471" s="183"/>
      <c r="BD3471" s="183">
        <f>+AX3471-AZ3471-BB3471</f>
        <v>0</v>
      </c>
      <c r="BE3471" s="183">
        <f>+AY3471-BA3471-BC3471</f>
        <v>0</v>
      </c>
    </row>
    <row r="3472" spans="2:57"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v>0</v>
      </c>
      <c r="P3472" s="169">
        <v>0</v>
      </c>
      <c r="Q3472" s="169">
        <v>0</v>
      </c>
      <c r="R3472" s="170"/>
      <c r="S3472" s="171"/>
      <c r="T3472" s="172"/>
      <c r="U3472" s="169">
        <f t="shared" ref="U3472:AD3472" si="2069">SUM(U3473)</f>
        <v>0</v>
      </c>
      <c r="V3472" s="169">
        <f t="shared" si="2069"/>
        <v>0</v>
      </c>
      <c r="W3472" s="173">
        <f t="shared" si="2069"/>
        <v>0</v>
      </c>
      <c r="X3472" s="173">
        <f t="shared" si="2069"/>
        <v>0</v>
      </c>
      <c r="Y3472" s="169">
        <f t="shared" si="2069"/>
        <v>0</v>
      </c>
      <c r="Z3472" s="169">
        <f t="shared" si="2069"/>
        <v>0</v>
      </c>
      <c r="AA3472" s="173">
        <f t="shared" si="2069"/>
        <v>0</v>
      </c>
      <c r="AB3472" s="173">
        <f t="shared" si="2069"/>
        <v>0</v>
      </c>
      <c r="AC3472" s="169">
        <f t="shared" si="2069"/>
        <v>0</v>
      </c>
      <c r="AD3472" s="169">
        <f t="shared" si="2069"/>
        <v>0</v>
      </c>
      <c r="AE3472" s="169">
        <f t="shared" si="2021"/>
        <v>0</v>
      </c>
      <c r="AF3472" s="169">
        <f>SUM(AF3473)</f>
        <v>0</v>
      </c>
      <c r="AG3472" s="169">
        <f>SUM(AG3473)</f>
        <v>0</v>
      </c>
      <c r="AH3472" s="169">
        <f t="shared" si="2022"/>
        <v>0</v>
      </c>
      <c r="AI3472" s="169">
        <f>SUM(AI3473)</f>
        <v>0</v>
      </c>
      <c r="AJ3472" s="169">
        <f>SUM(AJ3473)</f>
        <v>0</v>
      </c>
      <c r="AK3472" s="169">
        <f t="shared" si="2023"/>
        <v>0</v>
      </c>
      <c r="AL3472" s="169">
        <f>SUM(AL3473)</f>
        <v>0</v>
      </c>
      <c r="AM3472" s="169">
        <f>SUM(AM3473)</f>
        <v>0</v>
      </c>
      <c r="AN3472" s="169">
        <f t="shared" si="2024"/>
        <v>0</v>
      </c>
      <c r="AO3472" s="169">
        <f>SUM(AO3473)</f>
        <v>0</v>
      </c>
      <c r="AP3472" s="169">
        <f>SUM(AP3473)</f>
        <v>0</v>
      </c>
      <c r="AQ3472" s="169">
        <f t="shared" si="2025"/>
        <v>0</v>
      </c>
      <c r="AR3472" s="169">
        <f>SUM(AR3473)</f>
        <v>0</v>
      </c>
      <c r="AS3472" s="169">
        <f>SUM(AS3473)</f>
        <v>0</v>
      </c>
      <c r="AT3472" s="169">
        <f t="shared" si="2026"/>
        <v>0</v>
      </c>
      <c r="AU3472" s="169">
        <f>SUM(AU3473)</f>
        <v>0</v>
      </c>
      <c r="AV3472" s="169">
        <f>SUM(AV3473)</f>
        <v>0</v>
      </c>
      <c r="AW3472" s="169">
        <f t="shared" si="2027"/>
        <v>0</v>
      </c>
      <c r="AX3472" s="171"/>
      <c r="AY3472" s="172"/>
      <c r="AZ3472" s="171"/>
      <c r="BA3472" s="172"/>
      <c r="BB3472" s="171"/>
      <c r="BC3472" s="172"/>
      <c r="BD3472" s="171"/>
      <c r="BE3472" s="172"/>
    </row>
    <row r="3473" spans="2:57"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v>0</v>
      </c>
      <c r="R3473" s="182" t="s">
        <v>72</v>
      </c>
      <c r="S3473" s="183">
        <v>0</v>
      </c>
      <c r="T3473" s="183">
        <v>0</v>
      </c>
      <c r="U3473" s="180">
        <v>0</v>
      </c>
      <c r="V3473" s="180">
        <v>0</v>
      </c>
      <c r="W3473" s="183">
        <v>0</v>
      </c>
      <c r="X3473" s="183">
        <v>0</v>
      </c>
      <c r="Y3473" s="180">
        <v>0</v>
      </c>
      <c r="Z3473" s="180">
        <v>0</v>
      </c>
      <c r="AA3473" s="183">
        <v>0</v>
      </c>
      <c r="AB3473" s="183">
        <v>0</v>
      </c>
      <c r="AC3473" s="180">
        <f>+O3473+U3473-Y3473</f>
        <v>0</v>
      </c>
      <c r="AD3473" s="180">
        <f>+P3473+V3473-Z3473</f>
        <v>0</v>
      </c>
      <c r="AE3473" s="181">
        <f t="shared" si="2021"/>
        <v>0</v>
      </c>
      <c r="AF3473" s="180">
        <v>0</v>
      </c>
      <c r="AG3473" s="180">
        <v>0</v>
      </c>
      <c r="AH3473" s="181">
        <f t="shared" si="2022"/>
        <v>0</v>
      </c>
      <c r="AI3473" s="180">
        <v>0</v>
      </c>
      <c r="AJ3473" s="180">
        <v>0</v>
      </c>
      <c r="AK3473" s="181">
        <f t="shared" si="2023"/>
        <v>0</v>
      </c>
      <c r="AL3473" s="180">
        <v>0</v>
      </c>
      <c r="AM3473" s="180">
        <v>0</v>
      </c>
      <c r="AN3473" s="181">
        <f t="shared" si="2024"/>
        <v>0</v>
      </c>
      <c r="AO3473" s="180">
        <v>0</v>
      </c>
      <c r="AP3473" s="180">
        <v>0</v>
      </c>
      <c r="AQ3473" s="181">
        <f t="shared" si="2025"/>
        <v>0</v>
      </c>
      <c r="AR3473" s="180">
        <v>0</v>
      </c>
      <c r="AS3473" s="180">
        <v>0</v>
      </c>
      <c r="AT3473" s="181">
        <f t="shared" si="2026"/>
        <v>0</v>
      </c>
      <c r="AU3473" s="180">
        <f>+AC3473-AF3473-AI3473-AL3473-AO3473-AR3473</f>
        <v>0</v>
      </c>
      <c r="AV3473" s="180">
        <f>+AD3473-AG3473-AJ3473-AM3473-AP3473-AS3473</f>
        <v>0</v>
      </c>
      <c r="AW3473" s="181">
        <f t="shared" si="2027"/>
        <v>0</v>
      </c>
      <c r="AX3473" s="183">
        <f>+S3473+W3473-AA3473</f>
        <v>0</v>
      </c>
      <c r="AY3473" s="183">
        <f>+T3473+X3473-AB3473</f>
        <v>0</v>
      </c>
      <c r="AZ3473" s="183"/>
      <c r="BA3473" s="183"/>
      <c r="BB3473" s="183"/>
      <c r="BC3473" s="183"/>
      <c r="BD3473" s="183">
        <f>+AX3473-AZ3473-BB3473</f>
        <v>0</v>
      </c>
      <c r="BE3473" s="183">
        <f>+AY3473-BA3473-BC3473</f>
        <v>0</v>
      </c>
    </row>
    <row r="3474" spans="2:57" ht="15.75" hidden="1">
      <c r="B3474" s="141">
        <v>2025</v>
      </c>
      <c r="C3474" s="141">
        <v>20</v>
      </c>
      <c r="D3474" s="142"/>
      <c r="E3474" s="143"/>
      <c r="F3474" s="141">
        <v>0</v>
      </c>
      <c r="G3474" s="141">
        <v>0</v>
      </c>
      <c r="H3474" s="141">
        <v>0</v>
      </c>
      <c r="I3474" s="141">
        <v>2000</v>
      </c>
      <c r="J3474" s="141"/>
      <c r="K3474" s="141"/>
      <c r="L3474" s="144" t="s">
        <v>44</v>
      </c>
      <c r="M3474" s="145"/>
      <c r="N3474" s="146" t="s">
        <v>78</v>
      </c>
      <c r="O3474" s="147">
        <v>0</v>
      </c>
      <c r="P3474" s="147">
        <v>0</v>
      </c>
      <c r="Q3474" s="147">
        <v>0</v>
      </c>
      <c r="R3474" s="148"/>
      <c r="S3474" s="149"/>
      <c r="T3474" s="150"/>
      <c r="U3474" s="147">
        <f t="shared" ref="U3474:AD3474" si="2070">U3475+U3484+U3488+U3491</f>
        <v>0</v>
      </c>
      <c r="V3474" s="147">
        <f t="shared" si="2070"/>
        <v>0</v>
      </c>
      <c r="W3474" s="151">
        <f t="shared" si="2070"/>
        <v>0</v>
      </c>
      <c r="X3474" s="151">
        <f t="shared" si="2070"/>
        <v>0</v>
      </c>
      <c r="Y3474" s="147">
        <f t="shared" si="2070"/>
        <v>0</v>
      </c>
      <c r="Z3474" s="147">
        <f t="shared" si="2070"/>
        <v>0</v>
      </c>
      <c r="AA3474" s="151">
        <f t="shared" si="2070"/>
        <v>0</v>
      </c>
      <c r="AB3474" s="151">
        <f t="shared" si="2070"/>
        <v>0</v>
      </c>
      <c r="AC3474" s="147">
        <f t="shared" si="2070"/>
        <v>0</v>
      </c>
      <c r="AD3474" s="147">
        <f t="shared" si="2070"/>
        <v>0</v>
      </c>
      <c r="AE3474" s="147">
        <f t="shared" si="2021"/>
        <v>0</v>
      </c>
      <c r="AF3474" s="147">
        <f>AF3475+AF3484+AF3488+AF3491</f>
        <v>0</v>
      </c>
      <c r="AG3474" s="147">
        <f>AG3475+AG3484+AG3488+AG3491</f>
        <v>0</v>
      </c>
      <c r="AH3474" s="147">
        <f t="shared" si="2022"/>
        <v>0</v>
      </c>
      <c r="AI3474" s="147">
        <f>AI3475+AI3484+AI3488+AI3491</f>
        <v>0</v>
      </c>
      <c r="AJ3474" s="147">
        <f>AJ3475+AJ3484+AJ3488+AJ3491</f>
        <v>0</v>
      </c>
      <c r="AK3474" s="147">
        <f t="shared" si="2023"/>
        <v>0</v>
      </c>
      <c r="AL3474" s="147">
        <f>AL3475+AL3484+AL3488+AL3491</f>
        <v>0</v>
      </c>
      <c r="AM3474" s="147">
        <f>AM3475+AM3484+AM3488+AM3491</f>
        <v>0</v>
      </c>
      <c r="AN3474" s="147">
        <f t="shared" si="2024"/>
        <v>0</v>
      </c>
      <c r="AO3474" s="147">
        <f>AO3475+AO3484+AO3488+AO3491</f>
        <v>0</v>
      </c>
      <c r="AP3474" s="147">
        <f>AP3475+AP3484+AP3488+AP3491</f>
        <v>0</v>
      </c>
      <c r="AQ3474" s="147">
        <f t="shared" si="2025"/>
        <v>0</v>
      </c>
      <c r="AR3474" s="147">
        <f>AR3475+AR3484+AR3488+AR3491</f>
        <v>0</v>
      </c>
      <c r="AS3474" s="147">
        <f>AS3475+AS3484+AS3488+AS3491</f>
        <v>0</v>
      </c>
      <c r="AT3474" s="147">
        <f t="shared" si="2026"/>
        <v>0</v>
      </c>
      <c r="AU3474" s="147">
        <f>AU3475+AU3484+AU3488+AU3491</f>
        <v>0</v>
      </c>
      <c r="AV3474" s="147">
        <f>AV3475+AV3484+AV3488+AV3491</f>
        <v>0</v>
      </c>
      <c r="AW3474" s="147">
        <f t="shared" si="2027"/>
        <v>0</v>
      </c>
      <c r="AX3474" s="149"/>
      <c r="AY3474" s="150"/>
      <c r="AZ3474" s="149"/>
      <c r="BA3474" s="150"/>
      <c r="BB3474" s="149"/>
      <c r="BC3474" s="150"/>
      <c r="BD3474" s="149"/>
      <c r="BE3474" s="150"/>
    </row>
    <row r="3475" spans="2:57"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v>0</v>
      </c>
      <c r="P3475" s="158">
        <v>0</v>
      </c>
      <c r="Q3475" s="158">
        <v>0</v>
      </c>
      <c r="R3475" s="159"/>
      <c r="S3475" s="160"/>
      <c r="T3475" s="161"/>
      <c r="U3475" s="158">
        <f t="shared" ref="U3475:AD3475" si="2071">U3476+U3478+U3480+U3482</f>
        <v>0</v>
      </c>
      <c r="V3475" s="158">
        <f t="shared" si="2071"/>
        <v>0</v>
      </c>
      <c r="W3475" s="162">
        <f t="shared" si="2071"/>
        <v>0</v>
      </c>
      <c r="X3475" s="162">
        <f t="shared" si="2071"/>
        <v>0</v>
      </c>
      <c r="Y3475" s="158">
        <f t="shared" si="2071"/>
        <v>0</v>
      </c>
      <c r="Z3475" s="158">
        <f t="shared" si="2071"/>
        <v>0</v>
      </c>
      <c r="AA3475" s="162">
        <f t="shared" si="2071"/>
        <v>0</v>
      </c>
      <c r="AB3475" s="162">
        <f t="shared" si="2071"/>
        <v>0</v>
      </c>
      <c r="AC3475" s="158">
        <f t="shared" si="2071"/>
        <v>0</v>
      </c>
      <c r="AD3475" s="158">
        <f t="shared" si="2071"/>
        <v>0</v>
      </c>
      <c r="AE3475" s="158">
        <f t="shared" si="2021"/>
        <v>0</v>
      </c>
      <c r="AF3475" s="158">
        <f>AF3476+AF3478+AF3480+AF3482</f>
        <v>0</v>
      </c>
      <c r="AG3475" s="158">
        <f>AG3476+AG3478+AG3480+AG3482</f>
        <v>0</v>
      </c>
      <c r="AH3475" s="158">
        <f t="shared" si="2022"/>
        <v>0</v>
      </c>
      <c r="AI3475" s="158">
        <f>AI3476+AI3478+AI3480+AI3482</f>
        <v>0</v>
      </c>
      <c r="AJ3475" s="158">
        <f>AJ3476+AJ3478+AJ3480+AJ3482</f>
        <v>0</v>
      </c>
      <c r="AK3475" s="158">
        <f t="shared" si="2023"/>
        <v>0</v>
      </c>
      <c r="AL3475" s="158">
        <f>AL3476+AL3478+AL3480+AL3482</f>
        <v>0</v>
      </c>
      <c r="AM3475" s="158">
        <f>AM3476+AM3478+AM3480+AM3482</f>
        <v>0</v>
      </c>
      <c r="AN3475" s="158">
        <f t="shared" si="2024"/>
        <v>0</v>
      </c>
      <c r="AO3475" s="158">
        <f>AO3476+AO3478+AO3480+AO3482</f>
        <v>0</v>
      </c>
      <c r="AP3475" s="158">
        <f>AP3476+AP3478+AP3480+AP3482</f>
        <v>0</v>
      </c>
      <c r="AQ3475" s="158">
        <f t="shared" si="2025"/>
        <v>0</v>
      </c>
      <c r="AR3475" s="158">
        <f>AR3476+AR3478+AR3480+AR3482</f>
        <v>0</v>
      </c>
      <c r="AS3475" s="158">
        <f>AS3476+AS3478+AS3480+AS3482</f>
        <v>0</v>
      </c>
      <c r="AT3475" s="158">
        <f t="shared" si="2026"/>
        <v>0</v>
      </c>
      <c r="AU3475" s="158">
        <f>AU3476+AU3478+AU3480+AU3482</f>
        <v>0</v>
      </c>
      <c r="AV3475" s="158">
        <f>AV3476+AV3478+AV3480+AV3482</f>
        <v>0</v>
      </c>
      <c r="AW3475" s="158">
        <f t="shared" si="2027"/>
        <v>0</v>
      </c>
      <c r="AX3475" s="160"/>
      <c r="AY3475" s="161"/>
      <c r="AZ3475" s="160"/>
      <c r="BA3475" s="161"/>
      <c r="BB3475" s="160"/>
      <c r="BC3475" s="161"/>
      <c r="BD3475" s="160"/>
      <c r="BE3475" s="161"/>
    </row>
    <row r="3476" spans="2:57"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v>0</v>
      </c>
      <c r="P3476" s="169">
        <v>0</v>
      </c>
      <c r="Q3476" s="169">
        <v>0</v>
      </c>
      <c r="R3476" s="170"/>
      <c r="S3476" s="171"/>
      <c r="T3476" s="172"/>
      <c r="U3476" s="169">
        <f t="shared" ref="U3476:AD3476" si="2072">SUM(U3477)</f>
        <v>0</v>
      </c>
      <c r="V3476" s="169">
        <f t="shared" si="2072"/>
        <v>0</v>
      </c>
      <c r="W3476" s="173">
        <f t="shared" si="2072"/>
        <v>0</v>
      </c>
      <c r="X3476" s="173">
        <f t="shared" si="2072"/>
        <v>0</v>
      </c>
      <c r="Y3476" s="169">
        <f t="shared" si="2072"/>
        <v>0</v>
      </c>
      <c r="Z3476" s="169">
        <f t="shared" si="2072"/>
        <v>0</v>
      </c>
      <c r="AA3476" s="173">
        <f t="shared" si="2072"/>
        <v>0</v>
      </c>
      <c r="AB3476" s="173">
        <f t="shared" si="2072"/>
        <v>0</v>
      </c>
      <c r="AC3476" s="169">
        <f t="shared" si="2072"/>
        <v>0</v>
      </c>
      <c r="AD3476" s="169">
        <f t="shared" si="2072"/>
        <v>0</v>
      </c>
      <c r="AE3476" s="169">
        <f t="shared" si="2021"/>
        <v>0</v>
      </c>
      <c r="AF3476" s="169">
        <f>SUM(AF3477)</f>
        <v>0</v>
      </c>
      <c r="AG3476" s="169">
        <f>SUM(AG3477)</f>
        <v>0</v>
      </c>
      <c r="AH3476" s="169">
        <f t="shared" si="2022"/>
        <v>0</v>
      </c>
      <c r="AI3476" s="169">
        <f>SUM(AI3477)</f>
        <v>0</v>
      </c>
      <c r="AJ3476" s="169">
        <f>SUM(AJ3477)</f>
        <v>0</v>
      </c>
      <c r="AK3476" s="169">
        <f t="shared" si="2023"/>
        <v>0</v>
      </c>
      <c r="AL3476" s="169">
        <f>SUM(AL3477)</f>
        <v>0</v>
      </c>
      <c r="AM3476" s="169">
        <f>SUM(AM3477)</f>
        <v>0</v>
      </c>
      <c r="AN3476" s="169">
        <f t="shared" si="2024"/>
        <v>0</v>
      </c>
      <c r="AO3476" s="169">
        <f>SUM(AO3477)</f>
        <v>0</v>
      </c>
      <c r="AP3476" s="169">
        <f>SUM(AP3477)</f>
        <v>0</v>
      </c>
      <c r="AQ3476" s="169">
        <f t="shared" si="2025"/>
        <v>0</v>
      </c>
      <c r="AR3476" s="169">
        <f>SUM(AR3477)</f>
        <v>0</v>
      </c>
      <c r="AS3476" s="169">
        <f>SUM(AS3477)</f>
        <v>0</v>
      </c>
      <c r="AT3476" s="169">
        <f t="shared" si="2026"/>
        <v>0</v>
      </c>
      <c r="AU3476" s="169">
        <f>SUM(AU3477)</f>
        <v>0</v>
      </c>
      <c r="AV3476" s="169">
        <f>SUM(AV3477)</f>
        <v>0</v>
      </c>
      <c r="AW3476" s="169">
        <f t="shared" si="2027"/>
        <v>0</v>
      </c>
      <c r="AX3476" s="171"/>
      <c r="AY3476" s="172"/>
      <c r="AZ3476" s="171"/>
      <c r="BA3476" s="172"/>
      <c r="BB3476" s="171"/>
      <c r="BC3476" s="172"/>
      <c r="BD3476" s="171"/>
      <c r="BE3476" s="172"/>
    </row>
    <row r="3477" spans="2:57"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v>0</v>
      </c>
      <c r="R3477" s="182" t="s">
        <v>82</v>
      </c>
      <c r="S3477" s="183">
        <v>0</v>
      </c>
      <c r="T3477" s="183">
        <v>0</v>
      </c>
      <c r="U3477" s="180">
        <v>0</v>
      </c>
      <c r="V3477" s="180">
        <v>0</v>
      </c>
      <c r="W3477" s="183">
        <v>0</v>
      </c>
      <c r="X3477" s="183">
        <v>0</v>
      </c>
      <c r="Y3477" s="180">
        <v>0</v>
      </c>
      <c r="Z3477" s="180">
        <v>0</v>
      </c>
      <c r="AA3477" s="183">
        <v>0</v>
      </c>
      <c r="AB3477" s="183">
        <v>0</v>
      </c>
      <c r="AC3477" s="180">
        <f>+O3477+U3477-Y3477</f>
        <v>0</v>
      </c>
      <c r="AD3477" s="180">
        <f>+P3477+V3477-Z3477</f>
        <v>0</v>
      </c>
      <c r="AE3477" s="181">
        <f t="shared" si="2021"/>
        <v>0</v>
      </c>
      <c r="AF3477" s="180">
        <v>0</v>
      </c>
      <c r="AG3477" s="180">
        <v>0</v>
      </c>
      <c r="AH3477" s="181">
        <f t="shared" si="2022"/>
        <v>0</v>
      </c>
      <c r="AI3477" s="180">
        <v>0</v>
      </c>
      <c r="AJ3477" s="180">
        <v>0</v>
      </c>
      <c r="AK3477" s="181">
        <f t="shared" si="2023"/>
        <v>0</v>
      </c>
      <c r="AL3477" s="180">
        <v>0</v>
      </c>
      <c r="AM3477" s="180">
        <v>0</v>
      </c>
      <c r="AN3477" s="181">
        <f t="shared" si="2024"/>
        <v>0</v>
      </c>
      <c r="AO3477" s="180">
        <v>0</v>
      </c>
      <c r="AP3477" s="180">
        <v>0</v>
      </c>
      <c r="AQ3477" s="181">
        <f t="shared" si="2025"/>
        <v>0</v>
      </c>
      <c r="AR3477" s="180">
        <v>0</v>
      </c>
      <c r="AS3477" s="180">
        <v>0</v>
      </c>
      <c r="AT3477" s="181">
        <f t="shared" si="2026"/>
        <v>0</v>
      </c>
      <c r="AU3477" s="180">
        <f>+AC3477-AF3477-AI3477-AL3477-AO3477-AR3477</f>
        <v>0</v>
      </c>
      <c r="AV3477" s="180">
        <f>+AD3477-AG3477-AJ3477-AM3477-AP3477-AS3477</f>
        <v>0</v>
      </c>
      <c r="AW3477" s="181">
        <f t="shared" si="2027"/>
        <v>0</v>
      </c>
      <c r="AX3477" s="183">
        <f>+S3477+W3477-AA3477</f>
        <v>0</v>
      </c>
      <c r="AY3477" s="183">
        <f>+T3477+X3477-AB3477</f>
        <v>0</v>
      </c>
      <c r="AZ3477" s="183"/>
      <c r="BA3477" s="183"/>
      <c r="BB3477" s="183"/>
      <c r="BC3477" s="183"/>
      <c r="BD3477" s="183">
        <f>+AX3477-AZ3477-BB3477</f>
        <v>0</v>
      </c>
      <c r="BE3477" s="183">
        <f>+AY3477-BA3477-BC3477</f>
        <v>0</v>
      </c>
    </row>
    <row r="3478" spans="2:57"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v>0</v>
      </c>
      <c r="P3478" s="169">
        <v>0</v>
      </c>
      <c r="Q3478" s="169">
        <v>0</v>
      </c>
      <c r="R3478" s="170"/>
      <c r="S3478" s="171"/>
      <c r="T3478" s="172"/>
      <c r="U3478" s="169">
        <f t="shared" ref="U3478:AD3478" si="2073">SUM(U3479)</f>
        <v>0</v>
      </c>
      <c r="V3478" s="169">
        <f t="shared" si="2073"/>
        <v>0</v>
      </c>
      <c r="W3478" s="173">
        <f t="shared" si="2073"/>
        <v>0</v>
      </c>
      <c r="X3478" s="173">
        <f t="shared" si="2073"/>
        <v>0</v>
      </c>
      <c r="Y3478" s="169">
        <f t="shared" si="2073"/>
        <v>0</v>
      </c>
      <c r="Z3478" s="169">
        <f t="shared" si="2073"/>
        <v>0</v>
      </c>
      <c r="AA3478" s="173">
        <f t="shared" si="2073"/>
        <v>0</v>
      </c>
      <c r="AB3478" s="173">
        <f t="shared" si="2073"/>
        <v>0</v>
      </c>
      <c r="AC3478" s="169">
        <f t="shared" si="2073"/>
        <v>0</v>
      </c>
      <c r="AD3478" s="169">
        <f t="shared" si="2073"/>
        <v>0</v>
      </c>
      <c r="AE3478" s="169">
        <f t="shared" si="2021"/>
        <v>0</v>
      </c>
      <c r="AF3478" s="169">
        <f>SUM(AF3479)</f>
        <v>0</v>
      </c>
      <c r="AG3478" s="169">
        <f>SUM(AG3479)</f>
        <v>0</v>
      </c>
      <c r="AH3478" s="169">
        <f t="shared" si="2022"/>
        <v>0</v>
      </c>
      <c r="AI3478" s="169">
        <f>SUM(AI3479)</f>
        <v>0</v>
      </c>
      <c r="AJ3478" s="169">
        <f>SUM(AJ3479)</f>
        <v>0</v>
      </c>
      <c r="AK3478" s="169">
        <f t="shared" si="2023"/>
        <v>0</v>
      </c>
      <c r="AL3478" s="169">
        <f>SUM(AL3479)</f>
        <v>0</v>
      </c>
      <c r="AM3478" s="169">
        <f>SUM(AM3479)</f>
        <v>0</v>
      </c>
      <c r="AN3478" s="169">
        <f t="shared" si="2024"/>
        <v>0</v>
      </c>
      <c r="AO3478" s="169">
        <f>SUM(AO3479)</f>
        <v>0</v>
      </c>
      <c r="AP3478" s="169">
        <f>SUM(AP3479)</f>
        <v>0</v>
      </c>
      <c r="AQ3478" s="169">
        <f t="shared" si="2025"/>
        <v>0</v>
      </c>
      <c r="AR3478" s="169">
        <f>SUM(AR3479)</f>
        <v>0</v>
      </c>
      <c r="AS3478" s="169">
        <f>SUM(AS3479)</f>
        <v>0</v>
      </c>
      <c r="AT3478" s="169">
        <f t="shared" si="2026"/>
        <v>0</v>
      </c>
      <c r="AU3478" s="169">
        <f>SUM(AU3479)</f>
        <v>0</v>
      </c>
      <c r="AV3478" s="169">
        <f>SUM(AV3479)</f>
        <v>0</v>
      </c>
      <c r="AW3478" s="169">
        <f t="shared" si="2027"/>
        <v>0</v>
      </c>
      <c r="AX3478" s="171"/>
      <c r="AY3478" s="172"/>
      <c r="AZ3478" s="171"/>
      <c r="BA3478" s="172"/>
      <c r="BB3478" s="171"/>
      <c r="BC3478" s="172"/>
      <c r="BD3478" s="171"/>
      <c r="BE3478" s="172"/>
    </row>
    <row r="3479" spans="2:57"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v>0</v>
      </c>
      <c r="R3479" s="182" t="s">
        <v>82</v>
      </c>
      <c r="S3479" s="183">
        <v>0</v>
      </c>
      <c r="T3479" s="183">
        <v>0</v>
      </c>
      <c r="U3479" s="180">
        <v>0</v>
      </c>
      <c r="V3479" s="180">
        <v>0</v>
      </c>
      <c r="W3479" s="183">
        <v>0</v>
      </c>
      <c r="X3479" s="183">
        <v>0</v>
      </c>
      <c r="Y3479" s="180">
        <v>0</v>
      </c>
      <c r="Z3479" s="180">
        <v>0</v>
      </c>
      <c r="AA3479" s="183">
        <v>0</v>
      </c>
      <c r="AB3479" s="183">
        <v>0</v>
      </c>
      <c r="AC3479" s="180">
        <f>+O3479+U3479-Y3479</f>
        <v>0</v>
      </c>
      <c r="AD3479" s="180">
        <f>+P3479+V3479-Z3479</f>
        <v>0</v>
      </c>
      <c r="AE3479" s="181">
        <f t="shared" si="2021"/>
        <v>0</v>
      </c>
      <c r="AF3479" s="180">
        <v>0</v>
      </c>
      <c r="AG3479" s="180">
        <v>0</v>
      </c>
      <c r="AH3479" s="181">
        <f t="shared" si="2022"/>
        <v>0</v>
      </c>
      <c r="AI3479" s="180">
        <v>0</v>
      </c>
      <c r="AJ3479" s="180">
        <v>0</v>
      </c>
      <c r="AK3479" s="181">
        <f t="shared" si="2023"/>
        <v>0</v>
      </c>
      <c r="AL3479" s="180">
        <v>0</v>
      </c>
      <c r="AM3479" s="180">
        <v>0</v>
      </c>
      <c r="AN3479" s="181">
        <f t="shared" si="2024"/>
        <v>0</v>
      </c>
      <c r="AO3479" s="180">
        <v>0</v>
      </c>
      <c r="AP3479" s="180">
        <v>0</v>
      </c>
      <c r="AQ3479" s="181">
        <f t="shared" si="2025"/>
        <v>0</v>
      </c>
      <c r="AR3479" s="180">
        <v>0</v>
      </c>
      <c r="AS3479" s="180">
        <v>0</v>
      </c>
      <c r="AT3479" s="181">
        <f t="shared" si="2026"/>
        <v>0</v>
      </c>
      <c r="AU3479" s="180">
        <f>+AC3479-AF3479-AI3479-AL3479-AO3479-AR3479</f>
        <v>0</v>
      </c>
      <c r="AV3479" s="180">
        <f>+AD3479-AG3479-AJ3479-AM3479-AP3479-AS3479</f>
        <v>0</v>
      </c>
      <c r="AW3479" s="181">
        <f t="shared" si="2027"/>
        <v>0</v>
      </c>
      <c r="AX3479" s="183">
        <f>+S3479+W3479-AA3479</f>
        <v>0</v>
      </c>
      <c r="AY3479" s="183">
        <f>+T3479+X3479-AB3479</f>
        <v>0</v>
      </c>
      <c r="AZ3479" s="183"/>
      <c r="BA3479" s="183"/>
      <c r="BB3479" s="183"/>
      <c r="BC3479" s="183"/>
      <c r="BD3479" s="183">
        <f>+AX3479-AZ3479-BB3479</f>
        <v>0</v>
      </c>
      <c r="BE3479" s="183">
        <f>+AY3479-BA3479-BC3479</f>
        <v>0</v>
      </c>
    </row>
    <row r="3480" spans="2:57"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v>0</v>
      </c>
      <c r="P3480" s="169">
        <v>0</v>
      </c>
      <c r="Q3480" s="169">
        <v>0</v>
      </c>
      <c r="R3480" s="170"/>
      <c r="S3480" s="171"/>
      <c r="T3480" s="172"/>
      <c r="U3480" s="169">
        <f t="shared" ref="U3480:AD3480" si="2074">SUM(U3481)</f>
        <v>0</v>
      </c>
      <c r="V3480" s="169">
        <f t="shared" si="2074"/>
        <v>0</v>
      </c>
      <c r="W3480" s="173">
        <f t="shared" si="2074"/>
        <v>0</v>
      </c>
      <c r="X3480" s="173">
        <f t="shared" si="2074"/>
        <v>0</v>
      </c>
      <c r="Y3480" s="169">
        <f t="shared" si="2074"/>
        <v>0</v>
      </c>
      <c r="Z3480" s="169">
        <f t="shared" si="2074"/>
        <v>0</v>
      </c>
      <c r="AA3480" s="173">
        <f t="shared" si="2074"/>
        <v>0</v>
      </c>
      <c r="AB3480" s="173">
        <f t="shared" si="2074"/>
        <v>0</v>
      </c>
      <c r="AC3480" s="169">
        <f t="shared" si="2074"/>
        <v>0</v>
      </c>
      <c r="AD3480" s="169">
        <f t="shared" si="2074"/>
        <v>0</v>
      </c>
      <c r="AE3480" s="169">
        <f t="shared" si="2021"/>
        <v>0</v>
      </c>
      <c r="AF3480" s="169">
        <f>SUM(AF3481)</f>
        <v>0</v>
      </c>
      <c r="AG3480" s="169">
        <f>SUM(AG3481)</f>
        <v>0</v>
      </c>
      <c r="AH3480" s="169">
        <f t="shared" si="2022"/>
        <v>0</v>
      </c>
      <c r="AI3480" s="169">
        <f>SUM(AI3481)</f>
        <v>0</v>
      </c>
      <c r="AJ3480" s="169">
        <f>SUM(AJ3481)</f>
        <v>0</v>
      </c>
      <c r="AK3480" s="169">
        <f t="shared" si="2023"/>
        <v>0</v>
      </c>
      <c r="AL3480" s="169">
        <f>SUM(AL3481)</f>
        <v>0</v>
      </c>
      <c r="AM3480" s="169">
        <f>SUM(AM3481)</f>
        <v>0</v>
      </c>
      <c r="AN3480" s="169">
        <f t="shared" si="2024"/>
        <v>0</v>
      </c>
      <c r="AO3480" s="169">
        <f>SUM(AO3481)</f>
        <v>0</v>
      </c>
      <c r="AP3480" s="169">
        <f>SUM(AP3481)</f>
        <v>0</v>
      </c>
      <c r="AQ3480" s="169">
        <f t="shared" si="2025"/>
        <v>0</v>
      </c>
      <c r="AR3480" s="169">
        <f>SUM(AR3481)</f>
        <v>0</v>
      </c>
      <c r="AS3480" s="169">
        <f>SUM(AS3481)</f>
        <v>0</v>
      </c>
      <c r="AT3480" s="169">
        <f t="shared" si="2026"/>
        <v>0</v>
      </c>
      <c r="AU3480" s="169">
        <f>SUM(AU3481)</f>
        <v>0</v>
      </c>
      <c r="AV3480" s="169">
        <f>SUM(AV3481)</f>
        <v>0</v>
      </c>
      <c r="AW3480" s="169">
        <f t="shared" si="2027"/>
        <v>0</v>
      </c>
      <c r="AX3480" s="171"/>
      <c r="AY3480" s="172"/>
      <c r="AZ3480" s="171"/>
      <c r="BA3480" s="172"/>
      <c r="BB3480" s="171"/>
      <c r="BC3480" s="172"/>
      <c r="BD3480" s="171"/>
      <c r="BE3480" s="172"/>
    </row>
    <row r="3481" spans="2:57"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v>0</v>
      </c>
      <c r="R3481" s="182" t="s">
        <v>82</v>
      </c>
      <c r="S3481" s="183">
        <v>0</v>
      </c>
      <c r="T3481" s="183">
        <v>0</v>
      </c>
      <c r="U3481" s="180">
        <v>0</v>
      </c>
      <c r="V3481" s="180">
        <v>0</v>
      </c>
      <c r="W3481" s="183">
        <v>0</v>
      </c>
      <c r="X3481" s="183">
        <v>0</v>
      </c>
      <c r="Y3481" s="180">
        <v>0</v>
      </c>
      <c r="Z3481" s="180">
        <v>0</v>
      </c>
      <c r="AA3481" s="183">
        <v>0</v>
      </c>
      <c r="AB3481" s="183">
        <v>0</v>
      </c>
      <c r="AC3481" s="180">
        <f>+O3481+U3481-Y3481</f>
        <v>0</v>
      </c>
      <c r="AD3481" s="180">
        <f>+P3481+V3481-Z3481</f>
        <v>0</v>
      </c>
      <c r="AE3481" s="181">
        <f t="shared" si="2021"/>
        <v>0</v>
      </c>
      <c r="AF3481" s="180">
        <v>0</v>
      </c>
      <c r="AG3481" s="180">
        <v>0</v>
      </c>
      <c r="AH3481" s="181">
        <f t="shared" si="2022"/>
        <v>0</v>
      </c>
      <c r="AI3481" s="180">
        <v>0</v>
      </c>
      <c r="AJ3481" s="180">
        <v>0</v>
      </c>
      <c r="AK3481" s="181">
        <f t="shared" si="2023"/>
        <v>0</v>
      </c>
      <c r="AL3481" s="180">
        <v>0</v>
      </c>
      <c r="AM3481" s="180">
        <v>0</v>
      </c>
      <c r="AN3481" s="181">
        <f t="shared" si="2024"/>
        <v>0</v>
      </c>
      <c r="AO3481" s="180">
        <v>0</v>
      </c>
      <c r="AP3481" s="180">
        <v>0</v>
      </c>
      <c r="AQ3481" s="181">
        <f t="shared" si="2025"/>
        <v>0</v>
      </c>
      <c r="AR3481" s="180">
        <v>0</v>
      </c>
      <c r="AS3481" s="180">
        <v>0</v>
      </c>
      <c r="AT3481" s="181">
        <f t="shared" si="2026"/>
        <v>0</v>
      </c>
      <c r="AU3481" s="180">
        <f>+AC3481-AF3481-AI3481-AL3481-AO3481-AR3481</f>
        <v>0</v>
      </c>
      <c r="AV3481" s="180">
        <f>+AD3481-AG3481-AJ3481-AM3481-AP3481-AS3481</f>
        <v>0</v>
      </c>
      <c r="AW3481" s="181">
        <f t="shared" si="2027"/>
        <v>0</v>
      </c>
      <c r="AX3481" s="183">
        <f>+S3481+W3481-AA3481</f>
        <v>0</v>
      </c>
      <c r="AY3481" s="183">
        <f>+T3481+X3481-AB3481</f>
        <v>0</v>
      </c>
      <c r="AZ3481" s="183"/>
      <c r="BA3481" s="183"/>
      <c r="BB3481" s="183"/>
      <c r="BC3481" s="183"/>
      <c r="BD3481" s="183">
        <f>+AX3481-AZ3481-BB3481</f>
        <v>0</v>
      </c>
      <c r="BE3481" s="183">
        <f>+AY3481-BA3481-BC3481</f>
        <v>0</v>
      </c>
    </row>
    <row r="3482" spans="2:57"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v>0</v>
      </c>
      <c r="P3482" s="169">
        <v>0</v>
      </c>
      <c r="Q3482" s="169">
        <v>0</v>
      </c>
      <c r="R3482" s="170"/>
      <c r="S3482" s="171"/>
      <c r="T3482" s="172"/>
      <c r="U3482" s="169">
        <f t="shared" ref="U3482:AD3482" si="2075">SUM(U3483)</f>
        <v>0</v>
      </c>
      <c r="V3482" s="169">
        <f t="shared" si="2075"/>
        <v>0</v>
      </c>
      <c r="W3482" s="173">
        <f t="shared" si="2075"/>
        <v>0</v>
      </c>
      <c r="X3482" s="173">
        <f t="shared" si="2075"/>
        <v>0</v>
      </c>
      <c r="Y3482" s="169">
        <f t="shared" si="2075"/>
        <v>0</v>
      </c>
      <c r="Z3482" s="169">
        <f t="shared" si="2075"/>
        <v>0</v>
      </c>
      <c r="AA3482" s="173">
        <f t="shared" si="2075"/>
        <v>0</v>
      </c>
      <c r="AB3482" s="173">
        <f t="shared" si="2075"/>
        <v>0</v>
      </c>
      <c r="AC3482" s="169">
        <f t="shared" si="2075"/>
        <v>0</v>
      </c>
      <c r="AD3482" s="169">
        <f t="shared" si="2075"/>
        <v>0</v>
      </c>
      <c r="AE3482" s="169">
        <f t="shared" si="2021"/>
        <v>0</v>
      </c>
      <c r="AF3482" s="169">
        <f>SUM(AF3483)</f>
        <v>0</v>
      </c>
      <c r="AG3482" s="169">
        <f>SUM(AG3483)</f>
        <v>0</v>
      </c>
      <c r="AH3482" s="169">
        <f t="shared" si="2022"/>
        <v>0</v>
      </c>
      <c r="AI3482" s="169">
        <f>SUM(AI3483)</f>
        <v>0</v>
      </c>
      <c r="AJ3482" s="169">
        <f>SUM(AJ3483)</f>
        <v>0</v>
      </c>
      <c r="AK3482" s="169">
        <f t="shared" si="2023"/>
        <v>0</v>
      </c>
      <c r="AL3482" s="169">
        <f>SUM(AL3483)</f>
        <v>0</v>
      </c>
      <c r="AM3482" s="169">
        <f>SUM(AM3483)</f>
        <v>0</v>
      </c>
      <c r="AN3482" s="169">
        <f t="shared" si="2024"/>
        <v>0</v>
      </c>
      <c r="AO3482" s="169">
        <f>SUM(AO3483)</f>
        <v>0</v>
      </c>
      <c r="AP3482" s="169">
        <f>SUM(AP3483)</f>
        <v>0</v>
      </c>
      <c r="AQ3482" s="169">
        <f t="shared" si="2025"/>
        <v>0</v>
      </c>
      <c r="AR3482" s="169">
        <f>SUM(AR3483)</f>
        <v>0</v>
      </c>
      <c r="AS3482" s="169">
        <f>SUM(AS3483)</f>
        <v>0</v>
      </c>
      <c r="AT3482" s="169">
        <f t="shared" si="2026"/>
        <v>0</v>
      </c>
      <c r="AU3482" s="169">
        <f>SUM(AU3483)</f>
        <v>0</v>
      </c>
      <c r="AV3482" s="169">
        <f>SUM(AV3483)</f>
        <v>0</v>
      </c>
      <c r="AW3482" s="169">
        <f t="shared" si="2027"/>
        <v>0</v>
      </c>
      <c r="AX3482" s="171"/>
      <c r="AY3482" s="172"/>
      <c r="AZ3482" s="171"/>
      <c r="BA3482" s="172"/>
      <c r="BB3482" s="171"/>
      <c r="BC3482" s="172"/>
      <c r="BD3482" s="171"/>
      <c r="BE3482" s="172"/>
    </row>
    <row r="3483" spans="2:57"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v>0</v>
      </c>
      <c r="R3483" s="182" t="s">
        <v>82</v>
      </c>
      <c r="S3483" s="183">
        <v>0</v>
      </c>
      <c r="T3483" s="183">
        <v>0</v>
      </c>
      <c r="U3483" s="180">
        <v>0</v>
      </c>
      <c r="V3483" s="180">
        <v>0</v>
      </c>
      <c r="W3483" s="183">
        <v>0</v>
      </c>
      <c r="X3483" s="183">
        <v>0</v>
      </c>
      <c r="Y3483" s="180">
        <v>0</v>
      </c>
      <c r="Z3483" s="180">
        <v>0</v>
      </c>
      <c r="AA3483" s="183">
        <v>0</v>
      </c>
      <c r="AB3483" s="183">
        <v>0</v>
      </c>
      <c r="AC3483" s="180">
        <f>+O3483+U3483-Y3483</f>
        <v>0</v>
      </c>
      <c r="AD3483" s="180">
        <f>+P3483+V3483-Z3483</f>
        <v>0</v>
      </c>
      <c r="AE3483" s="181">
        <f t="shared" ref="AE3483:AE3546" si="2076">+AC3483+AD3483</f>
        <v>0</v>
      </c>
      <c r="AF3483" s="180">
        <v>0</v>
      </c>
      <c r="AG3483" s="180">
        <v>0</v>
      </c>
      <c r="AH3483" s="181">
        <f t="shared" ref="AH3483:AH3546" si="2077">+AF3483+AG3483</f>
        <v>0</v>
      </c>
      <c r="AI3483" s="180">
        <v>0</v>
      </c>
      <c r="AJ3483" s="180">
        <v>0</v>
      </c>
      <c r="AK3483" s="181">
        <f t="shared" ref="AK3483:AK3546" si="2078">+AI3483+AJ3483</f>
        <v>0</v>
      </c>
      <c r="AL3483" s="180">
        <v>0</v>
      </c>
      <c r="AM3483" s="180">
        <v>0</v>
      </c>
      <c r="AN3483" s="181">
        <f t="shared" ref="AN3483:AN3546" si="2079">+AL3483+AM3483</f>
        <v>0</v>
      </c>
      <c r="AO3483" s="180">
        <v>0</v>
      </c>
      <c r="AP3483" s="180">
        <v>0</v>
      </c>
      <c r="AQ3483" s="181">
        <f t="shared" ref="AQ3483:AQ3546" si="2080">+AO3483+AP3483</f>
        <v>0</v>
      </c>
      <c r="AR3483" s="180">
        <v>0</v>
      </c>
      <c r="AS3483" s="180">
        <v>0</v>
      </c>
      <c r="AT3483" s="181">
        <f t="shared" ref="AT3483:AT3546" si="2081">+AR3483+AS3483</f>
        <v>0</v>
      </c>
      <c r="AU3483" s="180">
        <f>+AC3483-AF3483-AI3483-AL3483-AO3483-AR3483</f>
        <v>0</v>
      </c>
      <c r="AV3483" s="180">
        <f>+AD3483-AG3483-AJ3483-AM3483-AP3483-AS3483</f>
        <v>0</v>
      </c>
      <c r="AW3483" s="181">
        <f t="shared" ref="AW3483:AW3546" si="2082">+AU3483+AV3483</f>
        <v>0</v>
      </c>
      <c r="AX3483" s="183">
        <f>+S3483+W3483-AA3483</f>
        <v>0</v>
      </c>
      <c r="AY3483" s="183">
        <f>+T3483+X3483-AB3483</f>
        <v>0</v>
      </c>
      <c r="AZ3483" s="183"/>
      <c r="BA3483" s="183"/>
      <c r="BB3483" s="183"/>
      <c r="BC3483" s="183"/>
      <c r="BD3483" s="183">
        <f>+AX3483-AZ3483-BB3483</f>
        <v>0</v>
      </c>
      <c r="BE3483" s="183">
        <f>+AY3483-BA3483-BC3483</f>
        <v>0</v>
      </c>
    </row>
    <row r="3484" spans="2:57"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v>0</v>
      </c>
      <c r="P3484" s="158">
        <v>0</v>
      </c>
      <c r="Q3484" s="158">
        <v>0</v>
      </c>
      <c r="R3484" s="159"/>
      <c r="S3484" s="160"/>
      <c r="T3484" s="161"/>
      <c r="U3484" s="158">
        <f t="shared" ref="U3484:AD3484" si="2083">U3485</f>
        <v>0</v>
      </c>
      <c r="V3484" s="158">
        <f t="shared" si="2083"/>
        <v>0</v>
      </c>
      <c r="W3484" s="162">
        <f t="shared" si="2083"/>
        <v>0</v>
      </c>
      <c r="X3484" s="162">
        <f t="shared" si="2083"/>
        <v>0</v>
      </c>
      <c r="Y3484" s="158">
        <f t="shared" si="2083"/>
        <v>0</v>
      </c>
      <c r="Z3484" s="158">
        <f t="shared" si="2083"/>
        <v>0</v>
      </c>
      <c r="AA3484" s="162">
        <f t="shared" si="2083"/>
        <v>0</v>
      </c>
      <c r="AB3484" s="162">
        <f t="shared" si="2083"/>
        <v>0</v>
      </c>
      <c r="AC3484" s="158">
        <f t="shared" si="2083"/>
        <v>0</v>
      </c>
      <c r="AD3484" s="158">
        <f t="shared" si="2083"/>
        <v>0</v>
      </c>
      <c r="AE3484" s="158">
        <f t="shared" si="2076"/>
        <v>0</v>
      </c>
      <c r="AF3484" s="158">
        <f>AF3485</f>
        <v>0</v>
      </c>
      <c r="AG3484" s="158">
        <f>AG3485</f>
        <v>0</v>
      </c>
      <c r="AH3484" s="158">
        <f t="shared" si="2077"/>
        <v>0</v>
      </c>
      <c r="AI3484" s="158">
        <f>AI3485</f>
        <v>0</v>
      </c>
      <c r="AJ3484" s="158">
        <f>AJ3485</f>
        <v>0</v>
      </c>
      <c r="AK3484" s="158">
        <f t="shared" si="2078"/>
        <v>0</v>
      </c>
      <c r="AL3484" s="158">
        <f>AL3485</f>
        <v>0</v>
      </c>
      <c r="AM3484" s="158">
        <f>AM3485</f>
        <v>0</v>
      </c>
      <c r="AN3484" s="158">
        <f t="shared" si="2079"/>
        <v>0</v>
      </c>
      <c r="AO3484" s="158">
        <f>AO3485</f>
        <v>0</v>
      </c>
      <c r="AP3484" s="158">
        <f>AP3485</f>
        <v>0</v>
      </c>
      <c r="AQ3484" s="158">
        <f t="shared" si="2080"/>
        <v>0</v>
      </c>
      <c r="AR3484" s="158">
        <f>AR3485</f>
        <v>0</v>
      </c>
      <c r="AS3484" s="158">
        <f>AS3485</f>
        <v>0</v>
      </c>
      <c r="AT3484" s="158">
        <f t="shared" si="2081"/>
        <v>0</v>
      </c>
      <c r="AU3484" s="158">
        <f>AU3485</f>
        <v>0</v>
      </c>
      <c r="AV3484" s="158">
        <f>AV3485</f>
        <v>0</v>
      </c>
      <c r="AW3484" s="158">
        <f t="shared" si="2082"/>
        <v>0</v>
      </c>
      <c r="AX3484" s="160"/>
      <c r="AY3484" s="161"/>
      <c r="AZ3484" s="160"/>
      <c r="BA3484" s="161"/>
      <c r="BB3484" s="160"/>
      <c r="BC3484" s="161"/>
      <c r="BD3484" s="160"/>
      <c r="BE3484" s="161"/>
    </row>
    <row r="3485" spans="2:57"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v>0</v>
      </c>
      <c r="P3485" s="169">
        <v>0</v>
      </c>
      <c r="Q3485" s="169">
        <v>0</v>
      </c>
      <c r="R3485" s="170"/>
      <c r="S3485" s="171"/>
      <c r="T3485" s="172"/>
      <c r="U3485" s="169">
        <f t="shared" ref="U3485:AD3485" si="2084">SUM(U3486:U3487)</f>
        <v>0</v>
      </c>
      <c r="V3485" s="169">
        <f t="shared" si="2084"/>
        <v>0</v>
      </c>
      <c r="W3485" s="173">
        <f t="shared" si="2084"/>
        <v>0</v>
      </c>
      <c r="X3485" s="173">
        <f t="shared" si="2084"/>
        <v>0</v>
      </c>
      <c r="Y3485" s="169">
        <f t="shared" si="2084"/>
        <v>0</v>
      </c>
      <c r="Z3485" s="169">
        <f t="shared" si="2084"/>
        <v>0</v>
      </c>
      <c r="AA3485" s="173">
        <f t="shared" si="2084"/>
        <v>0</v>
      </c>
      <c r="AB3485" s="173">
        <f t="shared" si="2084"/>
        <v>0</v>
      </c>
      <c r="AC3485" s="169">
        <f t="shared" si="2084"/>
        <v>0</v>
      </c>
      <c r="AD3485" s="169">
        <f t="shared" si="2084"/>
        <v>0</v>
      </c>
      <c r="AE3485" s="169">
        <f t="shared" si="2076"/>
        <v>0</v>
      </c>
      <c r="AF3485" s="169">
        <f>SUM(AF3486:AF3487)</f>
        <v>0</v>
      </c>
      <c r="AG3485" s="169">
        <f>SUM(AG3486:AG3487)</f>
        <v>0</v>
      </c>
      <c r="AH3485" s="169">
        <f t="shared" si="2077"/>
        <v>0</v>
      </c>
      <c r="AI3485" s="169">
        <f>SUM(AI3486:AI3487)</f>
        <v>0</v>
      </c>
      <c r="AJ3485" s="169">
        <f>SUM(AJ3486:AJ3487)</f>
        <v>0</v>
      </c>
      <c r="AK3485" s="169">
        <f t="shared" si="2078"/>
        <v>0</v>
      </c>
      <c r="AL3485" s="169">
        <f>SUM(AL3486:AL3487)</f>
        <v>0</v>
      </c>
      <c r="AM3485" s="169">
        <f>SUM(AM3486:AM3487)</f>
        <v>0</v>
      </c>
      <c r="AN3485" s="169">
        <f t="shared" si="2079"/>
        <v>0</v>
      </c>
      <c r="AO3485" s="169">
        <f>SUM(AO3486:AO3487)</f>
        <v>0</v>
      </c>
      <c r="AP3485" s="169">
        <f>SUM(AP3486:AP3487)</f>
        <v>0</v>
      </c>
      <c r="AQ3485" s="169">
        <f t="shared" si="2080"/>
        <v>0</v>
      </c>
      <c r="AR3485" s="169">
        <f>SUM(AR3486:AR3487)</f>
        <v>0</v>
      </c>
      <c r="AS3485" s="169">
        <f>SUM(AS3486:AS3487)</f>
        <v>0</v>
      </c>
      <c r="AT3485" s="169">
        <f t="shared" si="2081"/>
        <v>0</v>
      </c>
      <c r="AU3485" s="169">
        <f>SUM(AU3486:AU3487)</f>
        <v>0</v>
      </c>
      <c r="AV3485" s="169">
        <f>SUM(AV3486:AV3487)</f>
        <v>0</v>
      </c>
      <c r="AW3485" s="169">
        <f t="shared" si="2082"/>
        <v>0</v>
      </c>
      <c r="AX3485" s="171"/>
      <c r="AY3485" s="172"/>
      <c r="AZ3485" s="171"/>
      <c r="BA3485" s="172"/>
      <c r="BB3485" s="171"/>
      <c r="BC3485" s="172"/>
      <c r="BD3485" s="171"/>
      <c r="BE3485" s="172"/>
    </row>
    <row r="3486" spans="2:57"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v>0</v>
      </c>
      <c r="R3486" s="182" t="s">
        <v>95</v>
      </c>
      <c r="S3486" s="183">
        <v>0</v>
      </c>
      <c r="T3486" s="183">
        <v>0</v>
      </c>
      <c r="U3486" s="180">
        <v>0</v>
      </c>
      <c r="V3486" s="180">
        <v>0</v>
      </c>
      <c r="W3486" s="183">
        <v>0</v>
      </c>
      <c r="X3486" s="183">
        <v>0</v>
      </c>
      <c r="Y3486" s="180">
        <v>0</v>
      </c>
      <c r="Z3486" s="180">
        <v>0</v>
      </c>
      <c r="AA3486" s="183">
        <v>0</v>
      </c>
      <c r="AB3486" s="183">
        <v>0</v>
      </c>
      <c r="AC3486" s="180">
        <f t="shared" ref="AC3486:AD3487" si="2085">+O3486+U3486-Y3486</f>
        <v>0</v>
      </c>
      <c r="AD3486" s="180">
        <f t="shared" si="2085"/>
        <v>0</v>
      </c>
      <c r="AE3486" s="181">
        <f t="shared" si="2076"/>
        <v>0</v>
      </c>
      <c r="AF3486" s="180">
        <v>0</v>
      </c>
      <c r="AG3486" s="180">
        <v>0</v>
      </c>
      <c r="AH3486" s="181">
        <f t="shared" si="2077"/>
        <v>0</v>
      </c>
      <c r="AI3486" s="180">
        <v>0</v>
      </c>
      <c r="AJ3486" s="180">
        <v>0</v>
      </c>
      <c r="AK3486" s="181">
        <f t="shared" si="2078"/>
        <v>0</v>
      </c>
      <c r="AL3486" s="180">
        <v>0</v>
      </c>
      <c r="AM3486" s="180">
        <v>0</v>
      </c>
      <c r="AN3486" s="181">
        <f t="shared" si="2079"/>
        <v>0</v>
      </c>
      <c r="AO3486" s="180">
        <v>0</v>
      </c>
      <c r="AP3486" s="180">
        <v>0</v>
      </c>
      <c r="AQ3486" s="181">
        <f t="shared" si="2080"/>
        <v>0</v>
      </c>
      <c r="AR3486" s="180">
        <v>0</v>
      </c>
      <c r="AS3486" s="180">
        <v>0</v>
      </c>
      <c r="AT3486" s="181">
        <f t="shared" si="2081"/>
        <v>0</v>
      </c>
      <c r="AU3486" s="180">
        <f t="shared" ref="AU3486:AV3487" si="2086">+AC3486-AF3486-AI3486-AL3486-AO3486-AR3486</f>
        <v>0</v>
      </c>
      <c r="AV3486" s="180">
        <f t="shared" si="2086"/>
        <v>0</v>
      </c>
      <c r="AW3486" s="181">
        <f t="shared" si="2082"/>
        <v>0</v>
      </c>
      <c r="AX3486" s="183">
        <f t="shared" ref="AX3486:AY3487" si="2087">+S3486+W3486-AA3486</f>
        <v>0</v>
      </c>
      <c r="AY3486" s="183">
        <f t="shared" si="2087"/>
        <v>0</v>
      </c>
      <c r="AZ3486" s="183"/>
      <c r="BA3486" s="183"/>
      <c r="BB3486" s="183"/>
      <c r="BC3486" s="183"/>
      <c r="BD3486" s="183">
        <f t="shared" ref="BD3486:BE3487" si="2088">+AX3486-AZ3486-BB3486</f>
        <v>0</v>
      </c>
      <c r="BE3486" s="183">
        <f t="shared" si="2088"/>
        <v>0</v>
      </c>
    </row>
    <row r="3487" spans="2:57"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v>0</v>
      </c>
      <c r="R3487" s="182" t="s">
        <v>95</v>
      </c>
      <c r="S3487" s="183">
        <v>0</v>
      </c>
      <c r="T3487" s="183">
        <v>0</v>
      </c>
      <c r="U3487" s="180">
        <v>0</v>
      </c>
      <c r="V3487" s="180">
        <v>0</v>
      </c>
      <c r="W3487" s="183">
        <v>0</v>
      </c>
      <c r="X3487" s="183">
        <v>0</v>
      </c>
      <c r="Y3487" s="180">
        <v>0</v>
      </c>
      <c r="Z3487" s="180">
        <v>0</v>
      </c>
      <c r="AA3487" s="183">
        <v>0</v>
      </c>
      <c r="AB3487" s="183">
        <v>0</v>
      </c>
      <c r="AC3487" s="180">
        <f t="shared" si="2085"/>
        <v>0</v>
      </c>
      <c r="AD3487" s="180">
        <f t="shared" si="2085"/>
        <v>0</v>
      </c>
      <c r="AE3487" s="181">
        <f t="shared" si="2076"/>
        <v>0</v>
      </c>
      <c r="AF3487" s="180">
        <v>0</v>
      </c>
      <c r="AG3487" s="180">
        <v>0</v>
      </c>
      <c r="AH3487" s="181">
        <f t="shared" si="2077"/>
        <v>0</v>
      </c>
      <c r="AI3487" s="180">
        <v>0</v>
      </c>
      <c r="AJ3487" s="180">
        <v>0</v>
      </c>
      <c r="AK3487" s="181">
        <f t="shared" si="2078"/>
        <v>0</v>
      </c>
      <c r="AL3487" s="180">
        <v>0</v>
      </c>
      <c r="AM3487" s="180">
        <v>0</v>
      </c>
      <c r="AN3487" s="181">
        <f t="shared" si="2079"/>
        <v>0</v>
      </c>
      <c r="AO3487" s="180">
        <v>0</v>
      </c>
      <c r="AP3487" s="180">
        <v>0</v>
      </c>
      <c r="AQ3487" s="181">
        <f t="shared" si="2080"/>
        <v>0</v>
      </c>
      <c r="AR3487" s="180">
        <v>0</v>
      </c>
      <c r="AS3487" s="180">
        <v>0</v>
      </c>
      <c r="AT3487" s="181">
        <f t="shared" si="2081"/>
        <v>0</v>
      </c>
      <c r="AU3487" s="180">
        <f t="shared" si="2086"/>
        <v>0</v>
      </c>
      <c r="AV3487" s="180">
        <f t="shared" si="2086"/>
        <v>0</v>
      </c>
      <c r="AW3487" s="181">
        <f t="shared" si="2082"/>
        <v>0</v>
      </c>
      <c r="AX3487" s="183">
        <f t="shared" si="2087"/>
        <v>0</v>
      </c>
      <c r="AY3487" s="183">
        <f t="shared" si="2087"/>
        <v>0</v>
      </c>
      <c r="AZ3487" s="183"/>
      <c r="BA3487" s="183"/>
      <c r="BB3487" s="183"/>
      <c r="BC3487" s="183"/>
      <c r="BD3487" s="183">
        <f t="shared" si="2088"/>
        <v>0</v>
      </c>
      <c r="BE3487" s="183">
        <f t="shared" si="2088"/>
        <v>0</v>
      </c>
    </row>
    <row r="3488" spans="2:57"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v>0</v>
      </c>
      <c r="P3488" s="158">
        <v>0</v>
      </c>
      <c r="Q3488" s="158">
        <v>0</v>
      </c>
      <c r="R3488" s="159"/>
      <c r="S3488" s="160"/>
      <c r="T3488" s="161"/>
      <c r="U3488" s="158">
        <f t="shared" ref="U3488:AD3488" si="2089">U3489</f>
        <v>0</v>
      </c>
      <c r="V3488" s="158">
        <f t="shared" si="2089"/>
        <v>0</v>
      </c>
      <c r="W3488" s="162">
        <f t="shared" si="2089"/>
        <v>0</v>
      </c>
      <c r="X3488" s="162">
        <f t="shared" si="2089"/>
        <v>0</v>
      </c>
      <c r="Y3488" s="158">
        <f t="shared" si="2089"/>
        <v>0</v>
      </c>
      <c r="Z3488" s="158">
        <f t="shared" si="2089"/>
        <v>0</v>
      </c>
      <c r="AA3488" s="162">
        <f t="shared" si="2089"/>
        <v>0</v>
      </c>
      <c r="AB3488" s="162">
        <f t="shared" si="2089"/>
        <v>0</v>
      </c>
      <c r="AC3488" s="158">
        <f t="shared" si="2089"/>
        <v>0</v>
      </c>
      <c r="AD3488" s="158">
        <f t="shared" si="2089"/>
        <v>0</v>
      </c>
      <c r="AE3488" s="158">
        <f t="shared" si="2076"/>
        <v>0</v>
      </c>
      <c r="AF3488" s="158">
        <f>AF3489</f>
        <v>0</v>
      </c>
      <c r="AG3488" s="158">
        <f>AG3489</f>
        <v>0</v>
      </c>
      <c r="AH3488" s="158">
        <f t="shared" si="2077"/>
        <v>0</v>
      </c>
      <c r="AI3488" s="158">
        <f>AI3489</f>
        <v>0</v>
      </c>
      <c r="AJ3488" s="158">
        <f>AJ3489</f>
        <v>0</v>
      </c>
      <c r="AK3488" s="158">
        <f t="shared" si="2078"/>
        <v>0</v>
      </c>
      <c r="AL3488" s="158">
        <f>AL3489</f>
        <v>0</v>
      </c>
      <c r="AM3488" s="158">
        <f>AM3489</f>
        <v>0</v>
      </c>
      <c r="AN3488" s="158">
        <f t="shared" si="2079"/>
        <v>0</v>
      </c>
      <c r="AO3488" s="158">
        <f>AO3489</f>
        <v>0</v>
      </c>
      <c r="AP3488" s="158">
        <f>AP3489</f>
        <v>0</v>
      </c>
      <c r="AQ3488" s="158">
        <f t="shared" si="2080"/>
        <v>0</v>
      </c>
      <c r="AR3488" s="158">
        <f>AR3489</f>
        <v>0</v>
      </c>
      <c r="AS3488" s="158">
        <f>AS3489</f>
        <v>0</v>
      </c>
      <c r="AT3488" s="158">
        <f t="shared" si="2081"/>
        <v>0</v>
      </c>
      <c r="AU3488" s="158">
        <f>AU3489</f>
        <v>0</v>
      </c>
      <c r="AV3488" s="158">
        <f>AV3489</f>
        <v>0</v>
      </c>
      <c r="AW3488" s="158">
        <f t="shared" si="2082"/>
        <v>0</v>
      </c>
      <c r="AX3488" s="160"/>
      <c r="AY3488" s="161"/>
      <c r="AZ3488" s="160"/>
      <c r="BA3488" s="161"/>
      <c r="BB3488" s="160"/>
      <c r="BC3488" s="161"/>
      <c r="BD3488" s="160"/>
      <c r="BE3488" s="161"/>
    </row>
    <row r="3489" spans="2:57"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v>0</v>
      </c>
      <c r="P3489" s="169">
        <v>0</v>
      </c>
      <c r="Q3489" s="169">
        <v>0</v>
      </c>
      <c r="R3489" s="170"/>
      <c r="S3489" s="171"/>
      <c r="T3489" s="172"/>
      <c r="U3489" s="169">
        <f t="shared" ref="U3489:AD3489" si="2090">SUM(U3490)</f>
        <v>0</v>
      </c>
      <c r="V3489" s="169">
        <f t="shared" si="2090"/>
        <v>0</v>
      </c>
      <c r="W3489" s="173">
        <f t="shared" si="2090"/>
        <v>0</v>
      </c>
      <c r="X3489" s="173">
        <f t="shared" si="2090"/>
        <v>0</v>
      </c>
      <c r="Y3489" s="169">
        <f t="shared" si="2090"/>
        <v>0</v>
      </c>
      <c r="Z3489" s="169">
        <f t="shared" si="2090"/>
        <v>0</v>
      </c>
      <c r="AA3489" s="173">
        <f t="shared" si="2090"/>
        <v>0</v>
      </c>
      <c r="AB3489" s="173">
        <f t="shared" si="2090"/>
        <v>0</v>
      </c>
      <c r="AC3489" s="169">
        <f t="shared" si="2090"/>
        <v>0</v>
      </c>
      <c r="AD3489" s="169">
        <f t="shared" si="2090"/>
        <v>0</v>
      </c>
      <c r="AE3489" s="169">
        <f t="shared" si="2076"/>
        <v>0</v>
      </c>
      <c r="AF3489" s="169">
        <f>SUM(AF3490)</f>
        <v>0</v>
      </c>
      <c r="AG3489" s="169">
        <f>SUM(AG3490)</f>
        <v>0</v>
      </c>
      <c r="AH3489" s="169">
        <f t="shared" si="2077"/>
        <v>0</v>
      </c>
      <c r="AI3489" s="169">
        <f>SUM(AI3490)</f>
        <v>0</v>
      </c>
      <c r="AJ3489" s="169">
        <f>SUM(AJ3490)</f>
        <v>0</v>
      </c>
      <c r="AK3489" s="169">
        <f t="shared" si="2078"/>
        <v>0</v>
      </c>
      <c r="AL3489" s="169">
        <f>SUM(AL3490)</f>
        <v>0</v>
      </c>
      <c r="AM3489" s="169">
        <f>SUM(AM3490)</f>
        <v>0</v>
      </c>
      <c r="AN3489" s="169">
        <f t="shared" si="2079"/>
        <v>0</v>
      </c>
      <c r="AO3489" s="169">
        <f>SUM(AO3490)</f>
        <v>0</v>
      </c>
      <c r="AP3489" s="169">
        <f>SUM(AP3490)</f>
        <v>0</v>
      </c>
      <c r="AQ3489" s="169">
        <f t="shared" si="2080"/>
        <v>0</v>
      </c>
      <c r="AR3489" s="169">
        <f>SUM(AR3490)</f>
        <v>0</v>
      </c>
      <c r="AS3489" s="169">
        <f>SUM(AS3490)</f>
        <v>0</v>
      </c>
      <c r="AT3489" s="169">
        <f t="shared" si="2081"/>
        <v>0</v>
      </c>
      <c r="AU3489" s="169">
        <f>SUM(AU3490)</f>
        <v>0</v>
      </c>
      <c r="AV3489" s="169">
        <f>SUM(AV3490)</f>
        <v>0</v>
      </c>
      <c r="AW3489" s="169">
        <f t="shared" si="2082"/>
        <v>0</v>
      </c>
      <c r="AX3489" s="171"/>
      <c r="AY3489" s="172"/>
      <c r="AZ3489" s="171"/>
      <c r="BA3489" s="172"/>
      <c r="BB3489" s="171"/>
      <c r="BC3489" s="172"/>
      <c r="BD3489" s="171"/>
      <c r="BE3489" s="172"/>
    </row>
    <row r="3490" spans="2:57"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v>0</v>
      </c>
      <c r="R3490" s="182" t="s">
        <v>98</v>
      </c>
      <c r="S3490" s="183">
        <v>0</v>
      </c>
      <c r="T3490" s="183">
        <v>0</v>
      </c>
      <c r="U3490" s="180">
        <v>0</v>
      </c>
      <c r="V3490" s="180">
        <v>0</v>
      </c>
      <c r="W3490" s="183">
        <v>0</v>
      </c>
      <c r="X3490" s="183">
        <v>0</v>
      </c>
      <c r="Y3490" s="180">
        <v>0</v>
      </c>
      <c r="Z3490" s="180">
        <v>0</v>
      </c>
      <c r="AA3490" s="183">
        <v>0</v>
      </c>
      <c r="AB3490" s="183">
        <v>0</v>
      </c>
      <c r="AC3490" s="180">
        <f>+O3490+U3490-Y3490</f>
        <v>0</v>
      </c>
      <c r="AD3490" s="180">
        <f>+P3490+V3490-Z3490</f>
        <v>0</v>
      </c>
      <c r="AE3490" s="181">
        <f t="shared" si="2076"/>
        <v>0</v>
      </c>
      <c r="AF3490" s="180">
        <v>0</v>
      </c>
      <c r="AG3490" s="180">
        <v>0</v>
      </c>
      <c r="AH3490" s="181">
        <f t="shared" si="2077"/>
        <v>0</v>
      </c>
      <c r="AI3490" s="180">
        <v>0</v>
      </c>
      <c r="AJ3490" s="180">
        <v>0</v>
      </c>
      <c r="AK3490" s="181">
        <f t="shared" si="2078"/>
        <v>0</v>
      </c>
      <c r="AL3490" s="180">
        <v>0</v>
      </c>
      <c r="AM3490" s="180">
        <v>0</v>
      </c>
      <c r="AN3490" s="181">
        <f t="shared" si="2079"/>
        <v>0</v>
      </c>
      <c r="AO3490" s="180">
        <v>0</v>
      </c>
      <c r="AP3490" s="180">
        <v>0</v>
      </c>
      <c r="AQ3490" s="181">
        <f t="shared" si="2080"/>
        <v>0</v>
      </c>
      <c r="AR3490" s="180">
        <v>0</v>
      </c>
      <c r="AS3490" s="180">
        <v>0</v>
      </c>
      <c r="AT3490" s="181">
        <f t="shared" si="2081"/>
        <v>0</v>
      </c>
      <c r="AU3490" s="180">
        <f>+AC3490-AF3490-AI3490-AL3490-AO3490-AR3490</f>
        <v>0</v>
      </c>
      <c r="AV3490" s="180">
        <f>+AD3490-AG3490-AJ3490-AM3490-AP3490-AS3490</f>
        <v>0</v>
      </c>
      <c r="AW3490" s="181">
        <f t="shared" si="2082"/>
        <v>0</v>
      </c>
      <c r="AX3490" s="183">
        <f>+S3490+W3490-AA3490</f>
        <v>0</v>
      </c>
      <c r="AY3490" s="183">
        <f>+T3490+X3490-AB3490</f>
        <v>0</v>
      </c>
      <c r="AZ3490" s="183"/>
      <c r="BA3490" s="183"/>
      <c r="BB3490" s="183"/>
      <c r="BC3490" s="183"/>
      <c r="BD3490" s="183">
        <f>+AX3490-AZ3490-BB3490</f>
        <v>0</v>
      </c>
      <c r="BE3490" s="183">
        <f>+AY3490-BA3490-BC3490</f>
        <v>0</v>
      </c>
    </row>
    <row r="3491" spans="2:57"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v>0</v>
      </c>
      <c r="P3491" s="158">
        <v>0</v>
      </c>
      <c r="Q3491" s="158">
        <v>0</v>
      </c>
      <c r="R3491" s="159"/>
      <c r="S3491" s="160"/>
      <c r="T3491" s="161"/>
      <c r="U3491" s="158">
        <f t="shared" ref="U3491:AD3491" si="2091">U3492+U3494</f>
        <v>0</v>
      </c>
      <c r="V3491" s="158">
        <f t="shared" si="2091"/>
        <v>0</v>
      </c>
      <c r="W3491" s="162">
        <f t="shared" si="2091"/>
        <v>0</v>
      </c>
      <c r="X3491" s="162">
        <f t="shared" si="2091"/>
        <v>0</v>
      </c>
      <c r="Y3491" s="158">
        <f t="shared" si="2091"/>
        <v>0</v>
      </c>
      <c r="Z3491" s="158">
        <f t="shared" si="2091"/>
        <v>0</v>
      </c>
      <c r="AA3491" s="162">
        <f t="shared" si="2091"/>
        <v>0</v>
      </c>
      <c r="AB3491" s="162">
        <f t="shared" si="2091"/>
        <v>0</v>
      </c>
      <c r="AC3491" s="158">
        <f t="shared" si="2091"/>
        <v>0</v>
      </c>
      <c r="AD3491" s="158">
        <f t="shared" si="2091"/>
        <v>0</v>
      </c>
      <c r="AE3491" s="158">
        <f t="shared" si="2076"/>
        <v>0</v>
      </c>
      <c r="AF3491" s="158">
        <f>AF3492+AF3494</f>
        <v>0</v>
      </c>
      <c r="AG3491" s="158">
        <f>AG3492+AG3494</f>
        <v>0</v>
      </c>
      <c r="AH3491" s="158">
        <f t="shared" si="2077"/>
        <v>0</v>
      </c>
      <c r="AI3491" s="158">
        <f>AI3492+AI3494</f>
        <v>0</v>
      </c>
      <c r="AJ3491" s="158">
        <f>AJ3492+AJ3494</f>
        <v>0</v>
      </c>
      <c r="AK3491" s="158">
        <f t="shared" si="2078"/>
        <v>0</v>
      </c>
      <c r="AL3491" s="158">
        <f>AL3492+AL3494</f>
        <v>0</v>
      </c>
      <c r="AM3491" s="158">
        <f>AM3492+AM3494</f>
        <v>0</v>
      </c>
      <c r="AN3491" s="158">
        <f t="shared" si="2079"/>
        <v>0</v>
      </c>
      <c r="AO3491" s="158">
        <f>AO3492+AO3494</f>
        <v>0</v>
      </c>
      <c r="AP3491" s="158">
        <f>AP3492+AP3494</f>
        <v>0</v>
      </c>
      <c r="AQ3491" s="158">
        <f t="shared" si="2080"/>
        <v>0</v>
      </c>
      <c r="AR3491" s="158">
        <f>AR3492+AR3494</f>
        <v>0</v>
      </c>
      <c r="AS3491" s="158">
        <f>AS3492+AS3494</f>
        <v>0</v>
      </c>
      <c r="AT3491" s="158">
        <f t="shared" si="2081"/>
        <v>0</v>
      </c>
      <c r="AU3491" s="158">
        <f>AU3492+AU3494</f>
        <v>0</v>
      </c>
      <c r="AV3491" s="158">
        <f>AV3492+AV3494</f>
        <v>0</v>
      </c>
      <c r="AW3491" s="158">
        <f t="shared" si="2082"/>
        <v>0</v>
      </c>
      <c r="AX3491" s="160"/>
      <c r="AY3491" s="161"/>
      <c r="AZ3491" s="160"/>
      <c r="BA3491" s="161"/>
      <c r="BB3491" s="160"/>
      <c r="BC3491" s="161"/>
      <c r="BD3491" s="160"/>
      <c r="BE3491" s="161"/>
    </row>
    <row r="3492" spans="2:57"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v>0</v>
      </c>
      <c r="P3492" s="169">
        <v>0</v>
      </c>
      <c r="Q3492" s="169">
        <v>0</v>
      </c>
      <c r="R3492" s="170"/>
      <c r="S3492" s="171"/>
      <c r="T3492" s="172"/>
      <c r="U3492" s="169">
        <f t="shared" ref="U3492:AD3492" si="2092">SUM(U3493)</f>
        <v>0</v>
      </c>
      <c r="V3492" s="169">
        <f t="shared" si="2092"/>
        <v>0</v>
      </c>
      <c r="W3492" s="173">
        <f t="shared" si="2092"/>
        <v>0</v>
      </c>
      <c r="X3492" s="173">
        <f t="shared" si="2092"/>
        <v>0</v>
      </c>
      <c r="Y3492" s="169">
        <f t="shared" si="2092"/>
        <v>0</v>
      </c>
      <c r="Z3492" s="169">
        <f t="shared" si="2092"/>
        <v>0</v>
      </c>
      <c r="AA3492" s="173">
        <f t="shared" si="2092"/>
        <v>0</v>
      </c>
      <c r="AB3492" s="173">
        <f t="shared" si="2092"/>
        <v>0</v>
      </c>
      <c r="AC3492" s="169">
        <f t="shared" si="2092"/>
        <v>0</v>
      </c>
      <c r="AD3492" s="169">
        <f t="shared" si="2092"/>
        <v>0</v>
      </c>
      <c r="AE3492" s="169">
        <f t="shared" si="2076"/>
        <v>0</v>
      </c>
      <c r="AF3492" s="169">
        <f>SUM(AF3493)</f>
        <v>0</v>
      </c>
      <c r="AG3492" s="169">
        <f>SUM(AG3493)</f>
        <v>0</v>
      </c>
      <c r="AH3492" s="169">
        <f t="shared" si="2077"/>
        <v>0</v>
      </c>
      <c r="AI3492" s="169">
        <f>SUM(AI3493)</f>
        <v>0</v>
      </c>
      <c r="AJ3492" s="169">
        <f>SUM(AJ3493)</f>
        <v>0</v>
      </c>
      <c r="AK3492" s="169">
        <f t="shared" si="2078"/>
        <v>0</v>
      </c>
      <c r="AL3492" s="169">
        <f>SUM(AL3493)</f>
        <v>0</v>
      </c>
      <c r="AM3492" s="169">
        <f>SUM(AM3493)</f>
        <v>0</v>
      </c>
      <c r="AN3492" s="169">
        <f t="shared" si="2079"/>
        <v>0</v>
      </c>
      <c r="AO3492" s="169">
        <f>SUM(AO3493)</f>
        <v>0</v>
      </c>
      <c r="AP3492" s="169">
        <f>SUM(AP3493)</f>
        <v>0</v>
      </c>
      <c r="AQ3492" s="169">
        <f t="shared" si="2080"/>
        <v>0</v>
      </c>
      <c r="AR3492" s="169">
        <f>SUM(AR3493)</f>
        <v>0</v>
      </c>
      <c r="AS3492" s="169">
        <f>SUM(AS3493)</f>
        <v>0</v>
      </c>
      <c r="AT3492" s="169">
        <f t="shared" si="2081"/>
        <v>0</v>
      </c>
      <c r="AU3492" s="169">
        <f>SUM(AU3493)</f>
        <v>0</v>
      </c>
      <c r="AV3492" s="169">
        <f>SUM(AV3493)</f>
        <v>0</v>
      </c>
      <c r="AW3492" s="169">
        <f t="shared" si="2082"/>
        <v>0</v>
      </c>
      <c r="AX3492" s="171"/>
      <c r="AY3492" s="172"/>
      <c r="AZ3492" s="171"/>
      <c r="BA3492" s="172"/>
      <c r="BB3492" s="171"/>
      <c r="BC3492" s="172"/>
      <c r="BD3492" s="171"/>
      <c r="BE3492" s="172"/>
    </row>
    <row r="3493" spans="2:57"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v>0</v>
      </c>
      <c r="R3493" s="182" t="s">
        <v>82</v>
      </c>
      <c r="S3493" s="183">
        <v>0</v>
      </c>
      <c r="T3493" s="183">
        <v>0</v>
      </c>
      <c r="U3493" s="180">
        <v>0</v>
      </c>
      <c r="V3493" s="180">
        <v>0</v>
      </c>
      <c r="W3493" s="183">
        <v>0</v>
      </c>
      <c r="X3493" s="183">
        <v>0</v>
      </c>
      <c r="Y3493" s="180">
        <v>0</v>
      </c>
      <c r="Z3493" s="180">
        <v>0</v>
      </c>
      <c r="AA3493" s="183">
        <v>0</v>
      </c>
      <c r="AB3493" s="183">
        <v>0</v>
      </c>
      <c r="AC3493" s="180">
        <f>+O3493+U3493-Y3493</f>
        <v>0</v>
      </c>
      <c r="AD3493" s="180">
        <f>+P3493+V3493-Z3493</f>
        <v>0</v>
      </c>
      <c r="AE3493" s="181">
        <f t="shared" si="2076"/>
        <v>0</v>
      </c>
      <c r="AF3493" s="180">
        <v>0</v>
      </c>
      <c r="AG3493" s="180">
        <v>0</v>
      </c>
      <c r="AH3493" s="181">
        <f t="shared" si="2077"/>
        <v>0</v>
      </c>
      <c r="AI3493" s="180">
        <v>0</v>
      </c>
      <c r="AJ3493" s="180">
        <v>0</v>
      </c>
      <c r="AK3493" s="181">
        <f t="shared" si="2078"/>
        <v>0</v>
      </c>
      <c r="AL3493" s="180">
        <v>0</v>
      </c>
      <c r="AM3493" s="180">
        <v>0</v>
      </c>
      <c r="AN3493" s="181">
        <f t="shared" si="2079"/>
        <v>0</v>
      </c>
      <c r="AO3493" s="180">
        <v>0</v>
      </c>
      <c r="AP3493" s="180">
        <v>0</v>
      </c>
      <c r="AQ3493" s="181">
        <f t="shared" si="2080"/>
        <v>0</v>
      </c>
      <c r="AR3493" s="180">
        <v>0</v>
      </c>
      <c r="AS3493" s="180">
        <v>0</v>
      </c>
      <c r="AT3493" s="181">
        <f t="shared" si="2081"/>
        <v>0</v>
      </c>
      <c r="AU3493" s="180">
        <f>+AC3493-AF3493-AI3493-AL3493-AO3493-AR3493</f>
        <v>0</v>
      </c>
      <c r="AV3493" s="180">
        <f>+AD3493-AG3493-AJ3493-AM3493-AP3493-AS3493</f>
        <v>0</v>
      </c>
      <c r="AW3493" s="181">
        <f t="shared" si="2082"/>
        <v>0</v>
      </c>
      <c r="AX3493" s="183">
        <f>+S3493+W3493-AA3493</f>
        <v>0</v>
      </c>
      <c r="AY3493" s="183">
        <f>+T3493+X3493-AB3493</f>
        <v>0</v>
      </c>
      <c r="AZ3493" s="183"/>
      <c r="BA3493" s="183"/>
      <c r="BB3493" s="183"/>
      <c r="BC3493" s="183"/>
      <c r="BD3493" s="183">
        <f>+AX3493-AZ3493-BB3493</f>
        <v>0</v>
      </c>
      <c r="BE3493" s="183">
        <f>+AY3493-BA3493-BC3493</f>
        <v>0</v>
      </c>
    </row>
    <row r="3494" spans="2:57"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v>0</v>
      </c>
      <c r="P3494" s="169">
        <v>0</v>
      </c>
      <c r="Q3494" s="169">
        <v>0</v>
      </c>
      <c r="R3494" s="170"/>
      <c r="S3494" s="171"/>
      <c r="T3494" s="172"/>
      <c r="U3494" s="169">
        <f t="shared" ref="U3494:AD3494" si="2093">SUM(U3495)</f>
        <v>0</v>
      </c>
      <c r="V3494" s="169">
        <f t="shared" si="2093"/>
        <v>0</v>
      </c>
      <c r="W3494" s="173">
        <f t="shared" si="2093"/>
        <v>0</v>
      </c>
      <c r="X3494" s="173">
        <f t="shared" si="2093"/>
        <v>0</v>
      </c>
      <c r="Y3494" s="169">
        <f t="shared" si="2093"/>
        <v>0</v>
      </c>
      <c r="Z3494" s="169">
        <f t="shared" si="2093"/>
        <v>0</v>
      </c>
      <c r="AA3494" s="173">
        <f t="shared" si="2093"/>
        <v>0</v>
      </c>
      <c r="AB3494" s="173">
        <f t="shared" si="2093"/>
        <v>0</v>
      </c>
      <c r="AC3494" s="169">
        <f t="shared" si="2093"/>
        <v>0</v>
      </c>
      <c r="AD3494" s="169">
        <f t="shared" si="2093"/>
        <v>0</v>
      </c>
      <c r="AE3494" s="169">
        <f t="shared" si="2076"/>
        <v>0</v>
      </c>
      <c r="AF3494" s="169">
        <f>SUM(AF3495)</f>
        <v>0</v>
      </c>
      <c r="AG3494" s="169">
        <f>SUM(AG3495)</f>
        <v>0</v>
      </c>
      <c r="AH3494" s="169">
        <f t="shared" si="2077"/>
        <v>0</v>
      </c>
      <c r="AI3494" s="169">
        <f>SUM(AI3495)</f>
        <v>0</v>
      </c>
      <c r="AJ3494" s="169">
        <f>SUM(AJ3495)</f>
        <v>0</v>
      </c>
      <c r="AK3494" s="169">
        <f t="shared" si="2078"/>
        <v>0</v>
      </c>
      <c r="AL3494" s="169">
        <f>SUM(AL3495)</f>
        <v>0</v>
      </c>
      <c r="AM3494" s="169">
        <f>SUM(AM3495)</f>
        <v>0</v>
      </c>
      <c r="AN3494" s="169">
        <f t="shared" si="2079"/>
        <v>0</v>
      </c>
      <c r="AO3494" s="169">
        <f>SUM(AO3495)</f>
        <v>0</v>
      </c>
      <c r="AP3494" s="169">
        <f>SUM(AP3495)</f>
        <v>0</v>
      </c>
      <c r="AQ3494" s="169">
        <f t="shared" si="2080"/>
        <v>0</v>
      </c>
      <c r="AR3494" s="169">
        <f>SUM(AR3495)</f>
        <v>0</v>
      </c>
      <c r="AS3494" s="169">
        <f>SUM(AS3495)</f>
        <v>0</v>
      </c>
      <c r="AT3494" s="169">
        <f t="shared" si="2081"/>
        <v>0</v>
      </c>
      <c r="AU3494" s="169">
        <f>SUM(AU3495)</f>
        <v>0</v>
      </c>
      <c r="AV3494" s="169">
        <f>SUM(AV3495)</f>
        <v>0</v>
      </c>
      <c r="AW3494" s="169">
        <f t="shared" si="2082"/>
        <v>0</v>
      </c>
      <c r="AX3494" s="171"/>
      <c r="AY3494" s="172"/>
      <c r="AZ3494" s="171"/>
      <c r="BA3494" s="172"/>
      <c r="BB3494" s="171"/>
      <c r="BC3494" s="172"/>
      <c r="BD3494" s="171"/>
      <c r="BE3494" s="172"/>
    </row>
    <row r="3495" spans="2:57"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v>0</v>
      </c>
      <c r="R3495" s="182" t="s">
        <v>82</v>
      </c>
      <c r="S3495" s="183">
        <v>0</v>
      </c>
      <c r="T3495" s="183">
        <v>0</v>
      </c>
      <c r="U3495" s="180">
        <v>0</v>
      </c>
      <c r="V3495" s="180">
        <v>0</v>
      </c>
      <c r="W3495" s="183">
        <v>0</v>
      </c>
      <c r="X3495" s="183">
        <v>0</v>
      </c>
      <c r="Y3495" s="180">
        <v>0</v>
      </c>
      <c r="Z3495" s="180">
        <v>0</v>
      </c>
      <c r="AA3495" s="183">
        <v>0</v>
      </c>
      <c r="AB3495" s="183">
        <v>0</v>
      </c>
      <c r="AC3495" s="180">
        <f>+O3495+U3495-Y3495</f>
        <v>0</v>
      </c>
      <c r="AD3495" s="180">
        <f>+P3495+V3495-Z3495</f>
        <v>0</v>
      </c>
      <c r="AE3495" s="181">
        <f t="shared" si="2076"/>
        <v>0</v>
      </c>
      <c r="AF3495" s="180">
        <v>0</v>
      </c>
      <c r="AG3495" s="180">
        <v>0</v>
      </c>
      <c r="AH3495" s="181">
        <f t="shared" si="2077"/>
        <v>0</v>
      </c>
      <c r="AI3495" s="180">
        <v>0</v>
      </c>
      <c r="AJ3495" s="180">
        <v>0</v>
      </c>
      <c r="AK3495" s="181">
        <f t="shared" si="2078"/>
        <v>0</v>
      </c>
      <c r="AL3495" s="180">
        <v>0</v>
      </c>
      <c r="AM3495" s="180">
        <v>0</v>
      </c>
      <c r="AN3495" s="181">
        <f t="shared" si="2079"/>
        <v>0</v>
      </c>
      <c r="AO3495" s="180">
        <v>0</v>
      </c>
      <c r="AP3495" s="180">
        <v>0</v>
      </c>
      <c r="AQ3495" s="181">
        <f t="shared" si="2080"/>
        <v>0</v>
      </c>
      <c r="AR3495" s="180">
        <v>0</v>
      </c>
      <c r="AS3495" s="180">
        <v>0</v>
      </c>
      <c r="AT3495" s="181">
        <f t="shared" si="2081"/>
        <v>0</v>
      </c>
      <c r="AU3495" s="180">
        <f>+AC3495-AF3495-AI3495-AL3495-AO3495-AR3495</f>
        <v>0</v>
      </c>
      <c r="AV3495" s="180">
        <f>+AD3495-AG3495-AJ3495-AM3495-AP3495-AS3495</f>
        <v>0</v>
      </c>
      <c r="AW3495" s="181">
        <f t="shared" si="2082"/>
        <v>0</v>
      </c>
      <c r="AX3495" s="183">
        <f>+S3495+W3495-AA3495</f>
        <v>0</v>
      </c>
      <c r="AY3495" s="183">
        <f>+T3495+X3495-AB3495</f>
        <v>0</v>
      </c>
      <c r="AZ3495" s="183"/>
      <c r="BA3495" s="183"/>
      <c r="BB3495" s="183"/>
      <c r="BC3495" s="183"/>
      <c r="BD3495" s="183">
        <f>+AX3495-AZ3495-BB3495</f>
        <v>0</v>
      </c>
      <c r="BE3495" s="183">
        <f>+AY3495-BA3495-BC3495</f>
        <v>0</v>
      </c>
    </row>
    <row r="3496" spans="2:57" ht="15.75" hidden="1">
      <c r="B3496" s="141">
        <v>2025</v>
      </c>
      <c r="C3496" s="141">
        <v>20</v>
      </c>
      <c r="D3496" s="142"/>
      <c r="E3496" s="143"/>
      <c r="F3496" s="141">
        <v>0</v>
      </c>
      <c r="G3496" s="141">
        <v>0</v>
      </c>
      <c r="H3496" s="141">
        <v>0</v>
      </c>
      <c r="I3496" s="141">
        <v>3000</v>
      </c>
      <c r="J3496" s="141"/>
      <c r="K3496" s="141"/>
      <c r="L3496" s="144" t="s">
        <v>44</v>
      </c>
      <c r="M3496" s="145"/>
      <c r="N3496" s="146" t="s">
        <v>46</v>
      </c>
      <c r="O3496" s="147">
        <v>0</v>
      </c>
      <c r="P3496" s="147">
        <v>0</v>
      </c>
      <c r="Q3496" s="147">
        <v>0</v>
      </c>
      <c r="R3496" s="148"/>
      <c r="S3496" s="149"/>
      <c r="T3496" s="150"/>
      <c r="U3496" s="147">
        <f t="shared" ref="U3496:AD3496" si="2094">U3497+U3504+U3507+U3515+U3522+U3529</f>
        <v>0</v>
      </c>
      <c r="V3496" s="147">
        <f t="shared" si="2094"/>
        <v>0</v>
      </c>
      <c r="W3496" s="151">
        <f t="shared" si="2094"/>
        <v>0</v>
      </c>
      <c r="X3496" s="151">
        <f t="shared" si="2094"/>
        <v>0</v>
      </c>
      <c r="Y3496" s="147">
        <f t="shared" si="2094"/>
        <v>0</v>
      </c>
      <c r="Z3496" s="147">
        <f t="shared" si="2094"/>
        <v>0</v>
      </c>
      <c r="AA3496" s="151">
        <f t="shared" si="2094"/>
        <v>0</v>
      </c>
      <c r="AB3496" s="151">
        <f t="shared" si="2094"/>
        <v>0</v>
      </c>
      <c r="AC3496" s="147">
        <f t="shared" si="2094"/>
        <v>0</v>
      </c>
      <c r="AD3496" s="147">
        <f t="shared" si="2094"/>
        <v>0</v>
      </c>
      <c r="AE3496" s="147">
        <f t="shared" si="2076"/>
        <v>0</v>
      </c>
      <c r="AF3496" s="147">
        <f>AF3497+AF3504+AF3507+AF3515+AF3522+AF3529</f>
        <v>0</v>
      </c>
      <c r="AG3496" s="147">
        <f>AG3497+AG3504+AG3507+AG3515+AG3522+AG3529</f>
        <v>0</v>
      </c>
      <c r="AH3496" s="147">
        <f t="shared" si="2077"/>
        <v>0</v>
      </c>
      <c r="AI3496" s="147">
        <f>AI3497+AI3504+AI3507+AI3515+AI3522+AI3529</f>
        <v>0</v>
      </c>
      <c r="AJ3496" s="147">
        <f>AJ3497+AJ3504+AJ3507+AJ3515+AJ3522+AJ3529</f>
        <v>0</v>
      </c>
      <c r="AK3496" s="147">
        <f t="shared" si="2078"/>
        <v>0</v>
      </c>
      <c r="AL3496" s="147">
        <f>AL3497+AL3504+AL3507+AL3515+AL3522+AL3529</f>
        <v>0</v>
      </c>
      <c r="AM3496" s="147">
        <f>AM3497+AM3504+AM3507+AM3515+AM3522+AM3529</f>
        <v>0</v>
      </c>
      <c r="AN3496" s="147">
        <f t="shared" si="2079"/>
        <v>0</v>
      </c>
      <c r="AO3496" s="147">
        <f>AO3497+AO3504+AO3507+AO3515+AO3522+AO3529</f>
        <v>0</v>
      </c>
      <c r="AP3496" s="147">
        <f>AP3497+AP3504+AP3507+AP3515+AP3522+AP3529</f>
        <v>0</v>
      </c>
      <c r="AQ3496" s="147">
        <f t="shared" si="2080"/>
        <v>0</v>
      </c>
      <c r="AR3496" s="147">
        <f>AR3497+AR3504+AR3507+AR3515+AR3522+AR3529</f>
        <v>0</v>
      </c>
      <c r="AS3496" s="147">
        <f>AS3497+AS3504+AS3507+AS3515+AS3522+AS3529</f>
        <v>0</v>
      </c>
      <c r="AT3496" s="147">
        <f t="shared" si="2081"/>
        <v>0</v>
      </c>
      <c r="AU3496" s="147">
        <f>AU3497+AU3504+AU3507+AU3515+AU3522+AU3529</f>
        <v>0</v>
      </c>
      <c r="AV3496" s="147">
        <f>AV3497+AV3504+AV3507+AV3515+AV3522+AV3529</f>
        <v>0</v>
      </c>
      <c r="AW3496" s="147">
        <f t="shared" si="2082"/>
        <v>0</v>
      </c>
      <c r="AX3496" s="149"/>
      <c r="AY3496" s="150"/>
      <c r="AZ3496" s="149"/>
      <c r="BA3496" s="150"/>
      <c r="BB3496" s="149"/>
      <c r="BC3496" s="150"/>
      <c r="BD3496" s="149"/>
      <c r="BE3496" s="150"/>
    </row>
    <row r="3497" spans="2:57"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v>0</v>
      </c>
      <c r="P3497" s="158">
        <v>0</v>
      </c>
      <c r="Q3497" s="158">
        <v>0</v>
      </c>
      <c r="R3497" s="159"/>
      <c r="S3497" s="160"/>
      <c r="T3497" s="161"/>
      <c r="U3497" s="158">
        <f t="shared" ref="U3497:AD3497" si="2095">U3498+U3500+U3502</f>
        <v>0</v>
      </c>
      <c r="V3497" s="158">
        <f t="shared" si="2095"/>
        <v>0</v>
      </c>
      <c r="W3497" s="162">
        <f t="shared" si="2095"/>
        <v>0</v>
      </c>
      <c r="X3497" s="162">
        <f t="shared" si="2095"/>
        <v>0</v>
      </c>
      <c r="Y3497" s="158">
        <f t="shared" si="2095"/>
        <v>0</v>
      </c>
      <c r="Z3497" s="158">
        <f t="shared" si="2095"/>
        <v>0</v>
      </c>
      <c r="AA3497" s="162">
        <f t="shared" si="2095"/>
        <v>0</v>
      </c>
      <c r="AB3497" s="162">
        <f t="shared" si="2095"/>
        <v>0</v>
      </c>
      <c r="AC3497" s="158">
        <f t="shared" si="2095"/>
        <v>0</v>
      </c>
      <c r="AD3497" s="158">
        <f t="shared" si="2095"/>
        <v>0</v>
      </c>
      <c r="AE3497" s="158">
        <f t="shared" si="2076"/>
        <v>0</v>
      </c>
      <c r="AF3497" s="158">
        <f>AF3498+AF3500+AF3502</f>
        <v>0</v>
      </c>
      <c r="AG3497" s="158">
        <f>AG3498+AG3500+AG3502</f>
        <v>0</v>
      </c>
      <c r="AH3497" s="158">
        <f t="shared" si="2077"/>
        <v>0</v>
      </c>
      <c r="AI3497" s="158">
        <f>AI3498+AI3500+AI3502</f>
        <v>0</v>
      </c>
      <c r="AJ3497" s="158">
        <f>AJ3498+AJ3500+AJ3502</f>
        <v>0</v>
      </c>
      <c r="AK3497" s="158">
        <f t="shared" si="2078"/>
        <v>0</v>
      </c>
      <c r="AL3497" s="158">
        <f>AL3498+AL3500+AL3502</f>
        <v>0</v>
      </c>
      <c r="AM3497" s="158">
        <f>AM3498+AM3500+AM3502</f>
        <v>0</v>
      </c>
      <c r="AN3497" s="158">
        <f t="shared" si="2079"/>
        <v>0</v>
      </c>
      <c r="AO3497" s="158">
        <f>AO3498+AO3500+AO3502</f>
        <v>0</v>
      </c>
      <c r="AP3497" s="158">
        <f>AP3498+AP3500+AP3502</f>
        <v>0</v>
      </c>
      <c r="AQ3497" s="158">
        <f t="shared" si="2080"/>
        <v>0</v>
      </c>
      <c r="AR3497" s="158">
        <f>AR3498+AR3500+AR3502</f>
        <v>0</v>
      </c>
      <c r="AS3497" s="158">
        <f>AS3498+AS3500+AS3502</f>
        <v>0</v>
      </c>
      <c r="AT3497" s="158">
        <f t="shared" si="2081"/>
        <v>0</v>
      </c>
      <c r="AU3497" s="158">
        <f>AU3498+AU3500+AU3502</f>
        <v>0</v>
      </c>
      <c r="AV3497" s="158">
        <f>AV3498+AV3500+AV3502</f>
        <v>0</v>
      </c>
      <c r="AW3497" s="158">
        <f t="shared" si="2082"/>
        <v>0</v>
      </c>
      <c r="AX3497" s="160"/>
      <c r="AY3497" s="161"/>
      <c r="AZ3497" s="160"/>
      <c r="BA3497" s="161"/>
      <c r="BB3497" s="160"/>
      <c r="BC3497" s="161"/>
      <c r="BD3497" s="160"/>
      <c r="BE3497" s="161"/>
    </row>
    <row r="3498" spans="2:57"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v>0</v>
      </c>
      <c r="P3498" s="169">
        <v>0</v>
      </c>
      <c r="Q3498" s="169">
        <v>0</v>
      </c>
      <c r="R3498" s="170"/>
      <c r="S3498" s="171"/>
      <c r="T3498" s="172"/>
      <c r="U3498" s="169">
        <f t="shared" ref="U3498:AD3498" si="2096">SUM(U3499)</f>
        <v>0</v>
      </c>
      <c r="V3498" s="169">
        <f t="shared" si="2096"/>
        <v>0</v>
      </c>
      <c r="W3498" s="173">
        <f t="shared" si="2096"/>
        <v>0</v>
      </c>
      <c r="X3498" s="173">
        <f t="shared" si="2096"/>
        <v>0</v>
      </c>
      <c r="Y3498" s="169">
        <f t="shared" si="2096"/>
        <v>0</v>
      </c>
      <c r="Z3498" s="169">
        <f t="shared" si="2096"/>
        <v>0</v>
      </c>
      <c r="AA3498" s="173">
        <f t="shared" si="2096"/>
        <v>0</v>
      </c>
      <c r="AB3498" s="173">
        <f t="shared" si="2096"/>
        <v>0</v>
      </c>
      <c r="AC3498" s="169">
        <f t="shared" si="2096"/>
        <v>0</v>
      </c>
      <c r="AD3498" s="169">
        <f t="shared" si="2096"/>
        <v>0</v>
      </c>
      <c r="AE3498" s="169">
        <f t="shared" si="2076"/>
        <v>0</v>
      </c>
      <c r="AF3498" s="169">
        <f>SUM(AF3499)</f>
        <v>0</v>
      </c>
      <c r="AG3498" s="169">
        <f>SUM(AG3499)</f>
        <v>0</v>
      </c>
      <c r="AH3498" s="169">
        <f t="shared" si="2077"/>
        <v>0</v>
      </c>
      <c r="AI3498" s="169">
        <f>SUM(AI3499)</f>
        <v>0</v>
      </c>
      <c r="AJ3498" s="169">
        <f>SUM(AJ3499)</f>
        <v>0</v>
      </c>
      <c r="AK3498" s="169">
        <f t="shared" si="2078"/>
        <v>0</v>
      </c>
      <c r="AL3498" s="169">
        <f>SUM(AL3499)</f>
        <v>0</v>
      </c>
      <c r="AM3498" s="169">
        <f>SUM(AM3499)</f>
        <v>0</v>
      </c>
      <c r="AN3498" s="169">
        <f t="shared" si="2079"/>
        <v>0</v>
      </c>
      <c r="AO3498" s="169">
        <f>SUM(AO3499)</f>
        <v>0</v>
      </c>
      <c r="AP3498" s="169">
        <f>SUM(AP3499)</f>
        <v>0</v>
      </c>
      <c r="AQ3498" s="169">
        <f t="shared" si="2080"/>
        <v>0</v>
      </c>
      <c r="AR3498" s="169">
        <f>SUM(AR3499)</f>
        <v>0</v>
      </c>
      <c r="AS3498" s="169">
        <f>SUM(AS3499)</f>
        <v>0</v>
      </c>
      <c r="AT3498" s="169">
        <f t="shared" si="2081"/>
        <v>0</v>
      </c>
      <c r="AU3498" s="169">
        <f>SUM(AU3499)</f>
        <v>0</v>
      </c>
      <c r="AV3498" s="169">
        <f>SUM(AV3499)</f>
        <v>0</v>
      </c>
      <c r="AW3498" s="169">
        <f t="shared" si="2082"/>
        <v>0</v>
      </c>
      <c r="AX3498" s="171"/>
      <c r="AY3498" s="172"/>
      <c r="AZ3498" s="171"/>
      <c r="BA3498" s="172"/>
      <c r="BB3498" s="171"/>
      <c r="BC3498" s="172"/>
      <c r="BD3498" s="171"/>
      <c r="BE3498" s="172"/>
    </row>
    <row r="3499" spans="2:57"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v>0</v>
      </c>
      <c r="R3499" s="182" t="s">
        <v>50</v>
      </c>
      <c r="S3499" s="183">
        <v>0</v>
      </c>
      <c r="T3499" s="183">
        <v>0</v>
      </c>
      <c r="U3499" s="180">
        <v>0</v>
      </c>
      <c r="V3499" s="180">
        <v>0</v>
      </c>
      <c r="W3499" s="183">
        <v>0</v>
      </c>
      <c r="X3499" s="183">
        <v>0</v>
      </c>
      <c r="Y3499" s="180">
        <v>0</v>
      </c>
      <c r="Z3499" s="180">
        <v>0</v>
      </c>
      <c r="AA3499" s="183">
        <v>0</v>
      </c>
      <c r="AB3499" s="183">
        <v>0</v>
      </c>
      <c r="AC3499" s="180">
        <f>+O3499+U3499-Y3499</f>
        <v>0</v>
      </c>
      <c r="AD3499" s="180">
        <f>+P3499+V3499-Z3499</f>
        <v>0</v>
      </c>
      <c r="AE3499" s="181">
        <f t="shared" si="2076"/>
        <v>0</v>
      </c>
      <c r="AF3499" s="180">
        <v>0</v>
      </c>
      <c r="AG3499" s="180">
        <v>0</v>
      </c>
      <c r="AH3499" s="181">
        <f t="shared" si="2077"/>
        <v>0</v>
      </c>
      <c r="AI3499" s="180">
        <v>0</v>
      </c>
      <c r="AJ3499" s="180">
        <v>0</v>
      </c>
      <c r="AK3499" s="181">
        <f t="shared" si="2078"/>
        <v>0</v>
      </c>
      <c r="AL3499" s="180">
        <v>0</v>
      </c>
      <c r="AM3499" s="180">
        <v>0</v>
      </c>
      <c r="AN3499" s="181">
        <f t="shared" si="2079"/>
        <v>0</v>
      </c>
      <c r="AO3499" s="180">
        <v>0</v>
      </c>
      <c r="AP3499" s="180">
        <v>0</v>
      </c>
      <c r="AQ3499" s="181">
        <f t="shared" si="2080"/>
        <v>0</v>
      </c>
      <c r="AR3499" s="180">
        <v>0</v>
      </c>
      <c r="AS3499" s="180">
        <v>0</v>
      </c>
      <c r="AT3499" s="181">
        <f t="shared" si="2081"/>
        <v>0</v>
      </c>
      <c r="AU3499" s="180">
        <f>+AC3499-AF3499-AI3499-AL3499-AO3499-AR3499</f>
        <v>0</v>
      </c>
      <c r="AV3499" s="180">
        <f>+AD3499-AG3499-AJ3499-AM3499-AP3499-AS3499</f>
        <v>0</v>
      </c>
      <c r="AW3499" s="181">
        <f t="shared" si="2082"/>
        <v>0</v>
      </c>
      <c r="AX3499" s="183">
        <f>+S3499+W3499-AA3499</f>
        <v>0</v>
      </c>
      <c r="AY3499" s="183">
        <f>+T3499+X3499-AB3499</f>
        <v>0</v>
      </c>
      <c r="AZ3499" s="183"/>
      <c r="BA3499" s="183"/>
      <c r="BB3499" s="183"/>
      <c r="BC3499" s="183"/>
      <c r="BD3499" s="183">
        <f>+AX3499-AZ3499-BB3499</f>
        <v>0</v>
      </c>
      <c r="BE3499" s="183">
        <f>+AY3499-BA3499-BC3499</f>
        <v>0</v>
      </c>
    </row>
    <row r="3500" spans="2:57"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v>0</v>
      </c>
      <c r="P3500" s="169">
        <v>0</v>
      </c>
      <c r="Q3500" s="169">
        <v>0</v>
      </c>
      <c r="R3500" s="170"/>
      <c r="S3500" s="171"/>
      <c r="T3500" s="172"/>
      <c r="U3500" s="169">
        <f t="shared" ref="U3500:AD3500" si="2097">SUM(U3501)</f>
        <v>0</v>
      </c>
      <c r="V3500" s="169">
        <f t="shared" si="2097"/>
        <v>0</v>
      </c>
      <c r="W3500" s="173">
        <f t="shared" si="2097"/>
        <v>0</v>
      </c>
      <c r="X3500" s="173">
        <f t="shared" si="2097"/>
        <v>0</v>
      </c>
      <c r="Y3500" s="169">
        <f t="shared" si="2097"/>
        <v>0</v>
      </c>
      <c r="Z3500" s="169">
        <f t="shared" si="2097"/>
        <v>0</v>
      </c>
      <c r="AA3500" s="173">
        <f t="shared" si="2097"/>
        <v>0</v>
      </c>
      <c r="AB3500" s="173">
        <f t="shared" si="2097"/>
        <v>0</v>
      </c>
      <c r="AC3500" s="169">
        <f t="shared" si="2097"/>
        <v>0</v>
      </c>
      <c r="AD3500" s="169">
        <f t="shared" si="2097"/>
        <v>0</v>
      </c>
      <c r="AE3500" s="169">
        <f t="shared" si="2076"/>
        <v>0</v>
      </c>
      <c r="AF3500" s="169">
        <f>SUM(AF3501)</f>
        <v>0</v>
      </c>
      <c r="AG3500" s="169">
        <f>SUM(AG3501)</f>
        <v>0</v>
      </c>
      <c r="AH3500" s="169">
        <f t="shared" si="2077"/>
        <v>0</v>
      </c>
      <c r="AI3500" s="169">
        <f>SUM(AI3501)</f>
        <v>0</v>
      </c>
      <c r="AJ3500" s="169">
        <f>SUM(AJ3501)</f>
        <v>0</v>
      </c>
      <c r="AK3500" s="169">
        <f t="shared" si="2078"/>
        <v>0</v>
      </c>
      <c r="AL3500" s="169">
        <f>SUM(AL3501)</f>
        <v>0</v>
      </c>
      <c r="AM3500" s="169">
        <f>SUM(AM3501)</f>
        <v>0</v>
      </c>
      <c r="AN3500" s="169">
        <f t="shared" si="2079"/>
        <v>0</v>
      </c>
      <c r="AO3500" s="169">
        <f>SUM(AO3501)</f>
        <v>0</v>
      </c>
      <c r="AP3500" s="169">
        <f>SUM(AP3501)</f>
        <v>0</v>
      </c>
      <c r="AQ3500" s="169">
        <f t="shared" si="2080"/>
        <v>0</v>
      </c>
      <c r="AR3500" s="169">
        <f>SUM(AR3501)</f>
        <v>0</v>
      </c>
      <c r="AS3500" s="169">
        <f>SUM(AS3501)</f>
        <v>0</v>
      </c>
      <c r="AT3500" s="169">
        <f t="shared" si="2081"/>
        <v>0</v>
      </c>
      <c r="AU3500" s="169">
        <f>SUM(AU3501)</f>
        <v>0</v>
      </c>
      <c r="AV3500" s="169">
        <f>SUM(AV3501)</f>
        <v>0</v>
      </c>
      <c r="AW3500" s="169">
        <f t="shared" si="2082"/>
        <v>0</v>
      </c>
      <c r="AX3500" s="171"/>
      <c r="AY3500" s="172"/>
      <c r="AZ3500" s="171"/>
      <c r="BA3500" s="172"/>
      <c r="BB3500" s="171"/>
      <c r="BC3500" s="172"/>
      <c r="BD3500" s="171"/>
      <c r="BE3500" s="172"/>
    </row>
    <row r="3501" spans="2:57"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v>0</v>
      </c>
      <c r="R3501" s="182" t="s">
        <v>50</v>
      </c>
      <c r="S3501" s="183">
        <v>0</v>
      </c>
      <c r="T3501" s="183">
        <v>0</v>
      </c>
      <c r="U3501" s="180">
        <v>0</v>
      </c>
      <c r="V3501" s="180">
        <v>0</v>
      </c>
      <c r="W3501" s="183">
        <v>0</v>
      </c>
      <c r="X3501" s="183">
        <v>0</v>
      </c>
      <c r="Y3501" s="180">
        <v>0</v>
      </c>
      <c r="Z3501" s="180">
        <v>0</v>
      </c>
      <c r="AA3501" s="183">
        <v>0</v>
      </c>
      <c r="AB3501" s="183">
        <v>0</v>
      </c>
      <c r="AC3501" s="180">
        <f>+O3501+U3501-Y3501</f>
        <v>0</v>
      </c>
      <c r="AD3501" s="180">
        <f>+P3501+V3501-Z3501</f>
        <v>0</v>
      </c>
      <c r="AE3501" s="181">
        <f t="shared" si="2076"/>
        <v>0</v>
      </c>
      <c r="AF3501" s="180">
        <v>0</v>
      </c>
      <c r="AG3501" s="180">
        <v>0</v>
      </c>
      <c r="AH3501" s="181">
        <f t="shared" si="2077"/>
        <v>0</v>
      </c>
      <c r="AI3501" s="180">
        <v>0</v>
      </c>
      <c r="AJ3501" s="180">
        <v>0</v>
      </c>
      <c r="AK3501" s="181">
        <f t="shared" si="2078"/>
        <v>0</v>
      </c>
      <c r="AL3501" s="180">
        <v>0</v>
      </c>
      <c r="AM3501" s="180">
        <v>0</v>
      </c>
      <c r="AN3501" s="181">
        <f t="shared" si="2079"/>
        <v>0</v>
      </c>
      <c r="AO3501" s="180">
        <v>0</v>
      </c>
      <c r="AP3501" s="180">
        <v>0</v>
      </c>
      <c r="AQ3501" s="181">
        <f t="shared" si="2080"/>
        <v>0</v>
      </c>
      <c r="AR3501" s="180">
        <v>0</v>
      </c>
      <c r="AS3501" s="180">
        <v>0</v>
      </c>
      <c r="AT3501" s="181">
        <f t="shared" si="2081"/>
        <v>0</v>
      </c>
      <c r="AU3501" s="180">
        <f>+AC3501-AF3501-AI3501-AL3501-AO3501-AR3501</f>
        <v>0</v>
      </c>
      <c r="AV3501" s="180">
        <f>+AD3501-AG3501-AJ3501-AM3501-AP3501-AS3501</f>
        <v>0</v>
      </c>
      <c r="AW3501" s="181">
        <f t="shared" si="2082"/>
        <v>0</v>
      </c>
      <c r="AX3501" s="183">
        <f>+S3501+W3501-AA3501</f>
        <v>0</v>
      </c>
      <c r="AY3501" s="183">
        <f>+T3501+X3501-AB3501</f>
        <v>0</v>
      </c>
      <c r="AZ3501" s="183"/>
      <c r="BA3501" s="183"/>
      <c r="BB3501" s="183"/>
      <c r="BC3501" s="183"/>
      <c r="BD3501" s="183">
        <f>+AX3501-AZ3501-BB3501</f>
        <v>0</v>
      </c>
      <c r="BE3501" s="183">
        <f>+AY3501-BA3501-BC3501</f>
        <v>0</v>
      </c>
    </row>
    <row r="3502" spans="2:57"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v>0</v>
      </c>
      <c r="P3502" s="169">
        <v>0</v>
      </c>
      <c r="Q3502" s="169">
        <v>0</v>
      </c>
      <c r="R3502" s="170"/>
      <c r="S3502" s="171"/>
      <c r="T3502" s="172"/>
      <c r="U3502" s="169">
        <f t="shared" ref="U3502:AD3502" si="2098">SUM(U3503)</f>
        <v>0</v>
      </c>
      <c r="V3502" s="169">
        <f t="shared" si="2098"/>
        <v>0</v>
      </c>
      <c r="W3502" s="173">
        <f t="shared" si="2098"/>
        <v>0</v>
      </c>
      <c r="X3502" s="173">
        <f t="shared" si="2098"/>
        <v>0</v>
      </c>
      <c r="Y3502" s="169">
        <f t="shared" si="2098"/>
        <v>0</v>
      </c>
      <c r="Z3502" s="169">
        <f t="shared" si="2098"/>
        <v>0</v>
      </c>
      <c r="AA3502" s="173">
        <f t="shared" si="2098"/>
        <v>0</v>
      </c>
      <c r="AB3502" s="173">
        <f t="shared" si="2098"/>
        <v>0</v>
      </c>
      <c r="AC3502" s="169">
        <f t="shared" si="2098"/>
        <v>0</v>
      </c>
      <c r="AD3502" s="169">
        <f t="shared" si="2098"/>
        <v>0</v>
      </c>
      <c r="AE3502" s="169">
        <f t="shared" si="2076"/>
        <v>0</v>
      </c>
      <c r="AF3502" s="169">
        <f>SUM(AF3503)</f>
        <v>0</v>
      </c>
      <c r="AG3502" s="169">
        <f>SUM(AG3503)</f>
        <v>0</v>
      </c>
      <c r="AH3502" s="169">
        <f t="shared" si="2077"/>
        <v>0</v>
      </c>
      <c r="AI3502" s="169">
        <f>SUM(AI3503)</f>
        <v>0</v>
      </c>
      <c r="AJ3502" s="169">
        <f>SUM(AJ3503)</f>
        <v>0</v>
      </c>
      <c r="AK3502" s="169">
        <f t="shared" si="2078"/>
        <v>0</v>
      </c>
      <c r="AL3502" s="169">
        <f>SUM(AL3503)</f>
        <v>0</v>
      </c>
      <c r="AM3502" s="169">
        <f>SUM(AM3503)</f>
        <v>0</v>
      </c>
      <c r="AN3502" s="169">
        <f t="shared" si="2079"/>
        <v>0</v>
      </c>
      <c r="AO3502" s="169">
        <f>SUM(AO3503)</f>
        <v>0</v>
      </c>
      <c r="AP3502" s="169">
        <f>SUM(AP3503)</f>
        <v>0</v>
      </c>
      <c r="AQ3502" s="169">
        <f t="shared" si="2080"/>
        <v>0</v>
      </c>
      <c r="AR3502" s="169">
        <f>SUM(AR3503)</f>
        <v>0</v>
      </c>
      <c r="AS3502" s="169">
        <f>SUM(AS3503)</f>
        <v>0</v>
      </c>
      <c r="AT3502" s="169">
        <f t="shared" si="2081"/>
        <v>0</v>
      </c>
      <c r="AU3502" s="169">
        <f>SUM(AU3503)</f>
        <v>0</v>
      </c>
      <c r="AV3502" s="169">
        <f>SUM(AV3503)</f>
        <v>0</v>
      </c>
      <c r="AW3502" s="169">
        <f t="shared" si="2082"/>
        <v>0</v>
      </c>
      <c r="AX3502" s="171"/>
      <c r="AY3502" s="172"/>
      <c r="AZ3502" s="171"/>
      <c r="BA3502" s="172"/>
      <c r="BB3502" s="171"/>
      <c r="BC3502" s="172"/>
      <c r="BD3502" s="171"/>
      <c r="BE3502" s="172"/>
    </row>
    <row r="3503" spans="2:57"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v>0</v>
      </c>
      <c r="R3503" s="182" t="s">
        <v>50</v>
      </c>
      <c r="S3503" s="183">
        <v>0</v>
      </c>
      <c r="T3503" s="183">
        <v>0</v>
      </c>
      <c r="U3503" s="180">
        <v>0</v>
      </c>
      <c r="V3503" s="180">
        <v>0</v>
      </c>
      <c r="W3503" s="183">
        <v>0</v>
      </c>
      <c r="X3503" s="183">
        <v>0</v>
      </c>
      <c r="Y3503" s="180">
        <v>0</v>
      </c>
      <c r="Z3503" s="180">
        <v>0</v>
      </c>
      <c r="AA3503" s="183">
        <v>0</v>
      </c>
      <c r="AB3503" s="183">
        <v>0</v>
      </c>
      <c r="AC3503" s="180">
        <f>+O3503+U3503-Y3503</f>
        <v>0</v>
      </c>
      <c r="AD3503" s="180">
        <f>+P3503+V3503-Z3503</f>
        <v>0</v>
      </c>
      <c r="AE3503" s="181">
        <f t="shared" si="2076"/>
        <v>0</v>
      </c>
      <c r="AF3503" s="180">
        <v>0</v>
      </c>
      <c r="AG3503" s="180">
        <v>0</v>
      </c>
      <c r="AH3503" s="181">
        <f t="shared" si="2077"/>
        <v>0</v>
      </c>
      <c r="AI3503" s="180">
        <v>0</v>
      </c>
      <c r="AJ3503" s="180">
        <v>0</v>
      </c>
      <c r="AK3503" s="181">
        <f t="shared" si="2078"/>
        <v>0</v>
      </c>
      <c r="AL3503" s="180">
        <v>0</v>
      </c>
      <c r="AM3503" s="180">
        <v>0</v>
      </c>
      <c r="AN3503" s="181">
        <f t="shared" si="2079"/>
        <v>0</v>
      </c>
      <c r="AO3503" s="180">
        <v>0</v>
      </c>
      <c r="AP3503" s="180">
        <v>0</v>
      </c>
      <c r="AQ3503" s="181">
        <f t="shared" si="2080"/>
        <v>0</v>
      </c>
      <c r="AR3503" s="180">
        <v>0</v>
      </c>
      <c r="AS3503" s="180">
        <v>0</v>
      </c>
      <c r="AT3503" s="181">
        <f t="shared" si="2081"/>
        <v>0</v>
      </c>
      <c r="AU3503" s="180">
        <f>+AC3503-AF3503-AI3503-AL3503-AO3503-AR3503</f>
        <v>0</v>
      </c>
      <c r="AV3503" s="180">
        <f>+AD3503-AG3503-AJ3503-AM3503-AP3503-AS3503</f>
        <v>0</v>
      </c>
      <c r="AW3503" s="181">
        <f t="shared" si="2082"/>
        <v>0</v>
      </c>
      <c r="AX3503" s="183">
        <f>+S3503+W3503-AA3503</f>
        <v>0</v>
      </c>
      <c r="AY3503" s="183">
        <f>+T3503+X3503-AB3503</f>
        <v>0</v>
      </c>
      <c r="AZ3503" s="183"/>
      <c r="BA3503" s="183"/>
      <c r="BB3503" s="183"/>
      <c r="BC3503" s="183"/>
      <c r="BD3503" s="183">
        <f>+AX3503-AZ3503-BB3503</f>
        <v>0</v>
      </c>
      <c r="BE3503" s="183">
        <f>+AY3503-BA3503-BC3503</f>
        <v>0</v>
      </c>
    </row>
    <row r="3504" spans="2:57"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v>0</v>
      </c>
      <c r="P3504" s="158">
        <v>0</v>
      </c>
      <c r="Q3504" s="158">
        <v>0</v>
      </c>
      <c r="R3504" s="159"/>
      <c r="S3504" s="160"/>
      <c r="T3504" s="161"/>
      <c r="U3504" s="158">
        <f t="shared" ref="U3504:AD3504" si="2099">U3505</f>
        <v>0</v>
      </c>
      <c r="V3504" s="158">
        <f t="shared" si="2099"/>
        <v>0</v>
      </c>
      <c r="W3504" s="162">
        <f t="shared" si="2099"/>
        <v>0</v>
      </c>
      <c r="X3504" s="162">
        <f t="shared" si="2099"/>
        <v>0</v>
      </c>
      <c r="Y3504" s="158">
        <f t="shared" si="2099"/>
        <v>0</v>
      </c>
      <c r="Z3504" s="158">
        <f t="shared" si="2099"/>
        <v>0</v>
      </c>
      <c r="AA3504" s="162">
        <f t="shared" si="2099"/>
        <v>0</v>
      </c>
      <c r="AB3504" s="162">
        <f t="shared" si="2099"/>
        <v>0</v>
      </c>
      <c r="AC3504" s="158">
        <f t="shared" si="2099"/>
        <v>0</v>
      </c>
      <c r="AD3504" s="158">
        <f t="shared" si="2099"/>
        <v>0</v>
      </c>
      <c r="AE3504" s="158">
        <f t="shared" si="2076"/>
        <v>0</v>
      </c>
      <c r="AF3504" s="158">
        <f>AF3505</f>
        <v>0</v>
      </c>
      <c r="AG3504" s="158">
        <f>AG3505</f>
        <v>0</v>
      </c>
      <c r="AH3504" s="158">
        <f t="shared" si="2077"/>
        <v>0</v>
      </c>
      <c r="AI3504" s="158">
        <f>AI3505</f>
        <v>0</v>
      </c>
      <c r="AJ3504" s="158">
        <f>AJ3505</f>
        <v>0</v>
      </c>
      <c r="AK3504" s="158">
        <f t="shared" si="2078"/>
        <v>0</v>
      </c>
      <c r="AL3504" s="158">
        <f>AL3505</f>
        <v>0</v>
      </c>
      <c r="AM3504" s="158">
        <f>AM3505</f>
        <v>0</v>
      </c>
      <c r="AN3504" s="158">
        <f t="shared" si="2079"/>
        <v>0</v>
      </c>
      <c r="AO3504" s="158">
        <f>AO3505</f>
        <v>0</v>
      </c>
      <c r="AP3504" s="158">
        <f>AP3505</f>
        <v>0</v>
      </c>
      <c r="AQ3504" s="158">
        <f t="shared" si="2080"/>
        <v>0</v>
      </c>
      <c r="AR3504" s="158">
        <f>AR3505</f>
        <v>0</v>
      </c>
      <c r="AS3504" s="158">
        <f>AS3505</f>
        <v>0</v>
      </c>
      <c r="AT3504" s="158">
        <f t="shared" si="2081"/>
        <v>0</v>
      </c>
      <c r="AU3504" s="158">
        <f>AU3505</f>
        <v>0</v>
      </c>
      <c r="AV3504" s="158">
        <f>AV3505</f>
        <v>0</v>
      </c>
      <c r="AW3504" s="158">
        <f t="shared" si="2082"/>
        <v>0</v>
      </c>
      <c r="AX3504" s="160"/>
      <c r="AY3504" s="161"/>
      <c r="AZ3504" s="160"/>
      <c r="BA3504" s="161"/>
      <c r="BB3504" s="160"/>
      <c r="BC3504" s="161"/>
      <c r="BD3504" s="160"/>
      <c r="BE3504" s="161"/>
    </row>
    <row r="3505" spans="2:57"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v>0</v>
      </c>
      <c r="P3505" s="169">
        <v>0</v>
      </c>
      <c r="Q3505" s="169">
        <v>0</v>
      </c>
      <c r="R3505" s="170"/>
      <c r="S3505" s="171"/>
      <c r="T3505" s="172"/>
      <c r="U3505" s="169">
        <f t="shared" ref="U3505:AD3505" si="2100">SUM(U3506)</f>
        <v>0</v>
      </c>
      <c r="V3505" s="169">
        <f t="shared" si="2100"/>
        <v>0</v>
      </c>
      <c r="W3505" s="173">
        <f t="shared" si="2100"/>
        <v>0</v>
      </c>
      <c r="X3505" s="173">
        <f t="shared" si="2100"/>
        <v>0</v>
      </c>
      <c r="Y3505" s="169">
        <f t="shared" si="2100"/>
        <v>0</v>
      </c>
      <c r="Z3505" s="169">
        <f t="shared" si="2100"/>
        <v>0</v>
      </c>
      <c r="AA3505" s="173">
        <f t="shared" si="2100"/>
        <v>0</v>
      </c>
      <c r="AB3505" s="173">
        <f t="shared" si="2100"/>
        <v>0</v>
      </c>
      <c r="AC3505" s="169">
        <f t="shared" si="2100"/>
        <v>0</v>
      </c>
      <c r="AD3505" s="169">
        <f t="shared" si="2100"/>
        <v>0</v>
      </c>
      <c r="AE3505" s="169">
        <f t="shared" si="2076"/>
        <v>0</v>
      </c>
      <c r="AF3505" s="169">
        <f>SUM(AF3506)</f>
        <v>0</v>
      </c>
      <c r="AG3505" s="169">
        <f>SUM(AG3506)</f>
        <v>0</v>
      </c>
      <c r="AH3505" s="169">
        <f t="shared" si="2077"/>
        <v>0</v>
      </c>
      <c r="AI3505" s="169">
        <f>SUM(AI3506)</f>
        <v>0</v>
      </c>
      <c r="AJ3505" s="169">
        <f>SUM(AJ3506)</f>
        <v>0</v>
      </c>
      <c r="AK3505" s="169">
        <f t="shared" si="2078"/>
        <v>0</v>
      </c>
      <c r="AL3505" s="169">
        <f>SUM(AL3506)</f>
        <v>0</v>
      </c>
      <c r="AM3505" s="169">
        <f>SUM(AM3506)</f>
        <v>0</v>
      </c>
      <c r="AN3505" s="169">
        <f t="shared" si="2079"/>
        <v>0</v>
      </c>
      <c r="AO3505" s="169">
        <f>SUM(AO3506)</f>
        <v>0</v>
      </c>
      <c r="AP3505" s="169">
        <f>SUM(AP3506)</f>
        <v>0</v>
      </c>
      <c r="AQ3505" s="169">
        <f t="shared" si="2080"/>
        <v>0</v>
      </c>
      <c r="AR3505" s="169">
        <f>SUM(AR3506)</f>
        <v>0</v>
      </c>
      <c r="AS3505" s="169">
        <f>SUM(AS3506)</f>
        <v>0</v>
      </c>
      <c r="AT3505" s="169">
        <f t="shared" si="2081"/>
        <v>0</v>
      </c>
      <c r="AU3505" s="169">
        <f>SUM(AU3506)</f>
        <v>0</v>
      </c>
      <c r="AV3505" s="169">
        <f>SUM(AV3506)</f>
        <v>0</v>
      </c>
      <c r="AW3505" s="169">
        <f t="shared" si="2082"/>
        <v>0</v>
      </c>
      <c r="AX3505" s="171"/>
      <c r="AY3505" s="172"/>
      <c r="AZ3505" s="171"/>
      <c r="BA3505" s="172"/>
      <c r="BB3505" s="171"/>
      <c r="BC3505" s="172"/>
      <c r="BD3505" s="171"/>
      <c r="BE3505" s="172"/>
    </row>
    <row r="3506" spans="2:57"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v>0</v>
      </c>
      <c r="R3506" s="182" t="s">
        <v>50</v>
      </c>
      <c r="S3506" s="183">
        <v>0</v>
      </c>
      <c r="T3506" s="183">
        <v>0</v>
      </c>
      <c r="U3506" s="180">
        <v>0</v>
      </c>
      <c r="V3506" s="180">
        <v>0</v>
      </c>
      <c r="W3506" s="183">
        <v>0</v>
      </c>
      <c r="X3506" s="183">
        <v>0</v>
      </c>
      <c r="Y3506" s="180">
        <v>0</v>
      </c>
      <c r="Z3506" s="180">
        <v>0</v>
      </c>
      <c r="AA3506" s="183">
        <v>0</v>
      </c>
      <c r="AB3506" s="183">
        <v>0</v>
      </c>
      <c r="AC3506" s="180">
        <f>+O3506+U3506-Y3506</f>
        <v>0</v>
      </c>
      <c r="AD3506" s="180">
        <f>+P3506+V3506-Z3506</f>
        <v>0</v>
      </c>
      <c r="AE3506" s="181">
        <f t="shared" si="2076"/>
        <v>0</v>
      </c>
      <c r="AF3506" s="180">
        <v>0</v>
      </c>
      <c r="AG3506" s="180">
        <v>0</v>
      </c>
      <c r="AH3506" s="181">
        <f t="shared" si="2077"/>
        <v>0</v>
      </c>
      <c r="AI3506" s="180">
        <v>0</v>
      </c>
      <c r="AJ3506" s="180">
        <v>0</v>
      </c>
      <c r="AK3506" s="181">
        <f t="shared" si="2078"/>
        <v>0</v>
      </c>
      <c r="AL3506" s="180">
        <v>0</v>
      </c>
      <c r="AM3506" s="180">
        <v>0</v>
      </c>
      <c r="AN3506" s="181">
        <f t="shared" si="2079"/>
        <v>0</v>
      </c>
      <c r="AO3506" s="180">
        <v>0</v>
      </c>
      <c r="AP3506" s="180">
        <v>0</v>
      </c>
      <c r="AQ3506" s="181">
        <f t="shared" si="2080"/>
        <v>0</v>
      </c>
      <c r="AR3506" s="180">
        <v>0</v>
      </c>
      <c r="AS3506" s="180">
        <v>0</v>
      </c>
      <c r="AT3506" s="181">
        <f t="shared" si="2081"/>
        <v>0</v>
      </c>
      <c r="AU3506" s="180">
        <f>+AC3506-AF3506-AI3506-AL3506-AO3506-AR3506</f>
        <v>0</v>
      </c>
      <c r="AV3506" s="180">
        <f>+AD3506-AG3506-AJ3506-AM3506-AP3506-AS3506</f>
        <v>0</v>
      </c>
      <c r="AW3506" s="181">
        <f t="shared" si="2082"/>
        <v>0</v>
      </c>
      <c r="AX3506" s="183">
        <f>+S3506+W3506-AA3506</f>
        <v>0</v>
      </c>
      <c r="AY3506" s="183">
        <f>+T3506+X3506-AB3506</f>
        <v>0</v>
      </c>
      <c r="AZ3506" s="183"/>
      <c r="BA3506" s="183"/>
      <c r="BB3506" s="183"/>
      <c r="BC3506" s="183"/>
      <c r="BD3506" s="183">
        <f>+AX3506-AZ3506-BB3506</f>
        <v>0</v>
      </c>
      <c r="BE3506" s="183">
        <f>+AY3506-BA3506-BC3506</f>
        <v>0</v>
      </c>
    </row>
    <row r="3507" spans="2:57"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v>0</v>
      </c>
      <c r="P3507" s="158">
        <v>0</v>
      </c>
      <c r="Q3507" s="158">
        <v>0</v>
      </c>
      <c r="R3507" s="159"/>
      <c r="S3507" s="188"/>
      <c r="T3507" s="161"/>
      <c r="U3507" s="158">
        <f t="shared" ref="U3507:AD3507" si="2101">U3508+U3511</f>
        <v>0</v>
      </c>
      <c r="V3507" s="158">
        <f t="shared" si="2101"/>
        <v>0</v>
      </c>
      <c r="W3507" s="162">
        <f t="shared" si="2101"/>
        <v>0</v>
      </c>
      <c r="X3507" s="162">
        <f t="shared" si="2101"/>
        <v>0</v>
      </c>
      <c r="Y3507" s="158">
        <f t="shared" si="2101"/>
        <v>0</v>
      </c>
      <c r="Z3507" s="158">
        <f t="shared" si="2101"/>
        <v>0</v>
      </c>
      <c r="AA3507" s="162">
        <f t="shared" si="2101"/>
        <v>0</v>
      </c>
      <c r="AB3507" s="162">
        <f t="shared" si="2101"/>
        <v>0</v>
      </c>
      <c r="AC3507" s="158">
        <f t="shared" si="2101"/>
        <v>0</v>
      </c>
      <c r="AD3507" s="158">
        <f t="shared" si="2101"/>
        <v>0</v>
      </c>
      <c r="AE3507" s="158">
        <f t="shared" si="2076"/>
        <v>0</v>
      </c>
      <c r="AF3507" s="158">
        <f>AF3508+AF3511</f>
        <v>0</v>
      </c>
      <c r="AG3507" s="158">
        <f>AG3508+AG3511</f>
        <v>0</v>
      </c>
      <c r="AH3507" s="158">
        <f t="shared" si="2077"/>
        <v>0</v>
      </c>
      <c r="AI3507" s="158">
        <f>AI3508+AI3511</f>
        <v>0</v>
      </c>
      <c r="AJ3507" s="158">
        <f>AJ3508+AJ3511</f>
        <v>0</v>
      </c>
      <c r="AK3507" s="158">
        <f t="shared" si="2078"/>
        <v>0</v>
      </c>
      <c r="AL3507" s="158">
        <f>AL3508+AL3511</f>
        <v>0</v>
      </c>
      <c r="AM3507" s="158">
        <f>AM3508+AM3511</f>
        <v>0</v>
      </c>
      <c r="AN3507" s="158">
        <f t="shared" si="2079"/>
        <v>0</v>
      </c>
      <c r="AO3507" s="158">
        <f>AO3508+AO3511</f>
        <v>0</v>
      </c>
      <c r="AP3507" s="158">
        <f>AP3508+AP3511</f>
        <v>0</v>
      </c>
      <c r="AQ3507" s="158">
        <f t="shared" si="2080"/>
        <v>0</v>
      </c>
      <c r="AR3507" s="158">
        <f>AR3508+AR3511</f>
        <v>0</v>
      </c>
      <c r="AS3507" s="158">
        <f>AS3508+AS3511</f>
        <v>0</v>
      </c>
      <c r="AT3507" s="158">
        <f t="shared" si="2081"/>
        <v>0</v>
      </c>
      <c r="AU3507" s="158">
        <f>AU3508+AU3511</f>
        <v>0</v>
      </c>
      <c r="AV3507" s="158">
        <f>AV3508+AV3511</f>
        <v>0</v>
      </c>
      <c r="AW3507" s="158">
        <f t="shared" si="2082"/>
        <v>0</v>
      </c>
      <c r="AX3507" s="188"/>
      <c r="AY3507" s="161"/>
      <c r="AZ3507" s="188"/>
      <c r="BA3507" s="161"/>
      <c r="BB3507" s="188"/>
      <c r="BC3507" s="161"/>
      <c r="BD3507" s="188"/>
      <c r="BE3507" s="161"/>
    </row>
    <row r="3508" spans="2:57"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v>0</v>
      </c>
      <c r="P3508" s="169">
        <v>0</v>
      </c>
      <c r="Q3508" s="169">
        <v>0</v>
      </c>
      <c r="R3508" s="170"/>
      <c r="S3508" s="186"/>
      <c r="T3508" s="172"/>
      <c r="U3508" s="169">
        <f t="shared" ref="U3508:AD3508" si="2102">SUM(U3509:U3510)</f>
        <v>0</v>
      </c>
      <c r="V3508" s="169">
        <f t="shared" si="2102"/>
        <v>0</v>
      </c>
      <c r="W3508" s="173">
        <f t="shared" si="2102"/>
        <v>0</v>
      </c>
      <c r="X3508" s="173">
        <f t="shared" si="2102"/>
        <v>0</v>
      </c>
      <c r="Y3508" s="169">
        <f t="shared" si="2102"/>
        <v>0</v>
      </c>
      <c r="Z3508" s="169">
        <f t="shared" si="2102"/>
        <v>0</v>
      </c>
      <c r="AA3508" s="173">
        <f t="shared" si="2102"/>
        <v>0</v>
      </c>
      <c r="AB3508" s="173">
        <f t="shared" si="2102"/>
        <v>0</v>
      </c>
      <c r="AC3508" s="169">
        <f t="shared" si="2102"/>
        <v>0</v>
      </c>
      <c r="AD3508" s="169">
        <f t="shared" si="2102"/>
        <v>0</v>
      </c>
      <c r="AE3508" s="169">
        <f t="shared" si="2076"/>
        <v>0</v>
      </c>
      <c r="AF3508" s="169">
        <f>SUM(AF3509:AF3510)</f>
        <v>0</v>
      </c>
      <c r="AG3508" s="169">
        <f>SUM(AG3509:AG3510)</f>
        <v>0</v>
      </c>
      <c r="AH3508" s="169">
        <f t="shared" si="2077"/>
        <v>0</v>
      </c>
      <c r="AI3508" s="169">
        <f>SUM(AI3509:AI3510)</f>
        <v>0</v>
      </c>
      <c r="AJ3508" s="169">
        <f>SUM(AJ3509:AJ3510)</f>
        <v>0</v>
      </c>
      <c r="AK3508" s="169">
        <f t="shared" si="2078"/>
        <v>0</v>
      </c>
      <c r="AL3508" s="169">
        <f>SUM(AL3509:AL3510)</f>
        <v>0</v>
      </c>
      <c r="AM3508" s="169">
        <f>SUM(AM3509:AM3510)</f>
        <v>0</v>
      </c>
      <c r="AN3508" s="169">
        <f t="shared" si="2079"/>
        <v>0</v>
      </c>
      <c r="AO3508" s="169">
        <f>SUM(AO3509:AO3510)</f>
        <v>0</v>
      </c>
      <c r="AP3508" s="169">
        <f>SUM(AP3509:AP3510)</f>
        <v>0</v>
      </c>
      <c r="AQ3508" s="169">
        <f t="shared" si="2080"/>
        <v>0</v>
      </c>
      <c r="AR3508" s="169">
        <f>SUM(AR3509:AR3510)</f>
        <v>0</v>
      </c>
      <c r="AS3508" s="169">
        <f>SUM(AS3509:AS3510)</f>
        <v>0</v>
      </c>
      <c r="AT3508" s="169">
        <f t="shared" si="2081"/>
        <v>0</v>
      </c>
      <c r="AU3508" s="169">
        <f>SUM(AU3509:AU3510)</f>
        <v>0</v>
      </c>
      <c r="AV3508" s="169">
        <f>SUM(AV3509:AV3510)</f>
        <v>0</v>
      </c>
      <c r="AW3508" s="169">
        <f t="shared" si="2082"/>
        <v>0</v>
      </c>
      <c r="AX3508" s="186"/>
      <c r="AY3508" s="172"/>
      <c r="AZ3508" s="186"/>
      <c r="BA3508" s="172"/>
      <c r="BB3508" s="186"/>
      <c r="BC3508" s="172"/>
      <c r="BD3508" s="186"/>
      <c r="BE3508" s="172"/>
    </row>
    <row r="3509" spans="2:57"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v>0</v>
      </c>
      <c r="R3509" s="182" t="s">
        <v>50</v>
      </c>
      <c r="S3509" s="183">
        <v>0</v>
      </c>
      <c r="T3509" s="183">
        <v>0</v>
      </c>
      <c r="U3509" s="180">
        <v>0</v>
      </c>
      <c r="V3509" s="180">
        <v>0</v>
      </c>
      <c r="W3509" s="183">
        <v>0</v>
      </c>
      <c r="X3509" s="183">
        <v>0</v>
      </c>
      <c r="Y3509" s="180">
        <v>0</v>
      </c>
      <c r="Z3509" s="180">
        <v>0</v>
      </c>
      <c r="AA3509" s="183">
        <v>0</v>
      </c>
      <c r="AB3509" s="183">
        <v>0</v>
      </c>
      <c r="AC3509" s="180">
        <f t="shared" ref="AC3509:AD3510" si="2103">+O3509+U3509-Y3509</f>
        <v>0</v>
      </c>
      <c r="AD3509" s="180">
        <f t="shared" si="2103"/>
        <v>0</v>
      </c>
      <c r="AE3509" s="181">
        <f t="shared" si="2076"/>
        <v>0</v>
      </c>
      <c r="AF3509" s="180">
        <v>0</v>
      </c>
      <c r="AG3509" s="180">
        <v>0</v>
      </c>
      <c r="AH3509" s="181">
        <f t="shared" si="2077"/>
        <v>0</v>
      </c>
      <c r="AI3509" s="180">
        <v>0</v>
      </c>
      <c r="AJ3509" s="180">
        <v>0</v>
      </c>
      <c r="AK3509" s="181">
        <f t="shared" si="2078"/>
        <v>0</v>
      </c>
      <c r="AL3509" s="180">
        <v>0</v>
      </c>
      <c r="AM3509" s="180">
        <v>0</v>
      </c>
      <c r="AN3509" s="181">
        <f t="shared" si="2079"/>
        <v>0</v>
      </c>
      <c r="AO3509" s="180">
        <v>0</v>
      </c>
      <c r="AP3509" s="180">
        <v>0</v>
      </c>
      <c r="AQ3509" s="181">
        <f t="shared" si="2080"/>
        <v>0</v>
      </c>
      <c r="AR3509" s="180">
        <v>0</v>
      </c>
      <c r="AS3509" s="180">
        <v>0</v>
      </c>
      <c r="AT3509" s="181">
        <f t="shared" si="2081"/>
        <v>0</v>
      </c>
      <c r="AU3509" s="180">
        <f t="shared" ref="AU3509:AV3510" si="2104">+AC3509-AF3509-AI3509-AL3509-AO3509-AR3509</f>
        <v>0</v>
      </c>
      <c r="AV3509" s="180">
        <f t="shared" si="2104"/>
        <v>0</v>
      </c>
      <c r="AW3509" s="181">
        <f t="shared" si="2082"/>
        <v>0</v>
      </c>
      <c r="AX3509" s="183">
        <f t="shared" ref="AX3509:AY3510" si="2105">+S3509+W3509-AA3509</f>
        <v>0</v>
      </c>
      <c r="AY3509" s="183">
        <f t="shared" si="2105"/>
        <v>0</v>
      </c>
      <c r="AZ3509" s="183"/>
      <c r="BA3509" s="183"/>
      <c r="BB3509" s="183"/>
      <c r="BC3509" s="183"/>
      <c r="BD3509" s="183">
        <f t="shared" ref="BD3509:BE3510" si="2106">+AX3509-AZ3509-BB3509</f>
        <v>0</v>
      </c>
      <c r="BE3509" s="183">
        <f t="shared" si="2106"/>
        <v>0</v>
      </c>
    </row>
    <row r="3510" spans="2:57"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v>0</v>
      </c>
      <c r="R3510" s="182" t="s">
        <v>50</v>
      </c>
      <c r="S3510" s="183">
        <v>0</v>
      </c>
      <c r="T3510" s="183">
        <v>0</v>
      </c>
      <c r="U3510" s="180">
        <v>0</v>
      </c>
      <c r="V3510" s="180">
        <v>0</v>
      </c>
      <c r="W3510" s="183">
        <v>0</v>
      </c>
      <c r="X3510" s="183">
        <v>0</v>
      </c>
      <c r="Y3510" s="180">
        <v>0</v>
      </c>
      <c r="Z3510" s="180">
        <v>0</v>
      </c>
      <c r="AA3510" s="183">
        <v>0</v>
      </c>
      <c r="AB3510" s="183">
        <v>0</v>
      </c>
      <c r="AC3510" s="180">
        <f t="shared" si="2103"/>
        <v>0</v>
      </c>
      <c r="AD3510" s="180">
        <f t="shared" si="2103"/>
        <v>0</v>
      </c>
      <c r="AE3510" s="181">
        <f t="shared" si="2076"/>
        <v>0</v>
      </c>
      <c r="AF3510" s="180">
        <v>0</v>
      </c>
      <c r="AG3510" s="180">
        <v>0</v>
      </c>
      <c r="AH3510" s="181">
        <f t="shared" si="2077"/>
        <v>0</v>
      </c>
      <c r="AI3510" s="180">
        <v>0</v>
      </c>
      <c r="AJ3510" s="180">
        <v>0</v>
      </c>
      <c r="AK3510" s="181">
        <f t="shared" si="2078"/>
        <v>0</v>
      </c>
      <c r="AL3510" s="180">
        <v>0</v>
      </c>
      <c r="AM3510" s="180">
        <v>0</v>
      </c>
      <c r="AN3510" s="181">
        <f t="shared" si="2079"/>
        <v>0</v>
      </c>
      <c r="AO3510" s="180">
        <v>0</v>
      </c>
      <c r="AP3510" s="180">
        <v>0</v>
      </c>
      <c r="AQ3510" s="181">
        <f t="shared" si="2080"/>
        <v>0</v>
      </c>
      <c r="AR3510" s="180">
        <v>0</v>
      </c>
      <c r="AS3510" s="180">
        <v>0</v>
      </c>
      <c r="AT3510" s="181">
        <f t="shared" si="2081"/>
        <v>0</v>
      </c>
      <c r="AU3510" s="180">
        <f t="shared" si="2104"/>
        <v>0</v>
      </c>
      <c r="AV3510" s="180">
        <f t="shared" si="2104"/>
        <v>0</v>
      </c>
      <c r="AW3510" s="181">
        <f t="shared" si="2082"/>
        <v>0</v>
      </c>
      <c r="AX3510" s="183">
        <f t="shared" si="2105"/>
        <v>0</v>
      </c>
      <c r="AY3510" s="183">
        <f t="shared" si="2105"/>
        <v>0</v>
      </c>
      <c r="AZ3510" s="183"/>
      <c r="BA3510" s="183"/>
      <c r="BB3510" s="183"/>
      <c r="BC3510" s="183"/>
      <c r="BD3510" s="183">
        <f t="shared" si="2106"/>
        <v>0</v>
      </c>
      <c r="BE3510" s="183">
        <f t="shared" si="2106"/>
        <v>0</v>
      </c>
    </row>
    <row r="3511" spans="2:57"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v>0</v>
      </c>
      <c r="P3511" s="169">
        <v>0</v>
      </c>
      <c r="Q3511" s="169">
        <v>0</v>
      </c>
      <c r="R3511" s="170"/>
      <c r="S3511" s="186"/>
      <c r="T3511" s="172"/>
      <c r="U3511" s="169">
        <f t="shared" ref="U3511:AD3511" si="2107">SUM(U3512:U3514)</f>
        <v>0</v>
      </c>
      <c r="V3511" s="169">
        <f t="shared" si="2107"/>
        <v>0</v>
      </c>
      <c r="W3511" s="173">
        <f t="shared" si="2107"/>
        <v>0</v>
      </c>
      <c r="X3511" s="173">
        <f t="shared" si="2107"/>
        <v>0</v>
      </c>
      <c r="Y3511" s="169">
        <f t="shared" si="2107"/>
        <v>0</v>
      </c>
      <c r="Z3511" s="169">
        <f t="shared" si="2107"/>
        <v>0</v>
      </c>
      <c r="AA3511" s="173">
        <f t="shared" si="2107"/>
        <v>0</v>
      </c>
      <c r="AB3511" s="173">
        <f t="shared" si="2107"/>
        <v>0</v>
      </c>
      <c r="AC3511" s="169">
        <f t="shared" si="2107"/>
        <v>0</v>
      </c>
      <c r="AD3511" s="169">
        <f t="shared" si="2107"/>
        <v>0</v>
      </c>
      <c r="AE3511" s="169">
        <f t="shared" si="2076"/>
        <v>0</v>
      </c>
      <c r="AF3511" s="169">
        <f>SUM(AF3512:AF3514)</f>
        <v>0</v>
      </c>
      <c r="AG3511" s="169">
        <f>SUM(AG3512:AG3514)</f>
        <v>0</v>
      </c>
      <c r="AH3511" s="169">
        <f t="shared" si="2077"/>
        <v>0</v>
      </c>
      <c r="AI3511" s="169">
        <f>SUM(AI3512:AI3514)</f>
        <v>0</v>
      </c>
      <c r="AJ3511" s="169">
        <f>SUM(AJ3512:AJ3514)</f>
        <v>0</v>
      </c>
      <c r="AK3511" s="169">
        <f t="shared" si="2078"/>
        <v>0</v>
      </c>
      <c r="AL3511" s="169">
        <f>SUM(AL3512:AL3514)</f>
        <v>0</v>
      </c>
      <c r="AM3511" s="169">
        <f>SUM(AM3512:AM3514)</f>
        <v>0</v>
      </c>
      <c r="AN3511" s="169">
        <f t="shared" si="2079"/>
        <v>0</v>
      </c>
      <c r="AO3511" s="169">
        <f>SUM(AO3512:AO3514)</f>
        <v>0</v>
      </c>
      <c r="AP3511" s="169">
        <f>SUM(AP3512:AP3514)</f>
        <v>0</v>
      </c>
      <c r="AQ3511" s="169">
        <f t="shared" si="2080"/>
        <v>0</v>
      </c>
      <c r="AR3511" s="169">
        <f>SUM(AR3512:AR3514)</f>
        <v>0</v>
      </c>
      <c r="AS3511" s="169">
        <f>SUM(AS3512:AS3514)</f>
        <v>0</v>
      </c>
      <c r="AT3511" s="169">
        <f t="shared" si="2081"/>
        <v>0</v>
      </c>
      <c r="AU3511" s="169">
        <f>SUM(AU3512:AU3514)</f>
        <v>0</v>
      </c>
      <c r="AV3511" s="169">
        <f>SUM(AV3512:AV3514)</f>
        <v>0</v>
      </c>
      <c r="AW3511" s="169">
        <f t="shared" si="2082"/>
        <v>0</v>
      </c>
      <c r="AX3511" s="186"/>
      <c r="AY3511" s="172"/>
      <c r="AZ3511" s="186"/>
      <c r="BA3511" s="172"/>
      <c r="BB3511" s="186"/>
      <c r="BC3511" s="172"/>
      <c r="BD3511" s="186"/>
      <c r="BE3511" s="172"/>
    </row>
    <row r="3512" spans="2:57"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v>0</v>
      </c>
      <c r="R3512" s="182" t="s">
        <v>50</v>
      </c>
      <c r="S3512" s="183">
        <v>0</v>
      </c>
      <c r="T3512" s="183">
        <v>0</v>
      </c>
      <c r="U3512" s="180">
        <v>0</v>
      </c>
      <c r="V3512" s="180">
        <v>0</v>
      </c>
      <c r="W3512" s="183">
        <v>0</v>
      </c>
      <c r="X3512" s="183">
        <v>0</v>
      </c>
      <c r="Y3512" s="180">
        <v>0</v>
      </c>
      <c r="Z3512" s="180">
        <v>0</v>
      </c>
      <c r="AA3512" s="183">
        <v>0</v>
      </c>
      <c r="AB3512" s="183">
        <v>0</v>
      </c>
      <c r="AC3512" s="180">
        <f t="shared" ref="AC3512:AD3514" si="2108">+O3512+U3512-Y3512</f>
        <v>0</v>
      </c>
      <c r="AD3512" s="180">
        <f t="shared" si="2108"/>
        <v>0</v>
      </c>
      <c r="AE3512" s="181">
        <f t="shared" si="2076"/>
        <v>0</v>
      </c>
      <c r="AF3512" s="180">
        <v>0</v>
      </c>
      <c r="AG3512" s="180">
        <v>0</v>
      </c>
      <c r="AH3512" s="181">
        <f t="shared" si="2077"/>
        <v>0</v>
      </c>
      <c r="AI3512" s="180">
        <v>0</v>
      </c>
      <c r="AJ3512" s="180">
        <v>0</v>
      </c>
      <c r="AK3512" s="181">
        <f t="shared" si="2078"/>
        <v>0</v>
      </c>
      <c r="AL3512" s="180">
        <v>0</v>
      </c>
      <c r="AM3512" s="180">
        <v>0</v>
      </c>
      <c r="AN3512" s="181">
        <f t="shared" si="2079"/>
        <v>0</v>
      </c>
      <c r="AO3512" s="180">
        <v>0</v>
      </c>
      <c r="AP3512" s="180">
        <v>0</v>
      </c>
      <c r="AQ3512" s="181">
        <f t="shared" si="2080"/>
        <v>0</v>
      </c>
      <c r="AR3512" s="180">
        <v>0</v>
      </c>
      <c r="AS3512" s="180">
        <v>0</v>
      </c>
      <c r="AT3512" s="181">
        <f t="shared" si="2081"/>
        <v>0</v>
      </c>
      <c r="AU3512" s="180">
        <f t="shared" ref="AU3512:AV3514" si="2109">+AC3512-AF3512-AI3512-AL3512-AO3512-AR3512</f>
        <v>0</v>
      </c>
      <c r="AV3512" s="180">
        <f t="shared" si="2109"/>
        <v>0</v>
      </c>
      <c r="AW3512" s="181">
        <f t="shared" si="2082"/>
        <v>0</v>
      </c>
      <c r="AX3512" s="183">
        <f t="shared" ref="AX3512:AY3514" si="2110">+S3512+W3512-AA3512</f>
        <v>0</v>
      </c>
      <c r="AY3512" s="183">
        <f t="shared" si="2110"/>
        <v>0</v>
      </c>
      <c r="AZ3512" s="183"/>
      <c r="BA3512" s="183"/>
      <c r="BB3512" s="183"/>
      <c r="BC3512" s="183"/>
      <c r="BD3512" s="183">
        <f t="shared" ref="BD3512:BE3514" si="2111">+AX3512-AZ3512-BB3512</f>
        <v>0</v>
      </c>
      <c r="BE3512" s="183">
        <f t="shared" si="2111"/>
        <v>0</v>
      </c>
    </row>
    <row r="3513" spans="2:57"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v>0</v>
      </c>
      <c r="R3513" s="182" t="s">
        <v>50</v>
      </c>
      <c r="S3513" s="183">
        <v>0</v>
      </c>
      <c r="T3513" s="183">
        <v>0</v>
      </c>
      <c r="U3513" s="180">
        <v>0</v>
      </c>
      <c r="V3513" s="180">
        <v>0</v>
      </c>
      <c r="W3513" s="183">
        <v>0</v>
      </c>
      <c r="X3513" s="183">
        <v>0</v>
      </c>
      <c r="Y3513" s="180">
        <v>0</v>
      </c>
      <c r="Z3513" s="180">
        <v>0</v>
      </c>
      <c r="AA3513" s="183">
        <v>0</v>
      </c>
      <c r="AB3513" s="183">
        <v>0</v>
      </c>
      <c r="AC3513" s="180">
        <f t="shared" si="2108"/>
        <v>0</v>
      </c>
      <c r="AD3513" s="180">
        <f t="shared" si="2108"/>
        <v>0</v>
      </c>
      <c r="AE3513" s="181">
        <f t="shared" si="2076"/>
        <v>0</v>
      </c>
      <c r="AF3513" s="180">
        <v>0</v>
      </c>
      <c r="AG3513" s="180">
        <v>0</v>
      </c>
      <c r="AH3513" s="181">
        <f t="shared" si="2077"/>
        <v>0</v>
      </c>
      <c r="AI3513" s="180">
        <v>0</v>
      </c>
      <c r="AJ3513" s="180">
        <v>0</v>
      </c>
      <c r="AK3513" s="181">
        <f t="shared" si="2078"/>
        <v>0</v>
      </c>
      <c r="AL3513" s="180">
        <v>0</v>
      </c>
      <c r="AM3513" s="180">
        <v>0</v>
      </c>
      <c r="AN3513" s="181">
        <f t="shared" si="2079"/>
        <v>0</v>
      </c>
      <c r="AO3513" s="180">
        <v>0</v>
      </c>
      <c r="AP3513" s="180">
        <v>0</v>
      </c>
      <c r="AQ3513" s="181">
        <f t="shared" si="2080"/>
        <v>0</v>
      </c>
      <c r="AR3513" s="180">
        <v>0</v>
      </c>
      <c r="AS3513" s="180">
        <v>0</v>
      </c>
      <c r="AT3513" s="181">
        <f t="shared" si="2081"/>
        <v>0</v>
      </c>
      <c r="AU3513" s="180">
        <f t="shared" si="2109"/>
        <v>0</v>
      </c>
      <c r="AV3513" s="180">
        <f t="shared" si="2109"/>
        <v>0</v>
      </c>
      <c r="AW3513" s="181">
        <f t="shared" si="2082"/>
        <v>0</v>
      </c>
      <c r="AX3513" s="183">
        <f t="shared" si="2110"/>
        <v>0</v>
      </c>
      <c r="AY3513" s="183">
        <f t="shared" si="2110"/>
        <v>0</v>
      </c>
      <c r="AZ3513" s="183"/>
      <c r="BA3513" s="183"/>
      <c r="BB3513" s="183"/>
      <c r="BC3513" s="183"/>
      <c r="BD3513" s="183">
        <f t="shared" si="2111"/>
        <v>0</v>
      </c>
      <c r="BE3513" s="183">
        <f t="shared" si="2111"/>
        <v>0</v>
      </c>
    </row>
    <row r="3514" spans="2:57"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v>0</v>
      </c>
      <c r="R3514" s="182" t="s">
        <v>50</v>
      </c>
      <c r="S3514" s="183">
        <v>0</v>
      </c>
      <c r="T3514" s="183">
        <v>0</v>
      </c>
      <c r="U3514" s="180">
        <v>0</v>
      </c>
      <c r="V3514" s="180">
        <v>0</v>
      </c>
      <c r="W3514" s="183">
        <v>0</v>
      </c>
      <c r="X3514" s="183">
        <v>0</v>
      </c>
      <c r="Y3514" s="180">
        <v>0</v>
      </c>
      <c r="Z3514" s="180">
        <v>0</v>
      </c>
      <c r="AA3514" s="183">
        <v>0</v>
      </c>
      <c r="AB3514" s="183">
        <v>0</v>
      </c>
      <c r="AC3514" s="180">
        <f t="shared" si="2108"/>
        <v>0</v>
      </c>
      <c r="AD3514" s="180">
        <f t="shared" si="2108"/>
        <v>0</v>
      </c>
      <c r="AE3514" s="181">
        <f t="shared" si="2076"/>
        <v>0</v>
      </c>
      <c r="AF3514" s="180">
        <v>0</v>
      </c>
      <c r="AG3514" s="180">
        <v>0</v>
      </c>
      <c r="AH3514" s="181">
        <f t="shared" si="2077"/>
        <v>0</v>
      </c>
      <c r="AI3514" s="180">
        <v>0</v>
      </c>
      <c r="AJ3514" s="180">
        <v>0</v>
      </c>
      <c r="AK3514" s="181">
        <f t="shared" si="2078"/>
        <v>0</v>
      </c>
      <c r="AL3514" s="180">
        <v>0</v>
      </c>
      <c r="AM3514" s="180">
        <v>0</v>
      </c>
      <c r="AN3514" s="181">
        <f t="shared" si="2079"/>
        <v>0</v>
      </c>
      <c r="AO3514" s="180">
        <v>0</v>
      </c>
      <c r="AP3514" s="180">
        <v>0</v>
      </c>
      <c r="AQ3514" s="181">
        <f t="shared" si="2080"/>
        <v>0</v>
      </c>
      <c r="AR3514" s="180">
        <v>0</v>
      </c>
      <c r="AS3514" s="180">
        <v>0</v>
      </c>
      <c r="AT3514" s="181">
        <f t="shared" si="2081"/>
        <v>0</v>
      </c>
      <c r="AU3514" s="180">
        <f t="shared" si="2109"/>
        <v>0</v>
      </c>
      <c r="AV3514" s="180">
        <f t="shared" si="2109"/>
        <v>0</v>
      </c>
      <c r="AW3514" s="181">
        <f t="shared" si="2082"/>
        <v>0</v>
      </c>
      <c r="AX3514" s="183">
        <f t="shared" si="2110"/>
        <v>0</v>
      </c>
      <c r="AY3514" s="183">
        <f t="shared" si="2110"/>
        <v>0</v>
      </c>
      <c r="AZ3514" s="183"/>
      <c r="BA3514" s="183"/>
      <c r="BB3514" s="183"/>
      <c r="BC3514" s="183"/>
      <c r="BD3514" s="183">
        <f t="shared" si="2111"/>
        <v>0</v>
      </c>
      <c r="BE3514" s="183">
        <f t="shared" si="2111"/>
        <v>0</v>
      </c>
    </row>
    <row r="3515" spans="2:57"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v>0</v>
      </c>
      <c r="P3515" s="158">
        <v>0</v>
      </c>
      <c r="Q3515" s="158">
        <v>0</v>
      </c>
      <c r="R3515" s="159"/>
      <c r="S3515" s="160"/>
      <c r="T3515" s="161"/>
      <c r="U3515" s="158">
        <f t="shared" ref="U3515:AD3515" si="2112">U3516+U3518+U3520</f>
        <v>0</v>
      </c>
      <c r="V3515" s="158">
        <f t="shared" si="2112"/>
        <v>0</v>
      </c>
      <c r="W3515" s="162">
        <f t="shared" si="2112"/>
        <v>0</v>
      </c>
      <c r="X3515" s="162">
        <f t="shared" si="2112"/>
        <v>0</v>
      </c>
      <c r="Y3515" s="158">
        <f t="shared" si="2112"/>
        <v>0</v>
      </c>
      <c r="Z3515" s="158">
        <f t="shared" si="2112"/>
        <v>0</v>
      </c>
      <c r="AA3515" s="162">
        <f t="shared" si="2112"/>
        <v>0</v>
      </c>
      <c r="AB3515" s="162">
        <f t="shared" si="2112"/>
        <v>0</v>
      </c>
      <c r="AC3515" s="158">
        <f t="shared" si="2112"/>
        <v>0</v>
      </c>
      <c r="AD3515" s="158">
        <f t="shared" si="2112"/>
        <v>0</v>
      </c>
      <c r="AE3515" s="158">
        <f t="shared" si="2076"/>
        <v>0</v>
      </c>
      <c r="AF3515" s="158">
        <f>AF3516+AF3518+AF3520</f>
        <v>0</v>
      </c>
      <c r="AG3515" s="158">
        <f>AG3516+AG3518+AG3520</f>
        <v>0</v>
      </c>
      <c r="AH3515" s="158">
        <f t="shared" si="2077"/>
        <v>0</v>
      </c>
      <c r="AI3515" s="158">
        <f>AI3516+AI3518+AI3520</f>
        <v>0</v>
      </c>
      <c r="AJ3515" s="158">
        <f>AJ3516+AJ3518+AJ3520</f>
        <v>0</v>
      </c>
      <c r="AK3515" s="158">
        <f t="shared" si="2078"/>
        <v>0</v>
      </c>
      <c r="AL3515" s="158">
        <f>AL3516+AL3518+AL3520</f>
        <v>0</v>
      </c>
      <c r="AM3515" s="158">
        <f>AM3516+AM3518+AM3520</f>
        <v>0</v>
      </c>
      <c r="AN3515" s="158">
        <f t="shared" si="2079"/>
        <v>0</v>
      </c>
      <c r="AO3515" s="158">
        <f>AO3516+AO3518+AO3520</f>
        <v>0</v>
      </c>
      <c r="AP3515" s="158">
        <f>AP3516+AP3518+AP3520</f>
        <v>0</v>
      </c>
      <c r="AQ3515" s="158">
        <f t="shared" si="2080"/>
        <v>0</v>
      </c>
      <c r="AR3515" s="158">
        <f>AR3516+AR3518+AR3520</f>
        <v>0</v>
      </c>
      <c r="AS3515" s="158">
        <f>AS3516+AS3518+AS3520</f>
        <v>0</v>
      </c>
      <c r="AT3515" s="158">
        <f t="shared" si="2081"/>
        <v>0</v>
      </c>
      <c r="AU3515" s="158">
        <f>AU3516+AU3518+AU3520</f>
        <v>0</v>
      </c>
      <c r="AV3515" s="158">
        <f>AV3516+AV3518+AV3520</f>
        <v>0</v>
      </c>
      <c r="AW3515" s="158">
        <f t="shared" si="2082"/>
        <v>0</v>
      </c>
      <c r="AX3515" s="160"/>
      <c r="AY3515" s="161"/>
      <c r="AZ3515" s="160"/>
      <c r="BA3515" s="161"/>
      <c r="BB3515" s="160"/>
      <c r="BC3515" s="161"/>
      <c r="BD3515" s="160"/>
      <c r="BE3515" s="161"/>
    </row>
    <row r="3516" spans="2:57"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v>0</v>
      </c>
      <c r="P3516" s="169">
        <v>0</v>
      </c>
      <c r="Q3516" s="169">
        <v>0</v>
      </c>
      <c r="R3516" s="170"/>
      <c r="S3516" s="171"/>
      <c r="T3516" s="172"/>
      <c r="U3516" s="169">
        <f t="shared" ref="U3516:AD3516" si="2113">SUM(U3517)</f>
        <v>0</v>
      </c>
      <c r="V3516" s="169">
        <f t="shared" si="2113"/>
        <v>0</v>
      </c>
      <c r="W3516" s="173">
        <f t="shared" si="2113"/>
        <v>0</v>
      </c>
      <c r="X3516" s="173">
        <f t="shared" si="2113"/>
        <v>0</v>
      </c>
      <c r="Y3516" s="169">
        <f t="shared" si="2113"/>
        <v>0</v>
      </c>
      <c r="Z3516" s="169">
        <f t="shared" si="2113"/>
        <v>0</v>
      </c>
      <c r="AA3516" s="173">
        <f t="shared" si="2113"/>
        <v>0</v>
      </c>
      <c r="AB3516" s="173">
        <f t="shared" si="2113"/>
        <v>0</v>
      </c>
      <c r="AC3516" s="169">
        <f t="shared" si="2113"/>
        <v>0</v>
      </c>
      <c r="AD3516" s="169">
        <f t="shared" si="2113"/>
        <v>0</v>
      </c>
      <c r="AE3516" s="169">
        <f t="shared" si="2076"/>
        <v>0</v>
      </c>
      <c r="AF3516" s="169">
        <f>SUM(AF3517)</f>
        <v>0</v>
      </c>
      <c r="AG3516" s="169">
        <f>SUM(AG3517)</f>
        <v>0</v>
      </c>
      <c r="AH3516" s="169">
        <f t="shared" si="2077"/>
        <v>0</v>
      </c>
      <c r="AI3516" s="169">
        <f>SUM(AI3517)</f>
        <v>0</v>
      </c>
      <c r="AJ3516" s="169">
        <f>SUM(AJ3517)</f>
        <v>0</v>
      </c>
      <c r="AK3516" s="169">
        <f t="shared" si="2078"/>
        <v>0</v>
      </c>
      <c r="AL3516" s="169">
        <f>SUM(AL3517)</f>
        <v>0</v>
      </c>
      <c r="AM3516" s="169">
        <f>SUM(AM3517)</f>
        <v>0</v>
      </c>
      <c r="AN3516" s="169">
        <f t="shared" si="2079"/>
        <v>0</v>
      </c>
      <c r="AO3516" s="169">
        <f>SUM(AO3517)</f>
        <v>0</v>
      </c>
      <c r="AP3516" s="169">
        <f>SUM(AP3517)</f>
        <v>0</v>
      </c>
      <c r="AQ3516" s="169">
        <f t="shared" si="2080"/>
        <v>0</v>
      </c>
      <c r="AR3516" s="169">
        <f>SUM(AR3517)</f>
        <v>0</v>
      </c>
      <c r="AS3516" s="169">
        <f>SUM(AS3517)</f>
        <v>0</v>
      </c>
      <c r="AT3516" s="169">
        <f t="shared" si="2081"/>
        <v>0</v>
      </c>
      <c r="AU3516" s="169">
        <f>SUM(AU3517)</f>
        <v>0</v>
      </c>
      <c r="AV3516" s="169">
        <f>SUM(AV3517)</f>
        <v>0</v>
      </c>
      <c r="AW3516" s="169">
        <f t="shared" si="2082"/>
        <v>0</v>
      </c>
      <c r="AX3516" s="171"/>
      <c r="AY3516" s="172"/>
      <c r="AZ3516" s="171"/>
      <c r="BA3516" s="172"/>
      <c r="BB3516" s="171"/>
      <c r="BC3516" s="172"/>
      <c r="BD3516" s="171"/>
      <c r="BE3516" s="172"/>
    </row>
    <row r="3517" spans="2:57"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v>0</v>
      </c>
      <c r="R3517" s="182" t="s">
        <v>50</v>
      </c>
      <c r="S3517" s="183">
        <v>0</v>
      </c>
      <c r="T3517" s="183">
        <v>0</v>
      </c>
      <c r="U3517" s="180">
        <v>0</v>
      </c>
      <c r="V3517" s="180">
        <v>0</v>
      </c>
      <c r="W3517" s="183">
        <v>0</v>
      </c>
      <c r="X3517" s="183">
        <v>0</v>
      </c>
      <c r="Y3517" s="180">
        <v>0</v>
      </c>
      <c r="Z3517" s="180">
        <v>0</v>
      </c>
      <c r="AA3517" s="183">
        <v>0</v>
      </c>
      <c r="AB3517" s="183">
        <v>0</v>
      </c>
      <c r="AC3517" s="180">
        <f>+O3517+U3517-Y3517</f>
        <v>0</v>
      </c>
      <c r="AD3517" s="180">
        <f>+P3517+V3517-Z3517</f>
        <v>0</v>
      </c>
      <c r="AE3517" s="181">
        <f t="shared" si="2076"/>
        <v>0</v>
      </c>
      <c r="AF3517" s="180">
        <v>0</v>
      </c>
      <c r="AG3517" s="180">
        <v>0</v>
      </c>
      <c r="AH3517" s="181">
        <f t="shared" si="2077"/>
        <v>0</v>
      </c>
      <c r="AI3517" s="180">
        <v>0</v>
      </c>
      <c r="AJ3517" s="180">
        <v>0</v>
      </c>
      <c r="AK3517" s="181">
        <f t="shared" si="2078"/>
        <v>0</v>
      </c>
      <c r="AL3517" s="180">
        <v>0</v>
      </c>
      <c r="AM3517" s="180">
        <v>0</v>
      </c>
      <c r="AN3517" s="181">
        <f t="shared" si="2079"/>
        <v>0</v>
      </c>
      <c r="AO3517" s="180">
        <v>0</v>
      </c>
      <c r="AP3517" s="180">
        <v>0</v>
      </c>
      <c r="AQ3517" s="181">
        <f t="shared" si="2080"/>
        <v>0</v>
      </c>
      <c r="AR3517" s="180">
        <v>0</v>
      </c>
      <c r="AS3517" s="180">
        <v>0</v>
      </c>
      <c r="AT3517" s="181">
        <f t="shared" si="2081"/>
        <v>0</v>
      </c>
      <c r="AU3517" s="180">
        <f>+AC3517-AF3517-AI3517-AL3517-AO3517-AR3517</f>
        <v>0</v>
      </c>
      <c r="AV3517" s="180">
        <f>+AD3517-AG3517-AJ3517-AM3517-AP3517-AS3517</f>
        <v>0</v>
      </c>
      <c r="AW3517" s="181">
        <f t="shared" si="2082"/>
        <v>0</v>
      </c>
      <c r="AX3517" s="183">
        <f>+S3517+W3517-AA3517</f>
        <v>0</v>
      </c>
      <c r="AY3517" s="183">
        <f>+T3517+X3517-AB3517</f>
        <v>0</v>
      </c>
      <c r="AZ3517" s="183"/>
      <c r="BA3517" s="183"/>
      <c r="BB3517" s="183"/>
      <c r="BC3517" s="183"/>
      <c r="BD3517" s="183">
        <f>+AX3517-AZ3517-BB3517</f>
        <v>0</v>
      </c>
      <c r="BE3517" s="183">
        <f>+AY3517-BA3517-BC3517</f>
        <v>0</v>
      </c>
    </row>
    <row r="3518" spans="2:57"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v>0</v>
      </c>
      <c r="P3518" s="169">
        <v>0</v>
      </c>
      <c r="Q3518" s="169">
        <v>0</v>
      </c>
      <c r="R3518" s="170"/>
      <c r="S3518" s="171"/>
      <c r="T3518" s="172"/>
      <c r="U3518" s="169">
        <f t="shared" ref="U3518:AD3518" si="2114">SUM(U3519)</f>
        <v>0</v>
      </c>
      <c r="V3518" s="169">
        <f t="shared" si="2114"/>
        <v>0</v>
      </c>
      <c r="W3518" s="173">
        <f t="shared" si="2114"/>
        <v>0</v>
      </c>
      <c r="X3518" s="173">
        <f t="shared" si="2114"/>
        <v>0</v>
      </c>
      <c r="Y3518" s="169">
        <f t="shared" si="2114"/>
        <v>0</v>
      </c>
      <c r="Z3518" s="169">
        <f t="shared" si="2114"/>
        <v>0</v>
      </c>
      <c r="AA3518" s="173">
        <f t="shared" si="2114"/>
        <v>0</v>
      </c>
      <c r="AB3518" s="173">
        <f t="shared" si="2114"/>
        <v>0</v>
      </c>
      <c r="AC3518" s="169">
        <f t="shared" si="2114"/>
        <v>0</v>
      </c>
      <c r="AD3518" s="169">
        <f t="shared" si="2114"/>
        <v>0</v>
      </c>
      <c r="AE3518" s="169">
        <f t="shared" si="2076"/>
        <v>0</v>
      </c>
      <c r="AF3518" s="169">
        <f>SUM(AF3519)</f>
        <v>0</v>
      </c>
      <c r="AG3518" s="169">
        <f>SUM(AG3519)</f>
        <v>0</v>
      </c>
      <c r="AH3518" s="169">
        <f t="shared" si="2077"/>
        <v>0</v>
      </c>
      <c r="AI3518" s="169">
        <f>SUM(AI3519)</f>
        <v>0</v>
      </c>
      <c r="AJ3518" s="169">
        <f>SUM(AJ3519)</f>
        <v>0</v>
      </c>
      <c r="AK3518" s="169">
        <f t="shared" si="2078"/>
        <v>0</v>
      </c>
      <c r="AL3518" s="169">
        <f>SUM(AL3519)</f>
        <v>0</v>
      </c>
      <c r="AM3518" s="169">
        <f>SUM(AM3519)</f>
        <v>0</v>
      </c>
      <c r="AN3518" s="169">
        <f t="shared" si="2079"/>
        <v>0</v>
      </c>
      <c r="AO3518" s="169">
        <f>SUM(AO3519)</f>
        <v>0</v>
      </c>
      <c r="AP3518" s="169">
        <f>SUM(AP3519)</f>
        <v>0</v>
      </c>
      <c r="AQ3518" s="169">
        <f t="shared" si="2080"/>
        <v>0</v>
      </c>
      <c r="AR3518" s="169">
        <f>SUM(AR3519)</f>
        <v>0</v>
      </c>
      <c r="AS3518" s="169">
        <f>SUM(AS3519)</f>
        <v>0</v>
      </c>
      <c r="AT3518" s="169">
        <f t="shared" si="2081"/>
        <v>0</v>
      </c>
      <c r="AU3518" s="169">
        <f>SUM(AU3519)</f>
        <v>0</v>
      </c>
      <c r="AV3518" s="169">
        <f>SUM(AV3519)</f>
        <v>0</v>
      </c>
      <c r="AW3518" s="169">
        <f t="shared" si="2082"/>
        <v>0</v>
      </c>
      <c r="AX3518" s="171"/>
      <c r="AY3518" s="172"/>
      <c r="AZ3518" s="171"/>
      <c r="BA3518" s="172"/>
      <c r="BB3518" s="171"/>
      <c r="BC3518" s="172"/>
      <c r="BD3518" s="171"/>
      <c r="BE3518" s="172"/>
    </row>
    <row r="3519" spans="2:57"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v>0</v>
      </c>
      <c r="R3519" s="182" t="s">
        <v>50</v>
      </c>
      <c r="S3519" s="183">
        <v>0</v>
      </c>
      <c r="T3519" s="183">
        <v>0</v>
      </c>
      <c r="U3519" s="180">
        <v>0</v>
      </c>
      <c r="V3519" s="180">
        <v>0</v>
      </c>
      <c r="W3519" s="183">
        <v>0</v>
      </c>
      <c r="X3519" s="183">
        <v>0</v>
      </c>
      <c r="Y3519" s="180">
        <v>0</v>
      </c>
      <c r="Z3519" s="180">
        <v>0</v>
      </c>
      <c r="AA3519" s="183">
        <v>0</v>
      </c>
      <c r="AB3519" s="183">
        <v>0</v>
      </c>
      <c r="AC3519" s="180">
        <f>+O3519+U3519-Y3519</f>
        <v>0</v>
      </c>
      <c r="AD3519" s="180">
        <f>+P3519+V3519-Z3519</f>
        <v>0</v>
      </c>
      <c r="AE3519" s="181">
        <f t="shared" si="2076"/>
        <v>0</v>
      </c>
      <c r="AF3519" s="180">
        <v>0</v>
      </c>
      <c r="AG3519" s="180">
        <v>0</v>
      </c>
      <c r="AH3519" s="181">
        <f t="shared" si="2077"/>
        <v>0</v>
      </c>
      <c r="AI3519" s="180">
        <v>0</v>
      </c>
      <c r="AJ3519" s="180">
        <v>0</v>
      </c>
      <c r="AK3519" s="181">
        <f t="shared" si="2078"/>
        <v>0</v>
      </c>
      <c r="AL3519" s="180">
        <v>0</v>
      </c>
      <c r="AM3519" s="180">
        <v>0</v>
      </c>
      <c r="AN3519" s="181">
        <f t="shared" si="2079"/>
        <v>0</v>
      </c>
      <c r="AO3519" s="180">
        <v>0</v>
      </c>
      <c r="AP3519" s="180">
        <v>0</v>
      </c>
      <c r="AQ3519" s="181">
        <f t="shared" si="2080"/>
        <v>0</v>
      </c>
      <c r="AR3519" s="180">
        <v>0</v>
      </c>
      <c r="AS3519" s="180">
        <v>0</v>
      </c>
      <c r="AT3519" s="181">
        <f t="shared" si="2081"/>
        <v>0</v>
      </c>
      <c r="AU3519" s="180">
        <f>+AC3519-AF3519-AI3519-AL3519-AO3519-AR3519</f>
        <v>0</v>
      </c>
      <c r="AV3519" s="180">
        <f>+AD3519-AG3519-AJ3519-AM3519-AP3519-AS3519</f>
        <v>0</v>
      </c>
      <c r="AW3519" s="181">
        <f t="shared" si="2082"/>
        <v>0</v>
      </c>
      <c r="AX3519" s="183">
        <f>+S3519+W3519-AA3519</f>
        <v>0</v>
      </c>
      <c r="AY3519" s="183">
        <f>+T3519+X3519-AB3519</f>
        <v>0</v>
      </c>
      <c r="AZ3519" s="183"/>
      <c r="BA3519" s="183"/>
      <c r="BB3519" s="183"/>
      <c r="BC3519" s="183"/>
      <c r="BD3519" s="183">
        <f>+AX3519-AZ3519-BB3519</f>
        <v>0</v>
      </c>
      <c r="BE3519" s="183">
        <f>+AY3519-BA3519-BC3519</f>
        <v>0</v>
      </c>
    </row>
    <row r="3520" spans="2:57"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v>0</v>
      </c>
      <c r="P3520" s="169">
        <v>0</v>
      </c>
      <c r="Q3520" s="169">
        <v>0</v>
      </c>
      <c r="R3520" s="170"/>
      <c r="S3520" s="171"/>
      <c r="T3520" s="172"/>
      <c r="U3520" s="169">
        <f t="shared" ref="U3520:AD3520" si="2115">SUM(U3521)</f>
        <v>0</v>
      </c>
      <c r="V3520" s="169">
        <f t="shared" si="2115"/>
        <v>0</v>
      </c>
      <c r="W3520" s="173">
        <f t="shared" si="2115"/>
        <v>0</v>
      </c>
      <c r="X3520" s="173">
        <f t="shared" si="2115"/>
        <v>0</v>
      </c>
      <c r="Y3520" s="169">
        <f t="shared" si="2115"/>
        <v>0</v>
      </c>
      <c r="Z3520" s="169">
        <f t="shared" si="2115"/>
        <v>0</v>
      </c>
      <c r="AA3520" s="173">
        <f t="shared" si="2115"/>
        <v>0</v>
      </c>
      <c r="AB3520" s="173">
        <f t="shared" si="2115"/>
        <v>0</v>
      </c>
      <c r="AC3520" s="169">
        <f t="shared" si="2115"/>
        <v>0</v>
      </c>
      <c r="AD3520" s="169">
        <f t="shared" si="2115"/>
        <v>0</v>
      </c>
      <c r="AE3520" s="169">
        <f t="shared" si="2076"/>
        <v>0</v>
      </c>
      <c r="AF3520" s="169">
        <f>SUM(AF3521)</f>
        <v>0</v>
      </c>
      <c r="AG3520" s="169">
        <f>SUM(AG3521)</f>
        <v>0</v>
      </c>
      <c r="AH3520" s="169">
        <f t="shared" si="2077"/>
        <v>0</v>
      </c>
      <c r="AI3520" s="169">
        <f>SUM(AI3521)</f>
        <v>0</v>
      </c>
      <c r="AJ3520" s="169">
        <f>SUM(AJ3521)</f>
        <v>0</v>
      </c>
      <c r="AK3520" s="169">
        <f t="shared" si="2078"/>
        <v>0</v>
      </c>
      <c r="AL3520" s="169">
        <f>SUM(AL3521)</f>
        <v>0</v>
      </c>
      <c r="AM3520" s="169">
        <f>SUM(AM3521)</f>
        <v>0</v>
      </c>
      <c r="AN3520" s="169">
        <f t="shared" si="2079"/>
        <v>0</v>
      </c>
      <c r="AO3520" s="169">
        <f>SUM(AO3521)</f>
        <v>0</v>
      </c>
      <c r="AP3520" s="169">
        <f>SUM(AP3521)</f>
        <v>0</v>
      </c>
      <c r="AQ3520" s="169">
        <f t="shared" si="2080"/>
        <v>0</v>
      </c>
      <c r="AR3520" s="169">
        <f>SUM(AR3521)</f>
        <v>0</v>
      </c>
      <c r="AS3520" s="169">
        <f>SUM(AS3521)</f>
        <v>0</v>
      </c>
      <c r="AT3520" s="169">
        <f t="shared" si="2081"/>
        <v>0</v>
      </c>
      <c r="AU3520" s="169">
        <f>SUM(AU3521)</f>
        <v>0</v>
      </c>
      <c r="AV3520" s="169">
        <f>SUM(AV3521)</f>
        <v>0</v>
      </c>
      <c r="AW3520" s="169">
        <f t="shared" si="2082"/>
        <v>0</v>
      </c>
      <c r="AX3520" s="171"/>
      <c r="AY3520" s="172"/>
      <c r="AZ3520" s="171"/>
      <c r="BA3520" s="172"/>
      <c r="BB3520" s="171"/>
      <c r="BC3520" s="172"/>
      <c r="BD3520" s="171"/>
      <c r="BE3520" s="172"/>
    </row>
    <row r="3521" spans="2:57"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v>0</v>
      </c>
      <c r="R3521" s="182" t="s">
        <v>50</v>
      </c>
      <c r="S3521" s="183">
        <v>0</v>
      </c>
      <c r="T3521" s="183">
        <v>0</v>
      </c>
      <c r="U3521" s="180">
        <v>0</v>
      </c>
      <c r="V3521" s="180">
        <v>0</v>
      </c>
      <c r="W3521" s="183">
        <v>0</v>
      </c>
      <c r="X3521" s="183">
        <v>0</v>
      </c>
      <c r="Y3521" s="180">
        <v>0</v>
      </c>
      <c r="Z3521" s="180">
        <v>0</v>
      </c>
      <c r="AA3521" s="183">
        <v>0</v>
      </c>
      <c r="AB3521" s="183">
        <v>0</v>
      </c>
      <c r="AC3521" s="180">
        <f>+O3521+U3521-Y3521</f>
        <v>0</v>
      </c>
      <c r="AD3521" s="180">
        <f>+P3521+V3521-Z3521</f>
        <v>0</v>
      </c>
      <c r="AE3521" s="181">
        <f t="shared" si="2076"/>
        <v>0</v>
      </c>
      <c r="AF3521" s="180">
        <v>0</v>
      </c>
      <c r="AG3521" s="180">
        <v>0</v>
      </c>
      <c r="AH3521" s="181">
        <f t="shared" si="2077"/>
        <v>0</v>
      </c>
      <c r="AI3521" s="180">
        <v>0</v>
      </c>
      <c r="AJ3521" s="180">
        <v>0</v>
      </c>
      <c r="AK3521" s="181">
        <f t="shared" si="2078"/>
        <v>0</v>
      </c>
      <c r="AL3521" s="180">
        <v>0</v>
      </c>
      <c r="AM3521" s="180">
        <v>0</v>
      </c>
      <c r="AN3521" s="181">
        <f t="shared" si="2079"/>
        <v>0</v>
      </c>
      <c r="AO3521" s="180">
        <v>0</v>
      </c>
      <c r="AP3521" s="180">
        <v>0</v>
      </c>
      <c r="AQ3521" s="181">
        <f t="shared" si="2080"/>
        <v>0</v>
      </c>
      <c r="AR3521" s="180">
        <v>0</v>
      </c>
      <c r="AS3521" s="180">
        <v>0</v>
      </c>
      <c r="AT3521" s="181">
        <f t="shared" si="2081"/>
        <v>0</v>
      </c>
      <c r="AU3521" s="180">
        <f>+AC3521-AF3521-AI3521-AL3521-AO3521-AR3521</f>
        <v>0</v>
      </c>
      <c r="AV3521" s="180">
        <f>+AD3521-AG3521-AJ3521-AM3521-AP3521-AS3521</f>
        <v>0</v>
      </c>
      <c r="AW3521" s="181">
        <f t="shared" si="2082"/>
        <v>0</v>
      </c>
      <c r="AX3521" s="183">
        <f>+S3521+W3521-AA3521</f>
        <v>0</v>
      </c>
      <c r="AY3521" s="183">
        <f>+T3521+X3521-AB3521</f>
        <v>0</v>
      </c>
      <c r="AZ3521" s="183"/>
      <c r="BA3521" s="183"/>
      <c r="BB3521" s="183"/>
      <c r="BC3521" s="183"/>
      <c r="BD3521" s="183">
        <f>+AX3521-AZ3521-BB3521</f>
        <v>0</v>
      </c>
      <c r="BE3521" s="183">
        <f>+AY3521-BA3521-BC3521</f>
        <v>0</v>
      </c>
    </row>
    <row r="3522" spans="2:57"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v>0</v>
      </c>
      <c r="P3522" s="158">
        <v>0</v>
      </c>
      <c r="Q3522" s="158">
        <v>0</v>
      </c>
      <c r="R3522" s="159"/>
      <c r="S3522" s="160"/>
      <c r="T3522" s="161"/>
      <c r="U3522" s="158">
        <f t="shared" ref="U3522:AD3522" si="2116">U3523+U3525+U3527</f>
        <v>0</v>
      </c>
      <c r="V3522" s="158">
        <f t="shared" si="2116"/>
        <v>0</v>
      </c>
      <c r="W3522" s="162">
        <f t="shared" si="2116"/>
        <v>0</v>
      </c>
      <c r="X3522" s="162">
        <f t="shared" si="2116"/>
        <v>0</v>
      </c>
      <c r="Y3522" s="158">
        <f t="shared" si="2116"/>
        <v>0</v>
      </c>
      <c r="Z3522" s="158">
        <f t="shared" si="2116"/>
        <v>0</v>
      </c>
      <c r="AA3522" s="162">
        <f t="shared" si="2116"/>
        <v>0</v>
      </c>
      <c r="AB3522" s="162">
        <f t="shared" si="2116"/>
        <v>0</v>
      </c>
      <c r="AC3522" s="158">
        <f t="shared" si="2116"/>
        <v>0</v>
      </c>
      <c r="AD3522" s="158">
        <f t="shared" si="2116"/>
        <v>0</v>
      </c>
      <c r="AE3522" s="158">
        <f t="shared" si="2076"/>
        <v>0</v>
      </c>
      <c r="AF3522" s="158">
        <f>AF3523+AF3525+AF3527</f>
        <v>0</v>
      </c>
      <c r="AG3522" s="158">
        <f>AG3523+AG3525+AG3527</f>
        <v>0</v>
      </c>
      <c r="AH3522" s="158">
        <f t="shared" si="2077"/>
        <v>0</v>
      </c>
      <c r="AI3522" s="158">
        <f>AI3523+AI3525+AI3527</f>
        <v>0</v>
      </c>
      <c r="AJ3522" s="158">
        <f>AJ3523+AJ3525+AJ3527</f>
        <v>0</v>
      </c>
      <c r="AK3522" s="158">
        <f t="shared" si="2078"/>
        <v>0</v>
      </c>
      <c r="AL3522" s="158">
        <f>AL3523+AL3525+AL3527</f>
        <v>0</v>
      </c>
      <c r="AM3522" s="158">
        <f>AM3523+AM3525+AM3527</f>
        <v>0</v>
      </c>
      <c r="AN3522" s="158">
        <f t="shared" si="2079"/>
        <v>0</v>
      </c>
      <c r="AO3522" s="158">
        <f>AO3523+AO3525+AO3527</f>
        <v>0</v>
      </c>
      <c r="AP3522" s="158">
        <f>AP3523+AP3525+AP3527</f>
        <v>0</v>
      </c>
      <c r="AQ3522" s="158">
        <f t="shared" si="2080"/>
        <v>0</v>
      </c>
      <c r="AR3522" s="158">
        <f>AR3523+AR3525+AR3527</f>
        <v>0</v>
      </c>
      <c r="AS3522" s="158">
        <f>AS3523+AS3525+AS3527</f>
        <v>0</v>
      </c>
      <c r="AT3522" s="158">
        <f t="shared" si="2081"/>
        <v>0</v>
      </c>
      <c r="AU3522" s="158">
        <f>AU3523+AU3525+AU3527</f>
        <v>0</v>
      </c>
      <c r="AV3522" s="158">
        <f>AV3523+AV3525+AV3527</f>
        <v>0</v>
      </c>
      <c r="AW3522" s="158">
        <f t="shared" si="2082"/>
        <v>0</v>
      </c>
      <c r="AX3522" s="160"/>
      <c r="AY3522" s="161"/>
      <c r="AZ3522" s="160"/>
      <c r="BA3522" s="161"/>
      <c r="BB3522" s="160"/>
      <c r="BC3522" s="161"/>
      <c r="BD3522" s="160"/>
      <c r="BE3522" s="161"/>
    </row>
    <row r="3523" spans="2:57"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v>0</v>
      </c>
      <c r="P3523" s="169">
        <v>0</v>
      </c>
      <c r="Q3523" s="169">
        <v>0</v>
      </c>
      <c r="R3523" s="170"/>
      <c r="S3523" s="171"/>
      <c r="T3523" s="172"/>
      <c r="U3523" s="169">
        <f t="shared" ref="U3523:AD3523" si="2117">SUM(U3524)</f>
        <v>0</v>
      </c>
      <c r="V3523" s="169">
        <f t="shared" si="2117"/>
        <v>0</v>
      </c>
      <c r="W3523" s="173">
        <f t="shared" si="2117"/>
        <v>0</v>
      </c>
      <c r="X3523" s="173">
        <f t="shared" si="2117"/>
        <v>0</v>
      </c>
      <c r="Y3523" s="169">
        <f t="shared" si="2117"/>
        <v>0</v>
      </c>
      <c r="Z3523" s="169">
        <f t="shared" si="2117"/>
        <v>0</v>
      </c>
      <c r="AA3523" s="173">
        <f t="shared" si="2117"/>
        <v>0</v>
      </c>
      <c r="AB3523" s="173">
        <f t="shared" si="2117"/>
        <v>0</v>
      </c>
      <c r="AC3523" s="169">
        <f t="shared" si="2117"/>
        <v>0</v>
      </c>
      <c r="AD3523" s="169">
        <f t="shared" si="2117"/>
        <v>0</v>
      </c>
      <c r="AE3523" s="169">
        <f t="shared" si="2076"/>
        <v>0</v>
      </c>
      <c r="AF3523" s="169">
        <f>SUM(AF3524)</f>
        <v>0</v>
      </c>
      <c r="AG3523" s="169">
        <f>SUM(AG3524)</f>
        <v>0</v>
      </c>
      <c r="AH3523" s="169">
        <f t="shared" si="2077"/>
        <v>0</v>
      </c>
      <c r="AI3523" s="169">
        <f>SUM(AI3524)</f>
        <v>0</v>
      </c>
      <c r="AJ3523" s="169">
        <f>SUM(AJ3524)</f>
        <v>0</v>
      </c>
      <c r="AK3523" s="169">
        <f t="shared" si="2078"/>
        <v>0</v>
      </c>
      <c r="AL3523" s="169">
        <f>SUM(AL3524)</f>
        <v>0</v>
      </c>
      <c r="AM3523" s="169">
        <f>SUM(AM3524)</f>
        <v>0</v>
      </c>
      <c r="AN3523" s="169">
        <f t="shared" si="2079"/>
        <v>0</v>
      </c>
      <c r="AO3523" s="169">
        <f>SUM(AO3524)</f>
        <v>0</v>
      </c>
      <c r="AP3523" s="169">
        <f>SUM(AP3524)</f>
        <v>0</v>
      </c>
      <c r="AQ3523" s="169">
        <f t="shared" si="2080"/>
        <v>0</v>
      </c>
      <c r="AR3523" s="169">
        <f>SUM(AR3524)</f>
        <v>0</v>
      </c>
      <c r="AS3523" s="169">
        <f>SUM(AS3524)</f>
        <v>0</v>
      </c>
      <c r="AT3523" s="169">
        <f t="shared" si="2081"/>
        <v>0</v>
      </c>
      <c r="AU3523" s="169">
        <f>SUM(AU3524)</f>
        <v>0</v>
      </c>
      <c r="AV3523" s="169">
        <f>SUM(AV3524)</f>
        <v>0</v>
      </c>
      <c r="AW3523" s="169">
        <f t="shared" si="2082"/>
        <v>0</v>
      </c>
      <c r="AX3523" s="171"/>
      <c r="AY3523" s="172"/>
      <c r="AZ3523" s="171"/>
      <c r="BA3523" s="172"/>
      <c r="BB3523" s="171"/>
      <c r="BC3523" s="172"/>
      <c r="BD3523" s="171"/>
      <c r="BE3523" s="172"/>
    </row>
    <row r="3524" spans="2:57"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v>0</v>
      </c>
      <c r="R3524" s="182" t="s">
        <v>134</v>
      </c>
      <c r="S3524" s="183">
        <v>0</v>
      </c>
      <c r="T3524" s="183">
        <v>0</v>
      </c>
      <c r="U3524" s="180">
        <v>0</v>
      </c>
      <c r="V3524" s="180">
        <v>0</v>
      </c>
      <c r="W3524" s="183">
        <v>0</v>
      </c>
      <c r="X3524" s="183">
        <v>0</v>
      </c>
      <c r="Y3524" s="180">
        <v>0</v>
      </c>
      <c r="Z3524" s="180">
        <v>0</v>
      </c>
      <c r="AA3524" s="183">
        <v>0</v>
      </c>
      <c r="AB3524" s="183">
        <v>0</v>
      </c>
      <c r="AC3524" s="180">
        <f>+O3524+U3524-Y3524</f>
        <v>0</v>
      </c>
      <c r="AD3524" s="180">
        <f>+P3524+V3524-Z3524</f>
        <v>0</v>
      </c>
      <c r="AE3524" s="181">
        <f t="shared" si="2076"/>
        <v>0</v>
      </c>
      <c r="AF3524" s="180">
        <v>0</v>
      </c>
      <c r="AG3524" s="180">
        <v>0</v>
      </c>
      <c r="AH3524" s="181">
        <f t="shared" si="2077"/>
        <v>0</v>
      </c>
      <c r="AI3524" s="180">
        <v>0</v>
      </c>
      <c r="AJ3524" s="180">
        <v>0</v>
      </c>
      <c r="AK3524" s="181">
        <f t="shared" si="2078"/>
        <v>0</v>
      </c>
      <c r="AL3524" s="180">
        <v>0</v>
      </c>
      <c r="AM3524" s="180">
        <v>0</v>
      </c>
      <c r="AN3524" s="181">
        <f t="shared" si="2079"/>
        <v>0</v>
      </c>
      <c r="AO3524" s="180">
        <v>0</v>
      </c>
      <c r="AP3524" s="180">
        <v>0</v>
      </c>
      <c r="AQ3524" s="181">
        <f t="shared" si="2080"/>
        <v>0</v>
      </c>
      <c r="AR3524" s="180">
        <v>0</v>
      </c>
      <c r="AS3524" s="180">
        <v>0</v>
      </c>
      <c r="AT3524" s="181">
        <f t="shared" si="2081"/>
        <v>0</v>
      </c>
      <c r="AU3524" s="180">
        <f>+AC3524-AF3524-AI3524-AL3524-AO3524-AR3524</f>
        <v>0</v>
      </c>
      <c r="AV3524" s="180">
        <f>+AD3524-AG3524-AJ3524-AM3524-AP3524-AS3524</f>
        <v>0</v>
      </c>
      <c r="AW3524" s="181">
        <f t="shared" si="2082"/>
        <v>0</v>
      </c>
      <c r="AX3524" s="183">
        <f>+S3524+W3524-AA3524</f>
        <v>0</v>
      </c>
      <c r="AY3524" s="183">
        <f>+T3524+X3524-AB3524</f>
        <v>0</v>
      </c>
      <c r="AZ3524" s="183"/>
      <c r="BA3524" s="183"/>
      <c r="BB3524" s="183"/>
      <c r="BC3524" s="183"/>
      <c r="BD3524" s="183">
        <f>+AX3524-AZ3524-BB3524</f>
        <v>0</v>
      </c>
      <c r="BE3524" s="183">
        <f>+AY3524-BA3524-BC3524</f>
        <v>0</v>
      </c>
    </row>
    <row r="3525" spans="2:57"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v>0</v>
      </c>
      <c r="P3525" s="169">
        <v>0</v>
      </c>
      <c r="Q3525" s="169">
        <v>0</v>
      </c>
      <c r="R3525" s="170"/>
      <c r="S3525" s="186"/>
      <c r="T3525" s="172"/>
      <c r="U3525" s="169">
        <f t="shared" ref="U3525:AD3525" si="2118">SUM(U3526)</f>
        <v>0</v>
      </c>
      <c r="V3525" s="169">
        <f t="shared" si="2118"/>
        <v>0</v>
      </c>
      <c r="W3525" s="173">
        <f t="shared" si="2118"/>
        <v>0</v>
      </c>
      <c r="X3525" s="173">
        <f t="shared" si="2118"/>
        <v>0</v>
      </c>
      <c r="Y3525" s="169">
        <f t="shared" si="2118"/>
        <v>0</v>
      </c>
      <c r="Z3525" s="169">
        <f t="shared" si="2118"/>
        <v>0</v>
      </c>
      <c r="AA3525" s="173">
        <f t="shared" si="2118"/>
        <v>0</v>
      </c>
      <c r="AB3525" s="173">
        <f t="shared" si="2118"/>
        <v>0</v>
      </c>
      <c r="AC3525" s="169">
        <f t="shared" si="2118"/>
        <v>0</v>
      </c>
      <c r="AD3525" s="169">
        <f t="shared" si="2118"/>
        <v>0</v>
      </c>
      <c r="AE3525" s="169">
        <f t="shared" si="2076"/>
        <v>0</v>
      </c>
      <c r="AF3525" s="169">
        <f>SUM(AF3526)</f>
        <v>0</v>
      </c>
      <c r="AG3525" s="169">
        <f>SUM(AG3526)</f>
        <v>0</v>
      </c>
      <c r="AH3525" s="169">
        <f t="shared" si="2077"/>
        <v>0</v>
      </c>
      <c r="AI3525" s="169">
        <f>SUM(AI3526)</f>
        <v>0</v>
      </c>
      <c r="AJ3525" s="169">
        <f>SUM(AJ3526)</f>
        <v>0</v>
      </c>
      <c r="AK3525" s="169">
        <f t="shared" si="2078"/>
        <v>0</v>
      </c>
      <c r="AL3525" s="169">
        <f>SUM(AL3526)</f>
        <v>0</v>
      </c>
      <c r="AM3525" s="169">
        <f>SUM(AM3526)</f>
        <v>0</v>
      </c>
      <c r="AN3525" s="169">
        <f t="shared" si="2079"/>
        <v>0</v>
      </c>
      <c r="AO3525" s="169">
        <f>SUM(AO3526)</f>
        <v>0</v>
      </c>
      <c r="AP3525" s="169">
        <f>SUM(AP3526)</f>
        <v>0</v>
      </c>
      <c r="AQ3525" s="169">
        <f t="shared" si="2080"/>
        <v>0</v>
      </c>
      <c r="AR3525" s="169">
        <f>SUM(AR3526)</f>
        <v>0</v>
      </c>
      <c r="AS3525" s="169">
        <f>SUM(AS3526)</f>
        <v>0</v>
      </c>
      <c r="AT3525" s="169">
        <f t="shared" si="2081"/>
        <v>0</v>
      </c>
      <c r="AU3525" s="169">
        <f>SUM(AU3526)</f>
        <v>0</v>
      </c>
      <c r="AV3525" s="169">
        <f>SUM(AV3526)</f>
        <v>0</v>
      </c>
      <c r="AW3525" s="169">
        <f t="shared" si="2082"/>
        <v>0</v>
      </c>
      <c r="AX3525" s="186"/>
      <c r="AY3525" s="172"/>
      <c r="AZ3525" s="186"/>
      <c r="BA3525" s="172"/>
      <c r="BB3525" s="186"/>
      <c r="BC3525" s="172"/>
      <c r="BD3525" s="186"/>
      <c r="BE3525" s="172"/>
    </row>
    <row r="3526" spans="2:57"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v>0</v>
      </c>
      <c r="R3526" s="182" t="s">
        <v>134</v>
      </c>
      <c r="S3526" s="183">
        <v>0</v>
      </c>
      <c r="T3526" s="183">
        <v>0</v>
      </c>
      <c r="U3526" s="180">
        <v>0</v>
      </c>
      <c r="V3526" s="180">
        <v>0</v>
      </c>
      <c r="W3526" s="183">
        <v>0</v>
      </c>
      <c r="X3526" s="183">
        <v>0</v>
      </c>
      <c r="Y3526" s="180">
        <v>0</v>
      </c>
      <c r="Z3526" s="180">
        <v>0</v>
      </c>
      <c r="AA3526" s="183">
        <v>0</v>
      </c>
      <c r="AB3526" s="183">
        <v>0</v>
      </c>
      <c r="AC3526" s="180">
        <f>+O3526+U3526-Y3526</f>
        <v>0</v>
      </c>
      <c r="AD3526" s="180">
        <f>+P3526+V3526-Z3526</f>
        <v>0</v>
      </c>
      <c r="AE3526" s="181">
        <f t="shared" si="2076"/>
        <v>0</v>
      </c>
      <c r="AF3526" s="180">
        <v>0</v>
      </c>
      <c r="AG3526" s="180">
        <v>0</v>
      </c>
      <c r="AH3526" s="181">
        <f t="shared" si="2077"/>
        <v>0</v>
      </c>
      <c r="AI3526" s="180">
        <v>0</v>
      </c>
      <c r="AJ3526" s="180">
        <v>0</v>
      </c>
      <c r="AK3526" s="181">
        <f t="shared" si="2078"/>
        <v>0</v>
      </c>
      <c r="AL3526" s="180">
        <v>0</v>
      </c>
      <c r="AM3526" s="180">
        <v>0</v>
      </c>
      <c r="AN3526" s="181">
        <f t="shared" si="2079"/>
        <v>0</v>
      </c>
      <c r="AO3526" s="180">
        <v>0</v>
      </c>
      <c r="AP3526" s="180">
        <v>0</v>
      </c>
      <c r="AQ3526" s="181">
        <f t="shared" si="2080"/>
        <v>0</v>
      </c>
      <c r="AR3526" s="180">
        <v>0</v>
      </c>
      <c r="AS3526" s="180">
        <v>0</v>
      </c>
      <c r="AT3526" s="181">
        <f t="shared" si="2081"/>
        <v>0</v>
      </c>
      <c r="AU3526" s="180">
        <f>+AC3526-AF3526-AI3526-AL3526-AO3526-AR3526</f>
        <v>0</v>
      </c>
      <c r="AV3526" s="180">
        <f>+AD3526-AG3526-AJ3526-AM3526-AP3526-AS3526</f>
        <v>0</v>
      </c>
      <c r="AW3526" s="181">
        <f t="shared" si="2082"/>
        <v>0</v>
      </c>
      <c r="AX3526" s="183">
        <f>+S3526+W3526-AA3526</f>
        <v>0</v>
      </c>
      <c r="AY3526" s="183">
        <f>+T3526+X3526-AB3526</f>
        <v>0</v>
      </c>
      <c r="AZ3526" s="183"/>
      <c r="BA3526" s="183"/>
      <c r="BB3526" s="183"/>
      <c r="BC3526" s="183"/>
      <c r="BD3526" s="183">
        <f>+AX3526-AZ3526-BB3526</f>
        <v>0</v>
      </c>
      <c r="BE3526" s="183">
        <f>+AY3526-BA3526-BC3526</f>
        <v>0</v>
      </c>
    </row>
    <row r="3527" spans="2:57"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v>0</v>
      </c>
      <c r="P3527" s="169">
        <v>0</v>
      </c>
      <c r="Q3527" s="169">
        <v>0</v>
      </c>
      <c r="R3527" s="170"/>
      <c r="S3527" s="186"/>
      <c r="T3527" s="172"/>
      <c r="U3527" s="169">
        <f t="shared" ref="U3527:AD3527" si="2119">SUM(U3528)</f>
        <v>0</v>
      </c>
      <c r="V3527" s="169">
        <f t="shared" si="2119"/>
        <v>0</v>
      </c>
      <c r="W3527" s="173">
        <f t="shared" si="2119"/>
        <v>0</v>
      </c>
      <c r="X3527" s="173">
        <f t="shared" si="2119"/>
        <v>0</v>
      </c>
      <c r="Y3527" s="169">
        <f t="shared" si="2119"/>
        <v>0</v>
      </c>
      <c r="Z3527" s="169">
        <f t="shared" si="2119"/>
        <v>0</v>
      </c>
      <c r="AA3527" s="173">
        <f t="shared" si="2119"/>
        <v>0</v>
      </c>
      <c r="AB3527" s="173">
        <f t="shared" si="2119"/>
        <v>0</v>
      </c>
      <c r="AC3527" s="169">
        <f t="shared" si="2119"/>
        <v>0</v>
      </c>
      <c r="AD3527" s="169">
        <f t="shared" si="2119"/>
        <v>0</v>
      </c>
      <c r="AE3527" s="169">
        <f t="shared" si="2076"/>
        <v>0</v>
      </c>
      <c r="AF3527" s="169">
        <f>SUM(AF3528)</f>
        <v>0</v>
      </c>
      <c r="AG3527" s="169">
        <f>SUM(AG3528)</f>
        <v>0</v>
      </c>
      <c r="AH3527" s="169">
        <f t="shared" si="2077"/>
        <v>0</v>
      </c>
      <c r="AI3527" s="169">
        <f>SUM(AI3528)</f>
        <v>0</v>
      </c>
      <c r="AJ3527" s="169">
        <f>SUM(AJ3528)</f>
        <v>0</v>
      </c>
      <c r="AK3527" s="169">
        <f t="shared" si="2078"/>
        <v>0</v>
      </c>
      <c r="AL3527" s="169">
        <f>SUM(AL3528)</f>
        <v>0</v>
      </c>
      <c r="AM3527" s="169">
        <f>SUM(AM3528)</f>
        <v>0</v>
      </c>
      <c r="AN3527" s="169">
        <f t="shared" si="2079"/>
        <v>0</v>
      </c>
      <c r="AO3527" s="169">
        <f>SUM(AO3528)</f>
        <v>0</v>
      </c>
      <c r="AP3527" s="169">
        <f>SUM(AP3528)</f>
        <v>0</v>
      </c>
      <c r="AQ3527" s="169">
        <f t="shared" si="2080"/>
        <v>0</v>
      </c>
      <c r="AR3527" s="169">
        <f>SUM(AR3528)</f>
        <v>0</v>
      </c>
      <c r="AS3527" s="169">
        <f>SUM(AS3528)</f>
        <v>0</v>
      </c>
      <c r="AT3527" s="169">
        <f t="shared" si="2081"/>
        <v>0</v>
      </c>
      <c r="AU3527" s="169">
        <f>SUM(AU3528)</f>
        <v>0</v>
      </c>
      <c r="AV3527" s="169">
        <f>SUM(AV3528)</f>
        <v>0</v>
      </c>
      <c r="AW3527" s="169">
        <f t="shared" si="2082"/>
        <v>0</v>
      </c>
      <c r="AX3527" s="186"/>
      <c r="AY3527" s="172"/>
      <c r="AZ3527" s="186"/>
      <c r="BA3527" s="172"/>
      <c r="BB3527" s="186"/>
      <c r="BC3527" s="172"/>
      <c r="BD3527" s="186"/>
      <c r="BE3527" s="172"/>
    </row>
    <row r="3528" spans="2:57"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v>0</v>
      </c>
      <c r="R3528" s="182" t="s">
        <v>134</v>
      </c>
      <c r="S3528" s="183">
        <v>0</v>
      </c>
      <c r="T3528" s="183">
        <v>0</v>
      </c>
      <c r="U3528" s="180">
        <v>0</v>
      </c>
      <c r="V3528" s="180">
        <v>0</v>
      </c>
      <c r="W3528" s="183">
        <v>0</v>
      </c>
      <c r="X3528" s="183">
        <v>0</v>
      </c>
      <c r="Y3528" s="180">
        <v>0</v>
      </c>
      <c r="Z3528" s="180">
        <v>0</v>
      </c>
      <c r="AA3528" s="183">
        <v>0</v>
      </c>
      <c r="AB3528" s="183">
        <v>0</v>
      </c>
      <c r="AC3528" s="180">
        <f>+O3528+U3528-Y3528</f>
        <v>0</v>
      </c>
      <c r="AD3528" s="180">
        <f>+P3528+V3528-Z3528</f>
        <v>0</v>
      </c>
      <c r="AE3528" s="181">
        <f t="shared" si="2076"/>
        <v>0</v>
      </c>
      <c r="AF3528" s="180">
        <v>0</v>
      </c>
      <c r="AG3528" s="180">
        <v>0</v>
      </c>
      <c r="AH3528" s="181">
        <f t="shared" si="2077"/>
        <v>0</v>
      </c>
      <c r="AI3528" s="180">
        <v>0</v>
      </c>
      <c r="AJ3528" s="180">
        <v>0</v>
      </c>
      <c r="AK3528" s="181">
        <f t="shared" si="2078"/>
        <v>0</v>
      </c>
      <c r="AL3528" s="180">
        <v>0</v>
      </c>
      <c r="AM3528" s="180">
        <v>0</v>
      </c>
      <c r="AN3528" s="181">
        <f t="shared" si="2079"/>
        <v>0</v>
      </c>
      <c r="AO3528" s="180">
        <v>0</v>
      </c>
      <c r="AP3528" s="180">
        <v>0</v>
      </c>
      <c r="AQ3528" s="181">
        <f t="shared" si="2080"/>
        <v>0</v>
      </c>
      <c r="AR3528" s="180">
        <v>0</v>
      </c>
      <c r="AS3528" s="180">
        <v>0</v>
      </c>
      <c r="AT3528" s="181">
        <f t="shared" si="2081"/>
        <v>0</v>
      </c>
      <c r="AU3528" s="180">
        <f>+AC3528-AF3528-AI3528-AL3528-AO3528-AR3528</f>
        <v>0</v>
      </c>
      <c r="AV3528" s="180">
        <f>+AD3528-AG3528-AJ3528-AM3528-AP3528-AS3528</f>
        <v>0</v>
      </c>
      <c r="AW3528" s="181">
        <f t="shared" si="2082"/>
        <v>0</v>
      </c>
      <c r="AX3528" s="183">
        <f>+S3528+W3528-AA3528</f>
        <v>0</v>
      </c>
      <c r="AY3528" s="183">
        <f>+T3528+X3528-AB3528</f>
        <v>0</v>
      </c>
      <c r="AZ3528" s="183"/>
      <c r="BA3528" s="183"/>
      <c r="BB3528" s="183"/>
      <c r="BC3528" s="183"/>
      <c r="BD3528" s="183">
        <f>+AX3528-AZ3528-BB3528</f>
        <v>0</v>
      </c>
      <c r="BE3528" s="183">
        <f>+AY3528-BA3528-BC3528</f>
        <v>0</v>
      </c>
    </row>
    <row r="3529" spans="2:57"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v>0</v>
      </c>
      <c r="P3529" s="158">
        <v>0</v>
      </c>
      <c r="Q3529" s="158">
        <v>0</v>
      </c>
      <c r="R3529" s="159"/>
      <c r="S3529" s="160"/>
      <c r="T3529" s="161"/>
      <c r="U3529" s="158">
        <f t="shared" ref="U3529:AD3530" si="2120">U3530</f>
        <v>0</v>
      </c>
      <c r="V3529" s="158">
        <f t="shared" si="2120"/>
        <v>0</v>
      </c>
      <c r="W3529" s="162">
        <f t="shared" si="2120"/>
        <v>0</v>
      </c>
      <c r="X3529" s="162">
        <f t="shared" si="2120"/>
        <v>0</v>
      </c>
      <c r="Y3529" s="158">
        <f t="shared" si="2120"/>
        <v>0</v>
      </c>
      <c r="Z3529" s="158">
        <f t="shared" si="2120"/>
        <v>0</v>
      </c>
      <c r="AA3529" s="162">
        <f t="shared" si="2120"/>
        <v>0</v>
      </c>
      <c r="AB3529" s="162">
        <f t="shared" si="2120"/>
        <v>0</v>
      </c>
      <c r="AC3529" s="158">
        <f t="shared" si="2120"/>
        <v>0</v>
      </c>
      <c r="AD3529" s="158">
        <f t="shared" si="2120"/>
        <v>0</v>
      </c>
      <c r="AE3529" s="158">
        <f t="shared" si="2076"/>
        <v>0</v>
      </c>
      <c r="AF3529" s="158">
        <f>AF3530</f>
        <v>0</v>
      </c>
      <c r="AG3529" s="158">
        <f>AG3530</f>
        <v>0</v>
      </c>
      <c r="AH3529" s="158">
        <f t="shared" si="2077"/>
        <v>0</v>
      </c>
      <c r="AI3529" s="158">
        <f>AI3530</f>
        <v>0</v>
      </c>
      <c r="AJ3529" s="158">
        <f>AJ3530</f>
        <v>0</v>
      </c>
      <c r="AK3529" s="158">
        <f t="shared" si="2078"/>
        <v>0</v>
      </c>
      <c r="AL3529" s="158">
        <f>AL3530</f>
        <v>0</v>
      </c>
      <c r="AM3529" s="158">
        <f>AM3530</f>
        <v>0</v>
      </c>
      <c r="AN3529" s="158">
        <f t="shared" si="2079"/>
        <v>0</v>
      </c>
      <c r="AO3529" s="158">
        <f>AO3530</f>
        <v>0</v>
      </c>
      <c r="AP3529" s="158">
        <f>AP3530</f>
        <v>0</v>
      </c>
      <c r="AQ3529" s="158">
        <f t="shared" si="2080"/>
        <v>0</v>
      </c>
      <c r="AR3529" s="158">
        <f>AR3530</f>
        <v>0</v>
      </c>
      <c r="AS3529" s="158">
        <f>AS3530</f>
        <v>0</v>
      </c>
      <c r="AT3529" s="158">
        <f t="shared" si="2081"/>
        <v>0</v>
      </c>
      <c r="AU3529" s="158">
        <f>AU3530</f>
        <v>0</v>
      </c>
      <c r="AV3529" s="158">
        <f>AV3530</f>
        <v>0</v>
      </c>
      <c r="AW3529" s="158">
        <f t="shared" si="2082"/>
        <v>0</v>
      </c>
      <c r="AX3529" s="160"/>
      <c r="AY3529" s="161"/>
      <c r="AZ3529" s="160"/>
      <c r="BA3529" s="161"/>
      <c r="BB3529" s="160"/>
      <c r="BC3529" s="161"/>
      <c r="BD3529" s="160"/>
      <c r="BE3529" s="161"/>
    </row>
    <row r="3530" spans="2:57"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v>0</v>
      </c>
      <c r="P3530" s="169">
        <v>0</v>
      </c>
      <c r="Q3530" s="169">
        <v>0</v>
      </c>
      <c r="R3530" s="170"/>
      <c r="S3530" s="171"/>
      <c r="T3530" s="172"/>
      <c r="U3530" s="169">
        <f t="shared" si="2120"/>
        <v>0</v>
      </c>
      <c r="V3530" s="169">
        <f t="shared" si="2120"/>
        <v>0</v>
      </c>
      <c r="W3530" s="173">
        <f t="shared" si="2120"/>
        <v>0</v>
      </c>
      <c r="X3530" s="173">
        <f t="shared" si="2120"/>
        <v>0</v>
      </c>
      <c r="Y3530" s="169">
        <f t="shared" si="2120"/>
        <v>0</v>
      </c>
      <c r="Z3530" s="169">
        <f t="shared" si="2120"/>
        <v>0</v>
      </c>
      <c r="AA3530" s="173">
        <f t="shared" si="2120"/>
        <v>0</v>
      </c>
      <c r="AB3530" s="173">
        <f t="shared" si="2120"/>
        <v>0</v>
      </c>
      <c r="AC3530" s="169">
        <f t="shared" si="2120"/>
        <v>0</v>
      </c>
      <c r="AD3530" s="169">
        <f t="shared" si="2120"/>
        <v>0</v>
      </c>
      <c r="AE3530" s="169">
        <f t="shared" si="2076"/>
        <v>0</v>
      </c>
      <c r="AF3530" s="169">
        <f>AF3531</f>
        <v>0</v>
      </c>
      <c r="AG3530" s="169">
        <f>AG3531</f>
        <v>0</v>
      </c>
      <c r="AH3530" s="169">
        <f t="shared" si="2077"/>
        <v>0</v>
      </c>
      <c r="AI3530" s="169">
        <f>AI3531</f>
        <v>0</v>
      </c>
      <c r="AJ3530" s="169">
        <f>AJ3531</f>
        <v>0</v>
      </c>
      <c r="AK3530" s="169">
        <f t="shared" si="2078"/>
        <v>0</v>
      </c>
      <c r="AL3530" s="169">
        <f>AL3531</f>
        <v>0</v>
      </c>
      <c r="AM3530" s="169">
        <f>AM3531</f>
        <v>0</v>
      </c>
      <c r="AN3530" s="169">
        <f t="shared" si="2079"/>
        <v>0</v>
      </c>
      <c r="AO3530" s="169">
        <f>AO3531</f>
        <v>0</v>
      </c>
      <c r="AP3530" s="169">
        <f>AP3531</f>
        <v>0</v>
      </c>
      <c r="AQ3530" s="169">
        <f t="shared" si="2080"/>
        <v>0</v>
      </c>
      <c r="AR3530" s="169">
        <f>AR3531</f>
        <v>0</v>
      </c>
      <c r="AS3530" s="169">
        <f>AS3531</f>
        <v>0</v>
      </c>
      <c r="AT3530" s="169">
        <f t="shared" si="2081"/>
        <v>0</v>
      </c>
      <c r="AU3530" s="169">
        <f>AU3531</f>
        <v>0</v>
      </c>
      <c r="AV3530" s="169">
        <f>AV3531</f>
        <v>0</v>
      </c>
      <c r="AW3530" s="169">
        <f t="shared" si="2082"/>
        <v>0</v>
      </c>
      <c r="AX3530" s="171"/>
      <c r="AY3530" s="172"/>
      <c r="AZ3530" s="171"/>
      <c r="BA3530" s="172"/>
      <c r="BB3530" s="171"/>
      <c r="BC3530" s="172"/>
      <c r="BD3530" s="171"/>
      <c r="BE3530" s="172"/>
    </row>
    <row r="3531" spans="2:57"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v>0</v>
      </c>
      <c r="R3531" s="182" t="s">
        <v>134</v>
      </c>
      <c r="S3531" s="183">
        <v>0</v>
      </c>
      <c r="T3531" s="183">
        <v>0</v>
      </c>
      <c r="U3531" s="180">
        <v>0</v>
      </c>
      <c r="V3531" s="180">
        <v>0</v>
      </c>
      <c r="W3531" s="183">
        <v>0</v>
      </c>
      <c r="X3531" s="183">
        <v>0</v>
      </c>
      <c r="Y3531" s="180">
        <v>0</v>
      </c>
      <c r="Z3531" s="180">
        <v>0</v>
      </c>
      <c r="AA3531" s="183">
        <v>0</v>
      </c>
      <c r="AB3531" s="183">
        <v>0</v>
      </c>
      <c r="AC3531" s="180">
        <f>+O3531+U3531-Y3531</f>
        <v>0</v>
      </c>
      <c r="AD3531" s="180">
        <f>+P3531+V3531-Z3531</f>
        <v>0</v>
      </c>
      <c r="AE3531" s="181">
        <f t="shared" si="2076"/>
        <v>0</v>
      </c>
      <c r="AF3531" s="180">
        <v>0</v>
      </c>
      <c r="AG3531" s="180">
        <v>0</v>
      </c>
      <c r="AH3531" s="181">
        <f t="shared" si="2077"/>
        <v>0</v>
      </c>
      <c r="AI3531" s="180">
        <v>0</v>
      </c>
      <c r="AJ3531" s="180">
        <v>0</v>
      </c>
      <c r="AK3531" s="181">
        <f t="shared" si="2078"/>
        <v>0</v>
      </c>
      <c r="AL3531" s="180">
        <v>0</v>
      </c>
      <c r="AM3531" s="180">
        <v>0</v>
      </c>
      <c r="AN3531" s="181">
        <f t="shared" si="2079"/>
        <v>0</v>
      </c>
      <c r="AO3531" s="180">
        <v>0</v>
      </c>
      <c r="AP3531" s="180">
        <v>0</v>
      </c>
      <c r="AQ3531" s="181">
        <f t="shared" si="2080"/>
        <v>0</v>
      </c>
      <c r="AR3531" s="180">
        <v>0</v>
      </c>
      <c r="AS3531" s="180">
        <v>0</v>
      </c>
      <c r="AT3531" s="181">
        <f t="shared" si="2081"/>
        <v>0</v>
      </c>
      <c r="AU3531" s="180">
        <f>+AC3531-AF3531-AI3531-AL3531-AO3531-AR3531</f>
        <v>0</v>
      </c>
      <c r="AV3531" s="180">
        <f>+AD3531-AG3531-AJ3531-AM3531-AP3531-AS3531</f>
        <v>0</v>
      </c>
      <c r="AW3531" s="181">
        <f t="shared" si="2082"/>
        <v>0</v>
      </c>
      <c r="AX3531" s="183">
        <f>+S3531+W3531-AA3531</f>
        <v>0</v>
      </c>
      <c r="AY3531" s="183">
        <f>+T3531+X3531-AB3531</f>
        <v>0</v>
      </c>
      <c r="AZ3531" s="183"/>
      <c r="BA3531" s="183"/>
      <c r="BB3531" s="183"/>
      <c r="BC3531" s="183"/>
      <c r="BD3531" s="183">
        <f>+AX3531-AZ3531-BB3531</f>
        <v>0</v>
      </c>
      <c r="BE3531" s="183">
        <f>+AY3531-BA3531-BC3531</f>
        <v>0</v>
      </c>
    </row>
    <row r="3532" spans="2:57" ht="15.75" hidden="1">
      <c r="B3532" s="141">
        <v>2025</v>
      </c>
      <c r="C3532" s="141">
        <v>20</v>
      </c>
      <c r="D3532" s="142"/>
      <c r="E3532" s="143"/>
      <c r="F3532" s="141">
        <v>0</v>
      </c>
      <c r="G3532" s="141">
        <v>0</v>
      </c>
      <c r="H3532" s="141">
        <v>0</v>
      </c>
      <c r="I3532" s="141">
        <v>5000</v>
      </c>
      <c r="J3532" s="141"/>
      <c r="K3532" s="141"/>
      <c r="L3532" s="144" t="s">
        <v>44</v>
      </c>
      <c r="M3532" s="145"/>
      <c r="N3532" s="146" t="s">
        <v>139</v>
      </c>
      <c r="O3532" s="147">
        <v>0</v>
      </c>
      <c r="P3532" s="147">
        <v>0</v>
      </c>
      <c r="Q3532" s="147">
        <v>0</v>
      </c>
      <c r="R3532" s="148"/>
      <c r="S3532" s="257"/>
      <c r="T3532" s="150"/>
      <c r="U3532" s="147">
        <f t="shared" ref="U3532:AD3532" si="2121">U3533+U3567+U3574+U3578+U3581</f>
        <v>0</v>
      </c>
      <c r="V3532" s="147">
        <f t="shared" si="2121"/>
        <v>0</v>
      </c>
      <c r="W3532" s="151">
        <f t="shared" si="2121"/>
        <v>0</v>
      </c>
      <c r="X3532" s="151">
        <f t="shared" si="2121"/>
        <v>0</v>
      </c>
      <c r="Y3532" s="147">
        <f t="shared" si="2121"/>
        <v>0</v>
      </c>
      <c r="Z3532" s="147">
        <f t="shared" si="2121"/>
        <v>0</v>
      </c>
      <c r="AA3532" s="151">
        <f t="shared" si="2121"/>
        <v>0</v>
      </c>
      <c r="AB3532" s="151">
        <f t="shared" si="2121"/>
        <v>0</v>
      </c>
      <c r="AC3532" s="147">
        <f t="shared" si="2121"/>
        <v>0</v>
      </c>
      <c r="AD3532" s="147">
        <f t="shared" si="2121"/>
        <v>0</v>
      </c>
      <c r="AE3532" s="147">
        <f t="shared" si="2076"/>
        <v>0</v>
      </c>
      <c r="AF3532" s="147">
        <f>AF3533+AF3567+AF3574+AF3578+AF3581</f>
        <v>0</v>
      </c>
      <c r="AG3532" s="147">
        <f>AG3533+AG3567+AG3574+AG3578+AG3581</f>
        <v>0</v>
      </c>
      <c r="AH3532" s="147">
        <f t="shared" si="2077"/>
        <v>0</v>
      </c>
      <c r="AI3532" s="147">
        <f>AI3533+AI3567+AI3574+AI3578+AI3581</f>
        <v>0</v>
      </c>
      <c r="AJ3532" s="147">
        <f>AJ3533+AJ3567+AJ3574+AJ3578+AJ3581</f>
        <v>0</v>
      </c>
      <c r="AK3532" s="147">
        <f t="shared" si="2078"/>
        <v>0</v>
      </c>
      <c r="AL3532" s="147">
        <f>AL3533+AL3567+AL3574+AL3578+AL3581</f>
        <v>0</v>
      </c>
      <c r="AM3532" s="147">
        <f>AM3533+AM3567+AM3574+AM3578+AM3581</f>
        <v>0</v>
      </c>
      <c r="AN3532" s="147">
        <f t="shared" si="2079"/>
        <v>0</v>
      </c>
      <c r="AO3532" s="147">
        <f>AO3533+AO3567+AO3574+AO3578+AO3581</f>
        <v>0</v>
      </c>
      <c r="AP3532" s="147">
        <f>AP3533+AP3567+AP3574+AP3578+AP3581</f>
        <v>0</v>
      </c>
      <c r="AQ3532" s="147">
        <f t="shared" si="2080"/>
        <v>0</v>
      </c>
      <c r="AR3532" s="147">
        <f>AR3533+AR3567+AR3574+AR3578+AR3581</f>
        <v>0</v>
      </c>
      <c r="AS3532" s="147">
        <f>AS3533+AS3567+AS3574+AS3578+AS3581</f>
        <v>0</v>
      </c>
      <c r="AT3532" s="147">
        <f t="shared" si="2081"/>
        <v>0</v>
      </c>
      <c r="AU3532" s="147">
        <f>AU3533+AU3567+AU3574+AU3578+AU3581</f>
        <v>0</v>
      </c>
      <c r="AV3532" s="147">
        <f>AV3533+AV3567+AV3574+AV3578+AV3581</f>
        <v>0</v>
      </c>
      <c r="AW3532" s="147">
        <f t="shared" si="2082"/>
        <v>0</v>
      </c>
      <c r="AX3532" s="257"/>
      <c r="AY3532" s="150"/>
      <c r="AZ3532" s="257"/>
      <c r="BA3532" s="150"/>
      <c r="BB3532" s="257"/>
      <c r="BC3532" s="150"/>
      <c r="BD3532" s="257"/>
      <c r="BE3532" s="150"/>
    </row>
    <row r="3533" spans="2:57"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v>0</v>
      </c>
      <c r="P3533" s="158">
        <v>0</v>
      </c>
      <c r="Q3533" s="158">
        <v>0</v>
      </c>
      <c r="R3533" s="159"/>
      <c r="S3533" s="160"/>
      <c r="T3533" s="161"/>
      <c r="U3533" s="158">
        <f t="shared" ref="U3533:AD3533" si="2122">U3534+U3545+U3561</f>
        <v>0</v>
      </c>
      <c r="V3533" s="158">
        <f t="shared" si="2122"/>
        <v>0</v>
      </c>
      <c r="W3533" s="162">
        <f t="shared" si="2122"/>
        <v>0</v>
      </c>
      <c r="X3533" s="162">
        <f t="shared" si="2122"/>
        <v>0</v>
      </c>
      <c r="Y3533" s="158">
        <f t="shared" si="2122"/>
        <v>0</v>
      </c>
      <c r="Z3533" s="158">
        <f t="shared" si="2122"/>
        <v>0</v>
      </c>
      <c r="AA3533" s="162">
        <f t="shared" si="2122"/>
        <v>0</v>
      </c>
      <c r="AB3533" s="162">
        <f t="shared" si="2122"/>
        <v>0</v>
      </c>
      <c r="AC3533" s="158">
        <f t="shared" si="2122"/>
        <v>0</v>
      </c>
      <c r="AD3533" s="158">
        <f t="shared" si="2122"/>
        <v>0</v>
      </c>
      <c r="AE3533" s="158">
        <f t="shared" si="2076"/>
        <v>0</v>
      </c>
      <c r="AF3533" s="158">
        <f>AF3534+AF3545+AF3561</f>
        <v>0</v>
      </c>
      <c r="AG3533" s="158">
        <f>AG3534+AG3545+AG3561</f>
        <v>0</v>
      </c>
      <c r="AH3533" s="158">
        <f t="shared" si="2077"/>
        <v>0</v>
      </c>
      <c r="AI3533" s="158">
        <f>AI3534+AI3545+AI3561</f>
        <v>0</v>
      </c>
      <c r="AJ3533" s="158">
        <f>AJ3534+AJ3545+AJ3561</f>
        <v>0</v>
      </c>
      <c r="AK3533" s="158">
        <f t="shared" si="2078"/>
        <v>0</v>
      </c>
      <c r="AL3533" s="158">
        <f>AL3534+AL3545+AL3561</f>
        <v>0</v>
      </c>
      <c r="AM3533" s="158">
        <f>AM3534+AM3545+AM3561</f>
        <v>0</v>
      </c>
      <c r="AN3533" s="158">
        <f t="shared" si="2079"/>
        <v>0</v>
      </c>
      <c r="AO3533" s="158">
        <f>AO3534+AO3545+AO3561</f>
        <v>0</v>
      </c>
      <c r="AP3533" s="158">
        <f>AP3534+AP3545+AP3561</f>
        <v>0</v>
      </c>
      <c r="AQ3533" s="158">
        <f t="shared" si="2080"/>
        <v>0</v>
      </c>
      <c r="AR3533" s="158">
        <f>AR3534+AR3545+AR3561</f>
        <v>0</v>
      </c>
      <c r="AS3533" s="158">
        <f>AS3534+AS3545+AS3561</f>
        <v>0</v>
      </c>
      <c r="AT3533" s="158">
        <f t="shared" si="2081"/>
        <v>0</v>
      </c>
      <c r="AU3533" s="158">
        <f>AU3534+AU3545+AU3561</f>
        <v>0</v>
      </c>
      <c r="AV3533" s="158">
        <f>AV3534+AV3545+AV3561</f>
        <v>0</v>
      </c>
      <c r="AW3533" s="158">
        <f t="shared" si="2082"/>
        <v>0</v>
      </c>
      <c r="AX3533" s="160"/>
      <c r="AY3533" s="161"/>
      <c r="AZ3533" s="160"/>
      <c r="BA3533" s="161"/>
      <c r="BB3533" s="160"/>
      <c r="BC3533" s="161"/>
      <c r="BD3533" s="160"/>
      <c r="BE3533" s="161"/>
    </row>
    <row r="3534" spans="2:57"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v>0</v>
      </c>
      <c r="P3534" s="169">
        <v>0</v>
      </c>
      <c r="Q3534" s="169">
        <v>0</v>
      </c>
      <c r="R3534" s="170"/>
      <c r="S3534" s="171"/>
      <c r="T3534" s="172"/>
      <c r="U3534" s="169">
        <f t="shared" ref="U3534:AD3534" si="2123">SUM(U3535:U3544)</f>
        <v>0</v>
      </c>
      <c r="V3534" s="169">
        <f t="shared" si="2123"/>
        <v>0</v>
      </c>
      <c r="W3534" s="173">
        <f t="shared" si="2123"/>
        <v>0</v>
      </c>
      <c r="X3534" s="173">
        <f t="shared" si="2123"/>
        <v>0</v>
      </c>
      <c r="Y3534" s="169">
        <f t="shared" si="2123"/>
        <v>0</v>
      </c>
      <c r="Z3534" s="169">
        <f t="shared" si="2123"/>
        <v>0</v>
      </c>
      <c r="AA3534" s="173">
        <f t="shared" si="2123"/>
        <v>0</v>
      </c>
      <c r="AB3534" s="173">
        <f t="shared" si="2123"/>
        <v>0</v>
      </c>
      <c r="AC3534" s="169">
        <f t="shared" si="2123"/>
        <v>0</v>
      </c>
      <c r="AD3534" s="169">
        <f t="shared" si="2123"/>
        <v>0</v>
      </c>
      <c r="AE3534" s="169">
        <f t="shared" si="2076"/>
        <v>0</v>
      </c>
      <c r="AF3534" s="169">
        <f>SUM(AF3535:AF3544)</f>
        <v>0</v>
      </c>
      <c r="AG3534" s="169">
        <f>SUM(AG3535:AG3544)</f>
        <v>0</v>
      </c>
      <c r="AH3534" s="169">
        <f t="shared" si="2077"/>
        <v>0</v>
      </c>
      <c r="AI3534" s="169">
        <f>SUM(AI3535:AI3544)</f>
        <v>0</v>
      </c>
      <c r="AJ3534" s="169">
        <f>SUM(AJ3535:AJ3544)</f>
        <v>0</v>
      </c>
      <c r="AK3534" s="169">
        <f t="shared" si="2078"/>
        <v>0</v>
      </c>
      <c r="AL3534" s="169">
        <f>SUM(AL3535:AL3544)</f>
        <v>0</v>
      </c>
      <c r="AM3534" s="169">
        <f>SUM(AM3535:AM3544)</f>
        <v>0</v>
      </c>
      <c r="AN3534" s="169">
        <f t="shared" si="2079"/>
        <v>0</v>
      </c>
      <c r="AO3534" s="169">
        <f>SUM(AO3535:AO3544)</f>
        <v>0</v>
      </c>
      <c r="AP3534" s="169">
        <f>SUM(AP3535:AP3544)</f>
        <v>0</v>
      </c>
      <c r="AQ3534" s="169">
        <f t="shared" si="2080"/>
        <v>0</v>
      </c>
      <c r="AR3534" s="169">
        <f>SUM(AR3535:AR3544)</f>
        <v>0</v>
      </c>
      <c r="AS3534" s="169">
        <f>SUM(AS3535:AS3544)</f>
        <v>0</v>
      </c>
      <c r="AT3534" s="169">
        <f t="shared" si="2081"/>
        <v>0</v>
      </c>
      <c r="AU3534" s="169">
        <f>SUM(AU3535:AU3544)</f>
        <v>0</v>
      </c>
      <c r="AV3534" s="169">
        <f>SUM(AV3535:AV3544)</f>
        <v>0</v>
      </c>
      <c r="AW3534" s="169">
        <f t="shared" si="2082"/>
        <v>0</v>
      </c>
      <c r="AX3534" s="171"/>
      <c r="AY3534" s="172"/>
      <c r="AZ3534" s="171"/>
      <c r="BA3534" s="172"/>
      <c r="BB3534" s="171"/>
      <c r="BC3534" s="172"/>
      <c r="BD3534" s="171"/>
      <c r="BE3534" s="172"/>
    </row>
    <row r="3535" spans="2:57"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v>0</v>
      </c>
      <c r="R3535" s="182" t="s">
        <v>98</v>
      </c>
      <c r="S3535" s="183">
        <v>0</v>
      </c>
      <c r="T3535" s="183">
        <v>0</v>
      </c>
      <c r="U3535" s="180">
        <v>0</v>
      </c>
      <c r="V3535" s="180">
        <v>0</v>
      </c>
      <c r="W3535" s="183">
        <v>0</v>
      </c>
      <c r="X3535" s="183">
        <v>0</v>
      </c>
      <c r="Y3535" s="180">
        <v>0</v>
      </c>
      <c r="Z3535" s="180">
        <v>0</v>
      </c>
      <c r="AA3535" s="183">
        <v>0</v>
      </c>
      <c r="AB3535" s="183">
        <v>0</v>
      </c>
      <c r="AC3535" s="180">
        <f t="shared" ref="AC3535:AD3544" si="2124">+O3535+U3535-Y3535</f>
        <v>0</v>
      </c>
      <c r="AD3535" s="180">
        <f t="shared" si="2124"/>
        <v>0</v>
      </c>
      <c r="AE3535" s="181">
        <f t="shared" si="2076"/>
        <v>0</v>
      </c>
      <c r="AF3535" s="180">
        <v>0</v>
      </c>
      <c r="AG3535" s="180">
        <v>0</v>
      </c>
      <c r="AH3535" s="181">
        <f t="shared" si="2077"/>
        <v>0</v>
      </c>
      <c r="AI3535" s="180">
        <v>0</v>
      </c>
      <c r="AJ3535" s="180">
        <v>0</v>
      </c>
      <c r="AK3535" s="181">
        <f t="shared" si="2078"/>
        <v>0</v>
      </c>
      <c r="AL3535" s="180">
        <v>0</v>
      </c>
      <c r="AM3535" s="180">
        <v>0</v>
      </c>
      <c r="AN3535" s="181">
        <f t="shared" si="2079"/>
        <v>0</v>
      </c>
      <c r="AO3535" s="180">
        <v>0</v>
      </c>
      <c r="AP3535" s="180">
        <v>0</v>
      </c>
      <c r="AQ3535" s="181">
        <f t="shared" si="2080"/>
        <v>0</v>
      </c>
      <c r="AR3535" s="180">
        <v>0</v>
      </c>
      <c r="AS3535" s="180">
        <v>0</v>
      </c>
      <c r="AT3535" s="181">
        <f t="shared" si="2081"/>
        <v>0</v>
      </c>
      <c r="AU3535" s="180">
        <f t="shared" ref="AU3535:AV3544" si="2125">+AC3535-AF3535-AI3535-AL3535-AO3535-AR3535</f>
        <v>0</v>
      </c>
      <c r="AV3535" s="180">
        <f t="shared" si="2125"/>
        <v>0</v>
      </c>
      <c r="AW3535" s="181">
        <f t="shared" si="2082"/>
        <v>0</v>
      </c>
      <c r="AX3535" s="183">
        <f t="shared" ref="AX3535:AY3544" si="2126">+S3535+W3535-AA3535</f>
        <v>0</v>
      </c>
      <c r="AY3535" s="183">
        <f t="shared" si="2126"/>
        <v>0</v>
      </c>
      <c r="AZ3535" s="183"/>
      <c r="BA3535" s="183"/>
      <c r="BB3535" s="183"/>
      <c r="BC3535" s="183"/>
      <c r="BD3535" s="183">
        <f t="shared" ref="BD3535:BE3544" si="2127">+AX3535-AZ3535-BB3535</f>
        <v>0</v>
      </c>
      <c r="BE3535" s="183">
        <f t="shared" si="2127"/>
        <v>0</v>
      </c>
    </row>
    <row r="3536" spans="2:57"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v>0</v>
      </c>
      <c r="R3536" s="182" t="s">
        <v>98</v>
      </c>
      <c r="S3536" s="183">
        <v>0</v>
      </c>
      <c r="T3536" s="183">
        <v>0</v>
      </c>
      <c r="U3536" s="180">
        <v>0</v>
      </c>
      <c r="V3536" s="180">
        <v>0</v>
      </c>
      <c r="W3536" s="183">
        <v>0</v>
      </c>
      <c r="X3536" s="183">
        <v>0</v>
      </c>
      <c r="Y3536" s="180">
        <v>0</v>
      </c>
      <c r="Z3536" s="180">
        <v>0</v>
      </c>
      <c r="AA3536" s="183">
        <v>0</v>
      </c>
      <c r="AB3536" s="183">
        <v>0</v>
      </c>
      <c r="AC3536" s="180">
        <f t="shared" si="2124"/>
        <v>0</v>
      </c>
      <c r="AD3536" s="180">
        <f t="shared" si="2124"/>
        <v>0</v>
      </c>
      <c r="AE3536" s="181">
        <f t="shared" si="2076"/>
        <v>0</v>
      </c>
      <c r="AF3536" s="180">
        <v>0</v>
      </c>
      <c r="AG3536" s="180">
        <v>0</v>
      </c>
      <c r="AH3536" s="181">
        <f t="shared" si="2077"/>
        <v>0</v>
      </c>
      <c r="AI3536" s="180">
        <v>0</v>
      </c>
      <c r="AJ3536" s="180">
        <v>0</v>
      </c>
      <c r="AK3536" s="181">
        <f t="shared" si="2078"/>
        <v>0</v>
      </c>
      <c r="AL3536" s="180">
        <v>0</v>
      </c>
      <c r="AM3536" s="180">
        <v>0</v>
      </c>
      <c r="AN3536" s="181">
        <f t="shared" si="2079"/>
        <v>0</v>
      </c>
      <c r="AO3536" s="180">
        <v>0</v>
      </c>
      <c r="AP3536" s="180">
        <v>0</v>
      </c>
      <c r="AQ3536" s="181">
        <f t="shared" si="2080"/>
        <v>0</v>
      </c>
      <c r="AR3536" s="180">
        <v>0</v>
      </c>
      <c r="AS3536" s="180">
        <v>0</v>
      </c>
      <c r="AT3536" s="181">
        <f t="shared" si="2081"/>
        <v>0</v>
      </c>
      <c r="AU3536" s="180">
        <f t="shared" si="2125"/>
        <v>0</v>
      </c>
      <c r="AV3536" s="180">
        <f t="shared" si="2125"/>
        <v>0</v>
      </c>
      <c r="AW3536" s="181">
        <f t="shared" si="2082"/>
        <v>0</v>
      </c>
      <c r="AX3536" s="183">
        <f t="shared" si="2126"/>
        <v>0</v>
      </c>
      <c r="AY3536" s="183">
        <f t="shared" si="2126"/>
        <v>0</v>
      </c>
      <c r="AZ3536" s="183"/>
      <c r="BA3536" s="183"/>
      <c r="BB3536" s="183"/>
      <c r="BC3536" s="183"/>
      <c r="BD3536" s="183">
        <f t="shared" si="2127"/>
        <v>0</v>
      </c>
      <c r="BE3536" s="183">
        <f t="shared" si="2127"/>
        <v>0</v>
      </c>
    </row>
    <row r="3537" spans="2:57"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v>0</v>
      </c>
      <c r="R3537" s="182" t="s">
        <v>98</v>
      </c>
      <c r="S3537" s="183">
        <v>0</v>
      </c>
      <c r="T3537" s="183">
        <v>0</v>
      </c>
      <c r="U3537" s="180">
        <v>0</v>
      </c>
      <c r="V3537" s="180">
        <v>0</v>
      </c>
      <c r="W3537" s="183">
        <v>0</v>
      </c>
      <c r="X3537" s="183">
        <v>0</v>
      </c>
      <c r="Y3537" s="180">
        <v>0</v>
      </c>
      <c r="Z3537" s="180">
        <v>0</v>
      </c>
      <c r="AA3537" s="183">
        <v>0</v>
      </c>
      <c r="AB3537" s="183">
        <v>0</v>
      </c>
      <c r="AC3537" s="180">
        <f t="shared" si="2124"/>
        <v>0</v>
      </c>
      <c r="AD3537" s="180">
        <f t="shared" si="2124"/>
        <v>0</v>
      </c>
      <c r="AE3537" s="181">
        <f t="shared" si="2076"/>
        <v>0</v>
      </c>
      <c r="AF3537" s="180">
        <v>0</v>
      </c>
      <c r="AG3537" s="180">
        <v>0</v>
      </c>
      <c r="AH3537" s="181">
        <f t="shared" si="2077"/>
        <v>0</v>
      </c>
      <c r="AI3537" s="180">
        <v>0</v>
      </c>
      <c r="AJ3537" s="180">
        <v>0</v>
      </c>
      <c r="AK3537" s="181">
        <f t="shared" si="2078"/>
        <v>0</v>
      </c>
      <c r="AL3537" s="180">
        <v>0</v>
      </c>
      <c r="AM3537" s="180">
        <v>0</v>
      </c>
      <c r="AN3537" s="181">
        <f t="shared" si="2079"/>
        <v>0</v>
      </c>
      <c r="AO3537" s="180">
        <v>0</v>
      </c>
      <c r="AP3537" s="180">
        <v>0</v>
      </c>
      <c r="AQ3537" s="181">
        <f t="shared" si="2080"/>
        <v>0</v>
      </c>
      <c r="AR3537" s="180">
        <v>0</v>
      </c>
      <c r="AS3537" s="180">
        <v>0</v>
      </c>
      <c r="AT3537" s="181">
        <f t="shared" si="2081"/>
        <v>0</v>
      </c>
      <c r="AU3537" s="180">
        <f t="shared" si="2125"/>
        <v>0</v>
      </c>
      <c r="AV3537" s="180">
        <f t="shared" si="2125"/>
        <v>0</v>
      </c>
      <c r="AW3537" s="181">
        <f t="shared" si="2082"/>
        <v>0</v>
      </c>
      <c r="AX3537" s="183">
        <f t="shared" si="2126"/>
        <v>0</v>
      </c>
      <c r="AY3537" s="183">
        <f t="shared" si="2126"/>
        <v>0</v>
      </c>
      <c r="AZ3537" s="183"/>
      <c r="BA3537" s="183"/>
      <c r="BB3537" s="183"/>
      <c r="BC3537" s="183"/>
      <c r="BD3537" s="183">
        <f t="shared" si="2127"/>
        <v>0</v>
      </c>
      <c r="BE3537" s="183">
        <f t="shared" si="2127"/>
        <v>0</v>
      </c>
    </row>
    <row r="3538" spans="2:57"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v>0</v>
      </c>
      <c r="R3538" s="182" t="s">
        <v>98</v>
      </c>
      <c r="S3538" s="183">
        <v>0</v>
      </c>
      <c r="T3538" s="183">
        <v>0</v>
      </c>
      <c r="U3538" s="180">
        <v>0</v>
      </c>
      <c r="V3538" s="180">
        <v>0</v>
      </c>
      <c r="W3538" s="183">
        <v>0</v>
      </c>
      <c r="X3538" s="183">
        <v>0</v>
      </c>
      <c r="Y3538" s="180">
        <v>0</v>
      </c>
      <c r="Z3538" s="180">
        <v>0</v>
      </c>
      <c r="AA3538" s="183">
        <v>0</v>
      </c>
      <c r="AB3538" s="183">
        <v>0</v>
      </c>
      <c r="AC3538" s="180">
        <f t="shared" si="2124"/>
        <v>0</v>
      </c>
      <c r="AD3538" s="180">
        <f t="shared" si="2124"/>
        <v>0</v>
      </c>
      <c r="AE3538" s="181">
        <f t="shared" si="2076"/>
        <v>0</v>
      </c>
      <c r="AF3538" s="180">
        <v>0</v>
      </c>
      <c r="AG3538" s="180">
        <v>0</v>
      </c>
      <c r="AH3538" s="181">
        <f t="shared" si="2077"/>
        <v>0</v>
      </c>
      <c r="AI3538" s="180">
        <v>0</v>
      </c>
      <c r="AJ3538" s="180">
        <v>0</v>
      </c>
      <c r="AK3538" s="181">
        <f t="shared" si="2078"/>
        <v>0</v>
      </c>
      <c r="AL3538" s="180">
        <v>0</v>
      </c>
      <c r="AM3538" s="180">
        <v>0</v>
      </c>
      <c r="AN3538" s="181">
        <f t="shared" si="2079"/>
        <v>0</v>
      </c>
      <c r="AO3538" s="180">
        <v>0</v>
      </c>
      <c r="AP3538" s="180">
        <v>0</v>
      </c>
      <c r="AQ3538" s="181">
        <f t="shared" si="2080"/>
        <v>0</v>
      </c>
      <c r="AR3538" s="180">
        <v>0</v>
      </c>
      <c r="AS3538" s="180">
        <v>0</v>
      </c>
      <c r="AT3538" s="181">
        <f t="shared" si="2081"/>
        <v>0</v>
      </c>
      <c r="AU3538" s="180">
        <f t="shared" si="2125"/>
        <v>0</v>
      </c>
      <c r="AV3538" s="180">
        <f t="shared" si="2125"/>
        <v>0</v>
      </c>
      <c r="AW3538" s="181">
        <f t="shared" si="2082"/>
        <v>0</v>
      </c>
      <c r="AX3538" s="183">
        <f t="shared" si="2126"/>
        <v>0</v>
      </c>
      <c r="AY3538" s="183">
        <f t="shared" si="2126"/>
        <v>0</v>
      </c>
      <c r="AZ3538" s="183"/>
      <c r="BA3538" s="183"/>
      <c r="BB3538" s="183"/>
      <c r="BC3538" s="183"/>
      <c r="BD3538" s="183">
        <f t="shared" si="2127"/>
        <v>0</v>
      </c>
      <c r="BE3538" s="183">
        <f t="shared" si="2127"/>
        <v>0</v>
      </c>
    </row>
    <row r="3539" spans="2:57"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v>0</v>
      </c>
      <c r="R3539" s="182" t="s">
        <v>98</v>
      </c>
      <c r="S3539" s="183">
        <v>0</v>
      </c>
      <c r="T3539" s="183">
        <v>0</v>
      </c>
      <c r="U3539" s="180">
        <v>0</v>
      </c>
      <c r="V3539" s="180">
        <v>0</v>
      </c>
      <c r="W3539" s="183">
        <v>0</v>
      </c>
      <c r="X3539" s="183">
        <v>0</v>
      </c>
      <c r="Y3539" s="180">
        <v>0</v>
      </c>
      <c r="Z3539" s="180">
        <v>0</v>
      </c>
      <c r="AA3539" s="183">
        <v>0</v>
      </c>
      <c r="AB3539" s="183">
        <v>0</v>
      </c>
      <c r="AC3539" s="180">
        <f t="shared" si="2124"/>
        <v>0</v>
      </c>
      <c r="AD3539" s="180">
        <f t="shared" si="2124"/>
        <v>0</v>
      </c>
      <c r="AE3539" s="181">
        <f t="shared" si="2076"/>
        <v>0</v>
      </c>
      <c r="AF3539" s="180">
        <v>0</v>
      </c>
      <c r="AG3539" s="180">
        <v>0</v>
      </c>
      <c r="AH3539" s="181">
        <f t="shared" si="2077"/>
        <v>0</v>
      </c>
      <c r="AI3539" s="180">
        <v>0</v>
      </c>
      <c r="AJ3539" s="180">
        <v>0</v>
      </c>
      <c r="AK3539" s="181">
        <f t="shared" si="2078"/>
        <v>0</v>
      </c>
      <c r="AL3539" s="180">
        <v>0</v>
      </c>
      <c r="AM3539" s="180">
        <v>0</v>
      </c>
      <c r="AN3539" s="181">
        <f t="shared" si="2079"/>
        <v>0</v>
      </c>
      <c r="AO3539" s="180">
        <v>0</v>
      </c>
      <c r="AP3539" s="180">
        <v>0</v>
      </c>
      <c r="AQ3539" s="181">
        <f t="shared" si="2080"/>
        <v>0</v>
      </c>
      <c r="AR3539" s="180">
        <v>0</v>
      </c>
      <c r="AS3539" s="180">
        <v>0</v>
      </c>
      <c r="AT3539" s="181">
        <f t="shared" si="2081"/>
        <v>0</v>
      </c>
      <c r="AU3539" s="180">
        <f t="shared" si="2125"/>
        <v>0</v>
      </c>
      <c r="AV3539" s="180">
        <f t="shared" si="2125"/>
        <v>0</v>
      </c>
      <c r="AW3539" s="181">
        <f t="shared" si="2082"/>
        <v>0</v>
      </c>
      <c r="AX3539" s="183">
        <f t="shared" si="2126"/>
        <v>0</v>
      </c>
      <c r="AY3539" s="183">
        <f t="shared" si="2126"/>
        <v>0</v>
      </c>
      <c r="AZ3539" s="183"/>
      <c r="BA3539" s="183"/>
      <c r="BB3539" s="183"/>
      <c r="BC3539" s="183"/>
      <c r="BD3539" s="183">
        <f t="shared" si="2127"/>
        <v>0</v>
      </c>
      <c r="BE3539" s="183">
        <f t="shared" si="2127"/>
        <v>0</v>
      </c>
    </row>
    <row r="3540" spans="2:57"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v>0</v>
      </c>
      <c r="R3540" s="182" t="s">
        <v>98</v>
      </c>
      <c r="S3540" s="183">
        <v>0</v>
      </c>
      <c r="T3540" s="183">
        <v>0</v>
      </c>
      <c r="U3540" s="180">
        <v>0</v>
      </c>
      <c r="V3540" s="180">
        <v>0</v>
      </c>
      <c r="W3540" s="183">
        <v>0</v>
      </c>
      <c r="X3540" s="183">
        <v>0</v>
      </c>
      <c r="Y3540" s="180">
        <v>0</v>
      </c>
      <c r="Z3540" s="180">
        <v>0</v>
      </c>
      <c r="AA3540" s="183">
        <v>0</v>
      </c>
      <c r="AB3540" s="183">
        <v>0</v>
      </c>
      <c r="AC3540" s="180">
        <f t="shared" si="2124"/>
        <v>0</v>
      </c>
      <c r="AD3540" s="180">
        <f t="shared" si="2124"/>
        <v>0</v>
      </c>
      <c r="AE3540" s="181">
        <f t="shared" si="2076"/>
        <v>0</v>
      </c>
      <c r="AF3540" s="180">
        <v>0</v>
      </c>
      <c r="AG3540" s="180">
        <v>0</v>
      </c>
      <c r="AH3540" s="181">
        <f t="shared" si="2077"/>
        <v>0</v>
      </c>
      <c r="AI3540" s="180">
        <v>0</v>
      </c>
      <c r="AJ3540" s="180">
        <v>0</v>
      </c>
      <c r="AK3540" s="181">
        <f t="shared" si="2078"/>
        <v>0</v>
      </c>
      <c r="AL3540" s="180">
        <v>0</v>
      </c>
      <c r="AM3540" s="180">
        <v>0</v>
      </c>
      <c r="AN3540" s="181">
        <f t="shared" si="2079"/>
        <v>0</v>
      </c>
      <c r="AO3540" s="180">
        <v>0</v>
      </c>
      <c r="AP3540" s="180">
        <v>0</v>
      </c>
      <c r="AQ3540" s="181">
        <f t="shared" si="2080"/>
        <v>0</v>
      </c>
      <c r="AR3540" s="180">
        <v>0</v>
      </c>
      <c r="AS3540" s="180">
        <v>0</v>
      </c>
      <c r="AT3540" s="181">
        <f t="shared" si="2081"/>
        <v>0</v>
      </c>
      <c r="AU3540" s="180">
        <f t="shared" si="2125"/>
        <v>0</v>
      </c>
      <c r="AV3540" s="180">
        <f t="shared" si="2125"/>
        <v>0</v>
      </c>
      <c r="AW3540" s="181">
        <f t="shared" si="2082"/>
        <v>0</v>
      </c>
      <c r="AX3540" s="183">
        <f t="shared" si="2126"/>
        <v>0</v>
      </c>
      <c r="AY3540" s="183">
        <f t="shared" si="2126"/>
        <v>0</v>
      </c>
      <c r="AZ3540" s="183"/>
      <c r="BA3540" s="183"/>
      <c r="BB3540" s="183"/>
      <c r="BC3540" s="183"/>
      <c r="BD3540" s="183">
        <f t="shared" si="2127"/>
        <v>0</v>
      </c>
      <c r="BE3540" s="183">
        <f t="shared" si="2127"/>
        <v>0</v>
      </c>
    </row>
    <row r="3541" spans="2:57"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v>0</v>
      </c>
      <c r="R3541" s="182" t="s">
        <v>98</v>
      </c>
      <c r="S3541" s="183">
        <v>0</v>
      </c>
      <c r="T3541" s="183">
        <v>0</v>
      </c>
      <c r="U3541" s="180">
        <v>0</v>
      </c>
      <c r="V3541" s="180">
        <v>0</v>
      </c>
      <c r="W3541" s="183">
        <v>0</v>
      </c>
      <c r="X3541" s="183">
        <v>0</v>
      </c>
      <c r="Y3541" s="180">
        <v>0</v>
      </c>
      <c r="Z3541" s="180">
        <v>0</v>
      </c>
      <c r="AA3541" s="183">
        <v>0</v>
      </c>
      <c r="AB3541" s="183">
        <v>0</v>
      </c>
      <c r="AC3541" s="180">
        <f t="shared" si="2124"/>
        <v>0</v>
      </c>
      <c r="AD3541" s="180">
        <f t="shared" si="2124"/>
        <v>0</v>
      </c>
      <c r="AE3541" s="181">
        <f t="shared" si="2076"/>
        <v>0</v>
      </c>
      <c r="AF3541" s="180">
        <v>0</v>
      </c>
      <c r="AG3541" s="180">
        <v>0</v>
      </c>
      <c r="AH3541" s="181">
        <f t="shared" si="2077"/>
        <v>0</v>
      </c>
      <c r="AI3541" s="180">
        <v>0</v>
      </c>
      <c r="AJ3541" s="180">
        <v>0</v>
      </c>
      <c r="AK3541" s="181">
        <f t="shared" si="2078"/>
        <v>0</v>
      </c>
      <c r="AL3541" s="180">
        <v>0</v>
      </c>
      <c r="AM3541" s="180">
        <v>0</v>
      </c>
      <c r="AN3541" s="181">
        <f t="shared" si="2079"/>
        <v>0</v>
      </c>
      <c r="AO3541" s="180">
        <v>0</v>
      </c>
      <c r="AP3541" s="180">
        <v>0</v>
      </c>
      <c r="AQ3541" s="181">
        <f t="shared" si="2080"/>
        <v>0</v>
      </c>
      <c r="AR3541" s="180">
        <v>0</v>
      </c>
      <c r="AS3541" s="180">
        <v>0</v>
      </c>
      <c r="AT3541" s="181">
        <f t="shared" si="2081"/>
        <v>0</v>
      </c>
      <c r="AU3541" s="180">
        <f t="shared" si="2125"/>
        <v>0</v>
      </c>
      <c r="AV3541" s="180">
        <f t="shared" si="2125"/>
        <v>0</v>
      </c>
      <c r="AW3541" s="181">
        <f t="shared" si="2082"/>
        <v>0</v>
      </c>
      <c r="AX3541" s="183">
        <f t="shared" si="2126"/>
        <v>0</v>
      </c>
      <c r="AY3541" s="183">
        <f t="shared" si="2126"/>
        <v>0</v>
      </c>
      <c r="AZ3541" s="183"/>
      <c r="BA3541" s="183"/>
      <c r="BB3541" s="183"/>
      <c r="BC3541" s="183"/>
      <c r="BD3541" s="183">
        <f t="shared" si="2127"/>
        <v>0</v>
      </c>
      <c r="BE3541" s="183">
        <f t="shared" si="2127"/>
        <v>0</v>
      </c>
    </row>
    <row r="3542" spans="2:57"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v>0</v>
      </c>
      <c r="R3542" s="182" t="s">
        <v>98</v>
      </c>
      <c r="S3542" s="183">
        <v>0</v>
      </c>
      <c r="T3542" s="183">
        <v>0</v>
      </c>
      <c r="U3542" s="180">
        <v>0</v>
      </c>
      <c r="V3542" s="180">
        <v>0</v>
      </c>
      <c r="W3542" s="183">
        <v>0</v>
      </c>
      <c r="X3542" s="183">
        <v>0</v>
      </c>
      <c r="Y3542" s="180">
        <v>0</v>
      </c>
      <c r="Z3542" s="180">
        <v>0</v>
      </c>
      <c r="AA3542" s="183">
        <v>0</v>
      </c>
      <c r="AB3542" s="183">
        <v>0</v>
      </c>
      <c r="AC3542" s="180">
        <f t="shared" si="2124"/>
        <v>0</v>
      </c>
      <c r="AD3542" s="180">
        <f t="shared" si="2124"/>
        <v>0</v>
      </c>
      <c r="AE3542" s="181">
        <f t="shared" si="2076"/>
        <v>0</v>
      </c>
      <c r="AF3542" s="180">
        <v>0</v>
      </c>
      <c r="AG3542" s="180">
        <v>0</v>
      </c>
      <c r="AH3542" s="181">
        <f t="shared" si="2077"/>
        <v>0</v>
      </c>
      <c r="AI3542" s="180">
        <v>0</v>
      </c>
      <c r="AJ3542" s="180">
        <v>0</v>
      </c>
      <c r="AK3542" s="181">
        <f t="shared" si="2078"/>
        <v>0</v>
      </c>
      <c r="AL3542" s="180">
        <v>0</v>
      </c>
      <c r="AM3542" s="180">
        <v>0</v>
      </c>
      <c r="AN3542" s="181">
        <f t="shared" si="2079"/>
        <v>0</v>
      </c>
      <c r="AO3542" s="180">
        <v>0</v>
      </c>
      <c r="AP3542" s="180">
        <v>0</v>
      </c>
      <c r="AQ3542" s="181">
        <f t="shared" si="2080"/>
        <v>0</v>
      </c>
      <c r="AR3542" s="180">
        <v>0</v>
      </c>
      <c r="AS3542" s="180">
        <v>0</v>
      </c>
      <c r="AT3542" s="181">
        <f t="shared" si="2081"/>
        <v>0</v>
      </c>
      <c r="AU3542" s="180">
        <f t="shared" si="2125"/>
        <v>0</v>
      </c>
      <c r="AV3542" s="180">
        <f t="shared" si="2125"/>
        <v>0</v>
      </c>
      <c r="AW3542" s="181">
        <f t="shared" si="2082"/>
        <v>0</v>
      </c>
      <c r="AX3542" s="183">
        <f t="shared" si="2126"/>
        <v>0</v>
      </c>
      <c r="AY3542" s="183">
        <f t="shared" si="2126"/>
        <v>0</v>
      </c>
      <c r="AZ3542" s="183"/>
      <c r="BA3542" s="183"/>
      <c r="BB3542" s="183"/>
      <c r="BC3542" s="183"/>
      <c r="BD3542" s="183">
        <f t="shared" si="2127"/>
        <v>0</v>
      </c>
      <c r="BE3542" s="183">
        <f t="shared" si="2127"/>
        <v>0</v>
      </c>
    </row>
    <row r="3543" spans="2:57"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v>0</v>
      </c>
      <c r="R3543" s="182" t="s">
        <v>98</v>
      </c>
      <c r="S3543" s="183">
        <v>0</v>
      </c>
      <c r="T3543" s="183">
        <v>0</v>
      </c>
      <c r="U3543" s="180">
        <v>0</v>
      </c>
      <c r="V3543" s="180">
        <v>0</v>
      </c>
      <c r="W3543" s="183">
        <v>0</v>
      </c>
      <c r="X3543" s="183">
        <v>0</v>
      </c>
      <c r="Y3543" s="180">
        <v>0</v>
      </c>
      <c r="Z3543" s="180">
        <v>0</v>
      </c>
      <c r="AA3543" s="183">
        <v>0</v>
      </c>
      <c r="AB3543" s="183">
        <v>0</v>
      </c>
      <c r="AC3543" s="180">
        <f t="shared" si="2124"/>
        <v>0</v>
      </c>
      <c r="AD3543" s="180">
        <f t="shared" si="2124"/>
        <v>0</v>
      </c>
      <c r="AE3543" s="181">
        <f t="shared" si="2076"/>
        <v>0</v>
      </c>
      <c r="AF3543" s="180">
        <v>0</v>
      </c>
      <c r="AG3543" s="180">
        <v>0</v>
      </c>
      <c r="AH3543" s="181">
        <f t="shared" si="2077"/>
        <v>0</v>
      </c>
      <c r="AI3543" s="180">
        <v>0</v>
      </c>
      <c r="AJ3543" s="180">
        <v>0</v>
      </c>
      <c r="AK3543" s="181">
        <f t="shared" si="2078"/>
        <v>0</v>
      </c>
      <c r="AL3543" s="180">
        <v>0</v>
      </c>
      <c r="AM3543" s="180">
        <v>0</v>
      </c>
      <c r="AN3543" s="181">
        <f t="shared" si="2079"/>
        <v>0</v>
      </c>
      <c r="AO3543" s="180">
        <v>0</v>
      </c>
      <c r="AP3543" s="180">
        <v>0</v>
      </c>
      <c r="AQ3543" s="181">
        <f t="shared" si="2080"/>
        <v>0</v>
      </c>
      <c r="AR3543" s="180">
        <v>0</v>
      </c>
      <c r="AS3543" s="180">
        <v>0</v>
      </c>
      <c r="AT3543" s="181">
        <f t="shared" si="2081"/>
        <v>0</v>
      </c>
      <c r="AU3543" s="180">
        <f t="shared" si="2125"/>
        <v>0</v>
      </c>
      <c r="AV3543" s="180">
        <f t="shared" si="2125"/>
        <v>0</v>
      </c>
      <c r="AW3543" s="181">
        <f t="shared" si="2082"/>
        <v>0</v>
      </c>
      <c r="AX3543" s="183">
        <f t="shared" si="2126"/>
        <v>0</v>
      </c>
      <c r="AY3543" s="183">
        <f t="shared" si="2126"/>
        <v>0</v>
      </c>
      <c r="AZ3543" s="183"/>
      <c r="BA3543" s="183"/>
      <c r="BB3543" s="183"/>
      <c r="BC3543" s="183"/>
      <c r="BD3543" s="183">
        <f t="shared" si="2127"/>
        <v>0</v>
      </c>
      <c r="BE3543" s="183">
        <f t="shared" si="2127"/>
        <v>0</v>
      </c>
    </row>
    <row r="3544" spans="2:57"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v>0</v>
      </c>
      <c r="R3544" s="182" t="s">
        <v>98</v>
      </c>
      <c r="S3544" s="183">
        <v>0</v>
      </c>
      <c r="T3544" s="183">
        <v>0</v>
      </c>
      <c r="U3544" s="180">
        <v>0</v>
      </c>
      <c r="V3544" s="180">
        <v>0</v>
      </c>
      <c r="W3544" s="183">
        <v>0</v>
      </c>
      <c r="X3544" s="183">
        <v>0</v>
      </c>
      <c r="Y3544" s="180">
        <v>0</v>
      </c>
      <c r="Z3544" s="180">
        <v>0</v>
      </c>
      <c r="AA3544" s="183">
        <v>0</v>
      </c>
      <c r="AB3544" s="183">
        <v>0</v>
      </c>
      <c r="AC3544" s="180">
        <f t="shared" si="2124"/>
        <v>0</v>
      </c>
      <c r="AD3544" s="180">
        <f t="shared" si="2124"/>
        <v>0</v>
      </c>
      <c r="AE3544" s="181">
        <f t="shared" si="2076"/>
        <v>0</v>
      </c>
      <c r="AF3544" s="180">
        <v>0</v>
      </c>
      <c r="AG3544" s="180">
        <v>0</v>
      </c>
      <c r="AH3544" s="181">
        <f t="shared" si="2077"/>
        <v>0</v>
      </c>
      <c r="AI3544" s="180">
        <v>0</v>
      </c>
      <c r="AJ3544" s="180">
        <v>0</v>
      </c>
      <c r="AK3544" s="181">
        <f t="shared" si="2078"/>
        <v>0</v>
      </c>
      <c r="AL3544" s="180">
        <v>0</v>
      </c>
      <c r="AM3544" s="180">
        <v>0</v>
      </c>
      <c r="AN3544" s="181">
        <f t="shared" si="2079"/>
        <v>0</v>
      </c>
      <c r="AO3544" s="180">
        <v>0</v>
      </c>
      <c r="AP3544" s="180">
        <v>0</v>
      </c>
      <c r="AQ3544" s="181">
        <f t="shared" si="2080"/>
        <v>0</v>
      </c>
      <c r="AR3544" s="180">
        <v>0</v>
      </c>
      <c r="AS3544" s="180">
        <v>0</v>
      </c>
      <c r="AT3544" s="181">
        <f t="shared" si="2081"/>
        <v>0</v>
      </c>
      <c r="AU3544" s="180">
        <f t="shared" si="2125"/>
        <v>0</v>
      </c>
      <c r="AV3544" s="180">
        <f t="shared" si="2125"/>
        <v>0</v>
      </c>
      <c r="AW3544" s="181">
        <f t="shared" si="2082"/>
        <v>0</v>
      </c>
      <c r="AX3544" s="183">
        <f t="shared" si="2126"/>
        <v>0</v>
      </c>
      <c r="AY3544" s="183">
        <f t="shared" si="2126"/>
        <v>0</v>
      </c>
      <c r="AZ3544" s="183"/>
      <c r="BA3544" s="183"/>
      <c r="BB3544" s="183"/>
      <c r="BC3544" s="183"/>
      <c r="BD3544" s="183">
        <f t="shared" si="2127"/>
        <v>0</v>
      </c>
      <c r="BE3544" s="183">
        <f t="shared" si="2127"/>
        <v>0</v>
      </c>
    </row>
    <row r="3545" spans="2:57"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v>0</v>
      </c>
      <c r="P3545" s="169">
        <v>0</v>
      </c>
      <c r="Q3545" s="169">
        <v>0</v>
      </c>
      <c r="R3545" s="170"/>
      <c r="S3545" s="171"/>
      <c r="T3545" s="172"/>
      <c r="U3545" s="169">
        <f t="shared" ref="U3545:AD3545" si="2128">SUM(U3546:U3560)</f>
        <v>0</v>
      </c>
      <c r="V3545" s="169">
        <f t="shared" si="2128"/>
        <v>0</v>
      </c>
      <c r="W3545" s="173">
        <f t="shared" si="2128"/>
        <v>0</v>
      </c>
      <c r="X3545" s="173">
        <f t="shared" si="2128"/>
        <v>0</v>
      </c>
      <c r="Y3545" s="169">
        <f t="shared" si="2128"/>
        <v>0</v>
      </c>
      <c r="Z3545" s="169">
        <f t="shared" si="2128"/>
        <v>0</v>
      </c>
      <c r="AA3545" s="173">
        <f t="shared" si="2128"/>
        <v>0</v>
      </c>
      <c r="AB3545" s="173">
        <f t="shared" si="2128"/>
        <v>0</v>
      </c>
      <c r="AC3545" s="169">
        <f t="shared" si="2128"/>
        <v>0</v>
      </c>
      <c r="AD3545" s="169">
        <f t="shared" si="2128"/>
        <v>0</v>
      </c>
      <c r="AE3545" s="169">
        <f t="shared" si="2076"/>
        <v>0</v>
      </c>
      <c r="AF3545" s="169">
        <f>SUM(AF3546:AF3560)</f>
        <v>0</v>
      </c>
      <c r="AG3545" s="169">
        <f>SUM(AG3546:AG3560)</f>
        <v>0</v>
      </c>
      <c r="AH3545" s="169">
        <f t="shared" si="2077"/>
        <v>0</v>
      </c>
      <c r="AI3545" s="169">
        <f>SUM(AI3546:AI3560)</f>
        <v>0</v>
      </c>
      <c r="AJ3545" s="169">
        <f>SUM(AJ3546:AJ3560)</f>
        <v>0</v>
      </c>
      <c r="AK3545" s="169">
        <f t="shared" si="2078"/>
        <v>0</v>
      </c>
      <c r="AL3545" s="169">
        <f>SUM(AL3546:AL3560)</f>
        <v>0</v>
      </c>
      <c r="AM3545" s="169">
        <f>SUM(AM3546:AM3560)</f>
        <v>0</v>
      </c>
      <c r="AN3545" s="169">
        <f t="shared" si="2079"/>
        <v>0</v>
      </c>
      <c r="AO3545" s="169">
        <f>SUM(AO3546:AO3560)</f>
        <v>0</v>
      </c>
      <c r="AP3545" s="169">
        <f>SUM(AP3546:AP3560)</f>
        <v>0</v>
      </c>
      <c r="AQ3545" s="169">
        <f t="shared" si="2080"/>
        <v>0</v>
      </c>
      <c r="AR3545" s="169">
        <f>SUM(AR3546:AR3560)</f>
        <v>0</v>
      </c>
      <c r="AS3545" s="169">
        <f>SUM(AS3546:AS3560)</f>
        <v>0</v>
      </c>
      <c r="AT3545" s="169">
        <f t="shared" si="2081"/>
        <v>0</v>
      </c>
      <c r="AU3545" s="169">
        <f>SUM(AU3546:AU3560)</f>
        <v>0</v>
      </c>
      <c r="AV3545" s="169">
        <f>SUM(AV3546:AV3560)</f>
        <v>0</v>
      </c>
      <c r="AW3545" s="169">
        <f t="shared" si="2082"/>
        <v>0</v>
      </c>
      <c r="AX3545" s="171"/>
      <c r="AY3545" s="172"/>
      <c r="AZ3545" s="171"/>
      <c r="BA3545" s="172"/>
      <c r="BB3545" s="171"/>
      <c r="BC3545" s="172"/>
      <c r="BD3545" s="171"/>
      <c r="BE3545" s="172"/>
    </row>
    <row r="3546" spans="2:57"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v>0</v>
      </c>
      <c r="R3546" s="182" t="s">
        <v>98</v>
      </c>
      <c r="S3546" s="183">
        <v>0</v>
      </c>
      <c r="T3546" s="183">
        <v>0</v>
      </c>
      <c r="U3546" s="180">
        <v>0</v>
      </c>
      <c r="V3546" s="180">
        <v>0</v>
      </c>
      <c r="W3546" s="183">
        <v>0</v>
      </c>
      <c r="X3546" s="183">
        <v>0</v>
      </c>
      <c r="Y3546" s="180">
        <v>0</v>
      </c>
      <c r="Z3546" s="180">
        <v>0</v>
      </c>
      <c r="AA3546" s="183">
        <v>0</v>
      </c>
      <c r="AB3546" s="183">
        <v>0</v>
      </c>
      <c r="AC3546" s="180">
        <f t="shared" ref="AC3546:AD3560" si="2129">+O3546+U3546-Y3546</f>
        <v>0</v>
      </c>
      <c r="AD3546" s="180">
        <f t="shared" si="2129"/>
        <v>0</v>
      </c>
      <c r="AE3546" s="181">
        <f t="shared" si="2076"/>
        <v>0</v>
      </c>
      <c r="AF3546" s="180">
        <v>0</v>
      </c>
      <c r="AG3546" s="180">
        <v>0</v>
      </c>
      <c r="AH3546" s="181">
        <f t="shared" si="2077"/>
        <v>0</v>
      </c>
      <c r="AI3546" s="180">
        <v>0</v>
      </c>
      <c r="AJ3546" s="180">
        <v>0</v>
      </c>
      <c r="AK3546" s="181">
        <f t="shared" si="2078"/>
        <v>0</v>
      </c>
      <c r="AL3546" s="180">
        <v>0</v>
      </c>
      <c r="AM3546" s="180">
        <v>0</v>
      </c>
      <c r="AN3546" s="181">
        <f t="shared" si="2079"/>
        <v>0</v>
      </c>
      <c r="AO3546" s="180">
        <v>0</v>
      </c>
      <c r="AP3546" s="180">
        <v>0</v>
      </c>
      <c r="AQ3546" s="181">
        <f t="shared" si="2080"/>
        <v>0</v>
      </c>
      <c r="AR3546" s="180">
        <v>0</v>
      </c>
      <c r="AS3546" s="180">
        <v>0</v>
      </c>
      <c r="AT3546" s="181">
        <f t="shared" si="2081"/>
        <v>0</v>
      </c>
      <c r="AU3546" s="180">
        <f t="shared" ref="AU3546:AV3560" si="2130">+AC3546-AF3546-AI3546-AL3546-AO3546-AR3546</f>
        <v>0</v>
      </c>
      <c r="AV3546" s="180">
        <f t="shared" si="2130"/>
        <v>0</v>
      </c>
      <c r="AW3546" s="181">
        <f t="shared" si="2082"/>
        <v>0</v>
      </c>
      <c r="AX3546" s="183">
        <f t="shared" ref="AX3546:AY3560" si="2131">+S3546+W3546-AA3546</f>
        <v>0</v>
      </c>
      <c r="AY3546" s="183">
        <f t="shared" si="2131"/>
        <v>0</v>
      </c>
      <c r="AZ3546" s="183"/>
      <c r="BA3546" s="183"/>
      <c r="BB3546" s="183"/>
      <c r="BC3546" s="183"/>
      <c r="BD3546" s="183">
        <f t="shared" ref="BD3546:BE3560" si="2132">+AX3546-AZ3546-BB3546</f>
        <v>0</v>
      </c>
      <c r="BE3546" s="183">
        <f t="shared" si="2132"/>
        <v>0</v>
      </c>
    </row>
    <row r="3547" spans="2:57"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v>0</v>
      </c>
      <c r="R3547" s="182" t="s">
        <v>98</v>
      </c>
      <c r="S3547" s="183">
        <v>0</v>
      </c>
      <c r="T3547" s="183">
        <v>0</v>
      </c>
      <c r="U3547" s="180">
        <v>0</v>
      </c>
      <c r="V3547" s="180">
        <v>0</v>
      </c>
      <c r="W3547" s="183">
        <v>0</v>
      </c>
      <c r="X3547" s="183">
        <v>0</v>
      </c>
      <c r="Y3547" s="180">
        <v>0</v>
      </c>
      <c r="Z3547" s="180">
        <v>0</v>
      </c>
      <c r="AA3547" s="183">
        <v>0</v>
      </c>
      <c r="AB3547" s="183">
        <v>0</v>
      </c>
      <c r="AC3547" s="180">
        <f t="shared" si="2129"/>
        <v>0</v>
      </c>
      <c r="AD3547" s="180">
        <f t="shared" si="2129"/>
        <v>0</v>
      </c>
      <c r="AE3547" s="181">
        <f t="shared" ref="AE3547:AE3585" si="2133">+AC3547+AD3547</f>
        <v>0</v>
      </c>
      <c r="AF3547" s="180">
        <v>0</v>
      </c>
      <c r="AG3547" s="180">
        <v>0</v>
      </c>
      <c r="AH3547" s="181">
        <f t="shared" ref="AH3547:AH3585" si="2134">+AF3547+AG3547</f>
        <v>0</v>
      </c>
      <c r="AI3547" s="180">
        <v>0</v>
      </c>
      <c r="AJ3547" s="180">
        <v>0</v>
      </c>
      <c r="AK3547" s="181">
        <f t="shared" ref="AK3547:AK3585" si="2135">+AI3547+AJ3547</f>
        <v>0</v>
      </c>
      <c r="AL3547" s="180">
        <v>0</v>
      </c>
      <c r="AM3547" s="180">
        <v>0</v>
      </c>
      <c r="AN3547" s="181">
        <f t="shared" ref="AN3547:AN3585" si="2136">+AL3547+AM3547</f>
        <v>0</v>
      </c>
      <c r="AO3547" s="180">
        <v>0</v>
      </c>
      <c r="AP3547" s="180">
        <v>0</v>
      </c>
      <c r="AQ3547" s="181">
        <f t="shared" ref="AQ3547:AQ3585" si="2137">+AO3547+AP3547</f>
        <v>0</v>
      </c>
      <c r="AR3547" s="180">
        <v>0</v>
      </c>
      <c r="AS3547" s="180">
        <v>0</v>
      </c>
      <c r="AT3547" s="181">
        <f t="shared" ref="AT3547:AT3585" si="2138">+AR3547+AS3547</f>
        <v>0</v>
      </c>
      <c r="AU3547" s="180">
        <f t="shared" si="2130"/>
        <v>0</v>
      </c>
      <c r="AV3547" s="180">
        <f t="shared" si="2130"/>
        <v>0</v>
      </c>
      <c r="AW3547" s="181">
        <f t="shared" ref="AW3547:AW3585" si="2139">+AU3547+AV3547</f>
        <v>0</v>
      </c>
      <c r="AX3547" s="183">
        <f t="shared" si="2131"/>
        <v>0</v>
      </c>
      <c r="AY3547" s="183">
        <f t="shared" si="2131"/>
        <v>0</v>
      </c>
      <c r="AZ3547" s="183"/>
      <c r="BA3547" s="183"/>
      <c r="BB3547" s="183"/>
      <c r="BC3547" s="183"/>
      <c r="BD3547" s="183">
        <f t="shared" si="2132"/>
        <v>0</v>
      </c>
      <c r="BE3547" s="183">
        <f t="shared" si="2132"/>
        <v>0</v>
      </c>
    </row>
    <row r="3548" spans="2:57"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v>0</v>
      </c>
      <c r="R3548" s="182" t="s">
        <v>98</v>
      </c>
      <c r="S3548" s="183">
        <v>0</v>
      </c>
      <c r="T3548" s="183">
        <v>0</v>
      </c>
      <c r="U3548" s="180">
        <v>0</v>
      </c>
      <c r="V3548" s="180">
        <v>0</v>
      </c>
      <c r="W3548" s="183">
        <v>0</v>
      </c>
      <c r="X3548" s="183">
        <v>0</v>
      </c>
      <c r="Y3548" s="180">
        <v>0</v>
      </c>
      <c r="Z3548" s="180">
        <v>0</v>
      </c>
      <c r="AA3548" s="183">
        <v>0</v>
      </c>
      <c r="AB3548" s="183">
        <v>0</v>
      </c>
      <c r="AC3548" s="180">
        <f t="shared" si="2129"/>
        <v>0</v>
      </c>
      <c r="AD3548" s="180">
        <f t="shared" si="2129"/>
        <v>0</v>
      </c>
      <c r="AE3548" s="181">
        <f t="shared" si="2133"/>
        <v>0</v>
      </c>
      <c r="AF3548" s="180">
        <v>0</v>
      </c>
      <c r="AG3548" s="180">
        <v>0</v>
      </c>
      <c r="AH3548" s="181">
        <f t="shared" si="2134"/>
        <v>0</v>
      </c>
      <c r="AI3548" s="180">
        <v>0</v>
      </c>
      <c r="AJ3548" s="180">
        <v>0</v>
      </c>
      <c r="AK3548" s="181">
        <f t="shared" si="2135"/>
        <v>0</v>
      </c>
      <c r="AL3548" s="180">
        <v>0</v>
      </c>
      <c r="AM3548" s="180">
        <v>0</v>
      </c>
      <c r="AN3548" s="181">
        <f t="shared" si="2136"/>
        <v>0</v>
      </c>
      <c r="AO3548" s="180">
        <v>0</v>
      </c>
      <c r="AP3548" s="180">
        <v>0</v>
      </c>
      <c r="AQ3548" s="181">
        <f t="shared" si="2137"/>
        <v>0</v>
      </c>
      <c r="AR3548" s="180">
        <v>0</v>
      </c>
      <c r="AS3548" s="180">
        <v>0</v>
      </c>
      <c r="AT3548" s="181">
        <f t="shared" si="2138"/>
        <v>0</v>
      </c>
      <c r="AU3548" s="180">
        <f t="shared" si="2130"/>
        <v>0</v>
      </c>
      <c r="AV3548" s="180">
        <f t="shared" si="2130"/>
        <v>0</v>
      </c>
      <c r="AW3548" s="181">
        <f t="shared" si="2139"/>
        <v>0</v>
      </c>
      <c r="AX3548" s="183">
        <f t="shared" si="2131"/>
        <v>0</v>
      </c>
      <c r="AY3548" s="183">
        <f t="shared" si="2131"/>
        <v>0</v>
      </c>
      <c r="AZ3548" s="183"/>
      <c r="BA3548" s="183"/>
      <c r="BB3548" s="183"/>
      <c r="BC3548" s="183"/>
      <c r="BD3548" s="183">
        <f t="shared" si="2132"/>
        <v>0</v>
      </c>
      <c r="BE3548" s="183">
        <f t="shared" si="2132"/>
        <v>0</v>
      </c>
    </row>
    <row r="3549" spans="2:57"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v>0</v>
      </c>
      <c r="R3549" s="182" t="s">
        <v>98</v>
      </c>
      <c r="S3549" s="183">
        <v>0</v>
      </c>
      <c r="T3549" s="183">
        <v>0</v>
      </c>
      <c r="U3549" s="180">
        <v>0</v>
      </c>
      <c r="V3549" s="180">
        <v>0</v>
      </c>
      <c r="W3549" s="183">
        <v>0</v>
      </c>
      <c r="X3549" s="183">
        <v>0</v>
      </c>
      <c r="Y3549" s="180">
        <v>0</v>
      </c>
      <c r="Z3549" s="180">
        <v>0</v>
      </c>
      <c r="AA3549" s="183">
        <v>0</v>
      </c>
      <c r="AB3549" s="183">
        <v>0</v>
      </c>
      <c r="AC3549" s="180">
        <f t="shared" si="2129"/>
        <v>0</v>
      </c>
      <c r="AD3549" s="180">
        <f t="shared" si="2129"/>
        <v>0</v>
      </c>
      <c r="AE3549" s="181">
        <f t="shared" si="2133"/>
        <v>0</v>
      </c>
      <c r="AF3549" s="180">
        <v>0</v>
      </c>
      <c r="AG3549" s="180">
        <v>0</v>
      </c>
      <c r="AH3549" s="181">
        <f t="shared" si="2134"/>
        <v>0</v>
      </c>
      <c r="AI3549" s="180">
        <v>0</v>
      </c>
      <c r="AJ3549" s="180">
        <v>0</v>
      </c>
      <c r="AK3549" s="181">
        <f t="shared" si="2135"/>
        <v>0</v>
      </c>
      <c r="AL3549" s="180">
        <v>0</v>
      </c>
      <c r="AM3549" s="180">
        <v>0</v>
      </c>
      <c r="AN3549" s="181">
        <f t="shared" si="2136"/>
        <v>0</v>
      </c>
      <c r="AO3549" s="180">
        <v>0</v>
      </c>
      <c r="AP3549" s="180">
        <v>0</v>
      </c>
      <c r="AQ3549" s="181">
        <f t="shared" si="2137"/>
        <v>0</v>
      </c>
      <c r="AR3549" s="180">
        <v>0</v>
      </c>
      <c r="AS3549" s="180">
        <v>0</v>
      </c>
      <c r="AT3549" s="181">
        <f t="shared" si="2138"/>
        <v>0</v>
      </c>
      <c r="AU3549" s="180">
        <f t="shared" si="2130"/>
        <v>0</v>
      </c>
      <c r="AV3549" s="180">
        <f t="shared" si="2130"/>
        <v>0</v>
      </c>
      <c r="AW3549" s="181">
        <f t="shared" si="2139"/>
        <v>0</v>
      </c>
      <c r="AX3549" s="183">
        <f t="shared" si="2131"/>
        <v>0</v>
      </c>
      <c r="AY3549" s="183">
        <f t="shared" si="2131"/>
        <v>0</v>
      </c>
      <c r="AZ3549" s="183"/>
      <c r="BA3549" s="183"/>
      <c r="BB3549" s="183"/>
      <c r="BC3549" s="183"/>
      <c r="BD3549" s="183">
        <f t="shared" si="2132"/>
        <v>0</v>
      </c>
      <c r="BE3549" s="183">
        <f t="shared" si="2132"/>
        <v>0</v>
      </c>
    </row>
    <row r="3550" spans="2:57"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v>0</v>
      </c>
      <c r="R3550" s="182" t="s">
        <v>98</v>
      </c>
      <c r="S3550" s="183">
        <v>0</v>
      </c>
      <c r="T3550" s="183">
        <v>0</v>
      </c>
      <c r="U3550" s="180">
        <v>0</v>
      </c>
      <c r="V3550" s="180">
        <v>0</v>
      </c>
      <c r="W3550" s="183">
        <v>0</v>
      </c>
      <c r="X3550" s="183">
        <v>0</v>
      </c>
      <c r="Y3550" s="180">
        <v>0</v>
      </c>
      <c r="Z3550" s="180">
        <v>0</v>
      </c>
      <c r="AA3550" s="183">
        <v>0</v>
      </c>
      <c r="AB3550" s="183">
        <v>0</v>
      </c>
      <c r="AC3550" s="180">
        <f t="shared" si="2129"/>
        <v>0</v>
      </c>
      <c r="AD3550" s="180">
        <f t="shared" si="2129"/>
        <v>0</v>
      </c>
      <c r="AE3550" s="181">
        <f t="shared" si="2133"/>
        <v>0</v>
      </c>
      <c r="AF3550" s="180">
        <v>0</v>
      </c>
      <c r="AG3550" s="180">
        <v>0</v>
      </c>
      <c r="AH3550" s="181">
        <f t="shared" si="2134"/>
        <v>0</v>
      </c>
      <c r="AI3550" s="180">
        <v>0</v>
      </c>
      <c r="AJ3550" s="180">
        <v>0</v>
      </c>
      <c r="AK3550" s="181">
        <f t="shared" si="2135"/>
        <v>0</v>
      </c>
      <c r="AL3550" s="180">
        <v>0</v>
      </c>
      <c r="AM3550" s="180">
        <v>0</v>
      </c>
      <c r="AN3550" s="181">
        <f t="shared" si="2136"/>
        <v>0</v>
      </c>
      <c r="AO3550" s="180">
        <v>0</v>
      </c>
      <c r="AP3550" s="180">
        <v>0</v>
      </c>
      <c r="AQ3550" s="181">
        <f t="shared" si="2137"/>
        <v>0</v>
      </c>
      <c r="AR3550" s="180">
        <v>0</v>
      </c>
      <c r="AS3550" s="180">
        <v>0</v>
      </c>
      <c r="AT3550" s="181">
        <f t="shared" si="2138"/>
        <v>0</v>
      </c>
      <c r="AU3550" s="180">
        <f t="shared" si="2130"/>
        <v>0</v>
      </c>
      <c r="AV3550" s="180">
        <f t="shared" si="2130"/>
        <v>0</v>
      </c>
      <c r="AW3550" s="181">
        <f t="shared" si="2139"/>
        <v>0</v>
      </c>
      <c r="AX3550" s="183">
        <f t="shared" si="2131"/>
        <v>0</v>
      </c>
      <c r="AY3550" s="183">
        <f t="shared" si="2131"/>
        <v>0</v>
      </c>
      <c r="AZ3550" s="183"/>
      <c r="BA3550" s="183"/>
      <c r="BB3550" s="183"/>
      <c r="BC3550" s="183"/>
      <c r="BD3550" s="183">
        <f t="shared" si="2132"/>
        <v>0</v>
      </c>
      <c r="BE3550" s="183">
        <f t="shared" si="2132"/>
        <v>0</v>
      </c>
    </row>
    <row r="3551" spans="2:57"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v>0</v>
      </c>
      <c r="R3551" s="182" t="s">
        <v>98</v>
      </c>
      <c r="S3551" s="183">
        <v>0</v>
      </c>
      <c r="T3551" s="183">
        <v>0</v>
      </c>
      <c r="U3551" s="180">
        <v>0</v>
      </c>
      <c r="V3551" s="180">
        <v>0</v>
      </c>
      <c r="W3551" s="183">
        <v>0</v>
      </c>
      <c r="X3551" s="183">
        <v>0</v>
      </c>
      <c r="Y3551" s="180">
        <v>0</v>
      </c>
      <c r="Z3551" s="180">
        <v>0</v>
      </c>
      <c r="AA3551" s="183">
        <v>0</v>
      </c>
      <c r="AB3551" s="183">
        <v>0</v>
      </c>
      <c r="AC3551" s="180">
        <f t="shared" si="2129"/>
        <v>0</v>
      </c>
      <c r="AD3551" s="180">
        <f t="shared" si="2129"/>
        <v>0</v>
      </c>
      <c r="AE3551" s="181">
        <f t="shared" si="2133"/>
        <v>0</v>
      </c>
      <c r="AF3551" s="180">
        <v>0</v>
      </c>
      <c r="AG3551" s="180">
        <v>0</v>
      </c>
      <c r="AH3551" s="181">
        <f t="shared" si="2134"/>
        <v>0</v>
      </c>
      <c r="AI3551" s="180">
        <v>0</v>
      </c>
      <c r="AJ3551" s="180">
        <v>0</v>
      </c>
      <c r="AK3551" s="181">
        <f t="shared" si="2135"/>
        <v>0</v>
      </c>
      <c r="AL3551" s="180">
        <v>0</v>
      </c>
      <c r="AM3551" s="180">
        <v>0</v>
      </c>
      <c r="AN3551" s="181">
        <f t="shared" si="2136"/>
        <v>0</v>
      </c>
      <c r="AO3551" s="180">
        <v>0</v>
      </c>
      <c r="AP3551" s="180">
        <v>0</v>
      </c>
      <c r="AQ3551" s="181">
        <f t="shared" si="2137"/>
        <v>0</v>
      </c>
      <c r="AR3551" s="180">
        <v>0</v>
      </c>
      <c r="AS3551" s="180">
        <v>0</v>
      </c>
      <c r="AT3551" s="181">
        <f t="shared" si="2138"/>
        <v>0</v>
      </c>
      <c r="AU3551" s="180">
        <f t="shared" si="2130"/>
        <v>0</v>
      </c>
      <c r="AV3551" s="180">
        <f t="shared" si="2130"/>
        <v>0</v>
      </c>
      <c r="AW3551" s="181">
        <f t="shared" si="2139"/>
        <v>0</v>
      </c>
      <c r="AX3551" s="183">
        <f t="shared" si="2131"/>
        <v>0</v>
      </c>
      <c r="AY3551" s="183">
        <f t="shared" si="2131"/>
        <v>0</v>
      </c>
      <c r="AZ3551" s="183"/>
      <c r="BA3551" s="183"/>
      <c r="BB3551" s="183"/>
      <c r="BC3551" s="183"/>
      <c r="BD3551" s="183">
        <f t="shared" si="2132"/>
        <v>0</v>
      </c>
      <c r="BE3551" s="183">
        <f t="shared" si="2132"/>
        <v>0</v>
      </c>
    </row>
    <row r="3552" spans="2:57"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v>0</v>
      </c>
      <c r="R3552" s="182" t="s">
        <v>98</v>
      </c>
      <c r="S3552" s="183">
        <v>0</v>
      </c>
      <c r="T3552" s="183">
        <v>0</v>
      </c>
      <c r="U3552" s="180">
        <v>0</v>
      </c>
      <c r="V3552" s="180">
        <v>0</v>
      </c>
      <c r="W3552" s="183">
        <v>0</v>
      </c>
      <c r="X3552" s="183">
        <v>0</v>
      </c>
      <c r="Y3552" s="180">
        <v>0</v>
      </c>
      <c r="Z3552" s="180">
        <v>0</v>
      </c>
      <c r="AA3552" s="183">
        <v>0</v>
      </c>
      <c r="AB3552" s="183">
        <v>0</v>
      </c>
      <c r="AC3552" s="180">
        <f t="shared" si="2129"/>
        <v>0</v>
      </c>
      <c r="AD3552" s="180">
        <f t="shared" si="2129"/>
        <v>0</v>
      </c>
      <c r="AE3552" s="181">
        <f t="shared" si="2133"/>
        <v>0</v>
      </c>
      <c r="AF3552" s="180">
        <v>0</v>
      </c>
      <c r="AG3552" s="180">
        <v>0</v>
      </c>
      <c r="AH3552" s="181">
        <f t="shared" si="2134"/>
        <v>0</v>
      </c>
      <c r="AI3552" s="180">
        <v>0</v>
      </c>
      <c r="AJ3552" s="180">
        <v>0</v>
      </c>
      <c r="AK3552" s="181">
        <f t="shared" si="2135"/>
        <v>0</v>
      </c>
      <c r="AL3552" s="180">
        <v>0</v>
      </c>
      <c r="AM3552" s="180">
        <v>0</v>
      </c>
      <c r="AN3552" s="181">
        <f t="shared" si="2136"/>
        <v>0</v>
      </c>
      <c r="AO3552" s="180">
        <v>0</v>
      </c>
      <c r="AP3552" s="180">
        <v>0</v>
      </c>
      <c r="AQ3552" s="181">
        <f t="shared" si="2137"/>
        <v>0</v>
      </c>
      <c r="AR3552" s="180">
        <v>0</v>
      </c>
      <c r="AS3552" s="180">
        <v>0</v>
      </c>
      <c r="AT3552" s="181">
        <f t="shared" si="2138"/>
        <v>0</v>
      </c>
      <c r="AU3552" s="180">
        <f t="shared" si="2130"/>
        <v>0</v>
      </c>
      <c r="AV3552" s="180">
        <f t="shared" si="2130"/>
        <v>0</v>
      </c>
      <c r="AW3552" s="181">
        <f t="shared" si="2139"/>
        <v>0</v>
      </c>
      <c r="AX3552" s="183">
        <f t="shared" si="2131"/>
        <v>0</v>
      </c>
      <c r="AY3552" s="183">
        <f t="shared" si="2131"/>
        <v>0</v>
      </c>
      <c r="AZ3552" s="183"/>
      <c r="BA3552" s="183"/>
      <c r="BB3552" s="183"/>
      <c r="BC3552" s="183"/>
      <c r="BD3552" s="183">
        <f t="shared" si="2132"/>
        <v>0</v>
      </c>
      <c r="BE3552" s="183">
        <f t="shared" si="2132"/>
        <v>0</v>
      </c>
    </row>
    <row r="3553" spans="2:57"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v>0</v>
      </c>
      <c r="R3553" s="182" t="s">
        <v>98</v>
      </c>
      <c r="S3553" s="183">
        <v>0</v>
      </c>
      <c r="T3553" s="183">
        <v>0</v>
      </c>
      <c r="U3553" s="180">
        <v>0</v>
      </c>
      <c r="V3553" s="180">
        <v>0</v>
      </c>
      <c r="W3553" s="183">
        <v>0</v>
      </c>
      <c r="X3553" s="183">
        <v>0</v>
      </c>
      <c r="Y3553" s="180">
        <v>0</v>
      </c>
      <c r="Z3553" s="180">
        <v>0</v>
      </c>
      <c r="AA3553" s="183">
        <v>0</v>
      </c>
      <c r="AB3553" s="183">
        <v>0</v>
      </c>
      <c r="AC3553" s="180">
        <f t="shared" si="2129"/>
        <v>0</v>
      </c>
      <c r="AD3553" s="180">
        <f t="shared" si="2129"/>
        <v>0</v>
      </c>
      <c r="AE3553" s="181">
        <f t="shared" si="2133"/>
        <v>0</v>
      </c>
      <c r="AF3553" s="180">
        <v>0</v>
      </c>
      <c r="AG3553" s="180">
        <v>0</v>
      </c>
      <c r="AH3553" s="181">
        <f t="shared" si="2134"/>
        <v>0</v>
      </c>
      <c r="AI3553" s="180">
        <v>0</v>
      </c>
      <c r="AJ3553" s="180">
        <v>0</v>
      </c>
      <c r="AK3553" s="181">
        <f t="shared" si="2135"/>
        <v>0</v>
      </c>
      <c r="AL3553" s="180">
        <v>0</v>
      </c>
      <c r="AM3553" s="180">
        <v>0</v>
      </c>
      <c r="AN3553" s="181">
        <f t="shared" si="2136"/>
        <v>0</v>
      </c>
      <c r="AO3553" s="180">
        <v>0</v>
      </c>
      <c r="AP3553" s="180">
        <v>0</v>
      </c>
      <c r="AQ3553" s="181">
        <f t="shared" si="2137"/>
        <v>0</v>
      </c>
      <c r="AR3553" s="180">
        <v>0</v>
      </c>
      <c r="AS3553" s="180">
        <v>0</v>
      </c>
      <c r="AT3553" s="181">
        <f t="shared" si="2138"/>
        <v>0</v>
      </c>
      <c r="AU3553" s="180">
        <f t="shared" si="2130"/>
        <v>0</v>
      </c>
      <c r="AV3553" s="180">
        <f t="shared" si="2130"/>
        <v>0</v>
      </c>
      <c r="AW3553" s="181">
        <f t="shared" si="2139"/>
        <v>0</v>
      </c>
      <c r="AX3553" s="183">
        <f t="shared" si="2131"/>
        <v>0</v>
      </c>
      <c r="AY3553" s="183">
        <f t="shared" si="2131"/>
        <v>0</v>
      </c>
      <c r="AZ3553" s="183"/>
      <c r="BA3553" s="183"/>
      <c r="BB3553" s="183"/>
      <c r="BC3553" s="183"/>
      <c r="BD3553" s="183">
        <f t="shared" si="2132"/>
        <v>0</v>
      </c>
      <c r="BE3553" s="183">
        <f t="shared" si="2132"/>
        <v>0</v>
      </c>
    </row>
    <row r="3554" spans="2:57"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v>0</v>
      </c>
      <c r="R3554" s="182" t="s">
        <v>98</v>
      </c>
      <c r="S3554" s="183">
        <v>0</v>
      </c>
      <c r="T3554" s="183">
        <v>0</v>
      </c>
      <c r="U3554" s="180">
        <v>0</v>
      </c>
      <c r="V3554" s="180">
        <v>0</v>
      </c>
      <c r="W3554" s="183">
        <v>0</v>
      </c>
      <c r="X3554" s="183">
        <v>0</v>
      </c>
      <c r="Y3554" s="180">
        <v>0</v>
      </c>
      <c r="Z3554" s="180">
        <v>0</v>
      </c>
      <c r="AA3554" s="183">
        <v>0</v>
      </c>
      <c r="AB3554" s="183">
        <v>0</v>
      </c>
      <c r="AC3554" s="180">
        <f t="shared" si="2129"/>
        <v>0</v>
      </c>
      <c r="AD3554" s="180">
        <f t="shared" si="2129"/>
        <v>0</v>
      </c>
      <c r="AE3554" s="181">
        <f t="shared" si="2133"/>
        <v>0</v>
      </c>
      <c r="AF3554" s="180">
        <v>0</v>
      </c>
      <c r="AG3554" s="180">
        <v>0</v>
      </c>
      <c r="AH3554" s="181">
        <f t="shared" si="2134"/>
        <v>0</v>
      </c>
      <c r="AI3554" s="180">
        <v>0</v>
      </c>
      <c r="AJ3554" s="180">
        <v>0</v>
      </c>
      <c r="AK3554" s="181">
        <f t="shared" si="2135"/>
        <v>0</v>
      </c>
      <c r="AL3554" s="180">
        <v>0</v>
      </c>
      <c r="AM3554" s="180">
        <v>0</v>
      </c>
      <c r="AN3554" s="181">
        <f t="shared" si="2136"/>
        <v>0</v>
      </c>
      <c r="AO3554" s="180">
        <v>0</v>
      </c>
      <c r="AP3554" s="180">
        <v>0</v>
      </c>
      <c r="AQ3554" s="181">
        <f t="shared" si="2137"/>
        <v>0</v>
      </c>
      <c r="AR3554" s="180">
        <v>0</v>
      </c>
      <c r="AS3554" s="180">
        <v>0</v>
      </c>
      <c r="AT3554" s="181">
        <f t="shared" si="2138"/>
        <v>0</v>
      </c>
      <c r="AU3554" s="180">
        <f t="shared" si="2130"/>
        <v>0</v>
      </c>
      <c r="AV3554" s="180">
        <f t="shared" si="2130"/>
        <v>0</v>
      </c>
      <c r="AW3554" s="181">
        <f t="shared" si="2139"/>
        <v>0</v>
      </c>
      <c r="AX3554" s="183">
        <f t="shared" si="2131"/>
        <v>0</v>
      </c>
      <c r="AY3554" s="183">
        <f t="shared" si="2131"/>
        <v>0</v>
      </c>
      <c r="AZ3554" s="183"/>
      <c r="BA3554" s="183"/>
      <c r="BB3554" s="183"/>
      <c r="BC3554" s="183"/>
      <c r="BD3554" s="183">
        <f t="shared" si="2132"/>
        <v>0</v>
      </c>
      <c r="BE3554" s="183">
        <f t="shared" si="2132"/>
        <v>0</v>
      </c>
    </row>
    <row r="3555" spans="2:57"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v>0</v>
      </c>
      <c r="R3555" s="182" t="s">
        <v>98</v>
      </c>
      <c r="S3555" s="183">
        <v>0</v>
      </c>
      <c r="T3555" s="183">
        <v>0</v>
      </c>
      <c r="U3555" s="180">
        <v>0</v>
      </c>
      <c r="V3555" s="180">
        <v>0</v>
      </c>
      <c r="W3555" s="183">
        <v>0</v>
      </c>
      <c r="X3555" s="183">
        <v>0</v>
      </c>
      <c r="Y3555" s="180">
        <v>0</v>
      </c>
      <c r="Z3555" s="180">
        <v>0</v>
      </c>
      <c r="AA3555" s="183">
        <v>0</v>
      </c>
      <c r="AB3555" s="183">
        <v>0</v>
      </c>
      <c r="AC3555" s="180">
        <f t="shared" si="2129"/>
        <v>0</v>
      </c>
      <c r="AD3555" s="180">
        <f t="shared" si="2129"/>
        <v>0</v>
      </c>
      <c r="AE3555" s="181">
        <f t="shared" si="2133"/>
        <v>0</v>
      </c>
      <c r="AF3555" s="180">
        <v>0</v>
      </c>
      <c r="AG3555" s="180">
        <v>0</v>
      </c>
      <c r="AH3555" s="181">
        <f t="shared" si="2134"/>
        <v>0</v>
      </c>
      <c r="AI3555" s="180">
        <v>0</v>
      </c>
      <c r="AJ3555" s="180">
        <v>0</v>
      </c>
      <c r="AK3555" s="181">
        <f t="shared" si="2135"/>
        <v>0</v>
      </c>
      <c r="AL3555" s="180">
        <v>0</v>
      </c>
      <c r="AM3555" s="180">
        <v>0</v>
      </c>
      <c r="AN3555" s="181">
        <f t="shared" si="2136"/>
        <v>0</v>
      </c>
      <c r="AO3555" s="180">
        <v>0</v>
      </c>
      <c r="AP3555" s="180">
        <v>0</v>
      </c>
      <c r="AQ3555" s="181">
        <f t="shared" si="2137"/>
        <v>0</v>
      </c>
      <c r="AR3555" s="180">
        <v>0</v>
      </c>
      <c r="AS3555" s="180">
        <v>0</v>
      </c>
      <c r="AT3555" s="181">
        <f t="shared" si="2138"/>
        <v>0</v>
      </c>
      <c r="AU3555" s="180">
        <f t="shared" si="2130"/>
        <v>0</v>
      </c>
      <c r="AV3555" s="180">
        <f t="shared" si="2130"/>
        <v>0</v>
      </c>
      <c r="AW3555" s="181">
        <f t="shared" si="2139"/>
        <v>0</v>
      </c>
      <c r="AX3555" s="183">
        <f t="shared" si="2131"/>
        <v>0</v>
      </c>
      <c r="AY3555" s="183">
        <f t="shared" si="2131"/>
        <v>0</v>
      </c>
      <c r="AZ3555" s="183"/>
      <c r="BA3555" s="183"/>
      <c r="BB3555" s="183"/>
      <c r="BC3555" s="183"/>
      <c r="BD3555" s="183">
        <f t="shared" si="2132"/>
        <v>0</v>
      </c>
      <c r="BE3555" s="183">
        <f t="shared" si="2132"/>
        <v>0</v>
      </c>
    </row>
    <row r="3556" spans="2:57"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v>0</v>
      </c>
      <c r="R3556" s="182" t="s">
        <v>98</v>
      </c>
      <c r="S3556" s="183">
        <v>0</v>
      </c>
      <c r="T3556" s="183">
        <v>0</v>
      </c>
      <c r="U3556" s="180">
        <v>0</v>
      </c>
      <c r="V3556" s="180">
        <v>0</v>
      </c>
      <c r="W3556" s="183">
        <v>0</v>
      </c>
      <c r="X3556" s="183">
        <v>0</v>
      </c>
      <c r="Y3556" s="180">
        <v>0</v>
      </c>
      <c r="Z3556" s="180">
        <v>0</v>
      </c>
      <c r="AA3556" s="183">
        <v>0</v>
      </c>
      <c r="AB3556" s="183">
        <v>0</v>
      </c>
      <c r="AC3556" s="180">
        <f t="shared" si="2129"/>
        <v>0</v>
      </c>
      <c r="AD3556" s="180">
        <f t="shared" si="2129"/>
        <v>0</v>
      </c>
      <c r="AE3556" s="181">
        <f t="shared" si="2133"/>
        <v>0</v>
      </c>
      <c r="AF3556" s="180">
        <v>0</v>
      </c>
      <c r="AG3556" s="180">
        <v>0</v>
      </c>
      <c r="AH3556" s="181">
        <f t="shared" si="2134"/>
        <v>0</v>
      </c>
      <c r="AI3556" s="180">
        <v>0</v>
      </c>
      <c r="AJ3556" s="180">
        <v>0</v>
      </c>
      <c r="AK3556" s="181">
        <f t="shared" si="2135"/>
        <v>0</v>
      </c>
      <c r="AL3556" s="180">
        <v>0</v>
      </c>
      <c r="AM3556" s="180">
        <v>0</v>
      </c>
      <c r="AN3556" s="181">
        <f t="shared" si="2136"/>
        <v>0</v>
      </c>
      <c r="AO3556" s="180">
        <v>0</v>
      </c>
      <c r="AP3556" s="180">
        <v>0</v>
      </c>
      <c r="AQ3556" s="181">
        <f t="shared" si="2137"/>
        <v>0</v>
      </c>
      <c r="AR3556" s="180">
        <v>0</v>
      </c>
      <c r="AS3556" s="180">
        <v>0</v>
      </c>
      <c r="AT3556" s="181">
        <f t="shared" si="2138"/>
        <v>0</v>
      </c>
      <c r="AU3556" s="180">
        <f t="shared" si="2130"/>
        <v>0</v>
      </c>
      <c r="AV3556" s="180">
        <f t="shared" si="2130"/>
        <v>0</v>
      </c>
      <c r="AW3556" s="181">
        <f t="shared" si="2139"/>
        <v>0</v>
      </c>
      <c r="AX3556" s="183">
        <f t="shared" si="2131"/>
        <v>0</v>
      </c>
      <c r="AY3556" s="183">
        <f t="shared" si="2131"/>
        <v>0</v>
      </c>
      <c r="AZ3556" s="183"/>
      <c r="BA3556" s="183"/>
      <c r="BB3556" s="183"/>
      <c r="BC3556" s="183"/>
      <c r="BD3556" s="183">
        <f t="shared" si="2132"/>
        <v>0</v>
      </c>
      <c r="BE3556" s="183">
        <f t="shared" si="2132"/>
        <v>0</v>
      </c>
    </row>
    <row r="3557" spans="2:57"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v>0</v>
      </c>
      <c r="R3557" s="182" t="s">
        <v>98</v>
      </c>
      <c r="S3557" s="183">
        <v>0</v>
      </c>
      <c r="T3557" s="183">
        <v>0</v>
      </c>
      <c r="U3557" s="180">
        <v>0</v>
      </c>
      <c r="V3557" s="180">
        <v>0</v>
      </c>
      <c r="W3557" s="183">
        <v>0</v>
      </c>
      <c r="X3557" s="183">
        <v>0</v>
      </c>
      <c r="Y3557" s="180">
        <v>0</v>
      </c>
      <c r="Z3557" s="180">
        <v>0</v>
      </c>
      <c r="AA3557" s="183">
        <v>0</v>
      </c>
      <c r="AB3557" s="183">
        <v>0</v>
      </c>
      <c r="AC3557" s="180">
        <f t="shared" si="2129"/>
        <v>0</v>
      </c>
      <c r="AD3557" s="180">
        <f t="shared" si="2129"/>
        <v>0</v>
      </c>
      <c r="AE3557" s="181">
        <f t="shared" si="2133"/>
        <v>0</v>
      </c>
      <c r="AF3557" s="180">
        <v>0</v>
      </c>
      <c r="AG3557" s="180">
        <v>0</v>
      </c>
      <c r="AH3557" s="181">
        <f t="shared" si="2134"/>
        <v>0</v>
      </c>
      <c r="AI3557" s="180">
        <v>0</v>
      </c>
      <c r="AJ3557" s="180">
        <v>0</v>
      </c>
      <c r="AK3557" s="181">
        <f t="shared" si="2135"/>
        <v>0</v>
      </c>
      <c r="AL3557" s="180">
        <v>0</v>
      </c>
      <c r="AM3557" s="180">
        <v>0</v>
      </c>
      <c r="AN3557" s="181">
        <f t="shared" si="2136"/>
        <v>0</v>
      </c>
      <c r="AO3557" s="180">
        <v>0</v>
      </c>
      <c r="AP3557" s="180">
        <v>0</v>
      </c>
      <c r="AQ3557" s="181">
        <f t="shared" si="2137"/>
        <v>0</v>
      </c>
      <c r="AR3557" s="180">
        <v>0</v>
      </c>
      <c r="AS3557" s="180">
        <v>0</v>
      </c>
      <c r="AT3557" s="181">
        <f t="shared" si="2138"/>
        <v>0</v>
      </c>
      <c r="AU3557" s="180">
        <f t="shared" si="2130"/>
        <v>0</v>
      </c>
      <c r="AV3557" s="180">
        <f t="shared" si="2130"/>
        <v>0</v>
      </c>
      <c r="AW3557" s="181">
        <f t="shared" si="2139"/>
        <v>0</v>
      </c>
      <c r="AX3557" s="183">
        <f t="shared" si="2131"/>
        <v>0</v>
      </c>
      <c r="AY3557" s="183">
        <f t="shared" si="2131"/>
        <v>0</v>
      </c>
      <c r="AZ3557" s="183"/>
      <c r="BA3557" s="183"/>
      <c r="BB3557" s="183"/>
      <c r="BC3557" s="183"/>
      <c r="BD3557" s="183">
        <f t="shared" si="2132"/>
        <v>0</v>
      </c>
      <c r="BE3557" s="183">
        <f t="shared" si="2132"/>
        <v>0</v>
      </c>
    </row>
    <row r="3558" spans="2:57"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v>0</v>
      </c>
      <c r="R3558" s="182" t="s">
        <v>98</v>
      </c>
      <c r="S3558" s="183">
        <v>0</v>
      </c>
      <c r="T3558" s="183">
        <v>0</v>
      </c>
      <c r="U3558" s="180">
        <v>0</v>
      </c>
      <c r="V3558" s="180">
        <v>0</v>
      </c>
      <c r="W3558" s="183">
        <v>0</v>
      </c>
      <c r="X3558" s="183">
        <v>0</v>
      </c>
      <c r="Y3558" s="180">
        <v>0</v>
      </c>
      <c r="Z3558" s="180">
        <v>0</v>
      </c>
      <c r="AA3558" s="183">
        <v>0</v>
      </c>
      <c r="AB3558" s="183">
        <v>0</v>
      </c>
      <c r="AC3558" s="180">
        <f t="shared" si="2129"/>
        <v>0</v>
      </c>
      <c r="AD3558" s="180">
        <f t="shared" si="2129"/>
        <v>0</v>
      </c>
      <c r="AE3558" s="181">
        <f t="shared" si="2133"/>
        <v>0</v>
      </c>
      <c r="AF3558" s="180">
        <v>0</v>
      </c>
      <c r="AG3558" s="180">
        <v>0</v>
      </c>
      <c r="AH3558" s="181">
        <f t="shared" si="2134"/>
        <v>0</v>
      </c>
      <c r="AI3558" s="180">
        <v>0</v>
      </c>
      <c r="AJ3558" s="180">
        <v>0</v>
      </c>
      <c r="AK3558" s="181">
        <f t="shared" si="2135"/>
        <v>0</v>
      </c>
      <c r="AL3558" s="180">
        <v>0</v>
      </c>
      <c r="AM3558" s="180">
        <v>0</v>
      </c>
      <c r="AN3558" s="181">
        <f t="shared" si="2136"/>
        <v>0</v>
      </c>
      <c r="AO3558" s="180">
        <v>0</v>
      </c>
      <c r="AP3558" s="180">
        <v>0</v>
      </c>
      <c r="AQ3558" s="181">
        <f t="shared" si="2137"/>
        <v>0</v>
      </c>
      <c r="AR3558" s="180">
        <v>0</v>
      </c>
      <c r="AS3558" s="180">
        <v>0</v>
      </c>
      <c r="AT3558" s="181">
        <f t="shared" si="2138"/>
        <v>0</v>
      </c>
      <c r="AU3558" s="180">
        <f t="shared" si="2130"/>
        <v>0</v>
      </c>
      <c r="AV3558" s="180">
        <f t="shared" si="2130"/>
        <v>0</v>
      </c>
      <c r="AW3558" s="181">
        <f t="shared" si="2139"/>
        <v>0</v>
      </c>
      <c r="AX3558" s="183">
        <f t="shared" si="2131"/>
        <v>0</v>
      </c>
      <c r="AY3558" s="183">
        <f t="shared" si="2131"/>
        <v>0</v>
      </c>
      <c r="AZ3558" s="183"/>
      <c r="BA3558" s="183"/>
      <c r="BB3558" s="183"/>
      <c r="BC3558" s="183"/>
      <c r="BD3558" s="183">
        <f t="shared" si="2132"/>
        <v>0</v>
      </c>
      <c r="BE3558" s="183">
        <f t="shared" si="2132"/>
        <v>0</v>
      </c>
    </row>
    <row r="3559" spans="2:57"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v>0</v>
      </c>
      <c r="R3559" s="182" t="s">
        <v>98</v>
      </c>
      <c r="S3559" s="183">
        <v>0</v>
      </c>
      <c r="T3559" s="183">
        <v>0</v>
      </c>
      <c r="U3559" s="180">
        <v>0</v>
      </c>
      <c r="V3559" s="180">
        <v>0</v>
      </c>
      <c r="W3559" s="183">
        <v>0</v>
      </c>
      <c r="X3559" s="183">
        <v>0</v>
      </c>
      <c r="Y3559" s="180">
        <v>0</v>
      </c>
      <c r="Z3559" s="180">
        <v>0</v>
      </c>
      <c r="AA3559" s="183">
        <v>0</v>
      </c>
      <c r="AB3559" s="183">
        <v>0</v>
      </c>
      <c r="AC3559" s="180">
        <f t="shared" si="2129"/>
        <v>0</v>
      </c>
      <c r="AD3559" s="180">
        <f t="shared" si="2129"/>
        <v>0</v>
      </c>
      <c r="AE3559" s="181">
        <f t="shared" si="2133"/>
        <v>0</v>
      </c>
      <c r="AF3559" s="180">
        <v>0</v>
      </c>
      <c r="AG3559" s="180">
        <v>0</v>
      </c>
      <c r="AH3559" s="181">
        <f t="shared" si="2134"/>
        <v>0</v>
      </c>
      <c r="AI3559" s="180">
        <v>0</v>
      </c>
      <c r="AJ3559" s="180">
        <v>0</v>
      </c>
      <c r="AK3559" s="181">
        <f t="shared" si="2135"/>
        <v>0</v>
      </c>
      <c r="AL3559" s="180">
        <v>0</v>
      </c>
      <c r="AM3559" s="180">
        <v>0</v>
      </c>
      <c r="AN3559" s="181">
        <f t="shared" si="2136"/>
        <v>0</v>
      </c>
      <c r="AO3559" s="180">
        <v>0</v>
      </c>
      <c r="AP3559" s="180">
        <v>0</v>
      </c>
      <c r="AQ3559" s="181">
        <f t="shared" si="2137"/>
        <v>0</v>
      </c>
      <c r="AR3559" s="180">
        <v>0</v>
      </c>
      <c r="AS3559" s="180">
        <v>0</v>
      </c>
      <c r="AT3559" s="181">
        <f t="shared" si="2138"/>
        <v>0</v>
      </c>
      <c r="AU3559" s="180">
        <f t="shared" si="2130"/>
        <v>0</v>
      </c>
      <c r="AV3559" s="180">
        <f t="shared" si="2130"/>
        <v>0</v>
      </c>
      <c r="AW3559" s="181">
        <f t="shared" si="2139"/>
        <v>0</v>
      </c>
      <c r="AX3559" s="183">
        <f t="shared" si="2131"/>
        <v>0</v>
      </c>
      <c r="AY3559" s="183">
        <f t="shared" si="2131"/>
        <v>0</v>
      </c>
      <c r="AZ3559" s="183"/>
      <c r="BA3559" s="183"/>
      <c r="BB3559" s="183"/>
      <c r="BC3559" s="183"/>
      <c r="BD3559" s="183">
        <f t="shared" si="2132"/>
        <v>0</v>
      </c>
      <c r="BE3559" s="183">
        <f t="shared" si="2132"/>
        <v>0</v>
      </c>
    </row>
    <row r="3560" spans="2:57"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v>0</v>
      </c>
      <c r="R3560" s="182" t="s">
        <v>98</v>
      </c>
      <c r="S3560" s="183">
        <v>0</v>
      </c>
      <c r="T3560" s="183">
        <v>0</v>
      </c>
      <c r="U3560" s="180">
        <v>0</v>
      </c>
      <c r="V3560" s="180">
        <v>0</v>
      </c>
      <c r="W3560" s="183">
        <v>0</v>
      </c>
      <c r="X3560" s="183">
        <v>0</v>
      </c>
      <c r="Y3560" s="180">
        <v>0</v>
      </c>
      <c r="Z3560" s="180">
        <v>0</v>
      </c>
      <c r="AA3560" s="183">
        <v>0</v>
      </c>
      <c r="AB3560" s="183">
        <v>0</v>
      </c>
      <c r="AC3560" s="180">
        <f t="shared" si="2129"/>
        <v>0</v>
      </c>
      <c r="AD3560" s="180">
        <f t="shared" si="2129"/>
        <v>0</v>
      </c>
      <c r="AE3560" s="181">
        <f t="shared" si="2133"/>
        <v>0</v>
      </c>
      <c r="AF3560" s="180">
        <v>0</v>
      </c>
      <c r="AG3560" s="180">
        <v>0</v>
      </c>
      <c r="AH3560" s="181">
        <f t="shared" si="2134"/>
        <v>0</v>
      </c>
      <c r="AI3560" s="180">
        <v>0</v>
      </c>
      <c r="AJ3560" s="180">
        <v>0</v>
      </c>
      <c r="AK3560" s="181">
        <f t="shared" si="2135"/>
        <v>0</v>
      </c>
      <c r="AL3560" s="180">
        <v>0</v>
      </c>
      <c r="AM3560" s="180">
        <v>0</v>
      </c>
      <c r="AN3560" s="181">
        <f t="shared" si="2136"/>
        <v>0</v>
      </c>
      <c r="AO3560" s="180">
        <v>0</v>
      </c>
      <c r="AP3560" s="180">
        <v>0</v>
      </c>
      <c r="AQ3560" s="181">
        <f t="shared" si="2137"/>
        <v>0</v>
      </c>
      <c r="AR3560" s="180">
        <v>0</v>
      </c>
      <c r="AS3560" s="180">
        <v>0</v>
      </c>
      <c r="AT3560" s="181">
        <f t="shared" si="2138"/>
        <v>0</v>
      </c>
      <c r="AU3560" s="180">
        <f t="shared" si="2130"/>
        <v>0</v>
      </c>
      <c r="AV3560" s="180">
        <f t="shared" si="2130"/>
        <v>0</v>
      </c>
      <c r="AW3560" s="181">
        <f t="shared" si="2139"/>
        <v>0</v>
      </c>
      <c r="AX3560" s="183">
        <f t="shared" si="2131"/>
        <v>0</v>
      </c>
      <c r="AY3560" s="183">
        <f t="shared" si="2131"/>
        <v>0</v>
      </c>
      <c r="AZ3560" s="183"/>
      <c r="BA3560" s="183"/>
      <c r="BB3560" s="183"/>
      <c r="BC3560" s="183"/>
      <c r="BD3560" s="183">
        <f t="shared" si="2132"/>
        <v>0</v>
      </c>
      <c r="BE3560" s="183">
        <f t="shared" si="2132"/>
        <v>0</v>
      </c>
    </row>
    <row r="3561" spans="2:57"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v>0</v>
      </c>
      <c r="P3561" s="169">
        <v>0</v>
      </c>
      <c r="Q3561" s="169">
        <v>0</v>
      </c>
      <c r="R3561" s="170"/>
      <c r="S3561" s="171"/>
      <c r="T3561" s="172"/>
      <c r="U3561" s="169">
        <f t="shared" ref="U3561:AD3561" si="2140">SUM(U3562:U3566)</f>
        <v>0</v>
      </c>
      <c r="V3561" s="169">
        <f t="shared" si="2140"/>
        <v>0</v>
      </c>
      <c r="W3561" s="173">
        <f t="shared" si="2140"/>
        <v>0</v>
      </c>
      <c r="X3561" s="173">
        <f t="shared" si="2140"/>
        <v>0</v>
      </c>
      <c r="Y3561" s="169">
        <f t="shared" si="2140"/>
        <v>0</v>
      </c>
      <c r="Z3561" s="169">
        <f t="shared" si="2140"/>
        <v>0</v>
      </c>
      <c r="AA3561" s="173">
        <f t="shared" si="2140"/>
        <v>0</v>
      </c>
      <c r="AB3561" s="173">
        <f t="shared" si="2140"/>
        <v>0</v>
      </c>
      <c r="AC3561" s="169">
        <f t="shared" si="2140"/>
        <v>0</v>
      </c>
      <c r="AD3561" s="169">
        <f t="shared" si="2140"/>
        <v>0</v>
      </c>
      <c r="AE3561" s="169">
        <f t="shared" si="2133"/>
        <v>0</v>
      </c>
      <c r="AF3561" s="169">
        <f>SUM(AF3562:AF3566)</f>
        <v>0</v>
      </c>
      <c r="AG3561" s="169">
        <f>SUM(AG3562:AG3566)</f>
        <v>0</v>
      </c>
      <c r="AH3561" s="169">
        <f t="shared" si="2134"/>
        <v>0</v>
      </c>
      <c r="AI3561" s="169">
        <f>SUM(AI3562:AI3566)</f>
        <v>0</v>
      </c>
      <c r="AJ3561" s="169">
        <f>SUM(AJ3562:AJ3566)</f>
        <v>0</v>
      </c>
      <c r="AK3561" s="169">
        <f t="shared" si="2135"/>
        <v>0</v>
      </c>
      <c r="AL3561" s="169">
        <f>SUM(AL3562:AL3566)</f>
        <v>0</v>
      </c>
      <c r="AM3561" s="169">
        <f>SUM(AM3562:AM3566)</f>
        <v>0</v>
      </c>
      <c r="AN3561" s="169">
        <f t="shared" si="2136"/>
        <v>0</v>
      </c>
      <c r="AO3561" s="169">
        <f>SUM(AO3562:AO3566)</f>
        <v>0</v>
      </c>
      <c r="AP3561" s="169">
        <f>SUM(AP3562:AP3566)</f>
        <v>0</v>
      </c>
      <c r="AQ3561" s="169">
        <f t="shared" si="2137"/>
        <v>0</v>
      </c>
      <c r="AR3561" s="169">
        <f>SUM(AR3562:AR3566)</f>
        <v>0</v>
      </c>
      <c r="AS3561" s="169">
        <f>SUM(AS3562:AS3566)</f>
        <v>0</v>
      </c>
      <c r="AT3561" s="169">
        <f t="shared" si="2138"/>
        <v>0</v>
      </c>
      <c r="AU3561" s="169">
        <f>SUM(AU3562:AU3566)</f>
        <v>0</v>
      </c>
      <c r="AV3561" s="169">
        <f>SUM(AV3562:AV3566)</f>
        <v>0</v>
      </c>
      <c r="AW3561" s="169">
        <f t="shared" si="2139"/>
        <v>0</v>
      </c>
      <c r="AX3561" s="171"/>
      <c r="AY3561" s="172"/>
      <c r="AZ3561" s="171"/>
      <c r="BA3561" s="172"/>
      <c r="BB3561" s="171"/>
      <c r="BC3561" s="172"/>
      <c r="BD3561" s="171"/>
      <c r="BE3561" s="172"/>
    </row>
    <row r="3562" spans="2:57"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v>0</v>
      </c>
      <c r="R3562" s="182" t="s">
        <v>98</v>
      </c>
      <c r="S3562" s="183">
        <v>0</v>
      </c>
      <c r="T3562" s="183">
        <v>0</v>
      </c>
      <c r="U3562" s="180">
        <v>0</v>
      </c>
      <c r="V3562" s="180">
        <v>0</v>
      </c>
      <c r="W3562" s="183">
        <v>0</v>
      </c>
      <c r="X3562" s="183">
        <v>0</v>
      </c>
      <c r="Y3562" s="180">
        <v>0</v>
      </c>
      <c r="Z3562" s="180">
        <v>0</v>
      </c>
      <c r="AA3562" s="183">
        <v>0</v>
      </c>
      <c r="AB3562" s="183">
        <v>0</v>
      </c>
      <c r="AC3562" s="180">
        <f t="shared" ref="AC3562:AD3566" si="2141">+O3562+U3562-Y3562</f>
        <v>0</v>
      </c>
      <c r="AD3562" s="180">
        <f t="shared" si="2141"/>
        <v>0</v>
      </c>
      <c r="AE3562" s="181">
        <f t="shared" si="2133"/>
        <v>0</v>
      </c>
      <c r="AF3562" s="180">
        <v>0</v>
      </c>
      <c r="AG3562" s="180">
        <v>0</v>
      </c>
      <c r="AH3562" s="181">
        <f t="shared" si="2134"/>
        <v>0</v>
      </c>
      <c r="AI3562" s="180">
        <v>0</v>
      </c>
      <c r="AJ3562" s="180">
        <v>0</v>
      </c>
      <c r="AK3562" s="181">
        <f t="shared" si="2135"/>
        <v>0</v>
      </c>
      <c r="AL3562" s="180">
        <v>0</v>
      </c>
      <c r="AM3562" s="180">
        <v>0</v>
      </c>
      <c r="AN3562" s="181">
        <f t="shared" si="2136"/>
        <v>0</v>
      </c>
      <c r="AO3562" s="180">
        <v>0</v>
      </c>
      <c r="AP3562" s="180">
        <v>0</v>
      </c>
      <c r="AQ3562" s="181">
        <f t="shared" si="2137"/>
        <v>0</v>
      </c>
      <c r="AR3562" s="180">
        <v>0</v>
      </c>
      <c r="AS3562" s="180">
        <v>0</v>
      </c>
      <c r="AT3562" s="181">
        <f t="shared" si="2138"/>
        <v>0</v>
      </c>
      <c r="AU3562" s="180">
        <f t="shared" ref="AU3562:AV3566" si="2142">+AC3562-AF3562-AI3562-AL3562-AO3562-AR3562</f>
        <v>0</v>
      </c>
      <c r="AV3562" s="180">
        <f t="shared" si="2142"/>
        <v>0</v>
      </c>
      <c r="AW3562" s="181">
        <f t="shared" si="2139"/>
        <v>0</v>
      </c>
      <c r="AX3562" s="183">
        <f t="shared" ref="AX3562:AY3566" si="2143">+S3562+W3562-AA3562</f>
        <v>0</v>
      </c>
      <c r="AY3562" s="183">
        <f t="shared" si="2143"/>
        <v>0</v>
      </c>
      <c r="AZ3562" s="183"/>
      <c r="BA3562" s="183"/>
      <c r="BB3562" s="183"/>
      <c r="BC3562" s="183"/>
      <c r="BD3562" s="183">
        <f t="shared" ref="BD3562:BE3566" si="2144">+AX3562-AZ3562-BB3562</f>
        <v>0</v>
      </c>
      <c r="BE3562" s="183">
        <f t="shared" si="2144"/>
        <v>0</v>
      </c>
    </row>
    <row r="3563" spans="2:57"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v>0</v>
      </c>
      <c r="R3563" s="182" t="s">
        <v>98</v>
      </c>
      <c r="S3563" s="183">
        <v>0</v>
      </c>
      <c r="T3563" s="183">
        <v>0</v>
      </c>
      <c r="U3563" s="180">
        <v>0</v>
      </c>
      <c r="V3563" s="180">
        <v>0</v>
      </c>
      <c r="W3563" s="183">
        <v>0</v>
      </c>
      <c r="X3563" s="183">
        <v>0</v>
      </c>
      <c r="Y3563" s="180">
        <v>0</v>
      </c>
      <c r="Z3563" s="180">
        <v>0</v>
      </c>
      <c r="AA3563" s="183">
        <v>0</v>
      </c>
      <c r="AB3563" s="183">
        <v>0</v>
      </c>
      <c r="AC3563" s="180">
        <f t="shared" si="2141"/>
        <v>0</v>
      </c>
      <c r="AD3563" s="180">
        <f t="shared" si="2141"/>
        <v>0</v>
      </c>
      <c r="AE3563" s="181">
        <f t="shared" si="2133"/>
        <v>0</v>
      </c>
      <c r="AF3563" s="180">
        <v>0</v>
      </c>
      <c r="AG3563" s="180">
        <v>0</v>
      </c>
      <c r="AH3563" s="181">
        <f t="shared" si="2134"/>
        <v>0</v>
      </c>
      <c r="AI3563" s="180">
        <v>0</v>
      </c>
      <c r="AJ3563" s="180">
        <v>0</v>
      </c>
      <c r="AK3563" s="181">
        <f t="shared" si="2135"/>
        <v>0</v>
      </c>
      <c r="AL3563" s="180">
        <v>0</v>
      </c>
      <c r="AM3563" s="180">
        <v>0</v>
      </c>
      <c r="AN3563" s="181">
        <f t="shared" si="2136"/>
        <v>0</v>
      </c>
      <c r="AO3563" s="180">
        <v>0</v>
      </c>
      <c r="AP3563" s="180">
        <v>0</v>
      </c>
      <c r="AQ3563" s="181">
        <f t="shared" si="2137"/>
        <v>0</v>
      </c>
      <c r="AR3563" s="180">
        <v>0</v>
      </c>
      <c r="AS3563" s="180">
        <v>0</v>
      </c>
      <c r="AT3563" s="181">
        <f t="shared" si="2138"/>
        <v>0</v>
      </c>
      <c r="AU3563" s="180">
        <f t="shared" si="2142"/>
        <v>0</v>
      </c>
      <c r="AV3563" s="180">
        <f t="shared" si="2142"/>
        <v>0</v>
      </c>
      <c r="AW3563" s="181">
        <f t="shared" si="2139"/>
        <v>0</v>
      </c>
      <c r="AX3563" s="183">
        <f t="shared" si="2143"/>
        <v>0</v>
      </c>
      <c r="AY3563" s="183">
        <f t="shared" si="2143"/>
        <v>0</v>
      </c>
      <c r="AZ3563" s="183"/>
      <c r="BA3563" s="183"/>
      <c r="BB3563" s="183"/>
      <c r="BC3563" s="183"/>
      <c r="BD3563" s="183">
        <f t="shared" si="2144"/>
        <v>0</v>
      </c>
      <c r="BE3563" s="183">
        <f t="shared" si="2144"/>
        <v>0</v>
      </c>
    </row>
    <row r="3564" spans="2:57"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v>0</v>
      </c>
      <c r="R3564" s="182" t="s">
        <v>98</v>
      </c>
      <c r="S3564" s="183">
        <v>0</v>
      </c>
      <c r="T3564" s="183">
        <v>0</v>
      </c>
      <c r="U3564" s="180">
        <v>0</v>
      </c>
      <c r="V3564" s="180">
        <v>0</v>
      </c>
      <c r="W3564" s="183">
        <v>0</v>
      </c>
      <c r="X3564" s="183">
        <v>0</v>
      </c>
      <c r="Y3564" s="180">
        <v>0</v>
      </c>
      <c r="Z3564" s="180">
        <v>0</v>
      </c>
      <c r="AA3564" s="183">
        <v>0</v>
      </c>
      <c r="AB3564" s="183">
        <v>0</v>
      </c>
      <c r="AC3564" s="180">
        <f t="shared" si="2141"/>
        <v>0</v>
      </c>
      <c r="AD3564" s="180">
        <f t="shared" si="2141"/>
        <v>0</v>
      </c>
      <c r="AE3564" s="181">
        <f t="shared" si="2133"/>
        <v>0</v>
      </c>
      <c r="AF3564" s="180">
        <v>0</v>
      </c>
      <c r="AG3564" s="180">
        <v>0</v>
      </c>
      <c r="AH3564" s="181">
        <f t="shared" si="2134"/>
        <v>0</v>
      </c>
      <c r="AI3564" s="180">
        <v>0</v>
      </c>
      <c r="AJ3564" s="180">
        <v>0</v>
      </c>
      <c r="AK3564" s="181">
        <f t="shared" si="2135"/>
        <v>0</v>
      </c>
      <c r="AL3564" s="180">
        <v>0</v>
      </c>
      <c r="AM3564" s="180">
        <v>0</v>
      </c>
      <c r="AN3564" s="181">
        <f t="shared" si="2136"/>
        <v>0</v>
      </c>
      <c r="AO3564" s="180">
        <v>0</v>
      </c>
      <c r="AP3564" s="180">
        <v>0</v>
      </c>
      <c r="AQ3564" s="181">
        <f t="shared" si="2137"/>
        <v>0</v>
      </c>
      <c r="AR3564" s="180">
        <v>0</v>
      </c>
      <c r="AS3564" s="180">
        <v>0</v>
      </c>
      <c r="AT3564" s="181">
        <f t="shared" si="2138"/>
        <v>0</v>
      </c>
      <c r="AU3564" s="180">
        <f t="shared" si="2142"/>
        <v>0</v>
      </c>
      <c r="AV3564" s="180">
        <f t="shared" si="2142"/>
        <v>0</v>
      </c>
      <c r="AW3564" s="181">
        <f t="shared" si="2139"/>
        <v>0</v>
      </c>
      <c r="AX3564" s="183">
        <f t="shared" si="2143"/>
        <v>0</v>
      </c>
      <c r="AY3564" s="183">
        <f t="shared" si="2143"/>
        <v>0</v>
      </c>
      <c r="AZ3564" s="183"/>
      <c r="BA3564" s="183"/>
      <c r="BB3564" s="183"/>
      <c r="BC3564" s="183"/>
      <c r="BD3564" s="183">
        <f t="shared" si="2144"/>
        <v>0</v>
      </c>
      <c r="BE3564" s="183">
        <f t="shared" si="2144"/>
        <v>0</v>
      </c>
    </row>
    <row r="3565" spans="2:57"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v>0</v>
      </c>
      <c r="R3565" s="182" t="s">
        <v>98</v>
      </c>
      <c r="S3565" s="183">
        <v>0</v>
      </c>
      <c r="T3565" s="183">
        <v>0</v>
      </c>
      <c r="U3565" s="180">
        <v>0</v>
      </c>
      <c r="V3565" s="180">
        <v>0</v>
      </c>
      <c r="W3565" s="183">
        <v>0</v>
      </c>
      <c r="X3565" s="183">
        <v>0</v>
      </c>
      <c r="Y3565" s="180">
        <v>0</v>
      </c>
      <c r="Z3565" s="180">
        <v>0</v>
      </c>
      <c r="AA3565" s="183">
        <v>0</v>
      </c>
      <c r="AB3565" s="183">
        <v>0</v>
      </c>
      <c r="AC3565" s="180">
        <f t="shared" si="2141"/>
        <v>0</v>
      </c>
      <c r="AD3565" s="180">
        <f t="shared" si="2141"/>
        <v>0</v>
      </c>
      <c r="AE3565" s="181">
        <f t="shared" si="2133"/>
        <v>0</v>
      </c>
      <c r="AF3565" s="180">
        <v>0</v>
      </c>
      <c r="AG3565" s="180">
        <v>0</v>
      </c>
      <c r="AH3565" s="181">
        <f t="shared" si="2134"/>
        <v>0</v>
      </c>
      <c r="AI3565" s="180">
        <v>0</v>
      </c>
      <c r="AJ3565" s="180">
        <v>0</v>
      </c>
      <c r="AK3565" s="181">
        <f t="shared" si="2135"/>
        <v>0</v>
      </c>
      <c r="AL3565" s="180">
        <v>0</v>
      </c>
      <c r="AM3565" s="180">
        <v>0</v>
      </c>
      <c r="AN3565" s="181">
        <f t="shared" si="2136"/>
        <v>0</v>
      </c>
      <c r="AO3565" s="180">
        <v>0</v>
      </c>
      <c r="AP3565" s="180">
        <v>0</v>
      </c>
      <c r="AQ3565" s="181">
        <f t="shared" si="2137"/>
        <v>0</v>
      </c>
      <c r="AR3565" s="180">
        <v>0</v>
      </c>
      <c r="AS3565" s="180">
        <v>0</v>
      </c>
      <c r="AT3565" s="181">
        <f t="shared" si="2138"/>
        <v>0</v>
      </c>
      <c r="AU3565" s="180">
        <f t="shared" si="2142"/>
        <v>0</v>
      </c>
      <c r="AV3565" s="180">
        <f t="shared" si="2142"/>
        <v>0</v>
      </c>
      <c r="AW3565" s="181">
        <f t="shared" si="2139"/>
        <v>0</v>
      </c>
      <c r="AX3565" s="183">
        <f t="shared" si="2143"/>
        <v>0</v>
      </c>
      <c r="AY3565" s="183">
        <f t="shared" si="2143"/>
        <v>0</v>
      </c>
      <c r="AZ3565" s="183"/>
      <c r="BA3565" s="183"/>
      <c r="BB3565" s="183"/>
      <c r="BC3565" s="183"/>
      <c r="BD3565" s="183">
        <f t="shared" si="2144"/>
        <v>0</v>
      </c>
      <c r="BE3565" s="183">
        <f t="shared" si="2144"/>
        <v>0</v>
      </c>
    </row>
    <row r="3566" spans="2:57"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v>0</v>
      </c>
      <c r="R3566" s="182" t="s">
        <v>98</v>
      </c>
      <c r="S3566" s="183">
        <v>0</v>
      </c>
      <c r="T3566" s="183">
        <v>0</v>
      </c>
      <c r="U3566" s="180">
        <v>0</v>
      </c>
      <c r="V3566" s="180">
        <v>0</v>
      </c>
      <c r="W3566" s="183">
        <v>0</v>
      </c>
      <c r="X3566" s="183">
        <v>0</v>
      </c>
      <c r="Y3566" s="180">
        <v>0</v>
      </c>
      <c r="Z3566" s="180">
        <v>0</v>
      </c>
      <c r="AA3566" s="183">
        <v>0</v>
      </c>
      <c r="AB3566" s="183">
        <v>0</v>
      </c>
      <c r="AC3566" s="180">
        <f t="shared" si="2141"/>
        <v>0</v>
      </c>
      <c r="AD3566" s="180">
        <f t="shared" si="2141"/>
        <v>0</v>
      </c>
      <c r="AE3566" s="181">
        <f t="shared" si="2133"/>
        <v>0</v>
      </c>
      <c r="AF3566" s="180">
        <v>0</v>
      </c>
      <c r="AG3566" s="180">
        <v>0</v>
      </c>
      <c r="AH3566" s="181">
        <f t="shared" si="2134"/>
        <v>0</v>
      </c>
      <c r="AI3566" s="180">
        <v>0</v>
      </c>
      <c r="AJ3566" s="180">
        <v>0</v>
      </c>
      <c r="AK3566" s="181">
        <f t="shared" si="2135"/>
        <v>0</v>
      </c>
      <c r="AL3566" s="180">
        <v>0</v>
      </c>
      <c r="AM3566" s="180">
        <v>0</v>
      </c>
      <c r="AN3566" s="181">
        <f t="shared" si="2136"/>
        <v>0</v>
      </c>
      <c r="AO3566" s="180">
        <v>0</v>
      </c>
      <c r="AP3566" s="180">
        <v>0</v>
      </c>
      <c r="AQ3566" s="181">
        <f t="shared" si="2137"/>
        <v>0</v>
      </c>
      <c r="AR3566" s="180">
        <v>0</v>
      </c>
      <c r="AS3566" s="180">
        <v>0</v>
      </c>
      <c r="AT3566" s="181">
        <f t="shared" si="2138"/>
        <v>0</v>
      </c>
      <c r="AU3566" s="180">
        <f t="shared" si="2142"/>
        <v>0</v>
      </c>
      <c r="AV3566" s="180">
        <f t="shared" si="2142"/>
        <v>0</v>
      </c>
      <c r="AW3566" s="181">
        <f t="shared" si="2139"/>
        <v>0</v>
      </c>
      <c r="AX3566" s="183">
        <f t="shared" si="2143"/>
        <v>0</v>
      </c>
      <c r="AY3566" s="183">
        <f t="shared" si="2143"/>
        <v>0</v>
      </c>
      <c r="AZ3566" s="183"/>
      <c r="BA3566" s="183"/>
      <c r="BB3566" s="183"/>
      <c r="BC3566" s="183"/>
      <c r="BD3566" s="183">
        <f t="shared" si="2144"/>
        <v>0</v>
      </c>
      <c r="BE3566" s="183">
        <f t="shared" si="2144"/>
        <v>0</v>
      </c>
    </row>
    <row r="3567" spans="2:57"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v>0</v>
      </c>
      <c r="P3567" s="158">
        <v>0</v>
      </c>
      <c r="Q3567" s="158">
        <v>0</v>
      </c>
      <c r="R3567" s="159"/>
      <c r="S3567" s="160"/>
      <c r="T3567" s="161"/>
      <c r="U3567" s="158">
        <f t="shared" ref="U3567:AD3567" si="2145">U3568+U3571</f>
        <v>0</v>
      </c>
      <c r="V3567" s="158">
        <f t="shared" si="2145"/>
        <v>0</v>
      </c>
      <c r="W3567" s="162">
        <f t="shared" si="2145"/>
        <v>0</v>
      </c>
      <c r="X3567" s="162">
        <f t="shared" si="2145"/>
        <v>0</v>
      </c>
      <c r="Y3567" s="158">
        <f t="shared" si="2145"/>
        <v>0</v>
      </c>
      <c r="Z3567" s="158">
        <f t="shared" si="2145"/>
        <v>0</v>
      </c>
      <c r="AA3567" s="162">
        <f t="shared" si="2145"/>
        <v>0</v>
      </c>
      <c r="AB3567" s="162">
        <f t="shared" si="2145"/>
        <v>0</v>
      </c>
      <c r="AC3567" s="158">
        <f t="shared" si="2145"/>
        <v>0</v>
      </c>
      <c r="AD3567" s="158">
        <f t="shared" si="2145"/>
        <v>0</v>
      </c>
      <c r="AE3567" s="158">
        <f t="shared" si="2133"/>
        <v>0</v>
      </c>
      <c r="AF3567" s="158">
        <f t="shared" ref="AF3567:AG3567" si="2146">AF3568+AF3571</f>
        <v>0</v>
      </c>
      <c r="AG3567" s="158">
        <f t="shared" si="2146"/>
        <v>0</v>
      </c>
      <c r="AH3567" s="158">
        <f t="shared" si="2134"/>
        <v>0</v>
      </c>
      <c r="AI3567" s="158">
        <f t="shared" ref="AI3567:AJ3567" si="2147">AI3568+AI3571</f>
        <v>0</v>
      </c>
      <c r="AJ3567" s="158">
        <f t="shared" si="2147"/>
        <v>0</v>
      </c>
      <c r="AK3567" s="158">
        <f t="shared" si="2135"/>
        <v>0</v>
      </c>
      <c r="AL3567" s="158">
        <f t="shared" ref="AL3567:AM3567" si="2148">AL3568+AL3571</f>
        <v>0</v>
      </c>
      <c r="AM3567" s="158">
        <f t="shared" si="2148"/>
        <v>0</v>
      </c>
      <c r="AN3567" s="158">
        <f t="shared" si="2136"/>
        <v>0</v>
      </c>
      <c r="AO3567" s="158">
        <f t="shared" ref="AO3567:AP3567" si="2149">AO3568+AO3571</f>
        <v>0</v>
      </c>
      <c r="AP3567" s="158">
        <f t="shared" si="2149"/>
        <v>0</v>
      </c>
      <c r="AQ3567" s="158">
        <f t="shared" si="2137"/>
        <v>0</v>
      </c>
      <c r="AR3567" s="158">
        <f t="shared" ref="AR3567:AS3567" si="2150">AR3568+AR3571</f>
        <v>0</v>
      </c>
      <c r="AS3567" s="158">
        <f t="shared" si="2150"/>
        <v>0</v>
      </c>
      <c r="AT3567" s="158">
        <f t="shared" si="2138"/>
        <v>0</v>
      </c>
      <c r="AU3567" s="158">
        <f t="shared" ref="AU3567:AV3567" si="2151">AU3568+AU3571</f>
        <v>0</v>
      </c>
      <c r="AV3567" s="158">
        <f t="shared" si="2151"/>
        <v>0</v>
      </c>
      <c r="AW3567" s="158">
        <f t="shared" si="2139"/>
        <v>0</v>
      </c>
      <c r="AX3567" s="160"/>
      <c r="AY3567" s="161"/>
      <c r="AZ3567" s="160"/>
      <c r="BA3567" s="161"/>
      <c r="BB3567" s="160"/>
      <c r="BC3567" s="161"/>
      <c r="BD3567" s="160"/>
      <c r="BE3567" s="161"/>
    </row>
    <row r="3568" spans="2:57"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v>0</v>
      </c>
      <c r="P3568" s="169">
        <v>0</v>
      </c>
      <c r="Q3568" s="169">
        <v>0</v>
      </c>
      <c r="R3568" s="170"/>
      <c r="S3568" s="171"/>
      <c r="T3568" s="172"/>
      <c r="U3568" s="169">
        <f t="shared" ref="U3568:AD3568" si="2152">SUM(U3569:U3570)</f>
        <v>0</v>
      </c>
      <c r="V3568" s="169">
        <f t="shared" si="2152"/>
        <v>0</v>
      </c>
      <c r="W3568" s="173">
        <f t="shared" si="2152"/>
        <v>0</v>
      </c>
      <c r="X3568" s="173">
        <f t="shared" si="2152"/>
        <v>0</v>
      </c>
      <c r="Y3568" s="169">
        <f t="shared" si="2152"/>
        <v>0</v>
      </c>
      <c r="Z3568" s="169">
        <f t="shared" si="2152"/>
        <v>0</v>
      </c>
      <c r="AA3568" s="173">
        <f t="shared" si="2152"/>
        <v>0</v>
      </c>
      <c r="AB3568" s="173">
        <f t="shared" si="2152"/>
        <v>0</v>
      </c>
      <c r="AC3568" s="169">
        <f t="shared" si="2152"/>
        <v>0</v>
      </c>
      <c r="AD3568" s="169">
        <f t="shared" si="2152"/>
        <v>0</v>
      </c>
      <c r="AE3568" s="169">
        <f t="shared" si="2133"/>
        <v>0</v>
      </c>
      <c r="AF3568" s="169">
        <f>SUM(AF3569:AF3570)</f>
        <v>0</v>
      </c>
      <c r="AG3568" s="169">
        <f>SUM(AG3569:AG3570)</f>
        <v>0</v>
      </c>
      <c r="AH3568" s="169">
        <f t="shared" si="2134"/>
        <v>0</v>
      </c>
      <c r="AI3568" s="169">
        <f>SUM(AI3569:AI3570)</f>
        <v>0</v>
      </c>
      <c r="AJ3568" s="169">
        <f>SUM(AJ3569:AJ3570)</f>
        <v>0</v>
      </c>
      <c r="AK3568" s="169">
        <f t="shared" si="2135"/>
        <v>0</v>
      </c>
      <c r="AL3568" s="169">
        <f>SUM(AL3569:AL3570)</f>
        <v>0</v>
      </c>
      <c r="AM3568" s="169">
        <f>SUM(AM3569:AM3570)</f>
        <v>0</v>
      </c>
      <c r="AN3568" s="169">
        <f t="shared" si="2136"/>
        <v>0</v>
      </c>
      <c r="AO3568" s="169">
        <f>SUM(AO3569:AO3570)</f>
        <v>0</v>
      </c>
      <c r="AP3568" s="169">
        <f>SUM(AP3569:AP3570)</f>
        <v>0</v>
      </c>
      <c r="AQ3568" s="169">
        <f t="shared" si="2137"/>
        <v>0</v>
      </c>
      <c r="AR3568" s="169">
        <f>SUM(AR3569:AR3570)</f>
        <v>0</v>
      </c>
      <c r="AS3568" s="169">
        <f>SUM(AS3569:AS3570)</f>
        <v>0</v>
      </c>
      <c r="AT3568" s="169">
        <f t="shared" si="2138"/>
        <v>0</v>
      </c>
      <c r="AU3568" s="169">
        <f>SUM(AU3569:AU3570)</f>
        <v>0</v>
      </c>
      <c r="AV3568" s="169">
        <f>SUM(AV3569:AV3570)</f>
        <v>0</v>
      </c>
      <c r="AW3568" s="169">
        <f t="shared" si="2139"/>
        <v>0</v>
      </c>
      <c r="AX3568" s="171"/>
      <c r="AY3568" s="172"/>
      <c r="AZ3568" s="171"/>
      <c r="BA3568" s="172"/>
      <c r="BB3568" s="171"/>
      <c r="BC3568" s="172"/>
      <c r="BD3568" s="171"/>
      <c r="BE3568" s="172"/>
    </row>
    <row r="3569" spans="2:57"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v>0</v>
      </c>
      <c r="R3569" s="182" t="s">
        <v>98</v>
      </c>
      <c r="S3569" s="183">
        <v>0</v>
      </c>
      <c r="T3569" s="183">
        <v>0</v>
      </c>
      <c r="U3569" s="180">
        <v>0</v>
      </c>
      <c r="V3569" s="180">
        <v>0</v>
      </c>
      <c r="W3569" s="183">
        <v>0</v>
      </c>
      <c r="X3569" s="183">
        <v>0</v>
      </c>
      <c r="Y3569" s="180">
        <v>0</v>
      </c>
      <c r="Z3569" s="180">
        <v>0</v>
      </c>
      <c r="AA3569" s="183">
        <v>0</v>
      </c>
      <c r="AB3569" s="183">
        <v>0</v>
      </c>
      <c r="AC3569" s="180">
        <f t="shared" ref="AC3569:AD3570" si="2153">+O3569+U3569-Y3569</f>
        <v>0</v>
      </c>
      <c r="AD3569" s="180">
        <f t="shared" si="2153"/>
        <v>0</v>
      </c>
      <c r="AE3569" s="181">
        <f t="shared" si="2133"/>
        <v>0</v>
      </c>
      <c r="AF3569" s="180">
        <v>0</v>
      </c>
      <c r="AG3569" s="180">
        <v>0</v>
      </c>
      <c r="AH3569" s="181">
        <f t="shared" si="2134"/>
        <v>0</v>
      </c>
      <c r="AI3569" s="180">
        <v>0</v>
      </c>
      <c r="AJ3569" s="180">
        <v>0</v>
      </c>
      <c r="AK3569" s="181">
        <f t="shared" si="2135"/>
        <v>0</v>
      </c>
      <c r="AL3569" s="180">
        <v>0</v>
      </c>
      <c r="AM3569" s="180">
        <v>0</v>
      </c>
      <c r="AN3569" s="181">
        <f t="shared" si="2136"/>
        <v>0</v>
      </c>
      <c r="AO3569" s="180">
        <v>0</v>
      </c>
      <c r="AP3569" s="180">
        <v>0</v>
      </c>
      <c r="AQ3569" s="181">
        <f t="shared" si="2137"/>
        <v>0</v>
      </c>
      <c r="AR3569" s="180">
        <v>0</v>
      </c>
      <c r="AS3569" s="180">
        <v>0</v>
      </c>
      <c r="AT3569" s="181">
        <f t="shared" si="2138"/>
        <v>0</v>
      </c>
      <c r="AU3569" s="180">
        <f t="shared" ref="AU3569:AV3570" si="2154">+AC3569-AF3569-AI3569-AL3569-AO3569-AR3569</f>
        <v>0</v>
      </c>
      <c r="AV3569" s="180">
        <f t="shared" si="2154"/>
        <v>0</v>
      </c>
      <c r="AW3569" s="181">
        <f t="shared" si="2139"/>
        <v>0</v>
      </c>
      <c r="AX3569" s="183">
        <f t="shared" ref="AX3569:AY3570" si="2155">+S3569+W3569-AA3569</f>
        <v>0</v>
      </c>
      <c r="AY3569" s="183">
        <f t="shared" si="2155"/>
        <v>0</v>
      </c>
      <c r="AZ3569" s="183"/>
      <c r="BA3569" s="183"/>
      <c r="BB3569" s="183"/>
      <c r="BC3569" s="183"/>
      <c r="BD3569" s="183">
        <f t="shared" ref="BD3569:BE3570" si="2156">+AX3569-AZ3569-BB3569</f>
        <v>0</v>
      </c>
      <c r="BE3569" s="183">
        <f t="shared" si="2156"/>
        <v>0</v>
      </c>
    </row>
    <row r="3570" spans="2:57"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v>0</v>
      </c>
      <c r="R3570" s="182" t="s">
        <v>98</v>
      </c>
      <c r="S3570" s="183">
        <v>0</v>
      </c>
      <c r="T3570" s="183">
        <v>0</v>
      </c>
      <c r="U3570" s="180">
        <v>0</v>
      </c>
      <c r="V3570" s="180">
        <v>0</v>
      </c>
      <c r="W3570" s="183">
        <v>0</v>
      </c>
      <c r="X3570" s="183">
        <v>0</v>
      </c>
      <c r="Y3570" s="180">
        <v>0</v>
      </c>
      <c r="Z3570" s="180">
        <v>0</v>
      </c>
      <c r="AA3570" s="183">
        <v>0</v>
      </c>
      <c r="AB3570" s="183">
        <v>0</v>
      </c>
      <c r="AC3570" s="180">
        <f t="shared" si="2153"/>
        <v>0</v>
      </c>
      <c r="AD3570" s="180">
        <f t="shared" si="2153"/>
        <v>0</v>
      </c>
      <c r="AE3570" s="181">
        <f t="shared" si="2133"/>
        <v>0</v>
      </c>
      <c r="AF3570" s="180">
        <v>0</v>
      </c>
      <c r="AG3570" s="180">
        <v>0</v>
      </c>
      <c r="AH3570" s="181">
        <f t="shared" si="2134"/>
        <v>0</v>
      </c>
      <c r="AI3570" s="180">
        <v>0</v>
      </c>
      <c r="AJ3570" s="180">
        <v>0</v>
      </c>
      <c r="AK3570" s="181">
        <f t="shared" si="2135"/>
        <v>0</v>
      </c>
      <c r="AL3570" s="180">
        <v>0</v>
      </c>
      <c r="AM3570" s="180">
        <v>0</v>
      </c>
      <c r="AN3570" s="181">
        <f t="shared" si="2136"/>
        <v>0</v>
      </c>
      <c r="AO3570" s="180">
        <v>0</v>
      </c>
      <c r="AP3570" s="180">
        <v>0</v>
      </c>
      <c r="AQ3570" s="181">
        <f t="shared" si="2137"/>
        <v>0</v>
      </c>
      <c r="AR3570" s="180">
        <v>0</v>
      </c>
      <c r="AS3570" s="180">
        <v>0</v>
      </c>
      <c r="AT3570" s="181">
        <f t="shared" si="2138"/>
        <v>0</v>
      </c>
      <c r="AU3570" s="180">
        <f t="shared" si="2154"/>
        <v>0</v>
      </c>
      <c r="AV3570" s="180">
        <f t="shared" si="2154"/>
        <v>0</v>
      </c>
      <c r="AW3570" s="181">
        <f t="shared" si="2139"/>
        <v>0</v>
      </c>
      <c r="AX3570" s="183">
        <f t="shared" si="2155"/>
        <v>0</v>
      </c>
      <c r="AY3570" s="183">
        <f t="shared" si="2155"/>
        <v>0</v>
      </c>
      <c r="AZ3570" s="183"/>
      <c r="BA3570" s="183"/>
      <c r="BB3570" s="183"/>
      <c r="BC3570" s="183"/>
      <c r="BD3570" s="183">
        <f t="shared" si="2156"/>
        <v>0</v>
      </c>
      <c r="BE3570" s="183">
        <f t="shared" si="2156"/>
        <v>0</v>
      </c>
    </row>
    <row r="3571" spans="2:57"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v>0</v>
      </c>
      <c r="P3571" s="169">
        <v>0</v>
      </c>
      <c r="Q3571" s="169">
        <v>0</v>
      </c>
      <c r="R3571" s="170"/>
      <c r="S3571" s="171"/>
      <c r="T3571" s="172"/>
      <c r="U3571" s="169">
        <f t="shared" ref="U3571:AD3571" si="2157">SUM(U3572:U3573)</f>
        <v>0</v>
      </c>
      <c r="V3571" s="169">
        <f t="shared" si="2157"/>
        <v>0</v>
      </c>
      <c r="W3571" s="173">
        <f t="shared" si="2157"/>
        <v>0</v>
      </c>
      <c r="X3571" s="173">
        <f t="shared" si="2157"/>
        <v>0</v>
      </c>
      <c r="Y3571" s="169">
        <f t="shared" si="2157"/>
        <v>0</v>
      </c>
      <c r="Z3571" s="169">
        <f t="shared" si="2157"/>
        <v>0</v>
      </c>
      <c r="AA3571" s="173">
        <f t="shared" si="2157"/>
        <v>0</v>
      </c>
      <c r="AB3571" s="173">
        <f t="shared" si="2157"/>
        <v>0</v>
      </c>
      <c r="AC3571" s="169">
        <f t="shared" si="2157"/>
        <v>0</v>
      </c>
      <c r="AD3571" s="169">
        <f t="shared" si="2157"/>
        <v>0</v>
      </c>
      <c r="AE3571" s="169">
        <f t="shared" si="2133"/>
        <v>0</v>
      </c>
      <c r="AF3571" s="169">
        <f>SUM(AF3572:AF3573)</f>
        <v>0</v>
      </c>
      <c r="AG3571" s="169">
        <f>SUM(AG3572:AG3573)</f>
        <v>0</v>
      </c>
      <c r="AH3571" s="169">
        <f t="shared" si="2134"/>
        <v>0</v>
      </c>
      <c r="AI3571" s="169">
        <f>SUM(AI3572:AI3573)</f>
        <v>0</v>
      </c>
      <c r="AJ3571" s="169">
        <f>SUM(AJ3572:AJ3573)</f>
        <v>0</v>
      </c>
      <c r="AK3571" s="169">
        <f t="shared" si="2135"/>
        <v>0</v>
      </c>
      <c r="AL3571" s="169">
        <f>SUM(AL3572:AL3573)</f>
        <v>0</v>
      </c>
      <c r="AM3571" s="169">
        <f>SUM(AM3572:AM3573)</f>
        <v>0</v>
      </c>
      <c r="AN3571" s="169">
        <f t="shared" si="2136"/>
        <v>0</v>
      </c>
      <c r="AO3571" s="169">
        <f>SUM(AO3572:AO3573)</f>
        <v>0</v>
      </c>
      <c r="AP3571" s="169">
        <f>SUM(AP3572:AP3573)</f>
        <v>0</v>
      </c>
      <c r="AQ3571" s="169">
        <f t="shared" si="2137"/>
        <v>0</v>
      </c>
      <c r="AR3571" s="169">
        <f>SUM(AR3572:AR3573)</f>
        <v>0</v>
      </c>
      <c r="AS3571" s="169">
        <f>SUM(AS3572:AS3573)</f>
        <v>0</v>
      </c>
      <c r="AT3571" s="169">
        <f t="shared" si="2138"/>
        <v>0</v>
      </c>
      <c r="AU3571" s="169">
        <f>SUM(AU3572:AU3573)</f>
        <v>0</v>
      </c>
      <c r="AV3571" s="169">
        <f>SUM(AV3572:AV3573)</f>
        <v>0</v>
      </c>
      <c r="AW3571" s="169">
        <f t="shared" si="2139"/>
        <v>0</v>
      </c>
      <c r="AX3571" s="171"/>
      <c r="AY3571" s="172"/>
      <c r="AZ3571" s="171"/>
      <c r="BA3571" s="172"/>
      <c r="BB3571" s="171"/>
      <c r="BC3571" s="172"/>
      <c r="BD3571" s="171"/>
      <c r="BE3571" s="172"/>
    </row>
    <row r="3572" spans="2:57"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v>0</v>
      </c>
      <c r="R3572" s="182" t="s">
        <v>98</v>
      </c>
      <c r="S3572" s="183">
        <v>0</v>
      </c>
      <c r="T3572" s="183">
        <v>0</v>
      </c>
      <c r="U3572" s="180">
        <v>0</v>
      </c>
      <c r="V3572" s="180">
        <v>0</v>
      </c>
      <c r="W3572" s="183">
        <v>0</v>
      </c>
      <c r="X3572" s="183">
        <v>0</v>
      </c>
      <c r="Y3572" s="180">
        <v>0</v>
      </c>
      <c r="Z3572" s="180">
        <v>0</v>
      </c>
      <c r="AA3572" s="183">
        <v>0</v>
      </c>
      <c r="AB3572" s="183">
        <v>0</v>
      </c>
      <c r="AC3572" s="180">
        <f t="shared" ref="AC3572:AD3573" si="2158">+O3572+U3572-Y3572</f>
        <v>0</v>
      </c>
      <c r="AD3572" s="180">
        <f t="shared" si="2158"/>
        <v>0</v>
      </c>
      <c r="AE3572" s="181">
        <f t="shared" si="2133"/>
        <v>0</v>
      </c>
      <c r="AF3572" s="180">
        <v>0</v>
      </c>
      <c r="AG3572" s="180">
        <v>0</v>
      </c>
      <c r="AH3572" s="181">
        <f t="shared" si="2134"/>
        <v>0</v>
      </c>
      <c r="AI3572" s="180">
        <v>0</v>
      </c>
      <c r="AJ3572" s="180">
        <v>0</v>
      </c>
      <c r="AK3572" s="181">
        <f t="shared" si="2135"/>
        <v>0</v>
      </c>
      <c r="AL3572" s="180">
        <v>0</v>
      </c>
      <c r="AM3572" s="180">
        <v>0</v>
      </c>
      <c r="AN3572" s="181">
        <f t="shared" si="2136"/>
        <v>0</v>
      </c>
      <c r="AO3572" s="180">
        <v>0</v>
      </c>
      <c r="AP3572" s="180">
        <v>0</v>
      </c>
      <c r="AQ3572" s="181">
        <f t="shared" si="2137"/>
        <v>0</v>
      </c>
      <c r="AR3572" s="180">
        <v>0</v>
      </c>
      <c r="AS3572" s="180">
        <v>0</v>
      </c>
      <c r="AT3572" s="181">
        <f t="shared" si="2138"/>
        <v>0</v>
      </c>
      <c r="AU3572" s="180">
        <f t="shared" ref="AU3572:AV3573" si="2159">+AC3572-AF3572-AI3572-AL3572-AO3572-AR3572</f>
        <v>0</v>
      </c>
      <c r="AV3572" s="180">
        <f t="shared" si="2159"/>
        <v>0</v>
      </c>
      <c r="AW3572" s="181">
        <f t="shared" si="2139"/>
        <v>0</v>
      </c>
      <c r="AX3572" s="183">
        <f t="shared" ref="AX3572:AY3573" si="2160">+S3572+W3572-AA3572</f>
        <v>0</v>
      </c>
      <c r="AY3572" s="183">
        <f t="shared" si="2160"/>
        <v>0</v>
      </c>
      <c r="AZ3572" s="183"/>
      <c r="BA3572" s="183"/>
      <c r="BB3572" s="183"/>
      <c r="BC3572" s="183"/>
      <c r="BD3572" s="183">
        <f t="shared" ref="BD3572:BE3573" si="2161">+AX3572-AZ3572-BB3572</f>
        <v>0</v>
      </c>
      <c r="BE3572" s="183">
        <f t="shared" si="2161"/>
        <v>0</v>
      </c>
    </row>
    <row r="3573" spans="2:57"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v>0</v>
      </c>
      <c r="R3573" s="182" t="s">
        <v>98</v>
      </c>
      <c r="S3573" s="183">
        <v>0</v>
      </c>
      <c r="T3573" s="183">
        <v>0</v>
      </c>
      <c r="U3573" s="180">
        <v>0</v>
      </c>
      <c r="V3573" s="180">
        <v>0</v>
      </c>
      <c r="W3573" s="183">
        <v>0</v>
      </c>
      <c r="X3573" s="183">
        <v>0</v>
      </c>
      <c r="Y3573" s="180">
        <v>0</v>
      </c>
      <c r="Z3573" s="180">
        <v>0</v>
      </c>
      <c r="AA3573" s="183">
        <v>0</v>
      </c>
      <c r="AB3573" s="183">
        <v>0</v>
      </c>
      <c r="AC3573" s="180">
        <f t="shared" si="2158"/>
        <v>0</v>
      </c>
      <c r="AD3573" s="180">
        <f t="shared" si="2158"/>
        <v>0</v>
      </c>
      <c r="AE3573" s="181">
        <f t="shared" si="2133"/>
        <v>0</v>
      </c>
      <c r="AF3573" s="180">
        <v>0</v>
      </c>
      <c r="AG3573" s="180">
        <v>0</v>
      </c>
      <c r="AH3573" s="181">
        <f t="shared" si="2134"/>
        <v>0</v>
      </c>
      <c r="AI3573" s="180">
        <v>0</v>
      </c>
      <c r="AJ3573" s="180">
        <v>0</v>
      </c>
      <c r="AK3573" s="181">
        <f t="shared" si="2135"/>
        <v>0</v>
      </c>
      <c r="AL3573" s="180">
        <v>0</v>
      </c>
      <c r="AM3573" s="180">
        <v>0</v>
      </c>
      <c r="AN3573" s="181">
        <f t="shared" si="2136"/>
        <v>0</v>
      </c>
      <c r="AO3573" s="180">
        <v>0</v>
      </c>
      <c r="AP3573" s="180">
        <v>0</v>
      </c>
      <c r="AQ3573" s="181">
        <f t="shared" si="2137"/>
        <v>0</v>
      </c>
      <c r="AR3573" s="180">
        <v>0</v>
      </c>
      <c r="AS3573" s="180">
        <v>0</v>
      </c>
      <c r="AT3573" s="181">
        <f t="shared" si="2138"/>
        <v>0</v>
      </c>
      <c r="AU3573" s="180">
        <f t="shared" si="2159"/>
        <v>0</v>
      </c>
      <c r="AV3573" s="180">
        <f t="shared" si="2159"/>
        <v>0</v>
      </c>
      <c r="AW3573" s="181">
        <f t="shared" si="2139"/>
        <v>0</v>
      </c>
      <c r="AX3573" s="183">
        <f t="shared" si="2160"/>
        <v>0</v>
      </c>
      <c r="AY3573" s="183">
        <f t="shared" si="2160"/>
        <v>0</v>
      </c>
      <c r="AZ3573" s="183"/>
      <c r="BA3573" s="183"/>
      <c r="BB3573" s="183"/>
      <c r="BC3573" s="183"/>
      <c r="BD3573" s="183">
        <f t="shared" si="2161"/>
        <v>0</v>
      </c>
      <c r="BE3573" s="183">
        <f t="shared" si="2161"/>
        <v>0</v>
      </c>
    </row>
    <row r="3574" spans="2:57"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v>0</v>
      </c>
      <c r="P3574" s="158">
        <v>0</v>
      </c>
      <c r="Q3574" s="158">
        <v>0</v>
      </c>
      <c r="R3574" s="159"/>
      <c r="S3574" s="160"/>
      <c r="T3574" s="161"/>
      <c r="U3574" s="158">
        <f t="shared" ref="U3574:AD3574" si="2162">U3575</f>
        <v>0</v>
      </c>
      <c r="V3574" s="158">
        <f t="shared" si="2162"/>
        <v>0</v>
      </c>
      <c r="W3574" s="162">
        <f t="shared" si="2162"/>
        <v>0</v>
      </c>
      <c r="X3574" s="162">
        <f t="shared" si="2162"/>
        <v>0</v>
      </c>
      <c r="Y3574" s="158">
        <f t="shared" si="2162"/>
        <v>0</v>
      </c>
      <c r="Z3574" s="158">
        <f t="shared" si="2162"/>
        <v>0</v>
      </c>
      <c r="AA3574" s="162">
        <f t="shared" si="2162"/>
        <v>0</v>
      </c>
      <c r="AB3574" s="162">
        <f t="shared" si="2162"/>
        <v>0</v>
      </c>
      <c r="AC3574" s="158">
        <f t="shared" si="2162"/>
        <v>0</v>
      </c>
      <c r="AD3574" s="158">
        <f t="shared" si="2162"/>
        <v>0</v>
      </c>
      <c r="AE3574" s="158">
        <f t="shared" si="2133"/>
        <v>0</v>
      </c>
      <c r="AF3574" s="158">
        <f>AF3575</f>
        <v>0</v>
      </c>
      <c r="AG3574" s="158">
        <f>AG3575</f>
        <v>0</v>
      </c>
      <c r="AH3574" s="158">
        <f t="shared" si="2134"/>
        <v>0</v>
      </c>
      <c r="AI3574" s="158">
        <f>AI3575</f>
        <v>0</v>
      </c>
      <c r="AJ3574" s="158">
        <f>AJ3575</f>
        <v>0</v>
      </c>
      <c r="AK3574" s="158">
        <f t="shared" si="2135"/>
        <v>0</v>
      </c>
      <c r="AL3574" s="158">
        <f>AL3575</f>
        <v>0</v>
      </c>
      <c r="AM3574" s="158">
        <f>AM3575</f>
        <v>0</v>
      </c>
      <c r="AN3574" s="158">
        <f t="shared" si="2136"/>
        <v>0</v>
      </c>
      <c r="AO3574" s="158">
        <f>AO3575</f>
        <v>0</v>
      </c>
      <c r="AP3574" s="158">
        <f>AP3575</f>
        <v>0</v>
      </c>
      <c r="AQ3574" s="158">
        <f t="shared" si="2137"/>
        <v>0</v>
      </c>
      <c r="AR3574" s="158">
        <f>AR3575</f>
        <v>0</v>
      </c>
      <c r="AS3574" s="158">
        <f>AS3575</f>
        <v>0</v>
      </c>
      <c r="AT3574" s="158">
        <f t="shared" si="2138"/>
        <v>0</v>
      </c>
      <c r="AU3574" s="158">
        <f>AU3575</f>
        <v>0</v>
      </c>
      <c r="AV3574" s="158">
        <f>AV3575</f>
        <v>0</v>
      </c>
      <c r="AW3574" s="158">
        <f t="shared" si="2139"/>
        <v>0</v>
      </c>
      <c r="AX3574" s="160"/>
      <c r="AY3574" s="161"/>
      <c r="AZ3574" s="160"/>
      <c r="BA3574" s="161"/>
      <c r="BB3574" s="160"/>
      <c r="BC3574" s="161"/>
      <c r="BD3574" s="160"/>
      <c r="BE3574" s="161"/>
    </row>
    <row r="3575" spans="2:57"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v>0</v>
      </c>
      <c r="P3575" s="169">
        <v>0</v>
      </c>
      <c r="Q3575" s="169">
        <v>0</v>
      </c>
      <c r="R3575" s="170"/>
      <c r="S3575" s="171"/>
      <c r="T3575" s="172"/>
      <c r="U3575" s="169">
        <f t="shared" ref="U3575:AD3575" si="2163">SUM(U3576:U3577)</f>
        <v>0</v>
      </c>
      <c r="V3575" s="169">
        <f t="shared" si="2163"/>
        <v>0</v>
      </c>
      <c r="W3575" s="173">
        <f t="shared" si="2163"/>
        <v>0</v>
      </c>
      <c r="X3575" s="173">
        <f t="shared" si="2163"/>
        <v>0</v>
      </c>
      <c r="Y3575" s="169">
        <f t="shared" si="2163"/>
        <v>0</v>
      </c>
      <c r="Z3575" s="169">
        <f t="shared" si="2163"/>
        <v>0</v>
      </c>
      <c r="AA3575" s="173">
        <f t="shared" si="2163"/>
        <v>0</v>
      </c>
      <c r="AB3575" s="173">
        <f t="shared" si="2163"/>
        <v>0</v>
      </c>
      <c r="AC3575" s="169">
        <f t="shared" si="2163"/>
        <v>0</v>
      </c>
      <c r="AD3575" s="169">
        <f t="shared" si="2163"/>
        <v>0</v>
      </c>
      <c r="AE3575" s="169">
        <f t="shared" si="2133"/>
        <v>0</v>
      </c>
      <c r="AF3575" s="169">
        <f>SUM(AF3576:AF3577)</f>
        <v>0</v>
      </c>
      <c r="AG3575" s="169">
        <f>SUM(AG3576:AG3577)</f>
        <v>0</v>
      </c>
      <c r="AH3575" s="169">
        <f t="shared" si="2134"/>
        <v>0</v>
      </c>
      <c r="AI3575" s="169">
        <f>SUM(AI3576:AI3577)</f>
        <v>0</v>
      </c>
      <c r="AJ3575" s="169">
        <f>SUM(AJ3576:AJ3577)</f>
        <v>0</v>
      </c>
      <c r="AK3575" s="169">
        <f t="shared" si="2135"/>
        <v>0</v>
      </c>
      <c r="AL3575" s="169">
        <f>SUM(AL3576:AL3577)</f>
        <v>0</v>
      </c>
      <c r="AM3575" s="169">
        <f>SUM(AM3576:AM3577)</f>
        <v>0</v>
      </c>
      <c r="AN3575" s="169">
        <f t="shared" si="2136"/>
        <v>0</v>
      </c>
      <c r="AO3575" s="169">
        <f>SUM(AO3576:AO3577)</f>
        <v>0</v>
      </c>
      <c r="AP3575" s="169">
        <f>SUM(AP3576:AP3577)</f>
        <v>0</v>
      </c>
      <c r="AQ3575" s="169">
        <f t="shared" si="2137"/>
        <v>0</v>
      </c>
      <c r="AR3575" s="169">
        <f>SUM(AR3576:AR3577)</f>
        <v>0</v>
      </c>
      <c r="AS3575" s="169">
        <f>SUM(AS3576:AS3577)</f>
        <v>0</v>
      </c>
      <c r="AT3575" s="169">
        <f t="shared" si="2138"/>
        <v>0</v>
      </c>
      <c r="AU3575" s="169">
        <f>SUM(AU3576:AU3577)</f>
        <v>0</v>
      </c>
      <c r="AV3575" s="169">
        <f>SUM(AV3576:AV3577)</f>
        <v>0</v>
      </c>
      <c r="AW3575" s="169">
        <f t="shared" si="2139"/>
        <v>0</v>
      </c>
      <c r="AX3575" s="171"/>
      <c r="AY3575" s="172"/>
      <c r="AZ3575" s="171"/>
      <c r="BA3575" s="172"/>
      <c r="BB3575" s="171"/>
      <c r="BC3575" s="172"/>
      <c r="BD3575" s="171"/>
      <c r="BE3575" s="172"/>
    </row>
    <row r="3576" spans="2:57"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v>0</v>
      </c>
      <c r="R3576" s="182" t="s">
        <v>98</v>
      </c>
      <c r="S3576" s="183">
        <v>0</v>
      </c>
      <c r="T3576" s="183">
        <v>0</v>
      </c>
      <c r="U3576" s="180">
        <v>0</v>
      </c>
      <c r="V3576" s="180">
        <v>0</v>
      </c>
      <c r="W3576" s="183">
        <v>0</v>
      </c>
      <c r="X3576" s="183">
        <v>0</v>
      </c>
      <c r="Y3576" s="180">
        <v>0</v>
      </c>
      <c r="Z3576" s="180">
        <v>0</v>
      </c>
      <c r="AA3576" s="183">
        <v>0</v>
      </c>
      <c r="AB3576" s="183">
        <v>0</v>
      </c>
      <c r="AC3576" s="180">
        <f t="shared" ref="AC3576:AD3577" si="2164">+O3576+U3576-Y3576</f>
        <v>0</v>
      </c>
      <c r="AD3576" s="180">
        <f t="shared" si="2164"/>
        <v>0</v>
      </c>
      <c r="AE3576" s="181">
        <f t="shared" si="2133"/>
        <v>0</v>
      </c>
      <c r="AF3576" s="180">
        <v>0</v>
      </c>
      <c r="AG3576" s="180">
        <v>0</v>
      </c>
      <c r="AH3576" s="181">
        <f t="shared" si="2134"/>
        <v>0</v>
      </c>
      <c r="AI3576" s="180">
        <v>0</v>
      </c>
      <c r="AJ3576" s="180">
        <v>0</v>
      </c>
      <c r="AK3576" s="181">
        <f t="shared" si="2135"/>
        <v>0</v>
      </c>
      <c r="AL3576" s="180">
        <v>0</v>
      </c>
      <c r="AM3576" s="180">
        <v>0</v>
      </c>
      <c r="AN3576" s="181">
        <f t="shared" si="2136"/>
        <v>0</v>
      </c>
      <c r="AO3576" s="180">
        <v>0</v>
      </c>
      <c r="AP3576" s="180">
        <v>0</v>
      </c>
      <c r="AQ3576" s="181">
        <f t="shared" si="2137"/>
        <v>0</v>
      </c>
      <c r="AR3576" s="180">
        <v>0</v>
      </c>
      <c r="AS3576" s="180">
        <v>0</v>
      </c>
      <c r="AT3576" s="181">
        <f t="shared" si="2138"/>
        <v>0</v>
      </c>
      <c r="AU3576" s="180">
        <f t="shared" ref="AU3576:AV3577" si="2165">+AC3576-AF3576-AI3576-AL3576-AO3576-AR3576</f>
        <v>0</v>
      </c>
      <c r="AV3576" s="180">
        <f t="shared" si="2165"/>
        <v>0</v>
      </c>
      <c r="AW3576" s="181">
        <f t="shared" si="2139"/>
        <v>0</v>
      </c>
      <c r="AX3576" s="183">
        <f t="shared" ref="AX3576:AY3577" si="2166">+S3576+W3576-AA3576</f>
        <v>0</v>
      </c>
      <c r="AY3576" s="183">
        <f t="shared" si="2166"/>
        <v>0</v>
      </c>
      <c r="AZ3576" s="183"/>
      <c r="BA3576" s="183"/>
      <c r="BB3576" s="183"/>
      <c r="BC3576" s="183"/>
      <c r="BD3576" s="183">
        <f t="shared" ref="BD3576:BE3577" si="2167">+AX3576-AZ3576-BB3576</f>
        <v>0</v>
      </c>
      <c r="BE3576" s="183">
        <f t="shared" si="2167"/>
        <v>0</v>
      </c>
    </row>
    <row r="3577" spans="2:57"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v>0</v>
      </c>
      <c r="R3577" s="182" t="s">
        <v>98</v>
      </c>
      <c r="S3577" s="183">
        <v>0</v>
      </c>
      <c r="T3577" s="183">
        <v>0</v>
      </c>
      <c r="U3577" s="180">
        <v>0</v>
      </c>
      <c r="V3577" s="180">
        <v>0</v>
      </c>
      <c r="W3577" s="183">
        <v>0</v>
      </c>
      <c r="X3577" s="183">
        <v>0</v>
      </c>
      <c r="Y3577" s="180">
        <v>0</v>
      </c>
      <c r="Z3577" s="180">
        <v>0</v>
      </c>
      <c r="AA3577" s="183">
        <v>0</v>
      </c>
      <c r="AB3577" s="183">
        <v>0</v>
      </c>
      <c r="AC3577" s="180">
        <f t="shared" si="2164"/>
        <v>0</v>
      </c>
      <c r="AD3577" s="180">
        <f t="shared" si="2164"/>
        <v>0</v>
      </c>
      <c r="AE3577" s="181">
        <f t="shared" si="2133"/>
        <v>0</v>
      </c>
      <c r="AF3577" s="180">
        <v>0</v>
      </c>
      <c r="AG3577" s="180">
        <v>0</v>
      </c>
      <c r="AH3577" s="181">
        <f t="shared" si="2134"/>
        <v>0</v>
      </c>
      <c r="AI3577" s="180">
        <v>0</v>
      </c>
      <c r="AJ3577" s="180">
        <v>0</v>
      </c>
      <c r="AK3577" s="181">
        <f t="shared" si="2135"/>
        <v>0</v>
      </c>
      <c r="AL3577" s="180">
        <v>0</v>
      </c>
      <c r="AM3577" s="180">
        <v>0</v>
      </c>
      <c r="AN3577" s="181">
        <f t="shared" si="2136"/>
        <v>0</v>
      </c>
      <c r="AO3577" s="180">
        <v>0</v>
      </c>
      <c r="AP3577" s="180">
        <v>0</v>
      </c>
      <c r="AQ3577" s="181">
        <f t="shared" si="2137"/>
        <v>0</v>
      </c>
      <c r="AR3577" s="180">
        <v>0</v>
      </c>
      <c r="AS3577" s="180">
        <v>0</v>
      </c>
      <c r="AT3577" s="181">
        <f t="shared" si="2138"/>
        <v>0</v>
      </c>
      <c r="AU3577" s="180">
        <f t="shared" si="2165"/>
        <v>0</v>
      </c>
      <c r="AV3577" s="180">
        <f t="shared" si="2165"/>
        <v>0</v>
      </c>
      <c r="AW3577" s="181">
        <f t="shared" si="2139"/>
        <v>0</v>
      </c>
      <c r="AX3577" s="183">
        <f t="shared" si="2166"/>
        <v>0</v>
      </c>
      <c r="AY3577" s="183">
        <f t="shared" si="2166"/>
        <v>0</v>
      </c>
      <c r="AZ3577" s="183"/>
      <c r="BA3577" s="183"/>
      <c r="BB3577" s="183"/>
      <c r="BC3577" s="183"/>
      <c r="BD3577" s="183">
        <f t="shared" si="2167"/>
        <v>0</v>
      </c>
      <c r="BE3577" s="183">
        <f t="shared" si="2167"/>
        <v>0</v>
      </c>
    </row>
    <row r="3578" spans="2:57"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v>0</v>
      </c>
      <c r="P3578" s="158">
        <v>0</v>
      </c>
      <c r="Q3578" s="158">
        <v>0</v>
      </c>
      <c r="R3578" s="159"/>
      <c r="S3578" s="160"/>
      <c r="T3578" s="161"/>
      <c r="U3578" s="158">
        <f t="shared" ref="U3578:AD3578" si="2168">U3579</f>
        <v>0</v>
      </c>
      <c r="V3578" s="158">
        <f t="shared" si="2168"/>
        <v>0</v>
      </c>
      <c r="W3578" s="162">
        <f t="shared" si="2168"/>
        <v>0</v>
      </c>
      <c r="X3578" s="162">
        <f t="shared" si="2168"/>
        <v>0</v>
      </c>
      <c r="Y3578" s="158">
        <f t="shared" si="2168"/>
        <v>0</v>
      </c>
      <c r="Z3578" s="158">
        <f t="shared" si="2168"/>
        <v>0</v>
      </c>
      <c r="AA3578" s="162">
        <f t="shared" si="2168"/>
        <v>0</v>
      </c>
      <c r="AB3578" s="162">
        <f t="shared" si="2168"/>
        <v>0</v>
      </c>
      <c r="AC3578" s="158">
        <f t="shared" si="2168"/>
        <v>0</v>
      </c>
      <c r="AD3578" s="158">
        <f t="shared" si="2168"/>
        <v>0</v>
      </c>
      <c r="AE3578" s="158">
        <f t="shared" si="2133"/>
        <v>0</v>
      </c>
      <c r="AF3578" s="158">
        <f>AF3579</f>
        <v>0</v>
      </c>
      <c r="AG3578" s="158">
        <f>AG3579</f>
        <v>0</v>
      </c>
      <c r="AH3578" s="158">
        <f t="shared" si="2134"/>
        <v>0</v>
      </c>
      <c r="AI3578" s="158">
        <f>AI3579</f>
        <v>0</v>
      </c>
      <c r="AJ3578" s="158">
        <f>AJ3579</f>
        <v>0</v>
      </c>
      <c r="AK3578" s="158">
        <f t="shared" si="2135"/>
        <v>0</v>
      </c>
      <c r="AL3578" s="158">
        <f>AL3579</f>
        <v>0</v>
      </c>
      <c r="AM3578" s="158">
        <f>AM3579</f>
        <v>0</v>
      </c>
      <c r="AN3578" s="158">
        <f t="shared" si="2136"/>
        <v>0</v>
      </c>
      <c r="AO3578" s="158">
        <f>AO3579</f>
        <v>0</v>
      </c>
      <c r="AP3578" s="158">
        <f>AP3579</f>
        <v>0</v>
      </c>
      <c r="AQ3578" s="158">
        <f t="shared" si="2137"/>
        <v>0</v>
      </c>
      <c r="AR3578" s="158">
        <f>AR3579</f>
        <v>0</v>
      </c>
      <c r="AS3578" s="158">
        <f>AS3579</f>
        <v>0</v>
      </c>
      <c r="AT3578" s="158">
        <f t="shared" si="2138"/>
        <v>0</v>
      </c>
      <c r="AU3578" s="158">
        <f>AU3579</f>
        <v>0</v>
      </c>
      <c r="AV3578" s="158">
        <f>AV3579</f>
        <v>0</v>
      </c>
      <c r="AW3578" s="158">
        <f t="shared" si="2139"/>
        <v>0</v>
      </c>
      <c r="AX3578" s="160"/>
      <c r="AY3578" s="161"/>
      <c r="AZ3578" s="160"/>
      <c r="BA3578" s="161"/>
      <c r="BB3578" s="160"/>
      <c r="BC3578" s="161"/>
      <c r="BD3578" s="160"/>
      <c r="BE3578" s="161"/>
    </row>
    <row r="3579" spans="2:57"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v>0</v>
      </c>
      <c r="P3579" s="169">
        <v>0</v>
      </c>
      <c r="Q3579" s="169">
        <v>0</v>
      </c>
      <c r="R3579" s="170"/>
      <c r="S3579" s="171"/>
      <c r="T3579" s="172"/>
      <c r="U3579" s="169">
        <f t="shared" ref="U3579:AD3579" si="2169">SUM(U3580)</f>
        <v>0</v>
      </c>
      <c r="V3579" s="169">
        <f t="shared" si="2169"/>
        <v>0</v>
      </c>
      <c r="W3579" s="173">
        <f t="shared" si="2169"/>
        <v>0</v>
      </c>
      <c r="X3579" s="173">
        <f t="shared" si="2169"/>
        <v>0</v>
      </c>
      <c r="Y3579" s="169">
        <f t="shared" si="2169"/>
        <v>0</v>
      </c>
      <c r="Z3579" s="169">
        <f t="shared" si="2169"/>
        <v>0</v>
      </c>
      <c r="AA3579" s="173">
        <f t="shared" si="2169"/>
        <v>0</v>
      </c>
      <c r="AB3579" s="173">
        <f t="shared" si="2169"/>
        <v>0</v>
      </c>
      <c r="AC3579" s="169">
        <f t="shared" si="2169"/>
        <v>0</v>
      </c>
      <c r="AD3579" s="169">
        <f t="shared" si="2169"/>
        <v>0</v>
      </c>
      <c r="AE3579" s="169">
        <f t="shared" si="2133"/>
        <v>0</v>
      </c>
      <c r="AF3579" s="169">
        <f>SUM(AF3580)</f>
        <v>0</v>
      </c>
      <c r="AG3579" s="169">
        <f>SUM(AG3580)</f>
        <v>0</v>
      </c>
      <c r="AH3579" s="169">
        <f t="shared" si="2134"/>
        <v>0</v>
      </c>
      <c r="AI3579" s="169">
        <f>SUM(AI3580)</f>
        <v>0</v>
      </c>
      <c r="AJ3579" s="169">
        <f>SUM(AJ3580)</f>
        <v>0</v>
      </c>
      <c r="AK3579" s="169">
        <f t="shared" si="2135"/>
        <v>0</v>
      </c>
      <c r="AL3579" s="169">
        <f>SUM(AL3580)</f>
        <v>0</v>
      </c>
      <c r="AM3579" s="169">
        <f>SUM(AM3580)</f>
        <v>0</v>
      </c>
      <c r="AN3579" s="169">
        <f t="shared" si="2136"/>
        <v>0</v>
      </c>
      <c r="AO3579" s="169">
        <f>SUM(AO3580)</f>
        <v>0</v>
      </c>
      <c r="AP3579" s="169">
        <f>SUM(AP3580)</f>
        <v>0</v>
      </c>
      <c r="AQ3579" s="169">
        <f t="shared" si="2137"/>
        <v>0</v>
      </c>
      <c r="AR3579" s="169">
        <f>SUM(AR3580)</f>
        <v>0</v>
      </c>
      <c r="AS3579" s="169">
        <f>SUM(AS3580)</f>
        <v>0</v>
      </c>
      <c r="AT3579" s="169">
        <f t="shared" si="2138"/>
        <v>0</v>
      </c>
      <c r="AU3579" s="169">
        <f>SUM(AU3580)</f>
        <v>0</v>
      </c>
      <c r="AV3579" s="169">
        <f>SUM(AV3580)</f>
        <v>0</v>
      </c>
      <c r="AW3579" s="169">
        <f t="shared" si="2139"/>
        <v>0</v>
      </c>
      <c r="AX3579" s="171"/>
      <c r="AY3579" s="172"/>
      <c r="AZ3579" s="171"/>
      <c r="BA3579" s="172"/>
      <c r="BB3579" s="171"/>
      <c r="BC3579" s="172"/>
      <c r="BD3579" s="171"/>
      <c r="BE3579" s="172"/>
    </row>
    <row r="3580" spans="2:57"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v>0</v>
      </c>
      <c r="R3580" s="182" t="s">
        <v>98</v>
      </c>
      <c r="S3580" s="183">
        <v>0</v>
      </c>
      <c r="T3580" s="183">
        <v>0</v>
      </c>
      <c r="U3580" s="180">
        <v>0</v>
      </c>
      <c r="V3580" s="180">
        <v>0</v>
      </c>
      <c r="W3580" s="183">
        <v>0</v>
      </c>
      <c r="X3580" s="183">
        <v>0</v>
      </c>
      <c r="Y3580" s="180">
        <v>0</v>
      </c>
      <c r="Z3580" s="180">
        <v>0</v>
      </c>
      <c r="AA3580" s="183">
        <v>0</v>
      </c>
      <c r="AB3580" s="183">
        <v>0</v>
      </c>
      <c r="AC3580" s="180">
        <f>+O3580+U3580-Y3580</f>
        <v>0</v>
      </c>
      <c r="AD3580" s="180">
        <f>+P3580+V3580-Z3580</f>
        <v>0</v>
      </c>
      <c r="AE3580" s="181">
        <f t="shared" si="2133"/>
        <v>0</v>
      </c>
      <c r="AF3580" s="180">
        <v>0</v>
      </c>
      <c r="AG3580" s="180">
        <v>0</v>
      </c>
      <c r="AH3580" s="181">
        <f t="shared" si="2134"/>
        <v>0</v>
      </c>
      <c r="AI3580" s="180">
        <v>0</v>
      </c>
      <c r="AJ3580" s="180">
        <v>0</v>
      </c>
      <c r="AK3580" s="181">
        <f t="shared" si="2135"/>
        <v>0</v>
      </c>
      <c r="AL3580" s="180">
        <v>0</v>
      </c>
      <c r="AM3580" s="180">
        <v>0</v>
      </c>
      <c r="AN3580" s="181">
        <f t="shared" si="2136"/>
        <v>0</v>
      </c>
      <c r="AO3580" s="180">
        <v>0</v>
      </c>
      <c r="AP3580" s="180">
        <v>0</v>
      </c>
      <c r="AQ3580" s="181">
        <f t="shared" si="2137"/>
        <v>0</v>
      </c>
      <c r="AR3580" s="180">
        <v>0</v>
      </c>
      <c r="AS3580" s="180">
        <v>0</v>
      </c>
      <c r="AT3580" s="181">
        <f t="shared" si="2138"/>
        <v>0</v>
      </c>
      <c r="AU3580" s="180">
        <f>+AC3580-AF3580-AI3580-AL3580-AO3580-AR3580</f>
        <v>0</v>
      </c>
      <c r="AV3580" s="180">
        <f>+AD3580-AG3580-AJ3580-AM3580-AP3580-AS3580</f>
        <v>0</v>
      </c>
      <c r="AW3580" s="181">
        <f t="shared" si="2139"/>
        <v>0</v>
      </c>
      <c r="AX3580" s="183">
        <f>+S3580+W3580-AA3580</f>
        <v>0</v>
      </c>
      <c r="AY3580" s="183">
        <f>+T3580+X3580-AB3580</f>
        <v>0</v>
      </c>
      <c r="AZ3580" s="183"/>
      <c r="BA3580" s="183"/>
      <c r="BB3580" s="183"/>
      <c r="BC3580" s="183"/>
      <c r="BD3580" s="183">
        <f>+AX3580-AZ3580-BB3580</f>
        <v>0</v>
      </c>
      <c r="BE3580" s="183">
        <f>+AY3580-BA3580-BC3580</f>
        <v>0</v>
      </c>
    </row>
    <row r="3581" spans="2:57"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v>0</v>
      </c>
      <c r="P3581" s="158">
        <v>0</v>
      </c>
      <c r="Q3581" s="158">
        <v>0</v>
      </c>
      <c r="R3581" s="159"/>
      <c r="S3581" s="188"/>
      <c r="T3581" s="188"/>
      <c r="U3581" s="158">
        <f t="shared" ref="U3581:AD3581" si="2170">U3582+U3584</f>
        <v>0</v>
      </c>
      <c r="V3581" s="158">
        <f t="shared" si="2170"/>
        <v>0</v>
      </c>
      <c r="W3581" s="162">
        <f t="shared" si="2170"/>
        <v>0</v>
      </c>
      <c r="X3581" s="162">
        <f t="shared" si="2170"/>
        <v>0</v>
      </c>
      <c r="Y3581" s="158">
        <f t="shared" si="2170"/>
        <v>0</v>
      </c>
      <c r="Z3581" s="158">
        <f t="shared" si="2170"/>
        <v>0</v>
      </c>
      <c r="AA3581" s="162">
        <f t="shared" si="2170"/>
        <v>0</v>
      </c>
      <c r="AB3581" s="162">
        <f t="shared" si="2170"/>
        <v>0</v>
      </c>
      <c r="AC3581" s="158">
        <f t="shared" si="2170"/>
        <v>0</v>
      </c>
      <c r="AD3581" s="158">
        <f t="shared" si="2170"/>
        <v>0</v>
      </c>
      <c r="AE3581" s="158">
        <f t="shared" si="2133"/>
        <v>0</v>
      </c>
      <c r="AF3581" s="158">
        <f>AF3582+AF3584</f>
        <v>0</v>
      </c>
      <c r="AG3581" s="158">
        <f>AG3582+AG3584</f>
        <v>0</v>
      </c>
      <c r="AH3581" s="158">
        <f t="shared" si="2134"/>
        <v>0</v>
      </c>
      <c r="AI3581" s="158">
        <f>AI3582+AI3584</f>
        <v>0</v>
      </c>
      <c r="AJ3581" s="158">
        <f>AJ3582+AJ3584</f>
        <v>0</v>
      </c>
      <c r="AK3581" s="158">
        <f t="shared" si="2135"/>
        <v>0</v>
      </c>
      <c r="AL3581" s="158">
        <f>AL3582+AL3584</f>
        <v>0</v>
      </c>
      <c r="AM3581" s="158">
        <f>AM3582+AM3584</f>
        <v>0</v>
      </c>
      <c r="AN3581" s="158">
        <f t="shared" si="2136"/>
        <v>0</v>
      </c>
      <c r="AO3581" s="158">
        <f>AO3582+AO3584</f>
        <v>0</v>
      </c>
      <c r="AP3581" s="158">
        <f>AP3582+AP3584</f>
        <v>0</v>
      </c>
      <c r="AQ3581" s="158">
        <f t="shared" si="2137"/>
        <v>0</v>
      </c>
      <c r="AR3581" s="158">
        <f>AR3582+AR3584</f>
        <v>0</v>
      </c>
      <c r="AS3581" s="158">
        <f>AS3582+AS3584</f>
        <v>0</v>
      </c>
      <c r="AT3581" s="158">
        <f t="shared" si="2138"/>
        <v>0</v>
      </c>
      <c r="AU3581" s="158">
        <f>AU3582+AU3584</f>
        <v>0</v>
      </c>
      <c r="AV3581" s="158">
        <f>AV3582+AV3584</f>
        <v>0</v>
      </c>
      <c r="AW3581" s="158">
        <f t="shared" si="2139"/>
        <v>0</v>
      </c>
      <c r="AX3581" s="188"/>
      <c r="AY3581" s="188"/>
      <c r="AZ3581" s="188"/>
      <c r="BA3581" s="188"/>
      <c r="BB3581" s="188"/>
      <c r="BC3581" s="188"/>
      <c r="BD3581" s="188"/>
      <c r="BE3581" s="188"/>
    </row>
    <row r="3582" spans="2:57"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v>0</v>
      </c>
      <c r="P3582" s="169">
        <v>0</v>
      </c>
      <c r="Q3582" s="169">
        <v>0</v>
      </c>
      <c r="R3582" s="170"/>
      <c r="S3582" s="186"/>
      <c r="T3582" s="186"/>
      <c r="U3582" s="169">
        <f t="shared" ref="U3582:AD3582" si="2171">SUM(U3583)</f>
        <v>0</v>
      </c>
      <c r="V3582" s="169">
        <f t="shared" si="2171"/>
        <v>0</v>
      </c>
      <c r="W3582" s="173">
        <f t="shared" si="2171"/>
        <v>0</v>
      </c>
      <c r="X3582" s="173">
        <f t="shared" si="2171"/>
        <v>0</v>
      </c>
      <c r="Y3582" s="169">
        <f t="shared" si="2171"/>
        <v>0</v>
      </c>
      <c r="Z3582" s="169">
        <f t="shared" si="2171"/>
        <v>0</v>
      </c>
      <c r="AA3582" s="173">
        <f t="shared" si="2171"/>
        <v>0</v>
      </c>
      <c r="AB3582" s="173">
        <f t="shared" si="2171"/>
        <v>0</v>
      </c>
      <c r="AC3582" s="169">
        <f t="shared" si="2171"/>
        <v>0</v>
      </c>
      <c r="AD3582" s="169">
        <f t="shared" si="2171"/>
        <v>0</v>
      </c>
      <c r="AE3582" s="169">
        <f t="shared" si="2133"/>
        <v>0</v>
      </c>
      <c r="AF3582" s="169">
        <f>SUM(AF3583)</f>
        <v>0</v>
      </c>
      <c r="AG3582" s="169">
        <f>SUM(AG3583)</f>
        <v>0</v>
      </c>
      <c r="AH3582" s="169">
        <f t="shared" si="2134"/>
        <v>0</v>
      </c>
      <c r="AI3582" s="169">
        <f>SUM(AI3583)</f>
        <v>0</v>
      </c>
      <c r="AJ3582" s="169">
        <f>SUM(AJ3583)</f>
        <v>0</v>
      </c>
      <c r="AK3582" s="169">
        <f t="shared" si="2135"/>
        <v>0</v>
      </c>
      <c r="AL3582" s="169">
        <f>SUM(AL3583)</f>
        <v>0</v>
      </c>
      <c r="AM3582" s="169">
        <f>SUM(AM3583)</f>
        <v>0</v>
      </c>
      <c r="AN3582" s="169">
        <f t="shared" si="2136"/>
        <v>0</v>
      </c>
      <c r="AO3582" s="169">
        <f>SUM(AO3583)</f>
        <v>0</v>
      </c>
      <c r="AP3582" s="169">
        <f>SUM(AP3583)</f>
        <v>0</v>
      </c>
      <c r="AQ3582" s="169">
        <f t="shared" si="2137"/>
        <v>0</v>
      </c>
      <c r="AR3582" s="169">
        <f>SUM(AR3583)</f>
        <v>0</v>
      </c>
      <c r="AS3582" s="169">
        <f>SUM(AS3583)</f>
        <v>0</v>
      </c>
      <c r="AT3582" s="169">
        <f t="shared" si="2138"/>
        <v>0</v>
      </c>
      <c r="AU3582" s="169">
        <f>SUM(AU3583)</f>
        <v>0</v>
      </c>
      <c r="AV3582" s="169">
        <f>SUM(AV3583)</f>
        <v>0</v>
      </c>
      <c r="AW3582" s="169">
        <f t="shared" si="2139"/>
        <v>0</v>
      </c>
      <c r="AX3582" s="186"/>
      <c r="AY3582" s="186"/>
      <c r="AZ3582" s="186"/>
      <c r="BA3582" s="186"/>
      <c r="BB3582" s="186"/>
      <c r="BC3582" s="186"/>
      <c r="BD3582" s="186"/>
      <c r="BE3582" s="186"/>
    </row>
    <row r="3583" spans="2:57"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v>0</v>
      </c>
      <c r="R3583" s="182" t="s">
        <v>225</v>
      </c>
      <c r="S3583" s="183">
        <v>0</v>
      </c>
      <c r="T3583" s="183">
        <v>0</v>
      </c>
      <c r="U3583" s="180">
        <v>0</v>
      </c>
      <c r="V3583" s="180">
        <v>0</v>
      </c>
      <c r="W3583" s="183">
        <v>0</v>
      </c>
      <c r="X3583" s="183">
        <v>0</v>
      </c>
      <c r="Y3583" s="180">
        <v>0</v>
      </c>
      <c r="Z3583" s="180">
        <v>0</v>
      </c>
      <c r="AA3583" s="183">
        <v>0</v>
      </c>
      <c r="AB3583" s="183">
        <v>0</v>
      </c>
      <c r="AC3583" s="180">
        <f>+O3583+U3583-Y3583</f>
        <v>0</v>
      </c>
      <c r="AD3583" s="180">
        <f>+P3583+V3583-Z3583</f>
        <v>0</v>
      </c>
      <c r="AE3583" s="181">
        <f t="shared" si="2133"/>
        <v>0</v>
      </c>
      <c r="AF3583" s="180">
        <v>0</v>
      </c>
      <c r="AG3583" s="180">
        <v>0</v>
      </c>
      <c r="AH3583" s="181">
        <f t="shared" si="2134"/>
        <v>0</v>
      </c>
      <c r="AI3583" s="180">
        <v>0</v>
      </c>
      <c r="AJ3583" s="180">
        <v>0</v>
      </c>
      <c r="AK3583" s="181">
        <f t="shared" si="2135"/>
        <v>0</v>
      </c>
      <c r="AL3583" s="180">
        <v>0</v>
      </c>
      <c r="AM3583" s="180">
        <v>0</v>
      </c>
      <c r="AN3583" s="181">
        <f t="shared" si="2136"/>
        <v>0</v>
      </c>
      <c r="AO3583" s="180">
        <v>0</v>
      </c>
      <c r="AP3583" s="180">
        <v>0</v>
      </c>
      <c r="AQ3583" s="181">
        <f t="shared" si="2137"/>
        <v>0</v>
      </c>
      <c r="AR3583" s="180">
        <v>0</v>
      </c>
      <c r="AS3583" s="180">
        <v>0</v>
      </c>
      <c r="AT3583" s="181">
        <f t="shared" si="2138"/>
        <v>0</v>
      </c>
      <c r="AU3583" s="180">
        <f>+AC3583-AF3583-AI3583-AL3583-AO3583-AR3583</f>
        <v>0</v>
      </c>
      <c r="AV3583" s="180">
        <f>+AD3583-AG3583-AJ3583-AM3583-AP3583-AS3583</f>
        <v>0</v>
      </c>
      <c r="AW3583" s="181">
        <f t="shared" si="2139"/>
        <v>0</v>
      </c>
      <c r="AX3583" s="183">
        <f>+S3583+W3583-AA3583</f>
        <v>0</v>
      </c>
      <c r="AY3583" s="183">
        <f>+T3583+X3583-AB3583</f>
        <v>0</v>
      </c>
      <c r="AZ3583" s="183"/>
      <c r="BA3583" s="183"/>
      <c r="BB3583" s="183"/>
      <c r="BC3583" s="183"/>
      <c r="BD3583" s="183">
        <f>+AX3583-AZ3583-BB3583</f>
        <v>0</v>
      </c>
      <c r="BE3583" s="183">
        <f>+AY3583-BA3583-BC3583</f>
        <v>0</v>
      </c>
    </row>
    <row r="3584" spans="2:57"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v>0</v>
      </c>
      <c r="P3584" s="169">
        <v>0</v>
      </c>
      <c r="Q3584" s="169">
        <v>0</v>
      </c>
      <c r="R3584" s="170"/>
      <c r="S3584" s="186"/>
      <c r="T3584" s="186"/>
      <c r="U3584" s="169">
        <f t="shared" ref="U3584:AD3584" si="2172">SUM(U3585)</f>
        <v>0</v>
      </c>
      <c r="V3584" s="169">
        <f t="shared" si="2172"/>
        <v>0</v>
      </c>
      <c r="W3584" s="173">
        <f t="shared" si="2172"/>
        <v>0</v>
      </c>
      <c r="X3584" s="173">
        <f t="shared" si="2172"/>
        <v>0</v>
      </c>
      <c r="Y3584" s="169">
        <f t="shared" si="2172"/>
        <v>0</v>
      </c>
      <c r="Z3584" s="169">
        <f t="shared" si="2172"/>
        <v>0</v>
      </c>
      <c r="AA3584" s="173">
        <f t="shared" si="2172"/>
        <v>0</v>
      </c>
      <c r="AB3584" s="173">
        <f t="shared" si="2172"/>
        <v>0</v>
      </c>
      <c r="AC3584" s="169">
        <f t="shared" si="2172"/>
        <v>0</v>
      </c>
      <c r="AD3584" s="169">
        <f t="shared" si="2172"/>
        <v>0</v>
      </c>
      <c r="AE3584" s="169">
        <f t="shared" si="2133"/>
        <v>0</v>
      </c>
      <c r="AF3584" s="169">
        <f>SUM(AF3585)</f>
        <v>0</v>
      </c>
      <c r="AG3584" s="169">
        <f>SUM(AG3585)</f>
        <v>0</v>
      </c>
      <c r="AH3584" s="169">
        <f t="shared" si="2134"/>
        <v>0</v>
      </c>
      <c r="AI3584" s="169">
        <f>SUM(AI3585)</f>
        <v>0</v>
      </c>
      <c r="AJ3584" s="169">
        <f>SUM(AJ3585)</f>
        <v>0</v>
      </c>
      <c r="AK3584" s="169">
        <f t="shared" si="2135"/>
        <v>0</v>
      </c>
      <c r="AL3584" s="169">
        <f>SUM(AL3585)</f>
        <v>0</v>
      </c>
      <c r="AM3584" s="169">
        <f>SUM(AM3585)</f>
        <v>0</v>
      </c>
      <c r="AN3584" s="169">
        <f t="shared" si="2136"/>
        <v>0</v>
      </c>
      <c r="AO3584" s="169">
        <f>SUM(AO3585)</f>
        <v>0</v>
      </c>
      <c r="AP3584" s="169">
        <f>SUM(AP3585)</f>
        <v>0</v>
      </c>
      <c r="AQ3584" s="169">
        <f t="shared" si="2137"/>
        <v>0</v>
      </c>
      <c r="AR3584" s="169">
        <f>SUM(AR3585)</f>
        <v>0</v>
      </c>
      <c r="AS3584" s="169">
        <f>SUM(AS3585)</f>
        <v>0</v>
      </c>
      <c r="AT3584" s="169">
        <f t="shared" si="2138"/>
        <v>0</v>
      </c>
      <c r="AU3584" s="169">
        <f>SUM(AU3585)</f>
        <v>0</v>
      </c>
      <c r="AV3584" s="169">
        <f>SUM(AV3585)</f>
        <v>0</v>
      </c>
      <c r="AW3584" s="169">
        <f t="shared" si="2139"/>
        <v>0</v>
      </c>
      <c r="AX3584" s="186"/>
      <c r="AY3584" s="186"/>
      <c r="AZ3584" s="186"/>
      <c r="BA3584" s="186"/>
      <c r="BB3584" s="186"/>
      <c r="BC3584" s="186"/>
      <c r="BD3584" s="186"/>
      <c r="BE3584" s="186"/>
    </row>
    <row r="3585" spans="1:57"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261">
        <v>0</v>
      </c>
      <c r="R3585" s="262" t="s">
        <v>225</v>
      </c>
      <c r="S3585" s="183">
        <v>0</v>
      </c>
      <c r="T3585" s="183">
        <v>0</v>
      </c>
      <c r="U3585" s="180">
        <v>0</v>
      </c>
      <c r="V3585" s="180">
        <v>0</v>
      </c>
      <c r="W3585" s="183">
        <v>0</v>
      </c>
      <c r="X3585" s="183">
        <v>0</v>
      </c>
      <c r="Y3585" s="180">
        <v>0</v>
      </c>
      <c r="Z3585" s="180">
        <v>0</v>
      </c>
      <c r="AA3585" s="183">
        <v>0</v>
      </c>
      <c r="AB3585" s="183">
        <v>0</v>
      </c>
      <c r="AC3585" s="180">
        <f>+O3585+U3585-Y3585</f>
        <v>0</v>
      </c>
      <c r="AD3585" s="180">
        <f>+P3585+V3585-Z3585</f>
        <v>0</v>
      </c>
      <c r="AE3585" s="181">
        <f t="shared" si="2133"/>
        <v>0</v>
      </c>
      <c r="AF3585" s="180">
        <v>0</v>
      </c>
      <c r="AG3585" s="180">
        <v>0</v>
      </c>
      <c r="AH3585" s="181">
        <f t="shared" si="2134"/>
        <v>0</v>
      </c>
      <c r="AI3585" s="180">
        <v>0</v>
      </c>
      <c r="AJ3585" s="180">
        <v>0</v>
      </c>
      <c r="AK3585" s="181">
        <f t="shared" si="2135"/>
        <v>0</v>
      </c>
      <c r="AL3585" s="180">
        <v>0</v>
      </c>
      <c r="AM3585" s="180">
        <v>0</v>
      </c>
      <c r="AN3585" s="181">
        <f t="shared" si="2136"/>
        <v>0</v>
      </c>
      <c r="AO3585" s="180">
        <v>0</v>
      </c>
      <c r="AP3585" s="180">
        <v>0</v>
      </c>
      <c r="AQ3585" s="181">
        <f t="shared" si="2137"/>
        <v>0</v>
      </c>
      <c r="AR3585" s="180">
        <v>0</v>
      </c>
      <c r="AS3585" s="180">
        <v>0</v>
      </c>
      <c r="AT3585" s="181">
        <f t="shared" si="2138"/>
        <v>0</v>
      </c>
      <c r="AU3585" s="180">
        <f>+AC3585-AF3585-AI3585-AL3585-AO3585-AR3585</f>
        <v>0</v>
      </c>
      <c r="AV3585" s="180">
        <f>+AD3585-AG3585-AJ3585-AM3585-AP3585-AS3585</f>
        <v>0</v>
      </c>
      <c r="AW3585" s="181">
        <f t="shared" si="2139"/>
        <v>0</v>
      </c>
      <c r="AX3585" s="183">
        <f>+S3585+W3585-AA3585</f>
        <v>0</v>
      </c>
      <c r="AY3585" s="183">
        <f>+T3585+X3585-AB3585</f>
        <v>0</v>
      </c>
      <c r="AZ3585" s="183"/>
      <c r="BA3585" s="183"/>
      <c r="BB3585" s="183"/>
      <c r="BC3585" s="183"/>
      <c r="BD3585" s="183">
        <f>+AX3585-AZ3585-BB3585</f>
        <v>0</v>
      </c>
      <c r="BE3585" s="183">
        <f>+AY3585-BA3585-BC3585</f>
        <v>0</v>
      </c>
    </row>
    <row r="3586" spans="1:57" ht="15.75" thickBot="1"/>
    <row r="3587" spans="1:57" s="263" customFormat="1" ht="16.5" thickBot="1">
      <c r="A3587" s="83"/>
      <c r="B3587" s="267"/>
      <c r="C3587" s="448" t="s">
        <v>1843</v>
      </c>
      <c r="D3587" s="448"/>
      <c r="E3587" s="448"/>
      <c r="F3587" s="448"/>
      <c r="G3587" s="448"/>
      <c r="H3587" s="448"/>
      <c r="I3587" s="448"/>
      <c r="J3587" s="448"/>
      <c r="K3587" s="448"/>
      <c r="L3587" s="449"/>
      <c r="N3587" s="264"/>
      <c r="O3587" s="83"/>
      <c r="P3587" s="83"/>
      <c r="Q3587" s="83"/>
      <c r="R3587" s="265"/>
      <c r="S3587" s="266"/>
      <c r="T3587" s="266"/>
      <c r="U3587" s="83"/>
      <c r="V3587" s="83"/>
      <c r="W3587" s="83"/>
      <c r="X3587" s="83"/>
      <c r="Y3587" s="83"/>
      <c r="Z3587" s="83"/>
      <c r="AA3587" s="83"/>
      <c r="AB3587" s="83"/>
      <c r="AC3587" s="83"/>
      <c r="AD3587" s="83"/>
      <c r="AE3587" s="83"/>
      <c r="AF3587" s="83"/>
      <c r="AG3587" s="83"/>
      <c r="AH3587" s="83"/>
      <c r="AI3587" s="83"/>
      <c r="AJ3587" s="83"/>
      <c r="AK3587" s="83"/>
      <c r="AL3587" s="83"/>
      <c r="AM3587" s="83"/>
      <c r="AN3587" s="83"/>
      <c r="AO3587" s="83"/>
      <c r="AP3587" s="83"/>
      <c r="AQ3587" s="83"/>
      <c r="AR3587" s="83"/>
      <c r="AS3587" s="83"/>
      <c r="AT3587" s="83"/>
      <c r="AU3587" s="83"/>
      <c r="AV3587" s="83"/>
      <c r="AW3587" s="83"/>
      <c r="AX3587" s="266"/>
      <c r="AY3587" s="266"/>
      <c r="AZ3587" s="266"/>
      <c r="BA3587" s="266"/>
      <c r="BB3587" s="266"/>
      <c r="BC3587" s="266"/>
      <c r="BD3587" s="266"/>
      <c r="BE3587" s="266"/>
    </row>
    <row r="3588" spans="1:57" s="263" customFormat="1" ht="15.75" thickBot="1">
      <c r="A3588" s="83"/>
      <c r="B3588" s="268">
        <v>1</v>
      </c>
      <c r="C3588" s="450" t="s">
        <v>1844</v>
      </c>
      <c r="D3588" s="451"/>
      <c r="E3588" s="451"/>
      <c r="F3588" s="451"/>
      <c r="G3588" s="451"/>
      <c r="H3588" s="452"/>
      <c r="I3588" s="450"/>
      <c r="J3588" s="451"/>
      <c r="K3588" s="451"/>
      <c r="L3588" s="452"/>
      <c r="N3588" s="264"/>
      <c r="O3588" s="83"/>
      <c r="P3588" s="83"/>
      <c r="Q3588" s="83"/>
      <c r="R3588" s="265"/>
      <c r="S3588" s="266"/>
      <c r="T3588" s="266"/>
      <c r="U3588" s="83"/>
      <c r="V3588" s="83"/>
      <c r="W3588" s="83"/>
      <c r="X3588" s="83"/>
      <c r="Y3588" s="83"/>
      <c r="Z3588" s="83"/>
      <c r="AA3588" s="83"/>
      <c r="AB3588" s="83"/>
      <c r="AC3588" s="83"/>
      <c r="AD3588" s="83"/>
      <c r="AE3588" s="83"/>
      <c r="AF3588" s="83"/>
      <c r="AG3588" s="83"/>
      <c r="AH3588" s="83"/>
      <c r="AI3588" s="83"/>
      <c r="AJ3588" s="83"/>
      <c r="AK3588" s="83"/>
      <c r="AL3588" s="83"/>
      <c r="AM3588" s="83"/>
      <c r="AN3588" s="83"/>
      <c r="AO3588" s="83"/>
      <c r="AP3588" s="83"/>
      <c r="AQ3588" s="83"/>
      <c r="AR3588" s="83"/>
      <c r="AS3588" s="83"/>
      <c r="AT3588" s="83"/>
      <c r="AU3588" s="83"/>
      <c r="AV3588" s="83"/>
      <c r="AW3588" s="83"/>
      <c r="AX3588" s="266"/>
      <c r="AY3588" s="266"/>
      <c r="AZ3588" s="266"/>
      <c r="BA3588" s="266"/>
      <c r="BB3588" s="266"/>
      <c r="BC3588" s="266"/>
      <c r="BD3588" s="266"/>
      <c r="BE3588" s="266"/>
    </row>
  </sheetData>
  <sheetProtection selectLockedCells="1" autoFilter="0"/>
  <mergeCells count="54">
    <mergeCell ref="C3587:L3587"/>
    <mergeCell ref="C3588:L3588"/>
    <mergeCell ref="AI73:AK74"/>
    <mergeCell ref="AL73:AN74"/>
    <mergeCell ref="AO73:AQ74"/>
    <mergeCell ref="R73:R75"/>
    <mergeCell ref="S73:S75"/>
    <mergeCell ref="T73:T75"/>
    <mergeCell ref="U73:AB73"/>
    <mergeCell ref="AC73:AE74"/>
    <mergeCell ref="AF73:AH74"/>
    <mergeCell ref="U74:X74"/>
    <mergeCell ref="Y74:AB74"/>
    <mergeCell ref="J73:J75"/>
    <mergeCell ref="K73:K75"/>
    <mergeCell ref="L73:L75"/>
    <mergeCell ref="AR73:AT74"/>
    <mergeCell ref="AU73:AW74"/>
    <mergeCell ref="AX73:BE73"/>
    <mergeCell ref="AX74:AY74"/>
    <mergeCell ref="AZ74:BA74"/>
    <mergeCell ref="BB74:BC74"/>
    <mergeCell ref="BD74:BE74"/>
    <mergeCell ref="AR6:AT7"/>
    <mergeCell ref="AU6:AW7"/>
    <mergeCell ref="AF6:AH7"/>
    <mergeCell ref="AI6:AK7"/>
    <mergeCell ref="AL6:AN7"/>
    <mergeCell ref="AO6:AQ7"/>
    <mergeCell ref="B73:B75"/>
    <mergeCell ref="C73:C75"/>
    <mergeCell ref="D73:D75"/>
    <mergeCell ref="E73:E75"/>
    <mergeCell ref="F73:F75"/>
    <mergeCell ref="G73:G75"/>
    <mergeCell ref="H73:H75"/>
    <mergeCell ref="I73:I75"/>
    <mergeCell ref="O6:Q7"/>
    <mergeCell ref="AC6:AE7"/>
    <mergeCell ref="I6:I8"/>
    <mergeCell ref="J6:J8"/>
    <mergeCell ref="K6:K8"/>
    <mergeCell ref="L6:L8"/>
    <mergeCell ref="M6:M8"/>
    <mergeCell ref="N6:N8"/>
    <mergeCell ref="H6:H8"/>
    <mergeCell ref="M73:M75"/>
    <mergeCell ref="N73:N75"/>
    <mergeCell ref="O73:Q74"/>
    <mergeCell ref="B6:B8"/>
    <mergeCell ref="C6:C8"/>
    <mergeCell ref="D6:D8"/>
    <mergeCell ref="F6:F8"/>
    <mergeCell ref="G6:G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3588"/>
  <sheetViews>
    <sheetView zoomScale="86" zoomScaleNormal="86" zoomScaleSheetLayoutView="40" zoomScalePageLayoutView="80" workbookViewId="0">
      <selection activeCell="D71" sqref="D71"/>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19" width="14.125" style="266" customWidth="1"/>
    <col min="20" max="20" width="12.375" style="266" customWidth="1"/>
    <col min="21" max="16384" width="13" style="83"/>
  </cols>
  <sheetData>
    <row r="1" spans="2:20" s="4" customFormat="1" ht="15.75">
      <c r="B1" s="1" t="s">
        <v>0</v>
      </c>
      <c r="C1" s="1"/>
      <c r="D1" s="1"/>
      <c r="E1" s="1"/>
      <c r="F1" s="1"/>
      <c r="G1" s="1"/>
      <c r="H1" s="1"/>
      <c r="I1" s="1"/>
      <c r="J1" s="1"/>
      <c r="K1" s="1"/>
      <c r="L1" s="1"/>
      <c r="M1" s="1"/>
      <c r="N1" s="1"/>
      <c r="O1" s="1"/>
      <c r="P1" s="1"/>
      <c r="Q1" s="1"/>
      <c r="R1" s="2"/>
      <c r="S1" s="3"/>
      <c r="T1" s="3"/>
    </row>
    <row r="2" spans="2:20" s="4" customFormat="1" ht="15.75">
      <c r="B2" s="1" t="s">
        <v>2158</v>
      </c>
      <c r="C2" s="5"/>
      <c r="D2" s="5"/>
      <c r="E2" s="5"/>
      <c r="F2" s="5"/>
      <c r="G2" s="5"/>
      <c r="H2" s="5"/>
      <c r="I2" s="5"/>
      <c r="J2" s="5"/>
      <c r="K2" s="5"/>
      <c r="L2" s="5"/>
      <c r="M2" s="5"/>
      <c r="N2" s="5"/>
      <c r="O2" s="5"/>
      <c r="P2" s="5"/>
      <c r="Q2" s="5"/>
      <c r="R2" s="6"/>
      <c r="S2" s="3"/>
      <c r="T2" s="3"/>
    </row>
    <row r="3" spans="2:20" s="4" customFormat="1" ht="15.75">
      <c r="B3" s="7" t="s">
        <v>2</v>
      </c>
      <c r="C3" s="7"/>
      <c r="D3" s="7"/>
      <c r="E3" s="7"/>
      <c r="F3" s="7"/>
      <c r="G3" s="7"/>
      <c r="H3" s="7"/>
      <c r="I3" s="7"/>
      <c r="J3" s="7"/>
      <c r="K3" s="7"/>
      <c r="L3" s="7"/>
      <c r="M3" s="7"/>
      <c r="N3" s="7"/>
      <c r="O3" s="7"/>
      <c r="P3" s="7"/>
      <c r="Q3" s="7"/>
      <c r="R3" s="8"/>
      <c r="S3" s="3"/>
      <c r="T3" s="3"/>
    </row>
    <row r="4" spans="2:20" s="4" customFormat="1" ht="15.75">
      <c r="B4" s="9" t="str">
        <f>+B71</f>
        <v>FECHA DE CORTE: JUNIO 2025</v>
      </c>
      <c r="C4" s="10"/>
      <c r="D4" s="10"/>
      <c r="E4" s="10"/>
      <c r="F4" s="10"/>
      <c r="G4" s="10"/>
      <c r="H4" s="10"/>
      <c r="I4" s="10"/>
      <c r="J4" s="10"/>
      <c r="K4" s="10"/>
      <c r="L4" s="10"/>
      <c r="M4" s="10"/>
      <c r="N4" s="10"/>
      <c r="O4" s="10"/>
      <c r="P4" s="10"/>
      <c r="Q4" s="10"/>
      <c r="R4" s="11"/>
      <c r="S4" s="3"/>
      <c r="T4" s="3"/>
    </row>
    <row r="5" spans="2:20" s="4" customFormat="1" ht="16.5" thickBot="1">
      <c r="B5" s="9" t="str">
        <f>+B72</f>
        <v>(Pesos)</v>
      </c>
      <c r="C5" s="12"/>
      <c r="D5" s="12"/>
      <c r="E5" s="12"/>
      <c r="F5" s="12"/>
      <c r="G5" s="12"/>
      <c r="H5" s="12"/>
      <c r="I5" s="12"/>
      <c r="J5" s="13"/>
      <c r="K5" s="13"/>
      <c r="L5" s="14"/>
      <c r="M5" s="15"/>
      <c r="N5" s="16"/>
      <c r="O5" s="17"/>
      <c r="P5" s="17"/>
      <c r="Q5" s="17"/>
      <c r="R5" s="18"/>
      <c r="S5" s="3"/>
      <c r="T5" s="3"/>
    </row>
    <row r="6" spans="2:20" s="4" customFormat="1" ht="16.5" customHeight="1" thickBot="1">
      <c r="B6" s="468" t="s">
        <v>3</v>
      </c>
      <c r="C6" s="468" t="s">
        <v>4</v>
      </c>
      <c r="D6" s="468"/>
      <c r="E6" s="468"/>
      <c r="F6" s="468" t="s">
        <v>5</v>
      </c>
      <c r="G6" s="468" t="s">
        <v>6</v>
      </c>
      <c r="H6" s="468" t="s">
        <v>7</v>
      </c>
      <c r="I6" s="468"/>
      <c r="J6" s="468"/>
      <c r="K6" s="468"/>
      <c r="L6" s="468"/>
      <c r="M6" s="468"/>
      <c r="N6" s="479" t="s">
        <v>8</v>
      </c>
      <c r="O6" s="473" t="s">
        <v>2096</v>
      </c>
      <c r="P6" s="474"/>
      <c r="Q6" s="475"/>
      <c r="R6" s="21"/>
      <c r="S6" s="3"/>
      <c r="T6" s="3"/>
    </row>
    <row r="7" spans="2:20" s="4" customFormat="1" ht="16.5" thickBot="1">
      <c r="B7" s="468"/>
      <c r="C7" s="468"/>
      <c r="D7" s="468"/>
      <c r="E7" s="468"/>
      <c r="F7" s="468"/>
      <c r="G7" s="468"/>
      <c r="H7" s="468"/>
      <c r="I7" s="468"/>
      <c r="J7" s="468"/>
      <c r="K7" s="468"/>
      <c r="L7" s="468"/>
      <c r="M7" s="468"/>
      <c r="N7" s="479"/>
      <c r="O7" s="476"/>
      <c r="P7" s="477"/>
      <c r="Q7" s="478"/>
      <c r="R7" s="24"/>
      <c r="S7" s="3"/>
      <c r="T7" s="3"/>
    </row>
    <row r="8" spans="2:20" s="4" customFormat="1" ht="73.5" customHeight="1" thickBot="1">
      <c r="B8" s="468"/>
      <c r="C8" s="468"/>
      <c r="D8" s="468"/>
      <c r="E8" s="468"/>
      <c r="F8" s="469"/>
      <c r="G8" s="469"/>
      <c r="H8" s="468"/>
      <c r="I8" s="468"/>
      <c r="J8" s="468"/>
      <c r="K8" s="468"/>
      <c r="L8" s="468"/>
      <c r="M8" s="468"/>
      <c r="N8" s="479"/>
      <c r="O8" s="28" t="s">
        <v>17</v>
      </c>
      <c r="P8" s="29" t="s">
        <v>18</v>
      </c>
      <c r="Q8" s="30" t="s">
        <v>19</v>
      </c>
      <c r="R8" s="24"/>
      <c r="S8" s="3"/>
      <c r="T8" s="3"/>
    </row>
    <row r="9" spans="2:20" s="4" customFormat="1" ht="15.75">
      <c r="B9" s="384"/>
      <c r="C9" s="384"/>
      <c r="D9" s="384"/>
      <c r="E9" s="384"/>
      <c r="F9" s="384"/>
      <c r="G9" s="384"/>
      <c r="H9" s="384"/>
      <c r="I9" s="384"/>
      <c r="J9" s="384"/>
      <c r="K9" s="384"/>
      <c r="L9" s="385"/>
      <c r="M9" s="385"/>
      <c r="N9" s="382" t="s">
        <v>20</v>
      </c>
      <c r="O9" s="53">
        <f>O10+O28+O36+O41+O55+O62</f>
        <v>0</v>
      </c>
      <c r="P9" s="53">
        <f>P10+P28+P36+P41+P55+P62</f>
        <v>0</v>
      </c>
      <c r="Q9" s="53">
        <f>+O9+P9</f>
        <v>0</v>
      </c>
      <c r="R9" s="50"/>
      <c r="S9" s="51"/>
      <c r="T9" s="51"/>
    </row>
    <row r="10" spans="2:20"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0</v>
      </c>
      <c r="Q10" s="61">
        <f t="shared" ref="Q10:Q62" si="0">+O10+P10</f>
        <v>0</v>
      </c>
      <c r="R10" s="50"/>
      <c r="S10" s="51"/>
      <c r="T10" s="51"/>
    </row>
    <row r="11" spans="2:20"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0</v>
      </c>
      <c r="Q11" s="61">
        <f t="shared" si="0"/>
        <v>0</v>
      </c>
      <c r="R11" s="63"/>
      <c r="S11" s="51"/>
      <c r="T11" s="51"/>
    </row>
    <row r="12" spans="2:20" s="4" customFormat="1" ht="30">
      <c r="B12" s="59">
        <v>2025</v>
      </c>
      <c r="C12" s="59">
        <f>C79</f>
        <v>20</v>
      </c>
      <c r="D12" s="59"/>
      <c r="E12" s="59"/>
      <c r="F12" s="59">
        <f>F79</f>
        <v>1</v>
      </c>
      <c r="G12" s="59">
        <f t="shared" ref="G12:H12" si="1">G79</f>
        <v>1</v>
      </c>
      <c r="H12" s="59">
        <f t="shared" si="1"/>
        <v>1</v>
      </c>
      <c r="I12" s="59"/>
      <c r="J12" s="59"/>
      <c r="K12" s="59"/>
      <c r="L12" s="59"/>
      <c r="M12" s="59"/>
      <c r="N12" s="64" t="str">
        <f>N79</f>
        <v>Incremento del Estado de Fuerza de las Instituciones de Seguridad Pública</v>
      </c>
      <c r="O12" s="65">
        <f>O79</f>
        <v>0</v>
      </c>
      <c r="P12" s="65">
        <f>P79</f>
        <v>0</v>
      </c>
      <c r="Q12" s="61">
        <f t="shared" si="0"/>
        <v>0</v>
      </c>
      <c r="R12" s="63"/>
      <c r="S12" s="51"/>
      <c r="T12" s="51"/>
    </row>
    <row r="13" spans="2:20" s="4" customFormat="1" ht="52.5" customHeight="1">
      <c r="B13" s="59">
        <v>2025</v>
      </c>
      <c r="C13" s="59">
        <f>C100</f>
        <v>20</v>
      </c>
      <c r="D13" s="59"/>
      <c r="E13" s="59"/>
      <c r="F13" s="59">
        <f>F100</f>
        <v>1</v>
      </c>
      <c r="G13" s="59">
        <f t="shared" ref="G13:H13" si="2">G100</f>
        <v>1</v>
      </c>
      <c r="H13" s="59">
        <f t="shared" si="2"/>
        <v>2</v>
      </c>
      <c r="I13" s="59"/>
      <c r="J13" s="59"/>
      <c r="K13" s="59"/>
      <c r="L13" s="59"/>
      <c r="M13" s="59"/>
      <c r="N13" s="64" t="str">
        <f>N100</f>
        <v>Evaluaciones de Control de Confianza para las Instituciones de Seguridad Pública: Aspirantes y Permanencia</v>
      </c>
      <c r="O13" s="65">
        <f>O100</f>
        <v>0</v>
      </c>
      <c r="P13" s="65">
        <f>P100</f>
        <v>0</v>
      </c>
      <c r="Q13" s="61">
        <f t="shared" si="0"/>
        <v>0</v>
      </c>
      <c r="R13" s="63"/>
      <c r="S13" s="51"/>
      <c r="T13" s="51"/>
    </row>
    <row r="14" spans="2:20" s="4" customFormat="1" ht="30">
      <c r="B14" s="59">
        <v>2025</v>
      </c>
      <c r="C14" s="59">
        <f>C276</f>
        <v>20</v>
      </c>
      <c r="D14" s="59"/>
      <c r="E14" s="59"/>
      <c r="F14" s="59">
        <f>F276</f>
        <v>1</v>
      </c>
      <c r="G14" s="59">
        <f t="shared" ref="G14:H14" si="3">G276</f>
        <v>1</v>
      </c>
      <c r="H14" s="59">
        <f t="shared" si="3"/>
        <v>3</v>
      </c>
      <c r="I14" s="59"/>
      <c r="J14" s="59"/>
      <c r="K14" s="59"/>
      <c r="L14" s="59"/>
      <c r="M14" s="59"/>
      <c r="N14" s="64" t="str">
        <f>N276</f>
        <v>Capacitaciones de Formación Inicial y Continua conforme al Programa Rector</v>
      </c>
      <c r="O14" s="65">
        <f>O276</f>
        <v>0</v>
      </c>
      <c r="P14" s="65">
        <f>P276</f>
        <v>0</v>
      </c>
      <c r="Q14" s="61">
        <f t="shared" si="0"/>
        <v>0</v>
      </c>
      <c r="R14" s="63"/>
      <c r="S14" s="51"/>
      <c r="T14" s="51"/>
    </row>
    <row r="15" spans="2:20" s="4" customFormat="1" ht="30">
      <c r="B15" s="59">
        <v>2025</v>
      </c>
      <c r="C15" s="59">
        <f>C406</f>
        <v>20</v>
      </c>
      <c r="D15" s="59"/>
      <c r="E15" s="59"/>
      <c r="F15" s="59">
        <f>F406</f>
        <v>1</v>
      </c>
      <c r="G15" s="59">
        <f t="shared" ref="G15:H15" si="4">G406</f>
        <v>1</v>
      </c>
      <c r="H15" s="59">
        <f t="shared" si="4"/>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s="51"/>
      <c r="T15" s="51"/>
    </row>
    <row r="16" spans="2:20" s="4" customFormat="1" ht="75.75" customHeight="1">
      <c r="B16" s="59">
        <v>2025</v>
      </c>
      <c r="C16" s="59">
        <f>C783</f>
        <v>20</v>
      </c>
      <c r="D16" s="59"/>
      <c r="E16" s="59"/>
      <c r="F16" s="59">
        <f>F783</f>
        <v>1</v>
      </c>
      <c r="G16" s="59">
        <f t="shared" ref="G16:H16" si="5">G783</f>
        <v>1</v>
      </c>
      <c r="H16" s="59">
        <f t="shared" si="5"/>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s="51"/>
      <c r="T16" s="51"/>
    </row>
    <row r="17" spans="2:20" s="4" customFormat="1" ht="15.75">
      <c r="B17" s="59">
        <v>2025</v>
      </c>
      <c r="C17" s="59">
        <f>C793</f>
        <v>20</v>
      </c>
      <c r="D17" s="59"/>
      <c r="E17" s="59"/>
      <c r="F17" s="59">
        <f>F793</f>
        <v>1</v>
      </c>
      <c r="G17" s="59">
        <f>G793</f>
        <v>2</v>
      </c>
      <c r="H17" s="59"/>
      <c r="I17" s="59"/>
      <c r="J17" s="59"/>
      <c r="K17" s="59"/>
      <c r="L17" s="59"/>
      <c r="M17" s="59"/>
      <c r="N17" s="62" t="str">
        <f t="shared" ref="N17:N18" si="6">N793</f>
        <v>Servicio Profesional de Carrera Policial</v>
      </c>
      <c r="O17" s="61">
        <f>SUM(O18:O20)</f>
        <v>0</v>
      </c>
      <c r="P17" s="61">
        <f>SUM(P18:P20)</f>
        <v>0</v>
      </c>
      <c r="Q17" s="61">
        <f t="shared" si="0"/>
        <v>0</v>
      </c>
      <c r="R17" s="66"/>
      <c r="S17" s="51"/>
      <c r="T17" s="51"/>
    </row>
    <row r="18" spans="2:20" s="4" customFormat="1" ht="15.75">
      <c r="B18" s="59">
        <v>2025</v>
      </c>
      <c r="C18" s="59">
        <f>C794</f>
        <v>20</v>
      </c>
      <c r="D18" s="59"/>
      <c r="E18" s="59"/>
      <c r="F18" s="59">
        <f>F794</f>
        <v>1</v>
      </c>
      <c r="G18" s="59">
        <f t="shared" ref="G18:H18" si="7">G794</f>
        <v>2</v>
      </c>
      <c r="H18" s="59">
        <f t="shared" si="7"/>
        <v>6</v>
      </c>
      <c r="I18" s="59"/>
      <c r="J18" s="59"/>
      <c r="K18" s="59"/>
      <c r="L18" s="59"/>
      <c r="M18" s="59"/>
      <c r="N18" s="64" t="str">
        <f t="shared" si="6"/>
        <v>Incentivos y Reconocimientos por Mérito</v>
      </c>
      <c r="O18" s="65">
        <f>O794</f>
        <v>0</v>
      </c>
      <c r="P18" s="65">
        <f>P794</f>
        <v>0</v>
      </c>
      <c r="Q18" s="61">
        <f t="shared" si="0"/>
        <v>0</v>
      </c>
      <c r="R18" s="66"/>
      <c r="S18" s="51"/>
      <c r="T18" s="51"/>
    </row>
    <row r="19" spans="2:20" s="4" customFormat="1" ht="15.75">
      <c r="B19" s="59">
        <v>2025</v>
      </c>
      <c r="C19" s="59">
        <f>C802</f>
        <v>20</v>
      </c>
      <c r="D19" s="59"/>
      <c r="E19" s="59"/>
      <c r="F19" s="59">
        <f>F802</f>
        <v>1</v>
      </c>
      <c r="G19" s="59">
        <f t="shared" ref="G19:H19" si="8">G802</f>
        <v>2</v>
      </c>
      <c r="H19" s="59">
        <f t="shared" si="8"/>
        <v>7</v>
      </c>
      <c r="I19" s="59"/>
      <c r="J19" s="59"/>
      <c r="K19" s="59"/>
      <c r="L19" s="59"/>
      <c r="M19" s="59"/>
      <c r="N19" s="64" t="str">
        <f>N802</f>
        <v>Sistema de Ascensos por Mérito y Competencia</v>
      </c>
      <c r="O19" s="65">
        <f>O802</f>
        <v>0</v>
      </c>
      <c r="P19" s="65">
        <f>P802</f>
        <v>0</v>
      </c>
      <c r="Q19" s="61">
        <f t="shared" si="0"/>
        <v>0</v>
      </c>
      <c r="R19" s="63"/>
      <c r="S19" s="51"/>
      <c r="T19" s="51"/>
    </row>
    <row r="20" spans="2:20" s="4" customFormat="1" ht="15.75">
      <c r="B20" s="59">
        <v>2025</v>
      </c>
      <c r="C20" s="59">
        <f>C807</f>
        <v>20</v>
      </c>
      <c r="D20" s="59"/>
      <c r="E20" s="59"/>
      <c r="F20" s="59">
        <f>F807</f>
        <v>1</v>
      </c>
      <c r="G20" s="59">
        <f t="shared" ref="G20:H20" si="9">G807</f>
        <v>2</v>
      </c>
      <c r="H20" s="59">
        <f t="shared" si="9"/>
        <v>8</v>
      </c>
      <c r="I20" s="59"/>
      <c r="J20" s="59"/>
      <c r="K20" s="59"/>
      <c r="L20" s="59"/>
      <c r="M20" s="59"/>
      <c r="N20" s="64" t="str">
        <f>N807</f>
        <v>Crecimiento Académico para Policías</v>
      </c>
      <c r="O20" s="65">
        <f>O807</f>
        <v>0</v>
      </c>
      <c r="P20" s="65">
        <f>P807</f>
        <v>0</v>
      </c>
      <c r="Q20" s="61">
        <f t="shared" si="0"/>
        <v>0</v>
      </c>
      <c r="R20" s="63"/>
      <c r="S20" s="51"/>
      <c r="T20" s="51"/>
    </row>
    <row r="21" spans="2:20"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s="51"/>
      <c r="T21" s="51"/>
    </row>
    <row r="22" spans="2:20" s="4" customFormat="1" ht="15.75">
      <c r="B22" s="59">
        <v>2025</v>
      </c>
      <c r="C22" s="59">
        <f>C819</f>
        <v>20</v>
      </c>
      <c r="D22" s="59"/>
      <c r="E22" s="59"/>
      <c r="F22" s="59">
        <f>F819</f>
        <v>1</v>
      </c>
      <c r="G22" s="59">
        <f t="shared" ref="G22:H22" si="10">G819</f>
        <v>3</v>
      </c>
      <c r="H22" s="59">
        <f t="shared" si="10"/>
        <v>9</v>
      </c>
      <c r="I22" s="59"/>
      <c r="J22" s="59"/>
      <c r="K22" s="59"/>
      <c r="L22" s="59"/>
      <c r="M22" s="59"/>
      <c r="N22" s="64" t="str">
        <f>N819</f>
        <v>Estrategias Preventivas de Conducta y Disciplina</v>
      </c>
      <c r="O22" s="65">
        <f>O819</f>
        <v>0</v>
      </c>
      <c r="P22" s="65">
        <f>P819</f>
        <v>0</v>
      </c>
      <c r="Q22" s="61">
        <f t="shared" si="0"/>
        <v>0</v>
      </c>
      <c r="R22" s="63"/>
      <c r="S22" s="51"/>
      <c r="T22" s="51"/>
    </row>
    <row r="23" spans="2:20" s="4" customFormat="1" ht="15.75">
      <c r="B23" s="59">
        <v>2025</v>
      </c>
      <c r="C23" s="59">
        <f>C832</f>
        <v>20</v>
      </c>
      <c r="D23" s="59"/>
      <c r="E23" s="59"/>
      <c r="F23" s="59">
        <f>F832</f>
        <v>1</v>
      </c>
      <c r="G23" s="59">
        <f t="shared" ref="G23:H23" si="11">G832</f>
        <v>3</v>
      </c>
      <c r="H23" s="59">
        <f t="shared" si="11"/>
        <v>10</v>
      </c>
      <c r="I23" s="59"/>
      <c r="J23" s="59"/>
      <c r="K23" s="59"/>
      <c r="L23" s="59"/>
      <c r="M23" s="59"/>
      <c r="N23" s="64" t="str">
        <f>N832</f>
        <v>Fortalecimiento de las Unidades de Asuntos Internos</v>
      </c>
      <c r="O23" s="65">
        <f>O832</f>
        <v>0</v>
      </c>
      <c r="P23" s="65">
        <f>P832</f>
        <v>0</v>
      </c>
      <c r="Q23" s="61">
        <f t="shared" si="0"/>
        <v>0</v>
      </c>
      <c r="R23" s="63"/>
      <c r="S23" s="51"/>
      <c r="T23" s="51"/>
    </row>
    <row r="24" spans="2:20" s="4" customFormat="1" ht="15.75">
      <c r="B24" s="59">
        <v>2025</v>
      </c>
      <c r="C24" s="59">
        <f>C864</f>
        <v>20</v>
      </c>
      <c r="D24" s="59"/>
      <c r="E24" s="59"/>
      <c r="F24" s="59">
        <f>F864</f>
        <v>1</v>
      </c>
      <c r="G24" s="59">
        <f t="shared" ref="G24:H24" si="12">G864</f>
        <v>3</v>
      </c>
      <c r="H24" s="59">
        <f t="shared" si="12"/>
        <v>11</v>
      </c>
      <c r="I24" s="59"/>
      <c r="J24" s="59"/>
      <c r="K24" s="59"/>
      <c r="L24" s="59"/>
      <c r="M24" s="59"/>
      <c r="N24" s="64" t="str">
        <f>N864</f>
        <v>Fortalecimientos de las Comisiones de Honor y Justicia</v>
      </c>
      <c r="O24" s="65">
        <f>O864</f>
        <v>0</v>
      </c>
      <c r="P24" s="65">
        <f>P864</f>
        <v>0</v>
      </c>
      <c r="Q24" s="61">
        <f t="shared" si="0"/>
        <v>0</v>
      </c>
      <c r="R24" s="63"/>
      <c r="S24" s="51"/>
      <c r="T24" s="51"/>
    </row>
    <row r="25" spans="2:20" s="4" customFormat="1" ht="31.5">
      <c r="B25" s="59">
        <v>2025</v>
      </c>
      <c r="C25" s="59">
        <f>C893</f>
        <v>20</v>
      </c>
      <c r="D25" s="59"/>
      <c r="E25" s="59"/>
      <c r="F25" s="59">
        <f>F893</f>
        <v>1</v>
      </c>
      <c r="G25" s="59">
        <f>G893</f>
        <v>4</v>
      </c>
      <c r="H25" s="59"/>
      <c r="I25" s="59"/>
      <c r="J25" s="59"/>
      <c r="K25" s="59"/>
      <c r="L25" s="59"/>
      <c r="M25" s="59"/>
      <c r="N25" s="62" t="str">
        <f t="shared" ref="N25:N26" si="13">N893</f>
        <v>Sistema Complementario de Seguridad Social para las y los Policías</v>
      </c>
      <c r="O25" s="61">
        <f>SUM(O26:O27)</f>
        <v>0</v>
      </c>
      <c r="P25" s="61">
        <f>SUM(P26:P27)</f>
        <v>0</v>
      </c>
      <c r="Q25" s="61">
        <f t="shared" si="0"/>
        <v>0</v>
      </c>
      <c r="R25" s="63"/>
      <c r="S25" s="51"/>
      <c r="T25" s="51"/>
    </row>
    <row r="26" spans="2:20" s="4" customFormat="1" ht="15.75">
      <c r="B26" s="59">
        <v>2025</v>
      </c>
      <c r="C26" s="59">
        <f>C894</f>
        <v>20</v>
      </c>
      <c r="D26" s="59"/>
      <c r="E26" s="59"/>
      <c r="F26" s="59">
        <f>F894</f>
        <v>1</v>
      </c>
      <c r="G26" s="59">
        <f t="shared" ref="G26:H26" si="14">G894</f>
        <v>4</v>
      </c>
      <c r="H26" s="59">
        <f t="shared" si="14"/>
        <v>12</v>
      </c>
      <c r="I26" s="59"/>
      <c r="J26" s="59"/>
      <c r="K26" s="59"/>
      <c r="L26" s="59"/>
      <c r="M26" s="59"/>
      <c r="N26" s="64" t="str">
        <f t="shared" si="13"/>
        <v>Acceso a Vivienda Digna</v>
      </c>
      <c r="O26" s="65">
        <f>O894</f>
        <v>0</v>
      </c>
      <c r="P26" s="65">
        <f>P894</f>
        <v>0</v>
      </c>
      <c r="Q26" s="61">
        <f t="shared" si="0"/>
        <v>0</v>
      </c>
      <c r="R26" s="63"/>
      <c r="S26" s="51"/>
      <c r="T26" s="51"/>
    </row>
    <row r="27" spans="2:20" s="4" customFormat="1" ht="15.75">
      <c r="B27" s="59">
        <v>2025</v>
      </c>
      <c r="C27" s="59">
        <f>C899</f>
        <v>20</v>
      </c>
      <c r="D27" s="59"/>
      <c r="E27" s="59"/>
      <c r="F27" s="59">
        <f>F899</f>
        <v>1</v>
      </c>
      <c r="G27" s="59">
        <f t="shared" ref="G27:H27" si="15">G899</f>
        <v>4</v>
      </c>
      <c r="H27" s="59">
        <f t="shared" si="15"/>
        <v>13</v>
      </c>
      <c r="I27" s="59"/>
      <c r="J27" s="59"/>
      <c r="K27" s="59"/>
      <c r="L27" s="59"/>
      <c r="M27" s="59"/>
      <c r="N27" s="64" t="str">
        <f>N899</f>
        <v>Apoyos para la Familia del Policía</v>
      </c>
      <c r="O27" s="65">
        <f>O899</f>
        <v>0</v>
      </c>
      <c r="P27" s="65">
        <f>P899</f>
        <v>0</v>
      </c>
      <c r="Q27" s="61">
        <f t="shared" si="0"/>
        <v>0</v>
      </c>
      <c r="R27" s="63"/>
      <c r="S27" s="51"/>
      <c r="T27" s="51"/>
    </row>
    <row r="28" spans="2:20" s="4" customFormat="1" ht="31.5">
      <c r="B28" s="59">
        <v>2025</v>
      </c>
      <c r="C28" s="59">
        <f>C908</f>
        <v>20</v>
      </c>
      <c r="D28" s="59"/>
      <c r="E28" s="59"/>
      <c r="F28" s="59">
        <f>F908</f>
        <v>2</v>
      </c>
      <c r="G28" s="59"/>
      <c r="H28" s="59"/>
      <c r="I28" s="59"/>
      <c r="J28" s="59"/>
      <c r="K28" s="59"/>
      <c r="L28" s="59"/>
      <c r="M28" s="59"/>
      <c r="N28" s="67" t="str">
        <f t="shared" ref="N28:N30" si="16">N908</f>
        <v>Fortalecimiento de las Instituciones de Seguridad Pública y Procuración de Justicia</v>
      </c>
      <c r="O28" s="61">
        <f>O29+O32</f>
        <v>0</v>
      </c>
      <c r="P28" s="61">
        <f>P29+P32</f>
        <v>0</v>
      </c>
      <c r="Q28" s="61">
        <f t="shared" si="0"/>
        <v>0</v>
      </c>
      <c r="R28" s="63"/>
      <c r="S28" s="51"/>
      <c r="T28" s="51"/>
    </row>
    <row r="29" spans="2:20" s="4" customFormat="1" ht="31.5">
      <c r="B29" s="59">
        <v>2025</v>
      </c>
      <c r="C29" s="59">
        <f>C909</f>
        <v>20</v>
      </c>
      <c r="D29" s="59"/>
      <c r="E29" s="59"/>
      <c r="F29" s="59">
        <f>F909</f>
        <v>2</v>
      </c>
      <c r="G29" s="59">
        <f>G909</f>
        <v>5</v>
      </c>
      <c r="H29" s="59"/>
      <c r="I29" s="59"/>
      <c r="J29" s="59"/>
      <c r="K29" s="59"/>
      <c r="L29" s="59"/>
      <c r="M29" s="59"/>
      <c r="N29" s="62" t="str">
        <f t="shared" si="16"/>
        <v>Modernización de Infraestructura y Equipamiento de las Instituciones de Seguridad Pública y Procuración de Justicia</v>
      </c>
      <c r="O29" s="61">
        <f>SUM(O30:O31)</f>
        <v>0</v>
      </c>
      <c r="P29" s="61">
        <f>SUM(P30:P31)</f>
        <v>0</v>
      </c>
      <c r="Q29" s="61">
        <f t="shared" si="0"/>
        <v>0</v>
      </c>
      <c r="R29" s="63"/>
      <c r="S29" s="51"/>
      <c r="T29" s="51"/>
    </row>
    <row r="30" spans="2:20" s="4" customFormat="1" ht="30">
      <c r="B30" s="59">
        <v>2025</v>
      </c>
      <c r="C30" s="59">
        <f>C910</f>
        <v>20</v>
      </c>
      <c r="D30" s="59"/>
      <c r="E30" s="59"/>
      <c r="F30" s="59">
        <f>F910</f>
        <v>2</v>
      </c>
      <c r="G30" s="59">
        <f>G910</f>
        <v>5</v>
      </c>
      <c r="H30" s="59">
        <f>H910</f>
        <v>14</v>
      </c>
      <c r="I30" s="59"/>
      <c r="J30" s="59"/>
      <c r="K30" s="59"/>
      <c r="L30" s="59" t="str">
        <f>L910</f>
        <v/>
      </c>
      <c r="M30" s="59"/>
      <c r="N30" s="64" t="str">
        <f t="shared" si="16"/>
        <v>Equipamiento de las Instituciones de Seguridad Pública y Procuración de Justicia</v>
      </c>
      <c r="O30" s="65">
        <f>O910</f>
        <v>0</v>
      </c>
      <c r="P30" s="65">
        <f>P910</f>
        <v>0</v>
      </c>
      <c r="Q30" s="61">
        <f t="shared" si="0"/>
        <v>0</v>
      </c>
      <c r="R30" s="50"/>
      <c r="S30" s="51"/>
      <c r="T30" s="51"/>
    </row>
    <row r="31" spans="2:20" s="4" customFormat="1" ht="30">
      <c r="B31" s="59">
        <v>2025</v>
      </c>
      <c r="C31" s="59">
        <f>C1532</f>
        <v>20</v>
      </c>
      <c r="D31" s="59"/>
      <c r="E31" s="59"/>
      <c r="F31" s="59">
        <f>F1532</f>
        <v>2</v>
      </c>
      <c r="G31" s="59">
        <f t="shared" ref="G31:H31" si="17">G1532</f>
        <v>5</v>
      </c>
      <c r="H31" s="59">
        <f t="shared" si="17"/>
        <v>15</v>
      </c>
      <c r="I31" s="59"/>
      <c r="J31" s="59"/>
      <c r="K31" s="59"/>
      <c r="L31" s="59"/>
      <c r="M31" s="59"/>
      <c r="N31" s="64" t="str">
        <f>N1532</f>
        <v>Infraestructura de las Instituciones de Seguridad Pública y Procuración de Justicia</v>
      </c>
      <c r="O31" s="65">
        <f>O1532</f>
        <v>0</v>
      </c>
      <c r="P31" s="65">
        <f>P1532</f>
        <v>0</v>
      </c>
      <c r="Q31" s="61">
        <f t="shared" si="0"/>
        <v>0</v>
      </c>
      <c r="R31" s="63"/>
      <c r="S31" s="51"/>
      <c r="T31" s="51"/>
    </row>
    <row r="32" spans="2:20" s="4" customFormat="1" ht="31.5">
      <c r="B32" s="59">
        <v>2025</v>
      </c>
      <c r="C32" s="59">
        <f>C1552</f>
        <v>20</v>
      </c>
      <c r="D32" s="59"/>
      <c r="E32" s="59"/>
      <c r="F32" s="59">
        <f>F1552</f>
        <v>2</v>
      </c>
      <c r="G32" s="59">
        <f t="shared" ref="G32:H33" si="18">G1552</f>
        <v>6</v>
      </c>
      <c r="H32" s="59"/>
      <c r="I32" s="59"/>
      <c r="J32" s="59"/>
      <c r="K32" s="59"/>
      <c r="L32" s="59"/>
      <c r="M32" s="59"/>
      <c r="N32" s="62" t="str">
        <f t="shared" ref="N32:N33" si="19">N1552</f>
        <v>Prevención de la violencia y del delito conforme al Modelo Nacional de Policía y Justicia Cívica</v>
      </c>
      <c r="O32" s="61">
        <f>SUM(O33:O35)</f>
        <v>0</v>
      </c>
      <c r="P32" s="61">
        <f>SUM(P33:P35)</f>
        <v>0</v>
      </c>
      <c r="Q32" s="61">
        <f t="shared" si="0"/>
        <v>0</v>
      </c>
      <c r="R32" s="50"/>
      <c r="S32" s="51"/>
      <c r="T32" s="51"/>
    </row>
    <row r="33" spans="2:20" s="4" customFormat="1" ht="30">
      <c r="B33" s="59">
        <v>2025</v>
      </c>
      <c r="C33" s="59">
        <f>C1553</f>
        <v>20</v>
      </c>
      <c r="D33" s="59"/>
      <c r="E33" s="59"/>
      <c r="F33" s="59">
        <f>F1553</f>
        <v>2</v>
      </c>
      <c r="G33" s="59">
        <f t="shared" si="18"/>
        <v>6</v>
      </c>
      <c r="H33" s="59">
        <f t="shared" si="18"/>
        <v>16</v>
      </c>
      <c r="I33" s="59"/>
      <c r="J33" s="59"/>
      <c r="K33" s="59"/>
      <c r="L33" s="59"/>
      <c r="M33" s="59"/>
      <c r="N33" s="64" t="str">
        <f t="shared" si="19"/>
        <v>Desarrollo de Programas de Prevención del Delito y Atención a Víctimas</v>
      </c>
      <c r="O33" s="65">
        <f>O1553</f>
        <v>0</v>
      </c>
      <c r="P33" s="65">
        <f>P1553</f>
        <v>0</v>
      </c>
      <c r="Q33" s="61">
        <f t="shared" si="0"/>
        <v>0</v>
      </c>
      <c r="R33" s="50"/>
      <c r="S33" s="51"/>
      <c r="T33" s="51"/>
    </row>
    <row r="34" spans="2:20" s="4" customFormat="1" ht="15.75">
      <c r="B34" s="59">
        <v>2025</v>
      </c>
      <c r="C34" s="59">
        <f>C1816</f>
        <v>20</v>
      </c>
      <c r="D34" s="59"/>
      <c r="E34" s="59"/>
      <c r="F34" s="59">
        <f>F1816</f>
        <v>2</v>
      </c>
      <c r="G34" s="59">
        <f t="shared" ref="G34:H34" si="20">G1816</f>
        <v>6</v>
      </c>
      <c r="H34" s="59">
        <f t="shared" si="20"/>
        <v>17</v>
      </c>
      <c r="I34" s="59"/>
      <c r="J34" s="59"/>
      <c r="K34" s="59"/>
      <c r="L34" s="59"/>
      <c r="M34" s="59"/>
      <c r="N34" s="64" t="str">
        <f t="shared" ref="N34" si="21">N1816</f>
        <v>Programas Especiales para el Personal Policial en Justicia Cívica</v>
      </c>
      <c r="O34" s="65">
        <f>O1816</f>
        <v>0</v>
      </c>
      <c r="P34" s="65">
        <f>P1816</f>
        <v>0</v>
      </c>
      <c r="Q34" s="61">
        <f t="shared" si="0"/>
        <v>0</v>
      </c>
      <c r="R34" s="50"/>
      <c r="S34" s="51"/>
      <c r="T34" s="51"/>
    </row>
    <row r="35" spans="2:20" s="4" customFormat="1" ht="30">
      <c r="B35" s="59">
        <v>2025</v>
      </c>
      <c r="C35" s="59">
        <f>C1834</f>
        <v>20</v>
      </c>
      <c r="D35" s="59"/>
      <c r="E35" s="59"/>
      <c r="F35" s="59">
        <f>F1834</f>
        <v>2</v>
      </c>
      <c r="G35" s="59">
        <f t="shared" ref="G35:H35" si="22">G1834</f>
        <v>6</v>
      </c>
      <c r="H35" s="59">
        <f t="shared" si="22"/>
        <v>18</v>
      </c>
      <c r="I35" s="59"/>
      <c r="J35" s="59"/>
      <c r="K35" s="59"/>
      <c r="L35" s="59"/>
      <c r="M35" s="59"/>
      <c r="N35" s="64" t="str">
        <f t="shared" ref="N35" si="23">N1834</f>
        <v>Capacitación y Sensibilización Policial en Violencia por razones de Género</v>
      </c>
      <c r="O35" s="65">
        <f>O1834</f>
        <v>0</v>
      </c>
      <c r="P35" s="65">
        <f>P1834</f>
        <v>0</v>
      </c>
      <c r="Q35" s="61">
        <f t="shared" si="0"/>
        <v>0</v>
      </c>
      <c r="R35" s="50"/>
      <c r="S35" s="51"/>
      <c r="T35" s="51"/>
    </row>
    <row r="36" spans="2:20" s="4" customFormat="1" ht="31.5">
      <c r="B36" s="59">
        <v>2025</v>
      </c>
      <c r="C36" s="59">
        <f>C1844</f>
        <v>20</v>
      </c>
      <c r="D36" s="59"/>
      <c r="E36" s="59"/>
      <c r="F36" s="59">
        <f>F1844</f>
        <v>3</v>
      </c>
      <c r="G36" s="59"/>
      <c r="H36" s="59"/>
      <c r="I36" s="59"/>
      <c r="J36" s="59"/>
      <c r="K36" s="59"/>
      <c r="L36" s="59"/>
      <c r="M36" s="59"/>
      <c r="N36" s="67" t="str">
        <f t="shared" ref="N36:N37" si="24">N1844</f>
        <v>Fortalecimiento de las Capacidades de inteligencia e Investigación de los Estados</v>
      </c>
      <c r="O36" s="61">
        <f>O37</f>
        <v>0</v>
      </c>
      <c r="P36" s="61">
        <f>P37</f>
        <v>0</v>
      </c>
      <c r="Q36" s="61">
        <f t="shared" si="0"/>
        <v>0</v>
      </c>
      <c r="R36" s="50"/>
      <c r="S36" s="51"/>
      <c r="T36" s="51"/>
    </row>
    <row r="37" spans="2:20" s="4" customFormat="1" ht="45.75" customHeight="1">
      <c r="B37" s="59">
        <v>2025</v>
      </c>
      <c r="C37" s="59">
        <f>C1845</f>
        <v>20</v>
      </c>
      <c r="D37" s="59"/>
      <c r="E37" s="59"/>
      <c r="F37" s="59">
        <f>F1845</f>
        <v>3</v>
      </c>
      <c r="G37" s="59">
        <f t="shared" ref="G37:N38" si="25">G1845</f>
        <v>7</v>
      </c>
      <c r="H37" s="59"/>
      <c r="I37" s="59"/>
      <c r="J37" s="59"/>
      <c r="K37" s="59"/>
      <c r="L37" s="59"/>
      <c r="M37" s="59"/>
      <c r="N37" s="62" t="str">
        <f t="shared" si="24"/>
        <v>Mejora de las Capacidades de Inteligencia Policial y Operativa</v>
      </c>
      <c r="O37" s="61">
        <f>SUM(O38:O40)</f>
        <v>0</v>
      </c>
      <c r="P37" s="61">
        <f>SUM(P38:P40)</f>
        <v>0</v>
      </c>
      <c r="Q37" s="61">
        <f t="shared" si="0"/>
        <v>0</v>
      </c>
      <c r="R37" s="50"/>
      <c r="S37" s="51"/>
      <c r="T37" s="51"/>
    </row>
    <row r="38" spans="2:20" s="4" customFormat="1" ht="45">
      <c r="B38" s="59">
        <v>2025</v>
      </c>
      <c r="C38" s="59">
        <f>C1846</f>
        <v>20</v>
      </c>
      <c r="D38" s="59"/>
      <c r="E38" s="59"/>
      <c r="F38" s="59">
        <f>F1846</f>
        <v>3</v>
      </c>
      <c r="G38" s="59">
        <f t="shared" si="25"/>
        <v>7</v>
      </c>
      <c r="H38" s="59">
        <f t="shared" si="25"/>
        <v>19</v>
      </c>
      <c r="I38" s="59"/>
      <c r="J38" s="59"/>
      <c r="K38" s="59"/>
      <c r="L38" s="59"/>
      <c r="M38" s="59"/>
      <c r="N38" s="64" t="str">
        <f t="shared" si="25"/>
        <v>Adquisición, Mantenimiento o Actualización de Equipo e Infraestructura para las Unidades Especializadas en Inteligencia e Investigación en las Instituciones de Seguridad Pública y Procuración de Justicia</v>
      </c>
      <c r="O38" s="65">
        <f>O1846</f>
        <v>0</v>
      </c>
      <c r="P38" s="65">
        <f>P1846</f>
        <v>0</v>
      </c>
      <c r="Q38" s="61">
        <f t="shared" si="0"/>
        <v>0</v>
      </c>
      <c r="R38" s="50"/>
      <c r="S38" s="51"/>
      <c r="T38" s="51"/>
    </row>
    <row r="39" spans="2:20" s="4" customFormat="1" ht="30">
      <c r="B39" s="59">
        <v>2025</v>
      </c>
      <c r="C39" s="59">
        <f>C2229</f>
        <v>20</v>
      </c>
      <c r="D39" s="59"/>
      <c r="E39" s="59"/>
      <c r="F39" s="59">
        <f>F2229</f>
        <v>3</v>
      </c>
      <c r="G39" s="59">
        <f t="shared" ref="G39:H39" si="26">G2229</f>
        <v>7</v>
      </c>
      <c r="H39" s="59">
        <f t="shared" si="26"/>
        <v>20</v>
      </c>
      <c r="I39" s="59"/>
      <c r="J39" s="59"/>
      <c r="K39" s="59"/>
      <c r="L39" s="59"/>
      <c r="M39" s="59"/>
      <c r="N39" s="64" t="str">
        <f t="shared" ref="N39" si="27">N2229</f>
        <v>Capacitación Especializada en Inteligencia, Investigación Policial y Criminalística</v>
      </c>
      <c r="O39" s="65">
        <f>O2229</f>
        <v>0</v>
      </c>
      <c r="P39" s="65">
        <f>P2229</f>
        <v>0</v>
      </c>
      <c r="Q39" s="61">
        <f t="shared" si="0"/>
        <v>0</v>
      </c>
      <c r="R39" s="50"/>
      <c r="S39" s="51"/>
      <c r="T39" s="51"/>
    </row>
    <row r="40" spans="2:20" s="4" customFormat="1" ht="45">
      <c r="B40" s="59">
        <v>2025</v>
      </c>
      <c r="C40" s="59">
        <f>C2239</f>
        <v>20</v>
      </c>
      <c r="D40" s="59"/>
      <c r="E40" s="59"/>
      <c r="F40" s="59">
        <f>F2239</f>
        <v>3</v>
      </c>
      <c r="G40" s="59">
        <f t="shared" ref="G40:H40" si="28">G2239</f>
        <v>7</v>
      </c>
      <c r="H40" s="59">
        <f t="shared" si="28"/>
        <v>21</v>
      </c>
      <c r="I40" s="59"/>
      <c r="J40" s="59"/>
      <c r="K40" s="59"/>
      <c r="L40" s="59"/>
      <c r="M40" s="59"/>
      <c r="N40" s="64" t="str">
        <f t="shared" ref="N40" si="29">N2239</f>
        <v>Capacitación en Operaciones Especiales y Alto Mando para integrantes de las Instituciones de Seguridad Pública y Procuración de Justicia</v>
      </c>
      <c r="O40" s="65">
        <f>O2239</f>
        <v>0</v>
      </c>
      <c r="P40" s="65">
        <f>P2239</f>
        <v>0</v>
      </c>
      <c r="Q40" s="61">
        <f t="shared" si="0"/>
        <v>0</v>
      </c>
      <c r="R40" s="50"/>
      <c r="S40" s="51"/>
      <c r="T40" s="51"/>
    </row>
    <row r="41" spans="2:20" s="4" customFormat="1" ht="31.5">
      <c r="B41" s="59">
        <v>2025</v>
      </c>
      <c r="C41" s="59">
        <f>C2249</f>
        <v>20</v>
      </c>
      <c r="D41" s="59"/>
      <c r="E41" s="59"/>
      <c r="F41" s="59">
        <f>F2249</f>
        <v>4</v>
      </c>
      <c r="G41" s="59"/>
      <c r="H41" s="59"/>
      <c r="I41" s="59"/>
      <c r="J41" s="59"/>
      <c r="K41" s="59"/>
      <c r="L41" s="59"/>
      <c r="M41" s="59"/>
      <c r="N41" s="67" t="str">
        <f t="shared" ref="N41:N43" si="30">N2249</f>
        <v>Modernización y Estandarización de la Infraestructura Tecnológica para la Seguridad Pública</v>
      </c>
      <c r="O41" s="61">
        <f>O42+O45+O48+O50+O53</f>
        <v>0</v>
      </c>
      <c r="P41" s="61">
        <f>P42+P45+P48+P50+P53</f>
        <v>0</v>
      </c>
      <c r="Q41" s="61">
        <f t="shared" si="0"/>
        <v>0</v>
      </c>
      <c r="R41" s="50"/>
      <c r="S41" s="51"/>
      <c r="T41" s="51"/>
    </row>
    <row r="42" spans="2:20" s="4" customFormat="1" ht="15.75">
      <c r="B42" s="59">
        <v>2025</v>
      </c>
      <c r="C42" s="59">
        <f>C2250</f>
        <v>20</v>
      </c>
      <c r="D42" s="59"/>
      <c r="E42" s="59"/>
      <c r="F42" s="59">
        <f>F2250</f>
        <v>4</v>
      </c>
      <c r="G42" s="59">
        <f t="shared" ref="G42:H43" si="31">G2250</f>
        <v>8</v>
      </c>
      <c r="H42" s="59"/>
      <c r="I42" s="59"/>
      <c r="J42" s="59"/>
      <c r="K42" s="59"/>
      <c r="L42" s="59"/>
      <c r="M42" s="59"/>
      <c r="N42" s="62" t="str">
        <f t="shared" si="30"/>
        <v>Sistema Único de Reporte de Incidencia Delictiva</v>
      </c>
      <c r="O42" s="61">
        <f>SUM(O43:O44)</f>
        <v>0</v>
      </c>
      <c r="P42" s="61">
        <f>SUM(P43:P44)</f>
        <v>0</v>
      </c>
      <c r="Q42" s="61">
        <f t="shared" si="0"/>
        <v>0</v>
      </c>
      <c r="R42" s="50"/>
      <c r="S42" s="51"/>
      <c r="T42" s="51"/>
    </row>
    <row r="43" spans="2:20" s="4" customFormat="1" ht="15.75">
      <c r="B43" s="59">
        <v>2025</v>
      </c>
      <c r="C43" s="59">
        <f>C2251</f>
        <v>20</v>
      </c>
      <c r="D43" s="59"/>
      <c r="E43" s="59"/>
      <c r="F43" s="59">
        <f>F2251</f>
        <v>4</v>
      </c>
      <c r="G43" s="59">
        <f t="shared" si="31"/>
        <v>8</v>
      </c>
      <c r="H43" s="59">
        <f t="shared" si="31"/>
        <v>22</v>
      </c>
      <c r="I43" s="59"/>
      <c r="J43" s="59"/>
      <c r="K43" s="59"/>
      <c r="L43" s="59"/>
      <c r="M43" s="59"/>
      <c r="N43" s="64" t="str">
        <f t="shared" si="30"/>
        <v>Desarrollo e implementación del Sistema Único de Reporte</v>
      </c>
      <c r="O43" s="65">
        <f>O2251</f>
        <v>0</v>
      </c>
      <c r="P43" s="65">
        <f>P2251</f>
        <v>0</v>
      </c>
      <c r="Q43" s="61">
        <f t="shared" si="0"/>
        <v>0</v>
      </c>
      <c r="R43" s="50"/>
      <c r="S43" s="51"/>
      <c r="T43" s="51"/>
    </row>
    <row r="44" spans="2:20" s="4" customFormat="1" ht="30">
      <c r="B44" s="59">
        <v>2025</v>
      </c>
      <c r="C44" s="59">
        <f>C2351</f>
        <v>20</v>
      </c>
      <c r="D44" s="59"/>
      <c r="E44" s="59"/>
      <c r="F44" s="59">
        <f>F2351</f>
        <v>4</v>
      </c>
      <c r="G44" s="59">
        <f t="shared" ref="G44:H44" si="32">G2351</f>
        <v>8</v>
      </c>
      <c r="H44" s="59">
        <f t="shared" si="32"/>
        <v>23</v>
      </c>
      <c r="I44" s="59"/>
      <c r="J44" s="59"/>
      <c r="K44" s="59"/>
      <c r="L44" s="59"/>
      <c r="M44" s="59"/>
      <c r="N44" s="64" t="str">
        <f t="shared" ref="N44" si="33">N2351</f>
        <v>Interconectividad del Sistema Único de Reporte con las Entidades Federativas y Entes Federales</v>
      </c>
      <c r="O44" s="65">
        <f>O2351</f>
        <v>0</v>
      </c>
      <c r="P44" s="65">
        <f>P2351</f>
        <v>0</v>
      </c>
      <c r="Q44" s="61">
        <f t="shared" si="0"/>
        <v>0</v>
      </c>
      <c r="R44" s="50"/>
      <c r="S44" s="51"/>
      <c r="T44" s="51"/>
    </row>
    <row r="45" spans="2:20" s="4" customFormat="1" ht="15.75">
      <c r="B45" s="59">
        <v>2025</v>
      </c>
      <c r="C45" s="59">
        <f>C2412</f>
        <v>20</v>
      </c>
      <c r="D45" s="59"/>
      <c r="E45" s="59"/>
      <c r="F45" s="59">
        <f>F2412</f>
        <v>4</v>
      </c>
      <c r="G45" s="59">
        <f t="shared" ref="G45:H46" si="34">G2412</f>
        <v>9</v>
      </c>
      <c r="H45" s="59"/>
      <c r="I45" s="59"/>
      <c r="J45" s="59"/>
      <c r="K45" s="59"/>
      <c r="L45" s="59"/>
      <c r="M45" s="59"/>
      <c r="N45" s="62" t="str">
        <f t="shared" ref="N45:N46" si="35">N2412</f>
        <v>Integración de la Red Nacional de Radiocomunicaciones</v>
      </c>
      <c r="O45" s="61">
        <f>SUM(O46:O47)</f>
        <v>0</v>
      </c>
      <c r="P45" s="61">
        <f>SUM(P46:P47)</f>
        <v>0</v>
      </c>
      <c r="Q45" s="61">
        <f t="shared" si="0"/>
        <v>0</v>
      </c>
      <c r="R45" s="50"/>
      <c r="S45" s="51"/>
      <c r="T45" s="51"/>
    </row>
    <row r="46" spans="2:20" s="4" customFormat="1" ht="30">
      <c r="B46" s="59">
        <v>2025</v>
      </c>
      <c r="C46" s="59">
        <f>C2413</f>
        <v>20</v>
      </c>
      <c r="D46" s="59"/>
      <c r="E46" s="59"/>
      <c r="F46" s="59">
        <f>F2413</f>
        <v>4</v>
      </c>
      <c r="G46" s="59">
        <f t="shared" si="34"/>
        <v>9</v>
      </c>
      <c r="H46" s="59">
        <f t="shared" si="34"/>
        <v>24</v>
      </c>
      <c r="I46" s="59"/>
      <c r="J46" s="59"/>
      <c r="K46" s="59"/>
      <c r="L46" s="59"/>
      <c r="M46" s="59"/>
      <c r="N46" s="64" t="str">
        <f t="shared" si="35"/>
        <v>Mantenimiento y Expansión de la Red Nacional asegurando Cobertura y Conexión</v>
      </c>
      <c r="O46" s="65">
        <f>O2413</f>
        <v>0</v>
      </c>
      <c r="P46" s="65">
        <f>P2413</f>
        <v>0</v>
      </c>
      <c r="Q46" s="61">
        <f t="shared" si="0"/>
        <v>0</v>
      </c>
      <c r="R46" s="50"/>
      <c r="S46" s="51"/>
      <c r="T46" s="51"/>
    </row>
    <row r="47" spans="2:20" s="4" customFormat="1" ht="30">
      <c r="B47" s="59">
        <v>2025</v>
      </c>
      <c r="C47" s="59">
        <f>C2461</f>
        <v>20</v>
      </c>
      <c r="D47" s="59"/>
      <c r="E47" s="59"/>
      <c r="F47" s="59">
        <f>F2461</f>
        <v>4</v>
      </c>
      <c r="G47" s="59">
        <f t="shared" ref="G47:H47" si="36">G2461</f>
        <v>9</v>
      </c>
      <c r="H47" s="59">
        <f t="shared" si="36"/>
        <v>25</v>
      </c>
      <c r="I47" s="59"/>
      <c r="J47" s="59"/>
      <c r="K47" s="59"/>
      <c r="L47" s="59"/>
      <c r="M47" s="59"/>
      <c r="N47" s="64" t="str">
        <f t="shared" ref="N47" si="37">N2461</f>
        <v>Actualización y Modernización de Equipos de Radiocomunicación  que permitan una mejor Interconexión y Disponibilidad de la Red</v>
      </c>
      <c r="O47" s="65">
        <f>O2461</f>
        <v>0</v>
      </c>
      <c r="P47" s="65">
        <f>P2461</f>
        <v>0</v>
      </c>
      <c r="Q47" s="61">
        <f t="shared" si="0"/>
        <v>0</v>
      </c>
      <c r="R47" s="50"/>
      <c r="S47" s="51"/>
      <c r="T47" s="51"/>
    </row>
    <row r="48" spans="2:20" s="4" customFormat="1" ht="15.75">
      <c r="B48" s="59">
        <v>2025</v>
      </c>
      <c r="C48" s="59">
        <f>C2540</f>
        <v>20</v>
      </c>
      <c r="D48" s="59"/>
      <c r="E48" s="59"/>
      <c r="F48" s="59">
        <f>F2540</f>
        <v>4</v>
      </c>
      <c r="G48" s="59">
        <f t="shared" ref="G48:N49" si="38">G2540</f>
        <v>10</v>
      </c>
      <c r="H48" s="59"/>
      <c r="I48" s="59"/>
      <c r="J48" s="59"/>
      <c r="K48" s="59"/>
      <c r="L48" s="59"/>
      <c r="M48" s="59"/>
      <c r="N48" s="62" t="str">
        <f t="shared" si="38"/>
        <v>Modernización del Registro Público Vehicular (REPUVE)</v>
      </c>
      <c r="O48" s="61">
        <f>SUM(O49)</f>
        <v>0</v>
      </c>
      <c r="P48" s="61">
        <f>SUM(P49)</f>
        <v>0</v>
      </c>
      <c r="Q48" s="61">
        <f t="shared" si="0"/>
        <v>0</v>
      </c>
      <c r="R48" s="50"/>
      <c r="S48" s="51"/>
      <c r="T48" s="51"/>
    </row>
    <row r="49" spans="2:20" s="4" customFormat="1" ht="30">
      <c r="B49" s="59">
        <v>2025</v>
      </c>
      <c r="C49" s="59">
        <f>C2541</f>
        <v>20</v>
      </c>
      <c r="D49" s="59"/>
      <c r="E49" s="59"/>
      <c r="F49" s="59">
        <f>F2541</f>
        <v>4</v>
      </c>
      <c r="G49" s="59">
        <f t="shared" si="38"/>
        <v>10</v>
      </c>
      <c r="H49" s="59">
        <f t="shared" si="38"/>
        <v>26</v>
      </c>
      <c r="I49" s="59"/>
      <c r="J49" s="59"/>
      <c r="K49" s="59"/>
      <c r="L49" s="59"/>
      <c r="M49" s="59"/>
      <c r="N49" s="64" t="str">
        <f t="shared" si="38"/>
        <v>Actualización y Modernización de Equipo Tecnológico y Software del Registro Público Vehicular (REPUVE)</v>
      </c>
      <c r="O49" s="65">
        <f>O2541</f>
        <v>0</v>
      </c>
      <c r="P49" s="65">
        <f>P2541</f>
        <v>0</v>
      </c>
      <c r="Q49" s="61">
        <f t="shared" si="0"/>
        <v>0</v>
      </c>
      <c r="R49" s="50"/>
      <c r="S49" s="51"/>
      <c r="T49" s="51"/>
    </row>
    <row r="50" spans="2:20" s="4" customFormat="1" ht="53.25" customHeight="1">
      <c r="B50" s="59">
        <v>2025</v>
      </c>
      <c r="C50" s="59">
        <f>C2707</f>
        <v>20</v>
      </c>
      <c r="D50" s="59"/>
      <c r="E50" s="59"/>
      <c r="F50" s="59">
        <f>F2707</f>
        <v>4</v>
      </c>
      <c r="G50" s="59">
        <f t="shared" ref="G50:H51" si="39">G2707</f>
        <v>11</v>
      </c>
      <c r="H50" s="59"/>
      <c r="I50" s="59"/>
      <c r="J50" s="59"/>
      <c r="K50" s="59"/>
      <c r="L50" s="59"/>
      <c r="M50" s="59"/>
      <c r="N50" s="62" t="str">
        <f t="shared" ref="N50:N51" si="40">N2707</f>
        <v>Evaluación y Certificación de los Centros de Control y Comando</v>
      </c>
      <c r="O50" s="61">
        <f>SUM(O51:O52)</f>
        <v>0</v>
      </c>
      <c r="P50" s="61">
        <f>SUM(P51:P52)</f>
        <v>0</v>
      </c>
      <c r="Q50" s="61">
        <f t="shared" si="0"/>
        <v>0</v>
      </c>
      <c r="R50" s="50"/>
      <c r="S50" s="51"/>
      <c r="T50" s="51"/>
    </row>
    <row r="51" spans="2:20" s="4" customFormat="1" ht="15.75">
      <c r="B51" s="59">
        <v>2025</v>
      </c>
      <c r="C51" s="59">
        <f>C2708</f>
        <v>20</v>
      </c>
      <c r="D51" s="59"/>
      <c r="E51" s="59"/>
      <c r="F51" s="59">
        <f>F2708</f>
        <v>4</v>
      </c>
      <c r="G51" s="59">
        <f t="shared" si="39"/>
        <v>11</v>
      </c>
      <c r="H51" s="59">
        <f t="shared" si="39"/>
        <v>27</v>
      </c>
      <c r="I51" s="59"/>
      <c r="J51" s="59"/>
      <c r="K51" s="59"/>
      <c r="L51" s="59"/>
      <c r="M51" s="59"/>
      <c r="N51" s="64" t="str">
        <f t="shared" si="40"/>
        <v>Evaluaciones de los Centros de Control y Comando</v>
      </c>
      <c r="O51" s="65">
        <f>O2708</f>
        <v>0</v>
      </c>
      <c r="P51" s="65">
        <f>P2708</f>
        <v>0</v>
      </c>
      <c r="Q51" s="61">
        <f t="shared" si="0"/>
        <v>0</v>
      </c>
      <c r="R51" s="50"/>
      <c r="S51" s="51"/>
      <c r="T51" s="51"/>
    </row>
    <row r="52" spans="2:20" s="4" customFormat="1" ht="15.75">
      <c r="B52" s="59">
        <v>2025</v>
      </c>
      <c r="C52" s="59">
        <f>C2794</f>
        <v>20</v>
      </c>
      <c r="D52" s="59"/>
      <c r="E52" s="59"/>
      <c r="F52" s="59">
        <f>F2794</f>
        <v>4</v>
      </c>
      <c r="G52" s="59">
        <f t="shared" ref="G52:H52" si="41">G2794</f>
        <v>11</v>
      </c>
      <c r="H52" s="59">
        <f t="shared" si="41"/>
        <v>28</v>
      </c>
      <c r="I52" s="59"/>
      <c r="J52" s="59"/>
      <c r="K52" s="59"/>
      <c r="L52" s="59"/>
      <c r="M52" s="59"/>
      <c r="N52" s="64" t="str">
        <f t="shared" ref="N52" si="42">N2794</f>
        <v>Certificación de los Centros de Control y Comando</v>
      </c>
      <c r="O52" s="65">
        <f>O2794</f>
        <v>0</v>
      </c>
      <c r="P52" s="65">
        <f>P2794</f>
        <v>0</v>
      </c>
      <c r="Q52" s="61">
        <f t="shared" si="0"/>
        <v>0</v>
      </c>
      <c r="R52" s="50"/>
      <c r="S52" s="51"/>
      <c r="T52" s="51"/>
    </row>
    <row r="53" spans="2:20" s="4" customFormat="1" ht="31.5">
      <c r="B53" s="59">
        <v>2025</v>
      </c>
      <c r="C53" s="59">
        <f>C2846</f>
        <v>20</v>
      </c>
      <c r="D53" s="59"/>
      <c r="E53" s="59"/>
      <c r="F53" s="59">
        <f>F2846</f>
        <v>4</v>
      </c>
      <c r="G53" s="59">
        <f t="shared" ref="G53:H54" si="43">G2846</f>
        <v>12</v>
      </c>
      <c r="H53" s="59"/>
      <c r="I53" s="59"/>
      <c r="J53" s="59"/>
      <c r="K53" s="59"/>
      <c r="L53" s="59"/>
      <c r="M53" s="59"/>
      <c r="N53" s="62" t="str">
        <f t="shared" ref="N53:N54" si="44">N2846</f>
        <v>Estandarización y Modernización de los Sistemas de Videovigilancia y Registro de Incidentes</v>
      </c>
      <c r="O53" s="61">
        <f>SUM(O54)</f>
        <v>0</v>
      </c>
      <c r="P53" s="61">
        <f>SUM(P54)</f>
        <v>0</v>
      </c>
      <c r="Q53" s="61">
        <f t="shared" si="0"/>
        <v>0</v>
      </c>
      <c r="R53" s="50"/>
      <c r="S53" s="51"/>
      <c r="T53" s="51"/>
    </row>
    <row r="54" spans="2:20" s="4" customFormat="1" ht="15.75">
      <c r="B54" s="59">
        <v>2025</v>
      </c>
      <c r="C54" s="59">
        <f>C2847</f>
        <v>20</v>
      </c>
      <c r="D54" s="59"/>
      <c r="E54" s="59"/>
      <c r="F54" s="59">
        <f>F2847</f>
        <v>4</v>
      </c>
      <c r="G54" s="59">
        <f t="shared" si="43"/>
        <v>12</v>
      </c>
      <c r="H54" s="59">
        <f t="shared" si="43"/>
        <v>29</v>
      </c>
      <c r="I54" s="59"/>
      <c r="J54" s="59"/>
      <c r="K54" s="59"/>
      <c r="L54" s="59"/>
      <c r="M54" s="59"/>
      <c r="N54" s="64" t="str">
        <f t="shared" si="44"/>
        <v>Interoperabilidad y Mejora Tecnológica</v>
      </c>
      <c r="O54" s="65">
        <f>O2847</f>
        <v>0</v>
      </c>
      <c r="P54" s="65">
        <f>P2847</f>
        <v>0</v>
      </c>
      <c r="Q54" s="61">
        <f t="shared" si="0"/>
        <v>0</v>
      </c>
      <c r="R54" s="50"/>
      <c r="S54" s="51"/>
      <c r="T54" s="51"/>
    </row>
    <row r="55" spans="2:20" s="4" customFormat="1" ht="15.75">
      <c r="B55" s="59">
        <v>2025</v>
      </c>
      <c r="C55" s="59">
        <f>C3069</f>
        <v>20</v>
      </c>
      <c r="D55" s="59"/>
      <c r="E55" s="59"/>
      <c r="F55" s="59">
        <f>F3069</f>
        <v>5</v>
      </c>
      <c r="G55" s="59"/>
      <c r="H55" s="59"/>
      <c r="I55" s="59"/>
      <c r="J55" s="59"/>
      <c r="K55" s="59"/>
      <c r="L55" s="59"/>
      <c r="M55" s="59"/>
      <c r="N55" s="67" t="str">
        <f t="shared" ref="N55:N57" si="45">N3069</f>
        <v>Fortalecimiento al Sistema Penitenciario Nacional</v>
      </c>
      <c r="O55" s="61">
        <f>O56+O60</f>
        <v>0</v>
      </c>
      <c r="P55" s="61">
        <f>P56+P60</f>
        <v>0</v>
      </c>
      <c r="Q55" s="61">
        <f t="shared" si="0"/>
        <v>0</v>
      </c>
      <c r="R55" s="50"/>
      <c r="S55" s="51"/>
      <c r="T55" s="51"/>
    </row>
    <row r="56" spans="2:20" s="4" customFormat="1" ht="15.75">
      <c r="B56" s="59">
        <v>2025</v>
      </c>
      <c r="C56" s="59">
        <f>C3070</f>
        <v>20</v>
      </c>
      <c r="D56" s="59"/>
      <c r="E56" s="59"/>
      <c r="F56" s="59">
        <f>F3070</f>
        <v>5</v>
      </c>
      <c r="G56" s="59">
        <f t="shared" ref="G56:H57" si="46">G3070</f>
        <v>13</v>
      </c>
      <c r="H56" s="59"/>
      <c r="I56" s="59"/>
      <c r="J56" s="59"/>
      <c r="K56" s="59"/>
      <c r="L56" s="59"/>
      <c r="M56" s="59"/>
      <c r="N56" s="62" t="str">
        <f t="shared" si="45"/>
        <v>Modernización de la Infraestructura Penitenciaria</v>
      </c>
      <c r="O56" s="61">
        <f>SUM(O57:O59)</f>
        <v>0</v>
      </c>
      <c r="P56" s="61">
        <f>SUM(P57:P59)</f>
        <v>0</v>
      </c>
      <c r="Q56" s="61">
        <f t="shared" si="0"/>
        <v>0</v>
      </c>
      <c r="R56" s="50"/>
      <c r="S56" s="51"/>
      <c r="T56" s="51"/>
    </row>
    <row r="57" spans="2:20" s="4" customFormat="1" ht="30">
      <c r="B57" s="59">
        <v>2025</v>
      </c>
      <c r="C57" s="59">
        <f>C3071</f>
        <v>20</v>
      </c>
      <c r="D57" s="59"/>
      <c r="E57" s="59"/>
      <c r="F57" s="59">
        <f>F3071</f>
        <v>5</v>
      </c>
      <c r="G57" s="59">
        <f t="shared" si="46"/>
        <v>13</v>
      </c>
      <c r="H57" s="59">
        <f t="shared" si="46"/>
        <v>30</v>
      </c>
      <c r="I57" s="59"/>
      <c r="J57" s="59"/>
      <c r="K57" s="59"/>
      <c r="L57" s="59"/>
      <c r="M57" s="59"/>
      <c r="N57" s="64" t="str">
        <f t="shared" si="45"/>
        <v xml:space="preserve">Adquisición, Mantenimiento o Actualización de Equipo e Infraestructura de las Instalaciones de los Centros Penitenciarios </v>
      </c>
      <c r="O57" s="65">
        <f>O3071</f>
        <v>0</v>
      </c>
      <c r="P57" s="65">
        <f>P3071</f>
        <v>0</v>
      </c>
      <c r="Q57" s="61">
        <f t="shared" si="0"/>
        <v>0</v>
      </c>
      <c r="R57" s="50"/>
      <c r="S57" s="51"/>
      <c r="T57" s="51"/>
    </row>
    <row r="58" spans="2:20" s="4" customFormat="1" ht="30">
      <c r="B58" s="59">
        <v>2025</v>
      </c>
      <c r="C58" s="59">
        <f>C3381</f>
        <v>20</v>
      </c>
      <c r="D58" s="59"/>
      <c r="E58" s="59"/>
      <c r="F58" s="59">
        <f>F3381</f>
        <v>5</v>
      </c>
      <c r="G58" s="59">
        <f t="shared" ref="G58:H58" si="47">G3381</f>
        <v>13</v>
      </c>
      <c r="H58" s="59">
        <f t="shared" si="47"/>
        <v>31</v>
      </c>
      <c r="I58" s="59"/>
      <c r="J58" s="59"/>
      <c r="K58" s="59"/>
      <c r="L58" s="59"/>
      <c r="M58" s="59"/>
      <c r="N58" s="64" t="str">
        <f t="shared" ref="N58" si="48">N3381</f>
        <v>Implementación de Sistemas de Seguridad Avanzados, Incluyendo Tecnología de Monitoreo y Control de Acceso</v>
      </c>
      <c r="O58" s="65">
        <f>O3381</f>
        <v>0</v>
      </c>
      <c r="P58" s="65">
        <f>P3381</f>
        <v>0</v>
      </c>
      <c r="Q58" s="61">
        <f t="shared" si="0"/>
        <v>0</v>
      </c>
      <c r="R58" s="50"/>
      <c r="S58" s="51"/>
      <c r="T58" s="51"/>
    </row>
    <row r="59" spans="2:20" s="4" customFormat="1" ht="30">
      <c r="B59" s="59">
        <v>2025</v>
      </c>
      <c r="C59" s="59">
        <f>C3426</f>
        <v>20</v>
      </c>
      <c r="D59" s="59"/>
      <c r="E59" s="59"/>
      <c r="F59" s="59">
        <f>F3426</f>
        <v>5</v>
      </c>
      <c r="G59" s="59">
        <f t="shared" ref="G59:H59" si="49">G3426</f>
        <v>13</v>
      </c>
      <c r="H59" s="59">
        <f t="shared" si="49"/>
        <v>32</v>
      </c>
      <c r="I59" s="59"/>
      <c r="J59" s="59"/>
      <c r="K59" s="59"/>
      <c r="L59" s="59"/>
      <c r="M59" s="59"/>
      <c r="N59" s="64" t="str">
        <f t="shared" ref="N59" si="50">N3426</f>
        <v>Reforzamiento de la Seguridad Perimetral y la Infraestructura Contra Fugas en los Centros de Alta Seguridad</v>
      </c>
      <c r="O59" s="65">
        <f>O3426</f>
        <v>0</v>
      </c>
      <c r="P59" s="65">
        <f>P3426</f>
        <v>0</v>
      </c>
      <c r="Q59" s="61">
        <f t="shared" si="0"/>
        <v>0</v>
      </c>
      <c r="R59" s="50"/>
      <c r="S59" s="51"/>
      <c r="T59" s="51"/>
    </row>
    <row r="60" spans="2:20" s="4" customFormat="1" ht="31.5">
      <c r="B60" s="59">
        <v>2025</v>
      </c>
      <c r="C60" s="59">
        <f>C3459</f>
        <v>20</v>
      </c>
      <c r="D60" s="59"/>
      <c r="E60" s="59"/>
      <c r="F60" s="59">
        <f>F3459</f>
        <v>5</v>
      </c>
      <c r="G60" s="59">
        <f t="shared" ref="G60:H61" si="51">G3459</f>
        <v>14</v>
      </c>
      <c r="H60" s="59"/>
      <c r="I60" s="59"/>
      <c r="J60" s="59"/>
      <c r="K60" s="59"/>
      <c r="L60" s="59"/>
      <c r="M60" s="59"/>
      <c r="N60" s="62" t="str">
        <f t="shared" ref="N60:N61" si="52">N3459</f>
        <v>Rehabilitación y Reintegración Social de las Personas Privadas de su Libertad</v>
      </c>
      <c r="O60" s="61">
        <f>SUM(O61)</f>
        <v>0</v>
      </c>
      <c r="P60" s="61">
        <f>SUM(P61)</f>
        <v>0</v>
      </c>
      <c r="Q60" s="61">
        <f t="shared" si="0"/>
        <v>0</v>
      </c>
      <c r="R60" s="50"/>
      <c r="S60" s="51"/>
      <c r="T60" s="51"/>
    </row>
    <row r="61" spans="2:20" s="4" customFormat="1" ht="15.75">
      <c r="B61" s="59">
        <v>2025</v>
      </c>
      <c r="C61" s="59">
        <f>C3460</f>
        <v>20</v>
      </c>
      <c r="D61" s="59"/>
      <c r="E61" s="59"/>
      <c r="F61" s="59">
        <f>F3460</f>
        <v>5</v>
      </c>
      <c r="G61" s="59">
        <f t="shared" si="51"/>
        <v>14</v>
      </c>
      <c r="H61" s="59">
        <f t="shared" si="51"/>
        <v>33</v>
      </c>
      <c r="I61" s="59"/>
      <c r="J61" s="59"/>
      <c r="K61" s="59"/>
      <c r="L61" s="59"/>
      <c r="M61" s="59"/>
      <c r="N61" s="64" t="str">
        <f t="shared" si="52"/>
        <v>Programas Educativos y de Capacitación Laboral</v>
      </c>
      <c r="O61" s="65">
        <f>O3460</f>
        <v>0</v>
      </c>
      <c r="P61" s="65">
        <f>P3460</f>
        <v>0</v>
      </c>
      <c r="Q61" s="61">
        <f t="shared" si="0"/>
        <v>0</v>
      </c>
      <c r="R61" s="50"/>
      <c r="S61" s="51"/>
      <c r="T61" s="51"/>
    </row>
    <row r="62" spans="2:20" s="4" customFormat="1" ht="16.5" thickBot="1">
      <c r="B62" s="59">
        <v>2025</v>
      </c>
      <c r="C62" s="59">
        <f>C3467</f>
        <v>20</v>
      </c>
      <c r="D62" s="59"/>
      <c r="E62" s="59"/>
      <c r="F62" s="59">
        <f>F3467</f>
        <v>0</v>
      </c>
      <c r="G62" s="59">
        <f t="shared" ref="G62:N62" si="53">G3467</f>
        <v>0</v>
      </c>
      <c r="H62" s="59">
        <f t="shared" si="53"/>
        <v>0</v>
      </c>
      <c r="I62" s="59"/>
      <c r="J62" s="59"/>
      <c r="K62" s="59"/>
      <c r="L62" s="59"/>
      <c r="M62" s="59"/>
      <c r="N62" s="62" t="str">
        <f t="shared" si="53"/>
        <v>Seguimiento y Evaluación de los Programas</v>
      </c>
      <c r="O62" s="61">
        <f>O3467</f>
        <v>0</v>
      </c>
      <c r="P62" s="61">
        <f>P3467</f>
        <v>0</v>
      </c>
      <c r="Q62" s="61">
        <f t="shared" si="0"/>
        <v>0</v>
      </c>
      <c r="R62" s="50"/>
      <c r="S62" s="51"/>
      <c r="T62" s="51"/>
    </row>
    <row r="63" spans="2:20" s="4" customFormat="1" ht="15.75">
      <c r="B63" s="68"/>
      <c r="C63" s="68"/>
      <c r="D63" s="68"/>
      <c r="E63" s="68"/>
      <c r="F63" s="68"/>
      <c r="G63" s="68"/>
      <c r="H63" s="68"/>
      <c r="I63" s="68"/>
      <c r="J63" s="68"/>
      <c r="K63" s="68"/>
      <c r="L63" s="69"/>
      <c r="M63" s="69"/>
      <c r="N63" s="70"/>
      <c r="O63" s="71"/>
      <c r="P63" s="71"/>
      <c r="Q63" s="71"/>
      <c r="R63" s="50"/>
      <c r="S63" s="72"/>
      <c r="T63" s="72"/>
    </row>
    <row r="64" spans="2:20" s="4" customFormat="1" ht="15.75">
      <c r="B64" s="73"/>
      <c r="C64" s="73"/>
      <c r="D64" s="73"/>
      <c r="E64" s="73"/>
      <c r="F64" s="73"/>
      <c r="G64" s="73"/>
      <c r="H64" s="73"/>
      <c r="I64" s="73"/>
      <c r="J64" s="73"/>
      <c r="K64" s="73"/>
      <c r="L64" s="74"/>
      <c r="M64" s="74"/>
      <c r="N64" s="75"/>
      <c r="O64" s="72"/>
      <c r="P64" s="72"/>
      <c r="Q64" s="72"/>
      <c r="R64" s="50"/>
      <c r="S64" s="72"/>
      <c r="T64" s="72"/>
    </row>
    <row r="65" spans="2:20" s="4" customFormat="1" ht="15.75">
      <c r="B65" s="73"/>
      <c r="C65" s="73"/>
      <c r="D65" s="73"/>
      <c r="E65" s="73"/>
      <c r="F65" s="73"/>
      <c r="G65" s="73"/>
      <c r="H65" s="73"/>
      <c r="I65" s="73"/>
      <c r="J65" s="73"/>
      <c r="K65" s="73"/>
      <c r="L65" s="74"/>
      <c r="M65" s="74"/>
      <c r="N65" s="75"/>
      <c r="O65" s="72"/>
      <c r="P65" s="72"/>
      <c r="Q65" s="72"/>
      <c r="R65" s="50"/>
      <c r="S65" s="72"/>
      <c r="T65" s="72"/>
    </row>
    <row r="66" spans="2:20" s="4" customFormat="1" ht="15.75">
      <c r="B66" s="73"/>
      <c r="C66" s="73"/>
      <c r="D66" s="73"/>
      <c r="E66" s="73"/>
      <c r="F66" s="73"/>
      <c r="G66" s="73"/>
      <c r="H66" s="73"/>
      <c r="I66" s="73"/>
      <c r="J66" s="73"/>
      <c r="K66" s="73"/>
      <c r="L66" s="76"/>
      <c r="M66" s="76"/>
      <c r="N66" s="75"/>
      <c r="O66" s="72"/>
      <c r="P66" s="72"/>
      <c r="Q66" s="72"/>
      <c r="R66" s="50"/>
      <c r="S66" s="72"/>
      <c r="T66" s="72"/>
    </row>
    <row r="67" spans="2:20" s="4" customFormat="1" ht="15.75">
      <c r="B67" s="77"/>
      <c r="C67" s="78"/>
      <c r="D67" s="78"/>
      <c r="E67" s="78"/>
      <c r="F67" s="78"/>
      <c r="G67" s="78"/>
      <c r="H67" s="78"/>
      <c r="I67" s="78"/>
      <c r="J67" s="78"/>
      <c r="K67" s="78"/>
      <c r="L67" s="79"/>
      <c r="M67" s="79"/>
      <c r="N67" s="80"/>
      <c r="O67" s="78"/>
      <c r="P67" s="78"/>
      <c r="Q67" s="9"/>
      <c r="R67" s="81"/>
      <c r="S67" s="82"/>
      <c r="T67" s="78"/>
    </row>
    <row r="68" spans="2:20" ht="15.75">
      <c r="B68" s="1" t="s">
        <v>0</v>
      </c>
      <c r="G68" s="1"/>
      <c r="H68" s="1"/>
      <c r="I68" s="1"/>
      <c r="J68" s="1"/>
      <c r="K68" s="1"/>
      <c r="L68" s="1"/>
      <c r="M68" s="1"/>
      <c r="N68" s="1"/>
      <c r="O68" s="1"/>
      <c r="P68" s="1"/>
      <c r="Q68" s="1"/>
      <c r="R68" s="2"/>
      <c r="S68" s="1"/>
      <c r="T68" s="1"/>
    </row>
    <row r="69" spans="2:20" ht="15.75">
      <c r="B69" s="1" t="s">
        <v>2158</v>
      </c>
      <c r="G69" s="5"/>
      <c r="H69" s="5"/>
      <c r="I69" s="5"/>
      <c r="J69" s="5"/>
      <c r="K69" s="5"/>
      <c r="L69" s="5"/>
      <c r="M69" s="5"/>
      <c r="N69" s="5"/>
      <c r="O69" s="5"/>
      <c r="P69" s="5"/>
      <c r="Q69" s="5"/>
      <c r="R69" s="6"/>
      <c r="S69" s="5"/>
      <c r="T69" s="5"/>
    </row>
    <row r="70" spans="2:20" ht="15.75">
      <c r="B70" s="7" t="str">
        <f>B3</f>
        <v>ENTIDAD FEDERATIVA: OAXACA</v>
      </c>
      <c r="F70" s="7"/>
      <c r="G70" s="7"/>
      <c r="H70" s="7"/>
      <c r="I70" s="7"/>
      <c r="J70" s="7"/>
      <c r="K70" s="7"/>
      <c r="L70" s="7"/>
      <c r="M70" s="7"/>
      <c r="N70" s="7"/>
      <c r="O70" s="7"/>
      <c r="P70" s="7"/>
      <c r="Q70" s="7"/>
      <c r="R70" s="8"/>
      <c r="S70" s="7"/>
      <c r="T70" s="7"/>
    </row>
    <row r="71" spans="2:20" ht="15.75">
      <c r="B71" s="7" t="s">
        <v>2173</v>
      </c>
      <c r="F71" s="10"/>
      <c r="G71" s="10"/>
      <c r="H71" s="10"/>
      <c r="I71" s="10"/>
      <c r="J71" s="10"/>
      <c r="K71" s="10"/>
      <c r="L71" s="10"/>
      <c r="M71" s="10"/>
      <c r="N71" s="10"/>
      <c r="O71" s="10"/>
      <c r="P71" s="10"/>
      <c r="Q71" s="10"/>
      <c r="R71" s="11"/>
      <c r="S71" s="10"/>
      <c r="T71" s="10"/>
    </row>
    <row r="72" spans="2:20" ht="16.5" thickBot="1">
      <c r="B72" s="84" t="s">
        <v>22</v>
      </c>
      <c r="F72" s="9"/>
      <c r="G72" s="9"/>
      <c r="H72" s="9"/>
      <c r="I72" s="9"/>
      <c r="J72" s="85"/>
      <c r="K72" s="85"/>
      <c r="L72" s="86"/>
      <c r="M72" s="86"/>
      <c r="N72" s="87"/>
      <c r="O72" s="88"/>
      <c r="P72" s="21"/>
      <c r="Q72" s="21"/>
      <c r="R72" s="21"/>
      <c r="S72" s="21"/>
      <c r="T72" s="21"/>
    </row>
    <row r="73" spans="2:20" ht="18" customHeight="1" thickBot="1">
      <c r="B73" s="468" t="s">
        <v>3</v>
      </c>
      <c r="C73" s="468" t="s">
        <v>4</v>
      </c>
      <c r="D73" s="468" t="s">
        <v>23</v>
      </c>
      <c r="E73" s="468" t="s">
        <v>24</v>
      </c>
      <c r="F73" s="468" t="s">
        <v>5</v>
      </c>
      <c r="G73" s="468" t="s">
        <v>6</v>
      </c>
      <c r="H73" s="468" t="s">
        <v>7</v>
      </c>
      <c r="I73" s="468" t="s">
        <v>25</v>
      </c>
      <c r="J73" s="468" t="s">
        <v>26</v>
      </c>
      <c r="K73" s="468" t="s">
        <v>27</v>
      </c>
      <c r="L73" s="468" t="s">
        <v>28</v>
      </c>
      <c r="M73" s="468" t="s">
        <v>29</v>
      </c>
      <c r="N73" s="479" t="s">
        <v>8</v>
      </c>
      <c r="O73" s="473" t="s">
        <v>2096</v>
      </c>
      <c r="P73" s="474"/>
      <c r="Q73" s="475"/>
      <c r="R73" s="470" t="s">
        <v>30</v>
      </c>
      <c r="S73" s="470" t="s">
        <v>31</v>
      </c>
      <c r="T73" s="470" t="s">
        <v>32</v>
      </c>
    </row>
    <row r="74" spans="2:20" ht="33.75" customHeight="1" thickBot="1">
      <c r="B74" s="468"/>
      <c r="C74" s="468"/>
      <c r="D74" s="468"/>
      <c r="E74" s="468"/>
      <c r="F74" s="468"/>
      <c r="G74" s="468"/>
      <c r="H74" s="468"/>
      <c r="I74" s="468"/>
      <c r="J74" s="468"/>
      <c r="K74" s="468"/>
      <c r="L74" s="468"/>
      <c r="M74" s="468"/>
      <c r="N74" s="479"/>
      <c r="O74" s="476"/>
      <c r="P74" s="477"/>
      <c r="Q74" s="478"/>
      <c r="R74" s="471"/>
      <c r="S74" s="471"/>
      <c r="T74" s="471"/>
    </row>
    <row r="75" spans="2:20" ht="60.75" customHeight="1" thickBot="1">
      <c r="B75" s="468"/>
      <c r="C75" s="468"/>
      <c r="D75" s="468"/>
      <c r="E75" s="468"/>
      <c r="F75" s="469"/>
      <c r="G75" s="469"/>
      <c r="H75" s="468"/>
      <c r="I75" s="468"/>
      <c r="J75" s="468"/>
      <c r="K75" s="468"/>
      <c r="L75" s="468"/>
      <c r="M75" s="468"/>
      <c r="N75" s="479"/>
      <c r="O75" s="28" t="s">
        <v>17</v>
      </c>
      <c r="P75" s="29" t="s">
        <v>18</v>
      </c>
      <c r="Q75" s="30" t="s">
        <v>19</v>
      </c>
      <c r="R75" s="472"/>
      <c r="S75" s="472"/>
      <c r="T75" s="472"/>
    </row>
    <row r="76" spans="2:20" ht="15.75">
      <c r="B76" s="378"/>
      <c r="C76" s="378"/>
      <c r="D76" s="378"/>
      <c r="E76" s="378"/>
      <c r="F76" s="378"/>
      <c r="G76" s="379"/>
      <c r="H76" s="379"/>
      <c r="I76" s="379"/>
      <c r="J76" s="379"/>
      <c r="K76" s="379"/>
      <c r="L76" s="380"/>
      <c r="M76" s="381"/>
      <c r="N76" s="382" t="s">
        <v>20</v>
      </c>
      <c r="O76" s="53">
        <f>+O77+O908+O1844+O2249+O3069+O3465</f>
        <v>0</v>
      </c>
      <c r="P76" s="53">
        <f>+P77+P908+P1844+P2249+P3069+P3465</f>
        <v>0</v>
      </c>
      <c r="Q76" s="53">
        <f>+O76+P76</f>
        <v>0</v>
      </c>
      <c r="R76" s="383"/>
      <c r="S76" s="103"/>
      <c r="T76" s="103"/>
    </row>
    <row r="77" spans="2:20" ht="15.75">
      <c r="B77" s="106">
        <v>2025</v>
      </c>
      <c r="C77" s="106">
        <v>20</v>
      </c>
      <c r="D77" s="107"/>
      <c r="E77" s="108"/>
      <c r="F77" s="106">
        <v>1</v>
      </c>
      <c r="G77" s="106"/>
      <c r="H77" s="106"/>
      <c r="I77" s="106"/>
      <c r="J77" s="106"/>
      <c r="K77" s="109"/>
      <c r="L77" s="110"/>
      <c r="M77" s="111"/>
      <c r="N77" s="112" t="s">
        <v>42</v>
      </c>
      <c r="O77" s="113">
        <f>+O78+O793+O818+O893</f>
        <v>0</v>
      </c>
      <c r="P77" s="113">
        <f>+P78+P793+P818+P893</f>
        <v>0</v>
      </c>
      <c r="Q77" s="113">
        <f t="shared" ref="Q77:Q140" si="54">+O77+P77</f>
        <v>0</v>
      </c>
      <c r="R77" s="114"/>
      <c r="S77" s="115"/>
      <c r="T77" s="116"/>
    </row>
    <row r="78" spans="2:20"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0</v>
      </c>
      <c r="Q78" s="124">
        <f t="shared" si="54"/>
        <v>0</v>
      </c>
      <c r="R78" s="125" t="s">
        <v>44</v>
      </c>
      <c r="S78" s="126"/>
      <c r="T78" s="127"/>
    </row>
    <row r="79" spans="2:20"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54"/>
        <v>0</v>
      </c>
      <c r="R79" s="137"/>
      <c r="S79" s="138"/>
      <c r="T79" s="139"/>
    </row>
    <row r="80" spans="2:20"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54"/>
        <v>0</v>
      </c>
      <c r="R80" s="148"/>
      <c r="S80" s="149"/>
      <c r="T80" s="150"/>
    </row>
    <row r="81" spans="2:20"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54"/>
        <v>0</v>
      </c>
      <c r="R81" s="159"/>
      <c r="S81" s="160"/>
      <c r="T81" s="161"/>
    </row>
    <row r="82" spans="2:20"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54"/>
        <v>0</v>
      </c>
      <c r="R82" s="170"/>
      <c r="S82" s="171"/>
      <c r="T82" s="172"/>
    </row>
    <row r="83" spans="2:20"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f t="shared" si="54"/>
        <v>0</v>
      </c>
      <c r="R83" s="182" t="s">
        <v>50</v>
      </c>
      <c r="S83" s="183"/>
      <c r="T83" s="183"/>
    </row>
    <row r="84" spans="2:20"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f t="shared" si="54"/>
        <v>0</v>
      </c>
      <c r="R84" s="182" t="s">
        <v>50</v>
      </c>
      <c r="S84" s="183"/>
      <c r="T84" s="183"/>
    </row>
    <row r="85" spans="2:20" ht="31.5" hidden="1">
      <c r="B85" s="163">
        <v>2025</v>
      </c>
      <c r="C85" s="163">
        <v>20</v>
      </c>
      <c r="D85" s="164"/>
      <c r="E85" s="165"/>
      <c r="F85" s="163">
        <v>1</v>
      </c>
      <c r="G85" s="163">
        <v>1</v>
      </c>
      <c r="H85" s="163">
        <v>1</v>
      </c>
      <c r="I85" s="163">
        <v>3000</v>
      </c>
      <c r="J85" s="163">
        <v>3600</v>
      </c>
      <c r="K85" s="163">
        <v>366</v>
      </c>
      <c r="L85" s="166"/>
      <c r="M85" s="167"/>
      <c r="N85" s="168" t="s">
        <v>52</v>
      </c>
      <c r="O85" s="169">
        <f>O86</f>
        <v>0</v>
      </c>
      <c r="P85" s="169">
        <f>P86</f>
        <v>0</v>
      </c>
      <c r="Q85" s="169">
        <f t="shared" si="54"/>
        <v>0</v>
      </c>
      <c r="R85" s="170"/>
      <c r="S85" s="171"/>
      <c r="T85" s="172"/>
    </row>
    <row r="86" spans="2:20"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f t="shared" si="54"/>
        <v>0</v>
      </c>
      <c r="R86" s="182" t="s">
        <v>50</v>
      </c>
      <c r="S86" s="183"/>
      <c r="T86" s="183"/>
    </row>
    <row r="87" spans="2:20" ht="15.75" hidden="1">
      <c r="B87" s="141">
        <v>2025</v>
      </c>
      <c r="C87" s="141">
        <v>20</v>
      </c>
      <c r="D87" s="142"/>
      <c r="E87" s="143"/>
      <c r="F87" s="141">
        <v>1</v>
      </c>
      <c r="G87" s="141">
        <v>1</v>
      </c>
      <c r="H87" s="141">
        <v>1</v>
      </c>
      <c r="I87" s="141">
        <v>4000</v>
      </c>
      <c r="J87" s="141"/>
      <c r="K87" s="141"/>
      <c r="L87" s="144" t="s">
        <v>44</v>
      </c>
      <c r="M87" s="145"/>
      <c r="N87" s="146" t="s">
        <v>53</v>
      </c>
      <c r="O87" s="147">
        <f>O88</f>
        <v>0</v>
      </c>
      <c r="P87" s="147">
        <f>P88</f>
        <v>0</v>
      </c>
      <c r="Q87" s="147">
        <f t="shared" si="54"/>
        <v>0</v>
      </c>
      <c r="R87" s="148"/>
      <c r="S87" s="149"/>
      <c r="T87" s="150"/>
    </row>
    <row r="88" spans="2:20" ht="15.75" hidden="1">
      <c r="B88" s="152">
        <v>2025</v>
      </c>
      <c r="C88" s="152">
        <v>20</v>
      </c>
      <c r="D88" s="153"/>
      <c r="E88" s="154"/>
      <c r="F88" s="152">
        <v>1</v>
      </c>
      <c r="G88" s="152">
        <v>1</v>
      </c>
      <c r="H88" s="152">
        <v>1</v>
      </c>
      <c r="I88" s="152">
        <v>4000</v>
      </c>
      <c r="J88" s="152">
        <v>4400</v>
      </c>
      <c r="K88" s="152"/>
      <c r="L88" s="155" t="s">
        <v>44</v>
      </c>
      <c r="M88" s="156"/>
      <c r="N88" s="157" t="s">
        <v>54</v>
      </c>
      <c r="O88" s="158">
        <f>O89</f>
        <v>0</v>
      </c>
      <c r="P88" s="158">
        <f>P89</f>
        <v>0</v>
      </c>
      <c r="Q88" s="158">
        <f t="shared" si="54"/>
        <v>0</v>
      </c>
      <c r="R88" s="159"/>
      <c r="S88" s="160"/>
      <c r="T88" s="161"/>
    </row>
    <row r="89" spans="2:20" ht="15.75" hidden="1">
      <c r="B89" s="163">
        <v>2025</v>
      </c>
      <c r="C89" s="163">
        <v>20</v>
      </c>
      <c r="D89" s="164"/>
      <c r="E89" s="165"/>
      <c r="F89" s="163">
        <v>1</v>
      </c>
      <c r="G89" s="163">
        <v>1</v>
      </c>
      <c r="H89" s="163">
        <v>1</v>
      </c>
      <c r="I89" s="163">
        <v>4000</v>
      </c>
      <c r="J89" s="163">
        <v>4400</v>
      </c>
      <c r="K89" s="163">
        <v>442</v>
      </c>
      <c r="L89" s="166" t="s">
        <v>44</v>
      </c>
      <c r="M89" s="167"/>
      <c r="N89" s="168" t="s">
        <v>55</v>
      </c>
      <c r="O89" s="169">
        <f>SUM(O90:O99)</f>
        <v>0</v>
      </c>
      <c r="P89" s="169">
        <f>SUM(P90:P99)</f>
        <v>0</v>
      </c>
      <c r="Q89" s="169">
        <f t="shared" si="54"/>
        <v>0</v>
      </c>
      <c r="R89" s="170"/>
      <c r="S89" s="171"/>
      <c r="T89" s="172"/>
    </row>
    <row r="90" spans="2:20"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f t="shared" si="54"/>
        <v>0</v>
      </c>
      <c r="R90" s="182" t="s">
        <v>57</v>
      </c>
      <c r="S90" s="183"/>
      <c r="T90" s="183"/>
    </row>
    <row r="91" spans="2:20"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f t="shared" si="54"/>
        <v>0</v>
      </c>
      <c r="R91" s="182" t="s">
        <v>57</v>
      </c>
      <c r="S91" s="183"/>
      <c r="T91" s="183"/>
    </row>
    <row r="92" spans="2:20"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f t="shared" si="54"/>
        <v>0</v>
      </c>
      <c r="R92" s="182" t="s">
        <v>57</v>
      </c>
      <c r="S92" s="183"/>
      <c r="T92" s="183"/>
    </row>
    <row r="93" spans="2:20"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f t="shared" si="54"/>
        <v>0</v>
      </c>
      <c r="R93" s="182" t="s">
        <v>57</v>
      </c>
      <c r="S93" s="183"/>
      <c r="T93" s="183"/>
    </row>
    <row r="94" spans="2:20"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f t="shared" si="54"/>
        <v>0</v>
      </c>
      <c r="R94" s="182" t="s">
        <v>57</v>
      </c>
      <c r="S94" s="183"/>
      <c r="T94" s="183"/>
    </row>
    <row r="95" spans="2:20"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f t="shared" si="54"/>
        <v>0</v>
      </c>
      <c r="R95" s="182" t="s">
        <v>57</v>
      </c>
      <c r="S95" s="183"/>
      <c r="T95" s="183"/>
    </row>
    <row r="96" spans="2:20"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f t="shared" si="54"/>
        <v>0</v>
      </c>
      <c r="R96" s="182" t="s">
        <v>57</v>
      </c>
      <c r="S96" s="183"/>
      <c r="T96" s="183"/>
    </row>
    <row r="97" spans="2:20"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f t="shared" si="54"/>
        <v>0</v>
      </c>
      <c r="R97" s="182" t="s">
        <v>57</v>
      </c>
      <c r="S97" s="183"/>
      <c r="T97" s="183"/>
    </row>
    <row r="98" spans="2:20"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f t="shared" si="54"/>
        <v>0</v>
      </c>
      <c r="R98" s="182" t="s">
        <v>57</v>
      </c>
      <c r="S98" s="183"/>
      <c r="T98" s="183"/>
    </row>
    <row r="99" spans="2:20"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f t="shared" si="54"/>
        <v>0</v>
      </c>
      <c r="R99" s="182" t="s">
        <v>57</v>
      </c>
      <c r="S99" s="183"/>
      <c r="T99" s="183"/>
    </row>
    <row r="100" spans="2:20" ht="31.5">
      <c r="B100" s="130">
        <v>2025</v>
      </c>
      <c r="C100" s="130">
        <v>20</v>
      </c>
      <c r="D100" s="131"/>
      <c r="E100" s="132"/>
      <c r="F100" s="130">
        <v>1</v>
      </c>
      <c r="G100" s="130">
        <v>1</v>
      </c>
      <c r="H100" s="130">
        <v>2</v>
      </c>
      <c r="I100" s="130"/>
      <c r="J100" s="130"/>
      <c r="K100" s="184"/>
      <c r="L100" s="185" t="s">
        <v>44</v>
      </c>
      <c r="M100" s="134"/>
      <c r="N100" s="135" t="s">
        <v>67</v>
      </c>
      <c r="O100" s="136">
        <f>O101+O110+O140+O178+O267</f>
        <v>0</v>
      </c>
      <c r="P100" s="136">
        <f>P101+P110+P140+P178+P267</f>
        <v>0</v>
      </c>
      <c r="Q100" s="136">
        <f t="shared" si="54"/>
        <v>0</v>
      </c>
      <c r="R100" s="137"/>
      <c r="S100" s="138"/>
      <c r="T100" s="139"/>
    </row>
    <row r="101" spans="2:20" ht="15.75" hidden="1">
      <c r="B101" s="141">
        <v>2025</v>
      </c>
      <c r="C101" s="141">
        <v>20</v>
      </c>
      <c r="D101" s="142"/>
      <c r="E101" s="143"/>
      <c r="F101" s="141">
        <v>1</v>
      </c>
      <c r="G101" s="141">
        <v>1</v>
      </c>
      <c r="H101" s="141">
        <v>2</v>
      </c>
      <c r="I101" s="141">
        <v>1000</v>
      </c>
      <c r="J101" s="141"/>
      <c r="K101" s="141"/>
      <c r="L101" s="144" t="s">
        <v>44</v>
      </c>
      <c r="M101" s="145"/>
      <c r="N101" s="146" t="s">
        <v>68</v>
      </c>
      <c r="O101" s="147">
        <f>O102+O107</f>
        <v>0</v>
      </c>
      <c r="P101" s="147">
        <f>P102+P107</f>
        <v>0</v>
      </c>
      <c r="Q101" s="147">
        <f t="shared" si="54"/>
        <v>0</v>
      </c>
      <c r="R101" s="148"/>
      <c r="S101" s="149"/>
      <c r="T101" s="150"/>
    </row>
    <row r="102" spans="2:20" ht="15.75" hidden="1">
      <c r="B102" s="152">
        <v>2025</v>
      </c>
      <c r="C102" s="152">
        <v>20</v>
      </c>
      <c r="D102" s="153"/>
      <c r="E102" s="154"/>
      <c r="F102" s="152">
        <v>1</v>
      </c>
      <c r="G102" s="152">
        <v>1</v>
      </c>
      <c r="H102" s="152">
        <v>2</v>
      </c>
      <c r="I102" s="152">
        <v>1000</v>
      </c>
      <c r="J102" s="152">
        <v>1200</v>
      </c>
      <c r="K102" s="152"/>
      <c r="L102" s="155" t="s">
        <v>44</v>
      </c>
      <c r="M102" s="156"/>
      <c r="N102" s="157" t="s">
        <v>69</v>
      </c>
      <c r="O102" s="158">
        <f>O103+O105</f>
        <v>0</v>
      </c>
      <c r="P102" s="158">
        <f>P103+P105</f>
        <v>0</v>
      </c>
      <c r="Q102" s="158">
        <f t="shared" si="54"/>
        <v>0</v>
      </c>
      <c r="R102" s="159"/>
      <c r="S102" s="160"/>
      <c r="T102" s="161"/>
    </row>
    <row r="103" spans="2:20" ht="15.75" hidden="1">
      <c r="B103" s="163">
        <v>2025</v>
      </c>
      <c r="C103" s="163">
        <v>20</v>
      </c>
      <c r="D103" s="164"/>
      <c r="E103" s="165"/>
      <c r="F103" s="163">
        <v>1</v>
      </c>
      <c r="G103" s="163">
        <v>1</v>
      </c>
      <c r="H103" s="163">
        <v>2</v>
      </c>
      <c r="I103" s="163">
        <v>1000</v>
      </c>
      <c r="J103" s="163">
        <v>1200</v>
      </c>
      <c r="K103" s="163">
        <v>121</v>
      </c>
      <c r="L103" s="166" t="s">
        <v>44</v>
      </c>
      <c r="M103" s="167"/>
      <c r="N103" s="168" t="s">
        <v>70</v>
      </c>
      <c r="O103" s="169">
        <f>O104</f>
        <v>0</v>
      </c>
      <c r="P103" s="169">
        <f>P104</f>
        <v>0</v>
      </c>
      <c r="Q103" s="169">
        <f t="shared" si="54"/>
        <v>0</v>
      </c>
      <c r="R103" s="170"/>
      <c r="S103" s="171"/>
      <c r="T103" s="172"/>
    </row>
    <row r="104" spans="2:20"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f t="shared" si="54"/>
        <v>0</v>
      </c>
      <c r="R104" s="182" t="s">
        <v>72</v>
      </c>
      <c r="S104" s="183"/>
      <c r="T104" s="183"/>
    </row>
    <row r="105" spans="2:20" ht="15.75" hidden="1">
      <c r="B105" s="163">
        <v>2025</v>
      </c>
      <c r="C105" s="163">
        <v>20</v>
      </c>
      <c r="D105" s="164"/>
      <c r="E105" s="165"/>
      <c r="F105" s="163">
        <v>1</v>
      </c>
      <c r="G105" s="163">
        <v>1</v>
      </c>
      <c r="H105" s="163">
        <v>2</v>
      </c>
      <c r="I105" s="163">
        <v>1000</v>
      </c>
      <c r="J105" s="163">
        <v>1200</v>
      </c>
      <c r="K105" s="163">
        <v>122</v>
      </c>
      <c r="L105" s="166" t="s">
        <v>44</v>
      </c>
      <c r="M105" s="167"/>
      <c r="N105" s="168" t="s">
        <v>73</v>
      </c>
      <c r="O105" s="169">
        <f>O106</f>
        <v>0</v>
      </c>
      <c r="P105" s="169">
        <f>P106</f>
        <v>0</v>
      </c>
      <c r="Q105" s="169">
        <f t="shared" si="54"/>
        <v>0</v>
      </c>
      <c r="R105" s="170"/>
      <c r="S105" s="171"/>
      <c r="T105" s="172"/>
    </row>
    <row r="106" spans="2:20"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f t="shared" si="54"/>
        <v>0</v>
      </c>
      <c r="R106" s="182" t="s">
        <v>72</v>
      </c>
      <c r="S106" s="183"/>
      <c r="T106" s="183"/>
    </row>
    <row r="107" spans="2:20" ht="15.75" hidden="1">
      <c r="B107" s="152">
        <v>2025</v>
      </c>
      <c r="C107" s="152">
        <v>20</v>
      </c>
      <c r="D107" s="153"/>
      <c r="E107" s="154"/>
      <c r="F107" s="152">
        <v>1</v>
      </c>
      <c r="G107" s="152">
        <v>1</v>
      </c>
      <c r="H107" s="152">
        <v>2</v>
      </c>
      <c r="I107" s="152">
        <v>1000</v>
      </c>
      <c r="J107" s="152">
        <v>1300</v>
      </c>
      <c r="K107" s="152"/>
      <c r="L107" s="155" t="s">
        <v>44</v>
      </c>
      <c r="M107" s="156"/>
      <c r="N107" s="157" t="s">
        <v>75</v>
      </c>
      <c r="O107" s="158">
        <f>O108</f>
        <v>0</v>
      </c>
      <c r="P107" s="158">
        <f>P108</f>
        <v>0</v>
      </c>
      <c r="Q107" s="158">
        <f t="shared" si="54"/>
        <v>0</v>
      </c>
      <c r="R107" s="159"/>
      <c r="S107" s="160"/>
      <c r="T107" s="161"/>
    </row>
    <row r="108" spans="2:20" ht="15.75" hidden="1">
      <c r="B108" s="163">
        <v>2025</v>
      </c>
      <c r="C108" s="163">
        <v>20</v>
      </c>
      <c r="D108" s="164"/>
      <c r="E108" s="165"/>
      <c r="F108" s="163">
        <v>1</v>
      </c>
      <c r="G108" s="163">
        <v>1</v>
      </c>
      <c r="H108" s="163">
        <v>2</v>
      </c>
      <c r="I108" s="163">
        <v>1000</v>
      </c>
      <c r="J108" s="163">
        <v>1300</v>
      </c>
      <c r="K108" s="163">
        <v>134</v>
      </c>
      <c r="L108" s="166" t="s">
        <v>44</v>
      </c>
      <c r="M108" s="167"/>
      <c r="N108" s="168" t="s">
        <v>76</v>
      </c>
      <c r="O108" s="169">
        <f>O109</f>
        <v>0</v>
      </c>
      <c r="P108" s="169">
        <f>P109</f>
        <v>0</v>
      </c>
      <c r="Q108" s="169">
        <f t="shared" si="54"/>
        <v>0</v>
      </c>
      <c r="R108" s="170"/>
      <c r="S108" s="171"/>
      <c r="T108" s="172"/>
    </row>
    <row r="109" spans="2:20"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f t="shared" si="54"/>
        <v>0</v>
      </c>
      <c r="R109" s="182" t="s">
        <v>72</v>
      </c>
      <c r="S109" s="183"/>
      <c r="T109" s="183"/>
    </row>
    <row r="110" spans="2:20" ht="15.75" hidden="1">
      <c r="B110" s="141">
        <v>2025</v>
      </c>
      <c r="C110" s="141">
        <v>20</v>
      </c>
      <c r="D110" s="142"/>
      <c r="E110" s="143"/>
      <c r="F110" s="141">
        <v>1</v>
      </c>
      <c r="G110" s="141">
        <v>1</v>
      </c>
      <c r="H110" s="141">
        <v>2</v>
      </c>
      <c r="I110" s="141">
        <v>2000</v>
      </c>
      <c r="J110" s="141"/>
      <c r="K110" s="141"/>
      <c r="L110" s="144" t="s">
        <v>44</v>
      </c>
      <c r="M110" s="145"/>
      <c r="N110" s="146" t="s">
        <v>78</v>
      </c>
      <c r="O110" s="147">
        <f>O111+O120+O129+O132+O137</f>
        <v>0</v>
      </c>
      <c r="P110" s="147">
        <f>P111+P120+P129+P132+P137</f>
        <v>0</v>
      </c>
      <c r="Q110" s="147">
        <f t="shared" si="54"/>
        <v>0</v>
      </c>
      <c r="R110" s="148"/>
      <c r="S110" s="149"/>
      <c r="T110" s="150"/>
    </row>
    <row r="111" spans="2:20" ht="31.5" hidden="1">
      <c r="B111" s="152">
        <v>2025</v>
      </c>
      <c r="C111" s="152">
        <v>20</v>
      </c>
      <c r="D111" s="153"/>
      <c r="E111" s="154"/>
      <c r="F111" s="152">
        <v>1</v>
      </c>
      <c r="G111" s="152">
        <v>1</v>
      </c>
      <c r="H111" s="152">
        <v>2</v>
      </c>
      <c r="I111" s="152">
        <v>2000</v>
      </c>
      <c r="J111" s="152">
        <v>2100</v>
      </c>
      <c r="K111" s="152"/>
      <c r="L111" s="155" t="s">
        <v>44</v>
      </c>
      <c r="M111" s="156"/>
      <c r="N111" s="157" t="s">
        <v>79</v>
      </c>
      <c r="O111" s="158">
        <f>O112+O114+O116+O118</f>
        <v>0</v>
      </c>
      <c r="P111" s="158">
        <f>P112+P114+P116+P118</f>
        <v>0</v>
      </c>
      <c r="Q111" s="158">
        <f t="shared" si="54"/>
        <v>0</v>
      </c>
      <c r="R111" s="159"/>
      <c r="S111" s="160"/>
      <c r="T111" s="161"/>
    </row>
    <row r="112" spans="2:20" ht="15.75" hidden="1">
      <c r="B112" s="163">
        <v>2025</v>
      </c>
      <c r="C112" s="163">
        <v>20</v>
      </c>
      <c r="D112" s="164"/>
      <c r="E112" s="165"/>
      <c r="F112" s="163">
        <v>1</v>
      </c>
      <c r="G112" s="163">
        <v>1</v>
      </c>
      <c r="H112" s="163">
        <v>2</v>
      </c>
      <c r="I112" s="163">
        <v>2000</v>
      </c>
      <c r="J112" s="163">
        <v>2100</v>
      </c>
      <c r="K112" s="163">
        <v>211</v>
      </c>
      <c r="L112" s="166" t="s">
        <v>44</v>
      </c>
      <c r="M112" s="167"/>
      <c r="N112" s="168" t="s">
        <v>80</v>
      </c>
      <c r="O112" s="169">
        <f>O113</f>
        <v>0</v>
      </c>
      <c r="P112" s="169">
        <f>P113</f>
        <v>0</v>
      </c>
      <c r="Q112" s="169">
        <f t="shared" si="54"/>
        <v>0</v>
      </c>
      <c r="R112" s="170"/>
      <c r="S112" s="186"/>
      <c r="T112" s="186"/>
    </row>
    <row r="113" spans="2:20"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f t="shared" si="54"/>
        <v>0</v>
      </c>
      <c r="R113" s="182" t="s">
        <v>82</v>
      </c>
      <c r="S113" s="183"/>
      <c r="T113" s="183"/>
    </row>
    <row r="114" spans="2:20" ht="15.75" hidden="1">
      <c r="B114" s="163">
        <v>2025</v>
      </c>
      <c r="C114" s="163">
        <v>20</v>
      </c>
      <c r="D114" s="164"/>
      <c r="E114" s="165"/>
      <c r="F114" s="163">
        <v>1</v>
      </c>
      <c r="G114" s="163">
        <v>1</v>
      </c>
      <c r="H114" s="163">
        <v>2</v>
      </c>
      <c r="I114" s="163">
        <v>2000</v>
      </c>
      <c r="J114" s="163">
        <v>2100</v>
      </c>
      <c r="K114" s="163">
        <v>212</v>
      </c>
      <c r="L114" s="166" t="s">
        <v>44</v>
      </c>
      <c r="M114" s="167"/>
      <c r="N114" s="168" t="s">
        <v>83</v>
      </c>
      <c r="O114" s="169">
        <f>O115</f>
        <v>0</v>
      </c>
      <c r="P114" s="169">
        <f>P115</f>
        <v>0</v>
      </c>
      <c r="Q114" s="169">
        <f t="shared" si="54"/>
        <v>0</v>
      </c>
      <c r="R114" s="170"/>
      <c r="S114" s="171"/>
      <c r="T114" s="172"/>
    </row>
    <row r="115" spans="2:20"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f t="shared" si="54"/>
        <v>0</v>
      </c>
      <c r="R115" s="182" t="s">
        <v>82</v>
      </c>
      <c r="S115" s="183"/>
      <c r="T115" s="183"/>
    </row>
    <row r="116" spans="2:20" ht="31.5" hidden="1">
      <c r="B116" s="163">
        <v>2025</v>
      </c>
      <c r="C116" s="163">
        <v>20</v>
      </c>
      <c r="D116" s="164"/>
      <c r="E116" s="165"/>
      <c r="F116" s="163">
        <v>1</v>
      </c>
      <c r="G116" s="163">
        <v>1</v>
      </c>
      <c r="H116" s="163">
        <v>2</v>
      </c>
      <c r="I116" s="163">
        <v>2000</v>
      </c>
      <c r="J116" s="163">
        <v>2100</v>
      </c>
      <c r="K116" s="163">
        <v>214</v>
      </c>
      <c r="L116" s="166" t="s">
        <v>44</v>
      </c>
      <c r="M116" s="167"/>
      <c r="N116" s="168" t="s">
        <v>84</v>
      </c>
      <c r="O116" s="169">
        <f>O117</f>
        <v>0</v>
      </c>
      <c r="P116" s="169">
        <f>P117</f>
        <v>0</v>
      </c>
      <c r="Q116" s="169">
        <f t="shared" si="54"/>
        <v>0</v>
      </c>
      <c r="R116" s="170"/>
      <c r="S116" s="186"/>
      <c r="T116" s="186"/>
    </row>
    <row r="117" spans="2:20"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f t="shared" si="54"/>
        <v>0</v>
      </c>
      <c r="R117" s="182" t="s">
        <v>82</v>
      </c>
      <c r="S117" s="183"/>
      <c r="T117" s="183"/>
    </row>
    <row r="118" spans="2:20" ht="15.75" hidden="1">
      <c r="B118" s="163">
        <v>2025</v>
      </c>
      <c r="C118" s="163">
        <v>20</v>
      </c>
      <c r="D118" s="164"/>
      <c r="E118" s="165"/>
      <c r="F118" s="163">
        <v>1</v>
      </c>
      <c r="G118" s="163">
        <v>1</v>
      </c>
      <c r="H118" s="163">
        <v>2</v>
      </c>
      <c r="I118" s="163">
        <v>2000</v>
      </c>
      <c r="J118" s="163">
        <v>2100</v>
      </c>
      <c r="K118" s="163">
        <v>215</v>
      </c>
      <c r="L118" s="166" t="s">
        <v>44</v>
      </c>
      <c r="M118" s="167"/>
      <c r="N118" s="168" t="s">
        <v>86</v>
      </c>
      <c r="O118" s="169">
        <f>O119</f>
        <v>0</v>
      </c>
      <c r="P118" s="169">
        <f>P119</f>
        <v>0</v>
      </c>
      <c r="Q118" s="169">
        <f t="shared" si="54"/>
        <v>0</v>
      </c>
      <c r="R118" s="170"/>
      <c r="S118" s="186"/>
      <c r="T118" s="172"/>
    </row>
    <row r="119" spans="2:20"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f t="shared" si="54"/>
        <v>0</v>
      </c>
      <c r="R119" s="182" t="s">
        <v>82</v>
      </c>
      <c r="S119" s="183"/>
      <c r="T119" s="183"/>
    </row>
    <row r="120" spans="2:20" ht="15.75" hidden="1">
      <c r="B120" s="152">
        <v>2025</v>
      </c>
      <c r="C120" s="152">
        <v>20</v>
      </c>
      <c r="D120" s="153"/>
      <c r="E120" s="154"/>
      <c r="F120" s="152">
        <v>1</v>
      </c>
      <c r="G120" s="152">
        <v>1</v>
      </c>
      <c r="H120" s="152">
        <v>2</v>
      </c>
      <c r="I120" s="152">
        <v>2000</v>
      </c>
      <c r="J120" s="152">
        <v>2500</v>
      </c>
      <c r="K120" s="152"/>
      <c r="L120" s="155" t="s">
        <v>44</v>
      </c>
      <c r="M120" s="156"/>
      <c r="N120" s="157" t="s">
        <v>88</v>
      </c>
      <c r="O120" s="158">
        <f>O121+O123+O125+O127</f>
        <v>0</v>
      </c>
      <c r="P120" s="158">
        <f>P121+P123+P125+P127</f>
        <v>0</v>
      </c>
      <c r="Q120" s="158">
        <f t="shared" si="54"/>
        <v>0</v>
      </c>
      <c r="R120" s="159"/>
      <c r="S120" s="160"/>
      <c r="T120" s="161"/>
    </row>
    <row r="121" spans="2:20" ht="15.75" hidden="1">
      <c r="B121" s="163">
        <v>2025</v>
      </c>
      <c r="C121" s="163">
        <v>20</v>
      </c>
      <c r="D121" s="164"/>
      <c r="E121" s="165"/>
      <c r="F121" s="163">
        <v>1</v>
      </c>
      <c r="G121" s="163">
        <v>1</v>
      </c>
      <c r="H121" s="163">
        <v>2</v>
      </c>
      <c r="I121" s="163">
        <v>2000</v>
      </c>
      <c r="J121" s="163">
        <v>2500</v>
      </c>
      <c r="K121" s="163">
        <v>251</v>
      </c>
      <c r="L121" s="166" t="s">
        <v>44</v>
      </c>
      <c r="M121" s="167"/>
      <c r="N121" s="168" t="s">
        <v>89</v>
      </c>
      <c r="O121" s="169">
        <f>O122</f>
        <v>0</v>
      </c>
      <c r="P121" s="169">
        <f>P122</f>
        <v>0</v>
      </c>
      <c r="Q121" s="169">
        <f t="shared" si="54"/>
        <v>0</v>
      </c>
      <c r="R121" s="170"/>
      <c r="S121" s="171"/>
      <c r="T121" s="172"/>
    </row>
    <row r="122" spans="2:20"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f t="shared" si="54"/>
        <v>0</v>
      </c>
      <c r="R122" s="182" t="s">
        <v>82</v>
      </c>
      <c r="S122" s="183"/>
      <c r="T122" s="183"/>
    </row>
    <row r="123" spans="2:20" ht="15.75" hidden="1">
      <c r="B123" s="163">
        <v>2025</v>
      </c>
      <c r="C123" s="163">
        <v>20</v>
      </c>
      <c r="D123" s="164"/>
      <c r="E123" s="165"/>
      <c r="F123" s="163">
        <v>1</v>
      </c>
      <c r="G123" s="163">
        <v>1</v>
      </c>
      <c r="H123" s="163">
        <v>2</v>
      </c>
      <c r="I123" s="163">
        <v>2000</v>
      </c>
      <c r="J123" s="163">
        <v>2500</v>
      </c>
      <c r="K123" s="163">
        <v>254</v>
      </c>
      <c r="L123" s="166" t="s">
        <v>44</v>
      </c>
      <c r="M123" s="167"/>
      <c r="N123" s="168" t="s">
        <v>90</v>
      </c>
      <c r="O123" s="169">
        <f>O124</f>
        <v>0</v>
      </c>
      <c r="P123" s="169">
        <f>P124</f>
        <v>0</v>
      </c>
      <c r="Q123" s="169">
        <f t="shared" si="54"/>
        <v>0</v>
      </c>
      <c r="R123" s="170"/>
      <c r="S123" s="171"/>
      <c r="T123" s="172"/>
    </row>
    <row r="124" spans="2:20"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f t="shared" si="54"/>
        <v>0</v>
      </c>
      <c r="R124" s="182" t="s">
        <v>82</v>
      </c>
      <c r="S124" s="183"/>
      <c r="T124" s="183"/>
    </row>
    <row r="125" spans="2:20" ht="15.75" hidden="1">
      <c r="B125" s="163">
        <v>2025</v>
      </c>
      <c r="C125" s="163">
        <v>20</v>
      </c>
      <c r="D125" s="164"/>
      <c r="E125" s="165"/>
      <c r="F125" s="163">
        <v>1</v>
      </c>
      <c r="G125" s="163">
        <v>1</v>
      </c>
      <c r="H125" s="163">
        <v>2</v>
      </c>
      <c r="I125" s="163">
        <v>2000</v>
      </c>
      <c r="J125" s="163">
        <v>2500</v>
      </c>
      <c r="K125" s="163">
        <v>255</v>
      </c>
      <c r="L125" s="166" t="s">
        <v>44</v>
      </c>
      <c r="M125" s="167"/>
      <c r="N125" s="168" t="s">
        <v>91</v>
      </c>
      <c r="O125" s="169">
        <f>O126</f>
        <v>0</v>
      </c>
      <c r="P125" s="169">
        <f>P126</f>
        <v>0</v>
      </c>
      <c r="Q125" s="169">
        <f t="shared" si="54"/>
        <v>0</v>
      </c>
      <c r="R125" s="170"/>
      <c r="S125" s="171"/>
      <c r="T125" s="172"/>
    </row>
    <row r="126" spans="2:20"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f t="shared" si="54"/>
        <v>0</v>
      </c>
      <c r="R126" s="182" t="s">
        <v>82</v>
      </c>
      <c r="S126" s="183"/>
      <c r="T126" s="183"/>
    </row>
    <row r="127" spans="2:20" ht="15.75" hidden="1">
      <c r="B127" s="163">
        <v>2025</v>
      </c>
      <c r="C127" s="163">
        <v>20</v>
      </c>
      <c r="D127" s="164"/>
      <c r="E127" s="165"/>
      <c r="F127" s="163">
        <v>1</v>
      </c>
      <c r="G127" s="163">
        <v>1</v>
      </c>
      <c r="H127" s="163">
        <v>2</v>
      </c>
      <c r="I127" s="163">
        <v>2000</v>
      </c>
      <c r="J127" s="163">
        <v>2500</v>
      </c>
      <c r="K127" s="163">
        <v>259</v>
      </c>
      <c r="L127" s="166" t="s">
        <v>44</v>
      </c>
      <c r="M127" s="167"/>
      <c r="N127" s="168" t="s">
        <v>92</v>
      </c>
      <c r="O127" s="169">
        <f>O128</f>
        <v>0</v>
      </c>
      <c r="P127" s="169">
        <f>P128</f>
        <v>0</v>
      </c>
      <c r="Q127" s="169">
        <f t="shared" si="54"/>
        <v>0</v>
      </c>
      <c r="R127" s="170"/>
      <c r="S127" s="171"/>
      <c r="T127" s="172"/>
    </row>
    <row r="128" spans="2:20"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f t="shared" si="54"/>
        <v>0</v>
      </c>
      <c r="R128" s="182" t="s">
        <v>82</v>
      </c>
      <c r="S128" s="183"/>
      <c r="T128" s="183"/>
    </row>
    <row r="129" spans="2:20" ht="15.75" hidden="1">
      <c r="B129" s="152">
        <v>2025</v>
      </c>
      <c r="C129" s="152">
        <v>20</v>
      </c>
      <c r="D129" s="153"/>
      <c r="E129" s="154"/>
      <c r="F129" s="152">
        <v>1</v>
      </c>
      <c r="G129" s="152">
        <v>1</v>
      </c>
      <c r="H129" s="152">
        <v>2</v>
      </c>
      <c r="I129" s="152">
        <v>2000</v>
      </c>
      <c r="J129" s="152">
        <v>2600</v>
      </c>
      <c r="K129" s="152"/>
      <c r="L129" s="155" t="s">
        <v>44</v>
      </c>
      <c r="M129" s="156"/>
      <c r="N129" s="157" t="s">
        <v>93</v>
      </c>
      <c r="O129" s="158">
        <f>O130</f>
        <v>0</v>
      </c>
      <c r="P129" s="158">
        <f>P130</f>
        <v>0</v>
      </c>
      <c r="Q129" s="158">
        <f t="shared" si="54"/>
        <v>0</v>
      </c>
      <c r="R129" s="159"/>
      <c r="S129" s="160"/>
      <c r="T129" s="161"/>
    </row>
    <row r="130" spans="2:20" ht="15.75" hidden="1">
      <c r="B130" s="163">
        <v>2025</v>
      </c>
      <c r="C130" s="163">
        <v>20</v>
      </c>
      <c r="D130" s="164"/>
      <c r="E130" s="165"/>
      <c r="F130" s="163">
        <v>1</v>
      </c>
      <c r="G130" s="163">
        <v>1</v>
      </c>
      <c r="H130" s="163">
        <v>2</v>
      </c>
      <c r="I130" s="163">
        <v>2000</v>
      </c>
      <c r="J130" s="163">
        <v>2600</v>
      </c>
      <c r="K130" s="163">
        <v>261</v>
      </c>
      <c r="L130" s="166" t="s">
        <v>44</v>
      </c>
      <c r="M130" s="167"/>
      <c r="N130" s="168" t="s">
        <v>93</v>
      </c>
      <c r="O130" s="169">
        <f>SUM(O131)</f>
        <v>0</v>
      </c>
      <c r="P130" s="169">
        <f>SUM(P131)</f>
        <v>0</v>
      </c>
      <c r="Q130" s="169">
        <f t="shared" si="54"/>
        <v>0</v>
      </c>
      <c r="R130" s="170"/>
      <c r="S130" s="171"/>
      <c r="T130" s="172"/>
    </row>
    <row r="131" spans="2:20"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f t="shared" si="54"/>
        <v>0</v>
      </c>
      <c r="R131" s="182" t="s">
        <v>95</v>
      </c>
      <c r="S131" s="183"/>
      <c r="T131" s="183"/>
    </row>
    <row r="132" spans="2:20" ht="31.5" hidden="1">
      <c r="B132" s="152">
        <v>2025</v>
      </c>
      <c r="C132" s="152">
        <v>20</v>
      </c>
      <c r="D132" s="153"/>
      <c r="E132" s="154"/>
      <c r="F132" s="152">
        <v>1</v>
      </c>
      <c r="G132" s="152">
        <v>1</v>
      </c>
      <c r="H132" s="152">
        <v>2</v>
      </c>
      <c r="I132" s="152">
        <v>2000</v>
      </c>
      <c r="J132" s="152">
        <v>2700</v>
      </c>
      <c r="K132" s="152"/>
      <c r="L132" s="155" t="s">
        <v>44</v>
      </c>
      <c r="M132" s="156"/>
      <c r="N132" s="157" t="s">
        <v>96</v>
      </c>
      <c r="O132" s="158">
        <f>O133+O135</f>
        <v>0</v>
      </c>
      <c r="P132" s="158">
        <f>P133+P135</f>
        <v>0</v>
      </c>
      <c r="Q132" s="158">
        <f t="shared" si="54"/>
        <v>0</v>
      </c>
      <c r="R132" s="159"/>
      <c r="S132" s="160"/>
      <c r="T132" s="161"/>
    </row>
    <row r="133" spans="2:20" ht="15.75" hidden="1">
      <c r="B133" s="163">
        <v>2025</v>
      </c>
      <c r="C133" s="163">
        <v>20</v>
      </c>
      <c r="D133" s="164"/>
      <c r="E133" s="165"/>
      <c r="F133" s="163">
        <v>1</v>
      </c>
      <c r="G133" s="163">
        <v>1</v>
      </c>
      <c r="H133" s="163">
        <v>2</v>
      </c>
      <c r="I133" s="163">
        <v>2000</v>
      </c>
      <c r="J133" s="163">
        <v>2700</v>
      </c>
      <c r="K133" s="163">
        <v>271</v>
      </c>
      <c r="L133" s="166" t="s">
        <v>44</v>
      </c>
      <c r="M133" s="167"/>
      <c r="N133" s="168" t="s">
        <v>97</v>
      </c>
      <c r="O133" s="169">
        <f>O134</f>
        <v>0</v>
      </c>
      <c r="P133" s="169">
        <f>P134</f>
        <v>0</v>
      </c>
      <c r="Q133" s="169">
        <f t="shared" si="54"/>
        <v>0</v>
      </c>
      <c r="R133" s="170"/>
      <c r="S133" s="171"/>
      <c r="T133" s="172"/>
    </row>
    <row r="134" spans="2:20"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f t="shared" si="54"/>
        <v>0</v>
      </c>
      <c r="R134" s="182" t="s">
        <v>98</v>
      </c>
      <c r="S134" s="183"/>
      <c r="T134" s="183"/>
    </row>
    <row r="135" spans="2:20" ht="15.75" hidden="1">
      <c r="B135" s="163">
        <v>2025</v>
      </c>
      <c r="C135" s="163">
        <v>20</v>
      </c>
      <c r="D135" s="164"/>
      <c r="E135" s="165"/>
      <c r="F135" s="163">
        <v>1</v>
      </c>
      <c r="G135" s="163">
        <v>1</v>
      </c>
      <c r="H135" s="163">
        <v>2</v>
      </c>
      <c r="I135" s="163">
        <v>2000</v>
      </c>
      <c r="J135" s="163">
        <v>2700</v>
      </c>
      <c r="K135" s="163">
        <v>272</v>
      </c>
      <c r="L135" s="166" t="s">
        <v>44</v>
      </c>
      <c r="M135" s="167"/>
      <c r="N135" s="168" t="s">
        <v>99</v>
      </c>
      <c r="O135" s="169">
        <f>O136</f>
        <v>0</v>
      </c>
      <c r="P135" s="169">
        <f>P136</f>
        <v>0</v>
      </c>
      <c r="Q135" s="169">
        <f t="shared" si="54"/>
        <v>0</v>
      </c>
      <c r="R135" s="170"/>
      <c r="S135" s="171"/>
      <c r="T135" s="172"/>
    </row>
    <row r="136" spans="2:20"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f t="shared" si="54"/>
        <v>0</v>
      </c>
      <c r="R136" s="182" t="s">
        <v>98</v>
      </c>
      <c r="S136" s="183"/>
      <c r="T136" s="183"/>
    </row>
    <row r="137" spans="2:20" ht="15.75" hidden="1">
      <c r="B137" s="152">
        <v>2025</v>
      </c>
      <c r="C137" s="152">
        <v>20</v>
      </c>
      <c r="D137" s="153"/>
      <c r="E137" s="154"/>
      <c r="F137" s="152">
        <v>1</v>
      </c>
      <c r="G137" s="152">
        <v>1</v>
      </c>
      <c r="H137" s="152">
        <v>2</v>
      </c>
      <c r="I137" s="152">
        <v>2000</v>
      </c>
      <c r="J137" s="152">
        <v>2900</v>
      </c>
      <c r="K137" s="152"/>
      <c r="L137" s="155" t="s">
        <v>44</v>
      </c>
      <c r="M137" s="156"/>
      <c r="N137" s="157" t="s">
        <v>101</v>
      </c>
      <c r="O137" s="158">
        <f>O138</f>
        <v>0</v>
      </c>
      <c r="P137" s="158">
        <f>P138</f>
        <v>0</v>
      </c>
      <c r="Q137" s="158">
        <f t="shared" si="54"/>
        <v>0</v>
      </c>
      <c r="R137" s="159"/>
      <c r="S137" s="160"/>
      <c r="T137" s="161"/>
    </row>
    <row r="138" spans="2:20" ht="31.5" hidden="1">
      <c r="B138" s="163">
        <v>2025</v>
      </c>
      <c r="C138" s="163">
        <v>20</v>
      </c>
      <c r="D138" s="164"/>
      <c r="E138" s="165"/>
      <c r="F138" s="163">
        <v>1</v>
      </c>
      <c r="G138" s="163">
        <v>1</v>
      </c>
      <c r="H138" s="163">
        <v>2</v>
      </c>
      <c r="I138" s="163">
        <v>2000</v>
      </c>
      <c r="J138" s="163">
        <v>2900</v>
      </c>
      <c r="K138" s="163">
        <v>294</v>
      </c>
      <c r="L138" s="166" t="s">
        <v>44</v>
      </c>
      <c r="M138" s="167"/>
      <c r="N138" s="168" t="s">
        <v>102</v>
      </c>
      <c r="O138" s="169">
        <f>O139</f>
        <v>0</v>
      </c>
      <c r="P138" s="169">
        <f>P139</f>
        <v>0</v>
      </c>
      <c r="Q138" s="169">
        <f t="shared" si="54"/>
        <v>0</v>
      </c>
      <c r="R138" s="170"/>
      <c r="S138" s="171"/>
      <c r="T138" s="172"/>
    </row>
    <row r="139" spans="2:20"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f t="shared" si="54"/>
        <v>0</v>
      </c>
      <c r="R139" s="182" t="s">
        <v>98</v>
      </c>
      <c r="S139" s="183"/>
      <c r="T139" s="183"/>
    </row>
    <row r="140" spans="2:20" ht="15.75">
      <c r="B140" s="141">
        <v>2025</v>
      </c>
      <c r="C140" s="141">
        <v>20</v>
      </c>
      <c r="D140" s="142"/>
      <c r="E140" s="143"/>
      <c r="F140" s="141">
        <v>1</v>
      </c>
      <c r="G140" s="141">
        <v>1</v>
      </c>
      <c r="H140" s="141">
        <v>2</v>
      </c>
      <c r="I140" s="141">
        <v>3000</v>
      </c>
      <c r="J140" s="141"/>
      <c r="K140" s="141"/>
      <c r="L140" s="144" t="s">
        <v>44</v>
      </c>
      <c r="M140" s="145"/>
      <c r="N140" s="146" t="s">
        <v>46</v>
      </c>
      <c r="O140" s="147">
        <f>O141+O146+O149+O162+O171</f>
        <v>0</v>
      </c>
      <c r="P140" s="147">
        <f>P141+P146+P149+P162+P171</f>
        <v>0</v>
      </c>
      <c r="Q140" s="147">
        <f t="shared" si="54"/>
        <v>0</v>
      </c>
      <c r="R140" s="148"/>
      <c r="S140" s="149"/>
      <c r="T140" s="150"/>
    </row>
    <row r="141" spans="2:20" ht="15.75" hidden="1">
      <c r="B141" s="152">
        <v>2025</v>
      </c>
      <c r="C141" s="152">
        <v>20</v>
      </c>
      <c r="D141" s="153"/>
      <c r="E141" s="154"/>
      <c r="F141" s="152">
        <v>1</v>
      </c>
      <c r="G141" s="152">
        <v>1</v>
      </c>
      <c r="H141" s="152">
        <v>2</v>
      </c>
      <c r="I141" s="152">
        <v>3000</v>
      </c>
      <c r="J141" s="152">
        <v>3100</v>
      </c>
      <c r="K141" s="152"/>
      <c r="L141" s="155" t="s">
        <v>44</v>
      </c>
      <c r="M141" s="156"/>
      <c r="N141" s="187" t="s">
        <v>103</v>
      </c>
      <c r="O141" s="158">
        <f>O142+O144</f>
        <v>0</v>
      </c>
      <c r="P141" s="158">
        <f>P142+P144</f>
        <v>0</v>
      </c>
      <c r="Q141" s="158">
        <f t="shared" ref="Q141:Q207" si="55">+O141+P141</f>
        <v>0</v>
      </c>
      <c r="R141" s="159"/>
      <c r="S141" s="160"/>
      <c r="T141" s="161"/>
    </row>
    <row r="142" spans="2:20" ht="15.75" hidden="1">
      <c r="B142" s="163">
        <v>2025</v>
      </c>
      <c r="C142" s="163">
        <v>20</v>
      </c>
      <c r="D142" s="164"/>
      <c r="E142" s="165"/>
      <c r="F142" s="163">
        <v>1</v>
      </c>
      <c r="G142" s="163">
        <v>1</v>
      </c>
      <c r="H142" s="163">
        <v>2</v>
      </c>
      <c r="I142" s="163">
        <v>3000</v>
      </c>
      <c r="J142" s="163">
        <v>3100</v>
      </c>
      <c r="K142" s="163">
        <v>311</v>
      </c>
      <c r="L142" s="166" t="s">
        <v>44</v>
      </c>
      <c r="M142" s="167"/>
      <c r="N142" s="168" t="s">
        <v>104</v>
      </c>
      <c r="O142" s="169">
        <f>O143</f>
        <v>0</v>
      </c>
      <c r="P142" s="169">
        <f>P143</f>
        <v>0</v>
      </c>
      <c r="Q142" s="169">
        <f t="shared" si="55"/>
        <v>0</v>
      </c>
      <c r="R142" s="170"/>
      <c r="S142" s="171"/>
      <c r="T142" s="172"/>
    </row>
    <row r="143" spans="2:20"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f t="shared" si="55"/>
        <v>0</v>
      </c>
      <c r="R143" s="182" t="s">
        <v>50</v>
      </c>
      <c r="S143" s="183"/>
      <c r="T143" s="183"/>
    </row>
    <row r="144" spans="2:20" ht="31.5" hidden="1">
      <c r="B144" s="163">
        <v>2025</v>
      </c>
      <c r="C144" s="163">
        <v>20</v>
      </c>
      <c r="D144" s="164"/>
      <c r="E144" s="165"/>
      <c r="F144" s="163">
        <v>1</v>
      </c>
      <c r="G144" s="163">
        <v>1</v>
      </c>
      <c r="H144" s="163">
        <v>2</v>
      </c>
      <c r="I144" s="163">
        <v>3000</v>
      </c>
      <c r="J144" s="163">
        <v>3100</v>
      </c>
      <c r="K144" s="163">
        <v>317</v>
      </c>
      <c r="L144" s="166" t="s">
        <v>44</v>
      </c>
      <c r="M144" s="167"/>
      <c r="N144" s="168" t="s">
        <v>106</v>
      </c>
      <c r="O144" s="169">
        <f>O145</f>
        <v>0</v>
      </c>
      <c r="P144" s="169">
        <f>P145</f>
        <v>0</v>
      </c>
      <c r="Q144" s="169">
        <f t="shared" si="55"/>
        <v>0</v>
      </c>
      <c r="R144" s="170"/>
      <c r="S144" s="171"/>
      <c r="T144" s="172"/>
    </row>
    <row r="145" spans="2:20"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f t="shared" si="55"/>
        <v>0</v>
      </c>
      <c r="R145" s="182" t="s">
        <v>50</v>
      </c>
      <c r="S145" s="183"/>
      <c r="T145" s="183"/>
    </row>
    <row r="146" spans="2:20" ht="15.75" hidden="1">
      <c r="B146" s="152">
        <v>2025</v>
      </c>
      <c r="C146" s="152">
        <v>20</v>
      </c>
      <c r="D146" s="153"/>
      <c r="E146" s="154"/>
      <c r="F146" s="152">
        <v>1</v>
      </c>
      <c r="G146" s="152">
        <v>1</v>
      </c>
      <c r="H146" s="152">
        <v>2</v>
      </c>
      <c r="I146" s="152">
        <v>3000</v>
      </c>
      <c r="J146" s="152">
        <v>3200</v>
      </c>
      <c r="K146" s="152"/>
      <c r="L146" s="155" t="s">
        <v>44</v>
      </c>
      <c r="M146" s="156"/>
      <c r="N146" s="157" t="s">
        <v>108</v>
      </c>
      <c r="O146" s="158">
        <f>O147</f>
        <v>0</v>
      </c>
      <c r="P146" s="158">
        <f>P147</f>
        <v>0</v>
      </c>
      <c r="Q146" s="158">
        <f t="shared" si="55"/>
        <v>0</v>
      </c>
      <c r="R146" s="159"/>
      <c r="S146" s="160"/>
      <c r="T146" s="161"/>
    </row>
    <row r="147" spans="2:20" ht="15.75" hidden="1">
      <c r="B147" s="163">
        <v>2025</v>
      </c>
      <c r="C147" s="163">
        <v>20</v>
      </c>
      <c r="D147" s="164"/>
      <c r="E147" s="165"/>
      <c r="F147" s="163">
        <v>1</v>
      </c>
      <c r="G147" s="163">
        <v>1</v>
      </c>
      <c r="H147" s="163">
        <v>2</v>
      </c>
      <c r="I147" s="163">
        <v>3000</v>
      </c>
      <c r="J147" s="163">
        <v>3200</v>
      </c>
      <c r="K147" s="163">
        <v>327</v>
      </c>
      <c r="L147" s="166" t="s">
        <v>44</v>
      </c>
      <c r="M147" s="167"/>
      <c r="N147" s="168" t="s">
        <v>109</v>
      </c>
      <c r="O147" s="169">
        <f>O148</f>
        <v>0</v>
      </c>
      <c r="P147" s="169">
        <f>P148</f>
        <v>0</v>
      </c>
      <c r="Q147" s="169">
        <f t="shared" si="55"/>
        <v>0</v>
      </c>
      <c r="R147" s="170"/>
      <c r="S147" s="171"/>
      <c r="T147" s="172"/>
    </row>
    <row r="148" spans="2:20"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f t="shared" si="55"/>
        <v>0</v>
      </c>
      <c r="R148" s="182" t="s">
        <v>50</v>
      </c>
      <c r="S148" s="183"/>
      <c r="T148" s="183"/>
    </row>
    <row r="149" spans="2:20" ht="15.75">
      <c r="B149" s="152">
        <v>2025</v>
      </c>
      <c r="C149" s="152">
        <v>20</v>
      </c>
      <c r="D149" s="153"/>
      <c r="E149" s="154"/>
      <c r="F149" s="152">
        <v>1</v>
      </c>
      <c r="G149" s="152">
        <v>1</v>
      </c>
      <c r="H149" s="152">
        <v>2</v>
      </c>
      <c r="I149" s="152">
        <v>3000</v>
      </c>
      <c r="J149" s="152">
        <v>3300</v>
      </c>
      <c r="K149" s="152"/>
      <c r="L149" s="155" t="s">
        <v>44</v>
      </c>
      <c r="M149" s="156"/>
      <c r="N149" s="187" t="s">
        <v>111</v>
      </c>
      <c r="O149" s="158">
        <f>O150+O152+O154</f>
        <v>0</v>
      </c>
      <c r="P149" s="158">
        <f>P150+P152+P154</f>
        <v>0</v>
      </c>
      <c r="Q149" s="158">
        <f t="shared" si="55"/>
        <v>0</v>
      </c>
      <c r="R149" s="159"/>
      <c r="S149" s="160"/>
      <c r="T149" s="161"/>
    </row>
    <row r="150" spans="2:20" ht="31.5" hidden="1">
      <c r="B150" s="163">
        <v>2025</v>
      </c>
      <c r="C150" s="163">
        <v>20</v>
      </c>
      <c r="D150" s="164"/>
      <c r="E150" s="165"/>
      <c r="F150" s="163">
        <v>1</v>
      </c>
      <c r="G150" s="163">
        <v>1</v>
      </c>
      <c r="H150" s="163">
        <v>2</v>
      </c>
      <c r="I150" s="163">
        <v>3000</v>
      </c>
      <c r="J150" s="163">
        <v>3300</v>
      </c>
      <c r="K150" s="163">
        <v>333</v>
      </c>
      <c r="L150" s="166" t="s">
        <v>44</v>
      </c>
      <c r="M150" s="167"/>
      <c r="N150" s="168" t="s">
        <v>112</v>
      </c>
      <c r="O150" s="169">
        <f>O151</f>
        <v>0</v>
      </c>
      <c r="P150" s="169">
        <f>P151</f>
        <v>0</v>
      </c>
      <c r="Q150" s="169">
        <f t="shared" si="55"/>
        <v>0</v>
      </c>
      <c r="R150" s="170"/>
      <c r="S150" s="171"/>
      <c r="T150" s="172"/>
    </row>
    <row r="151" spans="2:20"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f t="shared" si="55"/>
        <v>0</v>
      </c>
      <c r="R151" s="182" t="s">
        <v>50</v>
      </c>
      <c r="S151" s="183"/>
      <c r="T151" s="183"/>
    </row>
    <row r="152" spans="2:20" ht="31.5" hidden="1">
      <c r="B152" s="163">
        <v>2025</v>
      </c>
      <c r="C152" s="163">
        <v>20</v>
      </c>
      <c r="D152" s="164"/>
      <c r="E152" s="165"/>
      <c r="F152" s="163">
        <v>1</v>
      </c>
      <c r="G152" s="163">
        <v>1</v>
      </c>
      <c r="H152" s="163">
        <v>2</v>
      </c>
      <c r="I152" s="163">
        <v>3000</v>
      </c>
      <c r="J152" s="163">
        <v>3300</v>
      </c>
      <c r="K152" s="163">
        <v>336</v>
      </c>
      <c r="L152" s="166" t="s">
        <v>44</v>
      </c>
      <c r="M152" s="167"/>
      <c r="N152" s="168" t="s">
        <v>114</v>
      </c>
      <c r="O152" s="169">
        <f>O153</f>
        <v>0</v>
      </c>
      <c r="P152" s="169">
        <f>P153</f>
        <v>0</v>
      </c>
      <c r="Q152" s="169">
        <f t="shared" si="55"/>
        <v>0</v>
      </c>
      <c r="R152" s="170"/>
      <c r="S152" s="171"/>
      <c r="T152" s="172"/>
    </row>
    <row r="153" spans="2:20"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f t="shared" si="55"/>
        <v>0</v>
      </c>
      <c r="R153" s="182" t="s">
        <v>50</v>
      </c>
      <c r="S153" s="183"/>
      <c r="T153" s="183"/>
    </row>
    <row r="154" spans="2:20" ht="15.75">
      <c r="B154" s="163">
        <v>2025</v>
      </c>
      <c r="C154" s="163">
        <v>20</v>
      </c>
      <c r="D154" s="164"/>
      <c r="E154" s="165"/>
      <c r="F154" s="163">
        <v>1</v>
      </c>
      <c r="G154" s="163">
        <v>1</v>
      </c>
      <c r="H154" s="163">
        <v>2</v>
      </c>
      <c r="I154" s="163">
        <v>3000</v>
      </c>
      <c r="J154" s="163">
        <v>3300</v>
      </c>
      <c r="K154" s="163">
        <v>339</v>
      </c>
      <c r="L154" s="166" t="s">
        <v>44</v>
      </c>
      <c r="M154" s="167"/>
      <c r="N154" s="168" t="s">
        <v>116</v>
      </c>
      <c r="O154" s="169">
        <f>SUM(O155:O161)</f>
        <v>0</v>
      </c>
      <c r="P154" s="169">
        <f>SUM(P155:P161)</f>
        <v>0</v>
      </c>
      <c r="Q154" s="169">
        <f t="shared" si="55"/>
        <v>0</v>
      </c>
      <c r="R154" s="170"/>
      <c r="S154" s="171"/>
      <c r="T154" s="172"/>
    </row>
    <row r="155" spans="2:20"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f t="shared" si="55"/>
        <v>0</v>
      </c>
      <c r="R155" s="182" t="s">
        <v>50</v>
      </c>
      <c r="S155" s="183"/>
      <c r="T155" s="183"/>
    </row>
    <row r="156" spans="2:20"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f t="shared" si="55"/>
        <v>0</v>
      </c>
      <c r="R156" s="182" t="s">
        <v>50</v>
      </c>
      <c r="S156" s="183"/>
      <c r="T156" s="183"/>
    </row>
    <row r="157" spans="2:20"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0</v>
      </c>
      <c r="Q157" s="181">
        <f t="shared" si="55"/>
        <v>0</v>
      </c>
      <c r="R157" s="182" t="s">
        <v>50</v>
      </c>
      <c r="S157" s="183"/>
      <c r="T157" s="183"/>
    </row>
    <row r="158" spans="2:20"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0</v>
      </c>
      <c r="Q158" s="181">
        <f t="shared" si="55"/>
        <v>0</v>
      </c>
      <c r="R158" s="182" t="s">
        <v>50</v>
      </c>
      <c r="S158" s="183"/>
      <c r="T158" s="183"/>
    </row>
    <row r="159" spans="2:20"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0</v>
      </c>
      <c r="Q159" s="181">
        <f t="shared" si="55"/>
        <v>0</v>
      </c>
      <c r="R159" s="182" t="s">
        <v>50</v>
      </c>
      <c r="S159" s="183"/>
      <c r="T159" s="183"/>
    </row>
    <row r="160" spans="2:20"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f t="shared" si="55"/>
        <v>0</v>
      </c>
      <c r="R160" s="182" t="s">
        <v>50</v>
      </c>
      <c r="S160" s="183"/>
      <c r="T160" s="183"/>
    </row>
    <row r="161" spans="2:20"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f t="shared" si="55"/>
        <v>0</v>
      </c>
      <c r="R161" s="182" t="s">
        <v>50</v>
      </c>
      <c r="S161" s="183"/>
      <c r="T161" s="183"/>
    </row>
    <row r="162" spans="2:20" ht="31.5" hidden="1">
      <c r="B162" s="152">
        <v>2025</v>
      </c>
      <c r="C162" s="152">
        <v>20</v>
      </c>
      <c r="D162" s="153"/>
      <c r="E162" s="154"/>
      <c r="F162" s="152">
        <v>1</v>
      </c>
      <c r="G162" s="152">
        <v>1</v>
      </c>
      <c r="H162" s="152">
        <v>2</v>
      </c>
      <c r="I162" s="152">
        <v>3000</v>
      </c>
      <c r="J162" s="152">
        <v>3500</v>
      </c>
      <c r="K162" s="152"/>
      <c r="L162" s="155" t="s">
        <v>44</v>
      </c>
      <c r="M162" s="156"/>
      <c r="N162" s="157" t="s">
        <v>122</v>
      </c>
      <c r="O162" s="158">
        <f>O163+O165+O167+O169</f>
        <v>0</v>
      </c>
      <c r="P162" s="158">
        <f>P163+P165+P167+P169</f>
        <v>0</v>
      </c>
      <c r="Q162" s="158">
        <f t="shared" si="55"/>
        <v>0</v>
      </c>
      <c r="R162" s="159"/>
      <c r="S162" s="188"/>
      <c r="T162" s="188"/>
    </row>
    <row r="163" spans="2:20" ht="31.5" hidden="1">
      <c r="B163" s="163">
        <v>2025</v>
      </c>
      <c r="C163" s="163">
        <v>20</v>
      </c>
      <c r="D163" s="164"/>
      <c r="E163" s="165"/>
      <c r="F163" s="163">
        <v>1</v>
      </c>
      <c r="G163" s="163">
        <v>1</v>
      </c>
      <c r="H163" s="163">
        <v>2</v>
      </c>
      <c r="I163" s="163">
        <v>3000</v>
      </c>
      <c r="J163" s="163">
        <v>3500</v>
      </c>
      <c r="K163" s="163">
        <v>354</v>
      </c>
      <c r="L163" s="166" t="s">
        <v>44</v>
      </c>
      <c r="M163" s="167"/>
      <c r="N163" s="189" t="s">
        <v>123</v>
      </c>
      <c r="O163" s="169">
        <f>O164</f>
        <v>0</v>
      </c>
      <c r="P163" s="169">
        <f>P164</f>
        <v>0</v>
      </c>
      <c r="Q163" s="169">
        <f t="shared" si="55"/>
        <v>0</v>
      </c>
      <c r="R163" s="170"/>
      <c r="S163" s="186"/>
      <c r="T163" s="172"/>
    </row>
    <row r="164" spans="2:20"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f t="shared" si="55"/>
        <v>0</v>
      </c>
      <c r="R164" s="182" t="s">
        <v>50</v>
      </c>
      <c r="S164" s="183"/>
      <c r="T164" s="183"/>
    </row>
    <row r="165" spans="2:20" ht="15.75" hidden="1">
      <c r="B165" s="163">
        <v>2025</v>
      </c>
      <c r="C165" s="163">
        <v>20</v>
      </c>
      <c r="D165" s="164"/>
      <c r="E165" s="165"/>
      <c r="F165" s="163">
        <v>1</v>
      </c>
      <c r="G165" s="163">
        <v>1</v>
      </c>
      <c r="H165" s="163">
        <v>2</v>
      </c>
      <c r="I165" s="163">
        <v>3000</v>
      </c>
      <c r="J165" s="163">
        <v>3500</v>
      </c>
      <c r="K165" s="163">
        <v>355</v>
      </c>
      <c r="L165" s="166" t="s">
        <v>44</v>
      </c>
      <c r="M165" s="167"/>
      <c r="N165" s="168" t="s">
        <v>124</v>
      </c>
      <c r="O165" s="169">
        <f>O166</f>
        <v>0</v>
      </c>
      <c r="P165" s="169">
        <f>P166</f>
        <v>0</v>
      </c>
      <c r="Q165" s="169">
        <f t="shared" si="55"/>
        <v>0</v>
      </c>
      <c r="R165" s="170"/>
      <c r="S165" s="186"/>
      <c r="T165" s="186"/>
    </row>
    <row r="166" spans="2:20"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f t="shared" si="55"/>
        <v>0</v>
      </c>
      <c r="R166" s="182" t="s">
        <v>50</v>
      </c>
      <c r="S166" s="183"/>
      <c r="T166" s="183"/>
    </row>
    <row r="167" spans="2:20" ht="31.5" hidden="1">
      <c r="B167" s="163">
        <v>2025</v>
      </c>
      <c r="C167" s="163">
        <v>20</v>
      </c>
      <c r="D167" s="164"/>
      <c r="E167" s="165"/>
      <c r="F167" s="163">
        <v>1</v>
      </c>
      <c r="G167" s="163">
        <v>1</v>
      </c>
      <c r="H167" s="163">
        <v>2</v>
      </c>
      <c r="I167" s="163">
        <v>3000</v>
      </c>
      <c r="J167" s="163">
        <v>3500</v>
      </c>
      <c r="K167" s="163">
        <v>357</v>
      </c>
      <c r="L167" s="166" t="s">
        <v>44</v>
      </c>
      <c r="M167" s="167"/>
      <c r="N167" s="168" t="s">
        <v>126</v>
      </c>
      <c r="O167" s="169">
        <f>O168</f>
        <v>0</v>
      </c>
      <c r="P167" s="169">
        <f>P168</f>
        <v>0</v>
      </c>
      <c r="Q167" s="169">
        <f t="shared" si="55"/>
        <v>0</v>
      </c>
      <c r="R167" s="170"/>
      <c r="S167" s="186"/>
      <c r="T167" s="186"/>
    </row>
    <row r="168" spans="2:20"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f t="shared" si="55"/>
        <v>0</v>
      </c>
      <c r="R168" s="182" t="s">
        <v>128</v>
      </c>
      <c r="S168" s="183"/>
      <c r="T168" s="183"/>
    </row>
    <row r="169" spans="2:20" ht="15.75" hidden="1">
      <c r="B169" s="163">
        <v>2025</v>
      </c>
      <c r="C169" s="163">
        <v>20</v>
      </c>
      <c r="D169" s="164"/>
      <c r="E169" s="165"/>
      <c r="F169" s="163">
        <v>1</v>
      </c>
      <c r="G169" s="163">
        <v>1</v>
      </c>
      <c r="H169" s="163">
        <v>2</v>
      </c>
      <c r="I169" s="163">
        <v>3000</v>
      </c>
      <c r="J169" s="163">
        <v>3500</v>
      </c>
      <c r="K169" s="163">
        <v>359</v>
      </c>
      <c r="L169" s="166"/>
      <c r="M169" s="167"/>
      <c r="N169" s="168" t="s">
        <v>129</v>
      </c>
      <c r="O169" s="169">
        <f>O170</f>
        <v>0</v>
      </c>
      <c r="P169" s="169">
        <f>P170</f>
        <v>0</v>
      </c>
      <c r="Q169" s="169">
        <f t="shared" si="55"/>
        <v>0</v>
      </c>
      <c r="R169" s="170"/>
      <c r="S169" s="186"/>
      <c r="T169" s="186"/>
    </row>
    <row r="170" spans="2:20"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f t="shared" si="55"/>
        <v>0</v>
      </c>
      <c r="R170" s="182" t="s">
        <v>50</v>
      </c>
      <c r="S170" s="183"/>
      <c r="T170" s="183"/>
    </row>
    <row r="171" spans="2:20" ht="15.75" hidden="1">
      <c r="B171" s="152">
        <v>2025</v>
      </c>
      <c r="C171" s="152">
        <v>20</v>
      </c>
      <c r="D171" s="153"/>
      <c r="E171" s="154"/>
      <c r="F171" s="152">
        <v>1</v>
      </c>
      <c r="G171" s="152">
        <v>1</v>
      </c>
      <c r="H171" s="152">
        <v>2</v>
      </c>
      <c r="I171" s="152">
        <v>3000</v>
      </c>
      <c r="J171" s="152">
        <v>3700</v>
      </c>
      <c r="K171" s="152"/>
      <c r="L171" s="155" t="s">
        <v>44</v>
      </c>
      <c r="M171" s="156"/>
      <c r="N171" s="157" t="s">
        <v>131</v>
      </c>
      <c r="O171" s="158">
        <f>O172+O174+O176</f>
        <v>0</v>
      </c>
      <c r="P171" s="158">
        <f>P172+P174+P176</f>
        <v>0</v>
      </c>
      <c r="Q171" s="158">
        <f t="shared" si="55"/>
        <v>0</v>
      </c>
      <c r="R171" s="159"/>
      <c r="S171" s="160"/>
      <c r="T171" s="161"/>
    </row>
    <row r="172" spans="2:20" ht="15.75" hidden="1">
      <c r="B172" s="163">
        <v>2025</v>
      </c>
      <c r="C172" s="163">
        <v>20</v>
      </c>
      <c r="D172" s="164"/>
      <c r="E172" s="165"/>
      <c r="F172" s="163">
        <v>1</v>
      </c>
      <c r="G172" s="163">
        <v>1</v>
      </c>
      <c r="H172" s="163">
        <v>2</v>
      </c>
      <c r="I172" s="163">
        <v>3000</v>
      </c>
      <c r="J172" s="163">
        <v>3700</v>
      </c>
      <c r="K172" s="163">
        <v>371</v>
      </c>
      <c r="L172" s="166" t="s">
        <v>44</v>
      </c>
      <c r="M172" s="167"/>
      <c r="N172" s="168" t="s">
        <v>132</v>
      </c>
      <c r="O172" s="169">
        <f>O173</f>
        <v>0</v>
      </c>
      <c r="P172" s="169">
        <f>P173</f>
        <v>0</v>
      </c>
      <c r="Q172" s="169">
        <f t="shared" si="55"/>
        <v>0</v>
      </c>
      <c r="R172" s="170"/>
      <c r="S172" s="171"/>
      <c r="T172" s="172"/>
    </row>
    <row r="173" spans="2:20"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f t="shared" si="55"/>
        <v>0</v>
      </c>
      <c r="R173" s="182" t="s">
        <v>134</v>
      </c>
      <c r="S173" s="183"/>
      <c r="T173" s="183"/>
    </row>
    <row r="174" spans="2:20" ht="15.75" hidden="1">
      <c r="B174" s="163">
        <v>2025</v>
      </c>
      <c r="C174" s="163">
        <v>20</v>
      </c>
      <c r="D174" s="164"/>
      <c r="E174" s="165"/>
      <c r="F174" s="163">
        <v>1</v>
      </c>
      <c r="G174" s="163">
        <v>1</v>
      </c>
      <c r="H174" s="163">
        <v>2</v>
      </c>
      <c r="I174" s="163">
        <v>3000</v>
      </c>
      <c r="J174" s="163">
        <v>3700</v>
      </c>
      <c r="K174" s="163">
        <v>372</v>
      </c>
      <c r="L174" s="166" t="s">
        <v>44</v>
      </c>
      <c r="M174" s="167"/>
      <c r="N174" s="168" t="s">
        <v>135</v>
      </c>
      <c r="O174" s="169">
        <f>O175</f>
        <v>0</v>
      </c>
      <c r="P174" s="169">
        <f>P175</f>
        <v>0</v>
      </c>
      <c r="Q174" s="169">
        <f t="shared" si="55"/>
        <v>0</v>
      </c>
      <c r="R174" s="170"/>
      <c r="S174" s="171"/>
      <c r="T174" s="172"/>
    </row>
    <row r="175" spans="2:20"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f t="shared" si="55"/>
        <v>0</v>
      </c>
      <c r="R175" s="182" t="s">
        <v>134</v>
      </c>
      <c r="S175" s="183"/>
      <c r="T175" s="183"/>
    </row>
    <row r="176" spans="2:20" ht="15.75" hidden="1">
      <c r="B176" s="163">
        <v>2025</v>
      </c>
      <c r="C176" s="163">
        <v>20</v>
      </c>
      <c r="D176" s="164"/>
      <c r="E176" s="165"/>
      <c r="F176" s="163">
        <v>1</v>
      </c>
      <c r="G176" s="163">
        <v>1</v>
      </c>
      <c r="H176" s="163">
        <v>2</v>
      </c>
      <c r="I176" s="163">
        <v>3000</v>
      </c>
      <c r="J176" s="163">
        <v>3700</v>
      </c>
      <c r="K176" s="163">
        <v>375</v>
      </c>
      <c r="L176" s="166" t="s">
        <v>44</v>
      </c>
      <c r="M176" s="167"/>
      <c r="N176" s="168" t="s">
        <v>137</v>
      </c>
      <c r="O176" s="169">
        <f>O177</f>
        <v>0</v>
      </c>
      <c r="P176" s="169">
        <f>P177</f>
        <v>0</v>
      </c>
      <c r="Q176" s="169">
        <f t="shared" si="55"/>
        <v>0</v>
      </c>
      <c r="R176" s="170"/>
      <c r="S176" s="171"/>
      <c r="T176" s="172"/>
    </row>
    <row r="177" spans="2:20"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f t="shared" si="55"/>
        <v>0</v>
      </c>
      <c r="R177" s="182" t="s">
        <v>134</v>
      </c>
      <c r="S177" s="183"/>
      <c r="T177" s="183"/>
    </row>
    <row r="178" spans="2:20" ht="15.75" hidden="1">
      <c r="B178" s="141">
        <v>2025</v>
      </c>
      <c r="C178" s="141">
        <v>20</v>
      </c>
      <c r="D178" s="142"/>
      <c r="E178" s="143"/>
      <c r="F178" s="141">
        <v>1</v>
      </c>
      <c r="G178" s="141">
        <v>1</v>
      </c>
      <c r="H178" s="141">
        <v>2</v>
      </c>
      <c r="I178" s="141">
        <v>5000</v>
      </c>
      <c r="J178" s="141"/>
      <c r="K178" s="141"/>
      <c r="L178" s="144" t="s">
        <v>44</v>
      </c>
      <c r="M178" s="145"/>
      <c r="N178" s="146" t="s">
        <v>139</v>
      </c>
      <c r="O178" s="147">
        <f>O179+O222+O228+O254+O257+O262</f>
        <v>0</v>
      </c>
      <c r="P178" s="147">
        <f>P179+P222+P228+P254+P257+P262</f>
        <v>0</v>
      </c>
      <c r="Q178" s="147">
        <f t="shared" si="55"/>
        <v>0</v>
      </c>
      <c r="R178" s="148"/>
      <c r="S178" s="149"/>
      <c r="T178" s="150"/>
    </row>
    <row r="179" spans="2:20" ht="15.75" hidden="1">
      <c r="B179" s="152">
        <v>2025</v>
      </c>
      <c r="C179" s="152">
        <v>20</v>
      </c>
      <c r="D179" s="153"/>
      <c r="E179" s="154"/>
      <c r="F179" s="152">
        <v>1</v>
      </c>
      <c r="G179" s="152">
        <v>1</v>
      </c>
      <c r="H179" s="152">
        <v>2</v>
      </c>
      <c r="I179" s="152">
        <v>5000</v>
      </c>
      <c r="J179" s="152">
        <v>5100</v>
      </c>
      <c r="K179" s="152"/>
      <c r="L179" s="155" t="s">
        <v>44</v>
      </c>
      <c r="M179" s="156"/>
      <c r="N179" s="157" t="s">
        <v>140</v>
      </c>
      <c r="O179" s="158">
        <f>O180+O194+O217</f>
        <v>0</v>
      </c>
      <c r="P179" s="158">
        <f>P180+P194+P217</f>
        <v>0</v>
      </c>
      <c r="Q179" s="158">
        <f t="shared" si="55"/>
        <v>0</v>
      </c>
      <c r="R179" s="159"/>
      <c r="S179" s="160"/>
      <c r="T179" s="161"/>
    </row>
    <row r="180" spans="2:20" ht="15.75" hidden="1">
      <c r="B180" s="163">
        <v>2025</v>
      </c>
      <c r="C180" s="163">
        <v>20</v>
      </c>
      <c r="D180" s="164"/>
      <c r="E180" s="165"/>
      <c r="F180" s="163">
        <v>1</v>
      </c>
      <c r="G180" s="163">
        <v>1</v>
      </c>
      <c r="H180" s="163">
        <v>2</v>
      </c>
      <c r="I180" s="163">
        <v>5000</v>
      </c>
      <c r="J180" s="163">
        <v>5100</v>
      </c>
      <c r="K180" s="163">
        <v>511</v>
      </c>
      <c r="L180" s="166" t="s">
        <v>44</v>
      </c>
      <c r="M180" s="167"/>
      <c r="N180" s="168" t="s">
        <v>141</v>
      </c>
      <c r="O180" s="169">
        <f>SUM(O181:O193)</f>
        <v>0</v>
      </c>
      <c r="P180" s="169">
        <f>SUM(P181:P193)</f>
        <v>0</v>
      </c>
      <c r="Q180" s="169">
        <f t="shared" si="55"/>
        <v>0</v>
      </c>
      <c r="R180" s="170"/>
      <c r="S180" s="171"/>
      <c r="T180" s="172"/>
    </row>
    <row r="181" spans="2:20"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f t="shared" si="55"/>
        <v>0</v>
      </c>
      <c r="R181" s="182" t="s">
        <v>98</v>
      </c>
      <c r="S181" s="183"/>
      <c r="T181" s="183"/>
    </row>
    <row r="182" spans="2:20"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f t="shared" si="55"/>
        <v>0</v>
      </c>
      <c r="R182" s="182" t="s">
        <v>98</v>
      </c>
      <c r="S182" s="183"/>
      <c r="T182" s="183"/>
    </row>
    <row r="183" spans="2:20"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f t="shared" si="55"/>
        <v>0</v>
      </c>
      <c r="R183" s="182" t="s">
        <v>98</v>
      </c>
      <c r="S183" s="183"/>
      <c r="T183" s="183"/>
    </row>
    <row r="184" spans="2:20"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f t="shared" si="55"/>
        <v>0</v>
      </c>
      <c r="R184" s="182" t="s">
        <v>98</v>
      </c>
      <c r="S184" s="183"/>
      <c r="T184" s="183"/>
    </row>
    <row r="185" spans="2:20"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f t="shared" si="55"/>
        <v>0</v>
      </c>
      <c r="R185" s="182" t="s">
        <v>98</v>
      </c>
      <c r="S185" s="183"/>
      <c r="T185" s="183"/>
    </row>
    <row r="186" spans="2:20"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f t="shared" si="55"/>
        <v>0</v>
      </c>
      <c r="R186" s="182" t="s">
        <v>98</v>
      </c>
      <c r="S186" s="183"/>
      <c r="T186" s="183"/>
    </row>
    <row r="187" spans="2:20"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f t="shared" si="55"/>
        <v>0</v>
      </c>
      <c r="R187" s="182" t="s">
        <v>98</v>
      </c>
      <c r="S187" s="183"/>
      <c r="T187" s="183"/>
    </row>
    <row r="188" spans="2:20"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f t="shared" si="55"/>
        <v>0</v>
      </c>
      <c r="R188" s="182" t="s">
        <v>98</v>
      </c>
      <c r="S188" s="183"/>
      <c r="T188" s="183"/>
    </row>
    <row r="189" spans="2:20"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f t="shared" si="55"/>
        <v>0</v>
      </c>
      <c r="R189" s="182" t="s">
        <v>98</v>
      </c>
      <c r="S189" s="183"/>
      <c r="T189" s="183"/>
    </row>
    <row r="190" spans="2:20"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f t="shared" si="55"/>
        <v>0</v>
      </c>
      <c r="R190" s="182" t="s">
        <v>98</v>
      </c>
      <c r="S190" s="183"/>
      <c r="T190" s="183"/>
    </row>
    <row r="191" spans="2:20"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f t="shared" si="55"/>
        <v>0</v>
      </c>
      <c r="R191" s="182" t="s">
        <v>98</v>
      </c>
      <c r="S191" s="183"/>
      <c r="T191" s="183"/>
    </row>
    <row r="192" spans="2:20"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f t="shared" si="55"/>
        <v>0</v>
      </c>
      <c r="R192" s="182" t="s">
        <v>98</v>
      </c>
      <c r="S192" s="183"/>
      <c r="T192" s="183"/>
    </row>
    <row r="193" spans="2:20"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f t="shared" si="55"/>
        <v>0</v>
      </c>
      <c r="R193" s="182" t="s">
        <v>98</v>
      </c>
      <c r="S193" s="183"/>
      <c r="T193" s="183"/>
    </row>
    <row r="194" spans="2:20" ht="15.75" hidden="1">
      <c r="B194" s="163">
        <v>2025</v>
      </c>
      <c r="C194" s="163">
        <v>20</v>
      </c>
      <c r="D194" s="164"/>
      <c r="E194" s="165"/>
      <c r="F194" s="163">
        <v>1</v>
      </c>
      <c r="G194" s="163">
        <v>1</v>
      </c>
      <c r="H194" s="163">
        <v>2</v>
      </c>
      <c r="I194" s="163">
        <v>5000</v>
      </c>
      <c r="J194" s="163">
        <v>5100</v>
      </c>
      <c r="K194" s="163">
        <v>515</v>
      </c>
      <c r="L194" s="166" t="s">
        <v>44</v>
      </c>
      <c r="M194" s="167"/>
      <c r="N194" s="168" t="s">
        <v>155</v>
      </c>
      <c r="O194" s="169">
        <f>SUM(O195:O216)</f>
        <v>0</v>
      </c>
      <c r="P194" s="169">
        <f>SUM(P195:P216)</f>
        <v>0</v>
      </c>
      <c r="Q194" s="169">
        <f t="shared" si="55"/>
        <v>0</v>
      </c>
      <c r="R194" s="170"/>
      <c r="S194" s="171"/>
      <c r="T194" s="172"/>
    </row>
    <row r="195" spans="2:20"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f t="shared" si="55"/>
        <v>0</v>
      </c>
      <c r="R195" s="182" t="s">
        <v>98</v>
      </c>
      <c r="S195" s="183"/>
      <c r="T195" s="183"/>
    </row>
    <row r="196" spans="2:20"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f t="shared" si="55"/>
        <v>0</v>
      </c>
      <c r="R196" s="182" t="s">
        <v>98</v>
      </c>
      <c r="S196" s="183"/>
      <c r="T196" s="183"/>
    </row>
    <row r="197" spans="2:20"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f t="shared" si="55"/>
        <v>0</v>
      </c>
      <c r="R197" s="182" t="s">
        <v>98</v>
      </c>
      <c r="S197" s="183"/>
      <c r="T197" s="183"/>
    </row>
    <row r="198" spans="2:20"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f t="shared" si="55"/>
        <v>0</v>
      </c>
      <c r="R198" s="182" t="s">
        <v>98</v>
      </c>
      <c r="S198" s="183"/>
      <c r="T198" s="183"/>
    </row>
    <row r="199" spans="2:20"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f t="shared" si="55"/>
        <v>0</v>
      </c>
      <c r="R199" s="182" t="s">
        <v>98</v>
      </c>
      <c r="S199" s="183"/>
      <c r="T199" s="183"/>
    </row>
    <row r="200" spans="2:20"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f t="shared" si="55"/>
        <v>0</v>
      </c>
      <c r="R200" s="182" t="s">
        <v>98</v>
      </c>
      <c r="S200" s="183"/>
      <c r="T200" s="183"/>
    </row>
    <row r="201" spans="2:20"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f t="shared" si="55"/>
        <v>0</v>
      </c>
      <c r="R201" s="182" t="s">
        <v>98</v>
      </c>
      <c r="S201" s="183"/>
      <c r="T201" s="183"/>
    </row>
    <row r="202" spans="2:20"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f t="shared" si="55"/>
        <v>0</v>
      </c>
      <c r="R202" s="182" t="s">
        <v>98</v>
      </c>
      <c r="S202" s="183"/>
      <c r="T202" s="183"/>
    </row>
    <row r="203" spans="2:20"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f t="shared" si="55"/>
        <v>0</v>
      </c>
      <c r="R203" s="182" t="s">
        <v>98</v>
      </c>
      <c r="S203" s="183"/>
      <c r="T203" s="183"/>
    </row>
    <row r="204" spans="2:20"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f t="shared" si="55"/>
        <v>0</v>
      </c>
      <c r="R204" s="182" t="s">
        <v>98</v>
      </c>
      <c r="S204" s="183"/>
      <c r="T204" s="183"/>
    </row>
    <row r="205" spans="2:20"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f t="shared" si="55"/>
        <v>0</v>
      </c>
      <c r="R205" s="182" t="s">
        <v>98</v>
      </c>
      <c r="S205" s="183"/>
      <c r="T205" s="183"/>
    </row>
    <row r="206" spans="2:20"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f t="shared" si="55"/>
        <v>0</v>
      </c>
      <c r="R206" s="182" t="s">
        <v>98</v>
      </c>
      <c r="S206" s="183"/>
      <c r="T206" s="183"/>
    </row>
    <row r="207" spans="2:20"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f t="shared" si="55"/>
        <v>0</v>
      </c>
      <c r="R207" s="182" t="s">
        <v>98</v>
      </c>
      <c r="S207" s="183"/>
      <c r="T207" s="183"/>
    </row>
    <row r="208" spans="2:20"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f t="shared" ref="Q208:Q271" si="56">+O208+P208</f>
        <v>0</v>
      </c>
      <c r="R208" s="182" t="s">
        <v>98</v>
      </c>
      <c r="S208" s="183"/>
      <c r="T208" s="183"/>
    </row>
    <row r="209" spans="2:20"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f t="shared" si="56"/>
        <v>0</v>
      </c>
      <c r="R209" s="182" t="s">
        <v>98</v>
      </c>
      <c r="S209" s="183"/>
      <c r="T209" s="183"/>
    </row>
    <row r="210" spans="2:20"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f t="shared" si="56"/>
        <v>0</v>
      </c>
      <c r="R210" s="182" t="s">
        <v>98</v>
      </c>
      <c r="S210" s="183"/>
      <c r="T210" s="183"/>
    </row>
    <row r="211" spans="2:20"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f t="shared" si="56"/>
        <v>0</v>
      </c>
      <c r="R211" s="182" t="s">
        <v>98</v>
      </c>
      <c r="S211" s="183"/>
      <c r="T211" s="183"/>
    </row>
    <row r="212" spans="2:20"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f t="shared" si="56"/>
        <v>0</v>
      </c>
      <c r="R212" s="182" t="s">
        <v>98</v>
      </c>
      <c r="S212" s="183"/>
      <c r="T212" s="183"/>
    </row>
    <row r="213" spans="2:20"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f t="shared" si="56"/>
        <v>0</v>
      </c>
      <c r="R213" s="182" t="s">
        <v>98</v>
      </c>
      <c r="S213" s="183"/>
      <c r="T213" s="183"/>
    </row>
    <row r="214" spans="2:20"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f t="shared" si="56"/>
        <v>0</v>
      </c>
      <c r="R214" s="182" t="s">
        <v>98</v>
      </c>
      <c r="S214" s="183"/>
      <c r="T214" s="183"/>
    </row>
    <row r="215" spans="2:20"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f t="shared" si="56"/>
        <v>0</v>
      </c>
      <c r="R215" s="182" t="s">
        <v>98</v>
      </c>
      <c r="S215" s="183"/>
      <c r="T215" s="183"/>
    </row>
    <row r="216" spans="2:20"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f t="shared" si="56"/>
        <v>0</v>
      </c>
      <c r="R216" s="182" t="s">
        <v>98</v>
      </c>
      <c r="S216" s="183"/>
      <c r="T216" s="183"/>
    </row>
    <row r="217" spans="2:20" ht="15.75" hidden="1">
      <c r="B217" s="163">
        <v>2025</v>
      </c>
      <c r="C217" s="163">
        <v>20</v>
      </c>
      <c r="D217" s="164"/>
      <c r="E217" s="165"/>
      <c r="F217" s="163">
        <v>1</v>
      </c>
      <c r="G217" s="163">
        <v>1</v>
      </c>
      <c r="H217" s="163">
        <v>2</v>
      </c>
      <c r="I217" s="163">
        <v>5000</v>
      </c>
      <c r="J217" s="163">
        <v>5100</v>
      </c>
      <c r="K217" s="163">
        <v>519</v>
      </c>
      <c r="L217" s="166" t="s">
        <v>44</v>
      </c>
      <c r="M217" s="167"/>
      <c r="N217" s="168" t="s">
        <v>178</v>
      </c>
      <c r="O217" s="169">
        <f>SUM(O218:O221)</f>
        <v>0</v>
      </c>
      <c r="P217" s="169">
        <f>SUM(P218:P221)</f>
        <v>0</v>
      </c>
      <c r="Q217" s="169">
        <f t="shared" si="56"/>
        <v>0</v>
      </c>
      <c r="R217" s="170"/>
      <c r="S217" s="171"/>
      <c r="T217" s="172"/>
    </row>
    <row r="218" spans="2:20"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f t="shared" si="56"/>
        <v>0</v>
      </c>
      <c r="R218" s="182" t="s">
        <v>98</v>
      </c>
      <c r="S218" s="183"/>
      <c r="T218" s="183"/>
    </row>
    <row r="219" spans="2:20"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f t="shared" si="56"/>
        <v>0</v>
      </c>
      <c r="R219" s="182" t="s">
        <v>98</v>
      </c>
      <c r="S219" s="183"/>
      <c r="T219" s="183"/>
    </row>
    <row r="220" spans="2:20"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f t="shared" si="56"/>
        <v>0</v>
      </c>
      <c r="R220" s="182" t="s">
        <v>98</v>
      </c>
      <c r="S220" s="183"/>
      <c r="T220" s="183"/>
    </row>
    <row r="221" spans="2:20"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f t="shared" si="56"/>
        <v>0</v>
      </c>
      <c r="R221" s="182" t="s">
        <v>98</v>
      </c>
      <c r="S221" s="183"/>
      <c r="T221" s="183"/>
    </row>
    <row r="222" spans="2:20" ht="15.75" hidden="1">
      <c r="B222" s="152">
        <v>2025</v>
      </c>
      <c r="C222" s="152">
        <v>20</v>
      </c>
      <c r="D222" s="153"/>
      <c r="E222" s="154"/>
      <c r="F222" s="152">
        <v>1</v>
      </c>
      <c r="G222" s="152">
        <v>1</v>
      </c>
      <c r="H222" s="152">
        <v>2</v>
      </c>
      <c r="I222" s="152">
        <v>5000</v>
      </c>
      <c r="J222" s="152">
        <v>5200</v>
      </c>
      <c r="K222" s="152"/>
      <c r="L222" s="155" t="s">
        <v>44</v>
      </c>
      <c r="M222" s="156"/>
      <c r="N222" s="157" t="s">
        <v>183</v>
      </c>
      <c r="O222" s="158">
        <f>O223+O225</f>
        <v>0</v>
      </c>
      <c r="P222" s="158">
        <f>P223+P225</f>
        <v>0</v>
      </c>
      <c r="Q222" s="158">
        <f t="shared" si="56"/>
        <v>0</v>
      </c>
      <c r="R222" s="159"/>
      <c r="S222" s="160"/>
      <c r="T222" s="161"/>
    </row>
    <row r="223" spans="2:20" ht="15.75" hidden="1">
      <c r="B223" s="163">
        <v>2025</v>
      </c>
      <c r="C223" s="163">
        <v>20</v>
      </c>
      <c r="D223" s="164"/>
      <c r="E223" s="165"/>
      <c r="F223" s="163">
        <v>1</v>
      </c>
      <c r="G223" s="163">
        <v>1</v>
      </c>
      <c r="H223" s="163">
        <v>2</v>
      </c>
      <c r="I223" s="163">
        <v>5000</v>
      </c>
      <c r="J223" s="163">
        <v>5200</v>
      </c>
      <c r="K223" s="163">
        <v>521</v>
      </c>
      <c r="L223" s="166" t="s">
        <v>44</v>
      </c>
      <c r="M223" s="167"/>
      <c r="N223" s="168" t="s">
        <v>184</v>
      </c>
      <c r="O223" s="169">
        <f>SUM(O224:O224)</f>
        <v>0</v>
      </c>
      <c r="P223" s="169">
        <f>SUM(P224:P224)</f>
        <v>0</v>
      </c>
      <c r="Q223" s="169">
        <f t="shared" si="56"/>
        <v>0</v>
      </c>
      <c r="R223" s="170"/>
      <c r="S223" s="171"/>
      <c r="T223" s="172"/>
    </row>
    <row r="224" spans="2:20"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f t="shared" si="56"/>
        <v>0</v>
      </c>
      <c r="R224" s="182" t="s">
        <v>98</v>
      </c>
      <c r="S224" s="183"/>
      <c r="T224" s="183"/>
    </row>
    <row r="225" spans="2:20" ht="15.75" hidden="1">
      <c r="B225" s="163">
        <v>2025</v>
      </c>
      <c r="C225" s="163">
        <v>20</v>
      </c>
      <c r="D225" s="164"/>
      <c r="E225" s="165"/>
      <c r="F225" s="163">
        <v>1</v>
      </c>
      <c r="G225" s="163">
        <v>1</v>
      </c>
      <c r="H225" s="163">
        <v>2</v>
      </c>
      <c r="I225" s="163">
        <v>5000</v>
      </c>
      <c r="J225" s="163">
        <v>5200</v>
      </c>
      <c r="K225" s="163">
        <v>523</v>
      </c>
      <c r="L225" s="166" t="s">
        <v>44</v>
      </c>
      <c r="M225" s="167"/>
      <c r="N225" s="168" t="s">
        <v>186</v>
      </c>
      <c r="O225" s="169">
        <f>SUM(O226:O227)</f>
        <v>0</v>
      </c>
      <c r="P225" s="169">
        <f>SUM(P226:P227)</f>
        <v>0</v>
      </c>
      <c r="Q225" s="169">
        <f t="shared" si="56"/>
        <v>0</v>
      </c>
      <c r="R225" s="170"/>
      <c r="S225" s="171"/>
      <c r="T225" s="172"/>
    </row>
    <row r="226" spans="2:20"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f t="shared" si="56"/>
        <v>0</v>
      </c>
      <c r="R226" s="182" t="s">
        <v>98</v>
      </c>
      <c r="S226" s="183"/>
      <c r="T226" s="183"/>
    </row>
    <row r="227" spans="2:20"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f t="shared" si="56"/>
        <v>0</v>
      </c>
      <c r="R227" s="182" t="s">
        <v>98</v>
      </c>
      <c r="S227" s="183"/>
      <c r="T227" s="183"/>
    </row>
    <row r="228" spans="2:20" ht="15.75" hidden="1">
      <c r="B228" s="152">
        <v>2025</v>
      </c>
      <c r="C228" s="152">
        <v>20</v>
      </c>
      <c r="D228" s="153"/>
      <c r="E228" s="154"/>
      <c r="F228" s="152">
        <v>1</v>
      </c>
      <c r="G228" s="152">
        <v>1</v>
      </c>
      <c r="H228" s="152">
        <v>2</v>
      </c>
      <c r="I228" s="152">
        <v>5000</v>
      </c>
      <c r="J228" s="152">
        <v>5300</v>
      </c>
      <c r="K228" s="152"/>
      <c r="L228" s="155" t="s">
        <v>44</v>
      </c>
      <c r="M228" s="156"/>
      <c r="N228" s="157" t="s">
        <v>189</v>
      </c>
      <c r="O228" s="158">
        <f>O229+O240</f>
        <v>0</v>
      </c>
      <c r="P228" s="158">
        <f>P229+P240</f>
        <v>0</v>
      </c>
      <c r="Q228" s="158">
        <f t="shared" si="56"/>
        <v>0</v>
      </c>
      <c r="R228" s="159"/>
      <c r="S228" s="160"/>
      <c r="T228" s="161"/>
    </row>
    <row r="229" spans="2:20" ht="15.75" hidden="1">
      <c r="B229" s="163">
        <v>2025</v>
      </c>
      <c r="C229" s="163">
        <v>20</v>
      </c>
      <c r="D229" s="164"/>
      <c r="E229" s="165"/>
      <c r="F229" s="163">
        <v>1</v>
      </c>
      <c r="G229" s="163">
        <v>1</v>
      </c>
      <c r="H229" s="163">
        <v>2</v>
      </c>
      <c r="I229" s="163">
        <v>5000</v>
      </c>
      <c r="J229" s="163">
        <v>5300</v>
      </c>
      <c r="K229" s="163">
        <v>531</v>
      </c>
      <c r="L229" s="166" t="s">
        <v>44</v>
      </c>
      <c r="M229" s="167"/>
      <c r="N229" s="168" t="s">
        <v>190</v>
      </c>
      <c r="O229" s="169">
        <f>SUM(O230:O239)</f>
        <v>0</v>
      </c>
      <c r="P229" s="169">
        <f>SUM(P230:P239)</f>
        <v>0</v>
      </c>
      <c r="Q229" s="169">
        <f t="shared" si="56"/>
        <v>0</v>
      </c>
      <c r="R229" s="170"/>
      <c r="S229" s="171"/>
      <c r="T229" s="172"/>
    </row>
    <row r="230" spans="2:20"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f t="shared" si="56"/>
        <v>0</v>
      </c>
      <c r="R230" s="182" t="s">
        <v>98</v>
      </c>
      <c r="S230" s="183"/>
      <c r="T230" s="183"/>
    </row>
    <row r="231" spans="2:20"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f t="shared" si="56"/>
        <v>0</v>
      </c>
      <c r="R231" s="182" t="s">
        <v>98</v>
      </c>
      <c r="S231" s="183"/>
      <c r="T231" s="183"/>
    </row>
    <row r="232" spans="2:20"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f t="shared" si="56"/>
        <v>0</v>
      </c>
      <c r="R232" s="182" t="s">
        <v>98</v>
      </c>
      <c r="S232" s="183"/>
      <c r="T232" s="183"/>
    </row>
    <row r="233" spans="2:20"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f t="shared" si="56"/>
        <v>0</v>
      </c>
      <c r="R233" s="182" t="s">
        <v>98</v>
      </c>
      <c r="S233" s="183"/>
      <c r="T233" s="183"/>
    </row>
    <row r="234" spans="2:20"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f t="shared" si="56"/>
        <v>0</v>
      </c>
      <c r="R234" s="182" t="s">
        <v>98</v>
      </c>
      <c r="S234" s="183"/>
      <c r="T234" s="183"/>
    </row>
    <row r="235" spans="2:20"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f t="shared" si="56"/>
        <v>0</v>
      </c>
      <c r="R235" s="182" t="s">
        <v>98</v>
      </c>
      <c r="S235" s="183"/>
      <c r="T235" s="183"/>
    </row>
    <row r="236" spans="2:20"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f t="shared" si="56"/>
        <v>0</v>
      </c>
      <c r="R236" s="182" t="s">
        <v>98</v>
      </c>
      <c r="S236" s="183"/>
      <c r="T236" s="183"/>
    </row>
    <row r="237" spans="2:20"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f t="shared" si="56"/>
        <v>0</v>
      </c>
      <c r="R237" s="182" t="s">
        <v>98</v>
      </c>
      <c r="S237" s="183"/>
      <c r="T237" s="183"/>
    </row>
    <row r="238" spans="2:20"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f t="shared" si="56"/>
        <v>0</v>
      </c>
      <c r="R238" s="182" t="s">
        <v>98</v>
      </c>
      <c r="S238" s="183"/>
      <c r="T238" s="183"/>
    </row>
    <row r="239" spans="2:20"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f t="shared" si="56"/>
        <v>0</v>
      </c>
      <c r="R239" s="182" t="s">
        <v>98</v>
      </c>
      <c r="S239" s="183"/>
      <c r="T239" s="183"/>
    </row>
    <row r="240" spans="2:20" ht="15.75" hidden="1">
      <c r="B240" s="163">
        <v>2025</v>
      </c>
      <c r="C240" s="163">
        <v>20</v>
      </c>
      <c r="D240" s="164"/>
      <c r="E240" s="165"/>
      <c r="F240" s="163">
        <v>1</v>
      </c>
      <c r="G240" s="163">
        <v>1</v>
      </c>
      <c r="H240" s="163">
        <v>2</v>
      </c>
      <c r="I240" s="163">
        <v>5000</v>
      </c>
      <c r="J240" s="163">
        <v>5300</v>
      </c>
      <c r="K240" s="163">
        <v>532</v>
      </c>
      <c r="L240" s="166" t="s">
        <v>44</v>
      </c>
      <c r="M240" s="167"/>
      <c r="N240" s="168" t="s">
        <v>201</v>
      </c>
      <c r="O240" s="169">
        <f>SUM(O241:O253)</f>
        <v>0</v>
      </c>
      <c r="P240" s="169">
        <f>SUM(P241:P253)</f>
        <v>0</v>
      </c>
      <c r="Q240" s="169">
        <f t="shared" si="56"/>
        <v>0</v>
      </c>
      <c r="R240" s="170"/>
      <c r="S240" s="171"/>
      <c r="T240" s="172"/>
    </row>
    <row r="241" spans="2:20"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f t="shared" si="56"/>
        <v>0</v>
      </c>
      <c r="R241" s="182" t="s">
        <v>98</v>
      </c>
      <c r="S241" s="183"/>
      <c r="T241" s="183"/>
    </row>
    <row r="242" spans="2:20"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f t="shared" si="56"/>
        <v>0</v>
      </c>
      <c r="R242" s="182" t="s">
        <v>98</v>
      </c>
      <c r="S242" s="183"/>
      <c r="T242" s="183"/>
    </row>
    <row r="243" spans="2:20"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f t="shared" si="56"/>
        <v>0</v>
      </c>
      <c r="R243" s="182" t="s">
        <v>98</v>
      </c>
      <c r="S243" s="183"/>
      <c r="T243" s="183"/>
    </row>
    <row r="244" spans="2:20"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f t="shared" si="56"/>
        <v>0</v>
      </c>
      <c r="R244" s="182" t="s">
        <v>98</v>
      </c>
      <c r="S244" s="183"/>
      <c r="T244" s="183"/>
    </row>
    <row r="245" spans="2:20"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f t="shared" si="56"/>
        <v>0</v>
      </c>
      <c r="R245" s="182" t="s">
        <v>98</v>
      </c>
      <c r="S245" s="183"/>
      <c r="T245" s="183"/>
    </row>
    <row r="246" spans="2:20"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f t="shared" si="56"/>
        <v>0</v>
      </c>
      <c r="R246" s="182" t="s">
        <v>98</v>
      </c>
      <c r="S246" s="183"/>
      <c r="T246" s="183"/>
    </row>
    <row r="247" spans="2:20"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f t="shared" si="56"/>
        <v>0</v>
      </c>
      <c r="R247" s="182" t="s">
        <v>209</v>
      </c>
      <c r="S247" s="183"/>
      <c r="T247" s="183"/>
    </row>
    <row r="248" spans="2:20"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f t="shared" si="56"/>
        <v>0</v>
      </c>
      <c r="R248" s="182" t="s">
        <v>209</v>
      </c>
      <c r="S248" s="183"/>
      <c r="T248" s="183"/>
    </row>
    <row r="249" spans="2:20"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f t="shared" si="56"/>
        <v>0</v>
      </c>
      <c r="R249" s="182" t="s">
        <v>98</v>
      </c>
      <c r="S249" s="183"/>
      <c r="T249" s="183"/>
    </row>
    <row r="250" spans="2:20"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f t="shared" si="56"/>
        <v>0</v>
      </c>
      <c r="R250" s="182" t="s">
        <v>98</v>
      </c>
      <c r="S250" s="183"/>
      <c r="T250" s="183"/>
    </row>
    <row r="251" spans="2:20"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f t="shared" si="56"/>
        <v>0</v>
      </c>
      <c r="R251" s="182" t="s">
        <v>98</v>
      </c>
      <c r="S251" s="183"/>
      <c r="T251" s="183"/>
    </row>
    <row r="252" spans="2:20"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f t="shared" si="56"/>
        <v>0</v>
      </c>
      <c r="R252" s="182" t="s">
        <v>98</v>
      </c>
      <c r="S252" s="183"/>
      <c r="T252" s="183"/>
    </row>
    <row r="253" spans="2:20"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f t="shared" si="56"/>
        <v>0</v>
      </c>
      <c r="R253" s="182" t="s">
        <v>98</v>
      </c>
      <c r="S253" s="183"/>
      <c r="T253" s="183"/>
    </row>
    <row r="254" spans="2:20" ht="15.75" hidden="1">
      <c r="B254" s="152">
        <v>2025</v>
      </c>
      <c r="C254" s="152">
        <v>20</v>
      </c>
      <c r="D254" s="153"/>
      <c r="E254" s="154"/>
      <c r="F254" s="152">
        <v>1</v>
      </c>
      <c r="G254" s="152">
        <v>1</v>
      </c>
      <c r="H254" s="152">
        <v>2</v>
      </c>
      <c r="I254" s="152">
        <v>5000</v>
      </c>
      <c r="J254" s="152">
        <v>5400</v>
      </c>
      <c r="K254" s="152"/>
      <c r="L254" s="155" t="s">
        <v>44</v>
      </c>
      <c r="M254" s="156"/>
      <c r="N254" s="157" t="s">
        <v>216</v>
      </c>
      <c r="O254" s="158">
        <f>+O255</f>
        <v>0</v>
      </c>
      <c r="P254" s="158">
        <f>+P255</f>
        <v>0</v>
      </c>
      <c r="Q254" s="158">
        <f t="shared" si="56"/>
        <v>0</v>
      </c>
      <c r="R254" s="159"/>
      <c r="S254" s="160"/>
      <c r="T254" s="161"/>
    </row>
    <row r="255" spans="2:20" ht="15.75" hidden="1">
      <c r="B255" s="163">
        <v>2025</v>
      </c>
      <c r="C255" s="163">
        <v>20</v>
      </c>
      <c r="D255" s="164"/>
      <c r="E255" s="165"/>
      <c r="F255" s="163">
        <v>1</v>
      </c>
      <c r="G255" s="163">
        <v>1</v>
      </c>
      <c r="H255" s="163">
        <v>2</v>
      </c>
      <c r="I255" s="163">
        <v>5000</v>
      </c>
      <c r="J255" s="163">
        <v>5400</v>
      </c>
      <c r="K255" s="163">
        <v>541</v>
      </c>
      <c r="L255" s="166" t="s">
        <v>44</v>
      </c>
      <c r="M255" s="167"/>
      <c r="N255" s="168" t="s">
        <v>217</v>
      </c>
      <c r="O255" s="169">
        <f>+O256</f>
        <v>0</v>
      </c>
      <c r="P255" s="169">
        <f>+P256</f>
        <v>0</v>
      </c>
      <c r="Q255" s="169">
        <f t="shared" si="56"/>
        <v>0</v>
      </c>
      <c r="R255" s="170"/>
      <c r="S255" s="171"/>
      <c r="T255" s="172"/>
    </row>
    <row r="256" spans="2:20"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f t="shared" si="56"/>
        <v>0</v>
      </c>
      <c r="R256" s="182" t="s">
        <v>98</v>
      </c>
      <c r="S256" s="183"/>
      <c r="T256" s="183"/>
    </row>
    <row r="257" spans="2:20" ht="15.75" hidden="1">
      <c r="B257" s="152">
        <v>2025</v>
      </c>
      <c r="C257" s="152">
        <v>20</v>
      </c>
      <c r="D257" s="153"/>
      <c r="E257" s="154"/>
      <c r="F257" s="152">
        <v>1</v>
      </c>
      <c r="G257" s="152">
        <v>1</v>
      </c>
      <c r="H257" s="152">
        <v>2</v>
      </c>
      <c r="I257" s="152">
        <v>5000</v>
      </c>
      <c r="J257" s="152">
        <v>5600</v>
      </c>
      <c r="K257" s="152"/>
      <c r="L257" s="155" t="s">
        <v>44</v>
      </c>
      <c r="M257" s="156"/>
      <c r="N257" s="157" t="s">
        <v>219</v>
      </c>
      <c r="O257" s="158">
        <f>O258+O260</f>
        <v>0</v>
      </c>
      <c r="P257" s="158">
        <f>P258+P260</f>
        <v>0</v>
      </c>
      <c r="Q257" s="158">
        <f t="shared" si="56"/>
        <v>0</v>
      </c>
      <c r="R257" s="159"/>
      <c r="S257" s="160"/>
      <c r="T257" s="161"/>
    </row>
    <row r="258" spans="2:20" ht="31.5" hidden="1">
      <c r="B258" s="163">
        <v>2025</v>
      </c>
      <c r="C258" s="163">
        <v>20</v>
      </c>
      <c r="D258" s="164"/>
      <c r="E258" s="165"/>
      <c r="F258" s="163">
        <v>1</v>
      </c>
      <c r="G258" s="163">
        <v>1</v>
      </c>
      <c r="H258" s="163">
        <v>2</v>
      </c>
      <c r="I258" s="163">
        <v>5000</v>
      </c>
      <c r="J258" s="163">
        <v>5600</v>
      </c>
      <c r="K258" s="163">
        <v>564</v>
      </c>
      <c r="L258" s="166" t="s">
        <v>44</v>
      </c>
      <c r="M258" s="167"/>
      <c r="N258" s="168" t="s">
        <v>220</v>
      </c>
      <c r="O258" s="169">
        <f>O259</f>
        <v>0</v>
      </c>
      <c r="P258" s="169">
        <f>P259</f>
        <v>0</v>
      </c>
      <c r="Q258" s="169">
        <f t="shared" si="56"/>
        <v>0</v>
      </c>
      <c r="R258" s="170"/>
      <c r="S258" s="171"/>
      <c r="T258" s="172"/>
    </row>
    <row r="259" spans="2:20"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f t="shared" si="56"/>
        <v>0</v>
      </c>
      <c r="R259" s="182" t="s">
        <v>98</v>
      </c>
      <c r="S259" s="183"/>
      <c r="T259" s="183"/>
    </row>
    <row r="260" spans="2:20" ht="31.5" hidden="1">
      <c r="B260" s="163">
        <v>2025</v>
      </c>
      <c r="C260" s="163">
        <v>20</v>
      </c>
      <c r="D260" s="164"/>
      <c r="E260" s="165"/>
      <c r="F260" s="163">
        <v>1</v>
      </c>
      <c r="G260" s="163">
        <v>1</v>
      </c>
      <c r="H260" s="163">
        <v>2</v>
      </c>
      <c r="I260" s="163">
        <v>5000</v>
      </c>
      <c r="J260" s="163">
        <v>5600</v>
      </c>
      <c r="K260" s="163">
        <v>566</v>
      </c>
      <c r="L260" s="166" t="s">
        <v>44</v>
      </c>
      <c r="M260" s="167"/>
      <c r="N260" s="168" t="s">
        <v>221</v>
      </c>
      <c r="O260" s="169">
        <f>O261</f>
        <v>0</v>
      </c>
      <c r="P260" s="169">
        <f>P261</f>
        <v>0</v>
      </c>
      <c r="Q260" s="169">
        <f t="shared" si="56"/>
        <v>0</v>
      </c>
      <c r="R260" s="170"/>
      <c r="S260" s="171"/>
      <c r="T260" s="172"/>
    </row>
    <row r="261" spans="2:20"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f t="shared" si="56"/>
        <v>0</v>
      </c>
      <c r="R261" s="182" t="s">
        <v>98</v>
      </c>
      <c r="S261" s="183"/>
      <c r="T261" s="183"/>
    </row>
    <row r="262" spans="2:20" ht="15.75" hidden="1">
      <c r="B262" s="152">
        <v>2025</v>
      </c>
      <c r="C262" s="152">
        <v>20</v>
      </c>
      <c r="D262" s="153"/>
      <c r="E262" s="154"/>
      <c r="F262" s="152">
        <v>1</v>
      </c>
      <c r="G262" s="152">
        <v>1</v>
      </c>
      <c r="H262" s="152">
        <v>2</v>
      </c>
      <c r="I262" s="152">
        <v>5000</v>
      </c>
      <c r="J262" s="152">
        <v>5900</v>
      </c>
      <c r="K262" s="152"/>
      <c r="L262" s="155" t="s">
        <v>44</v>
      </c>
      <c r="M262" s="156"/>
      <c r="N262" s="157" t="s">
        <v>223</v>
      </c>
      <c r="O262" s="158">
        <f>O263+O265</f>
        <v>0</v>
      </c>
      <c r="P262" s="158">
        <f>P263+P265</f>
        <v>0</v>
      </c>
      <c r="Q262" s="158">
        <f t="shared" si="56"/>
        <v>0</v>
      </c>
      <c r="R262" s="159"/>
      <c r="S262" s="160"/>
      <c r="T262" s="161"/>
    </row>
    <row r="263" spans="2:20" ht="15.75" hidden="1">
      <c r="B263" s="163">
        <v>2025</v>
      </c>
      <c r="C263" s="163">
        <v>20</v>
      </c>
      <c r="D263" s="164"/>
      <c r="E263" s="165"/>
      <c r="F263" s="163">
        <v>1</v>
      </c>
      <c r="G263" s="163">
        <v>1</v>
      </c>
      <c r="H263" s="163">
        <v>2</v>
      </c>
      <c r="I263" s="163">
        <v>5000</v>
      </c>
      <c r="J263" s="163">
        <v>5900</v>
      </c>
      <c r="K263" s="163">
        <v>591</v>
      </c>
      <c r="L263" s="166" t="s">
        <v>44</v>
      </c>
      <c r="M263" s="167"/>
      <c r="N263" s="168" t="s">
        <v>224</v>
      </c>
      <c r="O263" s="169">
        <f>O264</f>
        <v>0</v>
      </c>
      <c r="P263" s="169">
        <f>P264</f>
        <v>0</v>
      </c>
      <c r="Q263" s="169">
        <f t="shared" si="56"/>
        <v>0</v>
      </c>
      <c r="R263" s="170"/>
      <c r="S263" s="171"/>
      <c r="T263" s="172"/>
    </row>
    <row r="264" spans="2:20"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f t="shared" si="56"/>
        <v>0</v>
      </c>
      <c r="R264" s="182" t="s">
        <v>225</v>
      </c>
      <c r="S264" s="183"/>
      <c r="T264" s="183"/>
    </row>
    <row r="265" spans="2:20" ht="15.75" hidden="1">
      <c r="B265" s="163">
        <v>2025</v>
      </c>
      <c r="C265" s="163">
        <v>20</v>
      </c>
      <c r="D265" s="164"/>
      <c r="E265" s="165"/>
      <c r="F265" s="163">
        <v>1</v>
      </c>
      <c r="G265" s="163">
        <v>1</v>
      </c>
      <c r="H265" s="163">
        <v>2</v>
      </c>
      <c r="I265" s="163">
        <v>5000</v>
      </c>
      <c r="J265" s="163">
        <v>5900</v>
      </c>
      <c r="K265" s="163">
        <v>597</v>
      </c>
      <c r="L265" s="166" t="s">
        <v>44</v>
      </c>
      <c r="M265" s="167"/>
      <c r="N265" s="168" t="s">
        <v>226</v>
      </c>
      <c r="O265" s="169">
        <f>O266</f>
        <v>0</v>
      </c>
      <c r="P265" s="169">
        <f>P266</f>
        <v>0</v>
      </c>
      <c r="Q265" s="169">
        <f t="shared" si="56"/>
        <v>0</v>
      </c>
      <c r="R265" s="170"/>
      <c r="S265" s="171"/>
      <c r="T265" s="172"/>
    </row>
    <row r="266" spans="2:20"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f t="shared" si="56"/>
        <v>0</v>
      </c>
      <c r="R266" s="182" t="s">
        <v>225</v>
      </c>
      <c r="S266" s="183"/>
      <c r="T266" s="183"/>
    </row>
    <row r="267" spans="2:20" ht="15.75" hidden="1">
      <c r="B267" s="141">
        <v>2025</v>
      </c>
      <c r="C267" s="141">
        <v>20</v>
      </c>
      <c r="D267" s="142"/>
      <c r="E267" s="143"/>
      <c r="F267" s="141">
        <v>1</v>
      </c>
      <c r="G267" s="141">
        <v>1</v>
      </c>
      <c r="H267" s="141">
        <v>2</v>
      </c>
      <c r="I267" s="141">
        <v>6000</v>
      </c>
      <c r="J267" s="141"/>
      <c r="K267" s="141"/>
      <c r="L267" s="144" t="s">
        <v>44</v>
      </c>
      <c r="M267" s="145"/>
      <c r="N267" s="146" t="s">
        <v>228</v>
      </c>
      <c r="O267" s="147">
        <f>O268</f>
        <v>0</v>
      </c>
      <c r="P267" s="147">
        <f>P268</f>
        <v>0</v>
      </c>
      <c r="Q267" s="147">
        <f t="shared" si="56"/>
        <v>0</v>
      </c>
      <c r="R267" s="148"/>
      <c r="S267" s="149"/>
      <c r="T267" s="150"/>
    </row>
    <row r="268" spans="2:20" ht="15.75" hidden="1">
      <c r="B268" s="152">
        <v>2025</v>
      </c>
      <c r="C268" s="152">
        <v>20</v>
      </c>
      <c r="D268" s="153"/>
      <c r="E268" s="154"/>
      <c r="F268" s="152">
        <v>1</v>
      </c>
      <c r="G268" s="152">
        <v>1</v>
      </c>
      <c r="H268" s="152">
        <v>2</v>
      </c>
      <c r="I268" s="152">
        <v>6000</v>
      </c>
      <c r="J268" s="152">
        <v>6200</v>
      </c>
      <c r="K268" s="152"/>
      <c r="L268" s="155" t="s">
        <v>44</v>
      </c>
      <c r="M268" s="156"/>
      <c r="N268" s="157" t="s">
        <v>229</v>
      </c>
      <c r="O268" s="158">
        <f>O269</f>
        <v>0</v>
      </c>
      <c r="P268" s="158">
        <f>P269</f>
        <v>0</v>
      </c>
      <c r="Q268" s="158">
        <f t="shared" si="56"/>
        <v>0</v>
      </c>
      <c r="R268" s="159"/>
      <c r="S268" s="160"/>
      <c r="T268" s="161"/>
    </row>
    <row r="269" spans="2:20" ht="15.75" hidden="1">
      <c r="B269" s="163">
        <v>2025</v>
      </c>
      <c r="C269" s="163">
        <v>20</v>
      </c>
      <c r="D269" s="164"/>
      <c r="E269" s="165"/>
      <c r="F269" s="163">
        <v>1</v>
      </c>
      <c r="G269" s="163">
        <v>1</v>
      </c>
      <c r="H269" s="163">
        <v>2</v>
      </c>
      <c r="I269" s="163">
        <v>6000</v>
      </c>
      <c r="J269" s="163">
        <v>6200</v>
      </c>
      <c r="K269" s="163">
        <v>622</v>
      </c>
      <c r="L269" s="166" t="s">
        <v>44</v>
      </c>
      <c r="M269" s="167"/>
      <c r="N269" s="168" t="s">
        <v>230</v>
      </c>
      <c r="O269" s="169">
        <f>SUM(O270:O275)</f>
        <v>0</v>
      </c>
      <c r="P269" s="169">
        <f>SUM(P270:P275)</f>
        <v>0</v>
      </c>
      <c r="Q269" s="169">
        <f t="shared" si="56"/>
        <v>0</v>
      </c>
      <c r="R269" s="170"/>
      <c r="S269" s="171"/>
      <c r="T269" s="172"/>
    </row>
    <row r="270" spans="2:20"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f t="shared" si="56"/>
        <v>0</v>
      </c>
      <c r="R270" s="182" t="s">
        <v>232</v>
      </c>
      <c r="S270" s="183"/>
      <c r="T270" s="183"/>
    </row>
    <row r="271" spans="2:20"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f t="shared" si="56"/>
        <v>0</v>
      </c>
      <c r="R271" s="182" t="s">
        <v>232</v>
      </c>
      <c r="S271" s="183"/>
      <c r="T271" s="183"/>
    </row>
    <row r="272" spans="2:20"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f t="shared" ref="Q272:Q363" si="57">+O272+P272</f>
        <v>0</v>
      </c>
      <c r="R272" s="182" t="s">
        <v>232</v>
      </c>
      <c r="S272" s="183"/>
      <c r="T272" s="183"/>
    </row>
    <row r="273" spans="2:20"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f t="shared" si="57"/>
        <v>0</v>
      </c>
      <c r="R273" s="182" t="s">
        <v>232</v>
      </c>
      <c r="S273" s="183"/>
      <c r="T273" s="183"/>
    </row>
    <row r="274" spans="2:20"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f t="shared" si="57"/>
        <v>0</v>
      </c>
      <c r="R274" s="182" t="s">
        <v>232</v>
      </c>
      <c r="S274" s="183"/>
      <c r="T274" s="183"/>
    </row>
    <row r="275" spans="2:20"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f t="shared" si="57"/>
        <v>0</v>
      </c>
      <c r="R275" s="182" t="s">
        <v>232</v>
      </c>
      <c r="S275" s="183"/>
      <c r="T275" s="183"/>
    </row>
    <row r="276" spans="2:20" ht="31.5">
      <c r="B276" s="130">
        <v>2025</v>
      </c>
      <c r="C276" s="130">
        <v>20</v>
      </c>
      <c r="D276" s="131"/>
      <c r="E276" s="132"/>
      <c r="F276" s="130">
        <v>1</v>
      </c>
      <c r="G276" s="130">
        <v>1</v>
      </c>
      <c r="H276" s="130">
        <v>3</v>
      </c>
      <c r="I276" s="130"/>
      <c r="J276" s="130"/>
      <c r="K276" s="184"/>
      <c r="L276" s="185" t="s">
        <v>44</v>
      </c>
      <c r="M276" s="134"/>
      <c r="N276" s="135" t="s">
        <v>238</v>
      </c>
      <c r="O276" s="136">
        <f>+O277+O281+O289+O391</f>
        <v>0</v>
      </c>
      <c r="P276" s="136">
        <f>+P277+P281+P289+P391</f>
        <v>0</v>
      </c>
      <c r="Q276" s="136">
        <f t="shared" si="57"/>
        <v>0</v>
      </c>
      <c r="R276" s="137"/>
      <c r="S276" s="138"/>
      <c r="T276" s="139"/>
    </row>
    <row r="277" spans="2:20" ht="15.75" hidden="1">
      <c r="B277" s="141">
        <v>2025</v>
      </c>
      <c r="C277" s="141">
        <v>20</v>
      </c>
      <c r="D277" s="142"/>
      <c r="E277" s="143"/>
      <c r="F277" s="141">
        <v>1</v>
      </c>
      <c r="G277" s="141">
        <v>1</v>
      </c>
      <c r="H277" s="141">
        <v>3</v>
      </c>
      <c r="I277" s="141">
        <v>1000</v>
      </c>
      <c r="J277" s="141"/>
      <c r="K277" s="141"/>
      <c r="L277" s="144" t="s">
        <v>44</v>
      </c>
      <c r="M277" s="145"/>
      <c r="N277" s="146" t="s">
        <v>68</v>
      </c>
      <c r="O277" s="147">
        <f t="shared" ref="O277:P279" si="58">+O278</f>
        <v>0</v>
      </c>
      <c r="P277" s="147">
        <f t="shared" si="58"/>
        <v>0</v>
      </c>
      <c r="Q277" s="147">
        <f t="shared" si="57"/>
        <v>0</v>
      </c>
      <c r="R277" s="148"/>
      <c r="S277" s="149"/>
      <c r="T277" s="150"/>
    </row>
    <row r="278" spans="2:20" ht="15.75" hidden="1">
      <c r="B278" s="152">
        <v>2025</v>
      </c>
      <c r="C278" s="152">
        <v>20</v>
      </c>
      <c r="D278" s="153"/>
      <c r="E278" s="154"/>
      <c r="F278" s="152">
        <v>1</v>
      </c>
      <c r="G278" s="152">
        <v>1</v>
      </c>
      <c r="H278" s="152">
        <v>3</v>
      </c>
      <c r="I278" s="152">
        <v>1000</v>
      </c>
      <c r="J278" s="152">
        <v>1200</v>
      </c>
      <c r="K278" s="152"/>
      <c r="L278" s="155" t="s">
        <v>44</v>
      </c>
      <c r="M278" s="156"/>
      <c r="N278" s="157" t="s">
        <v>69</v>
      </c>
      <c r="O278" s="158">
        <f t="shared" si="58"/>
        <v>0</v>
      </c>
      <c r="P278" s="158">
        <f t="shared" si="58"/>
        <v>0</v>
      </c>
      <c r="Q278" s="158">
        <f t="shared" si="57"/>
        <v>0</v>
      </c>
      <c r="R278" s="159"/>
      <c r="S278" s="160"/>
      <c r="T278" s="161"/>
    </row>
    <row r="279" spans="2:20" ht="15.75" hidden="1">
      <c r="B279" s="163">
        <v>2025</v>
      </c>
      <c r="C279" s="163">
        <v>20</v>
      </c>
      <c r="D279" s="164"/>
      <c r="E279" s="165"/>
      <c r="F279" s="163">
        <v>1</v>
      </c>
      <c r="G279" s="163">
        <v>1</v>
      </c>
      <c r="H279" s="163">
        <v>3</v>
      </c>
      <c r="I279" s="163">
        <v>1000</v>
      </c>
      <c r="J279" s="163">
        <v>1200</v>
      </c>
      <c r="K279" s="163">
        <v>121</v>
      </c>
      <c r="L279" s="166" t="s">
        <v>44</v>
      </c>
      <c r="M279" s="167"/>
      <c r="N279" s="168" t="s">
        <v>70</v>
      </c>
      <c r="O279" s="169">
        <f t="shared" si="58"/>
        <v>0</v>
      </c>
      <c r="P279" s="169">
        <f t="shared" si="58"/>
        <v>0</v>
      </c>
      <c r="Q279" s="169">
        <f t="shared" si="57"/>
        <v>0</v>
      </c>
      <c r="R279" s="170"/>
      <c r="S279" s="171"/>
      <c r="T279" s="172"/>
    </row>
    <row r="280" spans="2:20"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f t="shared" si="57"/>
        <v>0</v>
      </c>
      <c r="R280" s="182" t="s">
        <v>72</v>
      </c>
      <c r="S280" s="183"/>
      <c r="T280" s="183"/>
    </row>
    <row r="281" spans="2:20" ht="15.75" hidden="1">
      <c r="B281" s="141">
        <v>2025</v>
      </c>
      <c r="C281" s="141">
        <v>20</v>
      </c>
      <c r="D281" s="142"/>
      <c r="E281" s="143"/>
      <c r="F281" s="141">
        <v>1</v>
      </c>
      <c r="G281" s="141">
        <v>1</v>
      </c>
      <c r="H281" s="141">
        <v>3</v>
      </c>
      <c r="I281" s="141">
        <v>2000</v>
      </c>
      <c r="J281" s="141"/>
      <c r="K281" s="141"/>
      <c r="L281" s="144" t="s">
        <v>44</v>
      </c>
      <c r="M281" s="145"/>
      <c r="N281" s="146" t="s">
        <v>78</v>
      </c>
      <c r="O281" s="147">
        <f>+O282</f>
        <v>0</v>
      </c>
      <c r="P281" s="147">
        <f>+P282</f>
        <v>0</v>
      </c>
      <c r="Q281" s="147">
        <f t="shared" si="57"/>
        <v>0</v>
      </c>
      <c r="R281" s="148"/>
      <c r="S281" s="149"/>
      <c r="T281" s="150"/>
    </row>
    <row r="282" spans="2:20" ht="31.5" hidden="1">
      <c r="B282" s="152">
        <v>2025</v>
      </c>
      <c r="C282" s="152">
        <v>20</v>
      </c>
      <c r="D282" s="153"/>
      <c r="E282" s="154"/>
      <c r="F282" s="152">
        <v>1</v>
      </c>
      <c r="G282" s="152">
        <v>1</v>
      </c>
      <c r="H282" s="152">
        <v>3</v>
      </c>
      <c r="I282" s="152">
        <v>2000</v>
      </c>
      <c r="J282" s="152">
        <v>2100</v>
      </c>
      <c r="K282" s="152"/>
      <c r="L282" s="155" t="s">
        <v>44</v>
      </c>
      <c r="M282" s="156"/>
      <c r="N282" s="157" t="s">
        <v>79</v>
      </c>
      <c r="O282" s="158">
        <f>O283+O285+O287</f>
        <v>0</v>
      </c>
      <c r="P282" s="158">
        <f>P283+P285+P287</f>
        <v>0</v>
      </c>
      <c r="Q282" s="158">
        <f t="shared" si="57"/>
        <v>0</v>
      </c>
      <c r="R282" s="159"/>
      <c r="S282" s="160"/>
      <c r="T282" s="161"/>
    </row>
    <row r="283" spans="2:20" ht="15.75" hidden="1">
      <c r="B283" s="163">
        <v>2025</v>
      </c>
      <c r="C283" s="163">
        <v>20</v>
      </c>
      <c r="D283" s="164"/>
      <c r="E283" s="165"/>
      <c r="F283" s="163">
        <v>1</v>
      </c>
      <c r="G283" s="163">
        <v>1</v>
      </c>
      <c r="H283" s="163">
        <v>3</v>
      </c>
      <c r="I283" s="163">
        <v>2000</v>
      </c>
      <c r="J283" s="163">
        <v>2100</v>
      </c>
      <c r="K283" s="163">
        <v>211</v>
      </c>
      <c r="L283" s="166" t="s">
        <v>44</v>
      </c>
      <c r="M283" s="167"/>
      <c r="N283" s="168" t="s">
        <v>80</v>
      </c>
      <c r="O283" s="169">
        <f>SUM(O284)</f>
        <v>0</v>
      </c>
      <c r="P283" s="169">
        <f>SUM(P284)</f>
        <v>0</v>
      </c>
      <c r="Q283" s="169">
        <f t="shared" si="57"/>
        <v>0</v>
      </c>
      <c r="R283" s="170"/>
      <c r="S283" s="171"/>
      <c r="T283" s="172"/>
    </row>
    <row r="284" spans="2:20"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f t="shared" si="57"/>
        <v>0</v>
      </c>
      <c r="R284" s="182" t="s">
        <v>82</v>
      </c>
      <c r="S284" s="183"/>
      <c r="T284" s="183"/>
    </row>
    <row r="285" spans="2:20" ht="15.75" hidden="1">
      <c r="B285" s="163">
        <v>2025</v>
      </c>
      <c r="C285" s="163">
        <v>20</v>
      </c>
      <c r="D285" s="164"/>
      <c r="E285" s="165"/>
      <c r="F285" s="163">
        <v>1</v>
      </c>
      <c r="G285" s="163">
        <v>1</v>
      </c>
      <c r="H285" s="163">
        <v>3</v>
      </c>
      <c r="I285" s="163">
        <v>2000</v>
      </c>
      <c r="J285" s="163">
        <v>2100</v>
      </c>
      <c r="K285" s="163">
        <v>212</v>
      </c>
      <c r="L285" s="166" t="s">
        <v>44</v>
      </c>
      <c r="M285" s="167"/>
      <c r="N285" s="168" t="s">
        <v>83</v>
      </c>
      <c r="O285" s="169">
        <f>SUM(O286)</f>
        <v>0</v>
      </c>
      <c r="P285" s="169">
        <f>SUM(P286)</f>
        <v>0</v>
      </c>
      <c r="Q285" s="169">
        <f t="shared" si="57"/>
        <v>0</v>
      </c>
      <c r="R285" s="170"/>
      <c r="S285" s="171"/>
      <c r="T285" s="172"/>
    </row>
    <row r="286" spans="2:20"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f t="shared" si="57"/>
        <v>0</v>
      </c>
      <c r="R286" s="182" t="s">
        <v>82</v>
      </c>
      <c r="S286" s="183"/>
      <c r="T286" s="183"/>
    </row>
    <row r="287" spans="2:20" ht="31.5" hidden="1">
      <c r="B287" s="163">
        <v>2025</v>
      </c>
      <c r="C287" s="163">
        <v>20</v>
      </c>
      <c r="D287" s="164"/>
      <c r="E287" s="165"/>
      <c r="F287" s="163">
        <v>1</v>
      </c>
      <c r="G287" s="163">
        <v>1</v>
      </c>
      <c r="H287" s="163">
        <v>3</v>
      </c>
      <c r="I287" s="163">
        <v>2000</v>
      </c>
      <c r="J287" s="163">
        <v>2100</v>
      </c>
      <c r="K287" s="163">
        <v>214</v>
      </c>
      <c r="L287" s="166" t="s">
        <v>44</v>
      </c>
      <c r="M287" s="167"/>
      <c r="N287" s="168" t="s">
        <v>84</v>
      </c>
      <c r="O287" s="169">
        <f>SUM(O288)</f>
        <v>0</v>
      </c>
      <c r="P287" s="169">
        <f>SUM(P288)</f>
        <v>0</v>
      </c>
      <c r="Q287" s="169">
        <f t="shared" si="57"/>
        <v>0</v>
      </c>
      <c r="R287" s="170"/>
      <c r="S287" s="171"/>
      <c r="T287" s="172"/>
    </row>
    <row r="288" spans="2:20"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f t="shared" si="57"/>
        <v>0</v>
      </c>
      <c r="R288" s="182" t="s">
        <v>82</v>
      </c>
      <c r="S288" s="183"/>
      <c r="T288" s="183"/>
    </row>
    <row r="289" spans="2:20" ht="15.75">
      <c r="B289" s="141">
        <v>2025</v>
      </c>
      <c r="C289" s="141">
        <v>20</v>
      </c>
      <c r="D289" s="142"/>
      <c r="E289" s="143"/>
      <c r="F289" s="141">
        <v>1</v>
      </c>
      <c r="G289" s="141">
        <v>1</v>
      </c>
      <c r="H289" s="141">
        <v>3</v>
      </c>
      <c r="I289" s="141">
        <v>3000</v>
      </c>
      <c r="J289" s="141"/>
      <c r="K289" s="141"/>
      <c r="L289" s="144" t="s">
        <v>44</v>
      </c>
      <c r="M289" s="145"/>
      <c r="N289" s="146" t="s">
        <v>46</v>
      </c>
      <c r="O289" s="147">
        <f>+O290+O293+O296+O384</f>
        <v>0</v>
      </c>
      <c r="P289" s="147">
        <f>+P290+P293+P296+P384</f>
        <v>0</v>
      </c>
      <c r="Q289" s="147">
        <f t="shared" si="57"/>
        <v>0</v>
      </c>
      <c r="R289" s="148"/>
      <c r="S289" s="149"/>
      <c r="T289" s="150"/>
    </row>
    <row r="290" spans="2:20" ht="15.75" hidden="1">
      <c r="B290" s="152">
        <v>2025</v>
      </c>
      <c r="C290" s="152">
        <v>20</v>
      </c>
      <c r="D290" s="153"/>
      <c r="E290" s="154"/>
      <c r="F290" s="152">
        <v>1</v>
      </c>
      <c r="G290" s="152">
        <v>1</v>
      </c>
      <c r="H290" s="152">
        <v>3</v>
      </c>
      <c r="I290" s="152">
        <v>3000</v>
      </c>
      <c r="J290" s="152">
        <v>3100</v>
      </c>
      <c r="K290" s="152"/>
      <c r="L290" s="155" t="s">
        <v>44</v>
      </c>
      <c r="M290" s="156"/>
      <c r="N290" s="157" t="s">
        <v>103</v>
      </c>
      <c r="O290" s="158">
        <f>O291</f>
        <v>0</v>
      </c>
      <c r="P290" s="158">
        <f>P291</f>
        <v>0</v>
      </c>
      <c r="Q290" s="158">
        <f t="shared" si="57"/>
        <v>0</v>
      </c>
      <c r="R290" s="159"/>
      <c r="S290" s="160"/>
      <c r="T290" s="161"/>
    </row>
    <row r="291" spans="2:20" ht="31.5" hidden="1">
      <c r="B291" s="163">
        <v>2025</v>
      </c>
      <c r="C291" s="163">
        <v>20</v>
      </c>
      <c r="D291" s="164"/>
      <c r="E291" s="165"/>
      <c r="F291" s="163">
        <v>1</v>
      </c>
      <c r="G291" s="163">
        <v>1</v>
      </c>
      <c r="H291" s="163">
        <v>3</v>
      </c>
      <c r="I291" s="163">
        <v>3000</v>
      </c>
      <c r="J291" s="163">
        <v>3100</v>
      </c>
      <c r="K291" s="163">
        <v>317</v>
      </c>
      <c r="L291" s="166" t="s">
        <v>44</v>
      </c>
      <c r="M291" s="167"/>
      <c r="N291" s="168" t="s">
        <v>239</v>
      </c>
      <c r="O291" s="169">
        <f>SUM(O292)</f>
        <v>0</v>
      </c>
      <c r="P291" s="169">
        <f>SUM(P292)</f>
        <v>0</v>
      </c>
      <c r="Q291" s="169">
        <f t="shared" si="57"/>
        <v>0</v>
      </c>
      <c r="R291" s="170"/>
      <c r="S291" s="171"/>
      <c r="T291" s="172"/>
    </row>
    <row r="292" spans="2:20"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f t="shared" si="57"/>
        <v>0</v>
      </c>
      <c r="R292" s="182" t="s">
        <v>50</v>
      </c>
      <c r="S292" s="183"/>
      <c r="T292" s="183"/>
    </row>
    <row r="293" spans="2:20" ht="15.75" hidden="1">
      <c r="B293" s="152">
        <v>2025</v>
      </c>
      <c r="C293" s="152">
        <v>20</v>
      </c>
      <c r="D293" s="153"/>
      <c r="E293" s="154"/>
      <c r="F293" s="152">
        <v>1</v>
      </c>
      <c r="G293" s="152">
        <v>1</v>
      </c>
      <c r="H293" s="152">
        <v>3</v>
      </c>
      <c r="I293" s="152">
        <v>3000</v>
      </c>
      <c r="J293" s="152">
        <v>3200</v>
      </c>
      <c r="K293" s="152"/>
      <c r="L293" s="155" t="s">
        <v>44</v>
      </c>
      <c r="M293" s="156"/>
      <c r="N293" s="157" t="s">
        <v>108</v>
      </c>
      <c r="O293" s="158">
        <f>O294</f>
        <v>0</v>
      </c>
      <c r="P293" s="158">
        <f>P294</f>
        <v>0</v>
      </c>
      <c r="Q293" s="158">
        <f t="shared" si="57"/>
        <v>0</v>
      </c>
      <c r="R293" s="159"/>
      <c r="S293" s="160"/>
      <c r="T293" s="161"/>
    </row>
    <row r="294" spans="2:20" ht="31.5" hidden="1">
      <c r="B294" s="163">
        <v>2025</v>
      </c>
      <c r="C294" s="163">
        <v>20</v>
      </c>
      <c r="D294" s="164"/>
      <c r="E294" s="165"/>
      <c r="F294" s="163">
        <v>1</v>
      </c>
      <c r="G294" s="163">
        <v>1</v>
      </c>
      <c r="H294" s="163">
        <v>3</v>
      </c>
      <c r="I294" s="163">
        <v>3000</v>
      </c>
      <c r="J294" s="163">
        <v>3200</v>
      </c>
      <c r="K294" s="163">
        <v>323</v>
      </c>
      <c r="L294" s="166" t="s">
        <v>44</v>
      </c>
      <c r="M294" s="167"/>
      <c r="N294" s="168" t="s">
        <v>241</v>
      </c>
      <c r="O294" s="169">
        <f>SUM(O295)</f>
        <v>0</v>
      </c>
      <c r="P294" s="169">
        <f>SUM(P295)</f>
        <v>0</v>
      </c>
      <c r="Q294" s="169">
        <f t="shared" si="57"/>
        <v>0</v>
      </c>
      <c r="R294" s="170"/>
      <c r="S294" s="171"/>
      <c r="T294" s="172"/>
    </row>
    <row r="295" spans="2:20"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f t="shared" si="57"/>
        <v>0</v>
      </c>
      <c r="R295" s="182" t="s">
        <v>50</v>
      </c>
      <c r="S295" s="183"/>
      <c r="T295" s="183"/>
    </row>
    <row r="296" spans="2:20" ht="15.75">
      <c r="B296" s="152">
        <v>2025</v>
      </c>
      <c r="C296" s="152">
        <v>20</v>
      </c>
      <c r="D296" s="153"/>
      <c r="E296" s="154"/>
      <c r="F296" s="152">
        <v>1</v>
      </c>
      <c r="G296" s="152">
        <v>1</v>
      </c>
      <c r="H296" s="152">
        <v>3</v>
      </c>
      <c r="I296" s="152">
        <v>3000</v>
      </c>
      <c r="J296" s="152">
        <v>3300</v>
      </c>
      <c r="K296" s="152"/>
      <c r="L296" s="155"/>
      <c r="M296" s="156"/>
      <c r="N296" s="157" t="s">
        <v>111</v>
      </c>
      <c r="O296" s="158">
        <f>O297+O300+O369+O375</f>
        <v>0</v>
      </c>
      <c r="P296" s="158">
        <f>P297+P300+P369+P375</f>
        <v>0</v>
      </c>
      <c r="Q296" s="158">
        <f t="shared" si="57"/>
        <v>0</v>
      </c>
      <c r="R296" s="159"/>
      <c r="S296" s="160"/>
      <c r="T296" s="161"/>
    </row>
    <row r="297" spans="2:20" ht="31.5" hidden="1">
      <c r="B297" s="163">
        <v>2025</v>
      </c>
      <c r="C297" s="163">
        <v>20</v>
      </c>
      <c r="D297" s="164"/>
      <c r="E297" s="165"/>
      <c r="F297" s="163">
        <v>1</v>
      </c>
      <c r="G297" s="163">
        <v>1</v>
      </c>
      <c r="H297" s="163">
        <v>3</v>
      </c>
      <c r="I297" s="163">
        <v>3000</v>
      </c>
      <c r="J297" s="163">
        <v>3300</v>
      </c>
      <c r="K297" s="163">
        <v>333</v>
      </c>
      <c r="L297" s="166"/>
      <c r="M297" s="167"/>
      <c r="N297" s="191" t="s">
        <v>112</v>
      </c>
      <c r="O297" s="169">
        <f>SUM(O298:O299)</f>
        <v>0</v>
      </c>
      <c r="P297" s="169">
        <f>SUM(P298:P299)</f>
        <v>0</v>
      </c>
      <c r="Q297" s="169">
        <f t="shared" si="57"/>
        <v>0</v>
      </c>
      <c r="R297" s="170"/>
      <c r="S297" s="171"/>
      <c r="T297" s="172"/>
    </row>
    <row r="298" spans="2:20"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f t="shared" si="57"/>
        <v>0</v>
      </c>
      <c r="R298" s="182" t="s">
        <v>50</v>
      </c>
      <c r="S298" s="183"/>
      <c r="T298" s="183"/>
    </row>
    <row r="299" spans="2:20"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f t="shared" si="57"/>
        <v>0</v>
      </c>
      <c r="R299" s="182" t="s">
        <v>50</v>
      </c>
      <c r="S299" s="183"/>
      <c r="T299" s="183"/>
    </row>
    <row r="300" spans="2:20" ht="15.75">
      <c r="B300" s="163">
        <v>2025</v>
      </c>
      <c r="C300" s="163">
        <v>20</v>
      </c>
      <c r="D300" s="164"/>
      <c r="E300" s="165"/>
      <c r="F300" s="163">
        <v>1</v>
      </c>
      <c r="G300" s="163">
        <v>1</v>
      </c>
      <c r="H300" s="163">
        <v>3</v>
      </c>
      <c r="I300" s="163">
        <v>3000</v>
      </c>
      <c r="J300" s="163">
        <v>3300</v>
      </c>
      <c r="K300" s="163">
        <v>334</v>
      </c>
      <c r="L300" s="192" t="s">
        <v>44</v>
      </c>
      <c r="M300" s="167"/>
      <c r="N300" s="168" t="s">
        <v>244</v>
      </c>
      <c r="O300" s="169">
        <f>SUM(O301:O368)</f>
        <v>0</v>
      </c>
      <c r="P300" s="169">
        <f>SUM(P301:P368)</f>
        <v>0</v>
      </c>
      <c r="Q300" s="169">
        <f t="shared" si="57"/>
        <v>0</v>
      </c>
      <c r="R300" s="170"/>
      <c r="S300" s="171"/>
      <c r="T300" s="172"/>
    </row>
    <row r="301" spans="2:20"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f t="shared" si="57"/>
        <v>0</v>
      </c>
      <c r="R301" s="182" t="s">
        <v>50</v>
      </c>
      <c r="S301" s="183"/>
      <c r="T301" s="183"/>
    </row>
    <row r="302" spans="2:20"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f t="shared" si="57"/>
        <v>0</v>
      </c>
      <c r="R302" s="182" t="s">
        <v>50</v>
      </c>
      <c r="S302" s="183"/>
      <c r="T302" s="183"/>
    </row>
    <row r="303" spans="2:20"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f t="shared" si="57"/>
        <v>0</v>
      </c>
      <c r="R303" s="182" t="s">
        <v>50</v>
      </c>
      <c r="S303" s="183"/>
      <c r="T303" s="183"/>
    </row>
    <row r="304" spans="2:20"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f t="shared" si="57"/>
        <v>0</v>
      </c>
      <c r="R304" s="182" t="s">
        <v>50</v>
      </c>
      <c r="S304" s="183"/>
      <c r="T304" s="183"/>
    </row>
    <row r="305" spans="2:20"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f t="shared" si="57"/>
        <v>0</v>
      </c>
      <c r="R305" s="182" t="s">
        <v>50</v>
      </c>
      <c r="S305" s="183"/>
      <c r="T305" s="183"/>
    </row>
    <row r="306" spans="2:20"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0</v>
      </c>
      <c r="Q306" s="181">
        <f t="shared" si="57"/>
        <v>0</v>
      </c>
      <c r="R306" s="182" t="s">
        <v>50</v>
      </c>
      <c r="S306" s="183"/>
      <c r="T306" s="183"/>
    </row>
    <row r="307" spans="2:20"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0</v>
      </c>
      <c r="Q307" s="181">
        <f t="shared" si="57"/>
        <v>0</v>
      </c>
      <c r="R307" s="182" t="s">
        <v>50</v>
      </c>
      <c r="S307" s="183"/>
      <c r="T307" s="183"/>
    </row>
    <row r="308" spans="2:20"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0</v>
      </c>
      <c r="Q308" s="181">
        <f t="shared" si="57"/>
        <v>0</v>
      </c>
      <c r="R308" s="182" t="s">
        <v>50</v>
      </c>
      <c r="S308" s="183"/>
      <c r="T308" s="183"/>
    </row>
    <row r="309" spans="2:20"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0</v>
      </c>
      <c r="Q309" s="181">
        <f t="shared" si="57"/>
        <v>0</v>
      </c>
      <c r="R309" s="182" t="s">
        <v>50</v>
      </c>
      <c r="S309" s="183"/>
      <c r="T309" s="183"/>
    </row>
    <row r="310" spans="2:20"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0</v>
      </c>
      <c r="Q310" s="181">
        <f t="shared" si="57"/>
        <v>0</v>
      </c>
      <c r="R310" s="182" t="s">
        <v>50</v>
      </c>
      <c r="S310" s="183"/>
      <c r="T310" s="183"/>
    </row>
    <row r="311" spans="2:20"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0</v>
      </c>
      <c r="Q311" s="181">
        <f t="shared" si="57"/>
        <v>0</v>
      </c>
      <c r="R311" s="182" t="s">
        <v>50</v>
      </c>
      <c r="S311" s="183"/>
      <c r="T311" s="183"/>
    </row>
    <row r="312" spans="2:20"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0</v>
      </c>
      <c r="Q312" s="181">
        <f t="shared" si="57"/>
        <v>0</v>
      </c>
      <c r="R312" s="182" t="s">
        <v>50</v>
      </c>
      <c r="S312" s="183"/>
      <c r="T312" s="183"/>
    </row>
    <row r="313" spans="2:20"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0</v>
      </c>
      <c r="Q313" s="181">
        <f t="shared" si="57"/>
        <v>0</v>
      </c>
      <c r="R313" s="182" t="s">
        <v>50</v>
      </c>
      <c r="S313" s="183"/>
      <c r="T313" s="183"/>
    </row>
    <row r="314" spans="2:20"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0</v>
      </c>
      <c r="Q314" s="181">
        <f t="shared" si="57"/>
        <v>0</v>
      </c>
      <c r="R314" s="182" t="s">
        <v>50</v>
      </c>
      <c r="S314" s="183"/>
      <c r="T314" s="183"/>
    </row>
    <row r="315" spans="2:20"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0</v>
      </c>
      <c r="Q315" s="181">
        <f t="shared" si="57"/>
        <v>0</v>
      </c>
      <c r="R315" s="182" t="s">
        <v>50</v>
      </c>
      <c r="S315" s="183"/>
      <c r="T315" s="183"/>
    </row>
    <row r="316" spans="2:20"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0</v>
      </c>
      <c r="Q316" s="181">
        <f t="shared" si="57"/>
        <v>0</v>
      </c>
      <c r="R316" s="182" t="s">
        <v>50</v>
      </c>
      <c r="S316" s="183"/>
      <c r="T316" s="183"/>
    </row>
    <row r="317" spans="2:20"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0</v>
      </c>
      <c r="Q317" s="181">
        <f t="shared" si="57"/>
        <v>0</v>
      </c>
      <c r="R317" s="182" t="s">
        <v>50</v>
      </c>
      <c r="S317" s="183"/>
      <c r="T317" s="183"/>
    </row>
    <row r="318" spans="2:20"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0</v>
      </c>
      <c r="Q318" s="181">
        <f t="shared" si="57"/>
        <v>0</v>
      </c>
      <c r="R318" s="182" t="s">
        <v>50</v>
      </c>
      <c r="S318" s="183"/>
      <c r="T318" s="183"/>
    </row>
    <row r="319" spans="2:20"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0</v>
      </c>
      <c r="Q319" s="181">
        <f t="shared" si="57"/>
        <v>0</v>
      </c>
      <c r="R319" s="182" t="s">
        <v>50</v>
      </c>
      <c r="S319" s="183"/>
      <c r="T319" s="183"/>
    </row>
    <row r="320" spans="2:20"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0</v>
      </c>
      <c r="Q320" s="181">
        <f t="shared" si="57"/>
        <v>0</v>
      </c>
      <c r="R320" s="182" t="s">
        <v>50</v>
      </c>
      <c r="S320" s="183"/>
      <c r="T320" s="183"/>
    </row>
    <row r="321" spans="2:20"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0</v>
      </c>
      <c r="Q321" s="181">
        <f t="shared" si="57"/>
        <v>0</v>
      </c>
      <c r="R321" s="182" t="s">
        <v>50</v>
      </c>
      <c r="S321" s="183"/>
      <c r="T321" s="183"/>
    </row>
    <row r="322" spans="2:20"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0</v>
      </c>
      <c r="Q322" s="181">
        <f t="shared" si="57"/>
        <v>0</v>
      </c>
      <c r="R322" s="182" t="s">
        <v>50</v>
      </c>
      <c r="S322" s="183"/>
      <c r="T322" s="183"/>
    </row>
    <row r="323" spans="2:20"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0</v>
      </c>
      <c r="Q323" s="181">
        <f t="shared" si="57"/>
        <v>0</v>
      </c>
      <c r="R323" s="182" t="s">
        <v>50</v>
      </c>
      <c r="S323" s="183"/>
      <c r="T323" s="183"/>
    </row>
    <row r="324" spans="2:20"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0</v>
      </c>
      <c r="Q324" s="181">
        <f t="shared" si="57"/>
        <v>0</v>
      </c>
      <c r="R324" s="182" t="s">
        <v>50</v>
      </c>
      <c r="S324" s="183"/>
      <c r="T324" s="183"/>
    </row>
    <row r="325" spans="2:20"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0</v>
      </c>
      <c r="Q325" s="181">
        <f t="shared" si="57"/>
        <v>0</v>
      </c>
      <c r="R325" s="182" t="s">
        <v>50</v>
      </c>
      <c r="S325" s="183"/>
      <c r="T325" s="183"/>
    </row>
    <row r="326" spans="2:20"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0</v>
      </c>
      <c r="Q326" s="181">
        <f t="shared" si="57"/>
        <v>0</v>
      </c>
      <c r="R326" s="182" t="s">
        <v>50</v>
      </c>
      <c r="S326" s="183"/>
      <c r="T326" s="183"/>
    </row>
    <row r="327" spans="2:20"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0</v>
      </c>
      <c r="Q327" s="181">
        <f t="shared" si="57"/>
        <v>0</v>
      </c>
      <c r="R327" s="182" t="s">
        <v>50</v>
      </c>
      <c r="S327" s="183"/>
      <c r="T327" s="183"/>
    </row>
    <row r="328" spans="2:20"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0</v>
      </c>
      <c r="Q328" s="181">
        <f t="shared" si="57"/>
        <v>0</v>
      </c>
      <c r="R328" s="182" t="s">
        <v>50</v>
      </c>
      <c r="S328" s="183"/>
      <c r="T328" s="183"/>
    </row>
    <row r="329" spans="2:20"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0</v>
      </c>
      <c r="Q329" s="181">
        <f t="shared" si="57"/>
        <v>0</v>
      </c>
      <c r="R329" s="182" t="s">
        <v>50</v>
      </c>
      <c r="S329" s="183"/>
      <c r="T329" s="183"/>
    </row>
    <row r="330" spans="2:20"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0</v>
      </c>
      <c r="Q330" s="181">
        <f t="shared" si="57"/>
        <v>0</v>
      </c>
      <c r="R330" s="182" t="s">
        <v>50</v>
      </c>
      <c r="S330" s="183"/>
      <c r="T330" s="183"/>
    </row>
    <row r="331" spans="2:20"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0</v>
      </c>
      <c r="Q331" s="181">
        <f t="shared" si="57"/>
        <v>0</v>
      </c>
      <c r="R331" s="182" t="s">
        <v>50</v>
      </c>
      <c r="S331" s="183"/>
      <c r="T331" s="183"/>
    </row>
    <row r="332" spans="2:20"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0</v>
      </c>
      <c r="Q332" s="181">
        <f t="shared" si="57"/>
        <v>0</v>
      </c>
      <c r="R332" s="182" t="s">
        <v>50</v>
      </c>
      <c r="S332" s="183"/>
      <c r="T332" s="183"/>
    </row>
    <row r="333" spans="2:20"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0</v>
      </c>
      <c r="Q333" s="181">
        <f t="shared" si="57"/>
        <v>0</v>
      </c>
      <c r="R333" s="182" t="s">
        <v>50</v>
      </c>
      <c r="S333" s="183"/>
      <c r="T333" s="183"/>
    </row>
    <row r="334" spans="2:20"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0</v>
      </c>
      <c r="Q334" s="181">
        <f t="shared" si="57"/>
        <v>0</v>
      </c>
      <c r="R334" s="182" t="s">
        <v>50</v>
      </c>
      <c r="S334" s="183"/>
      <c r="T334" s="183"/>
    </row>
    <row r="335" spans="2:20"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f t="shared" si="57"/>
        <v>0</v>
      </c>
      <c r="R335" s="182" t="s">
        <v>50</v>
      </c>
      <c r="S335" s="183"/>
      <c r="T335" s="183"/>
    </row>
    <row r="336" spans="2:20"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f t="shared" si="57"/>
        <v>0</v>
      </c>
      <c r="R336" s="182" t="s">
        <v>50</v>
      </c>
      <c r="S336" s="183"/>
      <c r="T336" s="183"/>
    </row>
    <row r="337" spans="2:20"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f t="shared" si="57"/>
        <v>0</v>
      </c>
      <c r="R337" s="182" t="s">
        <v>50</v>
      </c>
      <c r="S337" s="183"/>
      <c r="T337" s="183"/>
    </row>
    <row r="338" spans="2:20"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f t="shared" si="57"/>
        <v>0</v>
      </c>
      <c r="R338" s="182" t="s">
        <v>50</v>
      </c>
      <c r="S338" s="183"/>
      <c r="T338" s="183"/>
    </row>
    <row r="339" spans="2:20"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f t="shared" si="57"/>
        <v>0</v>
      </c>
      <c r="R339" s="182" t="s">
        <v>50</v>
      </c>
      <c r="S339" s="183"/>
      <c r="T339" s="183"/>
    </row>
    <row r="340" spans="2:20"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f t="shared" si="57"/>
        <v>0</v>
      </c>
      <c r="R340" s="182" t="s">
        <v>50</v>
      </c>
      <c r="S340" s="183"/>
      <c r="T340" s="183"/>
    </row>
    <row r="341" spans="2:20"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f t="shared" si="57"/>
        <v>0</v>
      </c>
      <c r="R341" s="182" t="s">
        <v>50</v>
      </c>
      <c r="S341" s="183"/>
      <c r="T341" s="183"/>
    </row>
    <row r="342" spans="2:20"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f t="shared" si="57"/>
        <v>0</v>
      </c>
      <c r="R342" s="182" t="s">
        <v>50</v>
      </c>
      <c r="S342" s="183"/>
      <c r="T342" s="183"/>
    </row>
    <row r="343" spans="2:20"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f t="shared" si="57"/>
        <v>0</v>
      </c>
      <c r="R343" s="182" t="s">
        <v>50</v>
      </c>
      <c r="S343" s="183"/>
      <c r="T343" s="183"/>
    </row>
    <row r="344" spans="2:20"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f t="shared" si="57"/>
        <v>0</v>
      </c>
      <c r="R344" s="182" t="s">
        <v>50</v>
      </c>
      <c r="S344" s="183"/>
      <c r="T344" s="183"/>
    </row>
    <row r="345" spans="2:20"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f t="shared" si="57"/>
        <v>0</v>
      </c>
      <c r="R345" s="182" t="s">
        <v>50</v>
      </c>
      <c r="S345" s="183"/>
      <c r="T345" s="183"/>
    </row>
    <row r="346" spans="2:20"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f t="shared" si="57"/>
        <v>0</v>
      </c>
      <c r="R346" s="182" t="s">
        <v>50</v>
      </c>
      <c r="S346" s="183"/>
      <c r="T346" s="183"/>
    </row>
    <row r="347" spans="2:20"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f t="shared" si="57"/>
        <v>0</v>
      </c>
      <c r="R347" s="182" t="s">
        <v>50</v>
      </c>
      <c r="S347" s="183"/>
      <c r="T347" s="183"/>
    </row>
    <row r="348" spans="2:20"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f t="shared" si="57"/>
        <v>0</v>
      </c>
      <c r="R348" s="182" t="s">
        <v>50</v>
      </c>
      <c r="S348" s="183"/>
      <c r="T348" s="183"/>
    </row>
    <row r="349" spans="2:20"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f t="shared" si="57"/>
        <v>0</v>
      </c>
      <c r="R349" s="182" t="s">
        <v>50</v>
      </c>
      <c r="S349" s="183"/>
      <c r="T349" s="183"/>
    </row>
    <row r="350" spans="2:20"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f t="shared" si="57"/>
        <v>0</v>
      </c>
      <c r="R350" s="182" t="s">
        <v>50</v>
      </c>
      <c r="S350" s="183"/>
      <c r="T350" s="183"/>
    </row>
    <row r="351" spans="2:20"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f t="shared" si="57"/>
        <v>0</v>
      </c>
      <c r="R351" s="182" t="s">
        <v>50</v>
      </c>
      <c r="S351" s="183"/>
      <c r="T351" s="183"/>
    </row>
    <row r="352" spans="2:20"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f t="shared" si="57"/>
        <v>0</v>
      </c>
      <c r="R352" s="182" t="s">
        <v>50</v>
      </c>
      <c r="S352" s="183"/>
      <c r="T352" s="183"/>
    </row>
    <row r="353" spans="2:20"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f t="shared" si="57"/>
        <v>0</v>
      </c>
      <c r="R353" s="182" t="s">
        <v>50</v>
      </c>
      <c r="S353" s="183"/>
      <c r="T353" s="183"/>
    </row>
    <row r="354" spans="2:20"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f t="shared" si="57"/>
        <v>0</v>
      </c>
      <c r="R354" s="182" t="s">
        <v>50</v>
      </c>
      <c r="S354" s="183"/>
      <c r="T354" s="183"/>
    </row>
    <row r="355" spans="2:20"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f t="shared" si="57"/>
        <v>0</v>
      </c>
      <c r="R355" s="182" t="s">
        <v>50</v>
      </c>
      <c r="S355" s="183"/>
      <c r="T355" s="183"/>
    </row>
    <row r="356" spans="2:20"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f t="shared" si="57"/>
        <v>0</v>
      </c>
      <c r="R356" s="182" t="s">
        <v>50</v>
      </c>
      <c r="S356" s="183"/>
      <c r="T356" s="183"/>
    </row>
    <row r="357" spans="2:20"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f t="shared" si="57"/>
        <v>0</v>
      </c>
      <c r="R357" s="182" t="s">
        <v>50</v>
      </c>
      <c r="S357" s="183"/>
      <c r="T357" s="183"/>
    </row>
    <row r="358" spans="2:20"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f t="shared" si="57"/>
        <v>0</v>
      </c>
      <c r="R358" s="182" t="s">
        <v>50</v>
      </c>
      <c r="S358" s="183"/>
      <c r="T358" s="183"/>
    </row>
    <row r="359" spans="2:20"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f t="shared" si="57"/>
        <v>0</v>
      </c>
      <c r="R359" s="182" t="s">
        <v>50</v>
      </c>
      <c r="S359" s="183"/>
      <c r="T359" s="183"/>
    </row>
    <row r="360" spans="2:20"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f t="shared" si="57"/>
        <v>0</v>
      </c>
      <c r="R360" s="182" t="s">
        <v>50</v>
      </c>
      <c r="S360" s="183"/>
      <c r="T360" s="183"/>
    </row>
    <row r="361" spans="2:20"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f t="shared" si="57"/>
        <v>0</v>
      </c>
      <c r="R361" s="182" t="s">
        <v>50</v>
      </c>
      <c r="S361" s="183"/>
      <c r="T361" s="183"/>
    </row>
    <row r="362" spans="2:20"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f t="shared" si="57"/>
        <v>0</v>
      </c>
      <c r="R362" s="182" t="s">
        <v>50</v>
      </c>
      <c r="S362" s="183"/>
      <c r="T362" s="183"/>
    </row>
    <row r="363" spans="2:20"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f t="shared" si="57"/>
        <v>0</v>
      </c>
      <c r="R363" s="182" t="s">
        <v>50</v>
      </c>
      <c r="S363" s="183"/>
      <c r="T363" s="183"/>
    </row>
    <row r="364" spans="2:20"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f t="shared" ref="Q364:Q427" si="59">+O364+P364</f>
        <v>0</v>
      </c>
      <c r="R364" s="182" t="s">
        <v>50</v>
      </c>
      <c r="S364" s="183"/>
      <c r="T364" s="183"/>
    </row>
    <row r="365" spans="2:20"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f t="shared" si="59"/>
        <v>0</v>
      </c>
      <c r="R365" s="182" t="s">
        <v>50</v>
      </c>
      <c r="S365" s="183"/>
      <c r="T365" s="183"/>
    </row>
    <row r="366" spans="2:20"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f t="shared" si="59"/>
        <v>0</v>
      </c>
      <c r="R366" s="182" t="s">
        <v>50</v>
      </c>
      <c r="S366" s="183"/>
      <c r="T366" s="183"/>
    </row>
    <row r="367" spans="2:20"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f t="shared" si="59"/>
        <v>0</v>
      </c>
      <c r="R367" s="182" t="s">
        <v>50</v>
      </c>
      <c r="S367" s="183"/>
      <c r="T367" s="183"/>
    </row>
    <row r="368" spans="2:20"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f t="shared" si="59"/>
        <v>0</v>
      </c>
      <c r="R368" s="182" t="s">
        <v>50</v>
      </c>
      <c r="S368" s="183"/>
      <c r="T368" s="183"/>
    </row>
    <row r="369" spans="2:20" ht="31.5" hidden="1">
      <c r="B369" s="163">
        <v>2025</v>
      </c>
      <c r="C369" s="163">
        <v>20</v>
      </c>
      <c r="D369" s="164"/>
      <c r="E369" s="165"/>
      <c r="F369" s="163">
        <v>1</v>
      </c>
      <c r="G369" s="163">
        <v>1</v>
      </c>
      <c r="H369" s="163">
        <v>3</v>
      </c>
      <c r="I369" s="163">
        <v>3000</v>
      </c>
      <c r="J369" s="163">
        <v>3300</v>
      </c>
      <c r="K369" s="163">
        <v>336</v>
      </c>
      <c r="L369" s="166" t="s">
        <v>44</v>
      </c>
      <c r="M369" s="167"/>
      <c r="N369" s="168" t="s">
        <v>114</v>
      </c>
      <c r="O369" s="169">
        <f>SUM(O370:O374)</f>
        <v>0</v>
      </c>
      <c r="P369" s="169">
        <f>SUM(P370:P374)</f>
        <v>0</v>
      </c>
      <c r="Q369" s="169">
        <f t="shared" si="59"/>
        <v>0</v>
      </c>
      <c r="R369" s="170"/>
      <c r="S369" s="171"/>
      <c r="T369" s="172"/>
    </row>
    <row r="370" spans="2:20"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f t="shared" si="59"/>
        <v>0</v>
      </c>
      <c r="R370" s="182" t="s">
        <v>50</v>
      </c>
      <c r="S370" s="183"/>
      <c r="T370" s="183"/>
    </row>
    <row r="371" spans="2:20"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f t="shared" si="59"/>
        <v>0</v>
      </c>
      <c r="R371" s="182" t="s">
        <v>287</v>
      </c>
      <c r="S371" s="183"/>
      <c r="T371" s="183"/>
    </row>
    <row r="372" spans="2:20"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f t="shared" si="59"/>
        <v>0</v>
      </c>
      <c r="R372" s="182" t="s">
        <v>287</v>
      </c>
      <c r="S372" s="183"/>
      <c r="T372" s="183"/>
    </row>
    <row r="373" spans="2:20"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f t="shared" si="59"/>
        <v>0</v>
      </c>
      <c r="R373" s="182" t="s">
        <v>287</v>
      </c>
      <c r="S373" s="183"/>
      <c r="T373" s="183"/>
    </row>
    <row r="374" spans="2:20"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f t="shared" si="59"/>
        <v>0</v>
      </c>
      <c r="R374" s="182" t="s">
        <v>287</v>
      </c>
      <c r="S374" s="183"/>
      <c r="T374" s="183"/>
    </row>
    <row r="375" spans="2:20" ht="15.75" hidden="1">
      <c r="B375" s="163">
        <v>2025</v>
      </c>
      <c r="C375" s="163">
        <v>20</v>
      </c>
      <c r="D375" s="164"/>
      <c r="E375" s="165"/>
      <c r="F375" s="163">
        <v>1</v>
      </c>
      <c r="G375" s="163">
        <v>1</v>
      </c>
      <c r="H375" s="163">
        <v>3</v>
      </c>
      <c r="I375" s="163">
        <v>3000</v>
      </c>
      <c r="J375" s="163">
        <v>3300</v>
      </c>
      <c r="K375" s="163">
        <v>339</v>
      </c>
      <c r="L375" s="166" t="s">
        <v>44</v>
      </c>
      <c r="M375" s="167"/>
      <c r="N375" s="168" t="s">
        <v>116</v>
      </c>
      <c r="O375" s="169">
        <f>SUM(O376:O383)</f>
        <v>0</v>
      </c>
      <c r="P375" s="169">
        <f>SUM(P376:P383)</f>
        <v>0</v>
      </c>
      <c r="Q375" s="169">
        <f t="shared" si="59"/>
        <v>0</v>
      </c>
      <c r="R375" s="192"/>
      <c r="S375" s="193"/>
      <c r="T375" s="193"/>
    </row>
    <row r="376" spans="2:20"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f t="shared" si="59"/>
        <v>0</v>
      </c>
      <c r="R376" s="182" t="s">
        <v>287</v>
      </c>
      <c r="S376" s="183"/>
      <c r="T376" s="183"/>
    </row>
    <row r="377" spans="2:20"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f t="shared" si="59"/>
        <v>0</v>
      </c>
      <c r="R377" s="182" t="s">
        <v>287</v>
      </c>
      <c r="S377" s="183"/>
      <c r="T377" s="183"/>
    </row>
    <row r="378" spans="2:20"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f t="shared" si="59"/>
        <v>0</v>
      </c>
      <c r="R378" s="182" t="s">
        <v>287</v>
      </c>
      <c r="S378" s="183"/>
      <c r="T378" s="183"/>
    </row>
    <row r="379" spans="2:20"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f t="shared" si="59"/>
        <v>0</v>
      </c>
      <c r="R379" s="182" t="s">
        <v>287</v>
      </c>
      <c r="S379" s="183"/>
      <c r="T379" s="183"/>
    </row>
    <row r="380" spans="2:20"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f t="shared" si="59"/>
        <v>0</v>
      </c>
      <c r="R380" s="182" t="s">
        <v>287</v>
      </c>
      <c r="S380" s="183"/>
      <c r="T380" s="183"/>
    </row>
    <row r="381" spans="2:20"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f t="shared" si="59"/>
        <v>0</v>
      </c>
      <c r="R381" s="182" t="s">
        <v>287</v>
      </c>
      <c r="S381" s="183"/>
      <c r="T381" s="183"/>
    </row>
    <row r="382" spans="2:20"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f t="shared" si="59"/>
        <v>0</v>
      </c>
      <c r="R382" s="182" t="s">
        <v>287</v>
      </c>
      <c r="S382" s="183"/>
      <c r="T382" s="183"/>
    </row>
    <row r="383" spans="2:20"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f t="shared" si="59"/>
        <v>0</v>
      </c>
      <c r="R383" s="182" t="s">
        <v>287</v>
      </c>
      <c r="S383" s="183"/>
      <c r="T383" s="183"/>
    </row>
    <row r="384" spans="2:20" ht="15.75" hidden="1">
      <c r="B384" s="152">
        <v>2025</v>
      </c>
      <c r="C384" s="152">
        <v>20</v>
      </c>
      <c r="D384" s="153"/>
      <c r="E384" s="154"/>
      <c r="F384" s="152">
        <v>1</v>
      </c>
      <c r="G384" s="152">
        <v>1</v>
      </c>
      <c r="H384" s="152">
        <v>3</v>
      </c>
      <c r="I384" s="152">
        <v>3000</v>
      </c>
      <c r="J384" s="152">
        <v>3700</v>
      </c>
      <c r="K384" s="152"/>
      <c r="L384" s="155" t="s">
        <v>44</v>
      </c>
      <c r="M384" s="156"/>
      <c r="N384" s="157" t="s">
        <v>131</v>
      </c>
      <c r="O384" s="158">
        <f>O385+O387+O389</f>
        <v>0</v>
      </c>
      <c r="P384" s="158">
        <f>P385+P387+P389</f>
        <v>0</v>
      </c>
      <c r="Q384" s="158">
        <f t="shared" si="59"/>
        <v>0</v>
      </c>
      <c r="R384" s="159"/>
      <c r="S384" s="160"/>
      <c r="T384" s="161"/>
    </row>
    <row r="385" spans="2:20" ht="15.75" hidden="1">
      <c r="B385" s="163">
        <v>2025</v>
      </c>
      <c r="C385" s="163">
        <v>20</v>
      </c>
      <c r="D385" s="164"/>
      <c r="E385" s="165"/>
      <c r="F385" s="163">
        <v>1</v>
      </c>
      <c r="G385" s="163">
        <v>1</v>
      </c>
      <c r="H385" s="163">
        <v>3</v>
      </c>
      <c r="I385" s="163">
        <v>3000</v>
      </c>
      <c r="J385" s="163">
        <v>3700</v>
      </c>
      <c r="K385" s="163">
        <v>371</v>
      </c>
      <c r="L385" s="166" t="s">
        <v>44</v>
      </c>
      <c r="M385" s="167"/>
      <c r="N385" s="168" t="s">
        <v>132</v>
      </c>
      <c r="O385" s="169">
        <f>SUM(O386)</f>
        <v>0</v>
      </c>
      <c r="P385" s="169">
        <f>SUM(P386)</f>
        <v>0</v>
      </c>
      <c r="Q385" s="169">
        <f t="shared" si="59"/>
        <v>0</v>
      </c>
      <c r="R385" s="170"/>
      <c r="S385" s="171"/>
      <c r="T385" s="172"/>
    </row>
    <row r="386" spans="2:20"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f t="shared" si="59"/>
        <v>0</v>
      </c>
      <c r="R386" s="182" t="s">
        <v>134</v>
      </c>
      <c r="S386" s="183"/>
      <c r="T386" s="183"/>
    </row>
    <row r="387" spans="2:20" ht="15.75" hidden="1">
      <c r="B387" s="163">
        <v>2025</v>
      </c>
      <c r="C387" s="163">
        <v>20</v>
      </c>
      <c r="D387" s="164"/>
      <c r="E387" s="165"/>
      <c r="F387" s="163">
        <v>1</v>
      </c>
      <c r="G387" s="163">
        <v>1</v>
      </c>
      <c r="H387" s="163">
        <v>3</v>
      </c>
      <c r="I387" s="163">
        <v>3000</v>
      </c>
      <c r="J387" s="163">
        <v>3700</v>
      </c>
      <c r="K387" s="163">
        <v>372</v>
      </c>
      <c r="L387" s="166" t="s">
        <v>44</v>
      </c>
      <c r="M387" s="167"/>
      <c r="N387" s="168" t="s">
        <v>135</v>
      </c>
      <c r="O387" s="169">
        <f>SUM(O388)</f>
        <v>0</v>
      </c>
      <c r="P387" s="169">
        <f>SUM(P388)</f>
        <v>0</v>
      </c>
      <c r="Q387" s="169">
        <f t="shared" si="59"/>
        <v>0</v>
      </c>
      <c r="R387" s="170"/>
      <c r="S387" s="171"/>
      <c r="T387" s="172"/>
    </row>
    <row r="388" spans="2:20"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f t="shared" si="59"/>
        <v>0</v>
      </c>
      <c r="R388" s="182" t="s">
        <v>134</v>
      </c>
      <c r="S388" s="183"/>
      <c r="T388" s="183"/>
    </row>
    <row r="389" spans="2:20" ht="15.75" hidden="1">
      <c r="B389" s="163">
        <v>2025</v>
      </c>
      <c r="C389" s="163">
        <v>20</v>
      </c>
      <c r="D389" s="164"/>
      <c r="E389" s="165"/>
      <c r="F389" s="163">
        <v>1</v>
      </c>
      <c r="G389" s="163">
        <v>1</v>
      </c>
      <c r="H389" s="163">
        <v>3</v>
      </c>
      <c r="I389" s="163">
        <v>3000</v>
      </c>
      <c r="J389" s="163">
        <v>3700</v>
      </c>
      <c r="K389" s="163">
        <v>375</v>
      </c>
      <c r="L389" s="166" t="s">
        <v>44</v>
      </c>
      <c r="M389" s="167"/>
      <c r="N389" s="168" t="s">
        <v>137</v>
      </c>
      <c r="O389" s="169">
        <f>SUM(O390)</f>
        <v>0</v>
      </c>
      <c r="P389" s="169">
        <f>SUM(P390)</f>
        <v>0</v>
      </c>
      <c r="Q389" s="169">
        <f t="shared" si="59"/>
        <v>0</v>
      </c>
      <c r="R389" s="170"/>
      <c r="S389" s="171"/>
      <c r="T389" s="172"/>
    </row>
    <row r="390" spans="2:20"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f t="shared" si="59"/>
        <v>0</v>
      </c>
      <c r="R390" s="182" t="s">
        <v>134</v>
      </c>
      <c r="S390" s="183"/>
      <c r="T390" s="183"/>
    </row>
    <row r="391" spans="2:20" ht="15.75" hidden="1">
      <c r="B391" s="141">
        <v>2025</v>
      </c>
      <c r="C391" s="141">
        <v>20</v>
      </c>
      <c r="D391" s="142"/>
      <c r="E391" s="143"/>
      <c r="F391" s="141">
        <v>1</v>
      </c>
      <c r="G391" s="141">
        <v>1</v>
      </c>
      <c r="H391" s="141">
        <v>3</v>
      </c>
      <c r="I391" s="141">
        <v>4000</v>
      </c>
      <c r="J391" s="141"/>
      <c r="K391" s="141"/>
      <c r="L391" s="144" t="s">
        <v>44</v>
      </c>
      <c r="M391" s="145"/>
      <c r="N391" s="146" t="s">
        <v>53</v>
      </c>
      <c r="O391" s="147">
        <f>O392</f>
        <v>0</v>
      </c>
      <c r="P391" s="147">
        <f>P392</f>
        <v>0</v>
      </c>
      <c r="Q391" s="147">
        <f t="shared" si="59"/>
        <v>0</v>
      </c>
      <c r="R391" s="148"/>
      <c r="S391" s="149"/>
      <c r="T391" s="150"/>
    </row>
    <row r="392" spans="2:20" ht="15.75" hidden="1">
      <c r="B392" s="152">
        <v>2025</v>
      </c>
      <c r="C392" s="152">
        <v>20</v>
      </c>
      <c r="D392" s="153"/>
      <c r="E392" s="154"/>
      <c r="F392" s="152">
        <v>1</v>
      </c>
      <c r="G392" s="152">
        <v>1</v>
      </c>
      <c r="H392" s="152">
        <v>3</v>
      </c>
      <c r="I392" s="152">
        <v>4000</v>
      </c>
      <c r="J392" s="152">
        <v>4400</v>
      </c>
      <c r="K392" s="152"/>
      <c r="L392" s="155" t="s">
        <v>44</v>
      </c>
      <c r="M392" s="156"/>
      <c r="N392" s="157" t="s">
        <v>54</v>
      </c>
      <c r="O392" s="158">
        <f>O393+O395</f>
        <v>0</v>
      </c>
      <c r="P392" s="158">
        <f>P393+P395</f>
        <v>0</v>
      </c>
      <c r="Q392" s="158">
        <f t="shared" si="59"/>
        <v>0</v>
      </c>
      <c r="R392" s="159"/>
      <c r="S392" s="160"/>
      <c r="T392" s="161"/>
    </row>
    <row r="393" spans="2:20" ht="15.75" hidden="1">
      <c r="B393" s="163">
        <v>2025</v>
      </c>
      <c r="C393" s="163">
        <v>20</v>
      </c>
      <c r="D393" s="164"/>
      <c r="E393" s="165"/>
      <c r="F393" s="163">
        <v>1</v>
      </c>
      <c r="G393" s="163">
        <v>1</v>
      </c>
      <c r="H393" s="163">
        <v>3</v>
      </c>
      <c r="I393" s="163">
        <v>4000</v>
      </c>
      <c r="J393" s="163">
        <v>4400</v>
      </c>
      <c r="K393" s="163">
        <v>441</v>
      </c>
      <c r="L393" s="166" t="s">
        <v>44</v>
      </c>
      <c r="M393" s="167"/>
      <c r="N393" s="168" t="s">
        <v>299</v>
      </c>
      <c r="O393" s="169">
        <f>SUM(O394)</f>
        <v>0</v>
      </c>
      <c r="P393" s="169">
        <f>SUM(P394)</f>
        <v>0</v>
      </c>
      <c r="Q393" s="169">
        <f t="shared" si="59"/>
        <v>0</v>
      </c>
      <c r="R393" s="170"/>
      <c r="S393" s="171"/>
      <c r="T393" s="172"/>
    </row>
    <row r="394" spans="2:20"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f t="shared" si="59"/>
        <v>0</v>
      </c>
      <c r="R394" s="182" t="s">
        <v>50</v>
      </c>
      <c r="S394" s="183"/>
      <c r="T394" s="183"/>
    </row>
    <row r="395" spans="2:20" ht="15.75" hidden="1">
      <c r="B395" s="163">
        <v>2025</v>
      </c>
      <c r="C395" s="163">
        <v>20</v>
      </c>
      <c r="D395" s="164"/>
      <c r="E395" s="165"/>
      <c r="F395" s="163">
        <v>1</v>
      </c>
      <c r="G395" s="163">
        <v>1</v>
      </c>
      <c r="H395" s="163">
        <v>3</v>
      </c>
      <c r="I395" s="163">
        <v>4000</v>
      </c>
      <c r="J395" s="163">
        <v>4400</v>
      </c>
      <c r="K395" s="163">
        <v>442</v>
      </c>
      <c r="L395" s="166" t="s">
        <v>44</v>
      </c>
      <c r="M395" s="167"/>
      <c r="N395" s="168" t="s">
        <v>55</v>
      </c>
      <c r="O395" s="169">
        <f>SUM(O396:O405)</f>
        <v>0</v>
      </c>
      <c r="P395" s="169">
        <f>SUM(P396:P405)</f>
        <v>0</v>
      </c>
      <c r="Q395" s="169">
        <f t="shared" si="59"/>
        <v>0</v>
      </c>
      <c r="R395" s="170"/>
      <c r="S395" s="171"/>
      <c r="T395" s="172"/>
    </row>
    <row r="396" spans="2:20"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f t="shared" si="59"/>
        <v>0</v>
      </c>
      <c r="R396" s="182" t="s">
        <v>57</v>
      </c>
      <c r="S396" s="183"/>
      <c r="T396" s="183"/>
    </row>
    <row r="397" spans="2:20"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f t="shared" si="59"/>
        <v>0</v>
      </c>
      <c r="R397" s="182" t="s">
        <v>57</v>
      </c>
      <c r="S397" s="183"/>
      <c r="T397" s="183"/>
    </row>
    <row r="398" spans="2:20"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f t="shared" si="59"/>
        <v>0</v>
      </c>
      <c r="R398" s="182" t="s">
        <v>57</v>
      </c>
      <c r="S398" s="183"/>
      <c r="T398" s="183"/>
    </row>
    <row r="399" spans="2:20"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f t="shared" si="59"/>
        <v>0</v>
      </c>
      <c r="R399" s="182" t="s">
        <v>57</v>
      </c>
      <c r="S399" s="183"/>
      <c r="T399" s="183"/>
    </row>
    <row r="400" spans="2:20"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f t="shared" si="59"/>
        <v>0</v>
      </c>
      <c r="R400" s="182" t="s">
        <v>57</v>
      </c>
      <c r="S400" s="183"/>
      <c r="T400" s="183"/>
    </row>
    <row r="401" spans="2:20"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f t="shared" si="59"/>
        <v>0</v>
      </c>
      <c r="R401" s="182" t="s">
        <v>57</v>
      </c>
      <c r="S401" s="183"/>
      <c r="T401" s="183"/>
    </row>
    <row r="402" spans="2:20"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f t="shared" si="59"/>
        <v>0</v>
      </c>
      <c r="R402" s="182" t="s">
        <v>57</v>
      </c>
      <c r="S402" s="183"/>
      <c r="T402" s="183"/>
    </row>
    <row r="403" spans="2:20"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f t="shared" si="59"/>
        <v>0</v>
      </c>
      <c r="R403" s="182" t="s">
        <v>57</v>
      </c>
      <c r="S403" s="183"/>
      <c r="T403" s="183"/>
    </row>
    <row r="404" spans="2:20"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f t="shared" si="59"/>
        <v>0</v>
      </c>
      <c r="R404" s="182" t="s">
        <v>57</v>
      </c>
      <c r="S404" s="183"/>
      <c r="T404" s="183"/>
    </row>
    <row r="405" spans="2:20"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f t="shared" si="59"/>
        <v>0</v>
      </c>
      <c r="R405" s="182" t="s">
        <v>57</v>
      </c>
      <c r="S405" s="183"/>
      <c r="T405" s="183"/>
    </row>
    <row r="406" spans="2:20" ht="31.5" hidden="1">
      <c r="B406" s="130">
        <v>2025</v>
      </c>
      <c r="C406" s="130">
        <v>20</v>
      </c>
      <c r="D406" s="131"/>
      <c r="E406" s="132"/>
      <c r="F406" s="130">
        <v>1</v>
      </c>
      <c r="G406" s="130">
        <v>1</v>
      </c>
      <c r="H406" s="130">
        <v>4</v>
      </c>
      <c r="I406" s="130"/>
      <c r="J406" s="130"/>
      <c r="K406" s="184"/>
      <c r="L406" s="185" t="s">
        <v>44</v>
      </c>
      <c r="M406" s="134"/>
      <c r="N406" s="135" t="s">
        <v>301</v>
      </c>
      <c r="O406" s="136">
        <f>+O407+O539+O550+O774</f>
        <v>0</v>
      </c>
      <c r="P406" s="136">
        <f>+P407+P539+P550+P774</f>
        <v>0</v>
      </c>
      <c r="Q406" s="136">
        <f t="shared" si="59"/>
        <v>0</v>
      </c>
      <c r="R406" s="137"/>
      <c r="S406" s="138"/>
      <c r="T406" s="139"/>
    </row>
    <row r="407" spans="2:20" ht="15.75" hidden="1">
      <c r="B407" s="141">
        <v>2025</v>
      </c>
      <c r="C407" s="141">
        <v>20</v>
      </c>
      <c r="D407" s="142"/>
      <c r="E407" s="143"/>
      <c r="F407" s="141">
        <v>1</v>
      </c>
      <c r="G407" s="141">
        <v>1</v>
      </c>
      <c r="H407" s="141">
        <v>4</v>
      </c>
      <c r="I407" s="141">
        <v>2000</v>
      </c>
      <c r="J407" s="141"/>
      <c r="K407" s="141"/>
      <c r="L407" s="194"/>
      <c r="M407" s="145"/>
      <c r="N407" s="146" t="s">
        <v>302</v>
      </c>
      <c r="O407" s="147">
        <f>+O408+O413+O418+O423+O434+O437+O476+O530</f>
        <v>0</v>
      </c>
      <c r="P407" s="147">
        <f>+P408+P413+P418+P423+P434+P437+P476+P530</f>
        <v>0</v>
      </c>
      <c r="Q407" s="147">
        <f t="shared" si="59"/>
        <v>0</v>
      </c>
      <c r="R407" s="148"/>
      <c r="S407" s="149"/>
      <c r="T407" s="150"/>
    </row>
    <row r="408" spans="2:20" ht="31.5" hidden="1">
      <c r="B408" s="152">
        <v>2025</v>
      </c>
      <c r="C408" s="152">
        <v>20</v>
      </c>
      <c r="D408" s="153"/>
      <c r="E408" s="154"/>
      <c r="F408" s="152">
        <v>1</v>
      </c>
      <c r="G408" s="152">
        <v>1</v>
      </c>
      <c r="H408" s="152">
        <v>4</v>
      </c>
      <c r="I408" s="152">
        <v>2000</v>
      </c>
      <c r="J408" s="152">
        <v>2100</v>
      </c>
      <c r="K408" s="152"/>
      <c r="L408" s="155" t="s">
        <v>44</v>
      </c>
      <c r="M408" s="156"/>
      <c r="N408" s="157" t="s">
        <v>79</v>
      </c>
      <c r="O408" s="158">
        <f>+O409+O411</f>
        <v>0</v>
      </c>
      <c r="P408" s="158">
        <f>+P409+P411</f>
        <v>0</v>
      </c>
      <c r="Q408" s="158">
        <f t="shared" si="59"/>
        <v>0</v>
      </c>
      <c r="R408" s="159"/>
      <c r="S408" s="160"/>
      <c r="T408" s="161"/>
    </row>
    <row r="409" spans="2:20" ht="15.75" hidden="1">
      <c r="B409" s="163">
        <v>2025</v>
      </c>
      <c r="C409" s="163">
        <v>20</v>
      </c>
      <c r="D409" s="164"/>
      <c r="E409" s="165"/>
      <c r="F409" s="163">
        <v>1</v>
      </c>
      <c r="G409" s="163">
        <v>1</v>
      </c>
      <c r="H409" s="163">
        <v>4</v>
      </c>
      <c r="I409" s="163">
        <v>2000</v>
      </c>
      <c r="J409" s="163">
        <v>2100</v>
      </c>
      <c r="K409" s="163">
        <v>216</v>
      </c>
      <c r="L409" s="166" t="s">
        <v>44</v>
      </c>
      <c r="M409" s="167"/>
      <c r="N409" s="168" t="s">
        <v>303</v>
      </c>
      <c r="O409" s="169">
        <f>SUM(O410)</f>
        <v>0</v>
      </c>
      <c r="P409" s="169">
        <f>SUM(P410)</f>
        <v>0</v>
      </c>
      <c r="Q409" s="169">
        <f t="shared" si="59"/>
        <v>0</v>
      </c>
      <c r="R409" s="170"/>
      <c r="S409" s="171"/>
      <c r="T409" s="172"/>
    </row>
    <row r="410" spans="2:20"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f t="shared" si="59"/>
        <v>0</v>
      </c>
      <c r="R410" s="182" t="s">
        <v>82</v>
      </c>
      <c r="S410" s="183"/>
      <c r="T410" s="183"/>
    </row>
    <row r="411" spans="2:20" ht="15.75" hidden="1">
      <c r="B411" s="163">
        <v>2025</v>
      </c>
      <c r="C411" s="163">
        <v>20</v>
      </c>
      <c r="D411" s="164"/>
      <c r="E411" s="165"/>
      <c r="F411" s="163">
        <v>1</v>
      </c>
      <c r="G411" s="163">
        <v>1</v>
      </c>
      <c r="H411" s="163">
        <v>4</v>
      </c>
      <c r="I411" s="163">
        <v>2000</v>
      </c>
      <c r="J411" s="163">
        <v>2100</v>
      </c>
      <c r="K411" s="163">
        <v>217</v>
      </c>
      <c r="L411" s="166" t="s">
        <v>44</v>
      </c>
      <c r="M411" s="167"/>
      <c r="N411" s="168" t="s">
        <v>304</v>
      </c>
      <c r="O411" s="169">
        <f>SUM(O412)</f>
        <v>0</v>
      </c>
      <c r="P411" s="169">
        <f>SUM(P412)</f>
        <v>0</v>
      </c>
      <c r="Q411" s="169">
        <f t="shared" si="59"/>
        <v>0</v>
      </c>
      <c r="R411" s="170"/>
      <c r="S411" s="171"/>
      <c r="T411" s="172"/>
    </row>
    <row r="412" spans="2:20"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f t="shared" si="59"/>
        <v>0</v>
      </c>
      <c r="R412" s="182" t="s">
        <v>82</v>
      </c>
      <c r="S412" s="183"/>
      <c r="T412" s="183"/>
    </row>
    <row r="413" spans="2:20" ht="15.75" hidden="1">
      <c r="B413" s="152">
        <v>2025</v>
      </c>
      <c r="C413" s="152">
        <v>20</v>
      </c>
      <c r="D413" s="153"/>
      <c r="E413" s="154"/>
      <c r="F413" s="152">
        <v>1</v>
      </c>
      <c r="G413" s="152">
        <v>1</v>
      </c>
      <c r="H413" s="152">
        <v>4</v>
      </c>
      <c r="I413" s="152">
        <v>2000</v>
      </c>
      <c r="J413" s="152">
        <v>2200</v>
      </c>
      <c r="K413" s="152"/>
      <c r="L413" s="155" t="s">
        <v>44</v>
      </c>
      <c r="M413" s="156"/>
      <c r="N413" s="157" t="s">
        <v>306</v>
      </c>
      <c r="O413" s="158">
        <f>O414+O416</f>
        <v>0</v>
      </c>
      <c r="P413" s="158">
        <f>P414+P416</f>
        <v>0</v>
      </c>
      <c r="Q413" s="158">
        <f t="shared" si="59"/>
        <v>0</v>
      </c>
      <c r="R413" s="159"/>
      <c r="S413" s="160"/>
      <c r="T413" s="161"/>
    </row>
    <row r="414" spans="2:20" ht="15.75" hidden="1">
      <c r="B414" s="163">
        <v>2025</v>
      </c>
      <c r="C414" s="163">
        <v>20</v>
      </c>
      <c r="D414" s="164"/>
      <c r="E414" s="165"/>
      <c r="F414" s="163">
        <v>1</v>
      </c>
      <c r="G414" s="163">
        <v>1</v>
      </c>
      <c r="H414" s="163">
        <v>4</v>
      </c>
      <c r="I414" s="163">
        <v>2000</v>
      </c>
      <c r="J414" s="163">
        <v>2200</v>
      </c>
      <c r="K414" s="163">
        <v>221</v>
      </c>
      <c r="L414" s="166" t="s">
        <v>44</v>
      </c>
      <c r="M414" s="167"/>
      <c r="N414" s="168" t="s">
        <v>307</v>
      </c>
      <c r="O414" s="169">
        <f>SUM(O415:O415)</f>
        <v>0</v>
      </c>
      <c r="P414" s="169">
        <f>SUM(P415:P415)</f>
        <v>0</v>
      </c>
      <c r="Q414" s="169">
        <f t="shared" si="59"/>
        <v>0</v>
      </c>
      <c r="R414" s="170"/>
      <c r="S414" s="171"/>
      <c r="T414" s="172"/>
    </row>
    <row r="415" spans="2:20"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f t="shared" si="59"/>
        <v>0</v>
      </c>
      <c r="R415" s="182" t="s">
        <v>98</v>
      </c>
      <c r="S415" s="183"/>
      <c r="T415" s="183"/>
    </row>
    <row r="416" spans="2:20" ht="15.75" hidden="1">
      <c r="B416" s="163">
        <v>2025</v>
      </c>
      <c r="C416" s="163">
        <v>20</v>
      </c>
      <c r="D416" s="164"/>
      <c r="E416" s="165"/>
      <c r="F416" s="163">
        <v>1</v>
      </c>
      <c r="G416" s="163">
        <v>1</v>
      </c>
      <c r="H416" s="163">
        <v>4</v>
      </c>
      <c r="I416" s="163">
        <v>2000</v>
      </c>
      <c r="J416" s="163">
        <v>2200</v>
      </c>
      <c r="K416" s="163">
        <v>223</v>
      </c>
      <c r="L416" s="166"/>
      <c r="M416" s="167"/>
      <c r="N416" s="168" t="s">
        <v>309</v>
      </c>
      <c r="O416" s="169">
        <f>O417</f>
        <v>0</v>
      </c>
      <c r="P416" s="169">
        <f>P417</f>
        <v>0</v>
      </c>
      <c r="Q416" s="169">
        <f t="shared" si="59"/>
        <v>0</v>
      </c>
      <c r="R416" s="170"/>
      <c r="S416" s="171"/>
      <c r="T416" s="172"/>
    </row>
    <row r="417" spans="2:20"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f t="shared" si="59"/>
        <v>0</v>
      </c>
      <c r="R417" s="182" t="s">
        <v>82</v>
      </c>
      <c r="S417" s="183"/>
      <c r="T417" s="183"/>
    </row>
    <row r="418" spans="2:20" ht="15.75" hidden="1">
      <c r="B418" s="152">
        <v>2025</v>
      </c>
      <c r="C418" s="152">
        <v>20</v>
      </c>
      <c r="D418" s="153"/>
      <c r="E418" s="154"/>
      <c r="F418" s="152">
        <v>1</v>
      </c>
      <c r="G418" s="152">
        <v>1</v>
      </c>
      <c r="H418" s="152">
        <v>4</v>
      </c>
      <c r="I418" s="152">
        <v>2000</v>
      </c>
      <c r="J418" s="152">
        <v>2400</v>
      </c>
      <c r="K418" s="152"/>
      <c r="L418" s="155" t="s">
        <v>44</v>
      </c>
      <c r="M418" s="156"/>
      <c r="N418" s="157" t="s">
        <v>310</v>
      </c>
      <c r="O418" s="158">
        <f>O419+O421</f>
        <v>0</v>
      </c>
      <c r="P418" s="158">
        <f>P419+P421</f>
        <v>0</v>
      </c>
      <c r="Q418" s="158">
        <f t="shared" si="59"/>
        <v>0</v>
      </c>
      <c r="R418" s="159"/>
      <c r="S418" s="160"/>
      <c r="T418" s="161"/>
    </row>
    <row r="419" spans="2:20" ht="15.75" hidden="1">
      <c r="B419" s="163">
        <v>2025</v>
      </c>
      <c r="C419" s="163">
        <v>20</v>
      </c>
      <c r="D419" s="164"/>
      <c r="E419" s="165"/>
      <c r="F419" s="163">
        <v>1</v>
      </c>
      <c r="G419" s="163">
        <v>1</v>
      </c>
      <c r="H419" s="163">
        <v>4</v>
      </c>
      <c r="I419" s="163">
        <v>2000</v>
      </c>
      <c r="J419" s="163">
        <v>2400</v>
      </c>
      <c r="K419" s="163">
        <v>241</v>
      </c>
      <c r="L419" s="166"/>
      <c r="M419" s="167"/>
      <c r="N419" s="168" t="s">
        <v>311</v>
      </c>
      <c r="O419" s="169">
        <f>O420</f>
        <v>0</v>
      </c>
      <c r="P419" s="169">
        <f>P420</f>
        <v>0</v>
      </c>
      <c r="Q419" s="169">
        <f t="shared" si="59"/>
        <v>0</v>
      </c>
      <c r="R419" s="170"/>
      <c r="S419" s="171"/>
      <c r="T419" s="172"/>
    </row>
    <row r="420" spans="2:20"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f t="shared" si="59"/>
        <v>0</v>
      </c>
      <c r="R420" s="182" t="s">
        <v>82</v>
      </c>
      <c r="S420" s="183"/>
      <c r="T420" s="183"/>
    </row>
    <row r="421" spans="2:20" ht="15.75" hidden="1">
      <c r="B421" s="163">
        <v>2025</v>
      </c>
      <c r="C421" s="163">
        <v>20</v>
      </c>
      <c r="D421" s="164"/>
      <c r="E421" s="165"/>
      <c r="F421" s="163">
        <v>1</v>
      </c>
      <c r="G421" s="163">
        <v>1</v>
      </c>
      <c r="H421" s="163">
        <v>4</v>
      </c>
      <c r="I421" s="163">
        <v>2000</v>
      </c>
      <c r="J421" s="163">
        <v>2400</v>
      </c>
      <c r="K421" s="163">
        <v>248</v>
      </c>
      <c r="L421" s="166" t="s">
        <v>44</v>
      </c>
      <c r="M421" s="167"/>
      <c r="N421" s="168" t="s">
        <v>312</v>
      </c>
      <c r="O421" s="169">
        <f>SUM(O422)</f>
        <v>0</v>
      </c>
      <c r="P421" s="169">
        <f>SUM(P422)</f>
        <v>0</v>
      </c>
      <c r="Q421" s="169">
        <f t="shared" si="59"/>
        <v>0</v>
      </c>
      <c r="R421" s="170"/>
      <c r="S421" s="171"/>
      <c r="T421" s="172"/>
    </row>
    <row r="422" spans="2:20"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f t="shared" si="59"/>
        <v>0</v>
      </c>
      <c r="R422" s="182" t="s">
        <v>98</v>
      </c>
      <c r="S422" s="183"/>
      <c r="T422" s="183"/>
    </row>
    <row r="423" spans="2:20" ht="15.75" hidden="1">
      <c r="B423" s="152">
        <v>2025</v>
      </c>
      <c r="C423" s="152">
        <v>20</v>
      </c>
      <c r="D423" s="153"/>
      <c r="E423" s="154"/>
      <c r="F423" s="152">
        <v>1</v>
      </c>
      <c r="G423" s="152">
        <v>1</v>
      </c>
      <c r="H423" s="152">
        <v>4</v>
      </c>
      <c r="I423" s="152">
        <v>2000</v>
      </c>
      <c r="J423" s="152">
        <v>2500</v>
      </c>
      <c r="K423" s="152"/>
      <c r="L423" s="195"/>
      <c r="M423" s="156"/>
      <c r="N423" s="157" t="s">
        <v>88</v>
      </c>
      <c r="O423" s="158">
        <f>O424+O426+O428+O430</f>
        <v>0</v>
      </c>
      <c r="P423" s="158">
        <f>P424+P426+P428+P430</f>
        <v>0</v>
      </c>
      <c r="Q423" s="158">
        <f t="shared" si="59"/>
        <v>0</v>
      </c>
      <c r="R423" s="159"/>
      <c r="S423" s="160"/>
      <c r="T423" s="161"/>
    </row>
    <row r="424" spans="2:20" ht="15.75" hidden="1">
      <c r="B424" s="163">
        <v>2025</v>
      </c>
      <c r="C424" s="163">
        <v>20</v>
      </c>
      <c r="D424" s="164"/>
      <c r="E424" s="165"/>
      <c r="F424" s="163">
        <v>1</v>
      </c>
      <c r="G424" s="163">
        <v>1</v>
      </c>
      <c r="H424" s="163">
        <v>4</v>
      </c>
      <c r="I424" s="163">
        <v>2000</v>
      </c>
      <c r="J424" s="163">
        <v>2500</v>
      </c>
      <c r="K424" s="163">
        <v>251</v>
      </c>
      <c r="L424" s="166"/>
      <c r="M424" s="167"/>
      <c r="N424" s="168" t="s">
        <v>89</v>
      </c>
      <c r="O424" s="169">
        <f>SUM(O425)</f>
        <v>0</v>
      </c>
      <c r="P424" s="169">
        <f>SUM(P425)</f>
        <v>0</v>
      </c>
      <c r="Q424" s="169">
        <f t="shared" si="59"/>
        <v>0</v>
      </c>
      <c r="R424" s="170"/>
      <c r="S424" s="169"/>
      <c r="T424" s="169"/>
    </row>
    <row r="425" spans="2:20"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f t="shared" si="59"/>
        <v>0</v>
      </c>
      <c r="R425" s="182" t="s">
        <v>82</v>
      </c>
      <c r="S425" s="183"/>
      <c r="T425" s="183"/>
    </row>
    <row r="426" spans="2:20" ht="15.75" hidden="1">
      <c r="B426" s="163">
        <v>2025</v>
      </c>
      <c r="C426" s="163">
        <v>20</v>
      </c>
      <c r="D426" s="164"/>
      <c r="E426" s="165"/>
      <c r="F426" s="163">
        <v>1</v>
      </c>
      <c r="G426" s="163">
        <v>1</v>
      </c>
      <c r="H426" s="163">
        <v>4</v>
      </c>
      <c r="I426" s="163">
        <v>2000</v>
      </c>
      <c r="J426" s="163">
        <v>2500</v>
      </c>
      <c r="K426" s="163">
        <v>253</v>
      </c>
      <c r="L426" s="166" t="s">
        <v>44</v>
      </c>
      <c r="M426" s="167"/>
      <c r="N426" s="168" t="s">
        <v>313</v>
      </c>
      <c r="O426" s="169">
        <f>SUM(O427)</f>
        <v>0</v>
      </c>
      <c r="P426" s="169">
        <f>SUM(P427)</f>
        <v>0</v>
      </c>
      <c r="Q426" s="169">
        <f t="shared" si="59"/>
        <v>0</v>
      </c>
      <c r="R426" s="170"/>
      <c r="S426" s="171"/>
      <c r="T426" s="172"/>
    </row>
    <row r="427" spans="2:20"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f t="shared" si="59"/>
        <v>0</v>
      </c>
      <c r="R427" s="182" t="s">
        <v>82</v>
      </c>
      <c r="S427" s="183"/>
      <c r="T427" s="183"/>
    </row>
    <row r="428" spans="2:20" ht="15.75" hidden="1">
      <c r="B428" s="163">
        <v>2025</v>
      </c>
      <c r="C428" s="163">
        <v>20</v>
      </c>
      <c r="D428" s="164"/>
      <c r="E428" s="165"/>
      <c r="F428" s="163">
        <v>1</v>
      </c>
      <c r="G428" s="163">
        <v>1</v>
      </c>
      <c r="H428" s="163">
        <v>4</v>
      </c>
      <c r="I428" s="163">
        <v>2000</v>
      </c>
      <c r="J428" s="163">
        <v>2500</v>
      </c>
      <c r="K428" s="163">
        <v>254</v>
      </c>
      <c r="L428" s="166" t="s">
        <v>44</v>
      </c>
      <c r="M428" s="167"/>
      <c r="N428" s="168" t="s">
        <v>90</v>
      </c>
      <c r="O428" s="169">
        <f>SUM(O429)</f>
        <v>0</v>
      </c>
      <c r="P428" s="169">
        <f>SUM(P429)</f>
        <v>0</v>
      </c>
      <c r="Q428" s="169">
        <f t="shared" ref="Q428:Q491" si="60">+O428+P428</f>
        <v>0</v>
      </c>
      <c r="R428" s="170"/>
      <c r="S428" s="171"/>
      <c r="T428" s="172"/>
    </row>
    <row r="429" spans="2:20"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f t="shared" si="60"/>
        <v>0</v>
      </c>
      <c r="R429" s="182" t="s">
        <v>82</v>
      </c>
      <c r="S429" s="183"/>
      <c r="T429" s="183"/>
    </row>
    <row r="430" spans="2:20" ht="15.75" hidden="1">
      <c r="B430" s="163">
        <v>2025</v>
      </c>
      <c r="C430" s="163">
        <v>20</v>
      </c>
      <c r="D430" s="164"/>
      <c r="E430" s="165"/>
      <c r="F430" s="163">
        <v>1</v>
      </c>
      <c r="G430" s="163">
        <v>1</v>
      </c>
      <c r="H430" s="163">
        <v>4</v>
      </c>
      <c r="I430" s="163">
        <v>2000</v>
      </c>
      <c r="J430" s="163">
        <v>2500</v>
      </c>
      <c r="K430" s="163">
        <v>255</v>
      </c>
      <c r="L430" s="166" t="s">
        <v>44</v>
      </c>
      <c r="M430" s="167"/>
      <c r="N430" s="168" t="s">
        <v>91</v>
      </c>
      <c r="O430" s="169">
        <f>SUM(O431:O433)</f>
        <v>0</v>
      </c>
      <c r="P430" s="169">
        <f>SUM(P431:P433)</f>
        <v>0</v>
      </c>
      <c r="Q430" s="169">
        <f t="shared" si="60"/>
        <v>0</v>
      </c>
      <c r="R430" s="170"/>
      <c r="S430" s="171"/>
      <c r="T430" s="172"/>
    </row>
    <row r="431" spans="2:20"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f t="shared" si="60"/>
        <v>0</v>
      </c>
      <c r="R431" s="182" t="s">
        <v>82</v>
      </c>
      <c r="S431" s="183"/>
      <c r="T431" s="183"/>
    </row>
    <row r="432" spans="2:20"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f t="shared" si="60"/>
        <v>0</v>
      </c>
      <c r="R432" s="182" t="s">
        <v>209</v>
      </c>
      <c r="S432" s="183"/>
      <c r="T432" s="183"/>
    </row>
    <row r="433" spans="2:20"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f t="shared" si="60"/>
        <v>0</v>
      </c>
      <c r="R433" s="182" t="s">
        <v>209</v>
      </c>
      <c r="S433" s="183"/>
      <c r="T433" s="183"/>
    </row>
    <row r="434" spans="2:20" ht="15.75" hidden="1">
      <c r="B434" s="152">
        <v>2025</v>
      </c>
      <c r="C434" s="152">
        <v>20</v>
      </c>
      <c r="D434" s="153"/>
      <c r="E434" s="154"/>
      <c r="F434" s="152">
        <v>1</v>
      </c>
      <c r="G434" s="152">
        <v>1</v>
      </c>
      <c r="H434" s="152">
        <v>4</v>
      </c>
      <c r="I434" s="152">
        <v>2000</v>
      </c>
      <c r="J434" s="152">
        <v>2600</v>
      </c>
      <c r="K434" s="152"/>
      <c r="L434" s="155" t="s">
        <v>44</v>
      </c>
      <c r="M434" s="156"/>
      <c r="N434" s="157" t="s">
        <v>93</v>
      </c>
      <c r="O434" s="158">
        <f>O435</f>
        <v>0</v>
      </c>
      <c r="P434" s="158">
        <f>P435</f>
        <v>0</v>
      </c>
      <c r="Q434" s="158">
        <f t="shared" si="60"/>
        <v>0</v>
      </c>
      <c r="R434" s="159"/>
      <c r="S434" s="160"/>
      <c r="T434" s="161"/>
    </row>
    <row r="435" spans="2:20" ht="15.75" hidden="1">
      <c r="B435" s="163">
        <v>2025</v>
      </c>
      <c r="C435" s="163">
        <v>20</v>
      </c>
      <c r="D435" s="164"/>
      <c r="E435" s="165"/>
      <c r="F435" s="163">
        <v>1</v>
      </c>
      <c r="G435" s="163">
        <v>1</v>
      </c>
      <c r="H435" s="163">
        <v>4</v>
      </c>
      <c r="I435" s="163">
        <v>2000</v>
      </c>
      <c r="J435" s="163">
        <v>2600</v>
      </c>
      <c r="K435" s="163">
        <v>261</v>
      </c>
      <c r="L435" s="166" t="s">
        <v>44</v>
      </c>
      <c r="M435" s="167"/>
      <c r="N435" s="168" t="s">
        <v>93</v>
      </c>
      <c r="O435" s="169">
        <f>O436</f>
        <v>0</v>
      </c>
      <c r="P435" s="169">
        <f>P436</f>
        <v>0</v>
      </c>
      <c r="Q435" s="169">
        <f t="shared" si="60"/>
        <v>0</v>
      </c>
      <c r="R435" s="170"/>
      <c r="S435" s="171"/>
      <c r="T435" s="172"/>
    </row>
    <row r="436" spans="2:20"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f t="shared" si="60"/>
        <v>0</v>
      </c>
      <c r="R436" s="182" t="s">
        <v>95</v>
      </c>
      <c r="S436" s="183"/>
      <c r="T436" s="183"/>
    </row>
    <row r="437" spans="2:20" ht="31.5" hidden="1">
      <c r="B437" s="152">
        <v>2025</v>
      </c>
      <c r="C437" s="152">
        <v>20</v>
      </c>
      <c r="D437" s="153"/>
      <c r="E437" s="154"/>
      <c r="F437" s="152">
        <v>1</v>
      </c>
      <c r="G437" s="152">
        <v>1</v>
      </c>
      <c r="H437" s="152">
        <v>4</v>
      </c>
      <c r="I437" s="152">
        <v>2000</v>
      </c>
      <c r="J437" s="152">
        <v>2700</v>
      </c>
      <c r="K437" s="152"/>
      <c r="L437" s="155" t="s">
        <v>44</v>
      </c>
      <c r="M437" s="156"/>
      <c r="N437" s="157" t="s">
        <v>96</v>
      </c>
      <c r="O437" s="158">
        <f>O438+O463+O465+O473</f>
        <v>0</v>
      </c>
      <c r="P437" s="158">
        <f>P438+P463+P465+P473</f>
        <v>0</v>
      </c>
      <c r="Q437" s="158">
        <f t="shared" si="60"/>
        <v>0</v>
      </c>
      <c r="R437" s="159"/>
      <c r="S437" s="160"/>
      <c r="T437" s="161"/>
    </row>
    <row r="438" spans="2:20" ht="15.75" hidden="1">
      <c r="B438" s="163">
        <v>2025</v>
      </c>
      <c r="C438" s="163">
        <v>20</v>
      </c>
      <c r="D438" s="164"/>
      <c r="E438" s="165"/>
      <c r="F438" s="163">
        <v>1</v>
      </c>
      <c r="G438" s="163">
        <v>1</v>
      </c>
      <c r="H438" s="163">
        <v>4</v>
      </c>
      <c r="I438" s="163">
        <v>2000</v>
      </c>
      <c r="J438" s="163">
        <v>2700</v>
      </c>
      <c r="K438" s="163">
        <v>271</v>
      </c>
      <c r="L438" s="166" t="s">
        <v>44</v>
      </c>
      <c r="M438" s="167"/>
      <c r="N438" s="168" t="s">
        <v>97</v>
      </c>
      <c r="O438" s="169">
        <f>SUM(O439:O462)</f>
        <v>0</v>
      </c>
      <c r="P438" s="169">
        <f>SUM(P439:P462)</f>
        <v>0</v>
      </c>
      <c r="Q438" s="169">
        <f t="shared" si="60"/>
        <v>0</v>
      </c>
      <c r="R438" s="170"/>
      <c r="S438" s="171"/>
      <c r="T438" s="172"/>
    </row>
    <row r="439" spans="2:20"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f t="shared" si="60"/>
        <v>0</v>
      </c>
      <c r="R439" s="182" t="s">
        <v>98</v>
      </c>
      <c r="S439" s="183"/>
      <c r="T439" s="183"/>
    </row>
    <row r="440" spans="2:20"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f t="shared" si="60"/>
        <v>0</v>
      </c>
      <c r="R440" s="182" t="s">
        <v>318</v>
      </c>
      <c r="S440" s="183"/>
      <c r="T440" s="183"/>
    </row>
    <row r="441" spans="2:20"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f t="shared" si="60"/>
        <v>0</v>
      </c>
      <c r="R441" s="182" t="s">
        <v>98</v>
      </c>
      <c r="S441" s="183"/>
      <c r="T441" s="183"/>
    </row>
    <row r="442" spans="2:20"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f t="shared" si="60"/>
        <v>0</v>
      </c>
      <c r="R442" s="182" t="s">
        <v>98</v>
      </c>
      <c r="S442" s="183"/>
      <c r="T442" s="183"/>
    </row>
    <row r="443" spans="2:20"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f t="shared" si="60"/>
        <v>0</v>
      </c>
      <c r="R443" s="182" t="s">
        <v>98</v>
      </c>
      <c r="S443" s="183"/>
      <c r="T443" s="183"/>
    </row>
    <row r="444" spans="2:20"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f t="shared" si="60"/>
        <v>0</v>
      </c>
      <c r="R444" s="182" t="s">
        <v>98</v>
      </c>
      <c r="S444" s="183"/>
      <c r="T444" s="183"/>
    </row>
    <row r="445" spans="2:20"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f t="shared" si="60"/>
        <v>0</v>
      </c>
      <c r="R445" s="182" t="s">
        <v>98</v>
      </c>
      <c r="S445" s="183"/>
      <c r="T445" s="183"/>
    </row>
    <row r="446" spans="2:20"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f t="shared" si="60"/>
        <v>0</v>
      </c>
      <c r="R446" s="182" t="s">
        <v>98</v>
      </c>
      <c r="S446" s="183"/>
      <c r="T446" s="183"/>
    </row>
    <row r="447" spans="2:20"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f t="shared" si="60"/>
        <v>0</v>
      </c>
      <c r="R447" s="182" t="s">
        <v>98</v>
      </c>
      <c r="S447" s="183"/>
      <c r="T447" s="183"/>
    </row>
    <row r="448" spans="2:20"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f t="shared" si="60"/>
        <v>0</v>
      </c>
      <c r="R448" s="182" t="s">
        <v>98</v>
      </c>
      <c r="S448" s="183"/>
      <c r="T448" s="183"/>
    </row>
    <row r="449" spans="2:20"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f t="shared" si="60"/>
        <v>0</v>
      </c>
      <c r="R449" s="182" t="s">
        <v>98</v>
      </c>
      <c r="S449" s="183"/>
      <c r="T449" s="183"/>
    </row>
    <row r="450" spans="2:20"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f t="shared" si="60"/>
        <v>0</v>
      </c>
      <c r="R450" s="182" t="s">
        <v>98</v>
      </c>
      <c r="S450" s="183"/>
      <c r="T450" s="183"/>
    </row>
    <row r="451" spans="2:20"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f t="shared" si="60"/>
        <v>0</v>
      </c>
      <c r="R451" s="182" t="s">
        <v>98</v>
      </c>
      <c r="S451" s="183"/>
      <c r="T451" s="183"/>
    </row>
    <row r="452" spans="2:20"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f t="shared" si="60"/>
        <v>0</v>
      </c>
      <c r="R452" s="182" t="s">
        <v>98</v>
      </c>
      <c r="S452" s="183"/>
      <c r="T452" s="183"/>
    </row>
    <row r="453" spans="2:20"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f t="shared" si="60"/>
        <v>0</v>
      </c>
      <c r="R453" s="182" t="s">
        <v>98</v>
      </c>
      <c r="S453" s="183"/>
      <c r="T453" s="183"/>
    </row>
    <row r="454" spans="2:20"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f t="shared" si="60"/>
        <v>0</v>
      </c>
      <c r="R454" s="182" t="s">
        <v>98</v>
      </c>
      <c r="S454" s="183"/>
      <c r="T454" s="183"/>
    </row>
    <row r="455" spans="2:20"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f t="shared" si="60"/>
        <v>0</v>
      </c>
      <c r="R455" s="182" t="s">
        <v>98</v>
      </c>
      <c r="S455" s="183"/>
      <c r="T455" s="183"/>
    </row>
    <row r="456" spans="2:20"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f t="shared" si="60"/>
        <v>0</v>
      </c>
      <c r="R456" s="182" t="s">
        <v>98</v>
      </c>
      <c r="S456" s="183"/>
      <c r="T456" s="183"/>
    </row>
    <row r="457" spans="2:20"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f t="shared" si="60"/>
        <v>0</v>
      </c>
      <c r="R457" s="182" t="s">
        <v>98</v>
      </c>
      <c r="S457" s="183"/>
      <c r="T457" s="183"/>
    </row>
    <row r="458" spans="2:20"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f t="shared" si="60"/>
        <v>0</v>
      </c>
      <c r="R458" s="182" t="s">
        <v>98</v>
      </c>
      <c r="S458" s="183"/>
      <c r="T458" s="183"/>
    </row>
    <row r="459" spans="2:20"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f t="shared" si="60"/>
        <v>0</v>
      </c>
      <c r="R459" s="182" t="s">
        <v>98</v>
      </c>
      <c r="S459" s="183"/>
      <c r="T459" s="183"/>
    </row>
    <row r="460" spans="2:20"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f t="shared" si="60"/>
        <v>0</v>
      </c>
      <c r="R460" s="182" t="s">
        <v>318</v>
      </c>
      <c r="S460" s="183"/>
      <c r="T460" s="183"/>
    </row>
    <row r="461" spans="2:20"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f t="shared" si="60"/>
        <v>0</v>
      </c>
      <c r="R461" s="182" t="s">
        <v>98</v>
      </c>
      <c r="S461" s="183"/>
      <c r="T461" s="183"/>
    </row>
    <row r="462" spans="2:20"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f t="shared" si="60"/>
        <v>0</v>
      </c>
      <c r="R462" s="182" t="s">
        <v>318</v>
      </c>
      <c r="S462" s="183"/>
      <c r="T462" s="183"/>
    </row>
    <row r="463" spans="2:20" ht="15.75" hidden="1">
      <c r="B463" s="163">
        <v>2025</v>
      </c>
      <c r="C463" s="163">
        <v>20</v>
      </c>
      <c r="D463" s="164"/>
      <c r="E463" s="165"/>
      <c r="F463" s="163">
        <v>1</v>
      </c>
      <c r="G463" s="163">
        <v>1</v>
      </c>
      <c r="H463" s="163">
        <v>4</v>
      </c>
      <c r="I463" s="163">
        <v>2000</v>
      </c>
      <c r="J463" s="163">
        <v>2700</v>
      </c>
      <c r="K463" s="163">
        <v>272</v>
      </c>
      <c r="L463" s="166" t="s">
        <v>44</v>
      </c>
      <c r="M463" s="167"/>
      <c r="N463" s="168" t="s">
        <v>99</v>
      </c>
      <c r="O463" s="169">
        <f>SUM(O464:O464)</f>
        <v>0</v>
      </c>
      <c r="P463" s="169">
        <f>SUM(P464:P464)</f>
        <v>0</v>
      </c>
      <c r="Q463" s="169">
        <f t="shared" si="60"/>
        <v>0</v>
      </c>
      <c r="R463" s="170"/>
      <c r="S463" s="171"/>
      <c r="T463" s="172"/>
    </row>
    <row r="464" spans="2:20"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f t="shared" si="60"/>
        <v>0</v>
      </c>
      <c r="R464" s="182" t="s">
        <v>98</v>
      </c>
      <c r="S464" s="183"/>
      <c r="T464" s="183"/>
    </row>
    <row r="465" spans="2:20" ht="15.75" hidden="1">
      <c r="B465" s="163">
        <v>2025</v>
      </c>
      <c r="C465" s="163">
        <v>20</v>
      </c>
      <c r="D465" s="164"/>
      <c r="E465" s="165"/>
      <c r="F465" s="163">
        <v>1</v>
      </c>
      <c r="G465" s="163">
        <v>1</v>
      </c>
      <c r="H465" s="163">
        <v>4</v>
      </c>
      <c r="I465" s="163">
        <v>2000</v>
      </c>
      <c r="J465" s="163">
        <v>2700</v>
      </c>
      <c r="K465" s="163">
        <v>273</v>
      </c>
      <c r="L465" s="166" t="s">
        <v>44</v>
      </c>
      <c r="M465" s="167"/>
      <c r="N465" s="168" t="s">
        <v>342</v>
      </c>
      <c r="O465" s="169">
        <f>SUM(O466:O472)</f>
        <v>0</v>
      </c>
      <c r="P465" s="169">
        <f>SUM(P466:P472)</f>
        <v>0</v>
      </c>
      <c r="Q465" s="169">
        <f t="shared" si="60"/>
        <v>0</v>
      </c>
      <c r="R465" s="170"/>
      <c r="S465" s="171"/>
      <c r="T465" s="172"/>
    </row>
    <row r="466" spans="2:20"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f t="shared" si="60"/>
        <v>0</v>
      </c>
      <c r="R466" s="182" t="s">
        <v>98</v>
      </c>
      <c r="S466" s="183"/>
      <c r="T466" s="183"/>
    </row>
    <row r="467" spans="2:20"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f t="shared" si="60"/>
        <v>0</v>
      </c>
      <c r="R467" s="182" t="s">
        <v>98</v>
      </c>
      <c r="S467" s="183"/>
      <c r="T467" s="183"/>
    </row>
    <row r="468" spans="2:20"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f t="shared" si="60"/>
        <v>0</v>
      </c>
      <c r="R468" s="182" t="s">
        <v>98</v>
      </c>
      <c r="S468" s="183"/>
      <c r="T468" s="183"/>
    </row>
    <row r="469" spans="2:20"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f t="shared" si="60"/>
        <v>0</v>
      </c>
      <c r="R469" s="182" t="s">
        <v>98</v>
      </c>
      <c r="S469" s="183"/>
      <c r="T469" s="183"/>
    </row>
    <row r="470" spans="2:20"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f t="shared" si="60"/>
        <v>0</v>
      </c>
      <c r="R470" s="182" t="s">
        <v>98</v>
      </c>
      <c r="S470" s="183"/>
      <c r="T470" s="183"/>
    </row>
    <row r="471" spans="2:20"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f t="shared" si="60"/>
        <v>0</v>
      </c>
      <c r="R471" s="182" t="s">
        <v>98</v>
      </c>
      <c r="S471" s="183"/>
      <c r="T471" s="183"/>
    </row>
    <row r="472" spans="2:20"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f t="shared" si="60"/>
        <v>0</v>
      </c>
      <c r="R472" s="182" t="s">
        <v>98</v>
      </c>
      <c r="S472" s="183"/>
      <c r="T472" s="183"/>
    </row>
    <row r="473" spans="2:20" ht="15.75" hidden="1">
      <c r="B473" s="163">
        <v>2025</v>
      </c>
      <c r="C473" s="163">
        <v>20</v>
      </c>
      <c r="D473" s="164"/>
      <c r="E473" s="165"/>
      <c r="F473" s="163">
        <v>1</v>
      </c>
      <c r="G473" s="163">
        <v>1</v>
      </c>
      <c r="H473" s="163">
        <v>4</v>
      </c>
      <c r="I473" s="163">
        <v>2000</v>
      </c>
      <c r="J473" s="163">
        <v>2700</v>
      </c>
      <c r="K473" s="163">
        <v>275</v>
      </c>
      <c r="L473" s="166" t="s">
        <v>44</v>
      </c>
      <c r="M473" s="167"/>
      <c r="N473" s="168" t="s">
        <v>350</v>
      </c>
      <c r="O473" s="169">
        <f>SUM(O474:O475)</f>
        <v>0</v>
      </c>
      <c r="P473" s="169">
        <f>SUM(P474:P475)</f>
        <v>0</v>
      </c>
      <c r="Q473" s="169">
        <f t="shared" si="60"/>
        <v>0</v>
      </c>
      <c r="R473" s="170"/>
      <c r="S473" s="171"/>
      <c r="T473" s="172"/>
    </row>
    <row r="474" spans="2:20"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f t="shared" si="60"/>
        <v>0</v>
      </c>
      <c r="R474" s="182" t="s">
        <v>352</v>
      </c>
      <c r="S474" s="183"/>
      <c r="T474" s="183"/>
    </row>
    <row r="475" spans="2:20"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f t="shared" si="60"/>
        <v>0</v>
      </c>
      <c r="R475" s="182" t="s">
        <v>98</v>
      </c>
      <c r="S475" s="183"/>
      <c r="T475" s="183"/>
    </row>
    <row r="476" spans="2:20" ht="15.75" hidden="1">
      <c r="B476" s="152">
        <v>2025</v>
      </c>
      <c r="C476" s="152">
        <v>20</v>
      </c>
      <c r="D476" s="153"/>
      <c r="E476" s="154"/>
      <c r="F476" s="152">
        <v>1</v>
      </c>
      <c r="G476" s="152">
        <v>1</v>
      </c>
      <c r="H476" s="152">
        <v>4</v>
      </c>
      <c r="I476" s="152">
        <v>2000</v>
      </c>
      <c r="J476" s="152">
        <v>2800</v>
      </c>
      <c r="K476" s="152"/>
      <c r="L476" s="155" t="s">
        <v>44</v>
      </c>
      <c r="M476" s="156"/>
      <c r="N476" s="157" t="s">
        <v>354</v>
      </c>
      <c r="O476" s="158">
        <f>O477+O486</f>
        <v>0</v>
      </c>
      <c r="P476" s="158">
        <f>P477+P486</f>
        <v>0</v>
      </c>
      <c r="Q476" s="158">
        <f t="shared" si="60"/>
        <v>0</v>
      </c>
      <c r="R476" s="159"/>
      <c r="S476" s="160"/>
      <c r="T476" s="161"/>
    </row>
    <row r="477" spans="2:20" ht="15.75" hidden="1">
      <c r="B477" s="163">
        <v>2025</v>
      </c>
      <c r="C477" s="163">
        <v>20</v>
      </c>
      <c r="D477" s="164"/>
      <c r="E477" s="165"/>
      <c r="F477" s="163">
        <v>1</v>
      </c>
      <c r="G477" s="163">
        <v>1</v>
      </c>
      <c r="H477" s="163">
        <v>4</v>
      </c>
      <c r="I477" s="163">
        <v>2000</v>
      </c>
      <c r="J477" s="163">
        <v>2800</v>
      </c>
      <c r="K477" s="163">
        <v>282</v>
      </c>
      <c r="L477" s="166" t="s">
        <v>44</v>
      </c>
      <c r="M477" s="167"/>
      <c r="N477" s="168" t="s">
        <v>355</v>
      </c>
      <c r="O477" s="169">
        <f>SUM(O478:O485)</f>
        <v>0</v>
      </c>
      <c r="P477" s="169">
        <f>SUM(P478:P485)</f>
        <v>0</v>
      </c>
      <c r="Q477" s="169">
        <f t="shared" si="60"/>
        <v>0</v>
      </c>
      <c r="R477" s="170"/>
      <c r="S477" s="171"/>
      <c r="T477" s="172"/>
    </row>
    <row r="478" spans="2:20"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f t="shared" si="60"/>
        <v>0</v>
      </c>
      <c r="R478" s="182" t="s">
        <v>98</v>
      </c>
      <c r="S478" s="183"/>
      <c r="T478" s="183"/>
    </row>
    <row r="479" spans="2:20"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f t="shared" si="60"/>
        <v>0</v>
      </c>
      <c r="R479" s="182" t="s">
        <v>98</v>
      </c>
      <c r="S479" s="183"/>
      <c r="T479" s="183"/>
    </row>
    <row r="480" spans="2:20"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f t="shared" si="60"/>
        <v>0</v>
      </c>
      <c r="R480" s="182" t="s">
        <v>98</v>
      </c>
      <c r="S480" s="183"/>
      <c r="T480" s="183"/>
    </row>
    <row r="481" spans="2:20"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f t="shared" si="60"/>
        <v>0</v>
      </c>
      <c r="R481" s="182" t="s">
        <v>360</v>
      </c>
      <c r="S481" s="183"/>
      <c r="T481" s="183"/>
    </row>
    <row r="482" spans="2:20"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f t="shared" si="60"/>
        <v>0</v>
      </c>
      <c r="R482" s="182" t="s">
        <v>360</v>
      </c>
      <c r="S482" s="183"/>
      <c r="T482" s="183"/>
    </row>
    <row r="483" spans="2:20"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f t="shared" si="60"/>
        <v>0</v>
      </c>
      <c r="R483" s="182" t="s">
        <v>98</v>
      </c>
      <c r="S483" s="183"/>
      <c r="T483" s="183"/>
    </row>
    <row r="484" spans="2:20"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f t="shared" si="60"/>
        <v>0</v>
      </c>
      <c r="R484" s="182" t="s">
        <v>98</v>
      </c>
      <c r="S484" s="183"/>
      <c r="T484" s="183"/>
    </row>
    <row r="485" spans="2:20"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f t="shared" si="60"/>
        <v>0</v>
      </c>
      <c r="R485" s="182" t="s">
        <v>98</v>
      </c>
      <c r="S485" s="183"/>
      <c r="T485" s="183"/>
    </row>
    <row r="486" spans="2:20" ht="15.75" hidden="1">
      <c r="B486" s="163">
        <v>2025</v>
      </c>
      <c r="C486" s="163">
        <v>20</v>
      </c>
      <c r="D486" s="164"/>
      <c r="E486" s="165"/>
      <c r="F486" s="163">
        <v>1</v>
      </c>
      <c r="G486" s="163">
        <v>1</v>
      </c>
      <c r="H486" s="163">
        <v>4</v>
      </c>
      <c r="I486" s="163">
        <v>2000</v>
      </c>
      <c r="J486" s="163">
        <v>2800</v>
      </c>
      <c r="K486" s="163">
        <v>283</v>
      </c>
      <c r="L486" s="166" t="s">
        <v>44</v>
      </c>
      <c r="M486" s="167"/>
      <c r="N486" s="168" t="s">
        <v>365</v>
      </c>
      <c r="O486" s="169">
        <f>SUM(O487:O529)</f>
        <v>0</v>
      </c>
      <c r="P486" s="169">
        <f>SUM(P487:P529)</f>
        <v>0</v>
      </c>
      <c r="Q486" s="169">
        <f t="shared" si="60"/>
        <v>0</v>
      </c>
      <c r="R486" s="170"/>
      <c r="S486" s="171"/>
      <c r="T486" s="172"/>
    </row>
    <row r="487" spans="2:20"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f t="shared" si="60"/>
        <v>0</v>
      </c>
      <c r="R487" s="182" t="s">
        <v>98</v>
      </c>
      <c r="S487" s="183"/>
      <c r="T487" s="183"/>
    </row>
    <row r="488" spans="2:20"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f t="shared" si="60"/>
        <v>0</v>
      </c>
      <c r="R488" s="182" t="s">
        <v>98</v>
      </c>
      <c r="S488" s="183"/>
      <c r="T488" s="183"/>
    </row>
    <row r="489" spans="2:20"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f t="shared" si="60"/>
        <v>0</v>
      </c>
      <c r="R489" s="182" t="s">
        <v>98</v>
      </c>
      <c r="S489" s="183"/>
      <c r="T489" s="183"/>
    </row>
    <row r="490" spans="2:20"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f t="shared" si="60"/>
        <v>0</v>
      </c>
      <c r="R490" s="182" t="s">
        <v>98</v>
      </c>
      <c r="S490" s="183"/>
      <c r="T490" s="183"/>
    </row>
    <row r="491" spans="2:20"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f t="shared" si="60"/>
        <v>0</v>
      </c>
      <c r="R491" s="182" t="s">
        <v>98</v>
      </c>
      <c r="S491" s="183"/>
      <c r="T491" s="183"/>
    </row>
    <row r="492" spans="2:20"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f t="shared" ref="Q492:Q555" si="61">+O492+P492</f>
        <v>0</v>
      </c>
      <c r="R492" s="182" t="s">
        <v>98</v>
      </c>
      <c r="S492" s="183"/>
      <c r="T492" s="183"/>
    </row>
    <row r="493" spans="2:20"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f t="shared" si="61"/>
        <v>0</v>
      </c>
      <c r="R493" s="182" t="s">
        <v>98</v>
      </c>
      <c r="S493" s="183"/>
      <c r="T493" s="183"/>
    </row>
    <row r="494" spans="2:20"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f t="shared" si="61"/>
        <v>0</v>
      </c>
      <c r="R494" s="182" t="s">
        <v>98</v>
      </c>
      <c r="S494" s="183"/>
      <c r="T494" s="183"/>
    </row>
    <row r="495" spans="2:20"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f t="shared" si="61"/>
        <v>0</v>
      </c>
      <c r="R495" s="182" t="s">
        <v>98</v>
      </c>
      <c r="S495" s="183"/>
      <c r="T495" s="183"/>
    </row>
    <row r="496" spans="2:20"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f t="shared" si="61"/>
        <v>0</v>
      </c>
      <c r="R496" s="182" t="s">
        <v>318</v>
      </c>
      <c r="S496" s="183"/>
      <c r="T496" s="183"/>
    </row>
    <row r="497" spans="2:20"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f t="shared" si="61"/>
        <v>0</v>
      </c>
      <c r="R497" s="182" t="s">
        <v>98</v>
      </c>
      <c r="S497" s="183"/>
      <c r="T497" s="183"/>
    </row>
    <row r="498" spans="2:20"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f t="shared" si="61"/>
        <v>0</v>
      </c>
      <c r="R498" s="182" t="s">
        <v>98</v>
      </c>
      <c r="S498" s="183"/>
      <c r="T498" s="183"/>
    </row>
    <row r="499" spans="2:20"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f t="shared" si="61"/>
        <v>0</v>
      </c>
      <c r="R499" s="182" t="s">
        <v>98</v>
      </c>
      <c r="S499" s="183"/>
      <c r="T499" s="183"/>
    </row>
    <row r="500" spans="2:20"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f t="shared" si="61"/>
        <v>0</v>
      </c>
      <c r="R500" s="182" t="s">
        <v>98</v>
      </c>
      <c r="S500" s="183"/>
      <c r="T500" s="183"/>
    </row>
    <row r="501" spans="2:20"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f t="shared" si="61"/>
        <v>0</v>
      </c>
      <c r="R501" s="182" t="s">
        <v>98</v>
      </c>
      <c r="S501" s="183"/>
      <c r="T501" s="183"/>
    </row>
    <row r="502" spans="2:20"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f t="shared" si="61"/>
        <v>0</v>
      </c>
      <c r="R502" s="182" t="s">
        <v>98</v>
      </c>
      <c r="S502" s="183"/>
      <c r="T502" s="183"/>
    </row>
    <row r="503" spans="2:20"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f t="shared" si="61"/>
        <v>0</v>
      </c>
      <c r="R503" s="182" t="s">
        <v>98</v>
      </c>
      <c r="S503" s="183"/>
      <c r="T503" s="183"/>
    </row>
    <row r="504" spans="2:20"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f t="shared" si="61"/>
        <v>0</v>
      </c>
      <c r="R504" s="182" t="s">
        <v>318</v>
      </c>
      <c r="S504" s="183"/>
      <c r="T504" s="183"/>
    </row>
    <row r="505" spans="2:20"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f t="shared" si="61"/>
        <v>0</v>
      </c>
      <c r="R505" s="182" t="s">
        <v>98</v>
      </c>
      <c r="S505" s="183"/>
      <c r="T505" s="183"/>
    </row>
    <row r="506" spans="2:20"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f t="shared" si="61"/>
        <v>0</v>
      </c>
      <c r="R506" s="182" t="s">
        <v>98</v>
      </c>
      <c r="S506" s="183"/>
      <c r="T506" s="183"/>
    </row>
    <row r="507" spans="2:20"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f t="shared" si="61"/>
        <v>0</v>
      </c>
      <c r="R507" s="182" t="s">
        <v>98</v>
      </c>
      <c r="S507" s="183"/>
      <c r="T507" s="183"/>
    </row>
    <row r="508" spans="2:20"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f t="shared" si="61"/>
        <v>0</v>
      </c>
      <c r="R508" s="182" t="s">
        <v>98</v>
      </c>
      <c r="S508" s="183"/>
      <c r="T508" s="183"/>
    </row>
    <row r="509" spans="2:20"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f t="shared" si="61"/>
        <v>0</v>
      </c>
      <c r="R509" s="182" t="s">
        <v>98</v>
      </c>
      <c r="S509" s="183"/>
      <c r="T509" s="183"/>
    </row>
    <row r="510" spans="2:20"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f t="shared" si="61"/>
        <v>0</v>
      </c>
      <c r="R510" s="182" t="s">
        <v>98</v>
      </c>
      <c r="S510" s="183"/>
      <c r="T510" s="183"/>
    </row>
    <row r="511" spans="2:20"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f t="shared" si="61"/>
        <v>0</v>
      </c>
      <c r="R511" s="182" t="s">
        <v>98</v>
      </c>
      <c r="S511" s="183"/>
      <c r="T511" s="183"/>
    </row>
    <row r="512" spans="2:20"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f t="shared" si="61"/>
        <v>0</v>
      </c>
      <c r="R512" s="182" t="s">
        <v>98</v>
      </c>
      <c r="S512" s="183"/>
      <c r="T512" s="183"/>
    </row>
    <row r="513" spans="2:20"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f t="shared" si="61"/>
        <v>0</v>
      </c>
      <c r="R513" s="182" t="s">
        <v>318</v>
      </c>
      <c r="S513" s="183"/>
      <c r="T513" s="183"/>
    </row>
    <row r="514" spans="2:20"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f t="shared" si="61"/>
        <v>0</v>
      </c>
      <c r="R514" s="182" t="s">
        <v>98</v>
      </c>
      <c r="S514" s="183"/>
      <c r="T514" s="183"/>
    </row>
    <row r="515" spans="2:20"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f t="shared" si="61"/>
        <v>0</v>
      </c>
      <c r="R515" s="182" t="s">
        <v>98</v>
      </c>
      <c r="S515" s="183"/>
      <c r="T515" s="183"/>
    </row>
    <row r="516" spans="2:20"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f t="shared" si="61"/>
        <v>0</v>
      </c>
      <c r="R516" s="182" t="s">
        <v>98</v>
      </c>
      <c r="S516" s="183"/>
      <c r="T516" s="183"/>
    </row>
    <row r="517" spans="2:20"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f t="shared" si="61"/>
        <v>0</v>
      </c>
      <c r="R517" s="182" t="s">
        <v>318</v>
      </c>
      <c r="S517" s="183"/>
      <c r="T517" s="183"/>
    </row>
    <row r="518" spans="2:20"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f t="shared" si="61"/>
        <v>0</v>
      </c>
      <c r="R518" s="182" t="s">
        <v>98</v>
      </c>
      <c r="S518" s="183"/>
      <c r="T518" s="183"/>
    </row>
    <row r="519" spans="2:20"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f t="shared" si="61"/>
        <v>0</v>
      </c>
      <c r="R519" s="182" t="s">
        <v>318</v>
      </c>
      <c r="S519" s="183"/>
      <c r="T519" s="183"/>
    </row>
    <row r="520" spans="2:20"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f t="shared" si="61"/>
        <v>0</v>
      </c>
      <c r="R520" s="182" t="s">
        <v>98</v>
      </c>
      <c r="S520" s="183"/>
      <c r="T520" s="183"/>
    </row>
    <row r="521" spans="2:20"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f t="shared" si="61"/>
        <v>0</v>
      </c>
      <c r="R521" s="182" t="s">
        <v>318</v>
      </c>
      <c r="S521" s="183"/>
      <c r="T521" s="183"/>
    </row>
    <row r="522" spans="2:20"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f t="shared" si="61"/>
        <v>0</v>
      </c>
      <c r="R522" s="182" t="s">
        <v>98</v>
      </c>
      <c r="S522" s="183"/>
      <c r="T522" s="183"/>
    </row>
    <row r="523" spans="2:20"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f t="shared" si="61"/>
        <v>0</v>
      </c>
      <c r="R523" s="182" t="s">
        <v>98</v>
      </c>
      <c r="S523" s="183"/>
      <c r="T523" s="183"/>
    </row>
    <row r="524" spans="2:20"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f t="shared" si="61"/>
        <v>0</v>
      </c>
      <c r="R524" s="182" t="s">
        <v>98</v>
      </c>
      <c r="S524" s="183"/>
      <c r="T524" s="183"/>
    </row>
    <row r="525" spans="2:20"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f t="shared" si="61"/>
        <v>0</v>
      </c>
      <c r="R525" s="182" t="s">
        <v>98</v>
      </c>
      <c r="S525" s="183"/>
      <c r="T525" s="183"/>
    </row>
    <row r="526" spans="2:20"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f t="shared" si="61"/>
        <v>0</v>
      </c>
      <c r="R526" s="182" t="s">
        <v>98</v>
      </c>
      <c r="S526" s="183"/>
      <c r="T526" s="183"/>
    </row>
    <row r="527" spans="2:20"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f t="shared" si="61"/>
        <v>0</v>
      </c>
      <c r="R527" s="182" t="s">
        <v>98</v>
      </c>
      <c r="S527" s="183"/>
      <c r="T527" s="183"/>
    </row>
    <row r="528" spans="2:20"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f t="shared" si="61"/>
        <v>0</v>
      </c>
      <c r="R528" s="182" t="s">
        <v>98</v>
      </c>
      <c r="S528" s="183"/>
      <c r="T528" s="183"/>
    </row>
    <row r="529" spans="2:20"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f t="shared" si="61"/>
        <v>0</v>
      </c>
      <c r="R529" s="182" t="s">
        <v>98</v>
      </c>
      <c r="S529" s="183"/>
      <c r="T529" s="183"/>
    </row>
    <row r="530" spans="2:20" ht="15.75" hidden="1">
      <c r="B530" s="152">
        <v>2025</v>
      </c>
      <c r="C530" s="152">
        <v>20</v>
      </c>
      <c r="D530" s="153"/>
      <c r="E530" s="154"/>
      <c r="F530" s="152">
        <v>1</v>
      </c>
      <c r="G530" s="152">
        <v>1</v>
      </c>
      <c r="H530" s="152">
        <v>4</v>
      </c>
      <c r="I530" s="152">
        <v>2000</v>
      </c>
      <c r="J530" s="152">
        <v>2900</v>
      </c>
      <c r="K530" s="152"/>
      <c r="L530" s="155" t="s">
        <v>44</v>
      </c>
      <c r="M530" s="156"/>
      <c r="N530" s="157" t="s">
        <v>101</v>
      </c>
      <c r="O530" s="158">
        <f>+O531+O534+O536</f>
        <v>0</v>
      </c>
      <c r="P530" s="158">
        <f>+P531+P534+P536</f>
        <v>0</v>
      </c>
      <c r="Q530" s="158">
        <f t="shared" si="61"/>
        <v>0</v>
      </c>
      <c r="R530" s="159"/>
      <c r="S530" s="160"/>
      <c r="T530" s="161"/>
    </row>
    <row r="531" spans="2:20" ht="15.75" hidden="1">
      <c r="B531" s="163">
        <v>2025</v>
      </c>
      <c r="C531" s="163">
        <v>20</v>
      </c>
      <c r="D531" s="164"/>
      <c r="E531" s="165"/>
      <c r="F531" s="163">
        <v>1</v>
      </c>
      <c r="G531" s="163">
        <v>1</v>
      </c>
      <c r="H531" s="163">
        <v>4</v>
      </c>
      <c r="I531" s="163">
        <v>2000</v>
      </c>
      <c r="J531" s="163">
        <v>2900</v>
      </c>
      <c r="K531" s="163">
        <v>291</v>
      </c>
      <c r="L531" s="166" t="s">
        <v>44</v>
      </c>
      <c r="M531" s="167"/>
      <c r="N531" s="168" t="s">
        <v>408</v>
      </c>
      <c r="O531" s="169">
        <f>SUM(O532:O533)</f>
        <v>0</v>
      </c>
      <c r="P531" s="169">
        <f>SUM(P532:P533)</f>
        <v>0</v>
      </c>
      <c r="Q531" s="169">
        <f t="shared" si="61"/>
        <v>0</v>
      </c>
      <c r="R531" s="170"/>
      <c r="S531" s="171"/>
      <c r="T531" s="172"/>
    </row>
    <row r="532" spans="2:20"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f t="shared" si="61"/>
        <v>0</v>
      </c>
      <c r="R532" s="182" t="s">
        <v>98</v>
      </c>
      <c r="S532" s="183"/>
      <c r="T532" s="183"/>
    </row>
    <row r="533" spans="2:20"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f t="shared" si="61"/>
        <v>0</v>
      </c>
      <c r="R533" s="182" t="s">
        <v>98</v>
      </c>
      <c r="S533" s="183"/>
      <c r="T533" s="183"/>
    </row>
    <row r="534" spans="2:20" ht="31.5" hidden="1">
      <c r="B534" s="163">
        <v>2025</v>
      </c>
      <c r="C534" s="163">
        <v>20</v>
      </c>
      <c r="D534" s="164"/>
      <c r="E534" s="165"/>
      <c r="F534" s="163">
        <v>1</v>
      </c>
      <c r="G534" s="163">
        <v>1</v>
      </c>
      <c r="H534" s="163">
        <v>4</v>
      </c>
      <c r="I534" s="163">
        <v>2000</v>
      </c>
      <c r="J534" s="163">
        <v>2900</v>
      </c>
      <c r="K534" s="163">
        <v>294</v>
      </c>
      <c r="L534" s="166"/>
      <c r="M534" s="167"/>
      <c r="N534" s="168" t="s">
        <v>102</v>
      </c>
      <c r="O534" s="169">
        <f>SUM(O535)</f>
        <v>0</v>
      </c>
      <c r="P534" s="169">
        <f>SUM(P535)</f>
        <v>0</v>
      </c>
      <c r="Q534" s="169">
        <f t="shared" si="61"/>
        <v>0</v>
      </c>
      <c r="R534" s="170"/>
      <c r="S534" s="171"/>
      <c r="T534" s="172"/>
    </row>
    <row r="535" spans="2:20"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f t="shared" si="61"/>
        <v>0</v>
      </c>
      <c r="R535" s="182" t="s">
        <v>98</v>
      </c>
      <c r="S535" s="183"/>
      <c r="T535" s="183"/>
    </row>
    <row r="536" spans="2:20" ht="31.5" hidden="1">
      <c r="B536" s="163">
        <v>2025</v>
      </c>
      <c r="C536" s="163">
        <v>20</v>
      </c>
      <c r="D536" s="164"/>
      <c r="E536" s="165"/>
      <c r="F536" s="163">
        <v>1</v>
      </c>
      <c r="G536" s="163">
        <v>1</v>
      </c>
      <c r="H536" s="163">
        <v>4</v>
      </c>
      <c r="I536" s="163">
        <v>2000</v>
      </c>
      <c r="J536" s="163">
        <v>2900</v>
      </c>
      <c r="K536" s="163">
        <v>297</v>
      </c>
      <c r="L536" s="166"/>
      <c r="M536" s="167"/>
      <c r="N536" s="168" t="s">
        <v>411</v>
      </c>
      <c r="O536" s="169">
        <f>SUM(O537:O538)</f>
        <v>0</v>
      </c>
      <c r="P536" s="169">
        <f>SUM(P537:P538)</f>
        <v>0</v>
      </c>
      <c r="Q536" s="169">
        <f t="shared" si="61"/>
        <v>0</v>
      </c>
      <c r="R536" s="170"/>
      <c r="S536" s="171"/>
      <c r="T536" s="172"/>
    </row>
    <row r="537" spans="2:20"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f t="shared" si="61"/>
        <v>0</v>
      </c>
      <c r="R537" s="182" t="s">
        <v>209</v>
      </c>
      <c r="S537" s="183"/>
      <c r="T537" s="183"/>
    </row>
    <row r="538" spans="2:20"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f t="shared" si="61"/>
        <v>0</v>
      </c>
      <c r="R538" s="182" t="s">
        <v>98</v>
      </c>
      <c r="S538" s="183"/>
      <c r="T538" s="183"/>
    </row>
    <row r="539" spans="2:20" ht="15.75" hidden="1">
      <c r="B539" s="141">
        <v>2025</v>
      </c>
      <c r="C539" s="141">
        <v>20</v>
      </c>
      <c r="D539" s="142"/>
      <c r="E539" s="143"/>
      <c r="F539" s="141">
        <v>1</v>
      </c>
      <c r="G539" s="141">
        <v>1</v>
      </c>
      <c r="H539" s="141">
        <v>4</v>
      </c>
      <c r="I539" s="141">
        <v>3000</v>
      </c>
      <c r="J539" s="141"/>
      <c r="K539" s="141"/>
      <c r="L539" s="194"/>
      <c r="M539" s="145"/>
      <c r="N539" s="146" t="s">
        <v>46</v>
      </c>
      <c r="O539" s="147">
        <f>+O540+O545</f>
        <v>0</v>
      </c>
      <c r="P539" s="147">
        <f>+P540+P545</f>
        <v>0</v>
      </c>
      <c r="Q539" s="147">
        <f t="shared" si="61"/>
        <v>0</v>
      </c>
      <c r="R539" s="148"/>
      <c r="S539" s="149"/>
      <c r="T539" s="150"/>
    </row>
    <row r="540" spans="2:20" ht="15.75" hidden="1">
      <c r="B540" s="152">
        <v>2025</v>
      </c>
      <c r="C540" s="152">
        <v>20</v>
      </c>
      <c r="D540" s="153"/>
      <c r="E540" s="154"/>
      <c r="F540" s="152">
        <v>1</v>
      </c>
      <c r="G540" s="152">
        <v>1</v>
      </c>
      <c r="H540" s="152">
        <v>4</v>
      </c>
      <c r="I540" s="152">
        <v>3000</v>
      </c>
      <c r="J540" s="152">
        <v>3100</v>
      </c>
      <c r="K540" s="152"/>
      <c r="L540" s="155" t="s">
        <v>44</v>
      </c>
      <c r="M540" s="156"/>
      <c r="N540" s="157" t="s">
        <v>103</v>
      </c>
      <c r="O540" s="158">
        <f>+O541+O543</f>
        <v>0</v>
      </c>
      <c r="P540" s="158">
        <f>+P541+P543</f>
        <v>0</v>
      </c>
      <c r="Q540" s="158">
        <f t="shared" si="61"/>
        <v>0</v>
      </c>
      <c r="R540" s="159"/>
      <c r="S540" s="160"/>
      <c r="T540" s="161"/>
    </row>
    <row r="541" spans="2:20" ht="15.75" hidden="1">
      <c r="B541" s="163">
        <v>2025</v>
      </c>
      <c r="C541" s="163">
        <v>20</v>
      </c>
      <c r="D541" s="164"/>
      <c r="E541" s="165"/>
      <c r="F541" s="163">
        <v>1</v>
      </c>
      <c r="G541" s="163">
        <v>1</v>
      </c>
      <c r="H541" s="163">
        <v>4</v>
      </c>
      <c r="I541" s="163">
        <v>3000</v>
      </c>
      <c r="J541" s="163">
        <v>3100</v>
      </c>
      <c r="K541" s="163">
        <v>311</v>
      </c>
      <c r="L541" s="166" t="s">
        <v>44</v>
      </c>
      <c r="M541" s="167"/>
      <c r="N541" s="168" t="s">
        <v>104</v>
      </c>
      <c r="O541" s="169">
        <f>SUM(O542)</f>
        <v>0</v>
      </c>
      <c r="P541" s="169">
        <f>SUM(P542)</f>
        <v>0</v>
      </c>
      <c r="Q541" s="169">
        <f t="shared" si="61"/>
        <v>0</v>
      </c>
      <c r="R541" s="170"/>
      <c r="S541" s="171"/>
      <c r="T541" s="172"/>
    </row>
    <row r="542" spans="2:20"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f t="shared" si="61"/>
        <v>0</v>
      </c>
      <c r="R542" s="182" t="s">
        <v>50</v>
      </c>
      <c r="S542" s="183"/>
      <c r="T542" s="183"/>
    </row>
    <row r="543" spans="2:20"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f>SUM(O544)</f>
        <v>0</v>
      </c>
      <c r="P543" s="169">
        <f>SUM(P544)</f>
        <v>0</v>
      </c>
      <c r="Q543" s="169">
        <f t="shared" si="61"/>
        <v>0</v>
      </c>
      <c r="R543" s="170"/>
      <c r="S543" s="171"/>
      <c r="T543" s="172"/>
    </row>
    <row r="544" spans="2:20"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f t="shared" si="61"/>
        <v>0</v>
      </c>
      <c r="R544" s="182" t="s">
        <v>50</v>
      </c>
      <c r="S544" s="183"/>
      <c r="T544" s="183"/>
    </row>
    <row r="545" spans="2:20"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f>O546+O548</f>
        <v>0</v>
      </c>
      <c r="P545" s="158">
        <f>P546+P548</f>
        <v>0</v>
      </c>
      <c r="Q545" s="158">
        <f t="shared" si="61"/>
        <v>0</v>
      </c>
      <c r="R545" s="159"/>
      <c r="S545" s="160"/>
      <c r="T545" s="161"/>
    </row>
    <row r="546" spans="2:20"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f>O547</f>
        <v>0</v>
      </c>
      <c r="P546" s="169">
        <f>P547</f>
        <v>0</v>
      </c>
      <c r="Q546" s="169">
        <f t="shared" si="61"/>
        <v>0</v>
      </c>
      <c r="R546" s="170"/>
      <c r="S546" s="196"/>
      <c r="T546" s="186"/>
    </row>
    <row r="547" spans="2:20"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f t="shared" si="61"/>
        <v>0</v>
      </c>
      <c r="R547" s="182" t="s">
        <v>50</v>
      </c>
      <c r="S547" s="183"/>
      <c r="T547" s="183"/>
    </row>
    <row r="548" spans="2:20"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f>O549</f>
        <v>0</v>
      </c>
      <c r="P548" s="169">
        <f>P549</f>
        <v>0</v>
      </c>
      <c r="Q548" s="169">
        <f t="shared" si="61"/>
        <v>0</v>
      </c>
      <c r="R548" s="170"/>
      <c r="S548" s="171"/>
      <c r="T548" s="172"/>
    </row>
    <row r="549" spans="2:20"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f t="shared" si="61"/>
        <v>0</v>
      </c>
      <c r="R549" s="182" t="s">
        <v>50</v>
      </c>
      <c r="S549" s="183"/>
      <c r="T549" s="183"/>
    </row>
    <row r="550" spans="2:20" ht="15.75" hidden="1">
      <c r="B550" s="141">
        <v>2025</v>
      </c>
      <c r="C550" s="141">
        <v>20</v>
      </c>
      <c r="D550" s="142"/>
      <c r="E550" s="143"/>
      <c r="F550" s="141">
        <v>1</v>
      </c>
      <c r="G550" s="141">
        <v>1</v>
      </c>
      <c r="H550" s="141">
        <v>4</v>
      </c>
      <c r="I550" s="141">
        <v>5000</v>
      </c>
      <c r="J550" s="141"/>
      <c r="K550" s="141"/>
      <c r="L550" s="144" t="s">
        <v>44</v>
      </c>
      <c r="M550" s="145"/>
      <c r="N550" s="146" t="s">
        <v>139</v>
      </c>
      <c r="O550" s="147">
        <f>O551+O607+O661+O717+O725+O743+O769</f>
        <v>0</v>
      </c>
      <c r="P550" s="147">
        <f>P551+P607+P661+P717+P725+P743+P769</f>
        <v>0</v>
      </c>
      <c r="Q550" s="147">
        <f t="shared" si="61"/>
        <v>0</v>
      </c>
      <c r="R550" s="148"/>
      <c r="S550" s="197"/>
      <c r="T550" s="198"/>
    </row>
    <row r="551" spans="2:20" ht="15.75" hidden="1">
      <c r="B551" s="152">
        <v>2025</v>
      </c>
      <c r="C551" s="152">
        <v>20</v>
      </c>
      <c r="D551" s="153"/>
      <c r="E551" s="154"/>
      <c r="F551" s="152">
        <v>1</v>
      </c>
      <c r="G551" s="152">
        <v>1</v>
      </c>
      <c r="H551" s="152">
        <v>4</v>
      </c>
      <c r="I551" s="152">
        <v>5000</v>
      </c>
      <c r="J551" s="152">
        <v>5100</v>
      </c>
      <c r="K551" s="155"/>
      <c r="L551" s="199" t="s">
        <v>44</v>
      </c>
      <c r="M551" s="200"/>
      <c r="N551" s="157" t="s">
        <v>140</v>
      </c>
      <c r="O551" s="158">
        <f>O552+O574+O580+O595</f>
        <v>0</v>
      </c>
      <c r="P551" s="158">
        <f>P552+P574+P580+P595</f>
        <v>0</v>
      </c>
      <c r="Q551" s="158">
        <f t="shared" si="61"/>
        <v>0</v>
      </c>
      <c r="R551" s="159"/>
      <c r="S551" s="160"/>
      <c r="T551" s="161"/>
    </row>
    <row r="552" spans="2:20" ht="15.75" hidden="1">
      <c r="B552" s="163">
        <v>2025</v>
      </c>
      <c r="C552" s="163">
        <v>20</v>
      </c>
      <c r="D552" s="164"/>
      <c r="E552" s="165"/>
      <c r="F552" s="163">
        <v>1</v>
      </c>
      <c r="G552" s="163">
        <v>1</v>
      </c>
      <c r="H552" s="163">
        <v>4</v>
      </c>
      <c r="I552" s="163">
        <v>5000</v>
      </c>
      <c r="J552" s="163">
        <v>5100</v>
      </c>
      <c r="K552" s="163">
        <v>511</v>
      </c>
      <c r="L552" s="193" t="s">
        <v>44</v>
      </c>
      <c r="M552" s="201"/>
      <c r="N552" s="168" t="s">
        <v>141</v>
      </c>
      <c r="O552" s="169">
        <f>SUM(O553:O573)</f>
        <v>0</v>
      </c>
      <c r="P552" s="169">
        <f>SUM(P553:P573)</f>
        <v>0</v>
      </c>
      <c r="Q552" s="169">
        <f t="shared" si="61"/>
        <v>0</v>
      </c>
      <c r="R552" s="170"/>
      <c r="S552" s="171"/>
      <c r="T552" s="172"/>
    </row>
    <row r="553" spans="2:20"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f t="shared" si="61"/>
        <v>0</v>
      </c>
      <c r="R553" s="182" t="s">
        <v>98</v>
      </c>
      <c r="S553" s="183"/>
      <c r="T553" s="183"/>
    </row>
    <row r="554" spans="2:20"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f t="shared" si="61"/>
        <v>0</v>
      </c>
      <c r="R554" s="182" t="s">
        <v>98</v>
      </c>
      <c r="S554" s="183"/>
      <c r="T554" s="183"/>
    </row>
    <row r="555" spans="2:20"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f t="shared" si="61"/>
        <v>0</v>
      </c>
      <c r="R555" s="182" t="s">
        <v>98</v>
      </c>
      <c r="S555" s="183"/>
      <c r="T555" s="183"/>
    </row>
    <row r="556" spans="2:20"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f t="shared" ref="Q556:Q619" si="62">+O556+P556</f>
        <v>0</v>
      </c>
      <c r="R556" s="182" t="s">
        <v>98</v>
      </c>
      <c r="S556" s="183"/>
      <c r="T556" s="183"/>
    </row>
    <row r="557" spans="2:20"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f t="shared" si="62"/>
        <v>0</v>
      </c>
      <c r="R557" s="182" t="s">
        <v>98</v>
      </c>
      <c r="S557" s="183"/>
      <c r="T557" s="183"/>
    </row>
    <row r="558" spans="2:20"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f t="shared" si="62"/>
        <v>0</v>
      </c>
      <c r="R558" s="182" t="s">
        <v>98</v>
      </c>
      <c r="S558" s="183"/>
      <c r="T558" s="183"/>
    </row>
    <row r="559" spans="2:20"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f t="shared" si="62"/>
        <v>0</v>
      </c>
      <c r="R559" s="182" t="s">
        <v>98</v>
      </c>
      <c r="S559" s="183"/>
      <c r="T559" s="183"/>
    </row>
    <row r="560" spans="2:20"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f t="shared" si="62"/>
        <v>0</v>
      </c>
      <c r="R560" s="182" t="s">
        <v>98</v>
      </c>
      <c r="S560" s="183"/>
      <c r="T560" s="183"/>
    </row>
    <row r="561" spans="2:20"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f t="shared" si="62"/>
        <v>0</v>
      </c>
      <c r="R561" s="182" t="s">
        <v>98</v>
      </c>
      <c r="S561" s="183"/>
      <c r="T561" s="183"/>
    </row>
    <row r="562" spans="2:20"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f t="shared" si="62"/>
        <v>0</v>
      </c>
      <c r="R562" s="182" t="s">
        <v>98</v>
      </c>
      <c r="S562" s="183"/>
      <c r="T562" s="183"/>
    </row>
    <row r="563" spans="2:20"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f t="shared" si="62"/>
        <v>0</v>
      </c>
      <c r="R563" s="182" t="s">
        <v>98</v>
      </c>
      <c r="S563" s="183"/>
      <c r="T563" s="183"/>
    </row>
    <row r="564" spans="2:20"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f t="shared" si="62"/>
        <v>0</v>
      </c>
      <c r="R564" s="182" t="s">
        <v>98</v>
      </c>
      <c r="S564" s="183"/>
      <c r="T564" s="183"/>
    </row>
    <row r="565" spans="2:20"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f t="shared" si="62"/>
        <v>0</v>
      </c>
      <c r="R565" s="182" t="s">
        <v>98</v>
      </c>
      <c r="S565" s="183"/>
      <c r="T565" s="183"/>
    </row>
    <row r="566" spans="2:20"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f t="shared" si="62"/>
        <v>0</v>
      </c>
      <c r="R566" s="182" t="s">
        <v>98</v>
      </c>
      <c r="S566" s="183"/>
      <c r="T566" s="183"/>
    </row>
    <row r="567" spans="2:20"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f t="shared" si="62"/>
        <v>0</v>
      </c>
      <c r="R567" s="182" t="s">
        <v>98</v>
      </c>
      <c r="S567" s="183"/>
      <c r="T567" s="183"/>
    </row>
    <row r="568" spans="2:20"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f t="shared" si="62"/>
        <v>0</v>
      </c>
      <c r="R568" s="182" t="s">
        <v>98</v>
      </c>
      <c r="S568" s="183"/>
      <c r="T568" s="183"/>
    </row>
    <row r="569" spans="2:20"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f t="shared" si="62"/>
        <v>0</v>
      </c>
      <c r="R569" s="182" t="s">
        <v>98</v>
      </c>
      <c r="S569" s="183"/>
      <c r="T569" s="183"/>
    </row>
    <row r="570" spans="2:20"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f t="shared" si="62"/>
        <v>0</v>
      </c>
      <c r="R570" s="182" t="s">
        <v>98</v>
      </c>
      <c r="S570" s="183"/>
      <c r="T570" s="183"/>
    </row>
    <row r="571" spans="2:20"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f t="shared" si="62"/>
        <v>0</v>
      </c>
      <c r="R571" s="182" t="s">
        <v>98</v>
      </c>
      <c r="S571" s="183"/>
      <c r="T571" s="183"/>
    </row>
    <row r="572" spans="2:20"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f t="shared" si="62"/>
        <v>0</v>
      </c>
      <c r="R572" s="182" t="s">
        <v>98</v>
      </c>
      <c r="S572" s="183"/>
      <c r="T572" s="183"/>
    </row>
    <row r="573" spans="2:20"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f t="shared" si="62"/>
        <v>0</v>
      </c>
      <c r="R573" s="182" t="s">
        <v>98</v>
      </c>
      <c r="S573" s="183"/>
      <c r="T573" s="183"/>
    </row>
    <row r="574" spans="2:20" ht="15.75" hidden="1">
      <c r="B574" s="163">
        <v>2025</v>
      </c>
      <c r="C574" s="163">
        <v>20</v>
      </c>
      <c r="D574" s="164"/>
      <c r="E574" s="165"/>
      <c r="F574" s="163">
        <v>1</v>
      </c>
      <c r="G574" s="163">
        <v>1</v>
      </c>
      <c r="H574" s="163">
        <v>4</v>
      </c>
      <c r="I574" s="163">
        <v>5000</v>
      </c>
      <c r="J574" s="163">
        <v>5100</v>
      </c>
      <c r="K574" s="163">
        <v>512</v>
      </c>
      <c r="L574" s="193"/>
      <c r="M574" s="201"/>
      <c r="N574" s="168" t="s">
        <v>428</v>
      </c>
      <c r="O574" s="169">
        <f>SUM(O575:O579)</f>
        <v>0</v>
      </c>
      <c r="P574" s="169">
        <f>SUM(P575:P579)</f>
        <v>0</v>
      </c>
      <c r="Q574" s="169">
        <f t="shared" si="62"/>
        <v>0</v>
      </c>
      <c r="R574" s="163"/>
      <c r="S574" s="163"/>
      <c r="T574" s="166"/>
    </row>
    <row r="575" spans="2:20"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f t="shared" si="62"/>
        <v>0</v>
      </c>
      <c r="R575" s="182" t="s">
        <v>98</v>
      </c>
      <c r="S575" s="183"/>
      <c r="T575" s="183"/>
    </row>
    <row r="576" spans="2:20"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f t="shared" si="62"/>
        <v>0</v>
      </c>
      <c r="R576" s="182" t="s">
        <v>98</v>
      </c>
      <c r="S576" s="183"/>
      <c r="T576" s="183"/>
    </row>
    <row r="577" spans="2:20"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f t="shared" si="62"/>
        <v>0</v>
      </c>
      <c r="R577" s="182" t="s">
        <v>98</v>
      </c>
      <c r="S577" s="183"/>
      <c r="T577" s="183"/>
    </row>
    <row r="578" spans="2:20"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f t="shared" si="62"/>
        <v>0</v>
      </c>
      <c r="R578" s="182" t="s">
        <v>98</v>
      </c>
      <c r="S578" s="183"/>
      <c r="T578" s="183"/>
    </row>
    <row r="579" spans="2:20"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f t="shared" si="62"/>
        <v>0</v>
      </c>
      <c r="R579" s="182" t="s">
        <v>98</v>
      </c>
      <c r="S579" s="183"/>
      <c r="T579" s="183"/>
    </row>
    <row r="580" spans="2:20" ht="15.75" hidden="1">
      <c r="B580" s="163">
        <v>2025</v>
      </c>
      <c r="C580" s="163">
        <v>20</v>
      </c>
      <c r="D580" s="164"/>
      <c r="E580" s="165"/>
      <c r="F580" s="163">
        <v>1</v>
      </c>
      <c r="G580" s="163">
        <v>1</v>
      </c>
      <c r="H580" s="163">
        <v>4</v>
      </c>
      <c r="I580" s="163">
        <v>5000</v>
      </c>
      <c r="J580" s="163">
        <v>5100</v>
      </c>
      <c r="K580" s="163">
        <v>515</v>
      </c>
      <c r="L580" s="193" t="s">
        <v>44</v>
      </c>
      <c r="M580" s="201"/>
      <c r="N580" s="168" t="s">
        <v>155</v>
      </c>
      <c r="O580" s="169">
        <f>SUM(O581:O594)</f>
        <v>0</v>
      </c>
      <c r="P580" s="169">
        <f>SUM(P581:P594)</f>
        <v>0</v>
      </c>
      <c r="Q580" s="169">
        <f t="shared" si="62"/>
        <v>0</v>
      </c>
      <c r="R580" s="163"/>
      <c r="S580" s="163"/>
      <c r="T580" s="166"/>
    </row>
    <row r="581" spans="2:20"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f t="shared" si="62"/>
        <v>0</v>
      </c>
      <c r="R581" s="182" t="s">
        <v>98</v>
      </c>
      <c r="S581" s="183"/>
      <c r="T581" s="183"/>
    </row>
    <row r="582" spans="2:20"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f t="shared" si="62"/>
        <v>0</v>
      </c>
      <c r="R582" s="182" t="s">
        <v>98</v>
      </c>
      <c r="S582" s="183"/>
      <c r="T582" s="183"/>
    </row>
    <row r="583" spans="2:20"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f t="shared" si="62"/>
        <v>0</v>
      </c>
      <c r="R583" s="182" t="s">
        <v>98</v>
      </c>
      <c r="S583" s="183"/>
      <c r="T583" s="183"/>
    </row>
    <row r="584" spans="2:20"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f t="shared" si="62"/>
        <v>0</v>
      </c>
      <c r="R584" s="182" t="s">
        <v>98</v>
      </c>
      <c r="S584" s="183"/>
      <c r="T584" s="183"/>
    </row>
    <row r="585" spans="2:20"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f t="shared" si="62"/>
        <v>0</v>
      </c>
      <c r="R585" s="182" t="s">
        <v>98</v>
      </c>
      <c r="S585" s="183"/>
      <c r="T585" s="183"/>
    </row>
    <row r="586" spans="2:20"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f t="shared" si="62"/>
        <v>0</v>
      </c>
      <c r="R586" s="182" t="s">
        <v>98</v>
      </c>
      <c r="S586" s="183"/>
      <c r="T586" s="183"/>
    </row>
    <row r="587" spans="2:20"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f t="shared" si="62"/>
        <v>0</v>
      </c>
      <c r="R587" s="182" t="s">
        <v>98</v>
      </c>
      <c r="S587" s="183"/>
      <c r="T587" s="183"/>
    </row>
    <row r="588" spans="2:20"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f t="shared" si="62"/>
        <v>0</v>
      </c>
      <c r="R588" s="182" t="s">
        <v>98</v>
      </c>
      <c r="S588" s="183"/>
      <c r="T588" s="183"/>
    </row>
    <row r="589" spans="2:20"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f t="shared" si="62"/>
        <v>0</v>
      </c>
      <c r="R589" s="182" t="s">
        <v>98</v>
      </c>
      <c r="S589" s="183"/>
      <c r="T589" s="183"/>
    </row>
    <row r="590" spans="2:20"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f t="shared" si="62"/>
        <v>0</v>
      </c>
      <c r="R590" s="182" t="s">
        <v>98</v>
      </c>
      <c r="S590" s="183"/>
      <c r="T590" s="183"/>
    </row>
    <row r="591" spans="2:20"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f t="shared" si="62"/>
        <v>0</v>
      </c>
      <c r="R591" s="182" t="s">
        <v>98</v>
      </c>
      <c r="S591" s="183"/>
      <c r="T591" s="183"/>
    </row>
    <row r="592" spans="2:20"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f t="shared" si="62"/>
        <v>0</v>
      </c>
      <c r="R592" s="182" t="s">
        <v>98</v>
      </c>
      <c r="S592" s="183"/>
      <c r="T592" s="183"/>
    </row>
    <row r="593" spans="2:20"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f t="shared" si="62"/>
        <v>0</v>
      </c>
      <c r="R593" s="182" t="s">
        <v>98</v>
      </c>
      <c r="S593" s="183"/>
      <c r="T593" s="183"/>
    </row>
    <row r="594" spans="2:20"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f t="shared" si="62"/>
        <v>0</v>
      </c>
      <c r="R594" s="182" t="s">
        <v>98</v>
      </c>
      <c r="S594" s="183"/>
      <c r="T594" s="183"/>
    </row>
    <row r="595" spans="2:20" ht="15.75" hidden="1">
      <c r="B595" s="163">
        <v>2025</v>
      </c>
      <c r="C595" s="163">
        <v>20</v>
      </c>
      <c r="D595" s="164"/>
      <c r="E595" s="165"/>
      <c r="F595" s="163">
        <v>1</v>
      </c>
      <c r="G595" s="163">
        <v>1</v>
      </c>
      <c r="H595" s="163">
        <v>4</v>
      </c>
      <c r="I595" s="163">
        <v>5000</v>
      </c>
      <c r="J595" s="163">
        <v>5100</v>
      </c>
      <c r="K595" s="163">
        <v>519</v>
      </c>
      <c r="L595" s="193" t="s">
        <v>44</v>
      </c>
      <c r="M595" s="201"/>
      <c r="N595" s="168" t="s">
        <v>178</v>
      </c>
      <c r="O595" s="169">
        <f>SUM(O596:O606)</f>
        <v>0</v>
      </c>
      <c r="P595" s="169">
        <f>SUM(P596:P606)</f>
        <v>0</v>
      </c>
      <c r="Q595" s="169">
        <f t="shared" si="62"/>
        <v>0</v>
      </c>
      <c r="R595" s="163"/>
      <c r="S595" s="163"/>
      <c r="T595" s="166"/>
    </row>
    <row r="596" spans="2:20"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f t="shared" si="62"/>
        <v>0</v>
      </c>
      <c r="R596" s="182" t="s">
        <v>98</v>
      </c>
      <c r="S596" s="183"/>
      <c r="T596" s="183"/>
    </row>
    <row r="597" spans="2:20"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f t="shared" si="62"/>
        <v>0</v>
      </c>
      <c r="R597" s="182" t="s">
        <v>98</v>
      </c>
      <c r="S597" s="183"/>
      <c r="T597" s="183"/>
    </row>
    <row r="598" spans="2:20"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f t="shared" si="62"/>
        <v>0</v>
      </c>
      <c r="R598" s="182" t="s">
        <v>98</v>
      </c>
      <c r="S598" s="183"/>
      <c r="T598" s="183"/>
    </row>
    <row r="599" spans="2:20"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f t="shared" si="62"/>
        <v>0</v>
      </c>
      <c r="R599" s="182" t="s">
        <v>98</v>
      </c>
      <c r="S599" s="183"/>
      <c r="T599" s="183"/>
    </row>
    <row r="600" spans="2:20"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f t="shared" si="62"/>
        <v>0</v>
      </c>
      <c r="R600" s="182" t="s">
        <v>98</v>
      </c>
      <c r="S600" s="183"/>
      <c r="T600" s="183"/>
    </row>
    <row r="601" spans="2:20"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f t="shared" si="62"/>
        <v>0</v>
      </c>
      <c r="R601" s="182" t="s">
        <v>98</v>
      </c>
      <c r="S601" s="183"/>
      <c r="T601" s="183"/>
    </row>
    <row r="602" spans="2:20"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f t="shared" si="62"/>
        <v>0</v>
      </c>
      <c r="R602" s="182" t="s">
        <v>98</v>
      </c>
      <c r="S602" s="183"/>
      <c r="T602" s="183"/>
    </row>
    <row r="603" spans="2:20"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f t="shared" si="62"/>
        <v>0</v>
      </c>
      <c r="R603" s="182" t="s">
        <v>98</v>
      </c>
      <c r="S603" s="183"/>
      <c r="T603" s="183"/>
    </row>
    <row r="604" spans="2:20"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f t="shared" si="62"/>
        <v>0</v>
      </c>
      <c r="R604" s="182" t="s">
        <v>98</v>
      </c>
      <c r="S604" s="183"/>
      <c r="T604" s="183"/>
    </row>
    <row r="605" spans="2:20"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f t="shared" si="62"/>
        <v>0</v>
      </c>
      <c r="R605" s="182" t="s">
        <v>98</v>
      </c>
      <c r="S605" s="183"/>
      <c r="T605" s="183"/>
    </row>
    <row r="606" spans="2:20"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f t="shared" si="62"/>
        <v>0</v>
      </c>
      <c r="R606" s="182" t="s">
        <v>98</v>
      </c>
      <c r="S606" s="183"/>
      <c r="T606" s="183"/>
    </row>
    <row r="607" spans="2:20" ht="15.75" hidden="1">
      <c r="B607" s="152">
        <v>2025</v>
      </c>
      <c r="C607" s="152">
        <v>20</v>
      </c>
      <c r="D607" s="153"/>
      <c r="E607" s="154"/>
      <c r="F607" s="152">
        <v>1</v>
      </c>
      <c r="G607" s="152">
        <v>1</v>
      </c>
      <c r="H607" s="152">
        <v>4</v>
      </c>
      <c r="I607" s="152">
        <v>5000</v>
      </c>
      <c r="J607" s="152">
        <v>5200</v>
      </c>
      <c r="K607" s="152"/>
      <c r="L607" s="155" t="s">
        <v>44</v>
      </c>
      <c r="M607" s="156"/>
      <c r="N607" s="157" t="s">
        <v>183</v>
      </c>
      <c r="O607" s="158">
        <f>O608+O616+O656</f>
        <v>0</v>
      </c>
      <c r="P607" s="158">
        <f>P608+P616+P656</f>
        <v>0</v>
      </c>
      <c r="Q607" s="158">
        <f t="shared" si="62"/>
        <v>0</v>
      </c>
      <c r="R607" s="159"/>
      <c r="S607" s="160"/>
      <c r="T607" s="161"/>
    </row>
    <row r="608" spans="2:20" ht="15.75" hidden="1">
      <c r="B608" s="163">
        <v>2025</v>
      </c>
      <c r="C608" s="163">
        <v>20</v>
      </c>
      <c r="D608" s="164"/>
      <c r="E608" s="165"/>
      <c r="F608" s="163">
        <v>1</v>
      </c>
      <c r="G608" s="163">
        <v>1</v>
      </c>
      <c r="H608" s="163">
        <v>4</v>
      </c>
      <c r="I608" s="163">
        <v>5000</v>
      </c>
      <c r="J608" s="163">
        <v>5200</v>
      </c>
      <c r="K608" s="163">
        <v>521</v>
      </c>
      <c r="L608" s="193" t="s">
        <v>44</v>
      </c>
      <c r="M608" s="201"/>
      <c r="N608" s="168" t="s">
        <v>184</v>
      </c>
      <c r="O608" s="169">
        <f>SUM(O609:O615)</f>
        <v>0</v>
      </c>
      <c r="P608" s="169">
        <f>SUM(P609:P615)</f>
        <v>0</v>
      </c>
      <c r="Q608" s="169">
        <f t="shared" si="62"/>
        <v>0</v>
      </c>
      <c r="R608" s="170"/>
      <c r="S608" s="171"/>
      <c r="T608" s="172"/>
    </row>
    <row r="609" spans="2:20"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f t="shared" si="62"/>
        <v>0</v>
      </c>
      <c r="R609" s="182" t="s">
        <v>98</v>
      </c>
      <c r="S609" s="183"/>
      <c r="T609" s="183"/>
    </row>
    <row r="610" spans="2:20"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f t="shared" si="62"/>
        <v>0</v>
      </c>
      <c r="R610" s="182" t="s">
        <v>98</v>
      </c>
      <c r="S610" s="183"/>
      <c r="T610" s="183"/>
    </row>
    <row r="611" spans="2:20"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f t="shared" si="62"/>
        <v>0</v>
      </c>
      <c r="R611" s="182" t="s">
        <v>98</v>
      </c>
      <c r="S611" s="183"/>
      <c r="T611" s="183"/>
    </row>
    <row r="612" spans="2:20"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f t="shared" si="62"/>
        <v>0</v>
      </c>
      <c r="R612" s="182" t="s">
        <v>98</v>
      </c>
      <c r="S612" s="183"/>
      <c r="T612" s="183"/>
    </row>
    <row r="613" spans="2:20"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f t="shared" si="62"/>
        <v>0</v>
      </c>
      <c r="R613" s="182" t="s">
        <v>98</v>
      </c>
      <c r="S613" s="183"/>
      <c r="T613" s="183"/>
    </row>
    <row r="614" spans="2:20"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f t="shared" si="62"/>
        <v>0</v>
      </c>
      <c r="R614" s="182" t="s">
        <v>98</v>
      </c>
      <c r="S614" s="183"/>
      <c r="T614" s="183"/>
    </row>
    <row r="615" spans="2:20"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f t="shared" si="62"/>
        <v>0</v>
      </c>
      <c r="R615" s="182" t="s">
        <v>98</v>
      </c>
      <c r="S615" s="183"/>
      <c r="T615" s="183"/>
    </row>
    <row r="616" spans="2:20" ht="15.75" hidden="1">
      <c r="B616" s="163">
        <v>2025</v>
      </c>
      <c r="C616" s="163">
        <v>20</v>
      </c>
      <c r="D616" s="164"/>
      <c r="E616" s="165"/>
      <c r="F616" s="163">
        <v>1</v>
      </c>
      <c r="G616" s="163">
        <v>1</v>
      </c>
      <c r="H616" s="163">
        <v>4</v>
      </c>
      <c r="I616" s="163">
        <v>5000</v>
      </c>
      <c r="J616" s="163">
        <v>5200</v>
      </c>
      <c r="K616" s="163">
        <v>522</v>
      </c>
      <c r="L616" s="193" t="s">
        <v>44</v>
      </c>
      <c r="M616" s="201"/>
      <c r="N616" s="168" t="s">
        <v>461</v>
      </c>
      <c r="O616" s="169">
        <f>SUM(O617:O655)</f>
        <v>0</v>
      </c>
      <c r="P616" s="169">
        <f>SUM(P617:P655)</f>
        <v>0</v>
      </c>
      <c r="Q616" s="169">
        <f t="shared" si="62"/>
        <v>0</v>
      </c>
      <c r="R616" s="170"/>
      <c r="S616" s="171"/>
      <c r="T616" s="172"/>
    </row>
    <row r="617" spans="2:20"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f t="shared" si="62"/>
        <v>0</v>
      </c>
      <c r="R617" s="182" t="s">
        <v>98</v>
      </c>
      <c r="S617" s="183"/>
      <c r="T617" s="183"/>
    </row>
    <row r="618" spans="2:20"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f t="shared" si="62"/>
        <v>0</v>
      </c>
      <c r="R618" s="182" t="s">
        <v>98</v>
      </c>
      <c r="S618" s="183"/>
      <c r="T618" s="183"/>
    </row>
    <row r="619" spans="2:20"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f t="shared" si="62"/>
        <v>0</v>
      </c>
      <c r="R619" s="182" t="s">
        <v>98</v>
      </c>
      <c r="S619" s="183"/>
      <c r="T619" s="183"/>
    </row>
    <row r="620" spans="2:20"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f t="shared" ref="Q620:Q683" si="63">+O620+P620</f>
        <v>0</v>
      </c>
      <c r="R620" s="182" t="s">
        <v>98</v>
      </c>
      <c r="S620" s="183"/>
      <c r="T620" s="183"/>
    </row>
    <row r="621" spans="2:20"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f t="shared" si="63"/>
        <v>0</v>
      </c>
      <c r="R621" s="182" t="s">
        <v>98</v>
      </c>
      <c r="S621" s="183"/>
      <c r="T621" s="183"/>
    </row>
    <row r="622" spans="2:20"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f t="shared" si="63"/>
        <v>0</v>
      </c>
      <c r="R622" s="182" t="s">
        <v>98</v>
      </c>
      <c r="S622" s="183"/>
      <c r="T622" s="183"/>
    </row>
    <row r="623" spans="2:20"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f t="shared" si="63"/>
        <v>0</v>
      </c>
      <c r="R623" s="182" t="s">
        <v>98</v>
      </c>
      <c r="S623" s="183"/>
      <c r="T623" s="183"/>
    </row>
    <row r="624" spans="2:20"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f t="shared" si="63"/>
        <v>0</v>
      </c>
      <c r="R624" s="182" t="s">
        <v>98</v>
      </c>
      <c r="S624" s="183"/>
      <c r="T624" s="183"/>
    </row>
    <row r="625" spans="2:20"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f t="shared" si="63"/>
        <v>0</v>
      </c>
      <c r="R625" s="182" t="s">
        <v>98</v>
      </c>
      <c r="S625" s="183"/>
      <c r="T625" s="183"/>
    </row>
    <row r="626" spans="2:20"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f t="shared" si="63"/>
        <v>0</v>
      </c>
      <c r="R626" s="182" t="s">
        <v>98</v>
      </c>
      <c r="S626" s="183"/>
      <c r="T626" s="183"/>
    </row>
    <row r="627" spans="2:20"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f t="shared" si="63"/>
        <v>0</v>
      </c>
      <c r="R627" s="182" t="s">
        <v>98</v>
      </c>
      <c r="S627" s="183"/>
      <c r="T627" s="183"/>
    </row>
    <row r="628" spans="2:20"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f t="shared" si="63"/>
        <v>0</v>
      </c>
      <c r="R628" s="182" t="s">
        <v>98</v>
      </c>
      <c r="S628" s="183"/>
      <c r="T628" s="183"/>
    </row>
    <row r="629" spans="2:20"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f t="shared" si="63"/>
        <v>0</v>
      </c>
      <c r="R629" s="182" t="s">
        <v>98</v>
      </c>
      <c r="S629" s="183"/>
      <c r="T629" s="183"/>
    </row>
    <row r="630" spans="2:20"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f t="shared" si="63"/>
        <v>0</v>
      </c>
      <c r="R630" s="182" t="s">
        <v>98</v>
      </c>
      <c r="S630" s="183"/>
      <c r="T630" s="183"/>
    </row>
    <row r="631" spans="2:20"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f t="shared" si="63"/>
        <v>0</v>
      </c>
      <c r="R631" s="182" t="s">
        <v>98</v>
      </c>
      <c r="S631" s="183"/>
      <c r="T631" s="183"/>
    </row>
    <row r="632" spans="2:20"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f t="shared" si="63"/>
        <v>0</v>
      </c>
      <c r="R632" s="182" t="s">
        <v>98</v>
      </c>
      <c r="S632" s="183"/>
      <c r="T632" s="183"/>
    </row>
    <row r="633" spans="2:20"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f t="shared" si="63"/>
        <v>0</v>
      </c>
      <c r="R633" s="182" t="s">
        <v>98</v>
      </c>
      <c r="S633" s="183"/>
      <c r="T633" s="183"/>
    </row>
    <row r="634" spans="2:20"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f t="shared" si="63"/>
        <v>0</v>
      </c>
      <c r="R634" s="182" t="s">
        <v>318</v>
      </c>
      <c r="S634" s="183"/>
      <c r="T634" s="183"/>
    </row>
    <row r="635" spans="2:20"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f t="shared" si="63"/>
        <v>0</v>
      </c>
      <c r="R635" s="182" t="s">
        <v>98</v>
      </c>
      <c r="S635" s="183"/>
      <c r="T635" s="183"/>
    </row>
    <row r="636" spans="2:20"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f t="shared" si="63"/>
        <v>0</v>
      </c>
      <c r="R636" s="182" t="s">
        <v>318</v>
      </c>
      <c r="S636" s="183"/>
      <c r="T636" s="183"/>
    </row>
    <row r="637" spans="2:20"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f t="shared" si="63"/>
        <v>0</v>
      </c>
      <c r="R637" s="182" t="s">
        <v>318</v>
      </c>
      <c r="S637" s="183"/>
      <c r="T637" s="183"/>
    </row>
    <row r="638" spans="2:20"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f t="shared" si="63"/>
        <v>0</v>
      </c>
      <c r="R638" s="182" t="s">
        <v>483</v>
      </c>
      <c r="S638" s="183"/>
      <c r="T638" s="183"/>
    </row>
    <row r="639" spans="2:20"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f t="shared" si="63"/>
        <v>0</v>
      </c>
      <c r="R639" s="182" t="s">
        <v>98</v>
      </c>
      <c r="S639" s="183"/>
      <c r="T639" s="183"/>
    </row>
    <row r="640" spans="2:20"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f t="shared" si="63"/>
        <v>0</v>
      </c>
      <c r="R640" s="182" t="s">
        <v>98</v>
      </c>
      <c r="S640" s="183"/>
      <c r="T640" s="183"/>
    </row>
    <row r="641" spans="2:20"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f t="shared" si="63"/>
        <v>0</v>
      </c>
      <c r="R641" s="182" t="s">
        <v>98</v>
      </c>
      <c r="S641" s="183"/>
      <c r="T641" s="183"/>
    </row>
    <row r="642" spans="2:20"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f t="shared" si="63"/>
        <v>0</v>
      </c>
      <c r="R642" s="182" t="s">
        <v>98</v>
      </c>
      <c r="S642" s="183"/>
      <c r="T642" s="183"/>
    </row>
    <row r="643" spans="2:20"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f t="shared" si="63"/>
        <v>0</v>
      </c>
      <c r="R643" s="182" t="s">
        <v>98</v>
      </c>
      <c r="S643" s="183"/>
      <c r="T643" s="183"/>
    </row>
    <row r="644" spans="2:20"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f t="shared" si="63"/>
        <v>0</v>
      </c>
      <c r="R644" s="182" t="s">
        <v>98</v>
      </c>
      <c r="S644" s="183"/>
      <c r="T644" s="183"/>
    </row>
    <row r="645" spans="2:20"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f t="shared" si="63"/>
        <v>0</v>
      </c>
      <c r="R645" s="182" t="s">
        <v>98</v>
      </c>
      <c r="S645" s="183"/>
      <c r="T645" s="183"/>
    </row>
    <row r="646" spans="2:20"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f t="shared" si="63"/>
        <v>0</v>
      </c>
      <c r="R646" s="182" t="s">
        <v>98</v>
      </c>
      <c r="S646" s="183"/>
      <c r="T646" s="183"/>
    </row>
    <row r="647" spans="2:20"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f t="shared" si="63"/>
        <v>0</v>
      </c>
      <c r="R647" s="182" t="s">
        <v>98</v>
      </c>
      <c r="S647" s="183"/>
      <c r="T647" s="183"/>
    </row>
    <row r="648" spans="2:20"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f t="shared" si="63"/>
        <v>0</v>
      </c>
      <c r="R648" s="182" t="s">
        <v>98</v>
      </c>
      <c r="S648" s="183"/>
      <c r="T648" s="183"/>
    </row>
    <row r="649" spans="2:20"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f t="shared" si="63"/>
        <v>0</v>
      </c>
      <c r="R649" s="182" t="s">
        <v>98</v>
      </c>
      <c r="S649" s="183"/>
      <c r="T649" s="183"/>
    </row>
    <row r="650" spans="2:20"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f t="shared" si="63"/>
        <v>0</v>
      </c>
      <c r="R650" s="182" t="s">
        <v>98</v>
      </c>
      <c r="S650" s="183"/>
      <c r="T650" s="183"/>
    </row>
    <row r="651" spans="2:20"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f t="shared" si="63"/>
        <v>0</v>
      </c>
      <c r="R651" s="182" t="s">
        <v>98</v>
      </c>
      <c r="S651" s="183"/>
      <c r="T651" s="183"/>
    </row>
    <row r="652" spans="2:20"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f t="shared" si="63"/>
        <v>0</v>
      </c>
      <c r="R652" s="182" t="s">
        <v>98</v>
      </c>
      <c r="S652" s="183"/>
      <c r="T652" s="183"/>
    </row>
    <row r="653" spans="2:20"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f t="shared" si="63"/>
        <v>0</v>
      </c>
      <c r="R653" s="182" t="s">
        <v>98</v>
      </c>
      <c r="S653" s="183"/>
      <c r="T653" s="183"/>
    </row>
    <row r="654" spans="2:20"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f t="shared" si="63"/>
        <v>0</v>
      </c>
      <c r="R654" s="182" t="s">
        <v>98</v>
      </c>
      <c r="S654" s="183"/>
      <c r="T654" s="183"/>
    </row>
    <row r="655" spans="2:20"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f t="shared" si="63"/>
        <v>0</v>
      </c>
      <c r="R655" s="182" t="s">
        <v>98</v>
      </c>
      <c r="S655" s="183"/>
      <c r="T655" s="183"/>
    </row>
    <row r="656" spans="2:20" ht="15.75" hidden="1">
      <c r="B656" s="163">
        <v>2025</v>
      </c>
      <c r="C656" s="163">
        <v>20</v>
      </c>
      <c r="D656" s="164"/>
      <c r="E656" s="165"/>
      <c r="F656" s="163">
        <v>1</v>
      </c>
      <c r="G656" s="163">
        <v>1</v>
      </c>
      <c r="H656" s="163">
        <v>4</v>
      </c>
      <c r="I656" s="163">
        <v>5000</v>
      </c>
      <c r="J656" s="163">
        <v>5200</v>
      </c>
      <c r="K656" s="163">
        <v>523</v>
      </c>
      <c r="L656" s="193" t="s">
        <v>44</v>
      </c>
      <c r="M656" s="201"/>
      <c r="N656" s="168" t="s">
        <v>186</v>
      </c>
      <c r="O656" s="169">
        <f>SUM(O657:O660)</f>
        <v>0</v>
      </c>
      <c r="P656" s="169">
        <f>SUM(P657:P660)</f>
        <v>0</v>
      </c>
      <c r="Q656" s="169">
        <f t="shared" si="63"/>
        <v>0</v>
      </c>
      <c r="R656" s="163"/>
      <c r="S656" s="163"/>
      <c r="T656" s="166"/>
    </row>
    <row r="657" spans="2:20"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f t="shared" si="63"/>
        <v>0</v>
      </c>
      <c r="R657" s="182" t="s">
        <v>98</v>
      </c>
      <c r="S657" s="183"/>
      <c r="T657" s="183"/>
    </row>
    <row r="658" spans="2:20"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f t="shared" si="63"/>
        <v>0</v>
      </c>
      <c r="R658" s="182" t="s">
        <v>98</v>
      </c>
      <c r="S658" s="183"/>
      <c r="T658" s="183"/>
    </row>
    <row r="659" spans="2:20"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f t="shared" si="63"/>
        <v>0</v>
      </c>
      <c r="R659" s="182" t="s">
        <v>98</v>
      </c>
      <c r="S659" s="183"/>
      <c r="T659" s="183"/>
    </row>
    <row r="660" spans="2:20"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f t="shared" si="63"/>
        <v>0</v>
      </c>
      <c r="R660" s="182" t="s">
        <v>98</v>
      </c>
      <c r="S660" s="183"/>
      <c r="T660" s="183"/>
    </row>
    <row r="661" spans="2:20" ht="15.75" hidden="1">
      <c r="B661" s="152">
        <v>2025</v>
      </c>
      <c r="C661" s="152">
        <v>20</v>
      </c>
      <c r="D661" s="153"/>
      <c r="E661" s="154"/>
      <c r="F661" s="152">
        <v>1</v>
      </c>
      <c r="G661" s="152">
        <v>1</v>
      </c>
      <c r="H661" s="152">
        <v>4</v>
      </c>
      <c r="I661" s="152">
        <v>5000</v>
      </c>
      <c r="J661" s="152">
        <v>5300</v>
      </c>
      <c r="K661" s="155"/>
      <c r="L661" s="199" t="s">
        <v>44</v>
      </c>
      <c r="M661" s="200"/>
      <c r="N661" s="157" t="s">
        <v>189</v>
      </c>
      <c r="O661" s="158">
        <f>O662+O695</f>
        <v>0</v>
      </c>
      <c r="P661" s="158">
        <f>P662+P695</f>
        <v>0</v>
      </c>
      <c r="Q661" s="158">
        <f t="shared" si="63"/>
        <v>0</v>
      </c>
      <c r="R661" s="152"/>
      <c r="S661" s="152"/>
      <c r="T661" s="155"/>
    </row>
    <row r="662" spans="2:20" ht="15.75" hidden="1">
      <c r="B662" s="163">
        <v>2025</v>
      </c>
      <c r="C662" s="163">
        <v>20</v>
      </c>
      <c r="D662" s="164"/>
      <c r="E662" s="165"/>
      <c r="F662" s="163">
        <v>1</v>
      </c>
      <c r="G662" s="163">
        <v>1</v>
      </c>
      <c r="H662" s="163">
        <v>4</v>
      </c>
      <c r="I662" s="163">
        <v>5000</v>
      </c>
      <c r="J662" s="163">
        <v>5300</v>
      </c>
      <c r="K662" s="163">
        <v>531</v>
      </c>
      <c r="L662" s="193" t="s">
        <v>44</v>
      </c>
      <c r="M662" s="201"/>
      <c r="N662" s="168" t="s">
        <v>190</v>
      </c>
      <c r="O662" s="169">
        <f>SUM(O663:O694)</f>
        <v>0</v>
      </c>
      <c r="P662" s="169">
        <f>SUM(P663:P694)</f>
        <v>0</v>
      </c>
      <c r="Q662" s="169">
        <f t="shared" si="63"/>
        <v>0</v>
      </c>
      <c r="R662" s="170"/>
      <c r="S662" s="171"/>
      <c r="T662" s="172"/>
    </row>
    <row r="663" spans="2:20"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f t="shared" si="63"/>
        <v>0</v>
      </c>
      <c r="R663" s="182" t="s">
        <v>98</v>
      </c>
      <c r="S663" s="183"/>
      <c r="T663" s="183"/>
    </row>
    <row r="664" spans="2:20"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f t="shared" si="63"/>
        <v>0</v>
      </c>
      <c r="R664" s="182" t="s">
        <v>98</v>
      </c>
      <c r="S664" s="183"/>
      <c r="T664" s="183"/>
    </row>
    <row r="665" spans="2:20"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f t="shared" si="63"/>
        <v>0</v>
      </c>
      <c r="R665" s="182" t="s">
        <v>98</v>
      </c>
      <c r="S665" s="183"/>
      <c r="T665" s="183"/>
    </row>
    <row r="666" spans="2:20"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f t="shared" si="63"/>
        <v>0</v>
      </c>
      <c r="R666" s="182" t="s">
        <v>98</v>
      </c>
      <c r="S666" s="183"/>
      <c r="T666" s="183"/>
    </row>
    <row r="667" spans="2:20"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f t="shared" si="63"/>
        <v>0</v>
      </c>
      <c r="R667" s="182" t="s">
        <v>98</v>
      </c>
      <c r="S667" s="183"/>
      <c r="T667" s="183"/>
    </row>
    <row r="668" spans="2:20"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f t="shared" si="63"/>
        <v>0</v>
      </c>
      <c r="R668" s="182" t="s">
        <v>98</v>
      </c>
      <c r="S668" s="183"/>
      <c r="T668" s="183"/>
    </row>
    <row r="669" spans="2:20"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f t="shared" si="63"/>
        <v>0</v>
      </c>
      <c r="R669" s="182" t="s">
        <v>98</v>
      </c>
      <c r="S669" s="183"/>
      <c r="T669" s="183"/>
    </row>
    <row r="670" spans="2:20"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f t="shared" si="63"/>
        <v>0</v>
      </c>
      <c r="R670" s="182" t="s">
        <v>98</v>
      </c>
      <c r="S670" s="183"/>
      <c r="T670" s="183"/>
    </row>
    <row r="671" spans="2:20"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f t="shared" si="63"/>
        <v>0</v>
      </c>
      <c r="R671" s="182" t="s">
        <v>98</v>
      </c>
      <c r="S671" s="183"/>
      <c r="T671" s="183"/>
    </row>
    <row r="672" spans="2:20"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f t="shared" si="63"/>
        <v>0</v>
      </c>
      <c r="R672" s="182" t="s">
        <v>98</v>
      </c>
      <c r="S672" s="183"/>
      <c r="T672" s="183"/>
    </row>
    <row r="673" spans="2:20"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f t="shared" si="63"/>
        <v>0</v>
      </c>
      <c r="R673" s="182" t="s">
        <v>98</v>
      </c>
      <c r="S673" s="183"/>
      <c r="T673" s="183"/>
    </row>
    <row r="674" spans="2:20"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f t="shared" si="63"/>
        <v>0</v>
      </c>
      <c r="R674" s="182" t="s">
        <v>98</v>
      </c>
      <c r="S674" s="183"/>
      <c r="T674" s="183"/>
    </row>
    <row r="675" spans="2:20"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f t="shared" si="63"/>
        <v>0</v>
      </c>
      <c r="R675" s="182" t="s">
        <v>98</v>
      </c>
      <c r="S675" s="183"/>
      <c r="T675" s="183"/>
    </row>
    <row r="676" spans="2:20"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f t="shared" si="63"/>
        <v>0</v>
      </c>
      <c r="R676" s="182" t="s">
        <v>209</v>
      </c>
      <c r="S676" s="183"/>
      <c r="T676" s="183"/>
    </row>
    <row r="677" spans="2:20"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f t="shared" si="63"/>
        <v>0</v>
      </c>
      <c r="R677" s="182" t="s">
        <v>98</v>
      </c>
      <c r="S677" s="183"/>
      <c r="T677" s="183"/>
    </row>
    <row r="678" spans="2:20"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f t="shared" si="63"/>
        <v>0</v>
      </c>
      <c r="R678" s="182" t="s">
        <v>98</v>
      </c>
      <c r="S678" s="183"/>
      <c r="T678" s="183"/>
    </row>
    <row r="679" spans="2:20"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f t="shared" si="63"/>
        <v>0</v>
      </c>
      <c r="R679" s="182" t="s">
        <v>98</v>
      </c>
      <c r="S679" s="183"/>
      <c r="T679" s="183"/>
    </row>
    <row r="680" spans="2:20"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f t="shared" si="63"/>
        <v>0</v>
      </c>
      <c r="R680" s="182" t="s">
        <v>98</v>
      </c>
      <c r="S680" s="183"/>
      <c r="T680" s="183"/>
    </row>
    <row r="681" spans="2:20"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f t="shared" si="63"/>
        <v>0</v>
      </c>
      <c r="R681" s="182" t="s">
        <v>98</v>
      </c>
      <c r="S681" s="183"/>
      <c r="T681" s="183"/>
    </row>
    <row r="682" spans="2:20"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f t="shared" si="63"/>
        <v>0</v>
      </c>
      <c r="R682" s="182" t="s">
        <v>98</v>
      </c>
      <c r="S682" s="183"/>
      <c r="T682" s="183"/>
    </row>
    <row r="683" spans="2:20"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f t="shared" si="63"/>
        <v>0</v>
      </c>
      <c r="R683" s="182" t="s">
        <v>98</v>
      </c>
      <c r="S683" s="183"/>
      <c r="T683" s="183"/>
    </row>
    <row r="684" spans="2:20"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f t="shared" ref="Q684:Q747" si="64">+O684+P684</f>
        <v>0</v>
      </c>
      <c r="R684" s="182" t="s">
        <v>98</v>
      </c>
      <c r="S684" s="183"/>
      <c r="T684" s="183"/>
    </row>
    <row r="685" spans="2:20"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f t="shared" si="64"/>
        <v>0</v>
      </c>
      <c r="R685" s="182" t="s">
        <v>98</v>
      </c>
      <c r="S685" s="183"/>
      <c r="T685" s="183"/>
    </row>
    <row r="686" spans="2:20"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f t="shared" si="64"/>
        <v>0</v>
      </c>
      <c r="R686" s="182" t="s">
        <v>98</v>
      </c>
      <c r="S686" s="183"/>
      <c r="T686" s="183"/>
    </row>
    <row r="687" spans="2:20"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f t="shared" si="64"/>
        <v>0</v>
      </c>
      <c r="R687" s="182" t="s">
        <v>98</v>
      </c>
      <c r="S687" s="183"/>
      <c r="T687" s="183"/>
    </row>
    <row r="688" spans="2:20"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f t="shared" si="64"/>
        <v>0</v>
      </c>
      <c r="R688" s="182" t="s">
        <v>98</v>
      </c>
      <c r="S688" s="183"/>
      <c r="T688" s="183"/>
    </row>
    <row r="689" spans="2:20"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f t="shared" si="64"/>
        <v>0</v>
      </c>
      <c r="R689" s="182" t="s">
        <v>98</v>
      </c>
      <c r="S689" s="183"/>
      <c r="T689" s="183"/>
    </row>
    <row r="690" spans="2:20"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f t="shared" si="64"/>
        <v>0</v>
      </c>
      <c r="R690" s="182" t="s">
        <v>98</v>
      </c>
      <c r="S690" s="183"/>
      <c r="T690" s="183"/>
    </row>
    <row r="691" spans="2:20"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f t="shared" si="64"/>
        <v>0</v>
      </c>
      <c r="R691" s="182" t="s">
        <v>98</v>
      </c>
      <c r="S691" s="183"/>
      <c r="T691" s="183"/>
    </row>
    <row r="692" spans="2:20"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f t="shared" si="64"/>
        <v>0</v>
      </c>
      <c r="R692" s="182" t="s">
        <v>98</v>
      </c>
      <c r="S692" s="183"/>
      <c r="T692" s="183"/>
    </row>
    <row r="693" spans="2:20"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f t="shared" si="64"/>
        <v>0</v>
      </c>
      <c r="R693" s="182" t="s">
        <v>98</v>
      </c>
      <c r="S693" s="183"/>
      <c r="T693" s="183"/>
    </row>
    <row r="694" spans="2:20"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f t="shared" si="64"/>
        <v>0</v>
      </c>
      <c r="R694" s="182" t="s">
        <v>98</v>
      </c>
      <c r="S694" s="183"/>
      <c r="T694" s="183"/>
    </row>
    <row r="695" spans="2:20" ht="15.75" hidden="1">
      <c r="B695" s="163">
        <v>2025</v>
      </c>
      <c r="C695" s="163">
        <v>20</v>
      </c>
      <c r="D695" s="164"/>
      <c r="E695" s="165"/>
      <c r="F695" s="163">
        <v>1</v>
      </c>
      <c r="G695" s="163">
        <v>1</v>
      </c>
      <c r="H695" s="163">
        <v>4</v>
      </c>
      <c r="I695" s="163">
        <v>5000</v>
      </c>
      <c r="J695" s="163">
        <v>5300</v>
      </c>
      <c r="K695" s="163">
        <v>532</v>
      </c>
      <c r="L695" s="193" t="s">
        <v>44</v>
      </c>
      <c r="M695" s="201"/>
      <c r="N695" s="168" t="s">
        <v>201</v>
      </c>
      <c r="O695" s="169">
        <f>SUM(O696:O716)</f>
        <v>0</v>
      </c>
      <c r="P695" s="169">
        <f>SUM(P696:P716)</f>
        <v>0</v>
      </c>
      <c r="Q695" s="169">
        <f t="shared" si="64"/>
        <v>0</v>
      </c>
      <c r="R695" s="170"/>
      <c r="S695" s="171"/>
      <c r="T695" s="172"/>
    </row>
    <row r="696" spans="2:20"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f t="shared" si="64"/>
        <v>0</v>
      </c>
      <c r="R696" s="182" t="s">
        <v>98</v>
      </c>
      <c r="S696" s="183"/>
      <c r="T696" s="183"/>
    </row>
    <row r="697" spans="2:20"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f t="shared" si="64"/>
        <v>0</v>
      </c>
      <c r="R697" s="182" t="s">
        <v>98</v>
      </c>
      <c r="S697" s="183"/>
      <c r="T697" s="183"/>
    </row>
    <row r="698" spans="2:20"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f t="shared" si="64"/>
        <v>0</v>
      </c>
      <c r="R698" s="182" t="s">
        <v>98</v>
      </c>
      <c r="S698" s="183"/>
      <c r="T698" s="183"/>
    </row>
    <row r="699" spans="2:20"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f t="shared" si="64"/>
        <v>0</v>
      </c>
      <c r="R699" s="182" t="s">
        <v>98</v>
      </c>
      <c r="S699" s="183"/>
      <c r="T699" s="183"/>
    </row>
    <row r="700" spans="2:20"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f t="shared" si="64"/>
        <v>0</v>
      </c>
      <c r="R700" s="182" t="s">
        <v>98</v>
      </c>
      <c r="S700" s="183"/>
      <c r="T700" s="183"/>
    </row>
    <row r="701" spans="2:20"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f t="shared" si="64"/>
        <v>0</v>
      </c>
      <c r="R701" s="182" t="s">
        <v>98</v>
      </c>
      <c r="S701" s="183"/>
      <c r="T701" s="183"/>
    </row>
    <row r="702" spans="2:20"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f t="shared" si="64"/>
        <v>0</v>
      </c>
      <c r="R702" s="182" t="s">
        <v>209</v>
      </c>
      <c r="S702" s="183"/>
      <c r="T702" s="183"/>
    </row>
    <row r="703" spans="2:20"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f t="shared" si="64"/>
        <v>0</v>
      </c>
      <c r="R703" s="182" t="s">
        <v>209</v>
      </c>
      <c r="S703" s="183"/>
      <c r="T703" s="183"/>
    </row>
    <row r="704" spans="2:20"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f t="shared" si="64"/>
        <v>0</v>
      </c>
      <c r="R704" s="182" t="s">
        <v>209</v>
      </c>
      <c r="S704" s="183"/>
      <c r="T704" s="183"/>
    </row>
    <row r="705" spans="2:20"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f t="shared" si="64"/>
        <v>0</v>
      </c>
      <c r="R705" s="182" t="s">
        <v>209</v>
      </c>
      <c r="S705" s="183"/>
      <c r="T705" s="183"/>
    </row>
    <row r="706" spans="2:20"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f t="shared" si="64"/>
        <v>0</v>
      </c>
      <c r="R706" s="182" t="s">
        <v>209</v>
      </c>
      <c r="S706" s="183"/>
      <c r="T706" s="183"/>
    </row>
    <row r="707" spans="2:20"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f t="shared" si="64"/>
        <v>0</v>
      </c>
      <c r="R707" s="182" t="s">
        <v>209</v>
      </c>
      <c r="S707" s="183"/>
      <c r="T707" s="183"/>
    </row>
    <row r="708" spans="2:20"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f t="shared" si="64"/>
        <v>0</v>
      </c>
      <c r="R708" s="182" t="s">
        <v>209</v>
      </c>
      <c r="S708" s="183"/>
      <c r="T708" s="183"/>
    </row>
    <row r="709" spans="2:20"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f t="shared" si="64"/>
        <v>0</v>
      </c>
      <c r="R709" s="182" t="s">
        <v>209</v>
      </c>
      <c r="S709" s="183"/>
      <c r="T709" s="183"/>
    </row>
    <row r="710" spans="2:20"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f t="shared" si="64"/>
        <v>0</v>
      </c>
      <c r="R710" s="182" t="s">
        <v>209</v>
      </c>
      <c r="S710" s="183"/>
      <c r="T710" s="183"/>
    </row>
    <row r="711" spans="2:20"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f t="shared" si="64"/>
        <v>0</v>
      </c>
      <c r="R711" s="182" t="s">
        <v>209</v>
      </c>
      <c r="S711" s="183"/>
      <c r="T711" s="183"/>
    </row>
    <row r="712" spans="2:20"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f t="shared" si="64"/>
        <v>0</v>
      </c>
      <c r="R712" s="182" t="s">
        <v>98</v>
      </c>
      <c r="S712" s="183"/>
      <c r="T712" s="183"/>
    </row>
    <row r="713" spans="2:20"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f t="shared" si="64"/>
        <v>0</v>
      </c>
      <c r="R713" s="182" t="s">
        <v>98</v>
      </c>
      <c r="S713" s="183"/>
      <c r="T713" s="183"/>
    </row>
    <row r="714" spans="2:20"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f t="shared" si="64"/>
        <v>0</v>
      </c>
      <c r="R714" s="182" t="s">
        <v>98</v>
      </c>
      <c r="S714" s="183"/>
      <c r="T714" s="183"/>
    </row>
    <row r="715" spans="2:20"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f t="shared" si="64"/>
        <v>0</v>
      </c>
      <c r="R715" s="182" t="s">
        <v>98</v>
      </c>
      <c r="S715" s="183"/>
      <c r="T715" s="183"/>
    </row>
    <row r="716" spans="2:20"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f t="shared" si="64"/>
        <v>0</v>
      </c>
      <c r="R716" s="182" t="s">
        <v>98</v>
      </c>
      <c r="S716" s="183"/>
      <c r="T716" s="183"/>
    </row>
    <row r="717" spans="2:20" ht="15.75" hidden="1">
      <c r="B717" s="152">
        <v>2025</v>
      </c>
      <c r="C717" s="152">
        <v>20</v>
      </c>
      <c r="D717" s="153"/>
      <c r="E717" s="154"/>
      <c r="F717" s="152">
        <v>1</v>
      </c>
      <c r="G717" s="152">
        <v>1</v>
      </c>
      <c r="H717" s="152">
        <v>4</v>
      </c>
      <c r="I717" s="152">
        <v>5000</v>
      </c>
      <c r="J717" s="152">
        <v>5400</v>
      </c>
      <c r="K717" s="155"/>
      <c r="L717" s="199" t="s">
        <v>44</v>
      </c>
      <c r="M717" s="200"/>
      <c r="N717" s="157" t="s">
        <v>216</v>
      </c>
      <c r="O717" s="158">
        <f>O718</f>
        <v>0</v>
      </c>
      <c r="P717" s="158">
        <f>P718</f>
        <v>0</v>
      </c>
      <c r="Q717" s="158">
        <f t="shared" si="64"/>
        <v>0</v>
      </c>
      <c r="R717" s="152"/>
      <c r="S717" s="152"/>
      <c r="T717" s="155"/>
    </row>
    <row r="718" spans="2:20" ht="15.75" hidden="1">
      <c r="B718" s="163">
        <v>2025</v>
      </c>
      <c r="C718" s="163">
        <v>20</v>
      </c>
      <c r="D718" s="164"/>
      <c r="E718" s="165"/>
      <c r="F718" s="163">
        <v>1</v>
      </c>
      <c r="G718" s="163">
        <v>1</v>
      </c>
      <c r="H718" s="163">
        <v>4</v>
      </c>
      <c r="I718" s="163">
        <v>5000</v>
      </c>
      <c r="J718" s="163">
        <v>5400</v>
      </c>
      <c r="K718" s="163">
        <v>541</v>
      </c>
      <c r="L718" s="193" t="s">
        <v>44</v>
      </c>
      <c r="M718" s="201"/>
      <c r="N718" s="168" t="s">
        <v>217</v>
      </c>
      <c r="O718" s="169">
        <f>SUM(O719:O724)</f>
        <v>0</v>
      </c>
      <c r="P718" s="169">
        <f>SUM(P719:P724)</f>
        <v>0</v>
      </c>
      <c r="Q718" s="169">
        <f t="shared" si="64"/>
        <v>0</v>
      </c>
      <c r="R718" s="166"/>
      <c r="S718" s="202"/>
      <c r="T718" s="172"/>
    </row>
    <row r="719" spans="2:20"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f t="shared" si="64"/>
        <v>0</v>
      </c>
      <c r="R719" s="182" t="s">
        <v>98</v>
      </c>
      <c r="S719" s="183"/>
      <c r="T719" s="183"/>
    </row>
    <row r="720" spans="2:20"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f t="shared" si="64"/>
        <v>0</v>
      </c>
      <c r="R720" s="182" t="s">
        <v>98</v>
      </c>
      <c r="S720" s="183"/>
      <c r="T720" s="183"/>
    </row>
    <row r="721" spans="2:20"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f t="shared" si="64"/>
        <v>0</v>
      </c>
      <c r="R721" s="182" t="s">
        <v>98</v>
      </c>
      <c r="S721" s="183"/>
      <c r="T721" s="183"/>
    </row>
    <row r="722" spans="2:20"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f t="shared" si="64"/>
        <v>0</v>
      </c>
      <c r="R722" s="182" t="s">
        <v>98</v>
      </c>
      <c r="S722" s="183"/>
      <c r="T722" s="183"/>
    </row>
    <row r="723" spans="2:20"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f t="shared" si="64"/>
        <v>0</v>
      </c>
      <c r="R723" s="182" t="s">
        <v>98</v>
      </c>
      <c r="S723" s="183"/>
      <c r="T723" s="183"/>
    </row>
    <row r="724" spans="2:20"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f t="shared" si="64"/>
        <v>0</v>
      </c>
      <c r="R724" s="182" t="s">
        <v>98</v>
      </c>
      <c r="S724" s="183"/>
      <c r="T724" s="183"/>
    </row>
    <row r="725" spans="2:20" ht="15.75" hidden="1">
      <c r="B725" s="152">
        <v>2025</v>
      </c>
      <c r="C725" s="152">
        <v>20</v>
      </c>
      <c r="D725" s="153"/>
      <c r="E725" s="154"/>
      <c r="F725" s="152">
        <v>1</v>
      </c>
      <c r="G725" s="152">
        <v>1</v>
      </c>
      <c r="H725" s="152">
        <v>4</v>
      </c>
      <c r="I725" s="152">
        <v>5000</v>
      </c>
      <c r="J725" s="152">
        <v>5500</v>
      </c>
      <c r="K725" s="155"/>
      <c r="L725" s="199" t="s">
        <v>44</v>
      </c>
      <c r="M725" s="200"/>
      <c r="N725" s="157" t="s">
        <v>558</v>
      </c>
      <c r="O725" s="158">
        <f>O726</f>
        <v>0</v>
      </c>
      <c r="P725" s="158">
        <f>P726</f>
        <v>0</v>
      </c>
      <c r="Q725" s="158">
        <f t="shared" si="64"/>
        <v>0</v>
      </c>
      <c r="R725" s="155"/>
      <c r="S725" s="203"/>
      <c r="T725" s="161"/>
    </row>
    <row r="726" spans="2:20" ht="15.75" hidden="1">
      <c r="B726" s="163">
        <v>2025</v>
      </c>
      <c r="C726" s="163">
        <v>20</v>
      </c>
      <c r="D726" s="164"/>
      <c r="E726" s="165"/>
      <c r="F726" s="163">
        <v>1</v>
      </c>
      <c r="G726" s="163">
        <v>1</v>
      </c>
      <c r="H726" s="163">
        <v>4</v>
      </c>
      <c r="I726" s="163">
        <v>5000</v>
      </c>
      <c r="J726" s="163">
        <v>5500</v>
      </c>
      <c r="K726" s="163">
        <v>551</v>
      </c>
      <c r="L726" s="193" t="s">
        <v>44</v>
      </c>
      <c r="M726" s="201"/>
      <c r="N726" s="168" t="s">
        <v>559</v>
      </c>
      <c r="O726" s="169">
        <f>SUM(O727:O742)</f>
        <v>0</v>
      </c>
      <c r="P726" s="169">
        <f>SUM(P727:P742)</f>
        <v>0</v>
      </c>
      <c r="Q726" s="169">
        <f t="shared" si="64"/>
        <v>0</v>
      </c>
      <c r="R726" s="170"/>
      <c r="S726" s="171"/>
      <c r="T726" s="172"/>
    </row>
    <row r="727" spans="2:20"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f t="shared" si="64"/>
        <v>0</v>
      </c>
      <c r="R727" s="182" t="s">
        <v>98</v>
      </c>
      <c r="S727" s="183"/>
      <c r="T727" s="183"/>
    </row>
    <row r="728" spans="2:20"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f t="shared" si="64"/>
        <v>0</v>
      </c>
      <c r="R728" s="182" t="s">
        <v>98</v>
      </c>
      <c r="S728" s="183"/>
      <c r="T728" s="183"/>
    </row>
    <row r="729" spans="2:20"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f t="shared" si="64"/>
        <v>0</v>
      </c>
      <c r="R729" s="182" t="s">
        <v>98</v>
      </c>
      <c r="S729" s="183"/>
      <c r="T729" s="183"/>
    </row>
    <row r="730" spans="2:20"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f t="shared" si="64"/>
        <v>0</v>
      </c>
      <c r="R730" s="182" t="s">
        <v>98</v>
      </c>
      <c r="S730" s="183"/>
      <c r="T730" s="183"/>
    </row>
    <row r="731" spans="2:20"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f t="shared" si="64"/>
        <v>0</v>
      </c>
      <c r="R731" s="182" t="s">
        <v>98</v>
      </c>
      <c r="S731" s="183"/>
      <c r="T731" s="183"/>
    </row>
    <row r="732" spans="2:20"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f t="shared" si="64"/>
        <v>0</v>
      </c>
      <c r="R732" s="182" t="s">
        <v>98</v>
      </c>
      <c r="S732" s="183"/>
      <c r="T732" s="183"/>
    </row>
    <row r="733" spans="2:20"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f t="shared" si="64"/>
        <v>0</v>
      </c>
      <c r="R733" s="182" t="s">
        <v>98</v>
      </c>
      <c r="S733" s="183"/>
      <c r="T733" s="183"/>
    </row>
    <row r="734" spans="2:20"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f t="shared" si="64"/>
        <v>0</v>
      </c>
      <c r="R734" s="182" t="s">
        <v>98</v>
      </c>
      <c r="S734" s="183"/>
      <c r="T734" s="183"/>
    </row>
    <row r="735" spans="2:20"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f t="shared" si="64"/>
        <v>0</v>
      </c>
      <c r="R735" s="182" t="s">
        <v>98</v>
      </c>
      <c r="S735" s="183"/>
      <c r="T735" s="183"/>
    </row>
    <row r="736" spans="2:20"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f t="shared" si="64"/>
        <v>0</v>
      </c>
      <c r="R736" s="182" t="s">
        <v>98</v>
      </c>
      <c r="S736" s="183"/>
      <c r="T736" s="183"/>
    </row>
    <row r="737" spans="2:20"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f t="shared" si="64"/>
        <v>0</v>
      </c>
      <c r="R737" s="182" t="s">
        <v>98</v>
      </c>
      <c r="S737" s="183"/>
      <c r="T737" s="183"/>
    </row>
    <row r="738" spans="2:20"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f t="shared" si="64"/>
        <v>0</v>
      </c>
      <c r="R738" s="182" t="s">
        <v>98</v>
      </c>
      <c r="S738" s="183"/>
      <c r="T738" s="183"/>
    </row>
    <row r="739" spans="2:20"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f t="shared" si="64"/>
        <v>0</v>
      </c>
      <c r="R739" s="182" t="s">
        <v>98</v>
      </c>
      <c r="S739" s="183"/>
      <c r="T739" s="183"/>
    </row>
    <row r="740" spans="2:20"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f t="shared" si="64"/>
        <v>0</v>
      </c>
      <c r="R740" s="182" t="s">
        <v>98</v>
      </c>
      <c r="S740" s="183"/>
      <c r="T740" s="183"/>
    </row>
    <row r="741" spans="2:20"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f t="shared" si="64"/>
        <v>0</v>
      </c>
      <c r="R741" s="182" t="s">
        <v>98</v>
      </c>
      <c r="S741" s="183"/>
      <c r="T741" s="183"/>
    </row>
    <row r="742" spans="2:20"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f t="shared" si="64"/>
        <v>0</v>
      </c>
      <c r="R742" s="182" t="s">
        <v>98</v>
      </c>
      <c r="S742" s="183"/>
      <c r="T742" s="183"/>
    </row>
    <row r="743" spans="2:20" ht="15.75" hidden="1">
      <c r="B743" s="152">
        <v>2025</v>
      </c>
      <c r="C743" s="152">
        <v>20</v>
      </c>
      <c r="D743" s="153"/>
      <c r="E743" s="154"/>
      <c r="F743" s="152">
        <v>1</v>
      </c>
      <c r="G743" s="152">
        <v>1</v>
      </c>
      <c r="H743" s="152">
        <v>4</v>
      </c>
      <c r="I743" s="152">
        <v>5000</v>
      </c>
      <c r="J743" s="152">
        <v>5600</v>
      </c>
      <c r="K743" s="155"/>
      <c r="L743" s="199" t="s">
        <v>44</v>
      </c>
      <c r="M743" s="200"/>
      <c r="N743" s="157" t="s">
        <v>219</v>
      </c>
      <c r="O743" s="158">
        <f>O744+O758+O760+O764</f>
        <v>0</v>
      </c>
      <c r="P743" s="158">
        <f>P744+P758+P760+P764</f>
        <v>0</v>
      </c>
      <c r="Q743" s="158">
        <f t="shared" si="64"/>
        <v>0</v>
      </c>
      <c r="R743" s="155"/>
      <c r="S743" s="203"/>
      <c r="T743" s="161"/>
    </row>
    <row r="744" spans="2:20" ht="15.75" hidden="1">
      <c r="B744" s="163">
        <v>2025</v>
      </c>
      <c r="C744" s="163">
        <v>20</v>
      </c>
      <c r="D744" s="164"/>
      <c r="E744" s="165"/>
      <c r="F744" s="163">
        <v>1</v>
      </c>
      <c r="G744" s="163">
        <v>1</v>
      </c>
      <c r="H744" s="163">
        <v>4</v>
      </c>
      <c r="I744" s="163">
        <v>5000</v>
      </c>
      <c r="J744" s="163">
        <v>5600</v>
      </c>
      <c r="K744" s="163">
        <v>562</v>
      </c>
      <c r="L744" s="193" t="s">
        <v>44</v>
      </c>
      <c r="M744" s="201"/>
      <c r="N744" s="168" t="s">
        <v>576</v>
      </c>
      <c r="O744" s="169">
        <f>SUM(O745:O757)</f>
        <v>0</v>
      </c>
      <c r="P744" s="169">
        <f>SUM(P745:P757)</f>
        <v>0</v>
      </c>
      <c r="Q744" s="169">
        <f t="shared" si="64"/>
        <v>0</v>
      </c>
      <c r="R744" s="166"/>
      <c r="S744" s="202"/>
      <c r="T744" s="172"/>
    </row>
    <row r="745" spans="2:20"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f t="shared" si="64"/>
        <v>0</v>
      </c>
      <c r="R745" s="182" t="s">
        <v>98</v>
      </c>
      <c r="S745" s="183"/>
      <c r="T745" s="183"/>
    </row>
    <row r="746" spans="2:20"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f t="shared" si="64"/>
        <v>0</v>
      </c>
      <c r="R746" s="182" t="s">
        <v>98</v>
      </c>
      <c r="S746" s="183"/>
      <c r="T746" s="183"/>
    </row>
    <row r="747" spans="2:20"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f t="shared" si="64"/>
        <v>0</v>
      </c>
      <c r="R747" s="182" t="s">
        <v>98</v>
      </c>
      <c r="S747" s="183"/>
      <c r="T747" s="183"/>
    </row>
    <row r="748" spans="2:20"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f t="shared" ref="Q748:Q811" si="65">+O748+P748</f>
        <v>0</v>
      </c>
      <c r="R748" s="182" t="s">
        <v>98</v>
      </c>
      <c r="S748" s="183"/>
      <c r="T748" s="183"/>
    </row>
    <row r="749" spans="2:20"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f t="shared" si="65"/>
        <v>0</v>
      </c>
      <c r="R749" s="182" t="s">
        <v>98</v>
      </c>
      <c r="S749" s="183"/>
      <c r="T749" s="183"/>
    </row>
    <row r="750" spans="2:20"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f t="shared" si="65"/>
        <v>0</v>
      </c>
      <c r="R750" s="182" t="s">
        <v>98</v>
      </c>
      <c r="S750" s="183"/>
      <c r="T750" s="183"/>
    </row>
    <row r="751" spans="2:20"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f t="shared" si="65"/>
        <v>0</v>
      </c>
      <c r="R751" s="182" t="s">
        <v>98</v>
      </c>
      <c r="S751" s="183"/>
      <c r="T751" s="183"/>
    </row>
    <row r="752" spans="2:20"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f t="shared" si="65"/>
        <v>0</v>
      </c>
      <c r="R752" s="182" t="s">
        <v>98</v>
      </c>
      <c r="S752" s="183"/>
      <c r="T752" s="183"/>
    </row>
    <row r="753" spans="2:20"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f t="shared" si="65"/>
        <v>0</v>
      </c>
      <c r="R753" s="182" t="s">
        <v>98</v>
      </c>
      <c r="S753" s="183"/>
      <c r="T753" s="183"/>
    </row>
    <row r="754" spans="2:20"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f t="shared" si="65"/>
        <v>0</v>
      </c>
      <c r="R754" s="182" t="s">
        <v>98</v>
      </c>
      <c r="S754" s="183"/>
      <c r="T754" s="183"/>
    </row>
    <row r="755" spans="2:20"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f t="shared" si="65"/>
        <v>0</v>
      </c>
      <c r="R755" s="182" t="s">
        <v>98</v>
      </c>
      <c r="S755" s="183"/>
      <c r="T755" s="183"/>
    </row>
    <row r="756" spans="2:20"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f t="shared" si="65"/>
        <v>0</v>
      </c>
      <c r="R756" s="182" t="s">
        <v>98</v>
      </c>
      <c r="S756" s="183"/>
      <c r="T756" s="183"/>
    </row>
    <row r="757" spans="2:20"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f t="shared" si="65"/>
        <v>0</v>
      </c>
      <c r="R757" s="182" t="s">
        <v>98</v>
      </c>
      <c r="S757" s="183"/>
      <c r="T757" s="183"/>
    </row>
    <row r="758" spans="2:20" ht="31.5" hidden="1">
      <c r="B758" s="163">
        <v>2025</v>
      </c>
      <c r="C758" s="163">
        <v>20</v>
      </c>
      <c r="D758" s="164"/>
      <c r="E758" s="165"/>
      <c r="F758" s="163">
        <v>1</v>
      </c>
      <c r="G758" s="163">
        <v>1</v>
      </c>
      <c r="H758" s="163">
        <v>4</v>
      </c>
      <c r="I758" s="163">
        <v>5000</v>
      </c>
      <c r="J758" s="163">
        <v>5600</v>
      </c>
      <c r="K758" s="163">
        <v>564</v>
      </c>
      <c r="L758" s="193"/>
      <c r="M758" s="201"/>
      <c r="N758" s="168" t="s">
        <v>220</v>
      </c>
      <c r="O758" s="169">
        <f>SUM(O759)</f>
        <v>0</v>
      </c>
      <c r="P758" s="169">
        <f>SUM(P759)</f>
        <v>0</v>
      </c>
      <c r="Q758" s="169">
        <f t="shared" si="65"/>
        <v>0</v>
      </c>
      <c r="R758" s="166"/>
      <c r="S758" s="202"/>
      <c r="T758" s="172"/>
    </row>
    <row r="759" spans="2:20"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f t="shared" si="65"/>
        <v>0</v>
      </c>
      <c r="R759" s="182" t="s">
        <v>98</v>
      </c>
      <c r="S759" s="183"/>
      <c r="T759" s="183"/>
    </row>
    <row r="760" spans="2:20" ht="15.75" hidden="1">
      <c r="B760" s="163">
        <v>2025</v>
      </c>
      <c r="C760" s="163">
        <v>20</v>
      </c>
      <c r="D760" s="164"/>
      <c r="E760" s="165"/>
      <c r="F760" s="163">
        <v>1</v>
      </c>
      <c r="G760" s="163">
        <v>1</v>
      </c>
      <c r="H760" s="163">
        <v>4</v>
      </c>
      <c r="I760" s="163">
        <v>5000</v>
      </c>
      <c r="J760" s="163">
        <v>5600</v>
      </c>
      <c r="K760" s="163">
        <v>565</v>
      </c>
      <c r="L760" s="193"/>
      <c r="M760" s="201"/>
      <c r="N760" s="168" t="s">
        <v>590</v>
      </c>
      <c r="O760" s="169">
        <f>SUM(O761:O763)</f>
        <v>0</v>
      </c>
      <c r="P760" s="169">
        <f>SUM(P761:P763)</f>
        <v>0</v>
      </c>
      <c r="Q760" s="169">
        <f t="shared" si="65"/>
        <v>0</v>
      </c>
      <c r="R760" s="166"/>
      <c r="S760" s="202"/>
      <c r="T760" s="172"/>
    </row>
    <row r="761" spans="2:20"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f t="shared" si="65"/>
        <v>0</v>
      </c>
      <c r="R761" s="182" t="s">
        <v>98</v>
      </c>
      <c r="S761" s="183"/>
      <c r="T761" s="183"/>
    </row>
    <row r="762" spans="2:20"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f t="shared" si="65"/>
        <v>0</v>
      </c>
      <c r="R762" s="182" t="s">
        <v>98</v>
      </c>
      <c r="S762" s="183"/>
      <c r="T762" s="183"/>
    </row>
    <row r="763" spans="2:20"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f t="shared" si="65"/>
        <v>0</v>
      </c>
      <c r="R763" s="182" t="s">
        <v>98</v>
      </c>
      <c r="S763" s="183"/>
      <c r="T763" s="183"/>
    </row>
    <row r="764" spans="2:20" ht="15.75" hidden="1">
      <c r="B764" s="163">
        <v>2025</v>
      </c>
      <c r="C764" s="163">
        <v>20</v>
      </c>
      <c r="D764" s="164"/>
      <c r="E764" s="165"/>
      <c r="F764" s="163">
        <v>1</v>
      </c>
      <c r="G764" s="163">
        <v>1</v>
      </c>
      <c r="H764" s="163">
        <v>4</v>
      </c>
      <c r="I764" s="163">
        <v>5000</v>
      </c>
      <c r="J764" s="163">
        <v>5600</v>
      </c>
      <c r="K764" s="163">
        <v>569</v>
      </c>
      <c r="L764" s="193" t="s">
        <v>44</v>
      </c>
      <c r="M764" s="201"/>
      <c r="N764" s="168" t="s">
        <v>594</v>
      </c>
      <c r="O764" s="169">
        <f>SUM(O765:O768)</f>
        <v>0</v>
      </c>
      <c r="P764" s="169">
        <f>SUM(P765:P768)</f>
        <v>0</v>
      </c>
      <c r="Q764" s="169">
        <f t="shared" si="65"/>
        <v>0</v>
      </c>
      <c r="R764" s="170"/>
      <c r="S764" s="171"/>
      <c r="T764" s="172"/>
    </row>
    <row r="765" spans="2:20"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f t="shared" si="65"/>
        <v>0</v>
      </c>
      <c r="R765" s="182" t="s">
        <v>98</v>
      </c>
      <c r="S765" s="183"/>
      <c r="T765" s="183"/>
    </row>
    <row r="766" spans="2:20"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f t="shared" si="65"/>
        <v>0</v>
      </c>
      <c r="R766" s="182" t="s">
        <v>98</v>
      </c>
      <c r="S766" s="183"/>
      <c r="T766" s="183"/>
    </row>
    <row r="767" spans="2:20"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f t="shared" si="65"/>
        <v>0</v>
      </c>
      <c r="R767" s="182" t="s">
        <v>98</v>
      </c>
      <c r="S767" s="183"/>
      <c r="T767" s="183"/>
    </row>
    <row r="768" spans="2:20"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f t="shared" si="65"/>
        <v>0</v>
      </c>
      <c r="R768" s="182" t="s">
        <v>98</v>
      </c>
      <c r="S768" s="183"/>
      <c r="T768" s="183"/>
    </row>
    <row r="769" spans="2:20" ht="15.75" hidden="1">
      <c r="B769" s="152">
        <v>2025</v>
      </c>
      <c r="C769" s="152">
        <v>20</v>
      </c>
      <c r="D769" s="153"/>
      <c r="E769" s="154"/>
      <c r="F769" s="152">
        <v>1</v>
      </c>
      <c r="G769" s="152">
        <v>1</v>
      </c>
      <c r="H769" s="152">
        <v>4</v>
      </c>
      <c r="I769" s="152">
        <v>5000</v>
      </c>
      <c r="J769" s="152">
        <v>5900</v>
      </c>
      <c r="K769" s="152"/>
      <c r="L769" s="152" t="s">
        <v>44</v>
      </c>
      <c r="M769" s="156"/>
      <c r="N769" s="157" t="s">
        <v>223</v>
      </c>
      <c r="O769" s="158">
        <f>O770+O772</f>
        <v>0</v>
      </c>
      <c r="P769" s="158">
        <f>P770+P772</f>
        <v>0</v>
      </c>
      <c r="Q769" s="158">
        <f t="shared" si="65"/>
        <v>0</v>
      </c>
      <c r="R769" s="159"/>
      <c r="S769" s="160"/>
      <c r="T769" s="161"/>
    </row>
    <row r="770" spans="2:20" ht="15.75" hidden="1">
      <c r="B770" s="163">
        <v>2025</v>
      </c>
      <c r="C770" s="163">
        <v>20</v>
      </c>
      <c r="D770" s="164"/>
      <c r="E770" s="165"/>
      <c r="F770" s="163">
        <v>1</v>
      </c>
      <c r="G770" s="163">
        <v>1</v>
      </c>
      <c r="H770" s="163">
        <v>4</v>
      </c>
      <c r="I770" s="163">
        <v>5000</v>
      </c>
      <c r="J770" s="163">
        <v>5900</v>
      </c>
      <c r="K770" s="163">
        <v>591</v>
      </c>
      <c r="L770" s="193" t="s">
        <v>44</v>
      </c>
      <c r="M770" s="201"/>
      <c r="N770" s="168" t="s">
        <v>224</v>
      </c>
      <c r="O770" s="169">
        <f>SUM(O771)</f>
        <v>0</v>
      </c>
      <c r="P770" s="169">
        <f>SUM(P771)</f>
        <v>0</v>
      </c>
      <c r="Q770" s="169">
        <f t="shared" si="65"/>
        <v>0</v>
      </c>
      <c r="R770" s="170"/>
      <c r="S770" s="171"/>
      <c r="T770" s="172"/>
    </row>
    <row r="771" spans="2:20"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f t="shared" si="65"/>
        <v>0</v>
      </c>
      <c r="R771" s="182" t="s">
        <v>225</v>
      </c>
      <c r="S771" s="183"/>
      <c r="T771" s="183"/>
    </row>
    <row r="772" spans="2:20" ht="15.75" hidden="1">
      <c r="B772" s="163">
        <v>2025</v>
      </c>
      <c r="C772" s="163">
        <v>20</v>
      </c>
      <c r="D772" s="164"/>
      <c r="E772" s="165"/>
      <c r="F772" s="163">
        <v>1</v>
      </c>
      <c r="G772" s="163">
        <v>1</v>
      </c>
      <c r="H772" s="163">
        <v>4</v>
      </c>
      <c r="I772" s="163">
        <v>5000</v>
      </c>
      <c r="J772" s="163">
        <v>5900</v>
      </c>
      <c r="K772" s="163">
        <v>597</v>
      </c>
      <c r="L772" s="193" t="s">
        <v>44</v>
      </c>
      <c r="M772" s="201"/>
      <c r="N772" s="168" t="s">
        <v>226</v>
      </c>
      <c r="O772" s="169">
        <f>SUM(O773)</f>
        <v>0</v>
      </c>
      <c r="P772" s="169">
        <f>SUM(P773)</f>
        <v>0</v>
      </c>
      <c r="Q772" s="169">
        <f t="shared" si="65"/>
        <v>0</v>
      </c>
      <c r="R772" s="170"/>
      <c r="S772" s="171"/>
      <c r="T772" s="172"/>
    </row>
    <row r="773" spans="2:20"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f t="shared" si="65"/>
        <v>0</v>
      </c>
      <c r="R773" s="182" t="s">
        <v>225</v>
      </c>
      <c r="S773" s="183"/>
      <c r="T773" s="183"/>
    </row>
    <row r="774" spans="2:20" ht="15.75" hidden="1">
      <c r="B774" s="141">
        <v>2025</v>
      </c>
      <c r="C774" s="141">
        <v>20</v>
      </c>
      <c r="D774" s="142"/>
      <c r="E774" s="143"/>
      <c r="F774" s="141">
        <v>1</v>
      </c>
      <c r="G774" s="141">
        <v>1</v>
      </c>
      <c r="H774" s="141">
        <v>4</v>
      </c>
      <c r="I774" s="141">
        <v>6000</v>
      </c>
      <c r="J774" s="141"/>
      <c r="K774" s="141"/>
      <c r="L774" s="144" t="s">
        <v>44</v>
      </c>
      <c r="M774" s="145"/>
      <c r="N774" s="146" t="s">
        <v>228</v>
      </c>
      <c r="O774" s="147">
        <f>O775</f>
        <v>0</v>
      </c>
      <c r="P774" s="147">
        <f>P775</f>
        <v>0</v>
      </c>
      <c r="Q774" s="147">
        <f t="shared" si="65"/>
        <v>0</v>
      </c>
      <c r="R774" s="148"/>
      <c r="S774" s="197"/>
      <c r="T774" s="198"/>
    </row>
    <row r="775" spans="2:20" ht="15.75" hidden="1">
      <c r="B775" s="152">
        <v>2025</v>
      </c>
      <c r="C775" s="152">
        <v>20</v>
      </c>
      <c r="D775" s="153"/>
      <c r="E775" s="154"/>
      <c r="F775" s="152">
        <v>1</v>
      </c>
      <c r="G775" s="152">
        <v>1</v>
      </c>
      <c r="H775" s="152">
        <v>4</v>
      </c>
      <c r="I775" s="152">
        <v>6000</v>
      </c>
      <c r="J775" s="152">
        <v>6200</v>
      </c>
      <c r="K775" s="152"/>
      <c r="L775" s="155" t="s">
        <v>44</v>
      </c>
      <c r="M775" s="156"/>
      <c r="N775" s="157" t="s">
        <v>229</v>
      </c>
      <c r="O775" s="158">
        <f>O776</f>
        <v>0</v>
      </c>
      <c r="P775" s="158">
        <f>P776</f>
        <v>0</v>
      </c>
      <c r="Q775" s="158">
        <f t="shared" si="65"/>
        <v>0</v>
      </c>
      <c r="R775" s="159"/>
      <c r="S775" s="160"/>
      <c r="T775" s="161"/>
    </row>
    <row r="776" spans="2:20" ht="15.75" hidden="1">
      <c r="B776" s="163">
        <v>2025</v>
      </c>
      <c r="C776" s="163">
        <v>20</v>
      </c>
      <c r="D776" s="164"/>
      <c r="E776" s="165"/>
      <c r="F776" s="163">
        <v>1</v>
      </c>
      <c r="G776" s="163">
        <v>1</v>
      </c>
      <c r="H776" s="163">
        <v>4</v>
      </c>
      <c r="I776" s="163">
        <v>6000</v>
      </c>
      <c r="J776" s="163">
        <v>6200</v>
      </c>
      <c r="K776" s="163">
        <v>622</v>
      </c>
      <c r="L776" s="166" t="s">
        <v>44</v>
      </c>
      <c r="M776" s="167"/>
      <c r="N776" s="168" t="s">
        <v>230</v>
      </c>
      <c r="O776" s="169">
        <f>SUM(O777:O782)</f>
        <v>0</v>
      </c>
      <c r="P776" s="169">
        <f>SUM(P777:P782)</f>
        <v>0</v>
      </c>
      <c r="Q776" s="169">
        <f t="shared" si="65"/>
        <v>0</v>
      </c>
      <c r="R776" s="170"/>
      <c r="S776" s="171"/>
      <c r="T776" s="172"/>
    </row>
    <row r="777" spans="2:20"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f t="shared" si="65"/>
        <v>0</v>
      </c>
      <c r="R777" s="182" t="s">
        <v>232</v>
      </c>
      <c r="S777" s="183"/>
      <c r="T777" s="183"/>
    </row>
    <row r="778" spans="2:20"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f t="shared" si="65"/>
        <v>0</v>
      </c>
      <c r="R778" s="182" t="s">
        <v>232</v>
      </c>
      <c r="S778" s="183"/>
      <c r="T778" s="183"/>
    </row>
    <row r="779" spans="2:20"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f t="shared" si="65"/>
        <v>0</v>
      </c>
      <c r="R779" s="182" t="s">
        <v>232</v>
      </c>
      <c r="S779" s="183"/>
      <c r="T779" s="183"/>
    </row>
    <row r="780" spans="2:20"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f t="shared" si="65"/>
        <v>0</v>
      </c>
      <c r="R780" s="182" t="s">
        <v>232</v>
      </c>
      <c r="S780" s="183"/>
      <c r="T780" s="183"/>
    </row>
    <row r="781" spans="2:20"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f t="shared" si="65"/>
        <v>0</v>
      </c>
      <c r="R781" s="182" t="s">
        <v>232</v>
      </c>
      <c r="S781" s="183"/>
      <c r="T781" s="183"/>
    </row>
    <row r="782" spans="2:20"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f t="shared" si="65"/>
        <v>0</v>
      </c>
      <c r="R782" s="182" t="s">
        <v>232</v>
      </c>
      <c r="S782" s="183"/>
      <c r="T782" s="183"/>
    </row>
    <row r="783" spans="2:20" ht="47.25" hidden="1">
      <c r="B783" s="130">
        <v>2025</v>
      </c>
      <c r="C783" s="130">
        <v>20</v>
      </c>
      <c r="D783" s="131"/>
      <c r="E783" s="132"/>
      <c r="F783" s="130">
        <v>1</v>
      </c>
      <c r="G783" s="130">
        <v>1</v>
      </c>
      <c r="H783" s="130">
        <v>5</v>
      </c>
      <c r="I783" s="130"/>
      <c r="J783" s="130"/>
      <c r="K783" s="184"/>
      <c r="L783" s="185" t="s">
        <v>44</v>
      </c>
      <c r="M783" s="134"/>
      <c r="N783" s="135" t="s">
        <v>607</v>
      </c>
      <c r="O783" s="136">
        <f t="shared" ref="O783:P785" si="66">O784</f>
        <v>0</v>
      </c>
      <c r="P783" s="136">
        <f t="shared" si="66"/>
        <v>0</v>
      </c>
      <c r="Q783" s="136">
        <f t="shared" si="65"/>
        <v>0</v>
      </c>
      <c r="R783" s="137"/>
      <c r="S783" s="138"/>
      <c r="T783" s="139"/>
    </row>
    <row r="784" spans="2:20" ht="15.75" hidden="1">
      <c r="B784" s="141">
        <v>2025</v>
      </c>
      <c r="C784" s="141">
        <v>20</v>
      </c>
      <c r="D784" s="142"/>
      <c r="E784" s="143"/>
      <c r="F784" s="141">
        <v>1</v>
      </c>
      <c r="G784" s="141">
        <v>1</v>
      </c>
      <c r="H784" s="141">
        <v>5</v>
      </c>
      <c r="I784" s="141">
        <v>6000</v>
      </c>
      <c r="J784" s="141"/>
      <c r="K784" s="141"/>
      <c r="L784" s="144" t="s">
        <v>44</v>
      </c>
      <c r="M784" s="145"/>
      <c r="N784" s="146" t="s">
        <v>228</v>
      </c>
      <c r="O784" s="147">
        <f t="shared" si="66"/>
        <v>0</v>
      </c>
      <c r="P784" s="147">
        <f t="shared" si="66"/>
        <v>0</v>
      </c>
      <c r="Q784" s="147">
        <f t="shared" si="65"/>
        <v>0</v>
      </c>
      <c r="R784" s="148"/>
      <c r="S784" s="197"/>
      <c r="T784" s="198"/>
    </row>
    <row r="785" spans="2:20" ht="15.75" hidden="1">
      <c r="B785" s="152">
        <v>2025</v>
      </c>
      <c r="C785" s="152">
        <v>20</v>
      </c>
      <c r="D785" s="153"/>
      <c r="E785" s="154"/>
      <c r="F785" s="152">
        <v>1</v>
      </c>
      <c r="G785" s="152">
        <v>1</v>
      </c>
      <c r="H785" s="152">
        <v>5</v>
      </c>
      <c r="I785" s="152">
        <v>6000</v>
      </c>
      <c r="J785" s="152">
        <v>6200</v>
      </c>
      <c r="K785" s="152"/>
      <c r="L785" s="155" t="s">
        <v>44</v>
      </c>
      <c r="M785" s="156"/>
      <c r="N785" s="157" t="s">
        <v>229</v>
      </c>
      <c r="O785" s="158">
        <f t="shared" si="66"/>
        <v>0</v>
      </c>
      <c r="P785" s="158">
        <f t="shared" si="66"/>
        <v>0</v>
      </c>
      <c r="Q785" s="158">
        <f t="shared" si="65"/>
        <v>0</v>
      </c>
      <c r="R785" s="159"/>
      <c r="S785" s="160"/>
      <c r="T785" s="161"/>
    </row>
    <row r="786" spans="2:20" ht="15.75" hidden="1">
      <c r="B786" s="163">
        <v>2025</v>
      </c>
      <c r="C786" s="163">
        <v>20</v>
      </c>
      <c r="D786" s="164"/>
      <c r="E786" s="165"/>
      <c r="F786" s="163">
        <v>1</v>
      </c>
      <c r="G786" s="163">
        <v>1</v>
      </c>
      <c r="H786" s="163">
        <v>5</v>
      </c>
      <c r="I786" s="163">
        <v>6000</v>
      </c>
      <c r="J786" s="163">
        <v>6200</v>
      </c>
      <c r="K786" s="163">
        <v>622</v>
      </c>
      <c r="L786" s="166" t="s">
        <v>44</v>
      </c>
      <c r="M786" s="167"/>
      <c r="N786" s="168" t="s">
        <v>230</v>
      </c>
      <c r="O786" s="169">
        <f>SUM(O787:O792)</f>
        <v>0</v>
      </c>
      <c r="P786" s="169">
        <f>SUM(P787:P792)</f>
        <v>0</v>
      </c>
      <c r="Q786" s="169">
        <f t="shared" si="65"/>
        <v>0</v>
      </c>
      <c r="R786" s="170"/>
      <c r="S786" s="171"/>
      <c r="T786" s="172"/>
    </row>
    <row r="787" spans="2:20"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f t="shared" si="65"/>
        <v>0</v>
      </c>
      <c r="R787" s="182" t="s">
        <v>232</v>
      </c>
      <c r="S787" s="183"/>
      <c r="T787" s="183"/>
    </row>
    <row r="788" spans="2:20"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f t="shared" si="65"/>
        <v>0</v>
      </c>
      <c r="R788" s="182" t="s">
        <v>232</v>
      </c>
      <c r="S788" s="183"/>
      <c r="T788" s="183"/>
    </row>
    <row r="789" spans="2:20"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f t="shared" si="65"/>
        <v>0</v>
      </c>
      <c r="R789" s="182" t="s">
        <v>232</v>
      </c>
      <c r="S789" s="183"/>
      <c r="T789" s="183"/>
    </row>
    <row r="790" spans="2:20"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f t="shared" si="65"/>
        <v>0</v>
      </c>
      <c r="R790" s="182" t="s">
        <v>232</v>
      </c>
      <c r="S790" s="183"/>
      <c r="T790" s="183"/>
    </row>
    <row r="791" spans="2:20"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f t="shared" si="65"/>
        <v>0</v>
      </c>
      <c r="R791" s="182" t="s">
        <v>232</v>
      </c>
      <c r="S791" s="183"/>
      <c r="T791" s="183"/>
    </row>
    <row r="792" spans="2:20"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f t="shared" si="65"/>
        <v>0</v>
      </c>
      <c r="R792" s="182" t="s">
        <v>232</v>
      </c>
      <c r="S792" s="183"/>
      <c r="T792" s="183"/>
    </row>
    <row r="793" spans="2:20" s="129" customFormat="1" ht="15.75" hidden="1">
      <c r="B793" s="118">
        <v>2025</v>
      </c>
      <c r="C793" s="118">
        <v>20</v>
      </c>
      <c r="D793" s="119"/>
      <c r="E793" s="120"/>
      <c r="F793" s="118">
        <v>1</v>
      </c>
      <c r="G793" s="118">
        <v>2</v>
      </c>
      <c r="H793" s="118"/>
      <c r="I793" s="118"/>
      <c r="J793" s="118"/>
      <c r="K793" s="118"/>
      <c r="L793" s="121"/>
      <c r="M793" s="122"/>
      <c r="N793" s="123" t="s">
        <v>614</v>
      </c>
      <c r="O793" s="124">
        <f>O794+O802+O807</f>
        <v>0</v>
      </c>
      <c r="P793" s="124">
        <f>P794+P802+P807</f>
        <v>0</v>
      </c>
      <c r="Q793" s="124">
        <f t="shared" si="65"/>
        <v>0</v>
      </c>
      <c r="R793" s="125" t="s">
        <v>44</v>
      </c>
      <c r="S793" s="126"/>
      <c r="T793" s="127"/>
    </row>
    <row r="794" spans="2:20" s="129" customFormat="1" ht="15.75" hidden="1">
      <c r="B794" s="130">
        <v>2025</v>
      </c>
      <c r="C794" s="130">
        <v>20</v>
      </c>
      <c r="D794" s="131"/>
      <c r="E794" s="132"/>
      <c r="F794" s="130">
        <v>1</v>
      </c>
      <c r="G794" s="130">
        <v>2</v>
      </c>
      <c r="H794" s="130">
        <v>6</v>
      </c>
      <c r="I794" s="130"/>
      <c r="J794" s="130"/>
      <c r="K794" s="130"/>
      <c r="L794" s="133"/>
      <c r="M794" s="134"/>
      <c r="N794" s="135" t="s">
        <v>615</v>
      </c>
      <c r="O794" s="136">
        <f>O795</f>
        <v>0</v>
      </c>
      <c r="P794" s="136">
        <f>P795</f>
        <v>0</v>
      </c>
      <c r="Q794" s="136">
        <f t="shared" si="65"/>
        <v>0</v>
      </c>
      <c r="R794" s="137"/>
      <c r="S794" s="138"/>
      <c r="T794" s="139"/>
    </row>
    <row r="795" spans="2:20" ht="15.75" hidden="1">
      <c r="B795" s="141">
        <v>2025</v>
      </c>
      <c r="C795" s="141">
        <v>20</v>
      </c>
      <c r="D795" s="142"/>
      <c r="E795" s="143"/>
      <c r="F795" s="141">
        <v>1</v>
      </c>
      <c r="G795" s="141">
        <v>2</v>
      </c>
      <c r="H795" s="141">
        <v>6</v>
      </c>
      <c r="I795" s="141">
        <v>1000</v>
      </c>
      <c r="J795" s="141"/>
      <c r="K795" s="141"/>
      <c r="L795" s="194"/>
      <c r="M795" s="145"/>
      <c r="N795" s="146" t="s">
        <v>68</v>
      </c>
      <c r="O795" s="147">
        <f>O796</f>
        <v>0</v>
      </c>
      <c r="P795" s="147">
        <f>P796</f>
        <v>0</v>
      </c>
      <c r="Q795" s="147">
        <f t="shared" si="65"/>
        <v>0</v>
      </c>
      <c r="R795" s="148"/>
      <c r="S795" s="149"/>
      <c r="T795" s="150"/>
    </row>
    <row r="796" spans="2:20"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f>O797+O800</f>
        <v>0</v>
      </c>
      <c r="P796" s="158">
        <f>P797+P800</f>
        <v>0</v>
      </c>
      <c r="Q796" s="158">
        <f t="shared" si="65"/>
        <v>0</v>
      </c>
      <c r="R796" s="159"/>
      <c r="S796" s="160"/>
      <c r="T796" s="161"/>
    </row>
    <row r="797" spans="2:20"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f>SUM(O798:O799)</f>
        <v>0</v>
      </c>
      <c r="P797" s="169">
        <f>SUM(P798:P799)</f>
        <v>0</v>
      </c>
      <c r="Q797" s="169">
        <f t="shared" si="65"/>
        <v>0</v>
      </c>
      <c r="R797" s="170"/>
      <c r="S797" s="171"/>
      <c r="T797" s="172"/>
    </row>
    <row r="798" spans="2:20"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f t="shared" si="65"/>
        <v>0</v>
      </c>
      <c r="R798" s="182" t="s">
        <v>72</v>
      </c>
      <c r="S798" s="183"/>
      <c r="T798" s="183"/>
    </row>
    <row r="799" spans="2:20"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f t="shared" si="65"/>
        <v>0</v>
      </c>
      <c r="R799" s="182" t="s">
        <v>72</v>
      </c>
      <c r="S799" s="183"/>
      <c r="T799" s="183"/>
    </row>
    <row r="800" spans="2:20"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f>O801</f>
        <v>0</v>
      </c>
      <c r="P800" s="169">
        <f>P801</f>
        <v>0</v>
      </c>
      <c r="Q800" s="169">
        <f t="shared" si="65"/>
        <v>0</v>
      </c>
      <c r="R800" s="170"/>
      <c r="S800" s="171"/>
      <c r="T800" s="172"/>
    </row>
    <row r="801" spans="2:20"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f t="shared" si="65"/>
        <v>0</v>
      </c>
      <c r="R801" s="182" t="s">
        <v>72</v>
      </c>
      <c r="S801" s="183"/>
      <c r="T801" s="183"/>
    </row>
    <row r="802" spans="2:20" s="129" customFormat="1" ht="15.75" hidden="1">
      <c r="B802" s="130">
        <v>2025</v>
      </c>
      <c r="C802" s="130">
        <v>20</v>
      </c>
      <c r="D802" s="131"/>
      <c r="E802" s="132"/>
      <c r="F802" s="130">
        <v>1</v>
      </c>
      <c r="G802" s="130">
        <v>2</v>
      </c>
      <c r="H802" s="130">
        <v>7</v>
      </c>
      <c r="I802" s="130"/>
      <c r="J802" s="130"/>
      <c r="K802" s="130"/>
      <c r="L802" s="133"/>
      <c r="M802" s="134"/>
      <c r="N802" s="135" t="s">
        <v>621</v>
      </c>
      <c r="O802" s="136">
        <f>+O803</f>
        <v>0</v>
      </c>
      <c r="P802" s="136">
        <f>+P803</f>
        <v>0</v>
      </c>
      <c r="Q802" s="136">
        <f t="shared" si="65"/>
        <v>0</v>
      </c>
      <c r="R802" s="137"/>
      <c r="S802" s="138"/>
      <c r="T802" s="139"/>
    </row>
    <row r="803" spans="2:20" ht="15.75" hidden="1">
      <c r="B803" s="141">
        <v>2025</v>
      </c>
      <c r="C803" s="141">
        <v>20</v>
      </c>
      <c r="D803" s="142"/>
      <c r="E803" s="143"/>
      <c r="F803" s="141">
        <v>1</v>
      </c>
      <c r="G803" s="141">
        <v>2</v>
      </c>
      <c r="H803" s="141">
        <v>7</v>
      </c>
      <c r="I803" s="141">
        <v>1000</v>
      </c>
      <c r="J803" s="141"/>
      <c r="K803" s="141"/>
      <c r="L803" s="194"/>
      <c r="M803" s="145"/>
      <c r="N803" s="146" t="s">
        <v>68</v>
      </c>
      <c r="O803" s="147">
        <f>O804</f>
        <v>0</v>
      </c>
      <c r="P803" s="147">
        <f>P804</f>
        <v>0</v>
      </c>
      <c r="Q803" s="147">
        <f t="shared" si="65"/>
        <v>0</v>
      </c>
      <c r="R803" s="148"/>
      <c r="S803" s="149"/>
      <c r="T803" s="150"/>
    </row>
    <row r="804" spans="2:20"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f t="shared" ref="O804:P804" si="67">O805</f>
        <v>0</v>
      </c>
      <c r="P804" s="158">
        <f t="shared" si="67"/>
        <v>0</v>
      </c>
      <c r="Q804" s="158">
        <f t="shared" si="65"/>
        <v>0</v>
      </c>
      <c r="R804" s="159"/>
      <c r="S804" s="160"/>
      <c r="T804" s="161"/>
    </row>
    <row r="805" spans="2:20"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f>SUM(O806)</f>
        <v>0</v>
      </c>
      <c r="P805" s="169">
        <f>SUM(P806)</f>
        <v>0</v>
      </c>
      <c r="Q805" s="169">
        <f t="shared" si="65"/>
        <v>0</v>
      </c>
      <c r="R805" s="170"/>
      <c r="S805" s="171"/>
      <c r="T805" s="172"/>
    </row>
    <row r="806" spans="2:20"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f t="shared" si="65"/>
        <v>0</v>
      </c>
      <c r="R806" s="182" t="s">
        <v>72</v>
      </c>
      <c r="S806" s="183"/>
      <c r="T806" s="183"/>
    </row>
    <row r="807" spans="2:20" s="129" customFormat="1" ht="15.75" hidden="1">
      <c r="B807" s="130">
        <v>2025</v>
      </c>
      <c r="C807" s="130">
        <v>20</v>
      </c>
      <c r="D807" s="131"/>
      <c r="E807" s="132"/>
      <c r="F807" s="130">
        <v>1</v>
      </c>
      <c r="G807" s="130">
        <v>2</v>
      </c>
      <c r="H807" s="130">
        <v>8</v>
      </c>
      <c r="I807" s="130"/>
      <c r="J807" s="130"/>
      <c r="K807" s="130"/>
      <c r="L807" s="133"/>
      <c r="M807" s="134"/>
      <c r="N807" s="135" t="s">
        <v>622</v>
      </c>
      <c r="O807" s="136">
        <f>+O808+O812</f>
        <v>0</v>
      </c>
      <c r="P807" s="136">
        <f>+P808+P812</f>
        <v>0</v>
      </c>
      <c r="Q807" s="136">
        <f t="shared" si="65"/>
        <v>0</v>
      </c>
      <c r="R807" s="137"/>
      <c r="S807" s="138"/>
      <c r="T807" s="139"/>
    </row>
    <row r="808" spans="2:20" ht="15.75" hidden="1">
      <c r="B808" s="141">
        <v>2025</v>
      </c>
      <c r="C808" s="141">
        <v>20</v>
      </c>
      <c r="D808" s="142"/>
      <c r="E808" s="143"/>
      <c r="F808" s="141">
        <v>1</v>
      </c>
      <c r="G808" s="141">
        <v>2</v>
      </c>
      <c r="H808" s="141">
        <v>8</v>
      </c>
      <c r="I808" s="141">
        <v>1000</v>
      </c>
      <c r="J808" s="141"/>
      <c r="K808" s="141"/>
      <c r="L808" s="194"/>
      <c r="M808" s="145"/>
      <c r="N808" s="146" t="s">
        <v>68</v>
      </c>
      <c r="O808" s="147">
        <f>O809</f>
        <v>0</v>
      </c>
      <c r="P808" s="147">
        <f>P809</f>
        <v>0</v>
      </c>
      <c r="Q808" s="147">
        <f t="shared" si="65"/>
        <v>0</v>
      </c>
      <c r="R808" s="148"/>
      <c r="S808" s="149"/>
      <c r="T808" s="150"/>
    </row>
    <row r="809" spans="2:20"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f t="shared" ref="O809:P809" si="68">O810</f>
        <v>0</v>
      </c>
      <c r="P809" s="158">
        <f t="shared" si="68"/>
        <v>0</v>
      </c>
      <c r="Q809" s="158">
        <f t="shared" si="65"/>
        <v>0</v>
      </c>
      <c r="R809" s="159"/>
      <c r="S809" s="160"/>
      <c r="T809" s="161"/>
    </row>
    <row r="810" spans="2:20"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f>SUM(O811)</f>
        <v>0</v>
      </c>
      <c r="P810" s="169">
        <f>SUM(P811)</f>
        <v>0</v>
      </c>
      <c r="Q810" s="169">
        <f t="shared" si="65"/>
        <v>0</v>
      </c>
      <c r="R810" s="170"/>
      <c r="S810" s="171"/>
      <c r="T810" s="172"/>
    </row>
    <row r="811" spans="2:20"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f t="shared" si="65"/>
        <v>0</v>
      </c>
      <c r="R811" s="182" t="s">
        <v>72</v>
      </c>
      <c r="S811" s="183"/>
      <c r="T811" s="183"/>
    </row>
    <row r="812" spans="2:20" ht="15.75" hidden="1">
      <c r="B812" s="141">
        <v>2025</v>
      </c>
      <c r="C812" s="141">
        <v>20</v>
      </c>
      <c r="D812" s="142"/>
      <c r="E812" s="143"/>
      <c r="F812" s="141">
        <v>1</v>
      </c>
      <c r="G812" s="141">
        <v>2</v>
      </c>
      <c r="H812" s="141">
        <v>8</v>
      </c>
      <c r="I812" s="141">
        <v>4000</v>
      </c>
      <c r="J812" s="141"/>
      <c r="K812" s="141"/>
      <c r="L812" s="144" t="s">
        <v>44</v>
      </c>
      <c r="M812" s="145"/>
      <c r="N812" s="146" t="s">
        <v>53</v>
      </c>
      <c r="O812" s="147">
        <f>O813</f>
        <v>0</v>
      </c>
      <c r="P812" s="147">
        <f>P813</f>
        <v>0</v>
      </c>
      <c r="Q812" s="147">
        <f t="shared" ref="Q812:Q875" si="69">+O812+P812</f>
        <v>0</v>
      </c>
      <c r="R812" s="148"/>
      <c r="S812" s="149"/>
      <c r="T812" s="150"/>
    </row>
    <row r="813" spans="2:20" ht="15.75" hidden="1">
      <c r="B813" s="152">
        <v>2025</v>
      </c>
      <c r="C813" s="152">
        <v>20</v>
      </c>
      <c r="D813" s="153"/>
      <c r="E813" s="154"/>
      <c r="F813" s="152">
        <v>1</v>
      </c>
      <c r="G813" s="152">
        <v>2</v>
      </c>
      <c r="H813" s="152">
        <v>8</v>
      </c>
      <c r="I813" s="152">
        <v>4000</v>
      </c>
      <c r="J813" s="152">
        <v>4400</v>
      </c>
      <c r="K813" s="152"/>
      <c r="L813" s="155" t="s">
        <v>44</v>
      </c>
      <c r="M813" s="156"/>
      <c r="N813" s="157" t="s">
        <v>54</v>
      </c>
      <c r="O813" s="158">
        <f>+O814+O816</f>
        <v>0</v>
      </c>
      <c r="P813" s="158">
        <f>+P814+P816</f>
        <v>0</v>
      </c>
      <c r="Q813" s="158">
        <f t="shared" si="69"/>
        <v>0</v>
      </c>
      <c r="R813" s="159"/>
      <c r="S813" s="160"/>
      <c r="T813" s="161"/>
    </row>
    <row r="814" spans="2:20" ht="15.75" hidden="1">
      <c r="B814" s="163">
        <v>2025</v>
      </c>
      <c r="C814" s="163">
        <v>20</v>
      </c>
      <c r="D814" s="164"/>
      <c r="E814" s="165"/>
      <c r="F814" s="163">
        <v>1</v>
      </c>
      <c r="G814" s="163">
        <v>2</v>
      </c>
      <c r="H814" s="163">
        <v>8</v>
      </c>
      <c r="I814" s="163">
        <v>4000</v>
      </c>
      <c r="J814" s="163">
        <v>4400</v>
      </c>
      <c r="K814" s="163">
        <v>441</v>
      </c>
      <c r="L814" s="166" t="s">
        <v>44</v>
      </c>
      <c r="M814" s="167"/>
      <c r="N814" s="168" t="s">
        <v>299</v>
      </c>
      <c r="O814" s="169">
        <f>SUM(O815)</f>
        <v>0</v>
      </c>
      <c r="P814" s="169">
        <f>SUM(P815)</f>
        <v>0</v>
      </c>
      <c r="Q814" s="169">
        <f t="shared" si="69"/>
        <v>0</v>
      </c>
      <c r="R814" s="170"/>
      <c r="S814" s="171"/>
      <c r="T814" s="172"/>
    </row>
    <row r="815" spans="2:20"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f t="shared" si="69"/>
        <v>0</v>
      </c>
      <c r="R815" s="182" t="s">
        <v>50</v>
      </c>
      <c r="S815" s="183"/>
      <c r="T815" s="183"/>
    </row>
    <row r="816" spans="2:20" ht="15.75" hidden="1">
      <c r="B816" s="163">
        <v>2025</v>
      </c>
      <c r="C816" s="163">
        <v>20</v>
      </c>
      <c r="D816" s="164"/>
      <c r="E816" s="165"/>
      <c r="F816" s="163">
        <v>1</v>
      </c>
      <c r="G816" s="163">
        <v>2</v>
      </c>
      <c r="H816" s="163">
        <v>8</v>
      </c>
      <c r="I816" s="163">
        <v>4000</v>
      </c>
      <c r="J816" s="163">
        <v>4400</v>
      </c>
      <c r="K816" s="163">
        <v>444</v>
      </c>
      <c r="L816" s="193"/>
      <c r="M816" s="201"/>
      <c r="N816" s="168" t="s">
        <v>623</v>
      </c>
      <c r="O816" s="169">
        <f>SUM(O817)</f>
        <v>0</v>
      </c>
      <c r="P816" s="169">
        <f>SUM(P817)</f>
        <v>0</v>
      </c>
      <c r="Q816" s="169">
        <f t="shared" si="69"/>
        <v>0</v>
      </c>
      <c r="R816" s="170"/>
      <c r="S816" s="171"/>
      <c r="T816" s="172"/>
    </row>
    <row r="817" spans="2:20"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f t="shared" si="69"/>
        <v>0</v>
      </c>
      <c r="R817" s="182" t="s">
        <v>50</v>
      </c>
      <c r="S817" s="183"/>
      <c r="T817" s="183"/>
    </row>
    <row r="818" spans="2:20" ht="15.75" hidden="1">
      <c r="B818" s="118">
        <v>2025</v>
      </c>
      <c r="C818" s="118">
        <v>20</v>
      </c>
      <c r="D818" s="119"/>
      <c r="E818" s="120"/>
      <c r="F818" s="118">
        <v>1</v>
      </c>
      <c r="G818" s="118">
        <v>3</v>
      </c>
      <c r="H818" s="118"/>
      <c r="I818" s="118"/>
      <c r="J818" s="118"/>
      <c r="K818" s="118"/>
      <c r="L818" s="121"/>
      <c r="M818" s="122"/>
      <c r="N818" s="123" t="s">
        <v>625</v>
      </c>
      <c r="O818" s="124">
        <f>+O819+O832+O864</f>
        <v>0</v>
      </c>
      <c r="P818" s="124">
        <f>+P819+P832+P864</f>
        <v>0</v>
      </c>
      <c r="Q818" s="124">
        <f t="shared" si="69"/>
        <v>0</v>
      </c>
      <c r="R818" s="204"/>
      <c r="S818" s="205"/>
      <c r="T818" s="206"/>
    </row>
    <row r="819" spans="2:20" s="129" customFormat="1" ht="15.75" hidden="1">
      <c r="B819" s="130">
        <v>2025</v>
      </c>
      <c r="C819" s="130">
        <v>20</v>
      </c>
      <c r="D819" s="131"/>
      <c r="E819" s="132"/>
      <c r="F819" s="130">
        <v>1</v>
      </c>
      <c r="G819" s="130">
        <v>3</v>
      </c>
      <c r="H819" s="130">
        <v>9</v>
      </c>
      <c r="I819" s="130"/>
      <c r="J819" s="130"/>
      <c r="K819" s="130"/>
      <c r="L819" s="133"/>
      <c r="M819" s="134"/>
      <c r="N819" s="135" t="s">
        <v>626</v>
      </c>
      <c r="O819" s="136">
        <f>+O820+O824</f>
        <v>0</v>
      </c>
      <c r="P819" s="136">
        <f>+P820+P824</f>
        <v>0</v>
      </c>
      <c r="Q819" s="136">
        <f t="shared" si="69"/>
        <v>0</v>
      </c>
      <c r="R819" s="137"/>
      <c r="S819" s="138"/>
      <c r="T819" s="139"/>
    </row>
    <row r="820" spans="2:20" ht="15.75" hidden="1">
      <c r="B820" s="141">
        <v>2025</v>
      </c>
      <c r="C820" s="141">
        <v>20</v>
      </c>
      <c r="D820" s="142"/>
      <c r="E820" s="143"/>
      <c r="F820" s="141">
        <v>1</v>
      </c>
      <c r="G820" s="141">
        <v>3</v>
      </c>
      <c r="H820" s="141">
        <v>9</v>
      </c>
      <c r="I820" s="141">
        <v>1000</v>
      </c>
      <c r="J820" s="141"/>
      <c r="K820" s="141"/>
      <c r="L820" s="144" t="s">
        <v>44</v>
      </c>
      <c r="M820" s="145"/>
      <c r="N820" s="146" t="s">
        <v>68</v>
      </c>
      <c r="O820" s="147">
        <f t="shared" ref="O820:P822" si="70">+O821</f>
        <v>0</v>
      </c>
      <c r="P820" s="147">
        <f t="shared" si="70"/>
        <v>0</v>
      </c>
      <c r="Q820" s="147">
        <f t="shared" si="69"/>
        <v>0</v>
      </c>
      <c r="R820" s="148"/>
      <c r="S820" s="149"/>
      <c r="T820" s="150"/>
    </row>
    <row r="821" spans="2:20"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f t="shared" si="70"/>
        <v>0</v>
      </c>
      <c r="P821" s="158">
        <f t="shared" si="70"/>
        <v>0</v>
      </c>
      <c r="Q821" s="158">
        <f t="shared" si="69"/>
        <v>0</v>
      </c>
      <c r="R821" s="159"/>
      <c r="S821" s="160"/>
      <c r="T821" s="161"/>
    </row>
    <row r="822" spans="2:20"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f t="shared" si="70"/>
        <v>0</v>
      </c>
      <c r="P822" s="169">
        <f t="shared" si="70"/>
        <v>0</v>
      </c>
      <c r="Q822" s="169">
        <f t="shared" si="69"/>
        <v>0</v>
      </c>
      <c r="R822" s="170"/>
      <c r="S822" s="171"/>
      <c r="T822" s="172"/>
    </row>
    <row r="823" spans="2:20"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f t="shared" si="69"/>
        <v>0</v>
      </c>
      <c r="R823" s="182" t="s">
        <v>72</v>
      </c>
      <c r="S823" s="183"/>
      <c r="T823" s="183"/>
    </row>
    <row r="824" spans="2:20"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f>O825</f>
        <v>0</v>
      </c>
      <c r="P824" s="147">
        <f>P825</f>
        <v>0</v>
      </c>
      <c r="Q824" s="147">
        <f t="shared" si="69"/>
        <v>0</v>
      </c>
      <c r="R824" s="148"/>
      <c r="S824" s="149"/>
      <c r="T824" s="150"/>
    </row>
    <row r="825" spans="2:20"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f>O826+O828+O830</f>
        <v>0</v>
      </c>
      <c r="P825" s="158">
        <f>P826+P828+P830</f>
        <v>0</v>
      </c>
      <c r="Q825" s="158">
        <f t="shared" si="69"/>
        <v>0</v>
      </c>
      <c r="R825" s="159"/>
      <c r="S825" s="160"/>
      <c r="T825" s="161"/>
    </row>
    <row r="826" spans="2:20"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f>SUM(O827)</f>
        <v>0</v>
      </c>
      <c r="P826" s="169">
        <f>SUM(P827)</f>
        <v>0</v>
      </c>
      <c r="Q826" s="169">
        <f t="shared" si="69"/>
        <v>0</v>
      </c>
      <c r="R826" s="170"/>
      <c r="S826" s="171"/>
      <c r="T826" s="172"/>
    </row>
    <row r="827" spans="2:20"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f t="shared" si="69"/>
        <v>0</v>
      </c>
      <c r="R827" s="182" t="s">
        <v>82</v>
      </c>
      <c r="S827" s="183"/>
      <c r="T827" s="183"/>
    </row>
    <row r="828" spans="2:20"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f>SUM(O829)</f>
        <v>0</v>
      </c>
      <c r="P828" s="169">
        <f>SUM(P829)</f>
        <v>0</v>
      </c>
      <c r="Q828" s="169">
        <f t="shared" si="69"/>
        <v>0</v>
      </c>
      <c r="R828" s="170"/>
      <c r="S828" s="171"/>
      <c r="T828" s="172"/>
    </row>
    <row r="829" spans="2:20"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f t="shared" si="69"/>
        <v>0</v>
      </c>
      <c r="R829" s="182" t="s">
        <v>82</v>
      </c>
      <c r="S829" s="183"/>
      <c r="T829" s="183"/>
    </row>
    <row r="830" spans="2:20"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f>SUM(O831)</f>
        <v>0</v>
      </c>
      <c r="P830" s="169">
        <f>SUM(P831)</f>
        <v>0</v>
      </c>
      <c r="Q830" s="169">
        <f t="shared" si="69"/>
        <v>0</v>
      </c>
      <c r="R830" s="170"/>
      <c r="S830" s="171"/>
      <c r="T830" s="172"/>
    </row>
    <row r="831" spans="2:20"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f t="shared" si="69"/>
        <v>0</v>
      </c>
      <c r="R831" s="182" t="s">
        <v>82</v>
      </c>
      <c r="S831" s="183"/>
      <c r="T831" s="183"/>
    </row>
    <row r="832" spans="2:20" s="129" customFormat="1" ht="15.75" hidden="1">
      <c r="B832" s="130">
        <v>2025</v>
      </c>
      <c r="C832" s="130">
        <v>20</v>
      </c>
      <c r="D832" s="131"/>
      <c r="E832" s="132"/>
      <c r="F832" s="130">
        <v>1</v>
      </c>
      <c r="G832" s="130">
        <v>3</v>
      </c>
      <c r="H832" s="130">
        <v>10</v>
      </c>
      <c r="I832" s="130"/>
      <c r="J832" s="130"/>
      <c r="K832" s="130"/>
      <c r="L832" s="133"/>
      <c r="M832" s="134"/>
      <c r="N832" s="135" t="s">
        <v>627</v>
      </c>
      <c r="O832" s="136">
        <f>+O833+O837+O841+O845</f>
        <v>0</v>
      </c>
      <c r="P832" s="136">
        <f>+P833+P837+P841+P845</f>
        <v>0</v>
      </c>
      <c r="Q832" s="136">
        <f t="shared" si="69"/>
        <v>0</v>
      </c>
      <c r="R832" s="137"/>
      <c r="S832" s="138"/>
      <c r="T832" s="139"/>
    </row>
    <row r="833" spans="2:20" ht="15.75" hidden="1">
      <c r="B833" s="141">
        <v>2025</v>
      </c>
      <c r="C833" s="141">
        <v>20</v>
      </c>
      <c r="D833" s="142"/>
      <c r="E833" s="143"/>
      <c r="F833" s="141">
        <v>1</v>
      </c>
      <c r="G833" s="141">
        <v>3</v>
      </c>
      <c r="H833" s="141">
        <v>10</v>
      </c>
      <c r="I833" s="141">
        <v>1000</v>
      </c>
      <c r="J833" s="141"/>
      <c r="K833" s="141"/>
      <c r="L833" s="194"/>
      <c r="M833" s="145"/>
      <c r="N833" s="146" t="s">
        <v>68</v>
      </c>
      <c r="O833" s="147">
        <f>O834</f>
        <v>0</v>
      </c>
      <c r="P833" s="147">
        <f>P834</f>
        <v>0</v>
      </c>
      <c r="Q833" s="147">
        <f t="shared" si="69"/>
        <v>0</v>
      </c>
      <c r="R833" s="148"/>
      <c r="S833" s="149"/>
      <c r="T833" s="150"/>
    </row>
    <row r="834" spans="2:20"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f>O835</f>
        <v>0</v>
      </c>
      <c r="P834" s="158">
        <f>P835</f>
        <v>0</v>
      </c>
      <c r="Q834" s="158">
        <f t="shared" si="69"/>
        <v>0</v>
      </c>
      <c r="R834" s="159"/>
      <c r="S834" s="152"/>
      <c r="T834" s="152"/>
    </row>
    <row r="835" spans="2:20"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f>SUM(O836:O836)</f>
        <v>0</v>
      </c>
      <c r="P835" s="169">
        <f>SUM(P836:P836)</f>
        <v>0</v>
      </c>
      <c r="Q835" s="169">
        <f t="shared" si="69"/>
        <v>0</v>
      </c>
      <c r="R835" s="163"/>
      <c r="S835" s="163"/>
      <c r="T835" s="166"/>
    </row>
    <row r="836" spans="2:20"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f t="shared" si="69"/>
        <v>0</v>
      </c>
      <c r="R836" s="207" t="s">
        <v>72</v>
      </c>
      <c r="S836" s="183"/>
      <c r="T836" s="183"/>
    </row>
    <row r="837" spans="2:20" ht="15.75" hidden="1">
      <c r="B837" s="141">
        <v>2025</v>
      </c>
      <c r="C837" s="141">
        <v>20</v>
      </c>
      <c r="D837" s="142"/>
      <c r="E837" s="143"/>
      <c r="F837" s="141">
        <v>1</v>
      </c>
      <c r="G837" s="141">
        <v>3</v>
      </c>
      <c r="H837" s="141">
        <v>10</v>
      </c>
      <c r="I837" s="141">
        <v>2000</v>
      </c>
      <c r="J837" s="141"/>
      <c r="K837" s="141"/>
      <c r="L837" s="194"/>
      <c r="M837" s="145"/>
      <c r="N837" s="146" t="s">
        <v>302</v>
      </c>
      <c r="O837" s="147">
        <f>O838</f>
        <v>0</v>
      </c>
      <c r="P837" s="147">
        <f>P838</f>
        <v>0</v>
      </c>
      <c r="Q837" s="147">
        <f t="shared" si="69"/>
        <v>0</v>
      </c>
      <c r="R837" s="148"/>
      <c r="S837" s="149"/>
      <c r="T837" s="150"/>
    </row>
    <row r="838" spans="2:20" s="129" customFormat="1" ht="31.5" hidden="1">
      <c r="B838" s="152">
        <v>2025</v>
      </c>
      <c r="C838" s="152">
        <v>20</v>
      </c>
      <c r="D838" s="153"/>
      <c r="E838" s="154"/>
      <c r="F838" s="152">
        <v>1</v>
      </c>
      <c r="G838" s="152">
        <v>3</v>
      </c>
      <c r="H838" s="152">
        <v>10</v>
      </c>
      <c r="I838" s="152">
        <v>2000</v>
      </c>
      <c r="J838" s="152">
        <v>2100</v>
      </c>
      <c r="K838" s="155"/>
      <c r="L838" s="199"/>
      <c r="M838" s="200"/>
      <c r="N838" s="157" t="s">
        <v>79</v>
      </c>
      <c r="O838" s="158">
        <f>O839</f>
        <v>0</v>
      </c>
      <c r="P838" s="158">
        <f>P839</f>
        <v>0</v>
      </c>
      <c r="Q838" s="158">
        <f t="shared" si="69"/>
        <v>0</v>
      </c>
      <c r="R838" s="152"/>
      <c r="S838" s="152"/>
      <c r="T838" s="155"/>
    </row>
    <row r="839" spans="2:20"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f>SUM(O840:O840)</f>
        <v>0</v>
      </c>
      <c r="P839" s="169">
        <f>SUM(P840:P840)</f>
        <v>0</v>
      </c>
      <c r="Q839" s="169">
        <f t="shared" si="69"/>
        <v>0</v>
      </c>
      <c r="R839" s="170"/>
      <c r="S839" s="208"/>
      <c r="T839" s="170"/>
    </row>
    <row r="840" spans="2:20"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f t="shared" si="69"/>
        <v>0</v>
      </c>
      <c r="R840" s="207" t="s">
        <v>98</v>
      </c>
      <c r="S840" s="183"/>
      <c r="T840" s="183"/>
    </row>
    <row r="841" spans="2:20" ht="15.75" hidden="1">
      <c r="B841" s="141">
        <v>2025</v>
      </c>
      <c r="C841" s="141">
        <v>20</v>
      </c>
      <c r="D841" s="142"/>
      <c r="E841" s="143"/>
      <c r="F841" s="141">
        <v>1</v>
      </c>
      <c r="G841" s="141">
        <v>3</v>
      </c>
      <c r="H841" s="141">
        <v>10</v>
      </c>
      <c r="I841" s="141">
        <v>3000</v>
      </c>
      <c r="J841" s="141"/>
      <c r="K841" s="141"/>
      <c r="L841" s="194"/>
      <c r="M841" s="145"/>
      <c r="N841" s="146" t="s">
        <v>46</v>
      </c>
      <c r="O841" s="147">
        <f>O842</f>
        <v>0</v>
      </c>
      <c r="P841" s="147">
        <f>P842</f>
        <v>0</v>
      </c>
      <c r="Q841" s="147">
        <f t="shared" si="69"/>
        <v>0</v>
      </c>
      <c r="R841" s="148"/>
      <c r="S841" s="149"/>
      <c r="T841" s="150"/>
    </row>
    <row r="842" spans="2:20"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f>O843</f>
        <v>0</v>
      </c>
      <c r="P842" s="158">
        <f>P843</f>
        <v>0</v>
      </c>
      <c r="Q842" s="158">
        <f t="shared" si="69"/>
        <v>0</v>
      </c>
      <c r="R842" s="160"/>
      <c r="S842" s="209"/>
      <c r="T842" s="210"/>
    </row>
    <row r="843" spans="2:20"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f>SUM(O844)</f>
        <v>0</v>
      </c>
      <c r="P843" s="169">
        <f>SUM(P844)</f>
        <v>0</v>
      </c>
      <c r="Q843" s="169">
        <f t="shared" si="69"/>
        <v>0</v>
      </c>
      <c r="R843" s="163"/>
      <c r="S843" s="163"/>
      <c r="T843" s="192"/>
    </row>
    <row r="844" spans="2:20"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f t="shared" si="69"/>
        <v>0</v>
      </c>
      <c r="R844" s="207" t="s">
        <v>50</v>
      </c>
      <c r="S844" s="183"/>
      <c r="T844" s="183"/>
    </row>
    <row r="845" spans="2:20" ht="15.75" hidden="1">
      <c r="B845" s="141">
        <v>2025</v>
      </c>
      <c r="C845" s="141">
        <v>20</v>
      </c>
      <c r="D845" s="142"/>
      <c r="E845" s="143"/>
      <c r="F845" s="141">
        <v>1</v>
      </c>
      <c r="G845" s="141">
        <v>3</v>
      </c>
      <c r="H845" s="141">
        <v>10</v>
      </c>
      <c r="I845" s="141">
        <v>5000</v>
      </c>
      <c r="J845" s="141"/>
      <c r="K845" s="141"/>
      <c r="L845" s="144" t="s">
        <v>44</v>
      </c>
      <c r="M845" s="145"/>
      <c r="N845" s="146" t="s">
        <v>139</v>
      </c>
      <c r="O845" s="147">
        <f>O846</f>
        <v>0</v>
      </c>
      <c r="P845" s="147">
        <f>P846</f>
        <v>0</v>
      </c>
      <c r="Q845" s="147">
        <f t="shared" si="69"/>
        <v>0</v>
      </c>
      <c r="R845" s="148"/>
      <c r="S845" s="197"/>
      <c r="T845" s="198"/>
    </row>
    <row r="846" spans="2:20"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f>+O847+O857+O861</f>
        <v>0</v>
      </c>
      <c r="P846" s="158">
        <f>+P847+P857+P861</f>
        <v>0</v>
      </c>
      <c r="Q846" s="158">
        <f t="shared" si="69"/>
        <v>0</v>
      </c>
      <c r="R846" s="152"/>
      <c r="S846" s="155"/>
      <c r="T846" s="199"/>
    </row>
    <row r="847" spans="2:20"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f>SUM(O848:O856)</f>
        <v>0</v>
      </c>
      <c r="P847" s="169">
        <f>SUM(P848:P856)</f>
        <v>0</v>
      </c>
      <c r="Q847" s="169">
        <f t="shared" si="69"/>
        <v>0</v>
      </c>
      <c r="R847" s="163"/>
      <c r="S847" s="163"/>
      <c r="T847" s="193"/>
    </row>
    <row r="848" spans="2:20"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1">
        <f t="shared" si="69"/>
        <v>0</v>
      </c>
      <c r="R848" s="182" t="s">
        <v>98</v>
      </c>
      <c r="S848" s="183"/>
      <c r="T848" s="183"/>
    </row>
    <row r="849" spans="2:20"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1">
        <f t="shared" si="69"/>
        <v>0</v>
      </c>
      <c r="R849" s="182" t="s">
        <v>98</v>
      </c>
      <c r="S849" s="183"/>
      <c r="T849" s="183"/>
    </row>
    <row r="850" spans="2:20"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1">
        <f t="shared" si="69"/>
        <v>0</v>
      </c>
      <c r="R850" s="182" t="s">
        <v>98</v>
      </c>
      <c r="S850" s="183"/>
      <c r="T850" s="183"/>
    </row>
    <row r="851" spans="2:20"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1">
        <f t="shared" si="69"/>
        <v>0</v>
      </c>
      <c r="R851" s="182" t="s">
        <v>98</v>
      </c>
      <c r="S851" s="183"/>
      <c r="T851" s="183"/>
    </row>
    <row r="852" spans="2:20"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1">
        <f t="shared" si="69"/>
        <v>0</v>
      </c>
      <c r="R852" s="182" t="s">
        <v>98</v>
      </c>
      <c r="S852" s="183"/>
      <c r="T852" s="183"/>
    </row>
    <row r="853" spans="2:20"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1">
        <f t="shared" si="69"/>
        <v>0</v>
      </c>
      <c r="R853" s="182" t="s">
        <v>98</v>
      </c>
      <c r="S853" s="183"/>
      <c r="T853" s="183"/>
    </row>
    <row r="854" spans="2:20"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1">
        <f t="shared" si="69"/>
        <v>0</v>
      </c>
      <c r="R854" s="182" t="s">
        <v>98</v>
      </c>
      <c r="S854" s="183"/>
      <c r="T854" s="183"/>
    </row>
    <row r="855" spans="2:20"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1">
        <f t="shared" si="69"/>
        <v>0</v>
      </c>
      <c r="R855" s="182" t="s">
        <v>98</v>
      </c>
      <c r="S855" s="183"/>
      <c r="T855" s="183"/>
    </row>
    <row r="856" spans="2:20"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1">
        <f t="shared" si="69"/>
        <v>0</v>
      </c>
      <c r="R856" s="182" t="s">
        <v>98</v>
      </c>
      <c r="S856" s="183"/>
      <c r="T856" s="183"/>
    </row>
    <row r="857" spans="2:20"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f>SUM(O858:O860)</f>
        <v>0</v>
      </c>
      <c r="P857" s="169">
        <f>SUM(P858:P860)</f>
        <v>0</v>
      </c>
      <c r="Q857" s="169">
        <f t="shared" si="69"/>
        <v>0</v>
      </c>
      <c r="R857" s="163"/>
      <c r="S857" s="163"/>
      <c r="T857" s="193"/>
    </row>
    <row r="858" spans="2:20"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1">
        <f t="shared" si="69"/>
        <v>0</v>
      </c>
      <c r="R858" s="182" t="s">
        <v>98</v>
      </c>
      <c r="S858" s="183"/>
      <c r="T858" s="183"/>
    </row>
    <row r="859" spans="2:20"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1">
        <f t="shared" si="69"/>
        <v>0</v>
      </c>
      <c r="R859" s="182" t="s">
        <v>98</v>
      </c>
      <c r="S859" s="183"/>
      <c r="T859" s="183"/>
    </row>
    <row r="860" spans="2:20"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1">
        <f t="shared" si="69"/>
        <v>0</v>
      </c>
      <c r="R860" s="182" t="s">
        <v>98</v>
      </c>
      <c r="S860" s="183"/>
      <c r="T860" s="183"/>
    </row>
    <row r="861" spans="2:20"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f>SUM(O862:O863)</f>
        <v>0</v>
      </c>
      <c r="P861" s="169">
        <f>SUM(P862:P863)</f>
        <v>0</v>
      </c>
      <c r="Q861" s="169">
        <f t="shared" si="69"/>
        <v>0</v>
      </c>
      <c r="R861" s="163"/>
      <c r="S861" s="163"/>
      <c r="T861" s="193"/>
    </row>
    <row r="862" spans="2:20"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1">
        <f t="shared" si="69"/>
        <v>0</v>
      </c>
      <c r="R862" s="182" t="s">
        <v>98</v>
      </c>
      <c r="S862" s="183"/>
      <c r="T862" s="183"/>
    </row>
    <row r="863" spans="2:20"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1">
        <f t="shared" si="69"/>
        <v>0</v>
      </c>
      <c r="R863" s="182" t="s">
        <v>98</v>
      </c>
      <c r="S863" s="183"/>
      <c r="T863" s="183"/>
    </row>
    <row r="864" spans="2:20" s="129" customFormat="1" ht="15.75" hidden="1">
      <c r="B864" s="130">
        <v>2025</v>
      </c>
      <c r="C864" s="130">
        <v>20</v>
      </c>
      <c r="D864" s="131"/>
      <c r="E864" s="132"/>
      <c r="F864" s="130">
        <v>1</v>
      </c>
      <c r="G864" s="130">
        <v>3</v>
      </c>
      <c r="H864" s="130">
        <v>11</v>
      </c>
      <c r="I864" s="130"/>
      <c r="J864" s="130"/>
      <c r="K864" s="130"/>
      <c r="L864" s="133"/>
      <c r="M864" s="134"/>
      <c r="N864" s="135" t="s">
        <v>633</v>
      </c>
      <c r="O864" s="136">
        <f>+O865+O869+O877</f>
        <v>0</v>
      </c>
      <c r="P864" s="136">
        <f>+P865+P869+P877</f>
        <v>0</v>
      </c>
      <c r="Q864" s="136">
        <f t="shared" si="69"/>
        <v>0</v>
      </c>
      <c r="R864" s="137"/>
      <c r="S864" s="138"/>
      <c r="T864" s="139"/>
    </row>
    <row r="865" spans="2:20" ht="15.75" hidden="1">
      <c r="B865" s="141">
        <v>2025</v>
      </c>
      <c r="C865" s="141">
        <v>20</v>
      </c>
      <c r="D865" s="142"/>
      <c r="E865" s="143"/>
      <c r="F865" s="141">
        <v>1</v>
      </c>
      <c r="G865" s="141">
        <v>3</v>
      </c>
      <c r="H865" s="141">
        <v>11</v>
      </c>
      <c r="I865" s="141">
        <v>1000</v>
      </c>
      <c r="J865" s="141"/>
      <c r="K865" s="141"/>
      <c r="L865" s="144" t="s">
        <v>44</v>
      </c>
      <c r="M865" s="145"/>
      <c r="N865" s="146" t="s">
        <v>68</v>
      </c>
      <c r="O865" s="147">
        <f t="shared" ref="O865:P867" si="71">+O866</f>
        <v>0</v>
      </c>
      <c r="P865" s="147">
        <f t="shared" si="71"/>
        <v>0</v>
      </c>
      <c r="Q865" s="147">
        <f t="shared" si="69"/>
        <v>0</v>
      </c>
      <c r="R865" s="148"/>
      <c r="S865" s="149"/>
      <c r="T865" s="150"/>
    </row>
    <row r="866" spans="2:20"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f t="shared" si="71"/>
        <v>0</v>
      </c>
      <c r="P866" s="158">
        <f t="shared" si="71"/>
        <v>0</v>
      </c>
      <c r="Q866" s="158">
        <f t="shared" si="69"/>
        <v>0</v>
      </c>
      <c r="R866" s="159"/>
      <c r="S866" s="160"/>
      <c r="T866" s="161"/>
    </row>
    <row r="867" spans="2:20"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f t="shared" si="71"/>
        <v>0</v>
      </c>
      <c r="P867" s="169">
        <f t="shared" si="71"/>
        <v>0</v>
      </c>
      <c r="Q867" s="169">
        <f t="shared" si="69"/>
        <v>0</v>
      </c>
      <c r="R867" s="170"/>
      <c r="S867" s="171"/>
      <c r="T867" s="172"/>
    </row>
    <row r="868" spans="2:20"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f t="shared" si="69"/>
        <v>0</v>
      </c>
      <c r="R868" s="182" t="s">
        <v>72</v>
      </c>
      <c r="S868" s="183"/>
      <c r="T868" s="183"/>
    </row>
    <row r="869" spans="2:20"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f>O870</f>
        <v>0</v>
      </c>
      <c r="P869" s="147">
        <f>P870</f>
        <v>0</v>
      </c>
      <c r="Q869" s="147">
        <f t="shared" si="69"/>
        <v>0</v>
      </c>
      <c r="R869" s="148"/>
      <c r="S869" s="149"/>
      <c r="T869" s="150"/>
    </row>
    <row r="870" spans="2:20"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f>+O871+O873+O875</f>
        <v>0</v>
      </c>
      <c r="P870" s="158">
        <f>+P871+P873+P875</f>
        <v>0</v>
      </c>
      <c r="Q870" s="158">
        <f t="shared" si="69"/>
        <v>0</v>
      </c>
      <c r="R870" s="159"/>
      <c r="S870" s="160"/>
      <c r="T870" s="161"/>
    </row>
    <row r="871" spans="2:20"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f>SUM(O872)</f>
        <v>0</v>
      </c>
      <c r="P871" s="169">
        <f>SUM(P872)</f>
        <v>0</v>
      </c>
      <c r="Q871" s="169">
        <f t="shared" si="69"/>
        <v>0</v>
      </c>
      <c r="R871" s="170"/>
      <c r="S871" s="171"/>
      <c r="T871" s="172"/>
    </row>
    <row r="872" spans="2:20"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f t="shared" si="69"/>
        <v>0</v>
      </c>
      <c r="R872" s="182" t="s">
        <v>82</v>
      </c>
      <c r="S872" s="183"/>
      <c r="T872" s="183"/>
    </row>
    <row r="873" spans="2:20"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f>SUM(O874)</f>
        <v>0</v>
      </c>
      <c r="P873" s="169">
        <f>SUM(P874)</f>
        <v>0</v>
      </c>
      <c r="Q873" s="169">
        <f t="shared" si="69"/>
        <v>0</v>
      </c>
      <c r="R873" s="170"/>
      <c r="S873" s="171"/>
      <c r="T873" s="172"/>
    </row>
    <row r="874" spans="2:20"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f t="shared" si="69"/>
        <v>0</v>
      </c>
      <c r="R874" s="182" t="s">
        <v>82</v>
      </c>
      <c r="S874" s="183"/>
      <c r="T874" s="183"/>
    </row>
    <row r="875" spans="2:20"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f>SUM(O876)</f>
        <v>0</v>
      </c>
      <c r="P875" s="169">
        <f>SUM(P876)</f>
        <v>0</v>
      </c>
      <c r="Q875" s="169">
        <f t="shared" si="69"/>
        <v>0</v>
      </c>
      <c r="R875" s="170"/>
      <c r="S875" s="171"/>
      <c r="T875" s="172"/>
    </row>
    <row r="876" spans="2:20"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f t="shared" ref="Q876:Q939" si="72">+O876+P876</f>
        <v>0</v>
      </c>
      <c r="R876" s="182" t="s">
        <v>82</v>
      </c>
      <c r="S876" s="183"/>
      <c r="T876" s="183"/>
    </row>
    <row r="877" spans="2:20" ht="15.75" hidden="1">
      <c r="B877" s="141">
        <v>2025</v>
      </c>
      <c r="C877" s="141">
        <v>20</v>
      </c>
      <c r="D877" s="142"/>
      <c r="E877" s="143"/>
      <c r="F877" s="141">
        <v>1</v>
      </c>
      <c r="G877" s="141">
        <v>3</v>
      </c>
      <c r="H877" s="141">
        <v>11</v>
      </c>
      <c r="I877" s="141">
        <v>5000</v>
      </c>
      <c r="J877" s="141"/>
      <c r="K877" s="141"/>
      <c r="L877" s="144" t="s">
        <v>44</v>
      </c>
      <c r="M877" s="145"/>
      <c r="N877" s="146" t="s">
        <v>139</v>
      </c>
      <c r="O877" s="147">
        <f>O878+O888</f>
        <v>0</v>
      </c>
      <c r="P877" s="147">
        <f>P878+P888</f>
        <v>0</v>
      </c>
      <c r="Q877" s="147">
        <f t="shared" si="72"/>
        <v>0</v>
      </c>
      <c r="R877" s="148"/>
      <c r="S877" s="197"/>
      <c r="T877" s="198"/>
    </row>
    <row r="878" spans="2:20"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f>O879+O883</f>
        <v>0</v>
      </c>
      <c r="P878" s="158">
        <f>P879+P883</f>
        <v>0</v>
      </c>
      <c r="Q878" s="158">
        <f t="shared" si="72"/>
        <v>0</v>
      </c>
      <c r="R878" s="159"/>
      <c r="S878" s="160"/>
      <c r="T878" s="161"/>
    </row>
    <row r="879" spans="2:20"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f>SUM(O880:O882)</f>
        <v>0</v>
      </c>
      <c r="P879" s="169">
        <f>SUM(P880:P882)</f>
        <v>0</v>
      </c>
      <c r="Q879" s="169">
        <f t="shared" si="72"/>
        <v>0</v>
      </c>
      <c r="R879" s="170"/>
      <c r="S879" s="171"/>
      <c r="T879" s="172"/>
    </row>
    <row r="880" spans="2:20"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f t="shared" si="72"/>
        <v>0</v>
      </c>
      <c r="R880" s="182" t="s">
        <v>98</v>
      </c>
      <c r="S880" s="183"/>
      <c r="T880" s="183"/>
    </row>
    <row r="881" spans="2:20"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f t="shared" si="72"/>
        <v>0</v>
      </c>
      <c r="R881" s="182" t="s">
        <v>98</v>
      </c>
      <c r="S881" s="183"/>
      <c r="T881" s="183"/>
    </row>
    <row r="882" spans="2:20"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f t="shared" si="72"/>
        <v>0</v>
      </c>
      <c r="R882" s="182" t="s">
        <v>98</v>
      </c>
      <c r="S882" s="183"/>
      <c r="T882" s="183"/>
    </row>
    <row r="883" spans="2:20"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f>SUM(O884:O887)</f>
        <v>0</v>
      </c>
      <c r="P883" s="169">
        <f>SUM(P884:P887)</f>
        <v>0</v>
      </c>
      <c r="Q883" s="169">
        <f t="shared" si="72"/>
        <v>0</v>
      </c>
      <c r="R883" s="170"/>
      <c r="S883" s="171"/>
      <c r="T883" s="172"/>
    </row>
    <row r="884" spans="2:20"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f t="shared" si="72"/>
        <v>0</v>
      </c>
      <c r="R884" s="182" t="s">
        <v>98</v>
      </c>
      <c r="S884" s="183"/>
      <c r="T884" s="183"/>
    </row>
    <row r="885" spans="2:20"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f t="shared" si="72"/>
        <v>0</v>
      </c>
      <c r="R885" s="182" t="s">
        <v>98</v>
      </c>
      <c r="S885" s="183"/>
      <c r="T885" s="183"/>
    </row>
    <row r="886" spans="2:20"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f t="shared" si="72"/>
        <v>0</v>
      </c>
      <c r="R886" s="182" t="s">
        <v>98</v>
      </c>
      <c r="S886" s="183"/>
      <c r="T886" s="183"/>
    </row>
    <row r="887" spans="2:20"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f t="shared" si="72"/>
        <v>0</v>
      </c>
      <c r="R887" s="182" t="s">
        <v>98</v>
      </c>
      <c r="S887" s="183"/>
      <c r="T887" s="183"/>
    </row>
    <row r="888" spans="2:20"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f>O889+O891</f>
        <v>0</v>
      </c>
      <c r="P888" s="158">
        <f>P889+P891</f>
        <v>0</v>
      </c>
      <c r="Q888" s="158">
        <f t="shared" si="72"/>
        <v>0</v>
      </c>
      <c r="R888" s="159"/>
      <c r="S888" s="160"/>
      <c r="T888" s="161"/>
    </row>
    <row r="889" spans="2:20"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f>SUM(O890)</f>
        <v>0</v>
      </c>
      <c r="P889" s="169">
        <f>SUM(P890)</f>
        <v>0</v>
      </c>
      <c r="Q889" s="169">
        <f t="shared" si="72"/>
        <v>0</v>
      </c>
      <c r="R889" s="170"/>
      <c r="S889" s="171"/>
      <c r="T889" s="172"/>
    </row>
    <row r="890" spans="2:20"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f t="shared" si="72"/>
        <v>0</v>
      </c>
      <c r="R890" s="182" t="s">
        <v>225</v>
      </c>
      <c r="S890" s="183"/>
      <c r="T890" s="183"/>
    </row>
    <row r="891" spans="2:20"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f>SUM(O892)</f>
        <v>0</v>
      </c>
      <c r="P891" s="169">
        <f>SUM(P892)</f>
        <v>0</v>
      </c>
      <c r="Q891" s="169">
        <f t="shared" si="72"/>
        <v>0</v>
      </c>
      <c r="R891" s="170"/>
      <c r="S891" s="171"/>
      <c r="T891" s="172"/>
    </row>
    <row r="892" spans="2:20"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f t="shared" si="72"/>
        <v>0</v>
      </c>
      <c r="R892" s="182" t="s">
        <v>225</v>
      </c>
      <c r="S892" s="183"/>
      <c r="T892" s="183"/>
    </row>
    <row r="893" spans="2:20" s="129" customFormat="1" ht="31.5" hidden="1">
      <c r="B893" s="118">
        <v>2025</v>
      </c>
      <c r="C893" s="118">
        <v>20</v>
      </c>
      <c r="D893" s="119"/>
      <c r="E893" s="120"/>
      <c r="F893" s="118">
        <v>1</v>
      </c>
      <c r="G893" s="118">
        <v>4</v>
      </c>
      <c r="H893" s="118"/>
      <c r="I893" s="118"/>
      <c r="J893" s="118"/>
      <c r="K893" s="118"/>
      <c r="L893" s="121"/>
      <c r="M893" s="122"/>
      <c r="N893" s="123" t="s">
        <v>634</v>
      </c>
      <c r="O893" s="124">
        <f>+O894+O899</f>
        <v>0</v>
      </c>
      <c r="P893" s="124">
        <f>+P894+P899</f>
        <v>0</v>
      </c>
      <c r="Q893" s="124">
        <f t="shared" si="72"/>
        <v>0</v>
      </c>
      <c r="R893" s="125" t="s">
        <v>44</v>
      </c>
      <c r="S893" s="126"/>
      <c r="T893" s="127"/>
    </row>
    <row r="894" spans="2:20" s="129" customFormat="1" ht="15.75" hidden="1">
      <c r="B894" s="130">
        <v>2025</v>
      </c>
      <c r="C894" s="130">
        <v>20</v>
      </c>
      <c r="D894" s="131"/>
      <c r="E894" s="132"/>
      <c r="F894" s="130">
        <v>1</v>
      </c>
      <c r="G894" s="130">
        <v>4</v>
      </c>
      <c r="H894" s="130">
        <v>12</v>
      </c>
      <c r="I894" s="130"/>
      <c r="J894" s="130"/>
      <c r="K894" s="130"/>
      <c r="L894" s="133"/>
      <c r="M894" s="134"/>
      <c r="N894" s="135" t="s">
        <v>635</v>
      </c>
      <c r="O894" s="136">
        <f>O895</f>
        <v>0</v>
      </c>
      <c r="P894" s="136">
        <f>P895</f>
        <v>0</v>
      </c>
      <c r="Q894" s="136">
        <f t="shared" si="72"/>
        <v>0</v>
      </c>
      <c r="R894" s="137"/>
      <c r="S894" s="138"/>
      <c r="T894" s="139"/>
    </row>
    <row r="895" spans="2:20" ht="15.75" hidden="1">
      <c r="B895" s="141">
        <v>2025</v>
      </c>
      <c r="C895" s="141">
        <v>20</v>
      </c>
      <c r="D895" s="142"/>
      <c r="E895" s="143"/>
      <c r="F895" s="141">
        <v>1</v>
      </c>
      <c r="G895" s="141">
        <v>4</v>
      </c>
      <c r="H895" s="141">
        <v>12</v>
      </c>
      <c r="I895" s="141">
        <v>4000</v>
      </c>
      <c r="J895" s="141"/>
      <c r="K895" s="141"/>
      <c r="L895" s="144" t="s">
        <v>44</v>
      </c>
      <c r="M895" s="145"/>
      <c r="N895" s="146" t="s">
        <v>53</v>
      </c>
      <c r="O895" s="147">
        <f t="shared" ref="O895:P896" si="73">O896</f>
        <v>0</v>
      </c>
      <c r="P895" s="147">
        <f t="shared" si="73"/>
        <v>0</v>
      </c>
      <c r="Q895" s="147">
        <f t="shared" si="72"/>
        <v>0</v>
      </c>
      <c r="R895" s="148"/>
      <c r="S895" s="197"/>
      <c r="T895" s="198"/>
    </row>
    <row r="896" spans="2:20" ht="15.75" hidden="1">
      <c r="B896" s="152">
        <v>2025</v>
      </c>
      <c r="C896" s="152">
        <v>20</v>
      </c>
      <c r="D896" s="153"/>
      <c r="E896" s="154"/>
      <c r="F896" s="152">
        <v>1</v>
      </c>
      <c r="G896" s="152">
        <v>4</v>
      </c>
      <c r="H896" s="152">
        <v>12</v>
      </c>
      <c r="I896" s="152">
        <v>4000</v>
      </c>
      <c r="J896" s="152">
        <v>4300</v>
      </c>
      <c r="K896" s="152"/>
      <c r="L896" s="155" t="s">
        <v>44</v>
      </c>
      <c r="M896" s="156"/>
      <c r="N896" s="157" t="s">
        <v>636</v>
      </c>
      <c r="O896" s="158">
        <f t="shared" si="73"/>
        <v>0</v>
      </c>
      <c r="P896" s="158">
        <f t="shared" si="73"/>
        <v>0</v>
      </c>
      <c r="Q896" s="158">
        <f t="shared" si="72"/>
        <v>0</v>
      </c>
      <c r="R896" s="159"/>
      <c r="S896" s="211"/>
      <c r="T896" s="212"/>
    </row>
    <row r="897" spans="2:20"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f>O898</f>
        <v>0</v>
      </c>
      <c r="P897" s="169">
        <f>P898</f>
        <v>0</v>
      </c>
      <c r="Q897" s="169">
        <f t="shared" si="72"/>
        <v>0</v>
      </c>
      <c r="R897" s="170"/>
      <c r="S897" s="213"/>
      <c r="T897" s="214"/>
    </row>
    <row r="898" spans="2:20"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f t="shared" si="72"/>
        <v>0</v>
      </c>
      <c r="R898" s="182" t="s">
        <v>50</v>
      </c>
      <c r="S898" s="183"/>
      <c r="T898" s="183"/>
    </row>
    <row r="899" spans="2:20" s="129" customFormat="1" ht="15.75" hidden="1">
      <c r="B899" s="130">
        <v>2025</v>
      </c>
      <c r="C899" s="130">
        <v>20</v>
      </c>
      <c r="D899" s="131"/>
      <c r="E899" s="132"/>
      <c r="F899" s="130">
        <v>1</v>
      </c>
      <c r="G899" s="130">
        <v>4</v>
      </c>
      <c r="H899" s="130">
        <v>13</v>
      </c>
      <c r="I899" s="130"/>
      <c r="J899" s="130"/>
      <c r="K899" s="130"/>
      <c r="L899" s="133"/>
      <c r="M899" s="134"/>
      <c r="N899" s="135" t="s">
        <v>639</v>
      </c>
      <c r="O899" s="136">
        <f>+O900+O904</f>
        <v>0</v>
      </c>
      <c r="P899" s="136">
        <f>+P900+P904</f>
        <v>0</v>
      </c>
      <c r="Q899" s="136">
        <f t="shared" si="72"/>
        <v>0</v>
      </c>
      <c r="R899" s="137"/>
      <c r="S899" s="138"/>
      <c r="T899" s="139"/>
    </row>
    <row r="900" spans="2:20"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f>+O901</f>
        <v>0</v>
      </c>
      <c r="P900" s="147">
        <f>+P901</f>
        <v>0</v>
      </c>
      <c r="Q900" s="147">
        <f t="shared" si="72"/>
        <v>0</v>
      </c>
      <c r="R900" s="148"/>
      <c r="S900" s="149"/>
      <c r="T900" s="150"/>
    </row>
    <row r="901" spans="2:20"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f>O902</f>
        <v>0</v>
      </c>
      <c r="P901" s="158">
        <f>P902</f>
        <v>0</v>
      </c>
      <c r="Q901" s="158">
        <f t="shared" si="72"/>
        <v>0</v>
      </c>
      <c r="R901" s="159"/>
      <c r="S901" s="160"/>
      <c r="T901" s="161"/>
    </row>
    <row r="902" spans="2:20"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f>O903</f>
        <v>0</v>
      </c>
      <c r="P902" s="169">
        <f>P903</f>
        <v>0</v>
      </c>
      <c r="Q902" s="169">
        <f t="shared" si="72"/>
        <v>0</v>
      </c>
      <c r="R902" s="170"/>
      <c r="S902" s="171"/>
      <c r="T902" s="172"/>
    </row>
    <row r="903" spans="2:20"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f t="shared" si="72"/>
        <v>0</v>
      </c>
      <c r="R903" s="182" t="s">
        <v>643</v>
      </c>
      <c r="S903" s="183"/>
      <c r="T903" s="183"/>
    </row>
    <row r="904" spans="2:20"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f>O905</f>
        <v>0</v>
      </c>
      <c r="P904" s="147">
        <f>P905</f>
        <v>0</v>
      </c>
      <c r="Q904" s="147">
        <f t="shared" si="72"/>
        <v>0</v>
      </c>
      <c r="R904" s="148"/>
      <c r="S904" s="149"/>
      <c r="T904" s="150"/>
    </row>
    <row r="905" spans="2:20"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f>O906</f>
        <v>0</v>
      </c>
      <c r="P905" s="158">
        <f>P906</f>
        <v>0</v>
      </c>
      <c r="Q905" s="158">
        <f t="shared" si="72"/>
        <v>0</v>
      </c>
      <c r="R905" s="159"/>
      <c r="S905" s="160"/>
      <c r="T905" s="161"/>
    </row>
    <row r="906" spans="2:20"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f>SUM(O907)</f>
        <v>0</v>
      </c>
      <c r="P906" s="169">
        <f>SUM(P907)</f>
        <v>0</v>
      </c>
      <c r="Q906" s="169">
        <f t="shared" si="72"/>
        <v>0</v>
      </c>
      <c r="R906" s="170"/>
      <c r="S906" s="171"/>
      <c r="T906" s="172"/>
    </row>
    <row r="907" spans="2:20"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f t="shared" si="72"/>
        <v>0</v>
      </c>
      <c r="R907" s="182" t="s">
        <v>134</v>
      </c>
      <c r="S907" s="183"/>
      <c r="T907" s="183"/>
    </row>
    <row r="908" spans="2:20" ht="31.5">
      <c r="B908" s="106">
        <v>2025</v>
      </c>
      <c r="C908" s="106">
        <v>20</v>
      </c>
      <c r="D908" s="107"/>
      <c r="E908" s="108"/>
      <c r="F908" s="106">
        <v>2</v>
      </c>
      <c r="G908" s="106"/>
      <c r="H908" s="106"/>
      <c r="I908" s="106"/>
      <c r="J908" s="106"/>
      <c r="K908" s="109"/>
      <c r="L908" s="110"/>
      <c r="M908" s="111"/>
      <c r="N908" s="112" t="s">
        <v>645</v>
      </c>
      <c r="O908" s="113">
        <f>+O909+O1552</f>
        <v>0</v>
      </c>
      <c r="P908" s="113">
        <f>+P909+P1552</f>
        <v>0</v>
      </c>
      <c r="Q908" s="113">
        <f t="shared" si="72"/>
        <v>0</v>
      </c>
      <c r="R908" s="114"/>
      <c r="S908" s="115"/>
      <c r="T908" s="116"/>
    </row>
    <row r="909" spans="2:20" s="129" customFormat="1" ht="31.5">
      <c r="B909" s="118">
        <v>2025</v>
      </c>
      <c r="C909" s="118">
        <v>20</v>
      </c>
      <c r="D909" s="119"/>
      <c r="E909" s="120"/>
      <c r="F909" s="118">
        <v>2</v>
      </c>
      <c r="G909" s="118">
        <v>5</v>
      </c>
      <c r="H909" s="118"/>
      <c r="I909" s="118"/>
      <c r="J909" s="118"/>
      <c r="K909" s="118"/>
      <c r="L909" s="121"/>
      <c r="M909" s="122"/>
      <c r="N909" s="123" t="s">
        <v>646</v>
      </c>
      <c r="O909" s="124">
        <f>+O910+O1532</f>
        <v>0</v>
      </c>
      <c r="P909" s="124">
        <f>+P910+P1532</f>
        <v>0</v>
      </c>
      <c r="Q909" s="124">
        <f t="shared" si="72"/>
        <v>0</v>
      </c>
      <c r="R909" s="125" t="s">
        <v>44</v>
      </c>
      <c r="S909" s="126"/>
      <c r="T909" s="127"/>
    </row>
    <row r="910" spans="2:20" s="129" customFormat="1" ht="31.5">
      <c r="B910" s="130">
        <v>2025</v>
      </c>
      <c r="C910" s="130">
        <v>20</v>
      </c>
      <c r="D910" s="131"/>
      <c r="E910" s="132"/>
      <c r="F910" s="130">
        <v>2</v>
      </c>
      <c r="G910" s="130">
        <v>5</v>
      </c>
      <c r="H910" s="130">
        <v>14</v>
      </c>
      <c r="I910" s="130"/>
      <c r="J910" s="130"/>
      <c r="K910" s="184"/>
      <c r="L910" s="185" t="s">
        <v>44</v>
      </c>
      <c r="M910" s="134"/>
      <c r="N910" s="135" t="s">
        <v>647</v>
      </c>
      <c r="O910" s="136">
        <f>+O911+O1283+O1305</f>
        <v>0</v>
      </c>
      <c r="P910" s="136">
        <f>+P911+P1283+P1305</f>
        <v>0</v>
      </c>
      <c r="Q910" s="136">
        <f t="shared" si="72"/>
        <v>0</v>
      </c>
      <c r="R910" s="137"/>
      <c r="S910" s="136"/>
      <c r="T910" s="136"/>
    </row>
    <row r="911" spans="2:20" s="129" customFormat="1" ht="15.75">
      <c r="B911" s="141">
        <v>2025</v>
      </c>
      <c r="C911" s="141">
        <v>20</v>
      </c>
      <c r="D911" s="142"/>
      <c r="E911" s="143"/>
      <c r="F911" s="141">
        <v>2</v>
      </c>
      <c r="G911" s="141">
        <v>5</v>
      </c>
      <c r="H911" s="141">
        <v>14</v>
      </c>
      <c r="I911" s="141">
        <v>2000</v>
      </c>
      <c r="J911" s="141"/>
      <c r="K911" s="141"/>
      <c r="L911" s="144" t="s">
        <v>44</v>
      </c>
      <c r="M911" s="145"/>
      <c r="N911" s="146" t="s">
        <v>78</v>
      </c>
      <c r="O911" s="147">
        <f>+O912+O917+O923+O929+O933+O1162+O1272</f>
        <v>0</v>
      </c>
      <c r="P911" s="147">
        <f>+P912+P917+P923+P929+P933+P1162+P1272</f>
        <v>0</v>
      </c>
      <c r="Q911" s="147">
        <f t="shared" si="72"/>
        <v>0</v>
      </c>
      <c r="R911" s="148"/>
      <c r="S911" s="149"/>
      <c r="T911" s="150"/>
    </row>
    <row r="912" spans="2:20"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f>O913+O915</f>
        <v>0</v>
      </c>
      <c r="P912" s="158">
        <f>P913+P915</f>
        <v>0</v>
      </c>
      <c r="Q912" s="158">
        <f t="shared" si="72"/>
        <v>0</v>
      </c>
      <c r="R912" s="159"/>
      <c r="S912" s="160"/>
      <c r="T912" s="161"/>
    </row>
    <row r="913" spans="2:20"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f>+O914</f>
        <v>0</v>
      </c>
      <c r="P913" s="169">
        <f>+P914</f>
        <v>0</v>
      </c>
      <c r="Q913" s="169">
        <f t="shared" si="72"/>
        <v>0</v>
      </c>
      <c r="R913" s="170"/>
      <c r="S913" s="172"/>
      <c r="T913" s="172"/>
    </row>
    <row r="914" spans="2:20"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f t="shared" si="72"/>
        <v>0</v>
      </c>
      <c r="R914" s="182" t="s">
        <v>648</v>
      </c>
      <c r="S914" s="183"/>
      <c r="T914" s="183"/>
    </row>
    <row r="915" spans="2:20"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f>+O916</f>
        <v>0</v>
      </c>
      <c r="P915" s="169">
        <f>+P916</f>
        <v>0</v>
      </c>
      <c r="Q915" s="169">
        <f t="shared" si="72"/>
        <v>0</v>
      </c>
      <c r="R915" s="170"/>
      <c r="S915" s="172"/>
      <c r="T915" s="172"/>
    </row>
    <row r="916" spans="2:20"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f t="shared" si="72"/>
        <v>0</v>
      </c>
      <c r="R916" s="182" t="s">
        <v>82</v>
      </c>
      <c r="S916" s="183"/>
      <c r="T916" s="183"/>
    </row>
    <row r="917" spans="2:20"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f>+O918+O921</f>
        <v>0</v>
      </c>
      <c r="P917" s="158">
        <f>+P918+P921</f>
        <v>0</v>
      </c>
      <c r="Q917" s="158">
        <f t="shared" si="72"/>
        <v>0</v>
      </c>
      <c r="R917" s="159"/>
      <c r="S917" s="160"/>
      <c r="T917" s="161"/>
    </row>
    <row r="918" spans="2:20"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f>SUM(O919:O920)</f>
        <v>0</v>
      </c>
      <c r="P918" s="169">
        <f>SUM(P919:P920)</f>
        <v>0</v>
      </c>
      <c r="Q918" s="169">
        <f t="shared" si="72"/>
        <v>0</v>
      </c>
      <c r="R918" s="170"/>
      <c r="S918" s="172"/>
      <c r="T918" s="172"/>
    </row>
    <row r="919" spans="2:20"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f t="shared" si="72"/>
        <v>0</v>
      </c>
      <c r="R919" s="182" t="s">
        <v>648</v>
      </c>
      <c r="S919" s="183"/>
      <c r="T919" s="183"/>
    </row>
    <row r="920" spans="2:20"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f t="shared" si="72"/>
        <v>0</v>
      </c>
      <c r="R920" s="182" t="s">
        <v>648</v>
      </c>
      <c r="S920" s="183"/>
      <c r="T920" s="183"/>
    </row>
    <row r="921" spans="2:20"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f>+O922</f>
        <v>0</v>
      </c>
      <c r="P921" s="169">
        <f>+P922</f>
        <v>0</v>
      </c>
      <c r="Q921" s="169">
        <f t="shared" si="72"/>
        <v>0</v>
      </c>
      <c r="R921" s="170"/>
      <c r="S921" s="172"/>
      <c r="T921" s="172"/>
    </row>
    <row r="922" spans="2:20"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f t="shared" si="72"/>
        <v>0</v>
      </c>
      <c r="R922" s="182" t="s">
        <v>82</v>
      </c>
      <c r="S922" s="183"/>
      <c r="T922" s="183"/>
    </row>
    <row r="923" spans="2:20"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f>O924+O927</f>
        <v>0</v>
      </c>
      <c r="P923" s="158">
        <f>P924+P927</f>
        <v>0</v>
      </c>
      <c r="Q923" s="158">
        <f t="shared" si="72"/>
        <v>0</v>
      </c>
      <c r="R923" s="210"/>
      <c r="S923" s="199"/>
      <c r="T923" s="158"/>
    </row>
    <row r="924" spans="2:20"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f>SUM(O925:O926)</f>
        <v>0</v>
      </c>
      <c r="P924" s="169">
        <f>SUM(P925:P926)</f>
        <v>0</v>
      </c>
      <c r="Q924" s="169">
        <f t="shared" si="72"/>
        <v>0</v>
      </c>
      <c r="R924" s="170"/>
      <c r="S924" s="172"/>
      <c r="T924" s="172"/>
    </row>
    <row r="925" spans="2:20"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f t="shared" si="72"/>
        <v>0</v>
      </c>
      <c r="R925" s="182" t="s">
        <v>98</v>
      </c>
      <c r="S925" s="183"/>
      <c r="T925" s="183"/>
    </row>
    <row r="926" spans="2:20"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f t="shared" si="72"/>
        <v>0</v>
      </c>
      <c r="R926" s="182" t="s">
        <v>98</v>
      </c>
      <c r="S926" s="183"/>
      <c r="T926" s="183"/>
    </row>
    <row r="927" spans="2:20"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f>SUM(O928)</f>
        <v>0</v>
      </c>
      <c r="P927" s="169">
        <f>SUM(P928)</f>
        <v>0</v>
      </c>
      <c r="Q927" s="169">
        <f t="shared" si="72"/>
        <v>0</v>
      </c>
      <c r="R927" s="170"/>
      <c r="S927" s="172"/>
      <c r="T927" s="172"/>
    </row>
    <row r="928" spans="2:20"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f t="shared" si="72"/>
        <v>0</v>
      </c>
      <c r="R928" s="182" t="s">
        <v>98</v>
      </c>
      <c r="S928" s="183"/>
      <c r="T928" s="183"/>
    </row>
    <row r="929" spans="2:20"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f>+O930</f>
        <v>0</v>
      </c>
      <c r="P929" s="158">
        <f>+P930</f>
        <v>0</v>
      </c>
      <c r="Q929" s="158">
        <f t="shared" si="72"/>
        <v>0</v>
      </c>
      <c r="R929" s="159"/>
      <c r="S929" s="160"/>
      <c r="T929" s="161"/>
    </row>
    <row r="930" spans="2:20"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f>SUM(O931:O932)</f>
        <v>0</v>
      </c>
      <c r="P930" s="169">
        <f>SUM(P931:P932)</f>
        <v>0</v>
      </c>
      <c r="Q930" s="169">
        <f t="shared" si="72"/>
        <v>0</v>
      </c>
      <c r="R930" s="170"/>
      <c r="S930" s="172"/>
      <c r="T930" s="172"/>
    </row>
    <row r="931" spans="2:20"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f t="shared" si="72"/>
        <v>0</v>
      </c>
      <c r="R931" s="182" t="s">
        <v>653</v>
      </c>
      <c r="S931" s="183"/>
      <c r="T931" s="183"/>
    </row>
    <row r="932" spans="2:20"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f t="shared" si="72"/>
        <v>0</v>
      </c>
      <c r="R932" s="182" t="s">
        <v>653</v>
      </c>
      <c r="S932" s="183"/>
      <c r="T932" s="183"/>
    </row>
    <row r="933" spans="2:20" ht="31.5">
      <c r="B933" s="152">
        <v>2025</v>
      </c>
      <c r="C933" s="152">
        <v>20</v>
      </c>
      <c r="D933" s="153"/>
      <c r="E933" s="154"/>
      <c r="F933" s="152">
        <v>2</v>
      </c>
      <c r="G933" s="152">
        <v>5</v>
      </c>
      <c r="H933" s="152">
        <v>14</v>
      </c>
      <c r="I933" s="152">
        <v>2000</v>
      </c>
      <c r="J933" s="152">
        <v>2700</v>
      </c>
      <c r="K933" s="152"/>
      <c r="L933" s="155" t="s">
        <v>44</v>
      </c>
      <c r="M933" s="156"/>
      <c r="N933" s="157" t="s">
        <v>96</v>
      </c>
      <c r="O933" s="158">
        <f>+O934+O1152+O1159</f>
        <v>0</v>
      </c>
      <c r="P933" s="158">
        <f>+P934+P1152+P1159</f>
        <v>0</v>
      </c>
      <c r="Q933" s="158">
        <f t="shared" si="72"/>
        <v>0</v>
      </c>
      <c r="R933" s="159"/>
      <c r="S933" s="160"/>
      <c r="T933" s="161"/>
    </row>
    <row r="934" spans="2:20" ht="15.75">
      <c r="B934" s="163">
        <v>2025</v>
      </c>
      <c r="C934" s="163">
        <v>20</v>
      </c>
      <c r="D934" s="164"/>
      <c r="E934" s="165"/>
      <c r="F934" s="163">
        <v>2</v>
      </c>
      <c r="G934" s="163">
        <v>5</v>
      </c>
      <c r="H934" s="163">
        <v>14</v>
      </c>
      <c r="I934" s="163">
        <v>2000</v>
      </c>
      <c r="J934" s="163">
        <v>2700</v>
      </c>
      <c r="K934" s="163">
        <v>271</v>
      </c>
      <c r="L934" s="166" t="s">
        <v>44</v>
      </c>
      <c r="M934" s="167"/>
      <c r="N934" s="168" t="s">
        <v>97</v>
      </c>
      <c r="O934" s="169">
        <f>SUM(O935:O1151)</f>
        <v>0</v>
      </c>
      <c r="P934" s="169">
        <f>SUM(P935:P1151)</f>
        <v>0</v>
      </c>
      <c r="Q934" s="169">
        <f t="shared" si="72"/>
        <v>0</v>
      </c>
      <c r="R934" s="170"/>
      <c r="S934" s="172"/>
      <c r="T934" s="172"/>
    </row>
    <row r="935" spans="2:20"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f t="shared" si="72"/>
        <v>0</v>
      </c>
      <c r="R935" s="182" t="s">
        <v>98</v>
      </c>
      <c r="S935" s="183"/>
      <c r="T935" s="183"/>
    </row>
    <row r="936" spans="2:20"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f t="shared" si="72"/>
        <v>0</v>
      </c>
      <c r="R936" s="182" t="s">
        <v>98</v>
      </c>
      <c r="S936" s="183"/>
      <c r="T936" s="183"/>
    </row>
    <row r="937" spans="2:20"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0</v>
      </c>
      <c r="P937" s="180">
        <v>0</v>
      </c>
      <c r="Q937" s="181">
        <f t="shared" si="72"/>
        <v>0</v>
      </c>
      <c r="R937" s="182" t="s">
        <v>318</v>
      </c>
      <c r="S937" s="183"/>
      <c r="T937" s="183"/>
    </row>
    <row r="938" spans="2:20"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f t="shared" si="72"/>
        <v>0</v>
      </c>
      <c r="R938" s="182" t="s">
        <v>98</v>
      </c>
      <c r="S938" s="183"/>
      <c r="T938" s="183"/>
    </row>
    <row r="939" spans="2:20"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0</v>
      </c>
      <c r="P939" s="180">
        <v>0</v>
      </c>
      <c r="Q939" s="181">
        <f t="shared" si="72"/>
        <v>0</v>
      </c>
      <c r="R939" s="182" t="s">
        <v>98</v>
      </c>
      <c r="S939" s="183"/>
      <c r="T939" s="183"/>
    </row>
    <row r="940" spans="2:20"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f t="shared" ref="Q940:Q1113" si="74">+O940+P940</f>
        <v>0</v>
      </c>
      <c r="R940" s="182" t="s">
        <v>98</v>
      </c>
      <c r="S940" s="183"/>
      <c r="T940" s="183"/>
    </row>
    <row r="941" spans="2:20"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0</v>
      </c>
      <c r="P941" s="180">
        <v>0</v>
      </c>
      <c r="Q941" s="181">
        <f t="shared" si="74"/>
        <v>0</v>
      </c>
      <c r="R941" s="182" t="s">
        <v>98</v>
      </c>
      <c r="S941" s="183"/>
      <c r="T941" s="183"/>
    </row>
    <row r="942" spans="2:20"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f t="shared" si="74"/>
        <v>0</v>
      </c>
      <c r="R942" s="182" t="s">
        <v>98</v>
      </c>
      <c r="S942" s="183"/>
      <c r="T942" s="183"/>
    </row>
    <row r="943" spans="2:20"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0</v>
      </c>
      <c r="P943" s="180">
        <v>0</v>
      </c>
      <c r="Q943" s="181">
        <f t="shared" si="74"/>
        <v>0</v>
      </c>
      <c r="R943" s="182" t="s">
        <v>98</v>
      </c>
      <c r="S943" s="183"/>
      <c r="T943" s="183"/>
    </row>
    <row r="944" spans="2:20"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f t="shared" si="74"/>
        <v>0</v>
      </c>
      <c r="R944" s="182" t="s">
        <v>98</v>
      </c>
      <c r="S944" s="183"/>
      <c r="T944" s="183"/>
    </row>
    <row r="945" spans="2:20"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f t="shared" si="74"/>
        <v>0</v>
      </c>
      <c r="R945" s="182" t="s">
        <v>98</v>
      </c>
      <c r="S945" s="183"/>
      <c r="T945" s="183"/>
    </row>
    <row r="946" spans="2:20"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0</v>
      </c>
      <c r="P946" s="180">
        <v>0</v>
      </c>
      <c r="Q946" s="181">
        <f t="shared" si="74"/>
        <v>0</v>
      </c>
      <c r="R946" s="182" t="s">
        <v>98</v>
      </c>
      <c r="S946" s="183"/>
      <c r="T946" s="183"/>
    </row>
    <row r="947" spans="2:20"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f t="shared" si="74"/>
        <v>0</v>
      </c>
      <c r="R947" s="182" t="s">
        <v>318</v>
      </c>
      <c r="S947" s="183"/>
      <c r="T947" s="183"/>
    </row>
    <row r="948" spans="2:20"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0</v>
      </c>
      <c r="P948" s="180">
        <v>0</v>
      </c>
      <c r="Q948" s="181">
        <f t="shared" si="74"/>
        <v>0</v>
      </c>
      <c r="R948" s="182" t="s">
        <v>98</v>
      </c>
      <c r="S948" s="183"/>
      <c r="T948" s="183"/>
    </row>
    <row r="949" spans="2:20"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f t="shared" si="74"/>
        <v>0</v>
      </c>
      <c r="R949" s="215" t="s">
        <v>352</v>
      </c>
      <c r="S949" s="183"/>
      <c r="T949" s="183"/>
    </row>
    <row r="950" spans="2:20"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0</v>
      </c>
      <c r="P950" s="180">
        <v>0</v>
      </c>
      <c r="Q950" s="181">
        <f t="shared" si="74"/>
        <v>0</v>
      </c>
      <c r="R950" s="182" t="s">
        <v>98</v>
      </c>
      <c r="S950" s="183"/>
      <c r="T950" s="183"/>
    </row>
    <row r="951" spans="2:20"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f t="shared" si="74"/>
        <v>0</v>
      </c>
      <c r="R951" s="182" t="s">
        <v>98</v>
      </c>
      <c r="S951" s="183"/>
      <c r="T951" s="183"/>
    </row>
    <row r="952" spans="2:20"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0</v>
      </c>
      <c r="P952" s="180">
        <v>0</v>
      </c>
      <c r="Q952" s="181">
        <f t="shared" si="74"/>
        <v>0</v>
      </c>
      <c r="R952" s="182" t="s">
        <v>98</v>
      </c>
      <c r="S952" s="183"/>
      <c r="T952" s="183"/>
    </row>
    <row r="953" spans="2:20"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f t="shared" si="74"/>
        <v>0</v>
      </c>
      <c r="R953" s="182" t="s">
        <v>98</v>
      </c>
      <c r="S953" s="183"/>
      <c r="T953" s="183"/>
    </row>
    <row r="954" spans="2:20"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f t="shared" si="74"/>
        <v>0</v>
      </c>
      <c r="R954" s="182" t="s">
        <v>98</v>
      </c>
      <c r="S954" s="183"/>
      <c r="T954" s="183"/>
    </row>
    <row r="955" spans="2:20"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f t="shared" si="74"/>
        <v>0</v>
      </c>
      <c r="R955" s="182" t="s">
        <v>98</v>
      </c>
      <c r="S955" s="183"/>
      <c r="T955" s="183"/>
    </row>
    <row r="956" spans="2:20"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f t="shared" si="74"/>
        <v>0</v>
      </c>
      <c r="R956" s="182" t="s">
        <v>98</v>
      </c>
      <c r="S956" s="183"/>
      <c r="T956" s="183"/>
    </row>
    <row r="957" spans="2:20"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f t="shared" si="74"/>
        <v>0</v>
      </c>
      <c r="R957" s="182" t="s">
        <v>98</v>
      </c>
      <c r="S957" s="183"/>
      <c r="T957" s="183"/>
    </row>
    <row r="958" spans="2:20"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f t="shared" si="74"/>
        <v>0</v>
      </c>
      <c r="R958" s="182" t="s">
        <v>98</v>
      </c>
      <c r="S958" s="183"/>
      <c r="T958" s="183"/>
    </row>
    <row r="959" spans="2:20"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f t="shared" si="74"/>
        <v>0</v>
      </c>
      <c r="R959" s="182" t="s">
        <v>98</v>
      </c>
      <c r="S959" s="183"/>
      <c r="T959" s="183"/>
    </row>
    <row r="960" spans="2:20"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f t="shared" si="74"/>
        <v>0</v>
      </c>
      <c r="R960" s="182" t="s">
        <v>98</v>
      </c>
      <c r="S960" s="183"/>
      <c r="T960" s="183"/>
    </row>
    <row r="961" spans="2:20"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f t="shared" si="74"/>
        <v>0</v>
      </c>
      <c r="R961" s="182" t="s">
        <v>98</v>
      </c>
      <c r="S961" s="183"/>
      <c r="T961" s="183"/>
    </row>
    <row r="962" spans="2:20"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f t="shared" si="74"/>
        <v>0</v>
      </c>
      <c r="R962" s="182" t="s">
        <v>98</v>
      </c>
      <c r="S962" s="183"/>
      <c r="T962" s="183"/>
    </row>
    <row r="963" spans="2:20"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f t="shared" si="74"/>
        <v>0</v>
      </c>
      <c r="R963" s="182" t="s">
        <v>98</v>
      </c>
      <c r="S963" s="183"/>
      <c r="T963" s="183"/>
    </row>
    <row r="964" spans="2:20"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f t="shared" si="74"/>
        <v>0</v>
      </c>
      <c r="R964" s="182" t="s">
        <v>98</v>
      </c>
      <c r="S964" s="183"/>
      <c r="T964" s="183"/>
    </row>
    <row r="965" spans="2:20"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f t="shared" si="74"/>
        <v>0</v>
      </c>
      <c r="R965" s="182" t="s">
        <v>98</v>
      </c>
      <c r="S965" s="183"/>
      <c r="T965" s="183"/>
    </row>
    <row r="966" spans="2:20"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f t="shared" si="74"/>
        <v>0</v>
      </c>
      <c r="R966" s="182" t="s">
        <v>98</v>
      </c>
      <c r="S966" s="183"/>
      <c r="T966" s="183"/>
    </row>
    <row r="967" spans="2:20"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f t="shared" si="74"/>
        <v>0</v>
      </c>
      <c r="R967" s="182" t="s">
        <v>318</v>
      </c>
      <c r="S967" s="183"/>
      <c r="T967" s="183"/>
    </row>
    <row r="968" spans="2:20"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f t="shared" si="74"/>
        <v>0</v>
      </c>
      <c r="R968" s="182" t="s">
        <v>98</v>
      </c>
      <c r="S968" s="183"/>
      <c r="T968" s="183"/>
    </row>
    <row r="969" spans="2:20"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f t="shared" si="74"/>
        <v>0</v>
      </c>
      <c r="R969" s="182" t="s">
        <v>98</v>
      </c>
      <c r="S969" s="183"/>
      <c r="T969" s="183"/>
    </row>
    <row r="970" spans="2:20"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f t="shared" si="74"/>
        <v>0</v>
      </c>
      <c r="R970" s="182" t="s">
        <v>98</v>
      </c>
      <c r="S970" s="183"/>
      <c r="T970" s="183"/>
    </row>
    <row r="971" spans="2:20"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0</v>
      </c>
      <c r="P971" s="180">
        <v>0</v>
      </c>
      <c r="Q971" s="181">
        <f t="shared" si="74"/>
        <v>0</v>
      </c>
      <c r="R971" s="182" t="s">
        <v>318</v>
      </c>
      <c r="S971" s="183"/>
      <c r="T971" s="183"/>
    </row>
    <row r="972" spans="2:20"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f t="shared" si="74"/>
        <v>0</v>
      </c>
      <c r="R972" s="182" t="s">
        <v>98</v>
      </c>
      <c r="S972" s="183"/>
      <c r="T972" s="183"/>
    </row>
    <row r="973" spans="2:20"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f t="shared" si="74"/>
        <v>0</v>
      </c>
      <c r="R973" s="182" t="s">
        <v>98</v>
      </c>
      <c r="S973" s="183"/>
      <c r="T973" s="183"/>
    </row>
    <row r="974" spans="2:20"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0</v>
      </c>
      <c r="Q974" s="181">
        <f t="shared" si="74"/>
        <v>0</v>
      </c>
      <c r="R974" s="182" t="s">
        <v>318</v>
      </c>
      <c r="S974" s="183"/>
      <c r="T974" s="183"/>
    </row>
    <row r="975" spans="2:20"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0</v>
      </c>
      <c r="Q975" s="181">
        <f t="shared" si="74"/>
        <v>0</v>
      </c>
      <c r="R975" s="182" t="s">
        <v>318</v>
      </c>
      <c r="S975" s="183"/>
      <c r="T975" s="183"/>
    </row>
    <row r="976" spans="2:20"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0</v>
      </c>
      <c r="Q976" s="181">
        <f t="shared" si="74"/>
        <v>0</v>
      </c>
      <c r="R976" s="182" t="s">
        <v>318</v>
      </c>
      <c r="S976" s="183"/>
      <c r="T976" s="183"/>
    </row>
    <row r="977" spans="2:20"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0</v>
      </c>
      <c r="Q977" s="181">
        <f t="shared" si="74"/>
        <v>0</v>
      </c>
      <c r="R977" s="182" t="s">
        <v>318</v>
      </c>
      <c r="S977" s="183"/>
      <c r="T977" s="183"/>
    </row>
    <row r="978" spans="2:20"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0</v>
      </c>
      <c r="Q978" s="181">
        <f t="shared" si="74"/>
        <v>0</v>
      </c>
      <c r="R978" s="182" t="s">
        <v>318</v>
      </c>
      <c r="S978" s="183"/>
      <c r="T978" s="183"/>
    </row>
    <row r="979" spans="2:20"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0</v>
      </c>
      <c r="Q979" s="181">
        <f t="shared" si="74"/>
        <v>0</v>
      </c>
      <c r="R979" s="182" t="s">
        <v>318</v>
      </c>
      <c r="S979" s="183"/>
      <c r="T979" s="183"/>
    </row>
    <row r="980" spans="2:20"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0</v>
      </c>
      <c r="Q980" s="181">
        <f t="shared" si="74"/>
        <v>0</v>
      </c>
      <c r="R980" s="182" t="s">
        <v>318</v>
      </c>
      <c r="S980" s="183"/>
      <c r="T980" s="183"/>
    </row>
    <row r="981" spans="2:20"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0</v>
      </c>
      <c r="Q981" s="181">
        <f t="shared" si="74"/>
        <v>0</v>
      </c>
      <c r="R981" s="182" t="s">
        <v>318</v>
      </c>
      <c r="S981" s="183"/>
      <c r="T981" s="183"/>
    </row>
    <row r="982" spans="2:20"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0</v>
      </c>
      <c r="Q982" s="181">
        <f t="shared" si="74"/>
        <v>0</v>
      </c>
      <c r="R982" s="182" t="s">
        <v>318</v>
      </c>
      <c r="S982" s="183"/>
      <c r="T982" s="183"/>
    </row>
    <row r="983" spans="2:20"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0</v>
      </c>
      <c r="Q983" s="181">
        <f t="shared" si="74"/>
        <v>0</v>
      </c>
      <c r="R983" s="182" t="s">
        <v>318</v>
      </c>
      <c r="S983" s="183"/>
      <c r="T983" s="183"/>
    </row>
    <row r="984" spans="2:20"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0</v>
      </c>
      <c r="Q984" s="181">
        <f t="shared" si="74"/>
        <v>0</v>
      </c>
      <c r="R984" s="182" t="s">
        <v>318</v>
      </c>
      <c r="S984" s="183"/>
      <c r="T984" s="183"/>
    </row>
    <row r="985" spans="2:20"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0</v>
      </c>
      <c r="Q985" s="181">
        <f t="shared" si="74"/>
        <v>0</v>
      </c>
      <c r="R985" s="182" t="s">
        <v>318</v>
      </c>
      <c r="S985" s="183"/>
      <c r="T985" s="183"/>
    </row>
    <row r="986" spans="2:20"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0</v>
      </c>
      <c r="Q986" s="181">
        <f t="shared" si="74"/>
        <v>0</v>
      </c>
      <c r="R986" s="182" t="s">
        <v>318</v>
      </c>
      <c r="S986" s="183"/>
      <c r="T986" s="183"/>
    </row>
    <row r="987" spans="2:20"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0</v>
      </c>
      <c r="Q987" s="181">
        <f t="shared" si="74"/>
        <v>0</v>
      </c>
      <c r="R987" s="182" t="s">
        <v>318</v>
      </c>
      <c r="S987" s="183"/>
      <c r="T987" s="183"/>
    </row>
    <row r="988" spans="2:20"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0</v>
      </c>
      <c r="Q988" s="181">
        <f t="shared" si="74"/>
        <v>0</v>
      </c>
      <c r="R988" s="182" t="s">
        <v>318</v>
      </c>
      <c r="S988" s="183"/>
      <c r="T988" s="183"/>
    </row>
    <row r="989" spans="2:20"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0</v>
      </c>
      <c r="Q989" s="181">
        <f t="shared" si="74"/>
        <v>0</v>
      </c>
      <c r="R989" s="182" t="s">
        <v>318</v>
      </c>
      <c r="S989" s="183"/>
      <c r="T989" s="183"/>
    </row>
    <row r="990" spans="2:20"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0</v>
      </c>
      <c r="Q990" s="181">
        <f t="shared" si="74"/>
        <v>0</v>
      </c>
      <c r="R990" s="182" t="s">
        <v>318</v>
      </c>
      <c r="S990" s="183"/>
      <c r="T990" s="183"/>
    </row>
    <row r="991" spans="2:20"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0</v>
      </c>
      <c r="Q991" s="181">
        <f t="shared" si="74"/>
        <v>0</v>
      </c>
      <c r="R991" s="182" t="s">
        <v>318</v>
      </c>
      <c r="S991" s="183"/>
      <c r="T991" s="183"/>
    </row>
    <row r="992" spans="2:20"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0</v>
      </c>
      <c r="Q992" s="181">
        <f t="shared" si="74"/>
        <v>0</v>
      </c>
      <c r="R992" s="182" t="s">
        <v>318</v>
      </c>
      <c r="S992" s="183"/>
      <c r="T992" s="183"/>
    </row>
    <row r="993" spans="2:20"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0</v>
      </c>
      <c r="Q993" s="181">
        <f t="shared" si="74"/>
        <v>0</v>
      </c>
      <c r="R993" s="182" t="s">
        <v>318</v>
      </c>
      <c r="S993" s="183"/>
      <c r="T993" s="183"/>
    </row>
    <row r="994" spans="2:20"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0</v>
      </c>
      <c r="Q994" s="181">
        <f t="shared" si="74"/>
        <v>0</v>
      </c>
      <c r="R994" s="182" t="s">
        <v>318</v>
      </c>
      <c r="S994" s="183"/>
      <c r="T994" s="183"/>
    </row>
    <row r="995" spans="2:20"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0</v>
      </c>
      <c r="Q995" s="181">
        <f t="shared" si="74"/>
        <v>0</v>
      </c>
      <c r="R995" s="182" t="s">
        <v>318</v>
      </c>
      <c r="S995" s="183"/>
      <c r="T995" s="183"/>
    </row>
    <row r="996" spans="2:20"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0</v>
      </c>
      <c r="Q996" s="181">
        <f t="shared" si="74"/>
        <v>0</v>
      </c>
      <c r="R996" s="182" t="s">
        <v>318</v>
      </c>
      <c r="S996" s="183"/>
      <c r="T996" s="183"/>
    </row>
    <row r="997" spans="2:20"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f t="shared" si="74"/>
        <v>0</v>
      </c>
      <c r="R997" s="182" t="s">
        <v>98</v>
      </c>
      <c r="S997" s="183"/>
      <c r="T997" s="183"/>
    </row>
    <row r="998" spans="2:20"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f t="shared" si="74"/>
        <v>0</v>
      </c>
      <c r="R998" s="182" t="s">
        <v>98</v>
      </c>
      <c r="S998" s="183"/>
      <c r="T998" s="183"/>
    </row>
    <row r="999" spans="2:20"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f t="shared" si="74"/>
        <v>0</v>
      </c>
      <c r="R999" s="182" t="s">
        <v>98</v>
      </c>
      <c r="S999" s="183"/>
      <c r="T999" s="183"/>
    </row>
    <row r="1000" spans="2:20"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f t="shared" si="74"/>
        <v>0</v>
      </c>
      <c r="R1000" s="182" t="s">
        <v>98</v>
      </c>
      <c r="S1000" s="183"/>
      <c r="T1000" s="183"/>
    </row>
    <row r="1001" spans="2:20"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f t="shared" si="74"/>
        <v>0</v>
      </c>
      <c r="R1001" s="182" t="s">
        <v>98</v>
      </c>
      <c r="S1001" s="183"/>
      <c r="T1001" s="183"/>
    </row>
    <row r="1002" spans="2:20"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0</v>
      </c>
      <c r="Q1002" s="181">
        <f t="shared" si="74"/>
        <v>0</v>
      </c>
      <c r="R1002" s="182" t="s">
        <v>98</v>
      </c>
      <c r="S1002" s="183"/>
      <c r="T1002" s="183"/>
    </row>
    <row r="1003" spans="2:20"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0</v>
      </c>
      <c r="Q1003" s="181">
        <f t="shared" si="74"/>
        <v>0</v>
      </c>
      <c r="R1003" s="182" t="s">
        <v>98</v>
      </c>
      <c r="S1003" s="183"/>
      <c r="T1003" s="183"/>
    </row>
    <row r="1004" spans="2:20"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0</v>
      </c>
      <c r="Q1004" s="181">
        <f t="shared" si="74"/>
        <v>0</v>
      </c>
      <c r="R1004" s="182" t="s">
        <v>98</v>
      </c>
      <c r="S1004" s="183"/>
      <c r="T1004" s="183"/>
    </row>
    <row r="1005" spans="2:20"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0</v>
      </c>
      <c r="Q1005" s="181">
        <f t="shared" si="74"/>
        <v>0</v>
      </c>
      <c r="R1005" s="182" t="s">
        <v>98</v>
      </c>
      <c r="S1005" s="183"/>
      <c r="T1005" s="183"/>
    </row>
    <row r="1006" spans="2:20"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0</v>
      </c>
      <c r="Q1006" s="181">
        <f t="shared" si="74"/>
        <v>0</v>
      </c>
      <c r="R1006" s="182" t="s">
        <v>98</v>
      </c>
      <c r="S1006" s="183"/>
      <c r="T1006" s="183"/>
    </row>
    <row r="1007" spans="2:20"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0</v>
      </c>
      <c r="Q1007" s="181">
        <f t="shared" si="74"/>
        <v>0</v>
      </c>
      <c r="R1007" s="182" t="s">
        <v>98</v>
      </c>
      <c r="S1007" s="183"/>
      <c r="T1007" s="183"/>
    </row>
    <row r="1008" spans="2:20"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0</v>
      </c>
      <c r="Q1008" s="181">
        <f t="shared" si="74"/>
        <v>0</v>
      </c>
      <c r="R1008" s="182" t="s">
        <v>98</v>
      </c>
      <c r="S1008" s="183"/>
      <c r="T1008" s="183"/>
    </row>
    <row r="1009" spans="2:20"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0</v>
      </c>
      <c r="Q1009" s="181">
        <f t="shared" si="74"/>
        <v>0</v>
      </c>
      <c r="R1009" s="182" t="s">
        <v>98</v>
      </c>
      <c r="S1009" s="183"/>
      <c r="T1009" s="183"/>
    </row>
    <row r="1010" spans="2:20"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0</v>
      </c>
      <c r="Q1010" s="181">
        <f t="shared" si="74"/>
        <v>0</v>
      </c>
      <c r="R1010" s="182" t="s">
        <v>98</v>
      </c>
      <c r="S1010" s="183"/>
      <c r="T1010" s="183"/>
    </row>
    <row r="1011" spans="2:20"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0</v>
      </c>
      <c r="Q1011" s="181">
        <f t="shared" si="74"/>
        <v>0</v>
      </c>
      <c r="R1011" s="182" t="s">
        <v>98</v>
      </c>
      <c r="S1011" s="183"/>
      <c r="T1011" s="183"/>
    </row>
    <row r="1012" spans="2:20"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0</v>
      </c>
      <c r="Q1012" s="181">
        <f t="shared" si="74"/>
        <v>0</v>
      </c>
      <c r="R1012" s="182" t="s">
        <v>98</v>
      </c>
      <c r="S1012" s="183"/>
      <c r="T1012" s="183"/>
    </row>
    <row r="1013" spans="2:20"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0</v>
      </c>
      <c r="Q1013" s="181">
        <f t="shared" si="74"/>
        <v>0</v>
      </c>
      <c r="R1013" s="182" t="s">
        <v>98</v>
      </c>
      <c r="S1013" s="183"/>
      <c r="T1013" s="183"/>
    </row>
    <row r="1014" spans="2:20"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0</v>
      </c>
      <c r="Q1014" s="181">
        <f t="shared" si="74"/>
        <v>0</v>
      </c>
      <c r="R1014" s="182" t="s">
        <v>98</v>
      </c>
      <c r="S1014" s="183"/>
      <c r="T1014" s="183"/>
    </row>
    <row r="1015" spans="2:20"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0</v>
      </c>
      <c r="Q1015" s="181">
        <f t="shared" si="74"/>
        <v>0</v>
      </c>
      <c r="R1015" s="182" t="s">
        <v>98</v>
      </c>
      <c r="S1015" s="183"/>
      <c r="T1015" s="183"/>
    </row>
    <row r="1016" spans="2:20"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0</v>
      </c>
      <c r="Q1016" s="181">
        <f t="shared" si="74"/>
        <v>0</v>
      </c>
      <c r="R1016" s="182" t="s">
        <v>98</v>
      </c>
      <c r="S1016" s="183"/>
      <c r="T1016" s="183"/>
    </row>
    <row r="1017" spans="2:20"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0</v>
      </c>
      <c r="Q1017" s="181">
        <f t="shared" si="74"/>
        <v>0</v>
      </c>
      <c r="R1017" s="182" t="s">
        <v>98</v>
      </c>
      <c r="S1017" s="183"/>
      <c r="T1017" s="183"/>
    </row>
    <row r="1018" spans="2:20"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0</v>
      </c>
      <c r="Q1018" s="181">
        <f t="shared" si="74"/>
        <v>0</v>
      </c>
      <c r="R1018" s="182" t="s">
        <v>98</v>
      </c>
      <c r="S1018" s="183"/>
      <c r="T1018" s="183"/>
    </row>
    <row r="1019" spans="2:20"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0</v>
      </c>
      <c r="Q1019" s="181">
        <f t="shared" si="74"/>
        <v>0</v>
      </c>
      <c r="R1019" s="182" t="s">
        <v>98</v>
      </c>
      <c r="S1019" s="183"/>
      <c r="T1019" s="183"/>
    </row>
    <row r="1020" spans="2:20"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0</v>
      </c>
      <c r="Q1020" s="181">
        <f t="shared" si="74"/>
        <v>0</v>
      </c>
      <c r="R1020" s="182" t="s">
        <v>98</v>
      </c>
      <c r="S1020" s="183"/>
      <c r="T1020" s="183"/>
    </row>
    <row r="1021" spans="2:20"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0</v>
      </c>
      <c r="Q1021" s="181">
        <f t="shared" si="74"/>
        <v>0</v>
      </c>
      <c r="R1021" s="182" t="s">
        <v>98</v>
      </c>
      <c r="S1021" s="183"/>
      <c r="T1021" s="183"/>
    </row>
    <row r="1022" spans="2:20"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0</v>
      </c>
      <c r="Q1022" s="181">
        <f t="shared" si="74"/>
        <v>0</v>
      </c>
      <c r="R1022" s="182" t="s">
        <v>98</v>
      </c>
      <c r="S1022" s="183"/>
      <c r="T1022" s="183"/>
    </row>
    <row r="1023" spans="2:20"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0</v>
      </c>
      <c r="Q1023" s="181">
        <f t="shared" si="74"/>
        <v>0</v>
      </c>
      <c r="R1023" s="182" t="s">
        <v>98</v>
      </c>
      <c r="S1023" s="183"/>
      <c r="T1023" s="183"/>
    </row>
    <row r="1024" spans="2:20"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0</v>
      </c>
      <c r="Q1024" s="181">
        <f t="shared" si="74"/>
        <v>0</v>
      </c>
      <c r="R1024" s="182" t="s">
        <v>98</v>
      </c>
      <c r="S1024" s="183"/>
      <c r="T1024" s="183"/>
    </row>
    <row r="1025" spans="2:20"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f t="shared" si="74"/>
        <v>0</v>
      </c>
      <c r="R1025" s="182" t="s">
        <v>98</v>
      </c>
      <c r="S1025" s="183"/>
      <c r="T1025" s="183"/>
    </row>
    <row r="1026" spans="2:20"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f t="shared" si="74"/>
        <v>0</v>
      </c>
      <c r="R1026" s="182" t="s">
        <v>98</v>
      </c>
      <c r="S1026" s="183"/>
      <c r="T1026" s="183"/>
    </row>
    <row r="1027" spans="2:20"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0</v>
      </c>
      <c r="Q1027" s="181">
        <f t="shared" si="74"/>
        <v>0</v>
      </c>
      <c r="R1027" s="182" t="s">
        <v>98</v>
      </c>
      <c r="S1027" s="183"/>
      <c r="T1027" s="183"/>
    </row>
    <row r="1028" spans="2:20"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0</v>
      </c>
      <c r="Q1028" s="181">
        <f t="shared" si="74"/>
        <v>0</v>
      </c>
      <c r="R1028" s="182" t="s">
        <v>98</v>
      </c>
      <c r="S1028" s="183"/>
      <c r="T1028" s="183"/>
    </row>
    <row r="1029" spans="2:20"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0</v>
      </c>
      <c r="Q1029" s="181">
        <f t="shared" si="74"/>
        <v>0</v>
      </c>
      <c r="R1029" s="182" t="s">
        <v>98</v>
      </c>
      <c r="S1029" s="183"/>
      <c r="T1029" s="183"/>
    </row>
    <row r="1030" spans="2:20"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0</v>
      </c>
      <c r="Q1030" s="181">
        <f t="shared" si="74"/>
        <v>0</v>
      </c>
      <c r="R1030" s="182" t="s">
        <v>98</v>
      </c>
      <c r="S1030" s="183"/>
      <c r="T1030" s="183"/>
    </row>
    <row r="1031" spans="2:20"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0</v>
      </c>
      <c r="Q1031" s="181">
        <f t="shared" si="74"/>
        <v>0</v>
      </c>
      <c r="R1031" s="182" t="s">
        <v>98</v>
      </c>
      <c r="S1031" s="183"/>
      <c r="T1031" s="183"/>
    </row>
    <row r="1032" spans="2:20"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0</v>
      </c>
      <c r="Q1032" s="181">
        <f t="shared" si="74"/>
        <v>0</v>
      </c>
      <c r="R1032" s="182" t="s">
        <v>98</v>
      </c>
      <c r="S1032" s="183"/>
      <c r="T1032" s="183"/>
    </row>
    <row r="1033" spans="2:20"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0</v>
      </c>
      <c r="Q1033" s="181">
        <f t="shared" si="74"/>
        <v>0</v>
      </c>
      <c r="R1033" s="182" t="s">
        <v>98</v>
      </c>
      <c r="S1033" s="183"/>
      <c r="T1033" s="183"/>
    </row>
    <row r="1034" spans="2:20"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0</v>
      </c>
      <c r="Q1034" s="181">
        <f t="shared" si="74"/>
        <v>0</v>
      </c>
      <c r="R1034" s="182" t="s">
        <v>98</v>
      </c>
      <c r="S1034" s="183"/>
      <c r="T1034" s="183"/>
    </row>
    <row r="1035" spans="2:20"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0</v>
      </c>
      <c r="Q1035" s="181">
        <f t="shared" si="74"/>
        <v>0</v>
      </c>
      <c r="R1035" s="182" t="s">
        <v>98</v>
      </c>
      <c r="S1035" s="183"/>
      <c r="T1035" s="183"/>
    </row>
    <row r="1036" spans="2:20"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0</v>
      </c>
      <c r="Q1036" s="181">
        <f t="shared" si="74"/>
        <v>0</v>
      </c>
      <c r="R1036" s="182" t="s">
        <v>98</v>
      </c>
      <c r="S1036" s="183"/>
      <c r="T1036" s="183"/>
    </row>
    <row r="1037" spans="2:20"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0</v>
      </c>
      <c r="Q1037" s="181">
        <f t="shared" si="74"/>
        <v>0</v>
      </c>
      <c r="R1037" s="182" t="s">
        <v>98</v>
      </c>
      <c r="S1037" s="183"/>
      <c r="T1037" s="183"/>
    </row>
    <row r="1038" spans="2:20"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0</v>
      </c>
      <c r="Q1038" s="181">
        <f t="shared" si="74"/>
        <v>0</v>
      </c>
      <c r="R1038" s="182" t="s">
        <v>98</v>
      </c>
      <c r="S1038" s="183"/>
      <c r="T1038" s="183"/>
    </row>
    <row r="1039" spans="2:20"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0</v>
      </c>
      <c r="Q1039" s="181">
        <f t="shared" si="74"/>
        <v>0</v>
      </c>
      <c r="R1039" s="182" t="s">
        <v>98</v>
      </c>
      <c r="S1039" s="183"/>
      <c r="T1039" s="183"/>
    </row>
    <row r="1040" spans="2:20"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0</v>
      </c>
      <c r="Q1040" s="181">
        <f t="shared" si="74"/>
        <v>0</v>
      </c>
      <c r="R1040" s="182" t="s">
        <v>98</v>
      </c>
      <c r="S1040" s="183"/>
      <c r="T1040" s="183"/>
    </row>
    <row r="1041" spans="2:20"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0</v>
      </c>
      <c r="Q1041" s="181">
        <f t="shared" si="74"/>
        <v>0</v>
      </c>
      <c r="R1041" s="182" t="s">
        <v>98</v>
      </c>
      <c r="S1041" s="183"/>
      <c r="T1041" s="183"/>
    </row>
    <row r="1042" spans="2:20"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0</v>
      </c>
      <c r="Q1042" s="181">
        <f t="shared" si="74"/>
        <v>0</v>
      </c>
      <c r="R1042" s="182" t="s">
        <v>98</v>
      </c>
      <c r="S1042" s="183"/>
      <c r="T1042" s="183"/>
    </row>
    <row r="1043" spans="2:20"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0</v>
      </c>
      <c r="Q1043" s="181">
        <f t="shared" si="74"/>
        <v>0</v>
      </c>
      <c r="R1043" s="182" t="s">
        <v>98</v>
      </c>
      <c r="S1043" s="183"/>
      <c r="T1043" s="183"/>
    </row>
    <row r="1044" spans="2:20"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0</v>
      </c>
      <c r="Q1044" s="181">
        <f t="shared" si="74"/>
        <v>0</v>
      </c>
      <c r="R1044" s="182" t="s">
        <v>98</v>
      </c>
      <c r="S1044" s="183"/>
      <c r="T1044" s="183"/>
    </row>
    <row r="1045" spans="2:20"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0</v>
      </c>
      <c r="Q1045" s="181">
        <f t="shared" si="74"/>
        <v>0</v>
      </c>
      <c r="R1045" s="182" t="s">
        <v>98</v>
      </c>
      <c r="S1045" s="183"/>
      <c r="T1045" s="183"/>
    </row>
    <row r="1046" spans="2:20"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0</v>
      </c>
      <c r="Q1046" s="181">
        <f t="shared" si="74"/>
        <v>0</v>
      </c>
      <c r="R1046" s="182" t="s">
        <v>98</v>
      </c>
      <c r="S1046" s="183"/>
      <c r="T1046" s="183"/>
    </row>
    <row r="1047" spans="2:20"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0</v>
      </c>
      <c r="Q1047" s="181">
        <f t="shared" si="74"/>
        <v>0</v>
      </c>
      <c r="R1047" s="182" t="s">
        <v>98</v>
      </c>
      <c r="S1047" s="183"/>
      <c r="T1047" s="183"/>
    </row>
    <row r="1048" spans="2:20"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0</v>
      </c>
      <c r="Q1048" s="181">
        <f t="shared" si="74"/>
        <v>0</v>
      </c>
      <c r="R1048" s="182" t="s">
        <v>98</v>
      </c>
      <c r="S1048" s="183"/>
      <c r="T1048" s="183"/>
    </row>
    <row r="1049" spans="2:20"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0</v>
      </c>
      <c r="Q1049" s="181">
        <f t="shared" si="74"/>
        <v>0</v>
      </c>
      <c r="R1049" s="182" t="s">
        <v>98</v>
      </c>
      <c r="S1049" s="183"/>
      <c r="T1049" s="183"/>
    </row>
    <row r="1050" spans="2:20"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f t="shared" si="74"/>
        <v>0</v>
      </c>
      <c r="R1050" s="182" t="s">
        <v>318</v>
      </c>
      <c r="S1050" s="183"/>
      <c r="T1050" s="183"/>
    </row>
    <row r="1051" spans="2:20"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f t="shared" si="74"/>
        <v>0</v>
      </c>
      <c r="R1051" s="182" t="s">
        <v>98</v>
      </c>
      <c r="S1051" s="183"/>
      <c r="T1051" s="183"/>
    </row>
    <row r="1052" spans="2:20"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f t="shared" si="74"/>
        <v>0</v>
      </c>
      <c r="R1052" s="215" t="s">
        <v>352</v>
      </c>
      <c r="S1052" s="183"/>
      <c r="T1052" s="183"/>
    </row>
    <row r="1053" spans="2:20"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f t="shared" si="74"/>
        <v>0</v>
      </c>
      <c r="R1053" s="182" t="s">
        <v>98</v>
      </c>
      <c r="S1053" s="183"/>
      <c r="T1053" s="183"/>
    </row>
    <row r="1054" spans="2:20"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f t="shared" si="74"/>
        <v>0</v>
      </c>
      <c r="R1054" s="182" t="s">
        <v>98</v>
      </c>
      <c r="S1054" s="183"/>
      <c r="T1054" s="183"/>
    </row>
    <row r="1055" spans="2:20"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0</v>
      </c>
      <c r="Q1055" s="181">
        <f t="shared" si="74"/>
        <v>0</v>
      </c>
      <c r="R1055" s="182" t="s">
        <v>98</v>
      </c>
      <c r="S1055" s="183"/>
      <c r="T1055" s="183"/>
    </row>
    <row r="1056" spans="2:20"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0</v>
      </c>
      <c r="Q1056" s="181">
        <f t="shared" si="74"/>
        <v>0</v>
      </c>
      <c r="R1056" s="182" t="s">
        <v>98</v>
      </c>
      <c r="S1056" s="183"/>
      <c r="T1056" s="183"/>
    </row>
    <row r="1057" spans="2:20"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0</v>
      </c>
      <c r="Q1057" s="181">
        <f t="shared" si="74"/>
        <v>0</v>
      </c>
      <c r="R1057" s="182" t="s">
        <v>98</v>
      </c>
      <c r="S1057" s="183"/>
      <c r="T1057" s="183"/>
    </row>
    <row r="1058" spans="2:20"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0</v>
      </c>
      <c r="Q1058" s="181">
        <f t="shared" si="74"/>
        <v>0</v>
      </c>
      <c r="R1058" s="182" t="s">
        <v>98</v>
      </c>
      <c r="S1058" s="183"/>
      <c r="T1058" s="183"/>
    </row>
    <row r="1059" spans="2:20"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0</v>
      </c>
      <c r="Q1059" s="181">
        <f t="shared" si="74"/>
        <v>0</v>
      </c>
      <c r="R1059" s="182" t="s">
        <v>98</v>
      </c>
      <c r="S1059" s="183"/>
      <c r="T1059" s="183"/>
    </row>
    <row r="1060" spans="2:20"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0</v>
      </c>
      <c r="Q1060" s="181">
        <f t="shared" si="74"/>
        <v>0</v>
      </c>
      <c r="R1060" s="182" t="s">
        <v>98</v>
      </c>
      <c r="S1060" s="183"/>
      <c r="T1060" s="183"/>
    </row>
    <row r="1061" spans="2:20"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0</v>
      </c>
      <c r="Q1061" s="181">
        <f t="shared" si="74"/>
        <v>0</v>
      </c>
      <c r="R1061" s="182" t="s">
        <v>98</v>
      </c>
      <c r="S1061" s="183"/>
      <c r="T1061" s="183"/>
    </row>
    <row r="1062" spans="2:20"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0</v>
      </c>
      <c r="Q1062" s="181">
        <f t="shared" si="74"/>
        <v>0</v>
      </c>
      <c r="R1062" s="182" t="s">
        <v>98</v>
      </c>
      <c r="S1062" s="183"/>
      <c r="T1062" s="183"/>
    </row>
    <row r="1063" spans="2:20"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0</v>
      </c>
      <c r="Q1063" s="181">
        <f t="shared" si="74"/>
        <v>0</v>
      </c>
      <c r="R1063" s="182" t="s">
        <v>98</v>
      </c>
      <c r="S1063" s="183"/>
      <c r="T1063" s="183"/>
    </row>
    <row r="1064" spans="2:20"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0</v>
      </c>
      <c r="Q1064" s="181">
        <f t="shared" si="74"/>
        <v>0</v>
      </c>
      <c r="R1064" s="182" t="s">
        <v>98</v>
      </c>
      <c r="S1064" s="183"/>
      <c r="T1064" s="183"/>
    </row>
    <row r="1065" spans="2:20"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0</v>
      </c>
      <c r="Q1065" s="181">
        <f t="shared" si="74"/>
        <v>0</v>
      </c>
      <c r="R1065" s="182" t="s">
        <v>98</v>
      </c>
      <c r="S1065" s="183"/>
      <c r="T1065" s="183"/>
    </row>
    <row r="1066" spans="2:20"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0</v>
      </c>
      <c r="Q1066" s="181">
        <f t="shared" si="74"/>
        <v>0</v>
      </c>
      <c r="R1066" s="182" t="s">
        <v>98</v>
      </c>
      <c r="S1066" s="183"/>
      <c r="T1066" s="183"/>
    </row>
    <row r="1067" spans="2:20"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0</v>
      </c>
      <c r="Q1067" s="181">
        <f t="shared" si="74"/>
        <v>0</v>
      </c>
      <c r="R1067" s="182" t="s">
        <v>98</v>
      </c>
      <c r="S1067" s="183"/>
      <c r="T1067" s="183"/>
    </row>
    <row r="1068" spans="2:20"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0</v>
      </c>
      <c r="Q1068" s="181">
        <f t="shared" si="74"/>
        <v>0</v>
      </c>
      <c r="R1068" s="182" t="s">
        <v>98</v>
      </c>
      <c r="S1068" s="183"/>
      <c r="T1068" s="183"/>
    </row>
    <row r="1069" spans="2:20"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0</v>
      </c>
      <c r="Q1069" s="181">
        <f t="shared" si="74"/>
        <v>0</v>
      </c>
      <c r="R1069" s="182" t="s">
        <v>98</v>
      </c>
      <c r="S1069" s="183"/>
      <c r="T1069" s="183"/>
    </row>
    <row r="1070" spans="2:20"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0</v>
      </c>
      <c r="Q1070" s="181">
        <f t="shared" si="74"/>
        <v>0</v>
      </c>
      <c r="R1070" s="182" t="s">
        <v>98</v>
      </c>
      <c r="S1070" s="183"/>
      <c r="T1070" s="183"/>
    </row>
    <row r="1071" spans="2:20"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0</v>
      </c>
      <c r="Q1071" s="181">
        <f t="shared" si="74"/>
        <v>0</v>
      </c>
      <c r="R1071" s="182" t="s">
        <v>98</v>
      </c>
      <c r="S1071" s="183"/>
      <c r="T1071" s="183"/>
    </row>
    <row r="1072" spans="2:20"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0</v>
      </c>
      <c r="Q1072" s="181">
        <f t="shared" si="74"/>
        <v>0</v>
      </c>
      <c r="R1072" s="182" t="s">
        <v>98</v>
      </c>
      <c r="S1072" s="183"/>
      <c r="T1072" s="183"/>
    </row>
    <row r="1073" spans="2:20"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0</v>
      </c>
      <c r="Q1073" s="181">
        <f t="shared" si="74"/>
        <v>0</v>
      </c>
      <c r="R1073" s="182" t="s">
        <v>98</v>
      </c>
      <c r="S1073" s="183"/>
      <c r="T1073" s="183"/>
    </row>
    <row r="1074" spans="2:20"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0</v>
      </c>
      <c r="Q1074" s="181">
        <f t="shared" si="74"/>
        <v>0</v>
      </c>
      <c r="R1074" s="182" t="s">
        <v>98</v>
      </c>
      <c r="S1074" s="183"/>
      <c r="T1074" s="183"/>
    </row>
    <row r="1075" spans="2:20"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0</v>
      </c>
      <c r="Q1075" s="181">
        <f t="shared" si="74"/>
        <v>0</v>
      </c>
      <c r="R1075" s="182" t="s">
        <v>98</v>
      </c>
      <c r="S1075" s="183"/>
      <c r="T1075" s="183"/>
    </row>
    <row r="1076" spans="2:20"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0</v>
      </c>
      <c r="Q1076" s="181">
        <f t="shared" si="74"/>
        <v>0</v>
      </c>
      <c r="R1076" s="182" t="s">
        <v>98</v>
      </c>
      <c r="S1076" s="183"/>
      <c r="T1076" s="183"/>
    </row>
    <row r="1077" spans="2:20"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0</v>
      </c>
      <c r="Q1077" s="181">
        <f t="shared" si="74"/>
        <v>0</v>
      </c>
      <c r="R1077" s="182" t="s">
        <v>98</v>
      </c>
      <c r="S1077" s="183"/>
      <c r="T1077" s="183"/>
    </row>
    <row r="1078" spans="2:20"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f t="shared" si="74"/>
        <v>0</v>
      </c>
      <c r="R1078" s="182" t="s">
        <v>98</v>
      </c>
      <c r="S1078" s="183"/>
      <c r="T1078" s="183"/>
    </row>
    <row r="1079" spans="2:20"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f t="shared" si="74"/>
        <v>0</v>
      </c>
      <c r="R1079" s="182" t="s">
        <v>98</v>
      </c>
      <c r="S1079" s="183"/>
      <c r="T1079" s="183"/>
    </row>
    <row r="1080" spans="2:20"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0</v>
      </c>
      <c r="Q1080" s="181">
        <f t="shared" si="74"/>
        <v>0</v>
      </c>
      <c r="R1080" s="182" t="s">
        <v>98</v>
      </c>
      <c r="S1080" s="183"/>
      <c r="T1080" s="183"/>
    </row>
    <row r="1081" spans="2:20"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0</v>
      </c>
      <c r="Q1081" s="181">
        <f t="shared" si="74"/>
        <v>0</v>
      </c>
      <c r="R1081" s="182" t="s">
        <v>98</v>
      </c>
      <c r="S1081" s="183"/>
      <c r="T1081" s="183"/>
    </row>
    <row r="1082" spans="2:20"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0</v>
      </c>
      <c r="Q1082" s="181">
        <f t="shared" si="74"/>
        <v>0</v>
      </c>
      <c r="R1082" s="182" t="s">
        <v>98</v>
      </c>
      <c r="S1082" s="183"/>
      <c r="T1082" s="183"/>
    </row>
    <row r="1083" spans="2:20"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0</v>
      </c>
      <c r="Q1083" s="181">
        <f t="shared" si="74"/>
        <v>0</v>
      </c>
      <c r="R1083" s="182" t="s">
        <v>98</v>
      </c>
      <c r="S1083" s="183"/>
      <c r="T1083" s="183"/>
    </row>
    <row r="1084" spans="2:20"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0</v>
      </c>
      <c r="Q1084" s="181">
        <f t="shared" si="74"/>
        <v>0</v>
      </c>
      <c r="R1084" s="182" t="s">
        <v>98</v>
      </c>
      <c r="S1084" s="183"/>
      <c r="T1084" s="183"/>
    </row>
    <row r="1085" spans="2:20"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0</v>
      </c>
      <c r="Q1085" s="181">
        <f t="shared" si="74"/>
        <v>0</v>
      </c>
      <c r="R1085" s="182" t="s">
        <v>98</v>
      </c>
      <c r="S1085" s="183"/>
      <c r="T1085" s="183"/>
    </row>
    <row r="1086" spans="2:20"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0</v>
      </c>
      <c r="Q1086" s="181">
        <f t="shared" si="74"/>
        <v>0</v>
      </c>
      <c r="R1086" s="182" t="s">
        <v>98</v>
      </c>
      <c r="S1086" s="183"/>
      <c r="T1086" s="183"/>
    </row>
    <row r="1087" spans="2:20"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0</v>
      </c>
      <c r="Q1087" s="181">
        <f t="shared" si="74"/>
        <v>0</v>
      </c>
      <c r="R1087" s="182" t="s">
        <v>98</v>
      </c>
      <c r="S1087" s="183"/>
      <c r="T1087" s="183"/>
    </row>
    <row r="1088" spans="2:20"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0</v>
      </c>
      <c r="Q1088" s="181">
        <f t="shared" si="74"/>
        <v>0</v>
      </c>
      <c r="R1088" s="182" t="s">
        <v>98</v>
      </c>
      <c r="S1088" s="183"/>
      <c r="T1088" s="183"/>
    </row>
    <row r="1089" spans="2:20"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0</v>
      </c>
      <c r="Q1089" s="181">
        <f t="shared" si="74"/>
        <v>0</v>
      </c>
      <c r="R1089" s="182" t="s">
        <v>98</v>
      </c>
      <c r="S1089" s="183"/>
      <c r="T1089" s="183"/>
    </row>
    <row r="1090" spans="2:20"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0</v>
      </c>
      <c r="Q1090" s="181">
        <f t="shared" si="74"/>
        <v>0</v>
      </c>
      <c r="R1090" s="182" t="s">
        <v>98</v>
      </c>
      <c r="S1090" s="183"/>
      <c r="T1090" s="183"/>
    </row>
    <row r="1091" spans="2:20"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0</v>
      </c>
      <c r="Q1091" s="181">
        <f t="shared" si="74"/>
        <v>0</v>
      </c>
      <c r="R1091" s="182" t="s">
        <v>98</v>
      </c>
      <c r="S1091" s="183"/>
      <c r="T1091" s="183"/>
    </row>
    <row r="1092" spans="2:20"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0</v>
      </c>
      <c r="Q1092" s="181">
        <f t="shared" si="74"/>
        <v>0</v>
      </c>
      <c r="R1092" s="182" t="s">
        <v>98</v>
      </c>
      <c r="S1092" s="183"/>
      <c r="T1092" s="183"/>
    </row>
    <row r="1093" spans="2:20"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0</v>
      </c>
      <c r="Q1093" s="181">
        <f t="shared" si="74"/>
        <v>0</v>
      </c>
      <c r="R1093" s="182" t="s">
        <v>98</v>
      </c>
      <c r="S1093" s="183"/>
      <c r="T1093" s="183"/>
    </row>
    <row r="1094" spans="2:20"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0</v>
      </c>
      <c r="Q1094" s="181">
        <f t="shared" si="74"/>
        <v>0</v>
      </c>
      <c r="R1094" s="182" t="s">
        <v>98</v>
      </c>
      <c r="S1094" s="183"/>
      <c r="T1094" s="183"/>
    </row>
    <row r="1095" spans="2:20"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0</v>
      </c>
      <c r="Q1095" s="181">
        <f t="shared" si="74"/>
        <v>0</v>
      </c>
      <c r="R1095" s="182" t="s">
        <v>98</v>
      </c>
      <c r="S1095" s="183"/>
      <c r="T1095" s="183"/>
    </row>
    <row r="1096" spans="2:20"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0</v>
      </c>
      <c r="Q1096" s="181">
        <f t="shared" si="74"/>
        <v>0</v>
      </c>
      <c r="R1096" s="182" t="s">
        <v>98</v>
      </c>
      <c r="S1096" s="183"/>
      <c r="T1096" s="183"/>
    </row>
    <row r="1097" spans="2:20"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0</v>
      </c>
      <c r="Q1097" s="181">
        <f t="shared" si="74"/>
        <v>0</v>
      </c>
      <c r="R1097" s="182" t="s">
        <v>98</v>
      </c>
      <c r="S1097" s="183"/>
      <c r="T1097" s="183"/>
    </row>
    <row r="1098" spans="2:20"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0</v>
      </c>
      <c r="Q1098" s="181">
        <f t="shared" si="74"/>
        <v>0</v>
      </c>
      <c r="R1098" s="182" t="s">
        <v>98</v>
      </c>
      <c r="S1098" s="183"/>
      <c r="T1098" s="183"/>
    </row>
    <row r="1099" spans="2:20"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0</v>
      </c>
      <c r="Q1099" s="181">
        <f t="shared" si="74"/>
        <v>0</v>
      </c>
      <c r="R1099" s="182" t="s">
        <v>98</v>
      </c>
      <c r="S1099" s="183"/>
      <c r="T1099" s="183"/>
    </row>
    <row r="1100" spans="2:20"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0</v>
      </c>
      <c r="Q1100" s="181">
        <f t="shared" si="74"/>
        <v>0</v>
      </c>
      <c r="R1100" s="182" t="s">
        <v>98</v>
      </c>
      <c r="S1100" s="183"/>
      <c r="T1100" s="183"/>
    </row>
    <row r="1101" spans="2:20"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0</v>
      </c>
      <c r="Q1101" s="181">
        <f t="shared" si="74"/>
        <v>0</v>
      </c>
      <c r="R1101" s="182" t="s">
        <v>98</v>
      </c>
      <c r="S1101" s="183"/>
      <c r="T1101" s="183"/>
    </row>
    <row r="1102" spans="2:20"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0</v>
      </c>
      <c r="Q1102" s="181">
        <f t="shared" si="74"/>
        <v>0</v>
      </c>
      <c r="R1102" s="182" t="s">
        <v>98</v>
      </c>
      <c r="S1102" s="183"/>
      <c r="T1102" s="183"/>
    </row>
    <row r="1103" spans="2:20"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f t="shared" si="74"/>
        <v>0</v>
      </c>
      <c r="R1103" s="182" t="s">
        <v>98</v>
      </c>
      <c r="S1103" s="183"/>
      <c r="T1103" s="183"/>
    </row>
    <row r="1104" spans="2:20"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f t="shared" si="74"/>
        <v>0</v>
      </c>
      <c r="R1104" s="182" t="s">
        <v>98</v>
      </c>
      <c r="S1104" s="183"/>
      <c r="T1104" s="183"/>
    </row>
    <row r="1105" spans="2:20"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f t="shared" si="74"/>
        <v>0</v>
      </c>
      <c r="R1105" s="182" t="s">
        <v>98</v>
      </c>
      <c r="S1105" s="183"/>
      <c r="T1105" s="183"/>
    </row>
    <row r="1106" spans="2:20"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f t="shared" si="74"/>
        <v>0</v>
      </c>
      <c r="R1106" s="182" t="s">
        <v>98</v>
      </c>
      <c r="S1106" s="183"/>
      <c r="T1106" s="183"/>
    </row>
    <row r="1107" spans="2:20"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f t="shared" si="74"/>
        <v>0</v>
      </c>
      <c r="R1107" s="182" t="s">
        <v>98</v>
      </c>
      <c r="S1107" s="183"/>
      <c r="T1107" s="183"/>
    </row>
    <row r="1108" spans="2:20"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f t="shared" si="74"/>
        <v>0</v>
      </c>
      <c r="R1108" s="182" t="s">
        <v>98</v>
      </c>
      <c r="S1108" s="183"/>
      <c r="T1108" s="183"/>
    </row>
    <row r="1109" spans="2:20"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f t="shared" si="74"/>
        <v>0</v>
      </c>
      <c r="R1109" s="182" t="s">
        <v>98</v>
      </c>
      <c r="S1109" s="183"/>
      <c r="T1109" s="183"/>
    </row>
    <row r="1110" spans="2:20"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f t="shared" si="74"/>
        <v>0</v>
      </c>
      <c r="R1110" s="182" t="s">
        <v>98</v>
      </c>
      <c r="S1110" s="183"/>
      <c r="T1110" s="183"/>
    </row>
    <row r="1111" spans="2:20"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f t="shared" si="74"/>
        <v>0</v>
      </c>
      <c r="R1111" s="182" t="s">
        <v>98</v>
      </c>
      <c r="S1111" s="183"/>
      <c r="T1111" s="183"/>
    </row>
    <row r="1112" spans="2:20"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f t="shared" si="74"/>
        <v>0</v>
      </c>
      <c r="R1112" s="182" t="s">
        <v>98</v>
      </c>
      <c r="S1112" s="183"/>
      <c r="T1112" s="183"/>
    </row>
    <row r="1113" spans="2:20"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f t="shared" si="74"/>
        <v>0</v>
      </c>
      <c r="R1113" s="182" t="s">
        <v>98</v>
      </c>
      <c r="S1113" s="183"/>
      <c r="T1113" s="183"/>
    </row>
    <row r="1114" spans="2:20"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f t="shared" ref="Q1114:Q1178" si="75">+O1114+P1114</f>
        <v>0</v>
      </c>
      <c r="R1114" s="182" t="s">
        <v>318</v>
      </c>
      <c r="S1114" s="183"/>
      <c r="T1114" s="183"/>
    </row>
    <row r="1115" spans="2:20"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f t="shared" si="75"/>
        <v>0</v>
      </c>
      <c r="R1115" s="182" t="s">
        <v>98</v>
      </c>
      <c r="S1115" s="183"/>
      <c r="T1115" s="183"/>
    </row>
    <row r="1116" spans="2:20"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f t="shared" si="75"/>
        <v>0</v>
      </c>
      <c r="R1116" s="182" t="s">
        <v>98</v>
      </c>
      <c r="S1116" s="183"/>
      <c r="T1116" s="183"/>
    </row>
    <row r="1117" spans="2:20"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f t="shared" si="75"/>
        <v>0</v>
      </c>
      <c r="R1117" s="182" t="s">
        <v>98</v>
      </c>
      <c r="S1117" s="183"/>
      <c r="T1117" s="183"/>
    </row>
    <row r="1118" spans="2:20"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f t="shared" si="75"/>
        <v>0</v>
      </c>
      <c r="R1118" s="182" t="s">
        <v>318</v>
      </c>
      <c r="S1118" s="183"/>
      <c r="T1118" s="183"/>
    </row>
    <row r="1119" spans="2:20"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f t="shared" si="75"/>
        <v>0</v>
      </c>
      <c r="R1119" s="182" t="s">
        <v>98</v>
      </c>
      <c r="S1119" s="183"/>
      <c r="T1119" s="183"/>
    </row>
    <row r="1120" spans="2:20"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f t="shared" si="75"/>
        <v>0</v>
      </c>
      <c r="R1120" s="182" t="s">
        <v>318</v>
      </c>
      <c r="S1120" s="183"/>
      <c r="T1120" s="183"/>
    </row>
    <row r="1121" spans="2:20"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f t="shared" si="75"/>
        <v>0</v>
      </c>
      <c r="R1121" s="182" t="s">
        <v>98</v>
      </c>
      <c r="S1121" s="183"/>
      <c r="T1121" s="183"/>
    </row>
    <row r="1122" spans="2:20"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f t="shared" si="75"/>
        <v>0</v>
      </c>
      <c r="R1122" s="182" t="s">
        <v>98</v>
      </c>
      <c r="S1122" s="183"/>
      <c r="T1122" s="183"/>
    </row>
    <row r="1123" spans="2:20"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f t="shared" si="75"/>
        <v>0</v>
      </c>
      <c r="R1123" s="182" t="s">
        <v>98</v>
      </c>
      <c r="S1123" s="183"/>
      <c r="T1123" s="183"/>
    </row>
    <row r="1124" spans="2:20"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f t="shared" si="75"/>
        <v>0</v>
      </c>
      <c r="R1124" s="182" t="s">
        <v>98</v>
      </c>
      <c r="S1124" s="183"/>
      <c r="T1124" s="183"/>
    </row>
    <row r="1125" spans="2:20"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f t="shared" si="75"/>
        <v>0</v>
      </c>
      <c r="R1125" s="182" t="s">
        <v>98</v>
      </c>
      <c r="S1125" s="183"/>
      <c r="T1125" s="183"/>
    </row>
    <row r="1126" spans="2:20"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f t="shared" si="75"/>
        <v>0</v>
      </c>
      <c r="R1126" s="182" t="s">
        <v>98</v>
      </c>
      <c r="S1126" s="183"/>
      <c r="T1126" s="183"/>
    </row>
    <row r="1127" spans="2:20"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f t="shared" si="75"/>
        <v>0</v>
      </c>
      <c r="R1127" s="182" t="s">
        <v>98</v>
      </c>
      <c r="S1127" s="183"/>
      <c r="T1127" s="183"/>
    </row>
    <row r="1128" spans="2:20"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f t="shared" si="75"/>
        <v>0</v>
      </c>
      <c r="R1128" s="182" t="s">
        <v>98</v>
      </c>
      <c r="S1128" s="183"/>
      <c r="T1128" s="183"/>
    </row>
    <row r="1129" spans="2:20"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f t="shared" si="75"/>
        <v>0</v>
      </c>
      <c r="R1129" s="182" t="s">
        <v>318</v>
      </c>
      <c r="S1129" s="183"/>
      <c r="T1129" s="183"/>
    </row>
    <row r="1130" spans="2:20"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f t="shared" si="75"/>
        <v>0</v>
      </c>
      <c r="R1130" s="182" t="s">
        <v>98</v>
      </c>
      <c r="S1130" s="183"/>
      <c r="T1130" s="183"/>
    </row>
    <row r="1131" spans="2:20"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f t="shared" si="75"/>
        <v>0</v>
      </c>
      <c r="R1131" s="182" t="s">
        <v>352</v>
      </c>
      <c r="S1131" s="183"/>
      <c r="T1131" s="183"/>
    </row>
    <row r="1132" spans="2:20"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f t="shared" si="75"/>
        <v>0</v>
      </c>
      <c r="R1132" s="182" t="s">
        <v>98</v>
      </c>
      <c r="S1132" s="183"/>
      <c r="T1132" s="183"/>
    </row>
    <row r="1133" spans="2:20"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f t="shared" si="75"/>
        <v>0</v>
      </c>
      <c r="R1133" s="182" t="s">
        <v>98</v>
      </c>
      <c r="S1133" s="183"/>
      <c r="T1133" s="183"/>
    </row>
    <row r="1134" spans="2:20"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f t="shared" si="75"/>
        <v>0</v>
      </c>
      <c r="R1134" s="182" t="s">
        <v>98</v>
      </c>
      <c r="S1134" s="183"/>
      <c r="T1134" s="183"/>
    </row>
    <row r="1135" spans="2:20"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f t="shared" si="75"/>
        <v>0</v>
      </c>
      <c r="R1135" s="182" t="s">
        <v>98</v>
      </c>
      <c r="S1135" s="183"/>
      <c r="T1135" s="183"/>
    </row>
    <row r="1136" spans="2:20"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f t="shared" si="75"/>
        <v>0</v>
      </c>
      <c r="R1136" s="182" t="s">
        <v>98</v>
      </c>
      <c r="S1136" s="183"/>
      <c r="T1136" s="183"/>
    </row>
    <row r="1137" spans="2:20"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f t="shared" si="75"/>
        <v>0</v>
      </c>
      <c r="R1137" s="182" t="s">
        <v>98</v>
      </c>
      <c r="S1137" s="183"/>
      <c r="T1137" s="183"/>
    </row>
    <row r="1138" spans="2:20"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f t="shared" si="75"/>
        <v>0</v>
      </c>
      <c r="R1138" s="182" t="s">
        <v>98</v>
      </c>
      <c r="S1138" s="183"/>
      <c r="T1138" s="183"/>
    </row>
    <row r="1139" spans="2:20"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f t="shared" si="75"/>
        <v>0</v>
      </c>
      <c r="R1139" s="182" t="s">
        <v>98</v>
      </c>
      <c r="S1139" s="183"/>
      <c r="T1139" s="183"/>
    </row>
    <row r="1140" spans="2:20"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f t="shared" si="75"/>
        <v>0</v>
      </c>
      <c r="R1140" s="182" t="s">
        <v>98</v>
      </c>
      <c r="S1140" s="183"/>
      <c r="T1140" s="183"/>
    </row>
    <row r="1141" spans="2:20"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f t="shared" si="75"/>
        <v>0</v>
      </c>
      <c r="R1141" s="182" t="s">
        <v>98</v>
      </c>
      <c r="S1141" s="183"/>
      <c r="T1141" s="183"/>
    </row>
    <row r="1142" spans="2:20"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f t="shared" si="75"/>
        <v>0</v>
      </c>
      <c r="R1142" s="182" t="s">
        <v>98</v>
      </c>
      <c r="S1142" s="183"/>
      <c r="T1142" s="183"/>
    </row>
    <row r="1143" spans="2:20"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f t="shared" si="75"/>
        <v>0</v>
      </c>
      <c r="R1143" s="182" t="s">
        <v>98</v>
      </c>
      <c r="S1143" s="183"/>
      <c r="T1143" s="183"/>
    </row>
    <row r="1144" spans="2:20"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f t="shared" si="75"/>
        <v>0</v>
      </c>
      <c r="R1144" s="182" t="s">
        <v>98</v>
      </c>
      <c r="S1144" s="183"/>
      <c r="T1144" s="183"/>
    </row>
    <row r="1145" spans="2:20"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f t="shared" si="75"/>
        <v>0</v>
      </c>
      <c r="R1145" s="182" t="s">
        <v>98</v>
      </c>
      <c r="S1145" s="183"/>
      <c r="T1145" s="183"/>
    </row>
    <row r="1146" spans="2:20"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f t="shared" si="75"/>
        <v>0</v>
      </c>
      <c r="R1146" s="182" t="s">
        <v>98</v>
      </c>
      <c r="S1146" s="183"/>
      <c r="T1146" s="183"/>
    </row>
    <row r="1147" spans="2:20"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f t="shared" si="75"/>
        <v>0</v>
      </c>
      <c r="R1147" s="182" t="s">
        <v>318</v>
      </c>
      <c r="S1147" s="183"/>
      <c r="T1147" s="183"/>
    </row>
    <row r="1148" spans="2:20"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f t="shared" si="75"/>
        <v>0</v>
      </c>
      <c r="R1148" s="182" t="s">
        <v>98</v>
      </c>
      <c r="S1148" s="183"/>
      <c r="T1148" s="183"/>
    </row>
    <row r="1149" spans="2:20"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f t="shared" si="75"/>
        <v>0</v>
      </c>
      <c r="R1149" s="182" t="s">
        <v>98</v>
      </c>
      <c r="S1149" s="183"/>
      <c r="T1149" s="183"/>
    </row>
    <row r="1150" spans="2:20"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f t="shared" si="75"/>
        <v>0</v>
      </c>
      <c r="R1150" s="182" t="s">
        <v>318</v>
      </c>
      <c r="S1150" s="183"/>
      <c r="T1150" s="183"/>
    </row>
    <row r="1151" spans="2:20"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f t="shared" si="75"/>
        <v>0</v>
      </c>
      <c r="R1151" s="182" t="s">
        <v>318</v>
      </c>
      <c r="S1151" s="183"/>
      <c r="T1151" s="183"/>
    </row>
    <row r="1152" spans="2:20"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f>SUM(O1153:O1158)</f>
        <v>0</v>
      </c>
      <c r="P1152" s="169">
        <f>SUM(P1153:P1158)</f>
        <v>0</v>
      </c>
      <c r="Q1152" s="169">
        <f t="shared" si="75"/>
        <v>0</v>
      </c>
      <c r="R1152" s="170"/>
      <c r="S1152" s="186"/>
      <c r="T1152" s="171"/>
    </row>
    <row r="1153" spans="2:20"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f t="shared" si="75"/>
        <v>0</v>
      </c>
      <c r="R1153" s="182" t="s">
        <v>98</v>
      </c>
      <c r="S1153" s="183"/>
      <c r="T1153" s="183"/>
    </row>
    <row r="1154" spans="2:20"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f t="shared" si="75"/>
        <v>0</v>
      </c>
      <c r="R1154" s="182" t="s">
        <v>98</v>
      </c>
      <c r="S1154" s="183"/>
      <c r="T1154" s="183"/>
    </row>
    <row r="1155" spans="2:20"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f t="shared" si="75"/>
        <v>0</v>
      </c>
      <c r="R1155" s="182" t="s">
        <v>98</v>
      </c>
      <c r="S1155" s="183"/>
      <c r="T1155" s="183"/>
    </row>
    <row r="1156" spans="2:20"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f t="shared" si="75"/>
        <v>0</v>
      </c>
      <c r="R1156" s="182" t="s">
        <v>98</v>
      </c>
      <c r="S1156" s="183"/>
      <c r="T1156" s="183"/>
    </row>
    <row r="1157" spans="2:20"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f t="shared" si="75"/>
        <v>0</v>
      </c>
      <c r="R1157" s="182" t="s">
        <v>98</v>
      </c>
      <c r="S1157" s="183"/>
      <c r="T1157" s="183"/>
    </row>
    <row r="1158" spans="2:20"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f t="shared" si="75"/>
        <v>0</v>
      </c>
      <c r="R1158" s="182" t="s">
        <v>98</v>
      </c>
      <c r="S1158" s="183"/>
      <c r="T1158" s="183"/>
    </row>
    <row r="1159" spans="2:20"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f>SUM(O1160:O1161)</f>
        <v>0</v>
      </c>
      <c r="P1159" s="169">
        <f>SUM(P1160:P1161)</f>
        <v>0</v>
      </c>
      <c r="Q1159" s="169">
        <f t="shared" si="75"/>
        <v>0</v>
      </c>
      <c r="R1159" s="170"/>
      <c r="S1159" s="186"/>
      <c r="T1159" s="171"/>
    </row>
    <row r="1160" spans="2:20"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f t="shared" si="75"/>
        <v>0</v>
      </c>
      <c r="R1160" s="182" t="s">
        <v>352</v>
      </c>
      <c r="S1160" s="183"/>
      <c r="T1160" s="183"/>
    </row>
    <row r="1161" spans="2:20"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0</v>
      </c>
      <c r="P1161" s="180">
        <v>0</v>
      </c>
      <c r="Q1161" s="181">
        <f t="shared" si="75"/>
        <v>0</v>
      </c>
      <c r="R1161" s="182" t="s">
        <v>98</v>
      </c>
      <c r="S1161" s="183"/>
      <c r="T1161" s="183"/>
    </row>
    <row r="1162" spans="2:20"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f>+O1163+O1183</f>
        <v>0</v>
      </c>
      <c r="P1162" s="158">
        <f>+P1163+P1183</f>
        <v>0</v>
      </c>
      <c r="Q1162" s="158">
        <f t="shared" si="75"/>
        <v>0</v>
      </c>
      <c r="R1162" s="159"/>
      <c r="S1162" s="160"/>
      <c r="T1162" s="161"/>
    </row>
    <row r="1163" spans="2:20"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f>SUM(O1164:O1182)</f>
        <v>0</v>
      </c>
      <c r="P1163" s="169">
        <f>SUM(P1164:P1182)</f>
        <v>0</v>
      </c>
      <c r="Q1163" s="169">
        <f t="shared" si="75"/>
        <v>0</v>
      </c>
      <c r="R1163" s="170"/>
      <c r="S1163" s="171"/>
      <c r="T1163" s="172"/>
    </row>
    <row r="1164" spans="2:20"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f t="shared" si="75"/>
        <v>0</v>
      </c>
      <c r="R1164" s="182" t="s">
        <v>98</v>
      </c>
      <c r="S1164" s="183"/>
      <c r="T1164" s="183"/>
    </row>
    <row r="1165" spans="2:20"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f t="shared" si="75"/>
        <v>0</v>
      </c>
      <c r="R1165" s="182" t="s">
        <v>98</v>
      </c>
      <c r="S1165" s="183"/>
      <c r="T1165" s="183"/>
    </row>
    <row r="1166" spans="2:20"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f t="shared" si="75"/>
        <v>0</v>
      </c>
      <c r="R1166" s="182" t="s">
        <v>360</v>
      </c>
      <c r="S1166" s="183"/>
      <c r="T1166" s="183"/>
    </row>
    <row r="1167" spans="2:20"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f t="shared" si="75"/>
        <v>0</v>
      </c>
      <c r="R1167" s="182" t="s">
        <v>360</v>
      </c>
      <c r="S1167" s="183"/>
      <c r="T1167" s="183"/>
    </row>
    <row r="1168" spans="2:20"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f t="shared" si="75"/>
        <v>0</v>
      </c>
      <c r="R1168" s="182" t="s">
        <v>98</v>
      </c>
      <c r="S1168" s="183"/>
      <c r="T1168" s="183"/>
    </row>
    <row r="1169" spans="2:20"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f t="shared" si="75"/>
        <v>0</v>
      </c>
      <c r="R1169" s="182" t="s">
        <v>98</v>
      </c>
      <c r="S1169" s="183"/>
      <c r="T1169" s="183"/>
    </row>
    <row r="1170" spans="2:20"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f t="shared" si="75"/>
        <v>0</v>
      </c>
      <c r="R1170" s="182" t="s">
        <v>98</v>
      </c>
      <c r="S1170" s="183"/>
      <c r="T1170" s="183"/>
    </row>
    <row r="1171" spans="2:20"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f t="shared" si="75"/>
        <v>0</v>
      </c>
      <c r="R1171" s="182" t="s">
        <v>98</v>
      </c>
      <c r="S1171" s="183"/>
      <c r="T1171" s="183"/>
    </row>
    <row r="1172" spans="2:20"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f t="shared" si="75"/>
        <v>0</v>
      </c>
      <c r="R1172" s="182" t="s">
        <v>98</v>
      </c>
      <c r="S1172" s="183"/>
      <c r="T1172" s="183"/>
    </row>
    <row r="1173" spans="2:20"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f t="shared" si="75"/>
        <v>0</v>
      </c>
      <c r="R1173" s="182" t="s">
        <v>360</v>
      </c>
      <c r="S1173" s="183"/>
      <c r="T1173" s="183"/>
    </row>
    <row r="1174" spans="2:20"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f t="shared" si="75"/>
        <v>0</v>
      </c>
      <c r="R1174" s="182" t="s">
        <v>360</v>
      </c>
      <c r="S1174" s="183"/>
      <c r="T1174" s="183"/>
    </row>
    <row r="1175" spans="2:20"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f t="shared" si="75"/>
        <v>0</v>
      </c>
      <c r="R1175" s="182" t="s">
        <v>98</v>
      </c>
      <c r="S1175" s="183"/>
      <c r="T1175" s="183"/>
    </row>
    <row r="1176" spans="2:20"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f t="shared" si="75"/>
        <v>0</v>
      </c>
      <c r="R1176" s="182" t="s">
        <v>98</v>
      </c>
      <c r="S1176" s="183"/>
      <c r="T1176" s="183"/>
    </row>
    <row r="1177" spans="2:20"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f t="shared" si="75"/>
        <v>0</v>
      </c>
      <c r="R1177" s="182" t="s">
        <v>98</v>
      </c>
      <c r="S1177" s="183"/>
      <c r="T1177" s="183"/>
    </row>
    <row r="1178" spans="2:20"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f t="shared" si="75"/>
        <v>0</v>
      </c>
      <c r="R1178" s="182" t="s">
        <v>98</v>
      </c>
      <c r="S1178" s="183"/>
      <c r="T1178" s="183"/>
    </row>
    <row r="1179" spans="2:20"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f t="shared" ref="Q1179:Q1242" si="76">+O1179+P1179</f>
        <v>0</v>
      </c>
      <c r="R1179" s="182" t="s">
        <v>98</v>
      </c>
      <c r="S1179" s="183"/>
      <c r="T1179" s="183"/>
    </row>
    <row r="1180" spans="2:20"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f t="shared" si="76"/>
        <v>0</v>
      </c>
      <c r="R1180" s="182" t="s">
        <v>360</v>
      </c>
      <c r="S1180" s="183"/>
      <c r="T1180" s="183"/>
    </row>
    <row r="1181" spans="2:20"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f t="shared" si="76"/>
        <v>0</v>
      </c>
      <c r="R1181" s="182" t="s">
        <v>360</v>
      </c>
      <c r="S1181" s="183"/>
      <c r="T1181" s="183"/>
    </row>
    <row r="1182" spans="2:20"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f t="shared" si="76"/>
        <v>0</v>
      </c>
      <c r="R1182" s="182" t="s">
        <v>98</v>
      </c>
      <c r="S1182" s="183"/>
      <c r="T1182" s="183"/>
    </row>
    <row r="1183" spans="2:20"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f>SUM(O1184:O1271)</f>
        <v>0</v>
      </c>
      <c r="P1183" s="169">
        <f>SUM(P1184:P1271)</f>
        <v>0</v>
      </c>
      <c r="Q1183" s="169">
        <f t="shared" si="76"/>
        <v>0</v>
      </c>
      <c r="R1183" s="170"/>
      <c r="S1183" s="171"/>
      <c r="T1183" s="172"/>
    </row>
    <row r="1184" spans="2:20"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f t="shared" si="76"/>
        <v>0</v>
      </c>
      <c r="R1184" s="182" t="s">
        <v>98</v>
      </c>
      <c r="S1184" s="183"/>
      <c r="T1184" s="183"/>
    </row>
    <row r="1185" spans="2:20"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f t="shared" si="76"/>
        <v>0</v>
      </c>
      <c r="R1185" s="182" t="s">
        <v>98</v>
      </c>
      <c r="S1185" s="183"/>
      <c r="T1185" s="183"/>
    </row>
    <row r="1186" spans="2:20"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f t="shared" si="76"/>
        <v>0</v>
      </c>
      <c r="R1186" s="182" t="s">
        <v>98</v>
      </c>
      <c r="S1186" s="183"/>
      <c r="T1186" s="183"/>
    </row>
    <row r="1187" spans="2:20"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f t="shared" si="76"/>
        <v>0</v>
      </c>
      <c r="R1187" s="182" t="s">
        <v>98</v>
      </c>
      <c r="S1187" s="183"/>
      <c r="T1187" s="183"/>
    </row>
    <row r="1188" spans="2:20"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f t="shared" si="76"/>
        <v>0</v>
      </c>
      <c r="R1188" s="182" t="s">
        <v>98</v>
      </c>
      <c r="S1188" s="183"/>
      <c r="T1188" s="183"/>
    </row>
    <row r="1189" spans="2:20"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f t="shared" si="76"/>
        <v>0</v>
      </c>
      <c r="R1189" s="182" t="s">
        <v>98</v>
      </c>
      <c r="S1189" s="183"/>
      <c r="T1189" s="183"/>
    </row>
    <row r="1190" spans="2:20"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f t="shared" si="76"/>
        <v>0</v>
      </c>
      <c r="R1190" s="182" t="s">
        <v>98</v>
      </c>
      <c r="S1190" s="183"/>
      <c r="T1190" s="183"/>
    </row>
    <row r="1191" spans="2:20"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f t="shared" si="76"/>
        <v>0</v>
      </c>
      <c r="R1191" s="182" t="s">
        <v>98</v>
      </c>
      <c r="S1191" s="183"/>
      <c r="T1191" s="183"/>
    </row>
    <row r="1192" spans="2:20"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0</v>
      </c>
      <c r="P1192" s="180">
        <v>0</v>
      </c>
      <c r="Q1192" s="181">
        <f t="shared" si="76"/>
        <v>0</v>
      </c>
      <c r="R1192" s="182" t="s">
        <v>98</v>
      </c>
      <c r="S1192" s="183"/>
      <c r="T1192" s="183"/>
    </row>
    <row r="1193" spans="2:20"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f t="shared" si="76"/>
        <v>0</v>
      </c>
      <c r="R1193" s="182" t="s">
        <v>98</v>
      </c>
      <c r="S1193" s="183"/>
      <c r="T1193" s="183"/>
    </row>
    <row r="1194" spans="2:20"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f t="shared" si="76"/>
        <v>0</v>
      </c>
      <c r="R1194" s="182" t="s">
        <v>98</v>
      </c>
      <c r="S1194" s="183"/>
      <c r="T1194" s="183"/>
    </row>
    <row r="1195" spans="2:20"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f t="shared" si="76"/>
        <v>0</v>
      </c>
      <c r="R1195" s="182" t="s">
        <v>98</v>
      </c>
      <c r="S1195" s="183"/>
      <c r="T1195" s="183"/>
    </row>
    <row r="1196" spans="2:20"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0</v>
      </c>
      <c r="P1196" s="180">
        <v>0</v>
      </c>
      <c r="Q1196" s="181">
        <f t="shared" si="76"/>
        <v>0</v>
      </c>
      <c r="R1196" s="182" t="s">
        <v>318</v>
      </c>
      <c r="S1196" s="183"/>
      <c r="T1196" s="183"/>
    </row>
    <row r="1197" spans="2:20"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f t="shared" si="76"/>
        <v>0</v>
      </c>
      <c r="R1197" s="182" t="s">
        <v>318</v>
      </c>
      <c r="S1197" s="183"/>
      <c r="T1197" s="183"/>
    </row>
    <row r="1198" spans="2:20"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f t="shared" si="76"/>
        <v>0</v>
      </c>
      <c r="R1198" s="182" t="s">
        <v>318</v>
      </c>
      <c r="S1198" s="183"/>
      <c r="T1198" s="183"/>
    </row>
    <row r="1199" spans="2:20"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f t="shared" si="76"/>
        <v>0</v>
      </c>
      <c r="R1199" s="215" t="s">
        <v>352</v>
      </c>
      <c r="S1199" s="183"/>
      <c r="T1199" s="183"/>
    </row>
    <row r="1200" spans="2:20"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f t="shared" si="76"/>
        <v>0</v>
      </c>
      <c r="R1200" s="182" t="s">
        <v>98</v>
      </c>
      <c r="S1200" s="183"/>
      <c r="T1200" s="183"/>
    </row>
    <row r="1201" spans="2:20"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f t="shared" si="76"/>
        <v>0</v>
      </c>
      <c r="R1201" s="215" t="s">
        <v>352</v>
      </c>
      <c r="S1201" s="183"/>
      <c r="T1201" s="183"/>
    </row>
    <row r="1202" spans="2:20"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f t="shared" si="76"/>
        <v>0</v>
      </c>
      <c r="R1202" s="182" t="s">
        <v>98</v>
      </c>
      <c r="S1202" s="183"/>
      <c r="T1202" s="183"/>
    </row>
    <row r="1203" spans="2:20"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f t="shared" si="76"/>
        <v>0</v>
      </c>
      <c r="R1203" s="182" t="s">
        <v>98</v>
      </c>
      <c r="S1203" s="183"/>
      <c r="T1203" s="183"/>
    </row>
    <row r="1204" spans="2:20"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f t="shared" si="76"/>
        <v>0</v>
      </c>
      <c r="R1204" s="182" t="s">
        <v>98</v>
      </c>
      <c r="S1204" s="183"/>
      <c r="T1204" s="183"/>
    </row>
    <row r="1205" spans="2:20"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f t="shared" si="76"/>
        <v>0</v>
      </c>
      <c r="R1205" s="182" t="s">
        <v>98</v>
      </c>
      <c r="S1205" s="183"/>
      <c r="T1205" s="183"/>
    </row>
    <row r="1206" spans="2:20"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f t="shared" si="76"/>
        <v>0</v>
      </c>
      <c r="R1206" s="215" t="s">
        <v>318</v>
      </c>
      <c r="S1206" s="183"/>
      <c r="T1206" s="183"/>
    </row>
    <row r="1207" spans="2:20"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0</v>
      </c>
      <c r="P1207" s="180">
        <v>0</v>
      </c>
      <c r="Q1207" s="181">
        <f t="shared" si="76"/>
        <v>0</v>
      </c>
      <c r="R1207" s="215" t="s">
        <v>318</v>
      </c>
      <c r="S1207" s="183"/>
      <c r="T1207" s="183"/>
    </row>
    <row r="1208" spans="2:20"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f t="shared" si="76"/>
        <v>0</v>
      </c>
      <c r="R1208" s="182" t="s">
        <v>318</v>
      </c>
      <c r="S1208" s="183"/>
      <c r="T1208" s="183"/>
    </row>
    <row r="1209" spans="2:20"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f t="shared" si="76"/>
        <v>0</v>
      </c>
      <c r="R1209" s="182" t="s">
        <v>98</v>
      </c>
      <c r="S1209" s="183"/>
      <c r="T1209" s="183"/>
    </row>
    <row r="1210" spans="2:20"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f t="shared" si="76"/>
        <v>0</v>
      </c>
      <c r="R1210" s="182" t="s">
        <v>98</v>
      </c>
      <c r="S1210" s="183"/>
      <c r="T1210" s="183"/>
    </row>
    <row r="1211" spans="2:20"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f t="shared" si="76"/>
        <v>0</v>
      </c>
      <c r="R1211" s="182" t="s">
        <v>98</v>
      </c>
      <c r="S1211" s="183"/>
      <c r="T1211" s="183"/>
    </row>
    <row r="1212" spans="2:20"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f t="shared" si="76"/>
        <v>0</v>
      </c>
      <c r="R1212" s="215" t="s">
        <v>318</v>
      </c>
      <c r="S1212" s="183"/>
      <c r="T1212" s="183"/>
    </row>
    <row r="1213" spans="2:20"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f t="shared" si="76"/>
        <v>0</v>
      </c>
      <c r="R1213" s="182" t="s">
        <v>318</v>
      </c>
      <c r="S1213" s="183"/>
      <c r="T1213" s="183"/>
    </row>
    <row r="1214" spans="2:20"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0</v>
      </c>
      <c r="P1214" s="180">
        <v>0</v>
      </c>
      <c r="Q1214" s="181">
        <f t="shared" si="76"/>
        <v>0</v>
      </c>
      <c r="R1214" s="182" t="s">
        <v>318</v>
      </c>
      <c r="S1214" s="183"/>
      <c r="T1214" s="183"/>
    </row>
    <row r="1215" spans="2:20"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f t="shared" si="76"/>
        <v>0</v>
      </c>
      <c r="R1215" s="182" t="s">
        <v>318</v>
      </c>
      <c r="S1215" s="183"/>
      <c r="T1215" s="183"/>
    </row>
    <row r="1216" spans="2:20"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f t="shared" si="76"/>
        <v>0</v>
      </c>
      <c r="R1216" s="182" t="s">
        <v>98</v>
      </c>
      <c r="S1216" s="183"/>
      <c r="T1216" s="183"/>
    </row>
    <row r="1217" spans="2:20"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f t="shared" si="76"/>
        <v>0</v>
      </c>
      <c r="R1217" s="182" t="s">
        <v>98</v>
      </c>
      <c r="S1217" s="183"/>
      <c r="T1217" s="183"/>
    </row>
    <row r="1218" spans="2:20"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f t="shared" si="76"/>
        <v>0</v>
      </c>
      <c r="R1218" s="182" t="s">
        <v>98</v>
      </c>
      <c r="S1218" s="183"/>
      <c r="T1218" s="183"/>
    </row>
    <row r="1219" spans="2:20"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f t="shared" si="76"/>
        <v>0</v>
      </c>
      <c r="R1219" s="182" t="s">
        <v>98</v>
      </c>
      <c r="S1219" s="183"/>
      <c r="T1219" s="183"/>
    </row>
    <row r="1220" spans="2:20"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f t="shared" si="76"/>
        <v>0</v>
      </c>
      <c r="R1220" s="182" t="s">
        <v>98</v>
      </c>
      <c r="S1220" s="183"/>
      <c r="T1220" s="183"/>
    </row>
    <row r="1221" spans="2:20"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f t="shared" si="76"/>
        <v>0</v>
      </c>
      <c r="R1221" s="182" t="s">
        <v>98</v>
      </c>
      <c r="S1221" s="183"/>
      <c r="T1221" s="183"/>
    </row>
    <row r="1222" spans="2:20"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f t="shared" si="76"/>
        <v>0</v>
      </c>
      <c r="R1222" s="182" t="s">
        <v>98</v>
      </c>
      <c r="S1222" s="183"/>
      <c r="T1222" s="183"/>
    </row>
    <row r="1223" spans="2:20"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f t="shared" si="76"/>
        <v>0</v>
      </c>
      <c r="R1223" s="182" t="s">
        <v>98</v>
      </c>
      <c r="S1223" s="183"/>
      <c r="T1223" s="183"/>
    </row>
    <row r="1224" spans="2:20"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f t="shared" si="76"/>
        <v>0</v>
      </c>
      <c r="R1224" s="182" t="s">
        <v>98</v>
      </c>
      <c r="S1224" s="183"/>
      <c r="T1224" s="183"/>
    </row>
    <row r="1225" spans="2:20"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f t="shared" si="76"/>
        <v>0</v>
      </c>
      <c r="R1225" s="182" t="s">
        <v>98</v>
      </c>
      <c r="S1225" s="183"/>
      <c r="T1225" s="183"/>
    </row>
    <row r="1226" spans="2:20"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f t="shared" si="76"/>
        <v>0</v>
      </c>
      <c r="R1226" s="182" t="s">
        <v>98</v>
      </c>
      <c r="S1226" s="183"/>
      <c r="T1226" s="183"/>
    </row>
    <row r="1227" spans="2:20"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f t="shared" si="76"/>
        <v>0</v>
      </c>
      <c r="R1227" s="182" t="s">
        <v>98</v>
      </c>
      <c r="S1227" s="183"/>
      <c r="T1227" s="183"/>
    </row>
    <row r="1228" spans="2:20"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f t="shared" si="76"/>
        <v>0</v>
      </c>
      <c r="R1228" s="182" t="s">
        <v>318</v>
      </c>
      <c r="S1228" s="183"/>
      <c r="T1228" s="183"/>
    </row>
    <row r="1229" spans="2:20"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f t="shared" si="76"/>
        <v>0</v>
      </c>
      <c r="R1229" s="182" t="s">
        <v>318</v>
      </c>
      <c r="S1229" s="183"/>
      <c r="T1229" s="183"/>
    </row>
    <row r="1230" spans="2:20"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f t="shared" si="76"/>
        <v>0</v>
      </c>
      <c r="R1230" s="182" t="s">
        <v>318</v>
      </c>
      <c r="S1230" s="183"/>
      <c r="T1230" s="183"/>
    </row>
    <row r="1231" spans="2:20"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f t="shared" si="76"/>
        <v>0</v>
      </c>
      <c r="R1231" s="215" t="s">
        <v>352</v>
      </c>
      <c r="S1231" s="183"/>
      <c r="T1231" s="183"/>
    </row>
    <row r="1232" spans="2:20"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f t="shared" si="76"/>
        <v>0</v>
      </c>
      <c r="R1232" s="182" t="s">
        <v>98</v>
      </c>
      <c r="S1232" s="183"/>
      <c r="T1232" s="183"/>
    </row>
    <row r="1233" spans="2:20"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f t="shared" si="76"/>
        <v>0</v>
      </c>
      <c r="R1233" s="215" t="s">
        <v>352</v>
      </c>
      <c r="S1233" s="183"/>
      <c r="T1233" s="183"/>
    </row>
    <row r="1234" spans="2:20"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f t="shared" si="76"/>
        <v>0</v>
      </c>
      <c r="R1234" s="182" t="s">
        <v>98</v>
      </c>
      <c r="S1234" s="183"/>
      <c r="T1234" s="183"/>
    </row>
    <row r="1235" spans="2:20"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f t="shared" si="76"/>
        <v>0</v>
      </c>
      <c r="R1235" s="182" t="s">
        <v>98</v>
      </c>
      <c r="S1235" s="183"/>
      <c r="T1235" s="183"/>
    </row>
    <row r="1236" spans="2:20"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f t="shared" si="76"/>
        <v>0</v>
      </c>
      <c r="R1236" s="182" t="s">
        <v>98</v>
      </c>
      <c r="S1236" s="183"/>
      <c r="T1236" s="183"/>
    </row>
    <row r="1237" spans="2:20"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f t="shared" si="76"/>
        <v>0</v>
      </c>
      <c r="R1237" s="182" t="s">
        <v>98</v>
      </c>
      <c r="S1237" s="183"/>
      <c r="T1237" s="183"/>
    </row>
    <row r="1238" spans="2:20"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f t="shared" si="76"/>
        <v>0</v>
      </c>
      <c r="R1238" s="215" t="s">
        <v>318</v>
      </c>
      <c r="S1238" s="183"/>
      <c r="T1238" s="183"/>
    </row>
    <row r="1239" spans="2:20"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f t="shared" si="76"/>
        <v>0</v>
      </c>
      <c r="R1239" s="215" t="s">
        <v>318</v>
      </c>
      <c r="S1239" s="183"/>
      <c r="T1239" s="183"/>
    </row>
    <row r="1240" spans="2:20"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f t="shared" si="76"/>
        <v>0</v>
      </c>
      <c r="R1240" s="182" t="s">
        <v>318</v>
      </c>
      <c r="S1240" s="183"/>
      <c r="T1240" s="183"/>
    </row>
    <row r="1241" spans="2:20"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f t="shared" si="76"/>
        <v>0</v>
      </c>
      <c r="R1241" s="182" t="s">
        <v>98</v>
      </c>
      <c r="S1241" s="183"/>
      <c r="T1241" s="183"/>
    </row>
    <row r="1242" spans="2:20"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f t="shared" si="76"/>
        <v>0</v>
      </c>
      <c r="R1242" s="182" t="s">
        <v>98</v>
      </c>
      <c r="S1242" s="183"/>
      <c r="T1242" s="183"/>
    </row>
    <row r="1243" spans="2:20"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f t="shared" ref="Q1243:Q1306" si="77">+O1243+P1243</f>
        <v>0</v>
      </c>
      <c r="R1243" s="182" t="s">
        <v>98</v>
      </c>
      <c r="S1243" s="183"/>
      <c r="T1243" s="183"/>
    </row>
    <row r="1244" spans="2:20"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f t="shared" si="77"/>
        <v>0</v>
      </c>
      <c r="R1244" s="182" t="s">
        <v>318</v>
      </c>
      <c r="S1244" s="183"/>
      <c r="T1244" s="183"/>
    </row>
    <row r="1245" spans="2:20"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f t="shared" si="77"/>
        <v>0</v>
      </c>
      <c r="R1245" s="182" t="s">
        <v>318</v>
      </c>
      <c r="S1245" s="183"/>
      <c r="T1245" s="183"/>
    </row>
    <row r="1246" spans="2:20"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f t="shared" si="77"/>
        <v>0</v>
      </c>
      <c r="R1246" s="182" t="s">
        <v>318</v>
      </c>
      <c r="S1246" s="183"/>
      <c r="T1246" s="183"/>
    </row>
    <row r="1247" spans="2:20"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f t="shared" si="77"/>
        <v>0</v>
      </c>
      <c r="R1247" s="182" t="s">
        <v>318</v>
      </c>
      <c r="S1247" s="183"/>
      <c r="T1247" s="183"/>
    </row>
    <row r="1248" spans="2:20"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f t="shared" si="77"/>
        <v>0</v>
      </c>
      <c r="R1248" s="182" t="s">
        <v>98</v>
      </c>
      <c r="S1248" s="183"/>
      <c r="T1248" s="183"/>
    </row>
    <row r="1249" spans="2:20"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f t="shared" si="77"/>
        <v>0</v>
      </c>
      <c r="R1249" s="182" t="s">
        <v>98</v>
      </c>
      <c r="S1249" s="183"/>
      <c r="T1249" s="183"/>
    </row>
    <row r="1250" spans="2:20"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f t="shared" si="77"/>
        <v>0</v>
      </c>
      <c r="R1250" s="182" t="s">
        <v>98</v>
      </c>
      <c r="S1250" s="183"/>
      <c r="T1250" s="183"/>
    </row>
    <row r="1251" spans="2:20"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f t="shared" si="77"/>
        <v>0</v>
      </c>
      <c r="R1251" s="182" t="s">
        <v>98</v>
      </c>
      <c r="S1251" s="183"/>
      <c r="T1251" s="183"/>
    </row>
    <row r="1252" spans="2:20"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f t="shared" si="77"/>
        <v>0</v>
      </c>
      <c r="R1252" s="182" t="s">
        <v>98</v>
      </c>
      <c r="S1252" s="183"/>
      <c r="T1252" s="183"/>
    </row>
    <row r="1253" spans="2:20"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f t="shared" si="77"/>
        <v>0</v>
      </c>
      <c r="R1253" s="182" t="s">
        <v>98</v>
      </c>
      <c r="S1253" s="183"/>
      <c r="T1253" s="183"/>
    </row>
    <row r="1254" spans="2:20"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f t="shared" si="77"/>
        <v>0</v>
      </c>
      <c r="R1254" s="182" t="s">
        <v>98</v>
      </c>
      <c r="S1254" s="183"/>
      <c r="T1254" s="183"/>
    </row>
    <row r="1255" spans="2:20"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f t="shared" si="77"/>
        <v>0</v>
      </c>
      <c r="R1255" s="182" t="s">
        <v>98</v>
      </c>
      <c r="S1255" s="183"/>
      <c r="T1255" s="183"/>
    </row>
    <row r="1256" spans="2:20"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f t="shared" si="77"/>
        <v>0</v>
      </c>
      <c r="R1256" s="182" t="s">
        <v>98</v>
      </c>
      <c r="S1256" s="183"/>
      <c r="T1256" s="183"/>
    </row>
    <row r="1257" spans="2:20"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f t="shared" si="77"/>
        <v>0</v>
      </c>
      <c r="R1257" s="182" t="s">
        <v>98</v>
      </c>
      <c r="S1257" s="183"/>
      <c r="T1257" s="183"/>
    </row>
    <row r="1258" spans="2:20"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f t="shared" si="77"/>
        <v>0</v>
      </c>
      <c r="R1258" s="182" t="s">
        <v>318</v>
      </c>
      <c r="S1258" s="183"/>
      <c r="T1258" s="183"/>
    </row>
    <row r="1259" spans="2:20"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f t="shared" si="77"/>
        <v>0</v>
      </c>
      <c r="R1259" s="182" t="s">
        <v>352</v>
      </c>
      <c r="S1259" s="183"/>
      <c r="T1259" s="183"/>
    </row>
    <row r="1260" spans="2:20"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f t="shared" si="77"/>
        <v>0</v>
      </c>
      <c r="R1260" s="182" t="s">
        <v>98</v>
      </c>
      <c r="S1260" s="183"/>
      <c r="T1260" s="183"/>
    </row>
    <row r="1261" spans="2:20"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f t="shared" si="77"/>
        <v>0</v>
      </c>
      <c r="R1261" s="182" t="s">
        <v>98</v>
      </c>
      <c r="S1261" s="183"/>
      <c r="T1261" s="183"/>
    </row>
    <row r="1262" spans="2:20"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f t="shared" si="77"/>
        <v>0</v>
      </c>
      <c r="R1262" s="182" t="s">
        <v>318</v>
      </c>
      <c r="S1262" s="183"/>
      <c r="T1262" s="183"/>
    </row>
    <row r="1263" spans="2:20"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f t="shared" si="77"/>
        <v>0</v>
      </c>
      <c r="R1263" s="182" t="s">
        <v>98</v>
      </c>
      <c r="S1263" s="183"/>
      <c r="T1263" s="183"/>
    </row>
    <row r="1264" spans="2:20"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f t="shared" si="77"/>
        <v>0</v>
      </c>
      <c r="R1264" s="182" t="s">
        <v>98</v>
      </c>
      <c r="S1264" s="183"/>
      <c r="T1264" s="183"/>
    </row>
    <row r="1265" spans="1:20"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f t="shared" si="77"/>
        <v>0</v>
      </c>
      <c r="R1265" s="182" t="s">
        <v>98</v>
      </c>
      <c r="S1265" s="183"/>
      <c r="T1265" s="183"/>
    </row>
    <row r="1266" spans="1:20"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f t="shared" si="77"/>
        <v>0</v>
      </c>
      <c r="R1266" s="182" t="s">
        <v>318</v>
      </c>
      <c r="S1266" s="183"/>
      <c r="T1266" s="183"/>
    </row>
    <row r="1267" spans="1:20"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f t="shared" si="77"/>
        <v>0</v>
      </c>
      <c r="R1267" s="182" t="s">
        <v>318</v>
      </c>
      <c r="S1267" s="183"/>
      <c r="T1267" s="183"/>
    </row>
    <row r="1268" spans="1:20"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f t="shared" si="77"/>
        <v>0</v>
      </c>
      <c r="R1268" s="182" t="s">
        <v>98</v>
      </c>
      <c r="S1268" s="183"/>
      <c r="T1268" s="183"/>
    </row>
    <row r="1269" spans="1:20"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f t="shared" si="77"/>
        <v>0</v>
      </c>
      <c r="R1269" s="182" t="s">
        <v>98</v>
      </c>
      <c r="S1269" s="183"/>
      <c r="T1269" s="183"/>
    </row>
    <row r="1270" spans="1:20"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f t="shared" si="77"/>
        <v>0</v>
      </c>
      <c r="R1270" s="182" t="s">
        <v>98</v>
      </c>
      <c r="S1270" s="183"/>
      <c r="T1270" s="183"/>
    </row>
    <row r="1271" spans="1:20"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f t="shared" si="77"/>
        <v>0</v>
      </c>
      <c r="R1271" s="182" t="s">
        <v>98</v>
      </c>
      <c r="S1271" s="183"/>
      <c r="T1271" s="183"/>
    </row>
    <row r="1272" spans="1:20"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f>O1273+O1275+O1278+O1280</f>
        <v>0</v>
      </c>
      <c r="P1272" s="158">
        <f>P1273+P1275+P1278+P1280</f>
        <v>0</v>
      </c>
      <c r="Q1272" s="158">
        <f t="shared" si="77"/>
        <v>0</v>
      </c>
      <c r="R1272" s="152"/>
      <c r="S1272" s="160"/>
      <c r="T1272" s="161"/>
    </row>
    <row r="1273" spans="1:20"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f>SUM(O1274)</f>
        <v>0</v>
      </c>
      <c r="P1273" s="169">
        <f>SUM(P1274)</f>
        <v>0</v>
      </c>
      <c r="Q1273" s="169">
        <f t="shared" si="77"/>
        <v>0</v>
      </c>
      <c r="R1273" s="170"/>
      <c r="S1273" s="186"/>
      <c r="T1273" s="186"/>
    </row>
    <row r="1274" spans="1:20"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f t="shared" si="77"/>
        <v>0</v>
      </c>
      <c r="R1274" s="182" t="s">
        <v>648</v>
      </c>
      <c r="S1274" s="183"/>
      <c r="T1274" s="183"/>
    </row>
    <row r="1275" spans="1:20"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f>SUM(O1276:O1277)</f>
        <v>0</v>
      </c>
      <c r="P1275" s="169">
        <f>SUM(P1276:P1277)</f>
        <v>0</v>
      </c>
      <c r="Q1275" s="169">
        <f t="shared" si="77"/>
        <v>0</v>
      </c>
      <c r="R1275" s="170"/>
      <c r="S1275" s="171"/>
      <c r="T1275" s="172"/>
    </row>
    <row r="1276" spans="1:20"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f t="shared" si="77"/>
        <v>0</v>
      </c>
      <c r="R1276" s="182" t="s">
        <v>209</v>
      </c>
      <c r="S1276" s="183"/>
      <c r="T1276" s="183"/>
    </row>
    <row r="1277" spans="1:20"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f t="shared" si="77"/>
        <v>0</v>
      </c>
      <c r="R1277" s="182" t="s">
        <v>209</v>
      </c>
      <c r="S1277" s="183"/>
      <c r="T1277" s="183"/>
    </row>
    <row r="1278" spans="1:20"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f>SUM(O1279:O1279)</f>
        <v>0</v>
      </c>
      <c r="P1278" s="169">
        <f>SUM(P1279:P1279)</f>
        <v>0</v>
      </c>
      <c r="Q1278" s="169">
        <f t="shared" si="77"/>
        <v>0</v>
      </c>
      <c r="R1278" s="170"/>
      <c r="S1278" s="186"/>
      <c r="T1278" s="186"/>
    </row>
    <row r="1279" spans="1:20"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f t="shared" si="77"/>
        <v>0</v>
      </c>
      <c r="R1279" s="182" t="s">
        <v>648</v>
      </c>
      <c r="S1279" s="183"/>
      <c r="T1279" s="183"/>
    </row>
    <row r="1280" spans="1:20"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f>SUM(O1281:O1282)</f>
        <v>0</v>
      </c>
      <c r="P1280" s="169">
        <f>SUM(P1281:P1282)</f>
        <v>0</v>
      </c>
      <c r="Q1280" s="169">
        <f t="shared" si="77"/>
        <v>0</v>
      </c>
      <c r="R1280" s="170"/>
      <c r="S1280" s="186"/>
      <c r="T1280" s="186"/>
    </row>
    <row r="1281" spans="2:20"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f t="shared" si="77"/>
        <v>0</v>
      </c>
      <c r="R1281" s="182" t="s">
        <v>648</v>
      </c>
      <c r="S1281" s="183"/>
      <c r="T1281" s="183"/>
    </row>
    <row r="1282" spans="2:20"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f t="shared" si="77"/>
        <v>0</v>
      </c>
      <c r="R1282" s="182" t="s">
        <v>98</v>
      </c>
      <c r="S1282" s="183"/>
      <c r="T1282" s="183"/>
    </row>
    <row r="1283" spans="2:20"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f>O1284+O1288+O1295+O1298+O1301</f>
        <v>0</v>
      </c>
      <c r="P1283" s="147">
        <f>P1284+P1288+P1295+P1298+P1301</f>
        <v>0</v>
      </c>
      <c r="Q1283" s="147">
        <f t="shared" si="77"/>
        <v>0</v>
      </c>
      <c r="R1283" s="148"/>
      <c r="S1283" s="149"/>
      <c r="T1283" s="150"/>
    </row>
    <row r="1284" spans="2:20"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f>O1285</f>
        <v>0</v>
      </c>
      <c r="P1284" s="158">
        <f>P1285</f>
        <v>0</v>
      </c>
      <c r="Q1284" s="158">
        <f t="shared" si="77"/>
        <v>0</v>
      </c>
      <c r="R1284" s="152"/>
      <c r="S1284" s="160"/>
      <c r="T1284" s="161"/>
    </row>
    <row r="1285" spans="2:20"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f>+O1287+O1286</f>
        <v>0</v>
      </c>
      <c r="P1285" s="169">
        <f>+P1287+P1286</f>
        <v>0</v>
      </c>
      <c r="Q1285" s="169">
        <f t="shared" si="77"/>
        <v>0</v>
      </c>
      <c r="R1285" s="170"/>
      <c r="S1285" s="171"/>
      <c r="T1285" s="172"/>
    </row>
    <row r="1286" spans="2:20"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f t="shared" si="77"/>
        <v>0</v>
      </c>
      <c r="R1286" s="182" t="s">
        <v>50</v>
      </c>
      <c r="S1286" s="183"/>
      <c r="T1286" s="183"/>
    </row>
    <row r="1287" spans="2:20"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f t="shared" si="77"/>
        <v>0</v>
      </c>
      <c r="R1287" s="182" t="s">
        <v>50</v>
      </c>
      <c r="S1287" s="183"/>
      <c r="T1287" s="183"/>
    </row>
    <row r="1288" spans="2:20"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f>+O1289+O1293</f>
        <v>0</v>
      </c>
      <c r="P1288" s="158">
        <f>+P1289+P1293</f>
        <v>0</v>
      </c>
      <c r="Q1288" s="158">
        <f t="shared" si="77"/>
        <v>0</v>
      </c>
      <c r="R1288" s="152"/>
      <c r="S1288" s="160"/>
      <c r="T1288" s="161"/>
    </row>
    <row r="1289" spans="2:20"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f>SUM(O1290:O1292)</f>
        <v>0</v>
      </c>
      <c r="P1289" s="169">
        <f>SUM(P1290:P1292)</f>
        <v>0</v>
      </c>
      <c r="Q1289" s="169">
        <f t="shared" si="77"/>
        <v>0</v>
      </c>
      <c r="R1289" s="170"/>
      <c r="S1289" s="171"/>
      <c r="T1289" s="172"/>
    </row>
    <row r="1290" spans="2:20"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f t="shared" si="77"/>
        <v>0</v>
      </c>
      <c r="R1290" s="182" t="s">
        <v>50</v>
      </c>
      <c r="S1290" s="183"/>
      <c r="T1290" s="183"/>
    </row>
    <row r="1291" spans="2:20"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f t="shared" si="77"/>
        <v>0</v>
      </c>
      <c r="R1291" s="182" t="s">
        <v>50</v>
      </c>
      <c r="S1291" s="183"/>
      <c r="T1291" s="183"/>
    </row>
    <row r="1292" spans="2:20"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f t="shared" si="77"/>
        <v>0</v>
      </c>
      <c r="R1292" s="182" t="s">
        <v>50</v>
      </c>
      <c r="S1292" s="183"/>
      <c r="T1292" s="183"/>
    </row>
    <row r="1293" spans="2:20"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f>SUM(O1294)</f>
        <v>0</v>
      </c>
      <c r="P1293" s="169">
        <f>SUM(P1294)</f>
        <v>0</v>
      </c>
      <c r="Q1293" s="169">
        <f t="shared" si="77"/>
        <v>0</v>
      </c>
      <c r="R1293" s="170"/>
      <c r="S1293" s="171"/>
      <c r="T1293" s="172"/>
    </row>
    <row r="1294" spans="2:20"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f t="shared" si="77"/>
        <v>0</v>
      </c>
      <c r="R1294" s="182" t="s">
        <v>50</v>
      </c>
      <c r="S1294" s="183"/>
      <c r="T1294" s="183"/>
    </row>
    <row r="1295" spans="2:20"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f>O1296</f>
        <v>0</v>
      </c>
      <c r="P1295" s="158">
        <f>P1296</f>
        <v>0</v>
      </c>
      <c r="Q1295" s="158">
        <f t="shared" si="77"/>
        <v>0</v>
      </c>
      <c r="R1295" s="152"/>
      <c r="S1295" s="160"/>
      <c r="T1295" s="161"/>
    </row>
    <row r="1296" spans="2:20"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f>SUM(O1297)</f>
        <v>0</v>
      </c>
      <c r="P1296" s="169">
        <f>SUM(P1297)</f>
        <v>0</v>
      </c>
      <c r="Q1296" s="169">
        <f t="shared" si="77"/>
        <v>0</v>
      </c>
      <c r="R1296" s="170"/>
      <c r="S1296" s="171"/>
      <c r="T1296" s="172"/>
    </row>
    <row r="1297" spans="2:20"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f t="shared" si="77"/>
        <v>0</v>
      </c>
      <c r="R1297" s="182" t="s">
        <v>50</v>
      </c>
      <c r="S1297" s="183"/>
      <c r="T1297" s="183"/>
    </row>
    <row r="1298" spans="2:20"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f>O1299</f>
        <v>0</v>
      </c>
      <c r="P1298" s="158">
        <f>P1299</f>
        <v>0</v>
      </c>
      <c r="Q1298" s="158">
        <f t="shared" si="77"/>
        <v>0</v>
      </c>
      <c r="R1298" s="159"/>
      <c r="S1298" s="160"/>
      <c r="T1298" s="161"/>
    </row>
    <row r="1299" spans="2:20"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f>O1300</f>
        <v>0</v>
      </c>
      <c r="P1299" s="169">
        <f>P1300</f>
        <v>0</v>
      </c>
      <c r="Q1299" s="169">
        <f t="shared" si="77"/>
        <v>0</v>
      </c>
      <c r="R1299" s="170"/>
      <c r="S1299" s="171"/>
      <c r="T1299" s="172"/>
    </row>
    <row r="1300" spans="2:20"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f t="shared" si="77"/>
        <v>0</v>
      </c>
      <c r="R1300" s="182" t="s">
        <v>50</v>
      </c>
      <c r="S1300" s="183"/>
      <c r="T1300" s="183"/>
    </row>
    <row r="1301" spans="2:20"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f>O1302</f>
        <v>0</v>
      </c>
      <c r="P1301" s="158">
        <f>P1302</f>
        <v>0</v>
      </c>
      <c r="Q1301" s="158">
        <f t="shared" si="77"/>
        <v>0</v>
      </c>
      <c r="R1301" s="152"/>
      <c r="S1301" s="160"/>
      <c r="T1301" s="161"/>
    </row>
    <row r="1302" spans="2:20"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f>SUM(O1303:O1304)</f>
        <v>0</v>
      </c>
      <c r="P1302" s="169">
        <f>SUM(P1303:P1304)</f>
        <v>0</v>
      </c>
      <c r="Q1302" s="169">
        <f t="shared" si="77"/>
        <v>0</v>
      </c>
      <c r="R1302" s="170"/>
      <c r="S1302" s="171"/>
      <c r="T1302" s="172"/>
    </row>
    <row r="1303" spans="2:20"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f t="shared" si="77"/>
        <v>0</v>
      </c>
      <c r="R1303" s="182" t="s">
        <v>50</v>
      </c>
      <c r="S1303" s="183"/>
      <c r="T1303" s="183"/>
    </row>
    <row r="1304" spans="2:20"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f t="shared" si="77"/>
        <v>0</v>
      </c>
      <c r="R1304" s="182" t="s">
        <v>50</v>
      </c>
      <c r="S1304" s="183"/>
      <c r="T1304" s="183"/>
    </row>
    <row r="1305" spans="2:20"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f>O1306+O1394+O1412+O1485+O1511+O1521+O1525</f>
        <v>0</v>
      </c>
      <c r="P1305" s="147">
        <f>P1306+P1394+P1412+P1485+P1511+P1521+P1525</f>
        <v>0</v>
      </c>
      <c r="Q1305" s="147">
        <f t="shared" si="77"/>
        <v>0</v>
      </c>
      <c r="R1305" s="148"/>
      <c r="S1305" s="149"/>
      <c r="T1305" s="150"/>
    </row>
    <row r="1306" spans="2:20"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f>O1307+O1342+O1351+O1380</f>
        <v>0</v>
      </c>
      <c r="P1306" s="158">
        <f>P1307+P1342+P1351+P1380</f>
        <v>0</v>
      </c>
      <c r="Q1306" s="158">
        <f t="shared" si="77"/>
        <v>0</v>
      </c>
      <c r="R1306" s="159"/>
      <c r="S1306" s="160"/>
      <c r="T1306" s="161"/>
    </row>
    <row r="1307" spans="2:20"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f>SUM(O1308:O1341)</f>
        <v>0</v>
      </c>
      <c r="P1307" s="169">
        <f>SUM(P1308:P1341)</f>
        <v>0</v>
      </c>
      <c r="Q1307" s="169">
        <f t="shared" ref="Q1307:Q1370" si="78">+O1307+P1307</f>
        <v>0</v>
      </c>
      <c r="R1307" s="170"/>
      <c r="S1307" s="171"/>
      <c r="T1307" s="172"/>
    </row>
    <row r="1308" spans="2:20"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f t="shared" si="78"/>
        <v>0</v>
      </c>
      <c r="R1308" s="182" t="s">
        <v>98</v>
      </c>
      <c r="S1308" s="183"/>
      <c r="T1308" s="183"/>
    </row>
    <row r="1309" spans="2:20"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f t="shared" si="78"/>
        <v>0</v>
      </c>
      <c r="R1309" s="182" t="s">
        <v>98</v>
      </c>
      <c r="S1309" s="183"/>
      <c r="T1309" s="183"/>
    </row>
    <row r="1310" spans="2:20"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f t="shared" si="78"/>
        <v>0</v>
      </c>
      <c r="R1310" s="182" t="s">
        <v>98</v>
      </c>
      <c r="S1310" s="183"/>
      <c r="T1310" s="183"/>
    </row>
    <row r="1311" spans="2:20"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f t="shared" si="78"/>
        <v>0</v>
      </c>
      <c r="R1311" s="182" t="s">
        <v>98</v>
      </c>
      <c r="S1311" s="183"/>
      <c r="T1311" s="183"/>
    </row>
    <row r="1312" spans="2:20"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f t="shared" si="78"/>
        <v>0</v>
      </c>
      <c r="R1312" s="182" t="s">
        <v>98</v>
      </c>
      <c r="S1312" s="183"/>
      <c r="T1312" s="183"/>
    </row>
    <row r="1313" spans="2:20"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f t="shared" si="78"/>
        <v>0</v>
      </c>
      <c r="R1313" s="182" t="s">
        <v>98</v>
      </c>
      <c r="S1313" s="183"/>
      <c r="T1313" s="183"/>
    </row>
    <row r="1314" spans="2:20"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f t="shared" si="78"/>
        <v>0</v>
      </c>
      <c r="R1314" s="182" t="s">
        <v>98</v>
      </c>
      <c r="S1314" s="183"/>
      <c r="T1314" s="183"/>
    </row>
    <row r="1315" spans="2:20"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f t="shared" si="78"/>
        <v>0</v>
      </c>
      <c r="R1315" s="182" t="s">
        <v>98</v>
      </c>
      <c r="S1315" s="183"/>
      <c r="T1315" s="183"/>
    </row>
    <row r="1316" spans="2:20"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f t="shared" si="78"/>
        <v>0</v>
      </c>
      <c r="R1316" s="182" t="s">
        <v>901</v>
      </c>
      <c r="S1316" s="183"/>
      <c r="T1316" s="183"/>
    </row>
    <row r="1317" spans="2:20"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f t="shared" si="78"/>
        <v>0</v>
      </c>
      <c r="R1317" s="182" t="s">
        <v>98</v>
      </c>
      <c r="S1317" s="183"/>
      <c r="T1317" s="183"/>
    </row>
    <row r="1318" spans="2:20"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f t="shared" si="78"/>
        <v>0</v>
      </c>
      <c r="R1318" s="182" t="s">
        <v>98</v>
      </c>
      <c r="S1318" s="183"/>
      <c r="T1318" s="183"/>
    </row>
    <row r="1319" spans="2:20"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f t="shared" si="78"/>
        <v>0</v>
      </c>
      <c r="R1319" s="182" t="s">
        <v>98</v>
      </c>
      <c r="S1319" s="183"/>
      <c r="T1319" s="183"/>
    </row>
    <row r="1320" spans="2:20"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f t="shared" si="78"/>
        <v>0</v>
      </c>
      <c r="R1320" s="182" t="s">
        <v>98</v>
      </c>
      <c r="S1320" s="183"/>
      <c r="T1320" s="183"/>
    </row>
    <row r="1321" spans="2:20"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f t="shared" si="78"/>
        <v>0</v>
      </c>
      <c r="R1321" s="182" t="s">
        <v>98</v>
      </c>
      <c r="S1321" s="183"/>
      <c r="T1321" s="183"/>
    </row>
    <row r="1322" spans="2:20"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f t="shared" si="78"/>
        <v>0</v>
      </c>
      <c r="R1322" s="182" t="s">
        <v>901</v>
      </c>
      <c r="S1322" s="183"/>
      <c r="T1322" s="183"/>
    </row>
    <row r="1323" spans="2:20"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f t="shared" si="78"/>
        <v>0</v>
      </c>
      <c r="R1323" s="182" t="s">
        <v>98</v>
      </c>
      <c r="S1323" s="183"/>
      <c r="T1323" s="183"/>
    </row>
    <row r="1324" spans="2:20"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f t="shared" si="78"/>
        <v>0</v>
      </c>
      <c r="R1324" s="182" t="s">
        <v>98</v>
      </c>
      <c r="S1324" s="183"/>
      <c r="T1324" s="183"/>
    </row>
    <row r="1325" spans="2:20"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f t="shared" si="78"/>
        <v>0</v>
      </c>
      <c r="R1325" s="182" t="s">
        <v>98</v>
      </c>
      <c r="S1325" s="183"/>
      <c r="T1325" s="183"/>
    </row>
    <row r="1326" spans="2:20"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f t="shared" si="78"/>
        <v>0</v>
      </c>
      <c r="R1326" s="182" t="s">
        <v>98</v>
      </c>
      <c r="S1326" s="183"/>
      <c r="T1326" s="183"/>
    </row>
    <row r="1327" spans="2:20"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f t="shared" si="78"/>
        <v>0</v>
      </c>
      <c r="R1327" s="182" t="s">
        <v>98</v>
      </c>
      <c r="S1327" s="183"/>
      <c r="T1327" s="183"/>
    </row>
    <row r="1328" spans="2:20"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f t="shared" si="78"/>
        <v>0</v>
      </c>
      <c r="R1328" s="182" t="s">
        <v>98</v>
      </c>
      <c r="S1328" s="183"/>
      <c r="T1328" s="183"/>
    </row>
    <row r="1329" spans="2:20"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f t="shared" si="78"/>
        <v>0</v>
      </c>
      <c r="R1329" s="182" t="s">
        <v>98</v>
      </c>
      <c r="S1329" s="183"/>
      <c r="T1329" s="183"/>
    </row>
    <row r="1330" spans="2:20"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f t="shared" si="78"/>
        <v>0</v>
      </c>
      <c r="R1330" s="182" t="s">
        <v>98</v>
      </c>
      <c r="S1330" s="183"/>
      <c r="T1330" s="183"/>
    </row>
    <row r="1331" spans="2:20"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f t="shared" si="78"/>
        <v>0</v>
      </c>
      <c r="R1331" s="182" t="s">
        <v>98</v>
      </c>
      <c r="S1331" s="183"/>
      <c r="T1331" s="183"/>
    </row>
    <row r="1332" spans="2:20"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f t="shared" si="78"/>
        <v>0</v>
      </c>
      <c r="R1332" s="182" t="s">
        <v>98</v>
      </c>
      <c r="S1332" s="183"/>
      <c r="T1332" s="183"/>
    </row>
    <row r="1333" spans="2:20"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f t="shared" si="78"/>
        <v>0</v>
      </c>
      <c r="R1333" s="182" t="s">
        <v>901</v>
      </c>
      <c r="S1333" s="183"/>
      <c r="T1333" s="183"/>
    </row>
    <row r="1334" spans="2:20"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f t="shared" si="78"/>
        <v>0</v>
      </c>
      <c r="R1334" s="182" t="s">
        <v>98</v>
      </c>
      <c r="S1334" s="183"/>
      <c r="T1334" s="183"/>
    </row>
    <row r="1335" spans="2:20"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f t="shared" si="78"/>
        <v>0</v>
      </c>
      <c r="R1335" s="182" t="s">
        <v>98</v>
      </c>
      <c r="S1335" s="183"/>
      <c r="T1335" s="183"/>
    </row>
    <row r="1336" spans="2:20"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f t="shared" si="78"/>
        <v>0</v>
      </c>
      <c r="R1336" s="182" t="s">
        <v>98</v>
      </c>
      <c r="S1336" s="183"/>
      <c r="T1336" s="183"/>
    </row>
    <row r="1337" spans="2:20"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f t="shared" si="78"/>
        <v>0</v>
      </c>
      <c r="R1337" s="182" t="s">
        <v>98</v>
      </c>
      <c r="S1337" s="183"/>
      <c r="T1337" s="183"/>
    </row>
    <row r="1338" spans="2:20"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f t="shared" si="78"/>
        <v>0</v>
      </c>
      <c r="R1338" s="182" t="s">
        <v>98</v>
      </c>
      <c r="S1338" s="183"/>
      <c r="T1338" s="183"/>
    </row>
    <row r="1339" spans="2:20"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f t="shared" si="78"/>
        <v>0</v>
      </c>
      <c r="R1339" s="182" t="s">
        <v>901</v>
      </c>
      <c r="S1339" s="183"/>
      <c r="T1339" s="183"/>
    </row>
    <row r="1340" spans="2:20"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f t="shared" si="78"/>
        <v>0</v>
      </c>
      <c r="R1340" s="182" t="s">
        <v>98</v>
      </c>
      <c r="S1340" s="183"/>
      <c r="T1340" s="183"/>
    </row>
    <row r="1341" spans="2:20"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f t="shared" si="78"/>
        <v>0</v>
      </c>
      <c r="R1341" s="182" t="s">
        <v>98</v>
      </c>
      <c r="S1341" s="183"/>
      <c r="T1341" s="183"/>
    </row>
    <row r="1342" spans="2:20"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f>SUM(O1343:O1350)</f>
        <v>0</v>
      </c>
      <c r="P1342" s="169">
        <f>SUM(P1343:P1350)</f>
        <v>0</v>
      </c>
      <c r="Q1342" s="169">
        <f t="shared" si="78"/>
        <v>0</v>
      </c>
      <c r="R1342" s="170"/>
      <c r="S1342" s="171"/>
      <c r="T1342" s="172"/>
    </row>
    <row r="1343" spans="2:20"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f t="shared" si="78"/>
        <v>0</v>
      </c>
      <c r="R1343" s="182" t="s">
        <v>98</v>
      </c>
      <c r="S1343" s="183"/>
      <c r="T1343" s="183"/>
    </row>
    <row r="1344" spans="2:20"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f t="shared" si="78"/>
        <v>0</v>
      </c>
      <c r="R1344" s="182" t="s">
        <v>98</v>
      </c>
      <c r="S1344" s="183"/>
      <c r="T1344" s="183"/>
    </row>
    <row r="1345" spans="2:20"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f t="shared" si="78"/>
        <v>0</v>
      </c>
      <c r="R1345" s="182" t="s">
        <v>98</v>
      </c>
      <c r="S1345" s="183"/>
      <c r="T1345" s="183"/>
    </row>
    <row r="1346" spans="2:20"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f t="shared" si="78"/>
        <v>0</v>
      </c>
      <c r="R1346" s="182" t="s">
        <v>98</v>
      </c>
      <c r="S1346" s="183"/>
      <c r="T1346" s="183"/>
    </row>
    <row r="1347" spans="2:20"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f t="shared" si="78"/>
        <v>0</v>
      </c>
      <c r="R1347" s="182" t="s">
        <v>98</v>
      </c>
      <c r="S1347" s="183"/>
      <c r="T1347" s="183"/>
    </row>
    <row r="1348" spans="2:20"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f t="shared" si="78"/>
        <v>0</v>
      </c>
      <c r="R1348" s="182" t="s">
        <v>98</v>
      </c>
      <c r="S1348" s="183"/>
      <c r="T1348" s="183"/>
    </row>
    <row r="1349" spans="2:20"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f t="shared" si="78"/>
        <v>0</v>
      </c>
      <c r="R1349" s="182" t="s">
        <v>98</v>
      </c>
      <c r="S1349" s="183"/>
      <c r="T1349" s="183"/>
    </row>
    <row r="1350" spans="2:20"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f t="shared" si="78"/>
        <v>0</v>
      </c>
      <c r="R1350" s="182" t="s">
        <v>98</v>
      </c>
      <c r="S1350" s="183"/>
      <c r="T1350" s="183"/>
    </row>
    <row r="1351" spans="2:20"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f>SUM(O1352:O1379)</f>
        <v>0</v>
      </c>
      <c r="P1351" s="169">
        <f>SUM(P1352:P1379)</f>
        <v>0</v>
      </c>
      <c r="Q1351" s="169">
        <f t="shared" si="78"/>
        <v>0</v>
      </c>
      <c r="R1351" s="170"/>
      <c r="S1351" s="171"/>
      <c r="T1351" s="172"/>
    </row>
    <row r="1352" spans="2:20"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f t="shared" si="78"/>
        <v>0</v>
      </c>
      <c r="R1352" s="182" t="s">
        <v>98</v>
      </c>
      <c r="S1352" s="183"/>
      <c r="T1352" s="183"/>
    </row>
    <row r="1353" spans="2:20"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f t="shared" si="78"/>
        <v>0</v>
      </c>
      <c r="R1353" s="182" t="s">
        <v>98</v>
      </c>
      <c r="S1353" s="183"/>
      <c r="T1353" s="183"/>
    </row>
    <row r="1354" spans="2:20"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f t="shared" si="78"/>
        <v>0</v>
      </c>
      <c r="R1354" s="182" t="s">
        <v>98</v>
      </c>
      <c r="S1354" s="183"/>
      <c r="T1354" s="183"/>
    </row>
    <row r="1355" spans="2:20"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f t="shared" si="78"/>
        <v>0</v>
      </c>
      <c r="R1355" s="182" t="s">
        <v>98</v>
      </c>
      <c r="S1355" s="183"/>
      <c r="T1355" s="183"/>
    </row>
    <row r="1356" spans="2:20"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f t="shared" si="78"/>
        <v>0</v>
      </c>
      <c r="R1356" s="182" t="s">
        <v>98</v>
      </c>
      <c r="S1356" s="183"/>
      <c r="T1356" s="183"/>
    </row>
    <row r="1357" spans="2:20"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f t="shared" si="78"/>
        <v>0</v>
      </c>
      <c r="R1357" s="182" t="s">
        <v>98</v>
      </c>
      <c r="S1357" s="183"/>
      <c r="T1357" s="183"/>
    </row>
    <row r="1358" spans="2:20"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f t="shared" si="78"/>
        <v>0</v>
      </c>
      <c r="R1358" s="182" t="s">
        <v>98</v>
      </c>
      <c r="S1358" s="183"/>
      <c r="T1358" s="183"/>
    </row>
    <row r="1359" spans="2:20"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f t="shared" si="78"/>
        <v>0</v>
      </c>
      <c r="R1359" s="182" t="s">
        <v>98</v>
      </c>
      <c r="S1359" s="183"/>
      <c r="T1359" s="183"/>
    </row>
    <row r="1360" spans="2:20"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f t="shared" si="78"/>
        <v>0</v>
      </c>
      <c r="R1360" s="182" t="s">
        <v>98</v>
      </c>
      <c r="S1360" s="183"/>
      <c r="T1360" s="183"/>
    </row>
    <row r="1361" spans="2:20"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f t="shared" si="78"/>
        <v>0</v>
      </c>
      <c r="R1361" s="182" t="s">
        <v>98</v>
      </c>
      <c r="S1361" s="183"/>
      <c r="T1361" s="183"/>
    </row>
    <row r="1362" spans="2:20"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f t="shared" si="78"/>
        <v>0</v>
      </c>
      <c r="R1362" s="182" t="s">
        <v>98</v>
      </c>
      <c r="S1362" s="183"/>
      <c r="T1362" s="183"/>
    </row>
    <row r="1363" spans="2:20"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f t="shared" si="78"/>
        <v>0</v>
      </c>
      <c r="R1363" s="182" t="s">
        <v>98</v>
      </c>
      <c r="S1363" s="183"/>
      <c r="T1363" s="183"/>
    </row>
    <row r="1364" spans="2:20"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f t="shared" si="78"/>
        <v>0</v>
      </c>
      <c r="R1364" s="182" t="s">
        <v>98</v>
      </c>
      <c r="S1364" s="183"/>
      <c r="T1364" s="183"/>
    </row>
    <row r="1365" spans="2:20"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f t="shared" si="78"/>
        <v>0</v>
      </c>
      <c r="R1365" s="182" t="s">
        <v>98</v>
      </c>
      <c r="S1365" s="183"/>
      <c r="T1365" s="183"/>
    </row>
    <row r="1366" spans="2:20"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f t="shared" si="78"/>
        <v>0</v>
      </c>
      <c r="R1366" s="216" t="s">
        <v>98</v>
      </c>
      <c r="S1366" s="183"/>
      <c r="T1366" s="183"/>
    </row>
    <row r="1367" spans="2:20"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f t="shared" si="78"/>
        <v>0</v>
      </c>
      <c r="R1367" s="216" t="s">
        <v>98</v>
      </c>
      <c r="S1367" s="183"/>
      <c r="T1367" s="183"/>
    </row>
    <row r="1368" spans="2:20"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f t="shared" si="78"/>
        <v>0</v>
      </c>
      <c r="R1368" s="216" t="s">
        <v>98</v>
      </c>
      <c r="S1368" s="183"/>
      <c r="T1368" s="183"/>
    </row>
    <row r="1369" spans="2:20"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f t="shared" si="78"/>
        <v>0</v>
      </c>
      <c r="R1369" s="216" t="s">
        <v>98</v>
      </c>
      <c r="S1369" s="183"/>
      <c r="T1369" s="183"/>
    </row>
    <row r="1370" spans="2:20"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f t="shared" si="78"/>
        <v>0</v>
      </c>
      <c r="R1370" s="216" t="s">
        <v>98</v>
      </c>
      <c r="S1370" s="183"/>
      <c r="T1370" s="183"/>
    </row>
    <row r="1371" spans="2:20"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f t="shared" ref="Q1371:Q1473" si="79">+O1371+P1371</f>
        <v>0</v>
      </c>
      <c r="R1371" s="216" t="s">
        <v>98</v>
      </c>
      <c r="S1371" s="183"/>
      <c r="T1371" s="183"/>
    </row>
    <row r="1372" spans="2:20"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f t="shared" si="79"/>
        <v>0</v>
      </c>
      <c r="R1372" s="216" t="s">
        <v>98</v>
      </c>
      <c r="S1372" s="183"/>
      <c r="T1372" s="183"/>
    </row>
    <row r="1373" spans="2:20"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f t="shared" si="79"/>
        <v>0</v>
      </c>
      <c r="R1373" s="216" t="s">
        <v>98</v>
      </c>
      <c r="S1373" s="183"/>
      <c r="T1373" s="183"/>
    </row>
    <row r="1374" spans="2:20"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f t="shared" si="79"/>
        <v>0</v>
      </c>
      <c r="R1374" s="216" t="s">
        <v>98</v>
      </c>
      <c r="S1374" s="183"/>
      <c r="T1374" s="183"/>
    </row>
    <row r="1375" spans="2:20"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f t="shared" si="79"/>
        <v>0</v>
      </c>
      <c r="R1375" s="216" t="s">
        <v>98</v>
      </c>
      <c r="S1375" s="183"/>
      <c r="T1375" s="183"/>
    </row>
    <row r="1376" spans="2:20"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f t="shared" si="79"/>
        <v>0</v>
      </c>
      <c r="R1376" s="216" t="s">
        <v>98</v>
      </c>
      <c r="S1376" s="183"/>
      <c r="T1376" s="183"/>
    </row>
    <row r="1377" spans="2:20"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f t="shared" si="79"/>
        <v>0</v>
      </c>
      <c r="R1377" s="216" t="s">
        <v>98</v>
      </c>
      <c r="S1377" s="183"/>
      <c r="T1377" s="183"/>
    </row>
    <row r="1378" spans="2:20"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f t="shared" si="79"/>
        <v>0</v>
      </c>
      <c r="R1378" s="216" t="s">
        <v>98</v>
      </c>
      <c r="S1378" s="183"/>
      <c r="T1378" s="183"/>
    </row>
    <row r="1379" spans="2:20"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f t="shared" si="79"/>
        <v>0</v>
      </c>
      <c r="R1379" s="216" t="s">
        <v>98</v>
      </c>
      <c r="S1379" s="183"/>
      <c r="T1379" s="183"/>
    </row>
    <row r="1380" spans="2:20"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f>SUM(O1381:O1393)</f>
        <v>0</v>
      </c>
      <c r="P1380" s="169">
        <f>SUM(P1381:P1393)</f>
        <v>0</v>
      </c>
      <c r="Q1380" s="169">
        <f t="shared" si="79"/>
        <v>0</v>
      </c>
      <c r="R1380" s="170"/>
      <c r="S1380" s="171"/>
      <c r="T1380" s="172"/>
    </row>
    <row r="1381" spans="2:20"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f t="shared" si="79"/>
        <v>0</v>
      </c>
      <c r="R1381" s="182" t="s">
        <v>98</v>
      </c>
      <c r="S1381" s="183"/>
      <c r="T1381" s="183"/>
    </row>
    <row r="1382" spans="2:20"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f t="shared" si="79"/>
        <v>0</v>
      </c>
      <c r="R1382" s="215" t="s">
        <v>965</v>
      </c>
      <c r="S1382" s="183"/>
      <c r="T1382" s="183"/>
    </row>
    <row r="1383" spans="2:20"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f t="shared" si="79"/>
        <v>0</v>
      </c>
      <c r="R1383" s="182" t="s">
        <v>98</v>
      </c>
      <c r="S1383" s="183"/>
      <c r="T1383" s="183"/>
    </row>
    <row r="1384" spans="2:20"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f t="shared" si="79"/>
        <v>0</v>
      </c>
      <c r="R1384" s="182" t="s">
        <v>98</v>
      </c>
      <c r="S1384" s="183"/>
      <c r="T1384" s="183"/>
    </row>
    <row r="1385" spans="2:20"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f t="shared" si="79"/>
        <v>0</v>
      </c>
      <c r="R1385" s="182" t="s">
        <v>98</v>
      </c>
      <c r="S1385" s="183"/>
      <c r="T1385" s="183"/>
    </row>
    <row r="1386" spans="2:20"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f t="shared" si="79"/>
        <v>0</v>
      </c>
      <c r="R1386" s="182" t="s">
        <v>98</v>
      </c>
      <c r="S1386" s="183"/>
      <c r="T1386" s="183"/>
    </row>
    <row r="1387" spans="2:20"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f t="shared" si="79"/>
        <v>0</v>
      </c>
      <c r="R1387" s="182" t="s">
        <v>98</v>
      </c>
      <c r="S1387" s="183"/>
      <c r="T1387" s="183"/>
    </row>
    <row r="1388" spans="2:20"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f t="shared" si="79"/>
        <v>0</v>
      </c>
      <c r="R1388" s="215" t="s">
        <v>965</v>
      </c>
      <c r="S1388" s="183"/>
      <c r="T1388" s="183"/>
    </row>
    <row r="1389" spans="2:20"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f t="shared" si="79"/>
        <v>0</v>
      </c>
      <c r="R1389" s="182" t="s">
        <v>98</v>
      </c>
      <c r="S1389" s="183"/>
      <c r="T1389" s="183"/>
    </row>
    <row r="1390" spans="2:20"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f t="shared" si="79"/>
        <v>0</v>
      </c>
      <c r="R1390" s="182" t="s">
        <v>98</v>
      </c>
      <c r="S1390" s="183"/>
      <c r="T1390" s="183"/>
    </row>
    <row r="1391" spans="2:20"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f t="shared" si="79"/>
        <v>0</v>
      </c>
      <c r="R1391" s="182" t="s">
        <v>98</v>
      </c>
      <c r="S1391" s="183"/>
      <c r="T1391" s="183"/>
    </row>
    <row r="1392" spans="2:20"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f t="shared" si="79"/>
        <v>0</v>
      </c>
      <c r="R1392" s="182" t="s">
        <v>98</v>
      </c>
      <c r="S1392" s="183"/>
      <c r="T1392" s="183"/>
    </row>
    <row r="1393" spans="2:20"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f t="shared" si="79"/>
        <v>0</v>
      </c>
      <c r="R1393" s="182" t="s">
        <v>98</v>
      </c>
      <c r="S1393" s="183"/>
      <c r="T1393" s="183"/>
    </row>
    <row r="1394" spans="2:20"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f>O1395+O1402</f>
        <v>0</v>
      </c>
      <c r="P1394" s="158">
        <f>P1395+P1402</f>
        <v>0</v>
      </c>
      <c r="Q1394" s="158">
        <f t="shared" si="79"/>
        <v>0</v>
      </c>
      <c r="R1394" s="159"/>
      <c r="S1394" s="160"/>
      <c r="T1394" s="161"/>
    </row>
    <row r="1395" spans="2:20"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f>SUM(O1396:O1401)</f>
        <v>0</v>
      </c>
      <c r="P1395" s="169">
        <f>SUM(P1396:P1401)</f>
        <v>0</v>
      </c>
      <c r="Q1395" s="169">
        <f t="shared" si="79"/>
        <v>0</v>
      </c>
      <c r="R1395" s="170"/>
      <c r="S1395" s="171"/>
      <c r="T1395" s="172"/>
    </row>
    <row r="1396" spans="2:20"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f t="shared" si="79"/>
        <v>0</v>
      </c>
      <c r="R1396" s="182" t="s">
        <v>978</v>
      </c>
      <c r="S1396" s="183"/>
      <c r="T1396" s="183"/>
    </row>
    <row r="1397" spans="2:20"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f t="shared" si="79"/>
        <v>0</v>
      </c>
      <c r="R1397" s="182" t="s">
        <v>98</v>
      </c>
      <c r="S1397" s="183"/>
      <c r="T1397" s="183"/>
    </row>
    <row r="1398" spans="2:20"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f t="shared" si="79"/>
        <v>0</v>
      </c>
      <c r="R1398" s="182" t="s">
        <v>98</v>
      </c>
      <c r="S1398" s="183"/>
      <c r="T1398" s="183"/>
    </row>
    <row r="1399" spans="2:20"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f t="shared" si="79"/>
        <v>0</v>
      </c>
      <c r="R1399" s="182" t="s">
        <v>978</v>
      </c>
      <c r="S1399" s="183"/>
      <c r="T1399" s="183"/>
    </row>
    <row r="1400" spans="2:20"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f t="shared" si="79"/>
        <v>0</v>
      </c>
      <c r="R1400" s="182" t="s">
        <v>98</v>
      </c>
      <c r="S1400" s="183"/>
      <c r="T1400" s="183"/>
    </row>
    <row r="1401" spans="2:20"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f t="shared" si="79"/>
        <v>0</v>
      </c>
      <c r="R1401" s="182" t="s">
        <v>98</v>
      </c>
      <c r="S1401" s="183"/>
      <c r="T1401" s="183"/>
    </row>
    <row r="1402" spans="2:20"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f>SUM(O1403:O1411)</f>
        <v>0</v>
      </c>
      <c r="P1402" s="169">
        <f>SUM(P1403:P1411)</f>
        <v>0</v>
      </c>
      <c r="Q1402" s="169">
        <f t="shared" si="79"/>
        <v>0</v>
      </c>
      <c r="R1402" s="170"/>
      <c r="S1402" s="171"/>
      <c r="T1402" s="172"/>
    </row>
    <row r="1403" spans="2:20"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f t="shared" si="79"/>
        <v>0</v>
      </c>
      <c r="R1403" s="182" t="s">
        <v>98</v>
      </c>
      <c r="S1403" s="183"/>
      <c r="T1403" s="183"/>
    </row>
    <row r="1404" spans="2:20"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f t="shared" si="79"/>
        <v>0</v>
      </c>
      <c r="R1404" s="182" t="s">
        <v>98</v>
      </c>
      <c r="S1404" s="183"/>
      <c r="T1404" s="183"/>
    </row>
    <row r="1405" spans="2:20"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f t="shared" si="79"/>
        <v>0</v>
      </c>
      <c r="R1405" s="182" t="s">
        <v>98</v>
      </c>
      <c r="S1405" s="183"/>
      <c r="T1405" s="183"/>
    </row>
    <row r="1406" spans="2:20"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f t="shared" si="79"/>
        <v>0</v>
      </c>
      <c r="R1406" s="182" t="s">
        <v>98</v>
      </c>
      <c r="S1406" s="183"/>
      <c r="T1406" s="183"/>
    </row>
    <row r="1407" spans="2:20"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f t="shared" si="79"/>
        <v>0</v>
      </c>
      <c r="R1407" s="182" t="s">
        <v>98</v>
      </c>
      <c r="S1407" s="183"/>
      <c r="T1407" s="183"/>
    </row>
    <row r="1408" spans="2:20"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f t="shared" si="79"/>
        <v>0</v>
      </c>
      <c r="R1408" s="182" t="s">
        <v>98</v>
      </c>
      <c r="S1408" s="183"/>
      <c r="T1408" s="183"/>
    </row>
    <row r="1409" spans="2:20"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f t="shared" si="79"/>
        <v>0</v>
      </c>
      <c r="R1409" s="182" t="s">
        <v>98</v>
      </c>
      <c r="S1409" s="183"/>
      <c r="T1409" s="183"/>
    </row>
    <row r="1410" spans="2:20"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f t="shared" si="79"/>
        <v>0</v>
      </c>
      <c r="R1410" s="182" t="s">
        <v>98</v>
      </c>
      <c r="S1410" s="183"/>
      <c r="T1410" s="183"/>
    </row>
    <row r="1411" spans="2:20"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f t="shared" si="79"/>
        <v>0</v>
      </c>
      <c r="R1411" s="182" t="s">
        <v>98</v>
      </c>
      <c r="S1411" s="183"/>
      <c r="T1411" s="183"/>
    </row>
    <row r="1412" spans="2:20"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f>O1413+O1478+O1482</f>
        <v>0</v>
      </c>
      <c r="P1412" s="158">
        <f>P1413+P1478+P1482</f>
        <v>0</v>
      </c>
      <c r="Q1412" s="158">
        <f t="shared" si="79"/>
        <v>0</v>
      </c>
      <c r="R1412" s="159"/>
      <c r="S1412" s="160"/>
      <c r="T1412" s="161"/>
    </row>
    <row r="1413" spans="2:20"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f>SUM(O1414:O1477)</f>
        <v>0</v>
      </c>
      <c r="P1413" s="169">
        <f>SUM(P1414:P1477)</f>
        <v>0</v>
      </c>
      <c r="Q1413" s="169">
        <f t="shared" si="79"/>
        <v>0</v>
      </c>
      <c r="R1413" s="170"/>
      <c r="S1413" s="171"/>
      <c r="T1413" s="172"/>
    </row>
    <row r="1414" spans="2:20"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f t="shared" si="79"/>
        <v>0</v>
      </c>
      <c r="R1414" s="182" t="s">
        <v>98</v>
      </c>
      <c r="S1414" s="183"/>
      <c r="T1414" s="183"/>
    </row>
    <row r="1415" spans="2:20"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f t="shared" si="79"/>
        <v>0</v>
      </c>
      <c r="R1415" s="182" t="s">
        <v>98</v>
      </c>
      <c r="S1415" s="183"/>
      <c r="T1415" s="183"/>
    </row>
    <row r="1416" spans="2:20"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f t="shared" si="79"/>
        <v>0</v>
      </c>
      <c r="R1416" s="182" t="s">
        <v>98</v>
      </c>
      <c r="S1416" s="183"/>
      <c r="T1416" s="183"/>
    </row>
    <row r="1417" spans="2:20"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f t="shared" si="79"/>
        <v>0</v>
      </c>
      <c r="R1417" s="182" t="s">
        <v>98</v>
      </c>
      <c r="S1417" s="183"/>
      <c r="T1417" s="183"/>
    </row>
    <row r="1418" spans="2:20"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f t="shared" si="79"/>
        <v>0</v>
      </c>
      <c r="R1418" s="182" t="s">
        <v>98</v>
      </c>
      <c r="S1418" s="183"/>
      <c r="T1418" s="183"/>
    </row>
    <row r="1419" spans="2:20"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f t="shared" si="79"/>
        <v>0</v>
      </c>
      <c r="R1419" s="182" t="s">
        <v>98</v>
      </c>
      <c r="S1419" s="183"/>
      <c r="T1419" s="183"/>
    </row>
    <row r="1420" spans="2:20"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f t="shared" si="79"/>
        <v>0</v>
      </c>
      <c r="R1420" s="182" t="s">
        <v>98</v>
      </c>
      <c r="S1420" s="183"/>
      <c r="T1420" s="183"/>
    </row>
    <row r="1421" spans="2:20"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f t="shared" si="79"/>
        <v>0</v>
      </c>
      <c r="R1421" s="182" t="s">
        <v>98</v>
      </c>
      <c r="S1421" s="183"/>
      <c r="T1421" s="183"/>
    </row>
    <row r="1422" spans="2:20"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0</v>
      </c>
      <c r="Q1422" s="181">
        <f t="shared" si="79"/>
        <v>0</v>
      </c>
      <c r="R1422" s="182" t="s">
        <v>98</v>
      </c>
      <c r="S1422" s="183"/>
      <c r="T1422" s="183"/>
    </row>
    <row r="1423" spans="2:20"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0</v>
      </c>
      <c r="Q1423" s="181">
        <f t="shared" si="79"/>
        <v>0</v>
      </c>
      <c r="R1423" s="182" t="s">
        <v>98</v>
      </c>
      <c r="S1423" s="183"/>
      <c r="T1423" s="183"/>
    </row>
    <row r="1424" spans="2:20"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0</v>
      </c>
      <c r="Q1424" s="181">
        <f t="shared" si="79"/>
        <v>0</v>
      </c>
      <c r="R1424" s="182" t="s">
        <v>98</v>
      </c>
      <c r="S1424" s="183"/>
      <c r="T1424" s="183"/>
    </row>
    <row r="1425" spans="2:20"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0</v>
      </c>
      <c r="Q1425" s="181">
        <f t="shared" si="79"/>
        <v>0</v>
      </c>
      <c r="R1425" s="182" t="s">
        <v>98</v>
      </c>
      <c r="S1425" s="183"/>
      <c r="T1425" s="183"/>
    </row>
    <row r="1426" spans="2:20" s="129" customFormat="1" ht="47.2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0</v>
      </c>
      <c r="Q1426" s="181">
        <f t="shared" si="79"/>
        <v>0</v>
      </c>
      <c r="R1426" s="182" t="s">
        <v>98</v>
      </c>
      <c r="S1426" s="183"/>
      <c r="T1426" s="183"/>
    </row>
    <row r="1427" spans="2:20"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0</v>
      </c>
      <c r="Q1427" s="181">
        <f t="shared" si="79"/>
        <v>0</v>
      </c>
      <c r="R1427" s="182" t="s">
        <v>98</v>
      </c>
      <c r="S1427" s="183"/>
      <c r="T1427" s="183"/>
    </row>
    <row r="1428" spans="2:20"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0</v>
      </c>
      <c r="Q1428" s="181">
        <f t="shared" si="79"/>
        <v>0</v>
      </c>
      <c r="R1428" s="182" t="s">
        <v>98</v>
      </c>
      <c r="S1428" s="183"/>
      <c r="T1428" s="183"/>
    </row>
    <row r="1429" spans="2:20"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0</v>
      </c>
      <c r="Q1429" s="181">
        <f t="shared" si="79"/>
        <v>0</v>
      </c>
      <c r="R1429" s="182" t="s">
        <v>98</v>
      </c>
      <c r="S1429" s="183"/>
      <c r="T1429" s="183"/>
    </row>
    <row r="1430" spans="2:20"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0</v>
      </c>
      <c r="Q1430" s="181">
        <f t="shared" si="79"/>
        <v>0</v>
      </c>
      <c r="R1430" s="182" t="s">
        <v>98</v>
      </c>
      <c r="S1430" s="183"/>
      <c r="T1430" s="183"/>
    </row>
    <row r="1431" spans="2:20"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0</v>
      </c>
      <c r="Q1431" s="181">
        <f t="shared" si="79"/>
        <v>0</v>
      </c>
      <c r="R1431" s="182" t="s">
        <v>98</v>
      </c>
      <c r="S1431" s="183"/>
      <c r="T1431" s="183"/>
    </row>
    <row r="1432" spans="2:20"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0</v>
      </c>
      <c r="Q1432" s="181">
        <f t="shared" si="79"/>
        <v>0</v>
      </c>
      <c r="R1432" s="182" t="s">
        <v>98</v>
      </c>
      <c r="S1432" s="183"/>
      <c r="T1432" s="183"/>
    </row>
    <row r="1433" spans="2:20"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0</v>
      </c>
      <c r="Q1433" s="181">
        <f t="shared" si="79"/>
        <v>0</v>
      </c>
      <c r="R1433" s="182" t="s">
        <v>98</v>
      </c>
      <c r="S1433" s="183"/>
      <c r="T1433" s="183"/>
    </row>
    <row r="1434" spans="2:20"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0</v>
      </c>
      <c r="Q1434" s="181">
        <f t="shared" si="79"/>
        <v>0</v>
      </c>
      <c r="R1434" s="182" t="s">
        <v>98</v>
      </c>
      <c r="S1434" s="183"/>
      <c r="T1434" s="183"/>
    </row>
    <row r="1435" spans="2:20"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0</v>
      </c>
      <c r="Q1435" s="181">
        <f t="shared" si="79"/>
        <v>0</v>
      </c>
      <c r="R1435" s="182" t="s">
        <v>98</v>
      </c>
      <c r="S1435" s="183"/>
      <c r="T1435" s="183"/>
    </row>
    <row r="1436" spans="2:20"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0</v>
      </c>
      <c r="Q1436" s="181">
        <f t="shared" si="79"/>
        <v>0</v>
      </c>
      <c r="R1436" s="182" t="s">
        <v>98</v>
      </c>
      <c r="S1436" s="183"/>
      <c r="T1436" s="183"/>
    </row>
    <row r="1437" spans="2:20"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0</v>
      </c>
      <c r="Q1437" s="181">
        <f t="shared" si="79"/>
        <v>0</v>
      </c>
      <c r="R1437" s="182" t="s">
        <v>98</v>
      </c>
      <c r="S1437" s="183"/>
      <c r="T1437" s="183"/>
    </row>
    <row r="1438" spans="2:20"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0</v>
      </c>
      <c r="Q1438" s="181">
        <f t="shared" si="79"/>
        <v>0</v>
      </c>
      <c r="R1438" s="182" t="s">
        <v>98</v>
      </c>
      <c r="S1438" s="183"/>
      <c r="T1438" s="183"/>
    </row>
    <row r="1439" spans="2:20"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0</v>
      </c>
      <c r="Q1439" s="181">
        <f t="shared" si="79"/>
        <v>0</v>
      </c>
      <c r="R1439" s="182" t="s">
        <v>98</v>
      </c>
      <c r="S1439" s="183"/>
      <c r="T1439" s="183"/>
    </row>
    <row r="1440" spans="2:20"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0</v>
      </c>
      <c r="Q1440" s="181">
        <f t="shared" si="79"/>
        <v>0</v>
      </c>
      <c r="R1440" s="182" t="s">
        <v>98</v>
      </c>
      <c r="S1440" s="183"/>
      <c r="T1440" s="183"/>
    </row>
    <row r="1441" spans="2:20"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0</v>
      </c>
      <c r="Q1441" s="181">
        <f t="shared" si="79"/>
        <v>0</v>
      </c>
      <c r="R1441" s="182" t="s">
        <v>98</v>
      </c>
      <c r="S1441" s="183"/>
      <c r="T1441" s="183"/>
    </row>
    <row r="1442" spans="2:20"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0</v>
      </c>
      <c r="Q1442" s="181">
        <f t="shared" si="79"/>
        <v>0</v>
      </c>
      <c r="R1442" s="182" t="s">
        <v>98</v>
      </c>
      <c r="S1442" s="183"/>
      <c r="T1442" s="183"/>
    </row>
    <row r="1443" spans="2:20"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0</v>
      </c>
      <c r="Q1443" s="181">
        <f t="shared" si="79"/>
        <v>0</v>
      </c>
      <c r="R1443" s="182" t="s">
        <v>98</v>
      </c>
      <c r="S1443" s="183"/>
      <c r="T1443" s="183"/>
    </row>
    <row r="1444" spans="2:20"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0</v>
      </c>
      <c r="Q1444" s="181">
        <f t="shared" si="79"/>
        <v>0</v>
      </c>
      <c r="R1444" s="182" t="s">
        <v>98</v>
      </c>
      <c r="S1444" s="183"/>
      <c r="T1444" s="183"/>
    </row>
    <row r="1445" spans="2:20"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0</v>
      </c>
      <c r="Q1445" s="181">
        <f t="shared" si="79"/>
        <v>0</v>
      </c>
      <c r="R1445" s="182" t="s">
        <v>98</v>
      </c>
      <c r="S1445" s="183"/>
      <c r="T1445" s="183"/>
    </row>
    <row r="1446" spans="2:20"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0</v>
      </c>
      <c r="Q1446" s="181">
        <f t="shared" si="79"/>
        <v>0</v>
      </c>
      <c r="R1446" s="182" t="s">
        <v>98</v>
      </c>
      <c r="S1446" s="183"/>
      <c r="T1446" s="183"/>
    </row>
    <row r="1447" spans="2:20"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0</v>
      </c>
      <c r="Q1447" s="181">
        <f t="shared" si="79"/>
        <v>0</v>
      </c>
      <c r="R1447" s="182" t="s">
        <v>98</v>
      </c>
      <c r="S1447" s="183"/>
      <c r="T1447" s="183"/>
    </row>
    <row r="1448" spans="2:20"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0</v>
      </c>
      <c r="Q1448" s="181">
        <f t="shared" si="79"/>
        <v>0</v>
      </c>
      <c r="R1448" s="182" t="s">
        <v>98</v>
      </c>
      <c r="S1448" s="183"/>
      <c r="T1448" s="183"/>
    </row>
    <row r="1449" spans="2:20"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0</v>
      </c>
      <c r="Q1449" s="181">
        <f t="shared" si="79"/>
        <v>0</v>
      </c>
      <c r="R1449" s="182" t="s">
        <v>98</v>
      </c>
      <c r="S1449" s="183"/>
      <c r="T1449" s="183"/>
    </row>
    <row r="1450" spans="2:20"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0</v>
      </c>
      <c r="Q1450" s="181">
        <f t="shared" si="79"/>
        <v>0</v>
      </c>
      <c r="R1450" s="182" t="s">
        <v>98</v>
      </c>
      <c r="S1450" s="183"/>
      <c r="T1450" s="183"/>
    </row>
    <row r="1451" spans="2:20"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0</v>
      </c>
      <c r="Q1451" s="181">
        <f t="shared" si="79"/>
        <v>0</v>
      </c>
      <c r="R1451" s="182" t="s">
        <v>98</v>
      </c>
      <c r="S1451" s="183"/>
      <c r="T1451" s="183"/>
    </row>
    <row r="1452" spans="2:20"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0</v>
      </c>
      <c r="Q1452" s="181">
        <f t="shared" si="79"/>
        <v>0</v>
      </c>
      <c r="R1452" s="182" t="s">
        <v>98</v>
      </c>
      <c r="S1452" s="183"/>
      <c r="T1452" s="183"/>
    </row>
    <row r="1453" spans="2:20"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0</v>
      </c>
      <c r="Q1453" s="181">
        <f t="shared" si="79"/>
        <v>0</v>
      </c>
      <c r="R1453" s="182" t="s">
        <v>98</v>
      </c>
      <c r="S1453" s="183"/>
      <c r="T1453" s="183"/>
    </row>
    <row r="1454" spans="2:20"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0</v>
      </c>
      <c r="Q1454" s="181">
        <f t="shared" si="79"/>
        <v>0</v>
      </c>
      <c r="R1454" s="182" t="s">
        <v>98</v>
      </c>
      <c r="S1454" s="183"/>
      <c r="T1454" s="183"/>
    </row>
    <row r="1455" spans="2:20"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0</v>
      </c>
      <c r="Q1455" s="181">
        <f t="shared" si="79"/>
        <v>0</v>
      </c>
      <c r="R1455" s="182" t="s">
        <v>98</v>
      </c>
      <c r="S1455" s="183"/>
      <c r="T1455" s="183"/>
    </row>
    <row r="1456" spans="2:20"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0</v>
      </c>
      <c r="Q1456" s="181">
        <f t="shared" si="79"/>
        <v>0</v>
      </c>
      <c r="R1456" s="182" t="s">
        <v>98</v>
      </c>
      <c r="S1456" s="183"/>
      <c r="T1456" s="183"/>
    </row>
    <row r="1457" spans="2:20"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0</v>
      </c>
      <c r="Q1457" s="181">
        <f t="shared" si="79"/>
        <v>0</v>
      </c>
      <c r="R1457" s="182" t="s">
        <v>98</v>
      </c>
      <c r="S1457" s="183"/>
      <c r="T1457" s="183"/>
    </row>
    <row r="1458" spans="2:20"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0</v>
      </c>
      <c r="Q1458" s="181">
        <f t="shared" si="79"/>
        <v>0</v>
      </c>
      <c r="R1458" s="182" t="s">
        <v>98</v>
      </c>
      <c r="S1458" s="183"/>
      <c r="T1458" s="183"/>
    </row>
    <row r="1459" spans="2:20"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0</v>
      </c>
      <c r="Q1459" s="181">
        <f t="shared" si="79"/>
        <v>0</v>
      </c>
      <c r="R1459" s="182" t="s">
        <v>98</v>
      </c>
      <c r="S1459" s="183"/>
      <c r="T1459" s="183"/>
    </row>
    <row r="1460" spans="2:20"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0</v>
      </c>
      <c r="Q1460" s="181">
        <f t="shared" si="79"/>
        <v>0</v>
      </c>
      <c r="R1460" s="182" t="s">
        <v>98</v>
      </c>
      <c r="S1460" s="183"/>
      <c r="T1460" s="183"/>
    </row>
    <row r="1461" spans="2:20"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f t="shared" si="79"/>
        <v>0</v>
      </c>
      <c r="R1461" s="182" t="s">
        <v>98</v>
      </c>
      <c r="S1461" s="183"/>
      <c r="T1461" s="183"/>
    </row>
    <row r="1462" spans="2:20"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f t="shared" si="79"/>
        <v>0</v>
      </c>
      <c r="R1462" s="182" t="s">
        <v>98</v>
      </c>
      <c r="S1462" s="183"/>
      <c r="T1462" s="183"/>
    </row>
    <row r="1463" spans="2:20"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f t="shared" si="79"/>
        <v>0</v>
      </c>
      <c r="R1463" s="182" t="s">
        <v>98</v>
      </c>
      <c r="S1463" s="183"/>
      <c r="T1463" s="183"/>
    </row>
    <row r="1464" spans="2:20"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f t="shared" si="79"/>
        <v>0</v>
      </c>
      <c r="R1464" s="182" t="s">
        <v>98</v>
      </c>
      <c r="S1464" s="183"/>
      <c r="T1464" s="183"/>
    </row>
    <row r="1465" spans="2:20"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f t="shared" si="79"/>
        <v>0</v>
      </c>
      <c r="R1465" s="182" t="s">
        <v>98</v>
      </c>
      <c r="S1465" s="183"/>
      <c r="T1465" s="183"/>
    </row>
    <row r="1466" spans="2:20"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f t="shared" si="79"/>
        <v>0</v>
      </c>
      <c r="R1466" s="182" t="s">
        <v>98</v>
      </c>
      <c r="S1466" s="183"/>
      <c r="T1466" s="183"/>
    </row>
    <row r="1467" spans="2:20" s="129" customFormat="1" ht="30"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f t="shared" si="79"/>
        <v>0</v>
      </c>
      <c r="R1467" s="182" t="s">
        <v>98</v>
      </c>
      <c r="S1467" s="183"/>
      <c r="T1467" s="183"/>
    </row>
    <row r="1468" spans="2:20"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0</v>
      </c>
      <c r="P1468" s="180">
        <v>0</v>
      </c>
      <c r="Q1468" s="181">
        <f t="shared" si="79"/>
        <v>0</v>
      </c>
      <c r="R1468" s="182" t="s">
        <v>98</v>
      </c>
      <c r="S1468" s="183"/>
      <c r="T1468" s="183"/>
    </row>
    <row r="1469" spans="2:20"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f t="shared" si="79"/>
        <v>0</v>
      </c>
      <c r="R1469" s="182" t="s">
        <v>98</v>
      </c>
      <c r="S1469" s="183"/>
      <c r="T1469" s="183"/>
    </row>
    <row r="1470" spans="2:20"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f t="shared" si="79"/>
        <v>0</v>
      </c>
      <c r="R1470" s="182" t="s">
        <v>98</v>
      </c>
      <c r="S1470" s="183"/>
      <c r="T1470" s="183"/>
    </row>
    <row r="1471" spans="2:20"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f t="shared" si="79"/>
        <v>0</v>
      </c>
      <c r="R1471" s="182" t="s">
        <v>98</v>
      </c>
      <c r="S1471" s="183"/>
      <c r="T1471" s="183"/>
    </row>
    <row r="1472" spans="2:20"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f t="shared" si="79"/>
        <v>0</v>
      </c>
      <c r="R1472" s="182" t="s">
        <v>98</v>
      </c>
      <c r="S1472" s="183"/>
      <c r="T1472" s="183"/>
    </row>
    <row r="1473" spans="1:20"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f t="shared" si="79"/>
        <v>0</v>
      </c>
      <c r="R1473" s="182" t="s">
        <v>98</v>
      </c>
      <c r="S1473" s="183"/>
      <c r="T1473" s="183"/>
    </row>
    <row r="1474" spans="1:20"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f t="shared" ref="Q1474:Q1538" si="80">+O1474+P1474</f>
        <v>0</v>
      </c>
      <c r="R1474" s="182" t="s">
        <v>98</v>
      </c>
      <c r="S1474" s="183"/>
      <c r="T1474" s="183"/>
    </row>
    <row r="1475" spans="1:20"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f t="shared" si="80"/>
        <v>0</v>
      </c>
      <c r="R1475" s="182" t="s">
        <v>98</v>
      </c>
      <c r="S1475" s="183"/>
      <c r="T1475" s="183"/>
    </row>
    <row r="1476" spans="1:20"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f t="shared" si="80"/>
        <v>0</v>
      </c>
      <c r="R1476" s="182" t="s">
        <v>98</v>
      </c>
      <c r="S1476" s="183"/>
      <c r="T1476" s="183"/>
    </row>
    <row r="1477" spans="1:20"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f t="shared" si="80"/>
        <v>0</v>
      </c>
      <c r="R1477" s="182" t="s">
        <v>98</v>
      </c>
      <c r="S1477" s="183"/>
      <c r="T1477" s="183"/>
    </row>
    <row r="1478" spans="1:20"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f>SUM(O1479:O1481)</f>
        <v>0</v>
      </c>
      <c r="P1478" s="169">
        <f>SUM(P1479:P1481)</f>
        <v>0</v>
      </c>
      <c r="Q1478" s="169">
        <f t="shared" si="80"/>
        <v>0</v>
      </c>
      <c r="R1478" s="170"/>
      <c r="S1478" s="171"/>
      <c r="T1478" s="172"/>
    </row>
    <row r="1479" spans="1:20"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f t="shared" si="80"/>
        <v>0</v>
      </c>
      <c r="R1479" s="182" t="s">
        <v>98</v>
      </c>
      <c r="S1479" s="183"/>
      <c r="T1479" s="183"/>
    </row>
    <row r="1480" spans="1:20"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f t="shared" si="80"/>
        <v>0</v>
      </c>
      <c r="R1480" s="182" t="s">
        <v>98</v>
      </c>
      <c r="S1480" s="183"/>
      <c r="T1480" s="183"/>
    </row>
    <row r="1481" spans="1:20"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f t="shared" si="80"/>
        <v>0</v>
      </c>
      <c r="R1481" s="182" t="s">
        <v>98</v>
      </c>
      <c r="S1481" s="183"/>
      <c r="T1481" s="183"/>
    </row>
    <row r="1482" spans="1:20"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f>SUM(O1483:O1484)</f>
        <v>0</v>
      </c>
      <c r="P1482" s="169">
        <f>SUM(P1483:P1484)</f>
        <v>0</v>
      </c>
      <c r="Q1482" s="169">
        <f t="shared" si="80"/>
        <v>0</v>
      </c>
      <c r="R1482" s="170"/>
      <c r="S1482" s="171"/>
      <c r="T1482" s="172"/>
    </row>
    <row r="1483" spans="1:20"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f t="shared" si="80"/>
        <v>0</v>
      </c>
      <c r="R1483" s="182" t="s">
        <v>98</v>
      </c>
      <c r="S1483" s="183"/>
      <c r="T1483" s="183"/>
    </row>
    <row r="1484" spans="1:20"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f t="shared" si="80"/>
        <v>0</v>
      </c>
      <c r="R1484" s="182" t="s">
        <v>98</v>
      </c>
      <c r="S1484" s="183"/>
      <c r="T1484" s="183"/>
    </row>
    <row r="1485" spans="1:20"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f>O1486</f>
        <v>0</v>
      </c>
      <c r="P1485" s="158">
        <f>P1486</f>
        <v>0</v>
      </c>
      <c r="Q1485" s="158">
        <f t="shared" si="80"/>
        <v>0</v>
      </c>
      <c r="R1485" s="159"/>
      <c r="S1485" s="160"/>
      <c r="T1485" s="161"/>
    </row>
    <row r="1486" spans="1:20"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f>SUM(O1487:O1510)</f>
        <v>0</v>
      </c>
      <c r="P1486" s="169">
        <f>SUM(P1487:P1510)</f>
        <v>0</v>
      </c>
      <c r="Q1486" s="169">
        <f t="shared" si="80"/>
        <v>0</v>
      </c>
      <c r="R1486" s="170"/>
      <c r="S1486" s="171"/>
      <c r="T1486" s="172"/>
    </row>
    <row r="1487" spans="1:20"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f t="shared" si="80"/>
        <v>0</v>
      </c>
      <c r="R1487" s="182" t="s">
        <v>98</v>
      </c>
      <c r="S1487" s="183"/>
      <c r="T1487" s="183"/>
    </row>
    <row r="1488" spans="1:20"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f t="shared" si="80"/>
        <v>0</v>
      </c>
      <c r="R1488" s="182" t="s">
        <v>98</v>
      </c>
      <c r="S1488" s="183"/>
      <c r="T1488" s="183"/>
    </row>
    <row r="1489" spans="2:20"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f t="shared" si="80"/>
        <v>0</v>
      </c>
      <c r="R1489" s="182" t="s">
        <v>98</v>
      </c>
      <c r="S1489" s="183"/>
      <c r="T1489" s="183"/>
    </row>
    <row r="1490" spans="2:20"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f t="shared" si="80"/>
        <v>0</v>
      </c>
      <c r="R1490" s="182" t="s">
        <v>98</v>
      </c>
      <c r="S1490" s="183"/>
      <c r="T1490" s="183"/>
    </row>
    <row r="1491" spans="2:20"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f t="shared" si="80"/>
        <v>0</v>
      </c>
      <c r="R1491" s="182" t="s">
        <v>98</v>
      </c>
      <c r="S1491" s="183"/>
      <c r="T1491" s="183"/>
    </row>
    <row r="1492" spans="2:20"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f t="shared" si="80"/>
        <v>0</v>
      </c>
      <c r="R1492" s="182" t="s">
        <v>98</v>
      </c>
      <c r="S1492" s="183"/>
      <c r="T1492" s="183"/>
    </row>
    <row r="1493" spans="2:20"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f t="shared" si="80"/>
        <v>0</v>
      </c>
      <c r="R1493" s="182" t="s">
        <v>352</v>
      </c>
      <c r="S1493" s="183"/>
      <c r="T1493" s="183"/>
    </row>
    <row r="1494" spans="2:20"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f t="shared" si="80"/>
        <v>0</v>
      </c>
      <c r="R1494" s="182" t="s">
        <v>98</v>
      </c>
      <c r="S1494" s="183"/>
      <c r="T1494" s="183"/>
    </row>
    <row r="1495" spans="2:20"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f t="shared" si="80"/>
        <v>0</v>
      </c>
      <c r="R1495" s="182" t="s">
        <v>98</v>
      </c>
      <c r="S1495" s="183"/>
      <c r="T1495" s="183"/>
    </row>
    <row r="1496" spans="2:20"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f t="shared" si="80"/>
        <v>0</v>
      </c>
      <c r="R1496" s="182" t="s">
        <v>98</v>
      </c>
      <c r="S1496" s="183"/>
      <c r="T1496" s="183"/>
    </row>
    <row r="1497" spans="2:20"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f t="shared" si="80"/>
        <v>0</v>
      </c>
      <c r="R1497" s="182" t="s">
        <v>98</v>
      </c>
      <c r="S1497" s="183"/>
      <c r="T1497" s="183"/>
    </row>
    <row r="1498" spans="2:20"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f t="shared" si="80"/>
        <v>0</v>
      </c>
      <c r="R1498" s="182" t="s">
        <v>98</v>
      </c>
      <c r="S1498" s="183"/>
      <c r="T1498" s="183"/>
    </row>
    <row r="1499" spans="2:20"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f t="shared" si="80"/>
        <v>0</v>
      </c>
      <c r="R1499" s="182" t="s">
        <v>98</v>
      </c>
      <c r="S1499" s="183"/>
      <c r="T1499" s="183"/>
    </row>
    <row r="1500" spans="2:20"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f t="shared" si="80"/>
        <v>0</v>
      </c>
      <c r="R1500" s="182" t="s">
        <v>98</v>
      </c>
      <c r="S1500" s="183"/>
      <c r="T1500" s="183"/>
    </row>
    <row r="1501" spans="2:20"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f t="shared" si="80"/>
        <v>0</v>
      </c>
      <c r="R1501" s="182" t="s">
        <v>98</v>
      </c>
      <c r="S1501" s="183"/>
      <c r="T1501" s="183"/>
    </row>
    <row r="1502" spans="2:20"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f t="shared" si="80"/>
        <v>0</v>
      </c>
      <c r="R1502" s="182" t="s">
        <v>98</v>
      </c>
      <c r="S1502" s="183"/>
      <c r="T1502" s="183"/>
    </row>
    <row r="1503" spans="2:20"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f t="shared" si="80"/>
        <v>0</v>
      </c>
      <c r="R1503" s="182" t="s">
        <v>352</v>
      </c>
      <c r="S1503" s="183"/>
      <c r="T1503" s="183"/>
    </row>
    <row r="1504" spans="2:20"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f t="shared" si="80"/>
        <v>0</v>
      </c>
      <c r="R1504" s="182" t="s">
        <v>98</v>
      </c>
      <c r="S1504" s="183"/>
      <c r="T1504" s="183"/>
    </row>
    <row r="1505" spans="2:20"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f t="shared" si="80"/>
        <v>0</v>
      </c>
      <c r="R1505" s="182" t="s">
        <v>98</v>
      </c>
      <c r="S1505" s="183"/>
      <c r="T1505" s="183"/>
    </row>
    <row r="1506" spans="2:20"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f t="shared" si="80"/>
        <v>0</v>
      </c>
      <c r="R1506" s="182" t="s">
        <v>98</v>
      </c>
      <c r="S1506" s="183"/>
      <c r="T1506" s="183"/>
    </row>
    <row r="1507" spans="2:20"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f t="shared" si="80"/>
        <v>0</v>
      </c>
      <c r="R1507" s="182" t="s">
        <v>98</v>
      </c>
      <c r="S1507" s="183"/>
      <c r="T1507" s="183"/>
    </row>
    <row r="1508" spans="2:20"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f t="shared" si="80"/>
        <v>0</v>
      </c>
      <c r="R1508" s="182" t="s">
        <v>98</v>
      </c>
      <c r="S1508" s="183"/>
      <c r="T1508" s="183"/>
    </row>
    <row r="1509" spans="2:20"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f t="shared" si="80"/>
        <v>0</v>
      </c>
      <c r="R1509" s="182" t="s">
        <v>98</v>
      </c>
      <c r="S1509" s="183"/>
      <c r="T1509" s="183"/>
    </row>
    <row r="1510" spans="2:20"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f t="shared" si="80"/>
        <v>0</v>
      </c>
      <c r="R1510" s="182" t="s">
        <v>98</v>
      </c>
      <c r="S1510" s="183"/>
      <c r="T1510" s="183"/>
    </row>
    <row r="1511" spans="2:20"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f>O1512+O1515+O1517</f>
        <v>0</v>
      </c>
      <c r="P1511" s="158">
        <f>P1512+P1515+P1517</f>
        <v>0</v>
      </c>
      <c r="Q1511" s="158">
        <f t="shared" si="80"/>
        <v>0</v>
      </c>
      <c r="R1511" s="159"/>
      <c r="S1511" s="160"/>
      <c r="T1511" s="161"/>
    </row>
    <row r="1512" spans="2:20"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f>SUM(O1513:O1514)</f>
        <v>0</v>
      </c>
      <c r="P1512" s="169">
        <f>SUM(P1513:P1514)</f>
        <v>0</v>
      </c>
      <c r="Q1512" s="169">
        <f t="shared" si="80"/>
        <v>0</v>
      </c>
      <c r="R1512" s="170"/>
      <c r="S1512" s="171"/>
      <c r="T1512" s="172"/>
    </row>
    <row r="1513" spans="2:20"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f t="shared" si="80"/>
        <v>0</v>
      </c>
      <c r="R1513" s="182" t="s">
        <v>98</v>
      </c>
      <c r="S1513" s="183"/>
      <c r="T1513" s="183"/>
    </row>
    <row r="1514" spans="2:20"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f t="shared" si="80"/>
        <v>0</v>
      </c>
      <c r="R1514" s="182" t="s">
        <v>98</v>
      </c>
      <c r="S1514" s="183"/>
      <c r="T1514" s="183"/>
    </row>
    <row r="1515" spans="2:20"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f>SUM(O1516:O1516)</f>
        <v>0</v>
      </c>
      <c r="P1515" s="169">
        <f>SUM(P1516:P1516)</f>
        <v>0</v>
      </c>
      <c r="Q1515" s="169">
        <f t="shared" si="80"/>
        <v>0</v>
      </c>
      <c r="R1515" s="170"/>
      <c r="S1515" s="171"/>
      <c r="T1515" s="172"/>
    </row>
    <row r="1516" spans="2:20"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f t="shared" si="80"/>
        <v>0</v>
      </c>
      <c r="R1516" s="182" t="s">
        <v>98</v>
      </c>
      <c r="S1516" s="183"/>
      <c r="T1516" s="183"/>
    </row>
    <row r="1517" spans="2:20"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f>SUM(O1518:O1520)</f>
        <v>0</v>
      </c>
      <c r="P1517" s="169">
        <f>SUM(P1518:P1520)</f>
        <v>0</v>
      </c>
      <c r="Q1517" s="169">
        <f t="shared" si="80"/>
        <v>0</v>
      </c>
      <c r="R1517" s="170"/>
      <c r="S1517" s="171"/>
      <c r="T1517" s="172"/>
    </row>
    <row r="1518" spans="2:20"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f t="shared" si="80"/>
        <v>0</v>
      </c>
      <c r="R1518" s="182" t="s">
        <v>98</v>
      </c>
      <c r="S1518" s="183"/>
      <c r="T1518" s="183"/>
    </row>
    <row r="1519" spans="2:20"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f t="shared" si="80"/>
        <v>0</v>
      </c>
      <c r="R1519" s="182" t="s">
        <v>98</v>
      </c>
      <c r="S1519" s="183"/>
      <c r="T1519" s="183"/>
    </row>
    <row r="1520" spans="2:20"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f t="shared" si="80"/>
        <v>0</v>
      </c>
      <c r="R1520" s="182" t="s">
        <v>98</v>
      </c>
      <c r="S1520" s="183"/>
      <c r="T1520" s="183"/>
    </row>
    <row r="1521" spans="2:20"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f>O1522</f>
        <v>0</v>
      </c>
      <c r="P1521" s="158">
        <f>P1522</f>
        <v>0</v>
      </c>
      <c r="Q1521" s="158">
        <f t="shared" si="80"/>
        <v>0</v>
      </c>
      <c r="R1521" s="159"/>
      <c r="S1521" s="160"/>
      <c r="T1521" s="161"/>
    </row>
    <row r="1522" spans="2:20"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f>SUM(O1523:O1524)</f>
        <v>0</v>
      </c>
      <c r="P1522" s="169">
        <f>SUM(P1523:P1524)</f>
        <v>0</v>
      </c>
      <c r="Q1522" s="169">
        <f t="shared" si="80"/>
        <v>0</v>
      </c>
      <c r="R1522" s="170"/>
      <c r="S1522" s="171"/>
      <c r="T1522" s="172"/>
    </row>
    <row r="1523" spans="2:20"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f t="shared" si="80"/>
        <v>0</v>
      </c>
      <c r="R1523" s="182" t="s">
        <v>98</v>
      </c>
      <c r="S1523" s="183"/>
      <c r="T1523" s="183"/>
    </row>
    <row r="1524" spans="2:20"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f t="shared" si="80"/>
        <v>0</v>
      </c>
      <c r="R1524" s="182" t="s">
        <v>98</v>
      </c>
      <c r="S1524" s="183"/>
      <c r="T1524" s="183"/>
    </row>
    <row r="1525" spans="2:20"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f>O1526+O1529</f>
        <v>0</v>
      </c>
      <c r="P1525" s="158">
        <f>P1526+P1529</f>
        <v>0</v>
      </c>
      <c r="Q1525" s="158">
        <f t="shared" si="80"/>
        <v>0</v>
      </c>
      <c r="R1525" s="159"/>
      <c r="S1525" s="160"/>
      <c r="T1525" s="161"/>
    </row>
    <row r="1526" spans="2:20"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f>SUM(O1527:O1528)</f>
        <v>0</v>
      </c>
      <c r="P1526" s="169">
        <f>SUM(P1527:P1528)</f>
        <v>0</v>
      </c>
      <c r="Q1526" s="169">
        <f t="shared" si="80"/>
        <v>0</v>
      </c>
      <c r="R1526" s="170"/>
      <c r="S1526" s="171"/>
      <c r="T1526" s="172"/>
    </row>
    <row r="1527" spans="2:20"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f t="shared" si="80"/>
        <v>0</v>
      </c>
      <c r="R1527" s="182" t="s">
        <v>225</v>
      </c>
      <c r="S1527" s="183"/>
      <c r="T1527" s="183"/>
    </row>
    <row r="1528" spans="2:20"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f t="shared" si="80"/>
        <v>0</v>
      </c>
      <c r="R1528" s="182" t="s">
        <v>225</v>
      </c>
      <c r="S1528" s="183"/>
      <c r="T1528" s="183"/>
    </row>
    <row r="1529" spans="2:20"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f>SUM(O1530:O1531)</f>
        <v>0</v>
      </c>
      <c r="P1529" s="169">
        <f>SUM(P1530:P1531)</f>
        <v>0</v>
      </c>
      <c r="Q1529" s="169">
        <f t="shared" si="80"/>
        <v>0</v>
      </c>
      <c r="R1529" s="170"/>
      <c r="S1529" s="171"/>
      <c r="T1529" s="172"/>
    </row>
    <row r="1530" spans="2:20"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f t="shared" si="80"/>
        <v>0</v>
      </c>
      <c r="R1530" s="182" t="s">
        <v>225</v>
      </c>
      <c r="S1530" s="183"/>
      <c r="T1530" s="183"/>
    </row>
    <row r="1531" spans="2:20"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0</v>
      </c>
      <c r="P1531" s="180">
        <v>0</v>
      </c>
      <c r="Q1531" s="181">
        <f t="shared" si="80"/>
        <v>0</v>
      </c>
      <c r="R1531" s="182" t="s">
        <v>225</v>
      </c>
      <c r="S1531" s="183"/>
      <c r="T1531" s="183"/>
    </row>
    <row r="1532" spans="2:20" s="129" customFormat="1" ht="31.5">
      <c r="B1532" s="130">
        <v>2025</v>
      </c>
      <c r="C1532" s="130">
        <v>20</v>
      </c>
      <c r="D1532" s="131"/>
      <c r="E1532" s="132"/>
      <c r="F1532" s="130">
        <v>2</v>
      </c>
      <c r="G1532" s="130">
        <v>5</v>
      </c>
      <c r="H1532" s="130">
        <v>15</v>
      </c>
      <c r="I1532" s="130"/>
      <c r="J1532" s="130"/>
      <c r="K1532" s="184"/>
      <c r="L1532" s="185" t="s">
        <v>44</v>
      </c>
      <c r="M1532" s="134"/>
      <c r="N1532" s="135" t="s">
        <v>1065</v>
      </c>
      <c r="O1532" s="136">
        <f>O1533</f>
        <v>0</v>
      </c>
      <c r="P1532" s="136">
        <f>P1533</f>
        <v>0</v>
      </c>
      <c r="Q1532" s="136">
        <f t="shared" si="80"/>
        <v>0</v>
      </c>
      <c r="R1532" s="137"/>
      <c r="S1532" s="136"/>
      <c r="T1532" s="136"/>
    </row>
    <row r="1533" spans="2:20"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f t="shared" ref="O1533:P1533" si="81">O1534</f>
        <v>0</v>
      </c>
      <c r="P1533" s="147">
        <f t="shared" si="81"/>
        <v>0</v>
      </c>
      <c r="Q1533" s="147">
        <f t="shared" si="80"/>
        <v>0</v>
      </c>
      <c r="R1533" s="148"/>
      <c r="S1533" s="149"/>
      <c r="T1533" s="150"/>
    </row>
    <row r="1534" spans="2:20" ht="15.75">
      <c r="B1534" s="152">
        <v>2025</v>
      </c>
      <c r="C1534" s="152">
        <v>20</v>
      </c>
      <c r="D1534" s="153"/>
      <c r="E1534" s="154"/>
      <c r="F1534" s="152">
        <v>2</v>
      </c>
      <c r="G1534" s="152">
        <v>5</v>
      </c>
      <c r="H1534" s="152">
        <v>15</v>
      </c>
      <c r="I1534" s="152">
        <v>6000</v>
      </c>
      <c r="J1534" s="152">
        <v>6200</v>
      </c>
      <c r="K1534" s="152"/>
      <c r="L1534" s="155" t="s">
        <v>44</v>
      </c>
      <c r="M1534" s="156"/>
      <c r="N1534" s="157" t="s">
        <v>229</v>
      </c>
      <c r="O1534" s="158">
        <f>O1535</f>
        <v>0</v>
      </c>
      <c r="P1534" s="158">
        <f>P1535</f>
        <v>0</v>
      </c>
      <c r="Q1534" s="158">
        <f t="shared" si="80"/>
        <v>0</v>
      </c>
      <c r="R1534" s="159"/>
      <c r="S1534" s="160"/>
      <c r="T1534" s="161"/>
    </row>
    <row r="1535" spans="2:20"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f>SUM(O1536:O1551)</f>
        <v>0</v>
      </c>
      <c r="P1535" s="169">
        <f>SUM(P1536:P1551)</f>
        <v>0</v>
      </c>
      <c r="Q1535" s="169">
        <f t="shared" si="80"/>
        <v>0</v>
      </c>
      <c r="R1535" s="163"/>
      <c r="S1535" s="163"/>
      <c r="T1535" s="166"/>
    </row>
    <row r="1536" spans="2:20"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f t="shared" si="80"/>
        <v>0</v>
      </c>
      <c r="R1536" s="182" t="s">
        <v>232</v>
      </c>
      <c r="S1536" s="183"/>
      <c r="T1536" s="183"/>
    </row>
    <row r="1537" spans="2:20"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f t="shared" si="80"/>
        <v>0</v>
      </c>
      <c r="R1537" s="182" t="s">
        <v>232</v>
      </c>
      <c r="S1537" s="183"/>
      <c r="T1537" s="183"/>
    </row>
    <row r="1538" spans="2:20"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f t="shared" si="80"/>
        <v>0</v>
      </c>
      <c r="R1538" s="182" t="s">
        <v>232</v>
      </c>
      <c r="S1538" s="183"/>
      <c r="T1538" s="183"/>
    </row>
    <row r="1539" spans="2:20"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f t="shared" ref="Q1539:Q1603" si="82">+O1539+P1539</f>
        <v>0</v>
      </c>
      <c r="R1539" s="182" t="s">
        <v>232</v>
      </c>
      <c r="S1539" s="183"/>
      <c r="T1539" s="183"/>
    </row>
    <row r="1540" spans="2:20"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f t="shared" si="82"/>
        <v>0</v>
      </c>
      <c r="R1540" s="182" t="s">
        <v>232</v>
      </c>
      <c r="S1540" s="183"/>
      <c r="T1540" s="183"/>
    </row>
    <row r="1541" spans="2:20"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f t="shared" si="82"/>
        <v>0</v>
      </c>
      <c r="R1541" s="182" t="s">
        <v>232</v>
      </c>
      <c r="S1541" s="183"/>
      <c r="T1541" s="183"/>
    </row>
    <row r="1542" spans="2:20"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f t="shared" si="82"/>
        <v>0</v>
      </c>
      <c r="R1542" s="182" t="s">
        <v>232</v>
      </c>
      <c r="S1542" s="183"/>
      <c r="T1542" s="183"/>
    </row>
    <row r="1543" spans="2:20"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f t="shared" si="82"/>
        <v>0</v>
      </c>
      <c r="R1543" s="182" t="s">
        <v>232</v>
      </c>
      <c r="S1543" s="183"/>
      <c r="T1543" s="183"/>
    </row>
    <row r="1544" spans="2:20"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f t="shared" si="82"/>
        <v>0</v>
      </c>
      <c r="R1544" s="182" t="s">
        <v>232</v>
      </c>
      <c r="S1544" s="183"/>
      <c r="T1544" s="183"/>
    </row>
    <row r="1545" spans="2:20"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f t="shared" si="82"/>
        <v>0</v>
      </c>
      <c r="R1545" s="182" t="s">
        <v>232</v>
      </c>
      <c r="S1545" s="183"/>
      <c r="T1545" s="183"/>
    </row>
    <row r="1546" spans="2:20"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f t="shared" si="82"/>
        <v>0</v>
      </c>
      <c r="R1546" s="182" t="s">
        <v>232</v>
      </c>
      <c r="S1546" s="183"/>
      <c r="T1546" s="183"/>
    </row>
    <row r="1547" spans="2:20"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f t="shared" si="82"/>
        <v>0</v>
      </c>
      <c r="R1547" s="182" t="s">
        <v>232</v>
      </c>
      <c r="S1547" s="183"/>
      <c r="T1547" s="183"/>
    </row>
    <row r="1548" spans="2:20"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f t="shared" si="82"/>
        <v>0</v>
      </c>
      <c r="R1548" s="182" t="s">
        <v>232</v>
      </c>
      <c r="S1548" s="183"/>
      <c r="T1548" s="183"/>
    </row>
    <row r="1549" spans="2:20"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f t="shared" si="82"/>
        <v>0</v>
      </c>
      <c r="R1549" s="182" t="s">
        <v>232</v>
      </c>
      <c r="S1549" s="183"/>
      <c r="T1549" s="183"/>
    </row>
    <row r="1550" spans="2:20"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f t="shared" si="82"/>
        <v>0</v>
      </c>
      <c r="R1550" s="182" t="s">
        <v>232</v>
      </c>
      <c r="S1550" s="183"/>
      <c r="T1550" s="183"/>
    </row>
    <row r="1551" spans="2:20"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0</v>
      </c>
      <c r="Q1551" s="181">
        <f t="shared" si="82"/>
        <v>0</v>
      </c>
      <c r="R1551" s="182" t="s">
        <v>232</v>
      </c>
      <c r="S1551" s="183"/>
      <c r="T1551" s="183"/>
    </row>
    <row r="1552" spans="2:20"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f>+O1553+O1816+O1834</f>
        <v>0</v>
      </c>
      <c r="P1552" s="124">
        <f>+P1553+P1816+P1834</f>
        <v>0</v>
      </c>
      <c r="Q1552" s="124">
        <f t="shared" si="82"/>
        <v>0</v>
      </c>
      <c r="R1552" s="125"/>
      <c r="S1552" s="126"/>
      <c r="T1552" s="127"/>
    </row>
    <row r="1553" spans="2:20" ht="31.5" hidden="1">
      <c r="B1553" s="130">
        <v>2025</v>
      </c>
      <c r="C1553" s="130">
        <v>20</v>
      </c>
      <c r="D1553" s="131"/>
      <c r="E1553" s="132"/>
      <c r="F1553" s="130">
        <v>2</v>
      </c>
      <c r="G1553" s="130">
        <v>6</v>
      </c>
      <c r="H1553" s="130">
        <v>16</v>
      </c>
      <c r="I1553" s="130"/>
      <c r="J1553" s="130"/>
      <c r="K1553" s="184"/>
      <c r="L1553" s="185" t="s">
        <v>44</v>
      </c>
      <c r="M1553" s="134"/>
      <c r="N1553" s="135" t="s">
        <v>1083</v>
      </c>
      <c r="O1553" s="136">
        <f>+O1554+O1560+O1612+O1662+O1666+O1807</f>
        <v>0</v>
      </c>
      <c r="P1553" s="136">
        <f>+P1554+P1560+P1612+P1662+P1666+P1807</f>
        <v>0</v>
      </c>
      <c r="Q1553" s="136">
        <f t="shared" si="82"/>
        <v>0</v>
      </c>
      <c r="R1553" s="137"/>
      <c r="S1553" s="138"/>
      <c r="T1553" s="139"/>
    </row>
    <row r="1554" spans="2:20" ht="15.75" hidden="1">
      <c r="B1554" s="141">
        <v>2025</v>
      </c>
      <c r="C1554" s="141">
        <v>20</v>
      </c>
      <c r="D1554" s="142"/>
      <c r="E1554" s="143"/>
      <c r="F1554" s="141">
        <v>2</v>
      </c>
      <c r="G1554" s="141">
        <v>6</v>
      </c>
      <c r="H1554" s="141">
        <v>16</v>
      </c>
      <c r="I1554" s="141">
        <v>1000</v>
      </c>
      <c r="J1554" s="141"/>
      <c r="K1554" s="141"/>
      <c r="L1554" s="144" t="s">
        <v>44</v>
      </c>
      <c r="M1554" s="145"/>
      <c r="N1554" s="146" t="s">
        <v>68</v>
      </c>
      <c r="O1554" s="147">
        <f>O1555</f>
        <v>0</v>
      </c>
      <c r="P1554" s="147">
        <f>P1555</f>
        <v>0</v>
      </c>
      <c r="Q1554" s="147">
        <f t="shared" si="82"/>
        <v>0</v>
      </c>
      <c r="R1554" s="148"/>
      <c r="S1554" s="149"/>
      <c r="T1554" s="150"/>
    </row>
    <row r="1555" spans="2:20"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f>O1556+O1558</f>
        <v>0</v>
      </c>
      <c r="P1555" s="158">
        <f>P1556+P1558</f>
        <v>0</v>
      </c>
      <c r="Q1555" s="158">
        <f t="shared" si="82"/>
        <v>0</v>
      </c>
      <c r="R1555" s="159"/>
      <c r="S1555" s="160"/>
      <c r="T1555" s="161"/>
    </row>
    <row r="1556" spans="2:20"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f>O1557</f>
        <v>0</v>
      </c>
      <c r="P1556" s="169">
        <f>P1557</f>
        <v>0</v>
      </c>
      <c r="Q1556" s="169">
        <f t="shared" si="82"/>
        <v>0</v>
      </c>
      <c r="R1556" s="170"/>
      <c r="S1556" s="208"/>
      <c r="T1556" s="170"/>
    </row>
    <row r="1557" spans="2:20"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f t="shared" si="82"/>
        <v>0</v>
      </c>
      <c r="R1557" s="182" t="s">
        <v>72</v>
      </c>
      <c r="S1557" s="183"/>
      <c r="T1557" s="183"/>
    </row>
    <row r="1558" spans="2:20"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f>O1559</f>
        <v>0</v>
      </c>
      <c r="P1558" s="169">
        <f>P1559</f>
        <v>0</v>
      </c>
      <c r="Q1558" s="169">
        <f t="shared" si="82"/>
        <v>0</v>
      </c>
      <c r="R1558" s="170"/>
      <c r="S1558" s="171"/>
      <c r="T1558" s="172"/>
    </row>
    <row r="1559" spans="2:20"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f t="shared" si="82"/>
        <v>0</v>
      </c>
      <c r="R1559" s="182" t="s">
        <v>72</v>
      </c>
      <c r="S1559" s="183"/>
      <c r="T1559" s="183"/>
    </row>
    <row r="1560" spans="2:20" ht="15.75" hidden="1">
      <c r="B1560" s="141">
        <v>2025</v>
      </c>
      <c r="C1560" s="141">
        <v>20</v>
      </c>
      <c r="D1560" s="142"/>
      <c r="E1560" s="143"/>
      <c r="F1560" s="141">
        <v>2</v>
      </c>
      <c r="G1560" s="141">
        <v>6</v>
      </c>
      <c r="H1560" s="141">
        <v>16</v>
      </c>
      <c r="I1560" s="141">
        <v>2000</v>
      </c>
      <c r="J1560" s="141"/>
      <c r="K1560" s="141"/>
      <c r="L1560" s="144" t="s">
        <v>44</v>
      </c>
      <c r="M1560" s="145"/>
      <c r="N1560" s="146" t="s">
        <v>78</v>
      </c>
      <c r="O1560" s="147">
        <f>O1561+O1574+O1580+O1589+O1594+O1597+O1604</f>
        <v>0</v>
      </c>
      <c r="P1560" s="147">
        <f>P1561+P1574+P1580+P1589+P1594+P1597+P1604</f>
        <v>0</v>
      </c>
      <c r="Q1560" s="147">
        <f t="shared" si="82"/>
        <v>0</v>
      </c>
      <c r="R1560" s="148"/>
      <c r="S1560" s="149"/>
      <c r="T1560" s="149"/>
    </row>
    <row r="1561" spans="2:20"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f>O1562+O1564+O1566+O1568+O1570+O1572</f>
        <v>0</v>
      </c>
      <c r="P1561" s="158">
        <f>P1562+P1564+P1566+P1568+P1570+P1572</f>
        <v>0</v>
      </c>
      <c r="Q1561" s="158">
        <f t="shared" si="82"/>
        <v>0</v>
      </c>
      <c r="R1561" s="159"/>
      <c r="S1561" s="160"/>
      <c r="T1561" s="161"/>
    </row>
    <row r="1562" spans="2:20"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f>SUM(O1563:O1563)</f>
        <v>0</v>
      </c>
      <c r="P1562" s="169">
        <f>SUM(P1563:P1563)</f>
        <v>0</v>
      </c>
      <c r="Q1562" s="169">
        <f t="shared" si="82"/>
        <v>0</v>
      </c>
      <c r="R1562" s="163"/>
      <c r="S1562" s="163"/>
      <c r="T1562" s="166"/>
    </row>
    <row r="1563" spans="2:20"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f t="shared" si="82"/>
        <v>0</v>
      </c>
      <c r="R1563" s="182" t="s">
        <v>98</v>
      </c>
      <c r="S1563" s="183"/>
      <c r="T1563" s="183"/>
    </row>
    <row r="1564" spans="2:20"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f>O1565</f>
        <v>0</v>
      </c>
      <c r="P1564" s="169">
        <f>P1565</f>
        <v>0</v>
      </c>
      <c r="Q1564" s="169">
        <f t="shared" si="82"/>
        <v>0</v>
      </c>
      <c r="R1564" s="163"/>
      <c r="S1564" s="163"/>
      <c r="T1564" s="166"/>
    </row>
    <row r="1565" spans="2:20"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f t="shared" si="82"/>
        <v>0</v>
      </c>
      <c r="R1565" s="182" t="s">
        <v>82</v>
      </c>
      <c r="S1565" s="183"/>
      <c r="T1565" s="183"/>
    </row>
    <row r="1566" spans="2:20"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f>O1567</f>
        <v>0</v>
      </c>
      <c r="P1566" s="169">
        <f>P1567</f>
        <v>0</v>
      </c>
      <c r="Q1566" s="169">
        <f t="shared" si="82"/>
        <v>0</v>
      </c>
      <c r="R1566" s="163"/>
      <c r="S1566" s="163"/>
      <c r="T1566" s="166"/>
    </row>
    <row r="1567" spans="2:20"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f t="shared" si="82"/>
        <v>0</v>
      </c>
      <c r="R1567" s="182" t="s">
        <v>82</v>
      </c>
      <c r="S1567" s="183"/>
      <c r="T1567" s="183"/>
    </row>
    <row r="1568" spans="2:20"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f>O1569</f>
        <v>0</v>
      </c>
      <c r="P1568" s="169">
        <f>P1569</f>
        <v>0</v>
      </c>
      <c r="Q1568" s="169">
        <f t="shared" si="82"/>
        <v>0</v>
      </c>
      <c r="R1568" s="163"/>
      <c r="S1568" s="163"/>
      <c r="T1568" s="166"/>
    </row>
    <row r="1569" spans="2:20"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f t="shared" si="82"/>
        <v>0</v>
      </c>
      <c r="R1569" s="182" t="s">
        <v>82</v>
      </c>
      <c r="S1569" s="183"/>
      <c r="T1569" s="183"/>
    </row>
    <row r="1570" spans="2:20"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f>O1571</f>
        <v>0</v>
      </c>
      <c r="P1570" s="169">
        <f>P1571</f>
        <v>0</v>
      </c>
      <c r="Q1570" s="169">
        <f t="shared" si="82"/>
        <v>0</v>
      </c>
      <c r="R1570" s="163"/>
      <c r="S1570" s="163"/>
      <c r="T1570" s="166"/>
    </row>
    <row r="1571" spans="2:20"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f t="shared" si="82"/>
        <v>0</v>
      </c>
      <c r="R1571" s="182" t="s">
        <v>82</v>
      </c>
      <c r="S1571" s="183"/>
      <c r="T1571" s="183"/>
    </row>
    <row r="1572" spans="2:20"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f>O1573</f>
        <v>0</v>
      </c>
      <c r="P1572" s="169">
        <f>P1573</f>
        <v>0</v>
      </c>
      <c r="Q1572" s="169">
        <f t="shared" si="82"/>
        <v>0</v>
      </c>
      <c r="R1572" s="202"/>
      <c r="S1572" s="170"/>
      <c r="T1572" s="208"/>
    </row>
    <row r="1573" spans="2:20"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f t="shared" si="82"/>
        <v>0</v>
      </c>
      <c r="R1573" s="182" t="s">
        <v>82</v>
      </c>
      <c r="S1573" s="183"/>
      <c r="T1573" s="183"/>
    </row>
    <row r="1574" spans="2:20"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f>O1575+O1578</f>
        <v>0</v>
      </c>
      <c r="P1574" s="158">
        <f>P1575+P1578</f>
        <v>0</v>
      </c>
      <c r="Q1574" s="158">
        <f t="shared" si="82"/>
        <v>0</v>
      </c>
      <c r="R1574" s="159"/>
      <c r="S1574" s="160"/>
      <c r="T1574" s="161"/>
    </row>
    <row r="1575" spans="2:20"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f>SUM(O1576:O1577)</f>
        <v>0</v>
      </c>
      <c r="P1575" s="169">
        <f>SUM(P1576:P1577)</f>
        <v>0</v>
      </c>
      <c r="Q1575" s="169">
        <f t="shared" si="82"/>
        <v>0</v>
      </c>
      <c r="R1575" s="163"/>
      <c r="S1575" s="163"/>
      <c r="T1575" s="166"/>
    </row>
    <row r="1576" spans="2:20"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f t="shared" si="82"/>
        <v>0</v>
      </c>
      <c r="R1576" s="182" t="s">
        <v>82</v>
      </c>
      <c r="S1576" s="183"/>
      <c r="T1576" s="183"/>
    </row>
    <row r="1577" spans="2:20"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f t="shared" si="82"/>
        <v>0</v>
      </c>
      <c r="R1577" s="182" t="s">
        <v>82</v>
      </c>
      <c r="S1577" s="183"/>
      <c r="T1577" s="183"/>
    </row>
    <row r="1578" spans="2:20"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f>SUM(O1579:O1579)</f>
        <v>0</v>
      </c>
      <c r="P1578" s="169">
        <f>SUM(P1579:P1579)</f>
        <v>0</v>
      </c>
      <c r="Q1578" s="169">
        <f t="shared" si="82"/>
        <v>0</v>
      </c>
      <c r="R1578" s="163"/>
      <c r="S1578" s="163"/>
      <c r="T1578" s="166"/>
    </row>
    <row r="1579" spans="2:20"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f t="shared" si="82"/>
        <v>0</v>
      </c>
      <c r="R1579" s="182" t="s">
        <v>98</v>
      </c>
      <c r="S1579" s="183"/>
      <c r="T1579" s="183"/>
    </row>
    <row r="1580" spans="2:20"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f>O1581+O1583+O1585+O1587</f>
        <v>0</v>
      </c>
      <c r="P1580" s="158">
        <f>P1581+P1583+P1585+P1587</f>
        <v>0</v>
      </c>
      <c r="Q1580" s="158">
        <f t="shared" si="82"/>
        <v>0</v>
      </c>
      <c r="R1580" s="159"/>
      <c r="S1580" s="160"/>
      <c r="T1580" s="161"/>
    </row>
    <row r="1581" spans="2:20"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f>O1582</f>
        <v>0</v>
      </c>
      <c r="P1581" s="169">
        <f>P1582</f>
        <v>0</v>
      </c>
      <c r="Q1581" s="169">
        <f t="shared" si="82"/>
        <v>0</v>
      </c>
      <c r="R1581" s="163"/>
      <c r="S1581" s="163"/>
      <c r="T1581" s="192"/>
    </row>
    <row r="1582" spans="2:20"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f t="shared" si="82"/>
        <v>0</v>
      </c>
      <c r="R1582" s="182" t="s">
        <v>82</v>
      </c>
      <c r="S1582" s="183"/>
      <c r="T1582" s="183"/>
    </row>
    <row r="1583" spans="2:20"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f>O1584</f>
        <v>0</v>
      </c>
      <c r="P1583" s="169">
        <f>P1584</f>
        <v>0</v>
      </c>
      <c r="Q1583" s="169">
        <f t="shared" si="82"/>
        <v>0</v>
      </c>
      <c r="R1583" s="170"/>
      <c r="S1583" s="171"/>
      <c r="T1583" s="172"/>
    </row>
    <row r="1584" spans="2:20"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f t="shared" si="82"/>
        <v>0</v>
      </c>
      <c r="R1584" s="182" t="s">
        <v>82</v>
      </c>
      <c r="S1584" s="183"/>
      <c r="T1584" s="183"/>
    </row>
    <row r="1585" spans="2:20"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f>O1586</f>
        <v>0</v>
      </c>
      <c r="P1585" s="169">
        <f>P1586</f>
        <v>0</v>
      </c>
      <c r="Q1585" s="169">
        <f t="shared" si="82"/>
        <v>0</v>
      </c>
      <c r="R1585" s="170"/>
      <c r="S1585" s="171"/>
      <c r="T1585" s="172"/>
    </row>
    <row r="1586" spans="2:20"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f t="shared" si="82"/>
        <v>0</v>
      </c>
      <c r="R1586" s="182" t="s">
        <v>98</v>
      </c>
      <c r="S1586" s="183"/>
      <c r="T1586" s="183"/>
    </row>
    <row r="1587" spans="2:20"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f>O1588</f>
        <v>0</v>
      </c>
      <c r="P1587" s="169">
        <f>P1588</f>
        <v>0</v>
      </c>
      <c r="Q1587" s="169">
        <f t="shared" si="82"/>
        <v>0</v>
      </c>
      <c r="R1587" s="170"/>
      <c r="S1587" s="171"/>
      <c r="T1587" s="172"/>
    </row>
    <row r="1588" spans="2:20"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f t="shared" si="82"/>
        <v>0</v>
      </c>
      <c r="R1588" s="182" t="s">
        <v>82</v>
      </c>
      <c r="S1588" s="183"/>
      <c r="T1588" s="183"/>
    </row>
    <row r="1589" spans="2:20"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f>O1590+O1592</f>
        <v>0</v>
      </c>
      <c r="P1589" s="158">
        <f>P1590+P1592</f>
        <v>0</v>
      </c>
      <c r="Q1589" s="158">
        <f t="shared" si="82"/>
        <v>0</v>
      </c>
      <c r="R1589" s="159"/>
      <c r="S1589" s="160"/>
      <c r="T1589" s="161"/>
    </row>
    <row r="1590" spans="2:20"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f>O1591</f>
        <v>0</v>
      </c>
      <c r="P1590" s="169">
        <f>P1591</f>
        <v>0</v>
      </c>
      <c r="Q1590" s="169">
        <f t="shared" si="82"/>
        <v>0</v>
      </c>
      <c r="R1590" s="163"/>
      <c r="S1590" s="163"/>
      <c r="T1590" s="166"/>
    </row>
    <row r="1591" spans="2:20"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f t="shared" si="82"/>
        <v>0</v>
      </c>
      <c r="R1591" s="182" t="s">
        <v>98</v>
      </c>
      <c r="S1591" s="183"/>
      <c r="T1591" s="183"/>
    </row>
    <row r="1592" spans="2:20"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f>O1593</f>
        <v>0</v>
      </c>
      <c r="P1592" s="169">
        <f>P1593</f>
        <v>0</v>
      </c>
      <c r="Q1592" s="169">
        <f t="shared" si="82"/>
        <v>0</v>
      </c>
      <c r="R1592" s="163"/>
      <c r="S1592" s="163"/>
      <c r="T1592" s="166"/>
    </row>
    <row r="1593" spans="2:20"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f t="shared" si="82"/>
        <v>0</v>
      </c>
      <c r="R1593" s="182" t="s">
        <v>98</v>
      </c>
      <c r="S1593" s="183"/>
      <c r="T1593" s="183"/>
    </row>
    <row r="1594" spans="2:20"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f>O1595</f>
        <v>0</v>
      </c>
      <c r="P1594" s="158">
        <f>P1595</f>
        <v>0</v>
      </c>
      <c r="Q1594" s="158">
        <f t="shared" si="82"/>
        <v>0</v>
      </c>
      <c r="R1594" s="159"/>
      <c r="S1594" s="160"/>
      <c r="T1594" s="161"/>
    </row>
    <row r="1595" spans="2:20"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f>O1596</f>
        <v>0</v>
      </c>
      <c r="P1595" s="169">
        <f>P1596</f>
        <v>0</v>
      </c>
      <c r="Q1595" s="169">
        <f t="shared" si="82"/>
        <v>0</v>
      </c>
      <c r="R1595" s="163"/>
      <c r="S1595" s="163"/>
      <c r="T1595" s="166"/>
    </row>
    <row r="1596" spans="2:20"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f t="shared" si="82"/>
        <v>0</v>
      </c>
      <c r="R1596" s="182" t="s">
        <v>95</v>
      </c>
      <c r="S1596" s="183"/>
      <c r="T1596" s="183"/>
    </row>
    <row r="1597" spans="2:20"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f>O1598+O1600+O1602</f>
        <v>0</v>
      </c>
      <c r="P1597" s="158">
        <f>P1598+P1600+P1602</f>
        <v>0</v>
      </c>
      <c r="Q1597" s="158">
        <f t="shared" si="82"/>
        <v>0</v>
      </c>
      <c r="R1597" s="159"/>
      <c r="S1597" s="160"/>
      <c r="T1597" s="161"/>
    </row>
    <row r="1598" spans="2:20"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f>O1599</f>
        <v>0</v>
      </c>
      <c r="P1598" s="169">
        <f>P1599</f>
        <v>0</v>
      </c>
      <c r="Q1598" s="169">
        <f t="shared" si="82"/>
        <v>0</v>
      </c>
      <c r="R1598" s="170"/>
      <c r="S1598" s="171"/>
      <c r="T1598" s="172"/>
    </row>
    <row r="1599" spans="2:20"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f t="shared" si="82"/>
        <v>0</v>
      </c>
      <c r="R1599" s="182" t="s">
        <v>1090</v>
      </c>
      <c r="S1599" s="183"/>
      <c r="T1599" s="183"/>
    </row>
    <row r="1600" spans="2:20"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f>O1601</f>
        <v>0</v>
      </c>
      <c r="P1600" s="169">
        <f>P1601</f>
        <v>0</v>
      </c>
      <c r="Q1600" s="169">
        <f t="shared" si="82"/>
        <v>0</v>
      </c>
      <c r="R1600" s="170"/>
      <c r="S1600" s="171"/>
      <c r="T1600" s="172"/>
    </row>
    <row r="1601" spans="2:20"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f t="shared" si="82"/>
        <v>0</v>
      </c>
      <c r="R1601" s="182" t="s">
        <v>98</v>
      </c>
      <c r="S1601" s="183"/>
      <c r="T1601" s="183"/>
    </row>
    <row r="1602" spans="2:20"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f>O1603</f>
        <v>0</v>
      </c>
      <c r="P1602" s="169">
        <f>P1603</f>
        <v>0</v>
      </c>
      <c r="Q1602" s="169">
        <f t="shared" si="82"/>
        <v>0</v>
      </c>
      <c r="R1602" s="170"/>
      <c r="S1602" s="171"/>
      <c r="T1602" s="172"/>
    </row>
    <row r="1603" spans="2:20"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f t="shared" si="82"/>
        <v>0</v>
      </c>
      <c r="R1603" s="182" t="s">
        <v>98</v>
      </c>
      <c r="S1603" s="183"/>
      <c r="T1603" s="183"/>
    </row>
    <row r="1604" spans="2:20"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f>O1605+O1607+O1609</f>
        <v>0</v>
      </c>
      <c r="P1604" s="158">
        <f>P1605+P1607+P1609</f>
        <v>0</v>
      </c>
      <c r="Q1604" s="158">
        <f t="shared" ref="Q1604:Q1667" si="83">+O1604+P1604</f>
        <v>0</v>
      </c>
      <c r="R1604" s="159"/>
      <c r="S1604" s="160"/>
      <c r="T1604" s="161"/>
    </row>
    <row r="1605" spans="2:20"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f>O1606</f>
        <v>0</v>
      </c>
      <c r="P1605" s="169">
        <f>P1606</f>
        <v>0</v>
      </c>
      <c r="Q1605" s="169">
        <f t="shared" si="83"/>
        <v>0</v>
      </c>
      <c r="R1605" s="170"/>
      <c r="S1605" s="171"/>
      <c r="T1605" s="172"/>
    </row>
    <row r="1606" spans="2:20"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f t="shared" si="83"/>
        <v>0</v>
      </c>
      <c r="R1606" s="182" t="s">
        <v>82</v>
      </c>
      <c r="S1606" s="183"/>
      <c r="T1606" s="183"/>
    </row>
    <row r="1607" spans="2:20"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f>O1608</f>
        <v>0</v>
      </c>
      <c r="P1607" s="169">
        <f>P1608</f>
        <v>0</v>
      </c>
      <c r="Q1607" s="169">
        <f t="shared" si="83"/>
        <v>0</v>
      </c>
      <c r="R1607" s="170"/>
      <c r="S1607" s="171"/>
      <c r="T1607" s="172"/>
    </row>
    <row r="1608" spans="2:20"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f t="shared" si="83"/>
        <v>0</v>
      </c>
      <c r="R1608" s="182" t="s">
        <v>82</v>
      </c>
      <c r="S1608" s="183"/>
      <c r="T1608" s="183"/>
    </row>
    <row r="1609" spans="2:20"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f>SUM(O1610:O1611)</f>
        <v>0</v>
      </c>
      <c r="P1609" s="169">
        <f>SUM(P1610:P1611)</f>
        <v>0</v>
      </c>
      <c r="Q1609" s="169">
        <f t="shared" si="83"/>
        <v>0</v>
      </c>
      <c r="R1609" s="170"/>
      <c r="S1609" s="171"/>
      <c r="T1609" s="172"/>
    </row>
    <row r="1610" spans="2:20"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f t="shared" si="83"/>
        <v>0</v>
      </c>
      <c r="R1610" s="182" t="s">
        <v>98</v>
      </c>
      <c r="S1610" s="183"/>
      <c r="T1610" s="183"/>
    </row>
    <row r="1611" spans="2:20"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f t="shared" si="83"/>
        <v>0</v>
      </c>
      <c r="R1611" s="182" t="s">
        <v>98</v>
      </c>
      <c r="S1611" s="183"/>
      <c r="T1611" s="183"/>
    </row>
    <row r="1612" spans="2:20" ht="15.75" hidden="1">
      <c r="B1612" s="141">
        <v>2025</v>
      </c>
      <c r="C1612" s="141">
        <v>20</v>
      </c>
      <c r="D1612" s="142"/>
      <c r="E1612" s="143"/>
      <c r="F1612" s="141">
        <v>2</v>
      </c>
      <c r="G1612" s="141">
        <v>6</v>
      </c>
      <c r="H1612" s="141">
        <v>16</v>
      </c>
      <c r="I1612" s="141">
        <v>3000</v>
      </c>
      <c r="J1612" s="141"/>
      <c r="K1612" s="141"/>
      <c r="L1612" s="144" t="s">
        <v>44</v>
      </c>
      <c r="M1612" s="145"/>
      <c r="N1612" s="146" t="s">
        <v>46</v>
      </c>
      <c r="O1612" s="147">
        <f>O1613+O1618+O1625+O1634+O1641+O1648+O1657</f>
        <v>0</v>
      </c>
      <c r="P1612" s="147">
        <f>P1613+P1618+P1625+P1634+P1641+P1648+P1657</f>
        <v>0</v>
      </c>
      <c r="Q1612" s="147">
        <f t="shared" si="83"/>
        <v>0</v>
      </c>
      <c r="R1612" s="148"/>
      <c r="S1612" s="149"/>
      <c r="T1612" s="150"/>
    </row>
    <row r="1613" spans="2:20"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f>O1614+O1616</f>
        <v>0</v>
      </c>
      <c r="P1613" s="158">
        <f>P1614+P1616</f>
        <v>0</v>
      </c>
      <c r="Q1613" s="158">
        <f t="shared" si="83"/>
        <v>0</v>
      </c>
      <c r="R1613" s="159"/>
      <c r="S1613" s="160"/>
      <c r="T1613" s="161"/>
    </row>
    <row r="1614" spans="2:20"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f>O1615</f>
        <v>0</v>
      </c>
      <c r="P1614" s="169">
        <f>P1615</f>
        <v>0</v>
      </c>
      <c r="Q1614" s="169">
        <f t="shared" si="83"/>
        <v>0</v>
      </c>
      <c r="R1614" s="170"/>
      <c r="S1614" s="171"/>
      <c r="T1614" s="172"/>
    </row>
    <row r="1615" spans="2:20"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f t="shared" si="83"/>
        <v>0</v>
      </c>
      <c r="R1615" s="182" t="s">
        <v>50</v>
      </c>
      <c r="S1615" s="183"/>
      <c r="T1615" s="183"/>
    </row>
    <row r="1616" spans="2:20"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f>O1617</f>
        <v>0</v>
      </c>
      <c r="P1616" s="169">
        <f>P1617</f>
        <v>0</v>
      </c>
      <c r="Q1616" s="169">
        <f t="shared" si="83"/>
        <v>0</v>
      </c>
      <c r="R1616" s="163"/>
      <c r="S1616" s="163"/>
      <c r="T1616" s="166"/>
    </row>
    <row r="1617" spans="2:20"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f t="shared" si="83"/>
        <v>0</v>
      </c>
      <c r="R1617" s="182" t="s">
        <v>50</v>
      </c>
      <c r="S1617" s="183"/>
      <c r="T1617" s="183"/>
    </row>
    <row r="1618" spans="2:20"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f>O1619+O1621+O1623</f>
        <v>0</v>
      </c>
      <c r="P1618" s="158">
        <f>P1619+P1621+P1623</f>
        <v>0</v>
      </c>
      <c r="Q1618" s="158">
        <f t="shared" si="83"/>
        <v>0</v>
      </c>
      <c r="R1618" s="159"/>
      <c r="S1618" s="160"/>
      <c r="T1618" s="161"/>
    </row>
    <row r="1619" spans="2:20"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f>O1620</f>
        <v>0</v>
      </c>
      <c r="P1619" s="169">
        <f>P1620</f>
        <v>0</v>
      </c>
      <c r="Q1619" s="169">
        <f t="shared" si="83"/>
        <v>0</v>
      </c>
      <c r="R1619" s="170"/>
      <c r="S1619" s="171"/>
      <c r="T1619" s="172"/>
    </row>
    <row r="1620" spans="2:20"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f t="shared" si="83"/>
        <v>0</v>
      </c>
      <c r="R1620" s="182" t="s">
        <v>50</v>
      </c>
      <c r="S1620" s="183"/>
      <c r="T1620" s="183"/>
    </row>
    <row r="1621" spans="2:20"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f>O1622</f>
        <v>0</v>
      </c>
      <c r="P1621" s="169">
        <f>P1622</f>
        <v>0</v>
      </c>
      <c r="Q1621" s="169">
        <f t="shared" si="83"/>
        <v>0</v>
      </c>
      <c r="R1621" s="163"/>
      <c r="S1621" s="163"/>
      <c r="T1621" s="166"/>
    </row>
    <row r="1622" spans="2:20"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f t="shared" si="83"/>
        <v>0</v>
      </c>
      <c r="R1622" s="182" t="s">
        <v>50</v>
      </c>
      <c r="S1622" s="183"/>
      <c r="T1622" s="183"/>
    </row>
    <row r="1623" spans="2:20"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f>O1624</f>
        <v>0</v>
      </c>
      <c r="P1623" s="169">
        <f>P1624</f>
        <v>0</v>
      </c>
      <c r="Q1623" s="169">
        <f t="shared" si="83"/>
        <v>0</v>
      </c>
      <c r="R1623" s="163"/>
      <c r="S1623" s="163"/>
      <c r="T1623" s="166"/>
    </row>
    <row r="1624" spans="2:20"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f t="shared" si="83"/>
        <v>0</v>
      </c>
      <c r="R1624" s="182" t="s">
        <v>50</v>
      </c>
      <c r="S1624" s="183"/>
      <c r="T1624" s="183"/>
    </row>
    <row r="1625" spans="2:20"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f>O1626+O1628+O1630+O1632</f>
        <v>0</v>
      </c>
      <c r="P1625" s="158">
        <f>P1626+P1628+P1630+P1632</f>
        <v>0</v>
      </c>
      <c r="Q1625" s="158">
        <f t="shared" si="83"/>
        <v>0</v>
      </c>
      <c r="R1625" s="159"/>
      <c r="S1625" s="160"/>
      <c r="T1625" s="161"/>
    </row>
    <row r="1626" spans="2:20"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f>O1627</f>
        <v>0</v>
      </c>
      <c r="P1626" s="169">
        <f>P1627</f>
        <v>0</v>
      </c>
      <c r="Q1626" s="169">
        <f t="shared" si="83"/>
        <v>0</v>
      </c>
      <c r="R1626" s="170"/>
      <c r="S1626" s="171"/>
      <c r="T1626" s="172"/>
    </row>
    <row r="1627" spans="2:20"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f t="shared" si="83"/>
        <v>0</v>
      </c>
      <c r="R1627" s="182" t="s">
        <v>50</v>
      </c>
      <c r="S1627" s="183"/>
      <c r="T1627" s="183"/>
    </row>
    <row r="1628" spans="2:20"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f>O1629</f>
        <v>0</v>
      </c>
      <c r="P1628" s="169">
        <f>P1629</f>
        <v>0</v>
      </c>
      <c r="Q1628" s="169">
        <f t="shared" si="83"/>
        <v>0</v>
      </c>
      <c r="R1628" s="170"/>
      <c r="S1628" s="171"/>
      <c r="T1628" s="172"/>
    </row>
    <row r="1629" spans="2:20"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f t="shared" si="83"/>
        <v>0</v>
      </c>
      <c r="R1629" s="182" t="s">
        <v>50</v>
      </c>
      <c r="S1629" s="183"/>
      <c r="T1629" s="183"/>
    </row>
    <row r="1630" spans="2:20"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f>O1631</f>
        <v>0</v>
      </c>
      <c r="P1630" s="169">
        <f>P1631</f>
        <v>0</v>
      </c>
      <c r="Q1630" s="169">
        <f t="shared" si="83"/>
        <v>0</v>
      </c>
      <c r="R1630" s="170"/>
      <c r="S1630" s="171"/>
      <c r="T1630" s="172"/>
    </row>
    <row r="1631" spans="2:20"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f t="shared" si="83"/>
        <v>0</v>
      </c>
      <c r="R1631" s="182" t="s">
        <v>50</v>
      </c>
      <c r="S1631" s="183"/>
      <c r="T1631" s="183"/>
    </row>
    <row r="1632" spans="2:20"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f>O1633</f>
        <v>0</v>
      </c>
      <c r="P1632" s="169">
        <f>P1633</f>
        <v>0</v>
      </c>
      <c r="Q1632" s="169">
        <f t="shared" si="83"/>
        <v>0</v>
      </c>
      <c r="R1632" s="170"/>
      <c r="S1632" s="171"/>
      <c r="T1632" s="172"/>
    </row>
    <row r="1633" spans="2:20"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f t="shared" si="83"/>
        <v>0</v>
      </c>
      <c r="R1633" s="182" t="s">
        <v>50</v>
      </c>
      <c r="S1633" s="183"/>
      <c r="T1633" s="183"/>
    </row>
    <row r="1634" spans="2:20"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f>O1635+O1637+O1639</f>
        <v>0</v>
      </c>
      <c r="P1634" s="158">
        <f>P1635+P1637+P1639</f>
        <v>0</v>
      </c>
      <c r="Q1634" s="158">
        <f t="shared" si="83"/>
        <v>0</v>
      </c>
      <c r="R1634" s="159"/>
      <c r="S1634" s="160"/>
      <c r="T1634" s="161"/>
    </row>
    <row r="1635" spans="2:20"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f>O1636</f>
        <v>0</v>
      </c>
      <c r="P1635" s="169">
        <f>P1636</f>
        <v>0</v>
      </c>
      <c r="Q1635" s="169">
        <f t="shared" si="83"/>
        <v>0</v>
      </c>
      <c r="R1635" s="170"/>
      <c r="S1635" s="171"/>
      <c r="T1635" s="172"/>
    </row>
    <row r="1636" spans="2:20"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f t="shared" si="83"/>
        <v>0</v>
      </c>
      <c r="R1636" s="182" t="s">
        <v>50</v>
      </c>
      <c r="S1636" s="183"/>
      <c r="T1636" s="183"/>
    </row>
    <row r="1637" spans="2:20"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f>O1638</f>
        <v>0</v>
      </c>
      <c r="P1637" s="169">
        <f>P1638</f>
        <v>0</v>
      </c>
      <c r="Q1637" s="169">
        <f t="shared" si="83"/>
        <v>0</v>
      </c>
      <c r="R1637" s="170"/>
      <c r="S1637" s="171"/>
      <c r="T1637" s="172"/>
    </row>
    <row r="1638" spans="2:20"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f t="shared" si="83"/>
        <v>0</v>
      </c>
      <c r="R1638" s="182" t="s">
        <v>50</v>
      </c>
      <c r="S1638" s="183"/>
      <c r="T1638" s="183"/>
    </row>
    <row r="1639" spans="2:20"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f>O1640</f>
        <v>0</v>
      </c>
      <c r="P1639" s="169">
        <f>P1640</f>
        <v>0</v>
      </c>
      <c r="Q1639" s="169">
        <f t="shared" si="83"/>
        <v>0</v>
      </c>
      <c r="R1639" s="170"/>
      <c r="S1639" s="171"/>
      <c r="T1639" s="172"/>
    </row>
    <row r="1640" spans="2:20"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f t="shared" si="83"/>
        <v>0</v>
      </c>
      <c r="R1640" s="182" t="s">
        <v>50</v>
      </c>
      <c r="S1640" s="183"/>
      <c r="T1640" s="183"/>
    </row>
    <row r="1641" spans="2:20"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f>O1642+O1644+O1646</f>
        <v>0</v>
      </c>
      <c r="P1641" s="158">
        <f>P1642+P1644+P1646</f>
        <v>0</v>
      </c>
      <c r="Q1641" s="158">
        <f t="shared" si="83"/>
        <v>0</v>
      </c>
      <c r="R1641" s="159"/>
      <c r="S1641" s="160"/>
      <c r="T1641" s="161"/>
    </row>
    <row r="1642" spans="2:20"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f>O1643</f>
        <v>0</v>
      </c>
      <c r="P1642" s="169">
        <f>P1643</f>
        <v>0</v>
      </c>
      <c r="Q1642" s="169">
        <f t="shared" si="83"/>
        <v>0</v>
      </c>
      <c r="R1642" s="170"/>
      <c r="S1642" s="171"/>
      <c r="T1642" s="172"/>
    </row>
    <row r="1643" spans="2:20" ht="30"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f t="shared" si="83"/>
        <v>0</v>
      </c>
      <c r="R1643" s="182" t="s">
        <v>50</v>
      </c>
      <c r="S1643" s="183"/>
      <c r="T1643" s="183"/>
    </row>
    <row r="1644" spans="2:20"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f>O1645</f>
        <v>0</v>
      </c>
      <c r="P1644" s="169">
        <f>P1645</f>
        <v>0</v>
      </c>
      <c r="Q1644" s="169">
        <f t="shared" si="83"/>
        <v>0</v>
      </c>
      <c r="R1644" s="170"/>
      <c r="S1644" s="171"/>
      <c r="T1644" s="172"/>
    </row>
    <row r="1645" spans="2:20"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f t="shared" si="83"/>
        <v>0</v>
      </c>
      <c r="R1645" s="182" t="s">
        <v>50</v>
      </c>
      <c r="S1645" s="183"/>
      <c r="T1645" s="183"/>
    </row>
    <row r="1646" spans="2:20"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f>O1647</f>
        <v>0</v>
      </c>
      <c r="P1646" s="169">
        <f>P1647</f>
        <v>0</v>
      </c>
      <c r="Q1646" s="169">
        <f t="shared" si="83"/>
        <v>0</v>
      </c>
      <c r="R1646" s="170"/>
      <c r="S1646" s="171"/>
      <c r="T1646" s="172"/>
    </row>
    <row r="1647" spans="2:20"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f t="shared" si="83"/>
        <v>0</v>
      </c>
      <c r="R1647" s="182" t="s">
        <v>50</v>
      </c>
      <c r="S1647" s="183"/>
      <c r="T1647" s="183"/>
    </row>
    <row r="1648" spans="2:20"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f>O1649+O1651+O1653+O1655</f>
        <v>0</v>
      </c>
      <c r="P1648" s="158">
        <f>P1649+P1651+P1653+P1655</f>
        <v>0</v>
      </c>
      <c r="Q1648" s="158">
        <f t="shared" si="83"/>
        <v>0</v>
      </c>
      <c r="R1648" s="159"/>
      <c r="S1648" s="160"/>
      <c r="T1648" s="161"/>
    </row>
    <row r="1649" spans="2:20"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f>O1650</f>
        <v>0</v>
      </c>
      <c r="P1649" s="169">
        <f>P1650</f>
        <v>0</v>
      </c>
      <c r="Q1649" s="169">
        <f t="shared" si="83"/>
        <v>0</v>
      </c>
      <c r="R1649" s="170"/>
      <c r="S1649" s="171"/>
      <c r="T1649" s="172"/>
    </row>
    <row r="1650" spans="2:20"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f t="shared" si="83"/>
        <v>0</v>
      </c>
      <c r="R1650" s="182" t="s">
        <v>134</v>
      </c>
      <c r="S1650" s="183"/>
      <c r="T1650" s="183"/>
    </row>
    <row r="1651" spans="2:20"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f>O1652</f>
        <v>0</v>
      </c>
      <c r="P1651" s="169">
        <f>P1652</f>
        <v>0</v>
      </c>
      <c r="Q1651" s="169">
        <f t="shared" si="83"/>
        <v>0</v>
      </c>
      <c r="R1651" s="170"/>
      <c r="S1651" s="171"/>
      <c r="T1651" s="172"/>
    </row>
    <row r="1652" spans="2:20"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f t="shared" si="83"/>
        <v>0</v>
      </c>
      <c r="R1652" s="182" t="s">
        <v>134</v>
      </c>
      <c r="S1652" s="183"/>
      <c r="T1652" s="183"/>
    </row>
    <row r="1653" spans="2:20"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f>O1654</f>
        <v>0</v>
      </c>
      <c r="P1653" s="169">
        <f>P1654</f>
        <v>0</v>
      </c>
      <c r="Q1653" s="169">
        <f t="shared" si="83"/>
        <v>0</v>
      </c>
      <c r="R1653" s="170"/>
      <c r="S1653" s="171"/>
      <c r="T1653" s="172"/>
    </row>
    <row r="1654" spans="2:20"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f t="shared" si="83"/>
        <v>0</v>
      </c>
      <c r="R1654" s="182" t="s">
        <v>134</v>
      </c>
      <c r="S1654" s="183"/>
      <c r="T1654" s="183"/>
    </row>
    <row r="1655" spans="2:20"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f>O1656</f>
        <v>0</v>
      </c>
      <c r="P1655" s="169">
        <f>P1656</f>
        <v>0</v>
      </c>
      <c r="Q1655" s="169">
        <f t="shared" si="83"/>
        <v>0</v>
      </c>
      <c r="R1655" s="170"/>
      <c r="S1655" s="171"/>
      <c r="T1655" s="172"/>
    </row>
    <row r="1656" spans="2:20"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f t="shared" si="83"/>
        <v>0</v>
      </c>
      <c r="R1656" s="182" t="s">
        <v>134</v>
      </c>
      <c r="S1656" s="183"/>
      <c r="T1656" s="183"/>
    </row>
    <row r="1657" spans="2:20"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f>O1658+O1660</f>
        <v>0</v>
      </c>
      <c r="P1657" s="158">
        <f>P1658+P1660</f>
        <v>0</v>
      </c>
      <c r="Q1657" s="158">
        <f t="shared" si="83"/>
        <v>0</v>
      </c>
      <c r="R1657" s="159"/>
      <c r="S1657" s="160"/>
      <c r="T1657" s="161"/>
    </row>
    <row r="1658" spans="2:20"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f>O1659</f>
        <v>0</v>
      </c>
      <c r="P1658" s="169">
        <f>P1659</f>
        <v>0</v>
      </c>
      <c r="Q1658" s="169">
        <f t="shared" si="83"/>
        <v>0</v>
      </c>
      <c r="R1658" s="170"/>
      <c r="S1658" s="171"/>
      <c r="T1658" s="172"/>
    </row>
    <row r="1659" spans="2:20"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f t="shared" si="83"/>
        <v>0</v>
      </c>
      <c r="R1659" s="182" t="s">
        <v>50</v>
      </c>
      <c r="S1659" s="183"/>
      <c r="T1659" s="183"/>
    </row>
    <row r="1660" spans="2:20"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f>O1661</f>
        <v>0</v>
      </c>
      <c r="P1660" s="169">
        <f>P1661</f>
        <v>0</v>
      </c>
      <c r="Q1660" s="169">
        <f t="shared" si="83"/>
        <v>0</v>
      </c>
      <c r="R1660" s="170"/>
      <c r="S1660" s="171"/>
      <c r="T1660" s="172"/>
    </row>
    <row r="1661" spans="2:20"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f t="shared" si="83"/>
        <v>0</v>
      </c>
      <c r="R1661" s="182" t="s">
        <v>50</v>
      </c>
      <c r="S1661" s="183"/>
      <c r="T1661" s="183"/>
    </row>
    <row r="1662" spans="2:20" ht="15.75" hidden="1">
      <c r="B1662" s="141">
        <v>2025</v>
      </c>
      <c r="C1662" s="141">
        <v>20</v>
      </c>
      <c r="D1662" s="142"/>
      <c r="E1662" s="143"/>
      <c r="F1662" s="141">
        <v>2</v>
      </c>
      <c r="G1662" s="141">
        <v>6</v>
      </c>
      <c r="H1662" s="141">
        <v>16</v>
      </c>
      <c r="I1662" s="141">
        <v>4000</v>
      </c>
      <c r="J1662" s="141"/>
      <c r="K1662" s="141"/>
      <c r="L1662" s="144" t="s">
        <v>44</v>
      </c>
      <c r="M1662" s="145"/>
      <c r="N1662" s="146" t="s">
        <v>53</v>
      </c>
      <c r="O1662" s="147">
        <f t="shared" ref="O1662:P1664" si="84">O1663</f>
        <v>0</v>
      </c>
      <c r="P1662" s="147">
        <f t="shared" si="84"/>
        <v>0</v>
      </c>
      <c r="Q1662" s="147">
        <f t="shared" si="83"/>
        <v>0</v>
      </c>
      <c r="R1662" s="148"/>
      <c r="S1662" s="149"/>
      <c r="T1662" s="150"/>
    </row>
    <row r="1663" spans="2:20"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f t="shared" si="84"/>
        <v>0</v>
      </c>
      <c r="P1663" s="158">
        <f t="shared" si="84"/>
        <v>0</v>
      </c>
      <c r="Q1663" s="158">
        <f t="shared" si="83"/>
        <v>0</v>
      </c>
      <c r="R1663" s="159"/>
      <c r="S1663" s="160"/>
      <c r="T1663" s="161"/>
    </row>
    <row r="1664" spans="2:20"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f t="shared" si="84"/>
        <v>0</v>
      </c>
      <c r="P1664" s="169">
        <f t="shared" si="84"/>
        <v>0</v>
      </c>
      <c r="Q1664" s="169">
        <f t="shared" si="83"/>
        <v>0</v>
      </c>
      <c r="R1664" s="170"/>
      <c r="S1664" s="171"/>
      <c r="T1664" s="172"/>
    </row>
    <row r="1665" spans="2:20"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f t="shared" si="83"/>
        <v>0</v>
      </c>
      <c r="R1665" s="182" t="s">
        <v>1117</v>
      </c>
      <c r="S1665" s="183"/>
      <c r="T1665" s="183"/>
    </row>
    <row r="1666" spans="2:20" ht="15.75" hidden="1">
      <c r="B1666" s="141">
        <v>2025</v>
      </c>
      <c r="C1666" s="141">
        <v>20</v>
      </c>
      <c r="D1666" s="142"/>
      <c r="E1666" s="143"/>
      <c r="F1666" s="141">
        <v>2</v>
      </c>
      <c r="G1666" s="141">
        <v>6</v>
      </c>
      <c r="H1666" s="141">
        <v>16</v>
      </c>
      <c r="I1666" s="141">
        <v>5000</v>
      </c>
      <c r="J1666" s="141"/>
      <c r="K1666" s="141"/>
      <c r="L1666" s="144" t="s">
        <v>44</v>
      </c>
      <c r="M1666" s="145"/>
      <c r="N1666" s="146" t="s">
        <v>139</v>
      </c>
      <c r="O1666" s="147">
        <f>+O1667+O1738+O1769+O1786+O1792+O1802</f>
        <v>0</v>
      </c>
      <c r="P1666" s="147">
        <f>+P1667+P1738+P1769+P1786+P1792+P1802</f>
        <v>0</v>
      </c>
      <c r="Q1666" s="147">
        <f t="shared" si="83"/>
        <v>0</v>
      </c>
      <c r="R1666" s="148"/>
      <c r="S1666" s="149"/>
      <c r="T1666" s="150"/>
    </row>
    <row r="1667" spans="2:20"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f>O1668+O1696+O1703+O1722</f>
        <v>0</v>
      </c>
      <c r="P1667" s="158">
        <f>P1668+P1696+P1703+P1722</f>
        <v>0</v>
      </c>
      <c r="Q1667" s="158">
        <f t="shared" si="83"/>
        <v>0</v>
      </c>
      <c r="R1667" s="159"/>
      <c r="S1667" s="160"/>
      <c r="T1667" s="161"/>
    </row>
    <row r="1668" spans="2:20"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f>SUM(O1669:O1695)</f>
        <v>0</v>
      </c>
      <c r="P1668" s="169">
        <f>SUM(P1669:P1695)</f>
        <v>0</v>
      </c>
      <c r="Q1668" s="169">
        <f t="shared" ref="Q1668:Q1731" si="85">+O1668+P1668</f>
        <v>0</v>
      </c>
      <c r="R1668" s="170"/>
      <c r="S1668" s="171"/>
      <c r="T1668" s="172"/>
    </row>
    <row r="1669" spans="2:20"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f t="shared" si="85"/>
        <v>0</v>
      </c>
      <c r="R1669" s="182" t="s">
        <v>98</v>
      </c>
      <c r="S1669" s="183"/>
      <c r="T1669" s="183"/>
    </row>
    <row r="1670" spans="2:20"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f t="shared" si="85"/>
        <v>0</v>
      </c>
      <c r="R1670" s="182" t="s">
        <v>98</v>
      </c>
      <c r="S1670" s="183"/>
      <c r="T1670" s="183"/>
    </row>
    <row r="1671" spans="2:20"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f t="shared" si="85"/>
        <v>0</v>
      </c>
      <c r="R1671" s="182" t="s">
        <v>98</v>
      </c>
      <c r="S1671" s="183"/>
      <c r="T1671" s="183"/>
    </row>
    <row r="1672" spans="2:20"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f t="shared" si="85"/>
        <v>0</v>
      </c>
      <c r="R1672" s="182" t="s">
        <v>98</v>
      </c>
      <c r="S1672" s="183"/>
      <c r="T1672" s="183"/>
    </row>
    <row r="1673" spans="2:20"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f t="shared" si="85"/>
        <v>0</v>
      </c>
      <c r="R1673" s="182" t="s">
        <v>98</v>
      </c>
      <c r="S1673" s="183"/>
      <c r="T1673" s="183"/>
    </row>
    <row r="1674" spans="2:20"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f t="shared" si="85"/>
        <v>0</v>
      </c>
      <c r="R1674" s="182" t="s">
        <v>98</v>
      </c>
      <c r="S1674" s="183"/>
      <c r="T1674" s="183"/>
    </row>
    <row r="1675" spans="2:20"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f t="shared" si="85"/>
        <v>0</v>
      </c>
      <c r="R1675" s="182" t="s">
        <v>98</v>
      </c>
      <c r="S1675" s="183"/>
      <c r="T1675" s="183"/>
    </row>
    <row r="1676" spans="2:20"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f t="shared" si="85"/>
        <v>0</v>
      </c>
      <c r="R1676" s="182" t="s">
        <v>98</v>
      </c>
      <c r="S1676" s="183"/>
      <c r="T1676" s="183"/>
    </row>
    <row r="1677" spans="2:20"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f t="shared" si="85"/>
        <v>0</v>
      </c>
      <c r="R1677" s="182" t="s">
        <v>98</v>
      </c>
      <c r="S1677" s="183"/>
      <c r="T1677" s="183"/>
    </row>
    <row r="1678" spans="2:20"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f t="shared" si="85"/>
        <v>0</v>
      </c>
      <c r="R1678" s="182" t="s">
        <v>98</v>
      </c>
      <c r="S1678" s="183"/>
      <c r="T1678" s="183"/>
    </row>
    <row r="1679" spans="2:20"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f t="shared" si="85"/>
        <v>0</v>
      </c>
      <c r="R1679" s="182" t="s">
        <v>98</v>
      </c>
      <c r="S1679" s="183"/>
      <c r="T1679" s="183"/>
    </row>
    <row r="1680" spans="2:20"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f t="shared" si="85"/>
        <v>0</v>
      </c>
      <c r="R1680" s="182" t="s">
        <v>98</v>
      </c>
      <c r="S1680" s="183"/>
      <c r="T1680" s="183"/>
    </row>
    <row r="1681" spans="2:20"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f t="shared" si="85"/>
        <v>0</v>
      </c>
      <c r="R1681" s="182" t="s">
        <v>98</v>
      </c>
      <c r="S1681" s="183"/>
      <c r="T1681" s="183"/>
    </row>
    <row r="1682" spans="2:20"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f t="shared" si="85"/>
        <v>0</v>
      </c>
      <c r="R1682" s="182" t="s">
        <v>98</v>
      </c>
      <c r="S1682" s="183"/>
      <c r="T1682" s="183"/>
    </row>
    <row r="1683" spans="2:20"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f t="shared" si="85"/>
        <v>0</v>
      </c>
      <c r="R1683" s="182" t="s">
        <v>98</v>
      </c>
      <c r="S1683" s="183"/>
      <c r="T1683" s="183"/>
    </row>
    <row r="1684" spans="2:20"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f t="shared" si="85"/>
        <v>0</v>
      </c>
      <c r="R1684" s="182" t="s">
        <v>98</v>
      </c>
      <c r="S1684" s="183"/>
      <c r="T1684" s="183"/>
    </row>
    <row r="1685" spans="2:20"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f t="shared" si="85"/>
        <v>0</v>
      </c>
      <c r="R1685" s="182" t="s">
        <v>98</v>
      </c>
      <c r="S1685" s="183"/>
      <c r="T1685" s="183"/>
    </row>
    <row r="1686" spans="2:20"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f t="shared" si="85"/>
        <v>0</v>
      </c>
      <c r="R1686" s="182" t="s">
        <v>98</v>
      </c>
      <c r="S1686" s="183"/>
      <c r="T1686" s="183"/>
    </row>
    <row r="1687" spans="2:20"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f t="shared" si="85"/>
        <v>0</v>
      </c>
      <c r="R1687" s="182" t="s">
        <v>98</v>
      </c>
      <c r="S1687" s="183"/>
      <c r="T1687" s="183"/>
    </row>
    <row r="1688" spans="2:20"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f t="shared" si="85"/>
        <v>0</v>
      </c>
      <c r="R1688" s="182" t="s">
        <v>98</v>
      </c>
      <c r="S1688" s="183"/>
      <c r="T1688" s="183"/>
    </row>
    <row r="1689" spans="2:20"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f t="shared" si="85"/>
        <v>0</v>
      </c>
      <c r="R1689" s="182" t="s">
        <v>98</v>
      </c>
      <c r="S1689" s="183"/>
      <c r="T1689" s="183"/>
    </row>
    <row r="1690" spans="2:20"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f t="shared" si="85"/>
        <v>0</v>
      </c>
      <c r="R1690" s="182" t="s">
        <v>98</v>
      </c>
      <c r="S1690" s="183"/>
      <c r="T1690" s="183"/>
    </row>
    <row r="1691" spans="2:20"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f t="shared" si="85"/>
        <v>0</v>
      </c>
      <c r="R1691" s="182" t="s">
        <v>98</v>
      </c>
      <c r="S1691" s="183"/>
      <c r="T1691" s="183"/>
    </row>
    <row r="1692" spans="2:20"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f t="shared" si="85"/>
        <v>0</v>
      </c>
      <c r="R1692" s="182" t="s">
        <v>98</v>
      </c>
      <c r="S1692" s="183"/>
      <c r="T1692" s="183"/>
    </row>
    <row r="1693" spans="2:20"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f t="shared" si="85"/>
        <v>0</v>
      </c>
      <c r="R1693" s="182" t="s">
        <v>98</v>
      </c>
      <c r="S1693" s="183"/>
      <c r="T1693" s="183"/>
    </row>
    <row r="1694" spans="2:20"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f t="shared" si="85"/>
        <v>0</v>
      </c>
      <c r="R1694" s="182" t="s">
        <v>98</v>
      </c>
      <c r="S1694" s="183"/>
      <c r="T1694" s="183"/>
    </row>
    <row r="1695" spans="2:20"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f t="shared" si="85"/>
        <v>0</v>
      </c>
      <c r="R1695" s="182" t="s">
        <v>98</v>
      </c>
      <c r="S1695" s="183"/>
      <c r="T1695" s="183"/>
    </row>
    <row r="1696" spans="2:20"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f>SUM(O1697:O1702)</f>
        <v>0</v>
      </c>
      <c r="P1696" s="169">
        <f>SUM(P1697:P1702)</f>
        <v>0</v>
      </c>
      <c r="Q1696" s="169">
        <f t="shared" si="85"/>
        <v>0</v>
      </c>
      <c r="R1696" s="170"/>
      <c r="S1696" s="171"/>
      <c r="T1696" s="172"/>
    </row>
    <row r="1697" spans="2:20"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f t="shared" si="85"/>
        <v>0</v>
      </c>
      <c r="R1697" s="182" t="s">
        <v>98</v>
      </c>
      <c r="S1697" s="183"/>
      <c r="T1697" s="183"/>
    </row>
    <row r="1698" spans="2:20"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f t="shared" si="85"/>
        <v>0</v>
      </c>
      <c r="R1698" s="182" t="s">
        <v>98</v>
      </c>
      <c r="S1698" s="183"/>
      <c r="T1698" s="183"/>
    </row>
    <row r="1699" spans="2:20"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f t="shared" si="85"/>
        <v>0</v>
      </c>
      <c r="R1699" s="182" t="s">
        <v>98</v>
      </c>
      <c r="S1699" s="183"/>
      <c r="T1699" s="183"/>
    </row>
    <row r="1700" spans="2:20"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f t="shared" si="85"/>
        <v>0</v>
      </c>
      <c r="R1700" s="182" t="s">
        <v>98</v>
      </c>
      <c r="S1700" s="183"/>
      <c r="T1700" s="183"/>
    </row>
    <row r="1701" spans="2:20"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f t="shared" si="85"/>
        <v>0</v>
      </c>
      <c r="R1701" s="182" t="s">
        <v>98</v>
      </c>
      <c r="S1701" s="183"/>
      <c r="T1701" s="183"/>
    </row>
    <row r="1702" spans="2:20"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f t="shared" si="85"/>
        <v>0</v>
      </c>
      <c r="R1702" s="182" t="s">
        <v>98</v>
      </c>
      <c r="S1702" s="183"/>
      <c r="T1702" s="183"/>
    </row>
    <row r="1703" spans="2:20"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f>SUM(O1704:O1721)</f>
        <v>0</v>
      </c>
      <c r="P1703" s="169">
        <f>SUM(P1704:P1721)</f>
        <v>0</v>
      </c>
      <c r="Q1703" s="169">
        <f t="shared" si="85"/>
        <v>0</v>
      </c>
      <c r="R1703" s="170"/>
      <c r="S1703" s="171"/>
      <c r="T1703" s="172"/>
    </row>
    <row r="1704" spans="2:20"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f t="shared" si="85"/>
        <v>0</v>
      </c>
      <c r="R1704" s="182" t="s">
        <v>98</v>
      </c>
      <c r="S1704" s="183"/>
      <c r="T1704" s="183"/>
    </row>
    <row r="1705" spans="2:20"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f t="shared" si="85"/>
        <v>0</v>
      </c>
      <c r="R1705" s="182" t="s">
        <v>98</v>
      </c>
      <c r="S1705" s="183"/>
      <c r="T1705" s="183"/>
    </row>
    <row r="1706" spans="2:20"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f t="shared" si="85"/>
        <v>0</v>
      </c>
      <c r="R1706" s="182" t="s">
        <v>98</v>
      </c>
      <c r="S1706" s="183"/>
      <c r="T1706" s="183"/>
    </row>
    <row r="1707" spans="2:20"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f t="shared" si="85"/>
        <v>0</v>
      </c>
      <c r="R1707" s="182" t="s">
        <v>98</v>
      </c>
      <c r="S1707" s="183"/>
      <c r="T1707" s="183"/>
    </row>
    <row r="1708" spans="2:20"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f t="shared" si="85"/>
        <v>0</v>
      </c>
      <c r="R1708" s="182" t="s">
        <v>98</v>
      </c>
      <c r="S1708" s="183"/>
      <c r="T1708" s="183"/>
    </row>
    <row r="1709" spans="2:20"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f t="shared" si="85"/>
        <v>0</v>
      </c>
      <c r="R1709" s="182" t="s">
        <v>98</v>
      </c>
      <c r="S1709" s="183"/>
      <c r="T1709" s="183"/>
    </row>
    <row r="1710" spans="2:20"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f t="shared" si="85"/>
        <v>0</v>
      </c>
      <c r="R1710" s="182" t="s">
        <v>98</v>
      </c>
      <c r="S1710" s="183"/>
      <c r="T1710" s="183"/>
    </row>
    <row r="1711" spans="2:20"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f t="shared" si="85"/>
        <v>0</v>
      </c>
      <c r="R1711" s="182" t="s">
        <v>98</v>
      </c>
      <c r="S1711" s="183"/>
      <c r="T1711" s="183"/>
    </row>
    <row r="1712" spans="2:20"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f t="shared" si="85"/>
        <v>0</v>
      </c>
      <c r="R1712" s="182" t="s">
        <v>98</v>
      </c>
      <c r="S1712" s="183"/>
      <c r="T1712" s="183"/>
    </row>
    <row r="1713" spans="2:20"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f t="shared" si="85"/>
        <v>0</v>
      </c>
      <c r="R1713" s="182" t="s">
        <v>98</v>
      </c>
      <c r="S1713" s="183"/>
      <c r="T1713" s="183"/>
    </row>
    <row r="1714" spans="2:20"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f t="shared" si="85"/>
        <v>0</v>
      </c>
      <c r="R1714" s="182" t="s">
        <v>98</v>
      </c>
      <c r="S1714" s="183"/>
      <c r="T1714" s="183"/>
    </row>
    <row r="1715" spans="2:20"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f t="shared" si="85"/>
        <v>0</v>
      </c>
      <c r="R1715" s="182" t="s">
        <v>98</v>
      </c>
      <c r="S1715" s="183"/>
      <c r="T1715" s="183"/>
    </row>
    <row r="1716" spans="2:20"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f t="shared" si="85"/>
        <v>0</v>
      </c>
      <c r="R1716" s="182" t="s">
        <v>98</v>
      </c>
      <c r="S1716" s="183"/>
      <c r="T1716" s="183"/>
    </row>
    <row r="1717" spans="2:20"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f t="shared" si="85"/>
        <v>0</v>
      </c>
      <c r="R1717" s="182" t="s">
        <v>98</v>
      </c>
      <c r="S1717" s="183"/>
      <c r="T1717" s="183"/>
    </row>
    <row r="1718" spans="2:20"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f t="shared" si="85"/>
        <v>0</v>
      </c>
      <c r="R1718" s="182" t="s">
        <v>98</v>
      </c>
      <c r="S1718" s="183"/>
      <c r="T1718" s="183"/>
    </row>
    <row r="1719" spans="2:20"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f t="shared" si="85"/>
        <v>0</v>
      </c>
      <c r="R1719" s="182" t="s">
        <v>98</v>
      </c>
      <c r="S1719" s="183"/>
      <c r="T1719" s="183"/>
    </row>
    <row r="1720" spans="2:20"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f t="shared" si="85"/>
        <v>0</v>
      </c>
      <c r="R1720" s="182" t="s">
        <v>98</v>
      </c>
      <c r="S1720" s="183"/>
      <c r="T1720" s="183"/>
    </row>
    <row r="1721" spans="2:20"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f t="shared" si="85"/>
        <v>0</v>
      </c>
      <c r="R1721" s="182" t="s">
        <v>98</v>
      </c>
      <c r="S1721" s="183"/>
      <c r="T1721" s="183"/>
    </row>
    <row r="1722" spans="2:20"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f>SUM(O1723:O1737)</f>
        <v>0</v>
      </c>
      <c r="P1722" s="169">
        <f>SUM(P1723:P1737)</f>
        <v>0</v>
      </c>
      <c r="Q1722" s="169">
        <f t="shared" si="85"/>
        <v>0</v>
      </c>
      <c r="R1722" s="170"/>
      <c r="S1722" s="171"/>
      <c r="T1722" s="172"/>
    </row>
    <row r="1723" spans="2:20"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f t="shared" si="85"/>
        <v>0</v>
      </c>
      <c r="R1723" s="182" t="s">
        <v>98</v>
      </c>
      <c r="S1723" s="183"/>
      <c r="T1723" s="183"/>
    </row>
    <row r="1724" spans="2:20"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f t="shared" si="85"/>
        <v>0</v>
      </c>
      <c r="R1724" s="182" t="s">
        <v>98</v>
      </c>
      <c r="S1724" s="183"/>
      <c r="T1724" s="183"/>
    </row>
    <row r="1725" spans="2:20"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f t="shared" si="85"/>
        <v>0</v>
      </c>
      <c r="R1725" s="182" t="s">
        <v>98</v>
      </c>
      <c r="S1725" s="183"/>
      <c r="T1725" s="183"/>
    </row>
    <row r="1726" spans="2:20"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f t="shared" si="85"/>
        <v>0</v>
      </c>
      <c r="R1726" s="182" t="s">
        <v>98</v>
      </c>
      <c r="S1726" s="183"/>
      <c r="T1726" s="183"/>
    </row>
    <row r="1727" spans="2:20"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f t="shared" si="85"/>
        <v>0</v>
      </c>
      <c r="R1727" s="182" t="s">
        <v>98</v>
      </c>
      <c r="S1727" s="183"/>
      <c r="T1727" s="183"/>
    </row>
    <row r="1728" spans="2:20"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f t="shared" si="85"/>
        <v>0</v>
      </c>
      <c r="R1728" s="182" t="s">
        <v>98</v>
      </c>
      <c r="S1728" s="183"/>
      <c r="T1728" s="183"/>
    </row>
    <row r="1729" spans="2:20"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f t="shared" si="85"/>
        <v>0</v>
      </c>
      <c r="R1729" s="182" t="s">
        <v>98</v>
      </c>
      <c r="S1729" s="183"/>
      <c r="T1729" s="183"/>
    </row>
    <row r="1730" spans="2:20"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f t="shared" si="85"/>
        <v>0</v>
      </c>
      <c r="R1730" s="182" t="s">
        <v>98</v>
      </c>
      <c r="S1730" s="183"/>
      <c r="T1730" s="183"/>
    </row>
    <row r="1731" spans="2:20"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f t="shared" si="85"/>
        <v>0</v>
      </c>
      <c r="R1731" s="182" t="s">
        <v>98</v>
      </c>
      <c r="S1731" s="183"/>
      <c r="T1731" s="183"/>
    </row>
    <row r="1732" spans="2:20"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f t="shared" ref="Q1732:Q1795" si="86">+O1732+P1732</f>
        <v>0</v>
      </c>
      <c r="R1732" s="182" t="s">
        <v>98</v>
      </c>
      <c r="S1732" s="183"/>
      <c r="T1732" s="183"/>
    </row>
    <row r="1733" spans="2:20"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f t="shared" si="86"/>
        <v>0</v>
      </c>
      <c r="R1733" s="182" t="s">
        <v>98</v>
      </c>
      <c r="S1733" s="183"/>
      <c r="T1733" s="183"/>
    </row>
    <row r="1734" spans="2:20"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f t="shared" si="86"/>
        <v>0</v>
      </c>
      <c r="R1734" s="182" t="s">
        <v>98</v>
      </c>
      <c r="S1734" s="183"/>
      <c r="T1734" s="183"/>
    </row>
    <row r="1735" spans="2:20"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f t="shared" si="86"/>
        <v>0</v>
      </c>
      <c r="R1735" s="182" t="s">
        <v>98</v>
      </c>
      <c r="S1735" s="183"/>
      <c r="T1735" s="183"/>
    </row>
    <row r="1736" spans="2:20"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f t="shared" si="86"/>
        <v>0</v>
      </c>
      <c r="R1736" s="182" t="s">
        <v>98</v>
      </c>
      <c r="S1736" s="183"/>
      <c r="T1736" s="183"/>
    </row>
    <row r="1737" spans="2:20"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f t="shared" si="86"/>
        <v>0</v>
      </c>
      <c r="R1737" s="182" t="s">
        <v>98</v>
      </c>
      <c r="S1737" s="183"/>
      <c r="T1737" s="183"/>
    </row>
    <row r="1738" spans="2:20"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f>O1739+O1749+O1758</f>
        <v>0</v>
      </c>
      <c r="P1738" s="158">
        <f>P1739+P1749+P1758</f>
        <v>0</v>
      </c>
      <c r="Q1738" s="158">
        <f t="shared" si="86"/>
        <v>0</v>
      </c>
      <c r="R1738" s="159"/>
      <c r="S1738" s="160"/>
      <c r="T1738" s="161"/>
    </row>
    <row r="1739" spans="2:20"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f>SUM(O1740:O1748)</f>
        <v>0</v>
      </c>
      <c r="P1739" s="169">
        <f>SUM(P1740:P1748)</f>
        <v>0</v>
      </c>
      <c r="Q1739" s="169">
        <f t="shared" si="86"/>
        <v>0</v>
      </c>
      <c r="R1739" s="170"/>
      <c r="S1739" s="171"/>
      <c r="T1739" s="172"/>
    </row>
    <row r="1740" spans="2:20"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f t="shared" si="86"/>
        <v>0</v>
      </c>
      <c r="R1740" s="182" t="s">
        <v>978</v>
      </c>
      <c r="S1740" s="183"/>
      <c r="T1740" s="183"/>
    </row>
    <row r="1741" spans="2:20"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f t="shared" si="86"/>
        <v>0</v>
      </c>
      <c r="R1741" s="182" t="s">
        <v>98</v>
      </c>
      <c r="S1741" s="183"/>
      <c r="T1741" s="183"/>
    </row>
    <row r="1742" spans="2:20"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f t="shared" si="86"/>
        <v>0</v>
      </c>
      <c r="R1742" s="182" t="s">
        <v>98</v>
      </c>
      <c r="S1742" s="183"/>
      <c r="T1742" s="183"/>
    </row>
    <row r="1743" spans="2:20"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f t="shared" si="86"/>
        <v>0</v>
      </c>
      <c r="R1743" s="182" t="s">
        <v>98</v>
      </c>
      <c r="S1743" s="183"/>
      <c r="T1743" s="183"/>
    </row>
    <row r="1744" spans="2:20"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f t="shared" si="86"/>
        <v>0</v>
      </c>
      <c r="R1744" s="182" t="s">
        <v>98</v>
      </c>
      <c r="S1744" s="183"/>
      <c r="T1744" s="183"/>
    </row>
    <row r="1745" spans="2:20"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f t="shared" si="86"/>
        <v>0</v>
      </c>
      <c r="R1745" s="182" t="s">
        <v>98</v>
      </c>
      <c r="S1745" s="183"/>
      <c r="T1745" s="183"/>
    </row>
    <row r="1746" spans="2:20"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f t="shared" si="86"/>
        <v>0</v>
      </c>
      <c r="R1746" s="182" t="s">
        <v>98</v>
      </c>
      <c r="S1746" s="183"/>
      <c r="T1746" s="183"/>
    </row>
    <row r="1747" spans="2:20"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f t="shared" si="86"/>
        <v>0</v>
      </c>
      <c r="R1747" s="182" t="s">
        <v>98</v>
      </c>
      <c r="S1747" s="183"/>
      <c r="T1747" s="183"/>
    </row>
    <row r="1748" spans="2:20"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f t="shared" si="86"/>
        <v>0</v>
      </c>
      <c r="R1748" s="182" t="s">
        <v>98</v>
      </c>
      <c r="S1748" s="183"/>
      <c r="T1748" s="183"/>
    </row>
    <row r="1749" spans="2:20"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f>SUM(O1750:O1757)</f>
        <v>0</v>
      </c>
      <c r="P1749" s="169">
        <f>SUM(P1750:P1757)</f>
        <v>0</v>
      </c>
      <c r="Q1749" s="169">
        <f t="shared" si="86"/>
        <v>0</v>
      </c>
      <c r="R1749" s="170"/>
      <c r="S1749" s="171"/>
      <c r="T1749" s="172"/>
    </row>
    <row r="1750" spans="2:20"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f t="shared" si="86"/>
        <v>0</v>
      </c>
      <c r="R1750" s="182" t="s">
        <v>98</v>
      </c>
      <c r="S1750" s="183"/>
      <c r="T1750" s="183"/>
    </row>
    <row r="1751" spans="2:20"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f t="shared" si="86"/>
        <v>0</v>
      </c>
      <c r="R1751" s="182" t="s">
        <v>98</v>
      </c>
      <c r="S1751" s="183"/>
      <c r="T1751" s="183"/>
    </row>
    <row r="1752" spans="2:20"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f t="shared" si="86"/>
        <v>0</v>
      </c>
      <c r="R1752" s="182" t="s">
        <v>98</v>
      </c>
      <c r="S1752" s="183"/>
      <c r="T1752" s="183"/>
    </row>
    <row r="1753" spans="2:20"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f t="shared" si="86"/>
        <v>0</v>
      </c>
      <c r="R1753" s="182" t="s">
        <v>98</v>
      </c>
      <c r="S1753" s="183"/>
      <c r="T1753" s="183"/>
    </row>
    <row r="1754" spans="2:20"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f t="shared" si="86"/>
        <v>0</v>
      </c>
      <c r="R1754" s="182" t="s">
        <v>98</v>
      </c>
      <c r="S1754" s="183"/>
      <c r="T1754" s="183"/>
    </row>
    <row r="1755" spans="2:20"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f t="shared" si="86"/>
        <v>0</v>
      </c>
      <c r="R1755" s="182" t="s">
        <v>98</v>
      </c>
      <c r="S1755" s="183"/>
      <c r="T1755" s="183"/>
    </row>
    <row r="1756" spans="2:20"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f t="shared" si="86"/>
        <v>0</v>
      </c>
      <c r="R1756" s="182" t="s">
        <v>98</v>
      </c>
      <c r="S1756" s="183"/>
      <c r="T1756" s="183"/>
    </row>
    <row r="1757" spans="2:20"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f t="shared" si="86"/>
        <v>0</v>
      </c>
      <c r="R1757" s="182" t="s">
        <v>98</v>
      </c>
      <c r="S1757" s="183"/>
      <c r="T1757" s="183"/>
    </row>
    <row r="1758" spans="2:20"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f>SUM(O1759:O1768)</f>
        <v>0</v>
      </c>
      <c r="P1758" s="169">
        <f>SUM(P1759:P1768)</f>
        <v>0</v>
      </c>
      <c r="Q1758" s="169">
        <f t="shared" si="86"/>
        <v>0</v>
      </c>
      <c r="R1758" s="170"/>
      <c r="S1758" s="171"/>
      <c r="T1758" s="172"/>
    </row>
    <row r="1759" spans="2:20"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f t="shared" si="86"/>
        <v>0</v>
      </c>
      <c r="R1759" s="182" t="s">
        <v>98</v>
      </c>
      <c r="S1759" s="183"/>
      <c r="T1759" s="183"/>
    </row>
    <row r="1760" spans="2:20"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f t="shared" si="86"/>
        <v>0</v>
      </c>
      <c r="R1760" s="182" t="s">
        <v>98</v>
      </c>
      <c r="S1760" s="183"/>
      <c r="T1760" s="183"/>
    </row>
    <row r="1761" spans="2:20"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f t="shared" si="86"/>
        <v>0</v>
      </c>
      <c r="R1761" s="182" t="s">
        <v>98</v>
      </c>
      <c r="S1761" s="183"/>
      <c r="T1761" s="183"/>
    </row>
    <row r="1762" spans="2:20"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f t="shared" si="86"/>
        <v>0</v>
      </c>
      <c r="R1762" s="182" t="s">
        <v>98</v>
      </c>
      <c r="S1762" s="183"/>
      <c r="T1762" s="183"/>
    </row>
    <row r="1763" spans="2:20"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f t="shared" si="86"/>
        <v>0</v>
      </c>
      <c r="R1763" s="182" t="s">
        <v>98</v>
      </c>
      <c r="S1763" s="183"/>
      <c r="T1763" s="183"/>
    </row>
    <row r="1764" spans="2:20"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f t="shared" si="86"/>
        <v>0</v>
      </c>
      <c r="R1764" s="182" t="s">
        <v>98</v>
      </c>
      <c r="S1764" s="183"/>
      <c r="T1764" s="183"/>
    </row>
    <row r="1765" spans="2:20"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f t="shared" si="86"/>
        <v>0</v>
      </c>
      <c r="R1765" s="182" t="s">
        <v>98</v>
      </c>
      <c r="S1765" s="183"/>
      <c r="T1765" s="183"/>
    </row>
    <row r="1766" spans="2:20"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f t="shared" si="86"/>
        <v>0</v>
      </c>
      <c r="R1766" s="182" t="s">
        <v>98</v>
      </c>
      <c r="S1766" s="183"/>
      <c r="T1766" s="183"/>
    </row>
    <row r="1767" spans="2:20"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f t="shared" si="86"/>
        <v>0</v>
      </c>
      <c r="R1767" s="182" t="s">
        <v>98</v>
      </c>
      <c r="S1767" s="183"/>
      <c r="T1767" s="183"/>
    </row>
    <row r="1768" spans="2:20"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f t="shared" si="86"/>
        <v>0</v>
      </c>
      <c r="R1768" s="182" t="s">
        <v>98</v>
      </c>
      <c r="S1768" s="183"/>
      <c r="T1768" s="183"/>
    </row>
    <row r="1769" spans="2:20"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f>O1770+O1779</f>
        <v>0</v>
      </c>
      <c r="P1769" s="158">
        <f>P1770+P1779</f>
        <v>0</v>
      </c>
      <c r="Q1769" s="158">
        <f t="shared" si="86"/>
        <v>0</v>
      </c>
      <c r="R1769" s="159"/>
      <c r="S1769" s="160"/>
      <c r="T1769" s="161"/>
    </row>
    <row r="1770" spans="2:20"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f>SUM(O1771:O1778)</f>
        <v>0</v>
      </c>
      <c r="P1770" s="169">
        <f>SUM(P1771:P1778)</f>
        <v>0</v>
      </c>
      <c r="Q1770" s="169">
        <f t="shared" si="86"/>
        <v>0</v>
      </c>
      <c r="R1770" s="170"/>
      <c r="S1770" s="171"/>
      <c r="T1770" s="172"/>
    </row>
    <row r="1771" spans="2:20"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f t="shared" si="86"/>
        <v>0</v>
      </c>
      <c r="R1771" s="182" t="s">
        <v>98</v>
      </c>
      <c r="S1771" s="183"/>
      <c r="T1771" s="183"/>
    </row>
    <row r="1772" spans="2:20"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f t="shared" si="86"/>
        <v>0</v>
      </c>
      <c r="R1772" s="182" t="s">
        <v>98</v>
      </c>
      <c r="S1772" s="183"/>
      <c r="T1772" s="183"/>
    </row>
    <row r="1773" spans="2:20"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f t="shared" si="86"/>
        <v>0</v>
      </c>
      <c r="R1773" s="182" t="s">
        <v>98</v>
      </c>
      <c r="S1773" s="183"/>
      <c r="T1773" s="183"/>
    </row>
    <row r="1774" spans="2:20"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f t="shared" si="86"/>
        <v>0</v>
      </c>
      <c r="R1774" s="182" t="s">
        <v>98</v>
      </c>
      <c r="S1774" s="183"/>
      <c r="T1774" s="183"/>
    </row>
    <row r="1775" spans="2:20"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f t="shared" si="86"/>
        <v>0</v>
      </c>
      <c r="R1775" s="182" t="s">
        <v>98</v>
      </c>
      <c r="S1775" s="183"/>
      <c r="T1775" s="183"/>
    </row>
    <row r="1776" spans="2:20"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f t="shared" si="86"/>
        <v>0</v>
      </c>
      <c r="R1776" s="182" t="s">
        <v>98</v>
      </c>
      <c r="S1776" s="183"/>
      <c r="T1776" s="183"/>
    </row>
    <row r="1777" spans="2:20"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f t="shared" si="86"/>
        <v>0</v>
      </c>
      <c r="R1777" s="182" t="s">
        <v>98</v>
      </c>
      <c r="S1777" s="183"/>
      <c r="T1777" s="183"/>
    </row>
    <row r="1778" spans="2:20"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f t="shared" si="86"/>
        <v>0</v>
      </c>
      <c r="R1778" s="182" t="s">
        <v>98</v>
      </c>
      <c r="S1778" s="183"/>
      <c r="T1778" s="183"/>
    </row>
    <row r="1779" spans="2:20"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f>SUM(O1780:O1785)</f>
        <v>0</v>
      </c>
      <c r="P1779" s="169">
        <f>SUM(P1780:P1785)</f>
        <v>0</v>
      </c>
      <c r="Q1779" s="169">
        <f t="shared" si="86"/>
        <v>0</v>
      </c>
      <c r="R1779" s="170"/>
      <c r="S1779" s="171"/>
      <c r="T1779" s="172"/>
    </row>
    <row r="1780" spans="2:20"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f t="shared" si="86"/>
        <v>0</v>
      </c>
      <c r="R1780" s="182" t="s">
        <v>98</v>
      </c>
      <c r="S1780" s="183"/>
      <c r="T1780" s="183"/>
    </row>
    <row r="1781" spans="2:20"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f t="shared" si="86"/>
        <v>0</v>
      </c>
      <c r="R1781" s="182" t="s">
        <v>98</v>
      </c>
      <c r="S1781" s="183"/>
      <c r="T1781" s="183"/>
    </row>
    <row r="1782" spans="2:20"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f t="shared" si="86"/>
        <v>0</v>
      </c>
      <c r="R1782" s="182" t="s">
        <v>98</v>
      </c>
      <c r="S1782" s="183"/>
      <c r="T1782" s="183"/>
    </row>
    <row r="1783" spans="2:20"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f t="shared" si="86"/>
        <v>0</v>
      </c>
      <c r="R1783" s="182" t="s">
        <v>98</v>
      </c>
      <c r="S1783" s="183"/>
      <c r="T1783" s="183"/>
    </row>
    <row r="1784" spans="2:20"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f t="shared" si="86"/>
        <v>0</v>
      </c>
      <c r="R1784" s="182" t="s">
        <v>98</v>
      </c>
      <c r="S1784" s="183"/>
      <c r="T1784" s="183"/>
    </row>
    <row r="1785" spans="2:20"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f t="shared" si="86"/>
        <v>0</v>
      </c>
      <c r="R1785" s="182" t="s">
        <v>98</v>
      </c>
      <c r="S1785" s="183"/>
      <c r="T1785" s="183"/>
    </row>
    <row r="1786" spans="2:20"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f>+O1787+O1790</f>
        <v>0</v>
      </c>
      <c r="P1786" s="158">
        <f>+P1787+P1790</f>
        <v>0</v>
      </c>
      <c r="Q1786" s="158">
        <f t="shared" si="86"/>
        <v>0</v>
      </c>
      <c r="R1786" s="159"/>
      <c r="S1786" s="160"/>
      <c r="T1786" s="161"/>
    </row>
    <row r="1787" spans="2:20"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f>SUM(O1788:O1789)</f>
        <v>0</v>
      </c>
      <c r="P1787" s="169">
        <f>SUM(P1788:P1789)</f>
        <v>0</v>
      </c>
      <c r="Q1787" s="169">
        <f t="shared" si="86"/>
        <v>0</v>
      </c>
      <c r="R1787" s="170"/>
      <c r="S1787" s="171"/>
      <c r="T1787" s="172"/>
    </row>
    <row r="1788" spans="2:20"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f t="shared" si="86"/>
        <v>0</v>
      </c>
      <c r="R1788" s="182" t="s">
        <v>98</v>
      </c>
      <c r="S1788" s="183"/>
      <c r="T1788" s="183"/>
    </row>
    <row r="1789" spans="2:20"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f t="shared" si="86"/>
        <v>0</v>
      </c>
      <c r="R1789" s="182" t="s">
        <v>98</v>
      </c>
      <c r="S1789" s="183"/>
      <c r="T1789" s="183"/>
    </row>
    <row r="1790" spans="2:20"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f>+O1791</f>
        <v>0</v>
      </c>
      <c r="P1790" s="169">
        <f>+P1791</f>
        <v>0</v>
      </c>
      <c r="Q1790" s="169">
        <f t="shared" si="86"/>
        <v>0</v>
      </c>
      <c r="R1790" s="170"/>
      <c r="S1790" s="171"/>
      <c r="T1790" s="172"/>
    </row>
    <row r="1791" spans="2:20"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f t="shared" si="86"/>
        <v>0</v>
      </c>
      <c r="R1791" s="182" t="s">
        <v>98</v>
      </c>
      <c r="S1791" s="183"/>
      <c r="T1791" s="183"/>
    </row>
    <row r="1792" spans="2:20" ht="15.75" hidden="1">
      <c r="B1792" s="152">
        <v>2025</v>
      </c>
      <c r="C1792" s="152">
        <v>20</v>
      </c>
      <c r="D1792" s="153"/>
      <c r="E1792" s="154"/>
      <c r="F1792" s="152">
        <v>2</v>
      </c>
      <c r="G1792" s="152">
        <v>6</v>
      </c>
      <c r="H1792" s="152">
        <v>16</v>
      </c>
      <c r="I1792" s="152">
        <v>5000</v>
      </c>
      <c r="J1792" s="152">
        <v>5600</v>
      </c>
      <c r="K1792" s="152"/>
      <c r="L1792" s="155"/>
      <c r="M1792" s="156"/>
      <c r="N1792" s="157" t="s">
        <v>1050</v>
      </c>
      <c r="O1792" s="158">
        <f>O1793+O1795+O1798+O1800</f>
        <v>0</v>
      </c>
      <c r="P1792" s="158">
        <f>P1793+P1795+P1798+P1800</f>
        <v>0</v>
      </c>
      <c r="Q1792" s="158">
        <f t="shared" si="86"/>
        <v>0</v>
      </c>
      <c r="R1792" s="159"/>
      <c r="S1792" s="160"/>
      <c r="T1792" s="161"/>
    </row>
    <row r="1793" spans="2:20"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f>O1794</f>
        <v>0</v>
      </c>
      <c r="P1793" s="169">
        <f>P1794</f>
        <v>0</v>
      </c>
      <c r="Q1793" s="169">
        <f t="shared" si="86"/>
        <v>0</v>
      </c>
      <c r="R1793" s="170"/>
      <c r="S1793" s="171"/>
      <c r="T1793" s="172"/>
    </row>
    <row r="1794" spans="2:20"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f t="shared" si="86"/>
        <v>0</v>
      </c>
      <c r="R1794" s="182" t="s">
        <v>98</v>
      </c>
      <c r="S1794" s="183"/>
      <c r="T1794" s="183"/>
    </row>
    <row r="1795" spans="2:20"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f>SUM(O1796:O1797)</f>
        <v>0</v>
      </c>
      <c r="P1795" s="169">
        <f>SUM(P1796:P1797)</f>
        <v>0</v>
      </c>
      <c r="Q1795" s="169">
        <f t="shared" si="86"/>
        <v>0</v>
      </c>
      <c r="R1795" s="170"/>
      <c r="S1795" s="171"/>
      <c r="T1795" s="172"/>
    </row>
    <row r="1796" spans="2:20"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f t="shared" ref="Q1796:Q1859" si="87">+O1796+P1796</f>
        <v>0</v>
      </c>
      <c r="R1796" s="182" t="s">
        <v>98</v>
      </c>
      <c r="S1796" s="183"/>
      <c r="T1796" s="183"/>
    </row>
    <row r="1797" spans="2:20"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f t="shared" si="87"/>
        <v>0</v>
      </c>
      <c r="R1797" s="182" t="s">
        <v>98</v>
      </c>
      <c r="S1797" s="183"/>
      <c r="T1797" s="183"/>
    </row>
    <row r="1798" spans="2:20"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f>O1799</f>
        <v>0</v>
      </c>
      <c r="P1798" s="169">
        <f>P1799</f>
        <v>0</v>
      </c>
      <c r="Q1798" s="169">
        <f t="shared" si="87"/>
        <v>0</v>
      </c>
      <c r="R1798" s="170"/>
      <c r="S1798" s="171"/>
      <c r="T1798" s="172"/>
    </row>
    <row r="1799" spans="2:20"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f t="shared" si="87"/>
        <v>0</v>
      </c>
      <c r="R1799" s="182" t="s">
        <v>98</v>
      </c>
      <c r="S1799" s="183"/>
      <c r="T1799" s="183"/>
    </row>
    <row r="1800" spans="2:20"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f>O1801</f>
        <v>0</v>
      </c>
      <c r="P1800" s="169">
        <f>P1801</f>
        <v>0</v>
      </c>
      <c r="Q1800" s="169">
        <f t="shared" si="87"/>
        <v>0</v>
      </c>
      <c r="R1800" s="170"/>
      <c r="S1800" s="171"/>
      <c r="T1800" s="172"/>
    </row>
    <row r="1801" spans="2:20"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f t="shared" si="87"/>
        <v>0</v>
      </c>
      <c r="R1801" s="182" t="s">
        <v>98</v>
      </c>
      <c r="S1801" s="183"/>
      <c r="T1801" s="183"/>
    </row>
    <row r="1802" spans="2:20"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f>O1803+O1805</f>
        <v>0</v>
      </c>
      <c r="P1802" s="158">
        <f>P1803+P1805</f>
        <v>0</v>
      </c>
      <c r="Q1802" s="158">
        <f t="shared" si="87"/>
        <v>0</v>
      </c>
      <c r="R1802" s="159"/>
      <c r="S1802" s="160"/>
      <c r="T1802" s="161"/>
    </row>
    <row r="1803" spans="2:20"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f>O1804</f>
        <v>0</v>
      </c>
      <c r="P1803" s="169">
        <f>P1804</f>
        <v>0</v>
      </c>
      <c r="Q1803" s="169">
        <f t="shared" si="87"/>
        <v>0</v>
      </c>
      <c r="R1803" s="170"/>
      <c r="S1803" s="171"/>
      <c r="T1803" s="172"/>
    </row>
    <row r="1804" spans="2:20"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f t="shared" si="87"/>
        <v>0</v>
      </c>
      <c r="R1804" s="182" t="s">
        <v>225</v>
      </c>
      <c r="S1804" s="183"/>
      <c r="T1804" s="183"/>
    </row>
    <row r="1805" spans="2:20"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f>O1806</f>
        <v>0</v>
      </c>
      <c r="P1805" s="169">
        <f>P1806</f>
        <v>0</v>
      </c>
      <c r="Q1805" s="169">
        <f t="shared" si="87"/>
        <v>0</v>
      </c>
      <c r="R1805" s="170"/>
      <c r="S1805" s="171"/>
      <c r="T1805" s="172"/>
    </row>
    <row r="1806" spans="2:20"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f t="shared" si="87"/>
        <v>0</v>
      </c>
      <c r="R1806" s="182" t="s">
        <v>225</v>
      </c>
      <c r="S1806" s="183"/>
      <c r="T1806" s="183"/>
    </row>
    <row r="1807" spans="2:20" ht="15.75" hidden="1">
      <c r="B1807" s="141">
        <v>2025</v>
      </c>
      <c r="C1807" s="141">
        <v>20</v>
      </c>
      <c r="D1807" s="142"/>
      <c r="E1807" s="143"/>
      <c r="F1807" s="141">
        <v>2</v>
      </c>
      <c r="G1807" s="141">
        <v>6</v>
      </c>
      <c r="H1807" s="141">
        <v>16</v>
      </c>
      <c r="I1807" s="141">
        <v>6000</v>
      </c>
      <c r="J1807" s="141"/>
      <c r="K1807" s="141"/>
      <c r="L1807" s="144" t="s">
        <v>44</v>
      </c>
      <c r="M1807" s="145"/>
      <c r="N1807" s="146" t="s">
        <v>228</v>
      </c>
      <c r="O1807" s="147">
        <f>O1808</f>
        <v>0</v>
      </c>
      <c r="P1807" s="147">
        <f>P1808</f>
        <v>0</v>
      </c>
      <c r="Q1807" s="147">
        <f t="shared" si="87"/>
        <v>0</v>
      </c>
      <c r="R1807" s="148"/>
      <c r="S1807" s="149"/>
      <c r="T1807" s="150"/>
    </row>
    <row r="1808" spans="2:20"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f>O1809</f>
        <v>0</v>
      </c>
      <c r="P1808" s="158">
        <f>P1809</f>
        <v>0</v>
      </c>
      <c r="Q1808" s="158">
        <f t="shared" si="87"/>
        <v>0</v>
      </c>
      <c r="R1808" s="159"/>
      <c r="S1808" s="160"/>
      <c r="T1808" s="161"/>
    </row>
    <row r="1809" spans="2:20"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f>SUM(O1810:O1815)</f>
        <v>0</v>
      </c>
      <c r="P1809" s="169">
        <f>SUM(P1810:P1815)</f>
        <v>0</v>
      </c>
      <c r="Q1809" s="169">
        <f t="shared" si="87"/>
        <v>0</v>
      </c>
      <c r="R1809" s="170"/>
      <c r="S1809" s="171"/>
      <c r="T1809" s="172"/>
    </row>
    <row r="1810" spans="2:20"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f t="shared" si="87"/>
        <v>0</v>
      </c>
      <c r="R1810" s="182" t="s">
        <v>232</v>
      </c>
      <c r="S1810" s="183"/>
      <c r="T1810" s="183"/>
    </row>
    <row r="1811" spans="2:20"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f t="shared" si="87"/>
        <v>0</v>
      </c>
      <c r="R1811" s="182" t="s">
        <v>232</v>
      </c>
      <c r="S1811" s="183"/>
      <c r="T1811" s="183"/>
    </row>
    <row r="1812" spans="2:20"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f t="shared" si="87"/>
        <v>0</v>
      </c>
      <c r="R1812" s="182" t="s">
        <v>232</v>
      </c>
      <c r="S1812" s="183"/>
      <c r="T1812" s="183"/>
    </row>
    <row r="1813" spans="2:20"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f t="shared" si="87"/>
        <v>0</v>
      </c>
      <c r="R1813" s="182" t="s">
        <v>232</v>
      </c>
      <c r="S1813" s="183"/>
      <c r="T1813" s="183"/>
    </row>
    <row r="1814" spans="2:20"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f t="shared" si="87"/>
        <v>0</v>
      </c>
      <c r="R1814" s="182" t="s">
        <v>232</v>
      </c>
      <c r="S1814" s="183"/>
      <c r="T1814" s="183"/>
    </row>
    <row r="1815" spans="2:20"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f t="shared" si="87"/>
        <v>0</v>
      </c>
      <c r="R1815" s="182" t="s">
        <v>232</v>
      </c>
      <c r="S1815" s="183"/>
      <c r="T1815" s="183"/>
    </row>
    <row r="1816" spans="2:20" ht="31.5" hidden="1">
      <c r="B1816" s="130">
        <v>2025</v>
      </c>
      <c r="C1816" s="130">
        <v>20</v>
      </c>
      <c r="D1816" s="131"/>
      <c r="E1816" s="132"/>
      <c r="F1816" s="130">
        <v>2</v>
      </c>
      <c r="G1816" s="130">
        <v>6</v>
      </c>
      <c r="H1816" s="130">
        <v>17</v>
      </c>
      <c r="I1816" s="130"/>
      <c r="J1816" s="130"/>
      <c r="K1816" s="184"/>
      <c r="L1816" s="185" t="s">
        <v>44</v>
      </c>
      <c r="M1816" s="134"/>
      <c r="N1816" s="135" t="s">
        <v>1192</v>
      </c>
      <c r="O1816" s="136">
        <f>+O1817+O1825</f>
        <v>0</v>
      </c>
      <c r="P1816" s="136">
        <f>+P1817+P1825</f>
        <v>0</v>
      </c>
      <c r="Q1816" s="136">
        <f t="shared" si="87"/>
        <v>0</v>
      </c>
      <c r="R1816" s="137"/>
      <c r="S1816" s="138"/>
      <c r="T1816" s="139"/>
    </row>
    <row r="1817" spans="2:20" ht="15.75" hidden="1">
      <c r="B1817" s="141">
        <v>2025</v>
      </c>
      <c r="C1817" s="141">
        <v>20</v>
      </c>
      <c r="D1817" s="142"/>
      <c r="E1817" s="143"/>
      <c r="F1817" s="141">
        <v>2</v>
      </c>
      <c r="G1817" s="141">
        <v>6</v>
      </c>
      <c r="H1817" s="141">
        <v>17</v>
      </c>
      <c r="I1817" s="141">
        <v>3000</v>
      </c>
      <c r="J1817" s="141"/>
      <c r="K1817" s="141"/>
      <c r="L1817" s="144" t="s">
        <v>44</v>
      </c>
      <c r="M1817" s="145"/>
      <c r="N1817" s="146" t="s">
        <v>46</v>
      </c>
      <c r="O1817" s="147">
        <f>O1818</f>
        <v>0</v>
      </c>
      <c r="P1817" s="147">
        <f>P1818</f>
        <v>0</v>
      </c>
      <c r="Q1817" s="147">
        <f t="shared" si="87"/>
        <v>0</v>
      </c>
      <c r="R1817" s="148"/>
      <c r="S1817" s="149"/>
      <c r="T1817" s="150"/>
    </row>
    <row r="1818" spans="2:20"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f>SUM(O1819:O1824)</f>
        <v>0</v>
      </c>
      <c r="P1818" s="169">
        <f>SUM(P1819:P1824)</f>
        <v>0</v>
      </c>
      <c r="Q1818" s="169">
        <f t="shared" si="87"/>
        <v>0</v>
      </c>
      <c r="R1818" s="170"/>
      <c r="S1818" s="171"/>
      <c r="T1818" s="172"/>
    </row>
    <row r="1819" spans="2:20"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f t="shared" si="87"/>
        <v>0</v>
      </c>
      <c r="R1819" s="182" t="s">
        <v>50</v>
      </c>
      <c r="S1819" s="183"/>
      <c r="T1819" s="183"/>
    </row>
    <row r="1820" spans="2:20"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f t="shared" si="87"/>
        <v>0</v>
      </c>
      <c r="R1820" s="182" t="s">
        <v>50</v>
      </c>
      <c r="S1820" s="183"/>
      <c r="T1820" s="183"/>
    </row>
    <row r="1821" spans="2:20"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f t="shared" si="87"/>
        <v>0</v>
      </c>
      <c r="R1821" s="182" t="s">
        <v>50</v>
      </c>
      <c r="S1821" s="183"/>
      <c r="T1821" s="183"/>
    </row>
    <row r="1822" spans="2:20"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f t="shared" si="87"/>
        <v>0</v>
      </c>
      <c r="R1822" s="182" t="s">
        <v>50</v>
      </c>
      <c r="S1822" s="183"/>
      <c r="T1822" s="183"/>
    </row>
    <row r="1823" spans="2:20"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f t="shared" si="87"/>
        <v>0</v>
      </c>
      <c r="R1823" s="182" t="s">
        <v>50</v>
      </c>
      <c r="S1823" s="183"/>
      <c r="T1823" s="183"/>
    </row>
    <row r="1824" spans="2:20"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f t="shared" si="87"/>
        <v>0</v>
      </c>
      <c r="R1824" s="182" t="s">
        <v>50</v>
      </c>
      <c r="S1824" s="183"/>
      <c r="T1824" s="183"/>
    </row>
    <row r="1825" spans="2:20" ht="15.75" hidden="1">
      <c r="B1825" s="141">
        <v>2025</v>
      </c>
      <c r="C1825" s="141">
        <v>20</v>
      </c>
      <c r="D1825" s="142"/>
      <c r="E1825" s="143"/>
      <c r="F1825" s="141">
        <v>2</v>
      </c>
      <c r="G1825" s="141">
        <v>6</v>
      </c>
      <c r="H1825" s="141">
        <v>17</v>
      </c>
      <c r="I1825" s="141">
        <v>6000</v>
      </c>
      <c r="J1825" s="141"/>
      <c r="K1825" s="141"/>
      <c r="L1825" s="144" t="s">
        <v>44</v>
      </c>
      <c r="M1825" s="145"/>
      <c r="N1825" s="146" t="s">
        <v>228</v>
      </c>
      <c r="O1825" s="147">
        <f>O1826</f>
        <v>0</v>
      </c>
      <c r="P1825" s="147">
        <f>P1826</f>
        <v>0</v>
      </c>
      <c r="Q1825" s="147">
        <f t="shared" si="87"/>
        <v>0</v>
      </c>
      <c r="R1825" s="148"/>
      <c r="S1825" s="197"/>
      <c r="T1825" s="198"/>
    </row>
    <row r="1826" spans="2:20"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f>O1827</f>
        <v>0</v>
      </c>
      <c r="P1826" s="158">
        <f>P1827</f>
        <v>0</v>
      </c>
      <c r="Q1826" s="158">
        <f t="shared" si="87"/>
        <v>0</v>
      </c>
      <c r="R1826" s="159"/>
      <c r="S1826" s="160"/>
      <c r="T1826" s="161"/>
    </row>
    <row r="1827" spans="2:20"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f>SUM(O1828:O1833)</f>
        <v>0</v>
      </c>
      <c r="P1827" s="169">
        <f>SUM(P1828:P1833)</f>
        <v>0</v>
      </c>
      <c r="Q1827" s="169">
        <f t="shared" si="87"/>
        <v>0</v>
      </c>
      <c r="R1827" s="170"/>
      <c r="S1827" s="171"/>
      <c r="T1827" s="172"/>
    </row>
    <row r="1828" spans="2:20"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f t="shared" si="87"/>
        <v>0</v>
      </c>
      <c r="R1828" s="182" t="s">
        <v>232</v>
      </c>
      <c r="S1828" s="183"/>
      <c r="T1828" s="183"/>
    </row>
    <row r="1829" spans="2:20"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f t="shared" si="87"/>
        <v>0</v>
      </c>
      <c r="R1829" s="182" t="s">
        <v>232</v>
      </c>
      <c r="S1829" s="183"/>
      <c r="T1829" s="183"/>
    </row>
    <row r="1830" spans="2:20"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f t="shared" si="87"/>
        <v>0</v>
      </c>
      <c r="R1830" s="182" t="s">
        <v>232</v>
      </c>
      <c r="S1830" s="183"/>
      <c r="T1830" s="183"/>
    </row>
    <row r="1831" spans="2:20"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f t="shared" si="87"/>
        <v>0</v>
      </c>
      <c r="R1831" s="182" t="s">
        <v>232</v>
      </c>
      <c r="S1831" s="183"/>
      <c r="T1831" s="183"/>
    </row>
    <row r="1832" spans="2:20"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f t="shared" si="87"/>
        <v>0</v>
      </c>
      <c r="R1832" s="182" t="s">
        <v>232</v>
      </c>
      <c r="S1832" s="183"/>
      <c r="T1832" s="183"/>
    </row>
    <row r="1833" spans="2:20"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f t="shared" si="87"/>
        <v>0</v>
      </c>
      <c r="R1833" s="182" t="s">
        <v>232</v>
      </c>
      <c r="S1833" s="183"/>
      <c r="T1833" s="183"/>
    </row>
    <row r="1834" spans="2:20" ht="31.5" hidden="1">
      <c r="B1834" s="130">
        <v>2025</v>
      </c>
      <c r="C1834" s="130">
        <v>20</v>
      </c>
      <c r="D1834" s="131"/>
      <c r="E1834" s="132"/>
      <c r="F1834" s="130">
        <v>2</v>
      </c>
      <c r="G1834" s="130">
        <v>6</v>
      </c>
      <c r="H1834" s="130">
        <v>18</v>
      </c>
      <c r="I1834" s="130"/>
      <c r="J1834" s="130"/>
      <c r="K1834" s="184"/>
      <c r="L1834" s="185" t="s">
        <v>44</v>
      </c>
      <c r="M1834" s="134"/>
      <c r="N1834" s="135" t="s">
        <v>1205</v>
      </c>
      <c r="O1834" s="136">
        <f t="shared" ref="O1834:P1836" si="88">O1835</f>
        <v>0</v>
      </c>
      <c r="P1834" s="136">
        <f t="shared" si="88"/>
        <v>0</v>
      </c>
      <c r="Q1834" s="136">
        <f t="shared" si="87"/>
        <v>0</v>
      </c>
      <c r="R1834" s="137"/>
      <c r="S1834" s="138"/>
      <c r="T1834" s="139"/>
    </row>
    <row r="1835" spans="2:20" ht="15.75" hidden="1">
      <c r="B1835" s="141">
        <v>2025</v>
      </c>
      <c r="C1835" s="141">
        <v>20</v>
      </c>
      <c r="D1835" s="142"/>
      <c r="E1835" s="143"/>
      <c r="F1835" s="141">
        <v>2</v>
      </c>
      <c r="G1835" s="141">
        <v>6</v>
      </c>
      <c r="H1835" s="141">
        <v>18</v>
      </c>
      <c r="I1835" s="141">
        <v>3000</v>
      </c>
      <c r="J1835" s="141"/>
      <c r="K1835" s="141"/>
      <c r="L1835" s="144" t="s">
        <v>44</v>
      </c>
      <c r="M1835" s="145"/>
      <c r="N1835" s="146" t="s">
        <v>46</v>
      </c>
      <c r="O1835" s="147">
        <f t="shared" si="88"/>
        <v>0</v>
      </c>
      <c r="P1835" s="147">
        <f t="shared" si="88"/>
        <v>0</v>
      </c>
      <c r="Q1835" s="147">
        <f t="shared" si="87"/>
        <v>0</v>
      </c>
      <c r="R1835" s="148"/>
      <c r="S1835" s="149"/>
      <c r="T1835" s="150"/>
    </row>
    <row r="1836" spans="2:20"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f t="shared" si="88"/>
        <v>0</v>
      </c>
      <c r="P1836" s="158">
        <f t="shared" si="88"/>
        <v>0</v>
      </c>
      <c r="Q1836" s="158">
        <f t="shared" si="87"/>
        <v>0</v>
      </c>
      <c r="R1836" s="159"/>
      <c r="S1836" s="160"/>
      <c r="T1836" s="161"/>
    </row>
    <row r="1837" spans="2:20"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f>SUM(O1838:O1843)</f>
        <v>0</v>
      </c>
      <c r="P1837" s="169">
        <f>SUM(P1838:P1843)</f>
        <v>0</v>
      </c>
      <c r="Q1837" s="169">
        <f t="shared" si="87"/>
        <v>0</v>
      </c>
      <c r="R1837" s="170"/>
      <c r="S1837" s="171"/>
      <c r="T1837" s="172"/>
    </row>
    <row r="1838" spans="2:20"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f t="shared" si="87"/>
        <v>0</v>
      </c>
      <c r="R1838" s="182" t="s">
        <v>50</v>
      </c>
      <c r="S1838" s="183"/>
      <c r="T1838" s="183"/>
    </row>
    <row r="1839" spans="2:20"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f t="shared" si="87"/>
        <v>0</v>
      </c>
      <c r="R1839" s="182" t="s">
        <v>50</v>
      </c>
      <c r="S1839" s="183"/>
      <c r="T1839" s="183"/>
    </row>
    <row r="1840" spans="2:20"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f t="shared" si="87"/>
        <v>0</v>
      </c>
      <c r="R1840" s="182" t="s">
        <v>50</v>
      </c>
      <c r="S1840" s="183"/>
      <c r="T1840" s="183"/>
    </row>
    <row r="1841" spans="2:20"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f t="shared" si="87"/>
        <v>0</v>
      </c>
      <c r="R1841" s="182" t="s">
        <v>50</v>
      </c>
      <c r="S1841" s="183"/>
      <c r="T1841" s="183"/>
    </row>
    <row r="1842" spans="2:20"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f t="shared" si="87"/>
        <v>0</v>
      </c>
      <c r="R1842" s="182" t="s">
        <v>50</v>
      </c>
      <c r="S1842" s="183"/>
      <c r="T1842" s="183"/>
    </row>
    <row r="1843" spans="2:20"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f t="shared" si="87"/>
        <v>0</v>
      </c>
      <c r="R1843" s="182" t="s">
        <v>50</v>
      </c>
      <c r="S1843" s="183"/>
      <c r="T1843" s="183"/>
    </row>
    <row r="1844" spans="2:20" ht="31.5">
      <c r="B1844" s="106">
        <v>2025</v>
      </c>
      <c r="C1844" s="106">
        <v>20</v>
      </c>
      <c r="D1844" s="107"/>
      <c r="E1844" s="108"/>
      <c r="F1844" s="106">
        <v>3</v>
      </c>
      <c r="G1844" s="106"/>
      <c r="H1844" s="106"/>
      <c r="I1844" s="106"/>
      <c r="J1844" s="106"/>
      <c r="K1844" s="109"/>
      <c r="L1844" s="110"/>
      <c r="M1844" s="111"/>
      <c r="N1844" s="112" t="s">
        <v>1212</v>
      </c>
      <c r="O1844" s="113">
        <f>+O1845</f>
        <v>0</v>
      </c>
      <c r="P1844" s="113">
        <f>+P1845</f>
        <v>0</v>
      </c>
      <c r="Q1844" s="113">
        <f t="shared" si="87"/>
        <v>0</v>
      </c>
      <c r="R1844" s="114"/>
      <c r="S1844" s="115"/>
      <c r="T1844" s="116"/>
    </row>
    <row r="1845" spans="2:20" s="129" customFormat="1" ht="15.75">
      <c r="B1845" s="118">
        <v>2025</v>
      </c>
      <c r="C1845" s="118">
        <v>20</v>
      </c>
      <c r="D1845" s="119"/>
      <c r="E1845" s="120"/>
      <c r="F1845" s="118">
        <v>3</v>
      </c>
      <c r="G1845" s="118">
        <v>7</v>
      </c>
      <c r="H1845" s="118"/>
      <c r="I1845" s="118"/>
      <c r="J1845" s="118"/>
      <c r="K1845" s="118"/>
      <c r="L1845" s="121"/>
      <c r="M1845" s="122"/>
      <c r="N1845" s="123" t="s">
        <v>1213</v>
      </c>
      <c r="O1845" s="124">
        <f>+O1846+O2229+O2239</f>
        <v>0</v>
      </c>
      <c r="P1845" s="124">
        <f>+P1846+P2229+P2239</f>
        <v>0</v>
      </c>
      <c r="Q1845" s="124">
        <f t="shared" si="87"/>
        <v>0</v>
      </c>
      <c r="R1845" s="125" t="s">
        <v>44</v>
      </c>
      <c r="S1845" s="126"/>
      <c r="T1845" s="127"/>
    </row>
    <row r="1846" spans="2:20" s="129" customFormat="1" ht="63">
      <c r="B1846" s="130">
        <v>2025</v>
      </c>
      <c r="C1846" s="130">
        <v>20</v>
      </c>
      <c r="D1846" s="131"/>
      <c r="E1846" s="132"/>
      <c r="F1846" s="130">
        <v>3</v>
      </c>
      <c r="G1846" s="130">
        <v>7</v>
      </c>
      <c r="H1846" s="130">
        <v>19</v>
      </c>
      <c r="I1846" s="130"/>
      <c r="J1846" s="130"/>
      <c r="K1846" s="184"/>
      <c r="L1846" s="185" t="s">
        <v>44</v>
      </c>
      <c r="M1846" s="134"/>
      <c r="N1846" s="135" t="s">
        <v>1214</v>
      </c>
      <c r="O1846" s="136">
        <f>+O1847+O1851+O1941+O1959</f>
        <v>0</v>
      </c>
      <c r="P1846" s="136">
        <f>+P1847+P1851+P1941+P1959</f>
        <v>0</v>
      </c>
      <c r="Q1846" s="136">
        <f t="shared" si="87"/>
        <v>0</v>
      </c>
      <c r="R1846" s="137"/>
      <c r="S1846" s="136"/>
      <c r="T1846" s="136"/>
    </row>
    <row r="1847" spans="2:20" ht="15.75" hidden="1">
      <c r="B1847" s="141">
        <v>2025</v>
      </c>
      <c r="C1847" s="141">
        <v>20</v>
      </c>
      <c r="D1847" s="142"/>
      <c r="E1847" s="143"/>
      <c r="F1847" s="141">
        <v>3</v>
      </c>
      <c r="G1847" s="141">
        <v>7</v>
      </c>
      <c r="H1847" s="141">
        <v>19</v>
      </c>
      <c r="I1847" s="141">
        <v>1000</v>
      </c>
      <c r="J1847" s="141"/>
      <c r="K1847" s="141"/>
      <c r="L1847" s="144" t="s">
        <v>44</v>
      </c>
      <c r="M1847" s="145"/>
      <c r="N1847" s="146" t="s">
        <v>68</v>
      </c>
      <c r="O1847" s="147">
        <f t="shared" ref="O1847:P1849" si="89">O1848</f>
        <v>0</v>
      </c>
      <c r="P1847" s="147">
        <f t="shared" si="89"/>
        <v>0</v>
      </c>
      <c r="Q1847" s="147">
        <f t="shared" si="87"/>
        <v>0</v>
      </c>
      <c r="R1847" s="148"/>
      <c r="S1847" s="149"/>
      <c r="T1847" s="150"/>
    </row>
    <row r="1848" spans="2:20"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f t="shared" si="89"/>
        <v>0</v>
      </c>
      <c r="P1848" s="158">
        <f t="shared" si="89"/>
        <v>0</v>
      </c>
      <c r="Q1848" s="158">
        <f t="shared" si="87"/>
        <v>0</v>
      </c>
      <c r="R1848" s="159"/>
      <c r="S1848" s="160"/>
      <c r="T1848" s="161"/>
    </row>
    <row r="1849" spans="2:20"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f t="shared" si="89"/>
        <v>0</v>
      </c>
      <c r="P1849" s="169">
        <f t="shared" si="89"/>
        <v>0</v>
      </c>
      <c r="Q1849" s="169">
        <f t="shared" si="87"/>
        <v>0</v>
      </c>
      <c r="R1849" s="170"/>
      <c r="S1849" s="171"/>
      <c r="T1849" s="172"/>
    </row>
    <row r="1850" spans="2:20"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f t="shared" si="87"/>
        <v>0</v>
      </c>
      <c r="R1850" s="182" t="s">
        <v>72</v>
      </c>
      <c r="S1850" s="183"/>
      <c r="T1850" s="183"/>
    </row>
    <row r="1851" spans="2:20" ht="15.75" hidden="1">
      <c r="B1851" s="141">
        <v>2025</v>
      </c>
      <c r="C1851" s="141">
        <v>20</v>
      </c>
      <c r="D1851" s="142"/>
      <c r="E1851" s="143"/>
      <c r="F1851" s="141">
        <v>3</v>
      </c>
      <c r="G1851" s="141">
        <v>7</v>
      </c>
      <c r="H1851" s="141">
        <v>19</v>
      </c>
      <c r="I1851" s="141">
        <v>2000</v>
      </c>
      <c r="J1851" s="141"/>
      <c r="K1851" s="141"/>
      <c r="L1851" s="144" t="s">
        <v>44</v>
      </c>
      <c r="M1851" s="145"/>
      <c r="N1851" s="146" t="s">
        <v>78</v>
      </c>
      <c r="O1851" s="147">
        <f>+O1852+O1857+O1860+O1872+O1935</f>
        <v>0</v>
      </c>
      <c r="P1851" s="147">
        <f>+P1852+P1857+P1860+P1872+P1935</f>
        <v>0</v>
      </c>
      <c r="Q1851" s="147">
        <f t="shared" si="87"/>
        <v>0</v>
      </c>
      <c r="R1851" s="148"/>
      <c r="S1851" s="149"/>
      <c r="T1851" s="150"/>
    </row>
    <row r="1852" spans="2:20" ht="31.5" hidden="1">
      <c r="B1852" s="152">
        <v>2025</v>
      </c>
      <c r="C1852" s="152">
        <v>20</v>
      </c>
      <c r="D1852" s="153"/>
      <c r="E1852" s="154"/>
      <c r="F1852" s="152">
        <v>3</v>
      </c>
      <c r="G1852" s="152">
        <v>7</v>
      </c>
      <c r="H1852" s="152">
        <v>19</v>
      </c>
      <c r="I1852" s="152">
        <v>2000</v>
      </c>
      <c r="J1852" s="152">
        <v>2100</v>
      </c>
      <c r="K1852" s="152"/>
      <c r="L1852" s="155"/>
      <c r="M1852" s="156"/>
      <c r="N1852" s="157" t="s">
        <v>79</v>
      </c>
      <c r="O1852" s="158">
        <f>O1853+O1855</f>
        <v>0</v>
      </c>
      <c r="P1852" s="158">
        <f>P1853+P1855</f>
        <v>0</v>
      </c>
      <c r="Q1852" s="158">
        <f t="shared" si="87"/>
        <v>0</v>
      </c>
      <c r="R1852" s="159"/>
      <c r="S1852" s="160"/>
      <c r="T1852" s="161"/>
    </row>
    <row r="1853" spans="2:20"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f>SUM(O1854)</f>
        <v>0</v>
      </c>
      <c r="P1853" s="169">
        <f>SUM(P1854)</f>
        <v>0</v>
      </c>
      <c r="Q1853" s="169">
        <f t="shared" si="87"/>
        <v>0</v>
      </c>
      <c r="R1853" s="170"/>
      <c r="S1853" s="171"/>
      <c r="T1853" s="172"/>
    </row>
    <row r="1854" spans="2:20"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f t="shared" si="87"/>
        <v>0</v>
      </c>
      <c r="R1854" s="182" t="s">
        <v>98</v>
      </c>
      <c r="S1854" s="183"/>
      <c r="T1854" s="183"/>
    </row>
    <row r="1855" spans="2:20"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f>SUM(O1856)</f>
        <v>0</v>
      </c>
      <c r="P1855" s="169">
        <f>SUM(P1856)</f>
        <v>0</v>
      </c>
      <c r="Q1855" s="169">
        <f t="shared" si="87"/>
        <v>0</v>
      </c>
      <c r="R1855" s="170"/>
      <c r="S1855" s="171"/>
      <c r="T1855" s="172"/>
    </row>
    <row r="1856" spans="2:20"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f t="shared" si="87"/>
        <v>0</v>
      </c>
      <c r="R1856" s="182" t="s">
        <v>98</v>
      </c>
      <c r="S1856" s="183"/>
      <c r="T1856" s="183"/>
    </row>
    <row r="1857" spans="2:20"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f>O1858</f>
        <v>0</v>
      </c>
      <c r="P1857" s="158">
        <f>P1858</f>
        <v>0</v>
      </c>
      <c r="Q1857" s="158">
        <f t="shared" si="87"/>
        <v>0</v>
      </c>
      <c r="R1857" s="159"/>
      <c r="S1857" s="160"/>
      <c r="T1857" s="161"/>
    </row>
    <row r="1858" spans="2:20"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f>SUM(O1859)</f>
        <v>0</v>
      </c>
      <c r="P1858" s="169">
        <f>SUM(P1859)</f>
        <v>0</v>
      </c>
      <c r="Q1858" s="169">
        <f t="shared" si="87"/>
        <v>0</v>
      </c>
      <c r="R1858" s="170"/>
      <c r="S1858" s="171"/>
      <c r="T1858" s="172"/>
    </row>
    <row r="1859" spans="2:20"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f t="shared" si="87"/>
        <v>0</v>
      </c>
      <c r="R1859" s="182" t="s">
        <v>82</v>
      </c>
      <c r="S1859" s="183"/>
      <c r="T1859" s="183"/>
    </row>
    <row r="1860" spans="2:20"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f>+O1861+O1863+O1869</f>
        <v>0</v>
      </c>
      <c r="P1860" s="158">
        <f>+P1861+P1863+P1869</f>
        <v>0</v>
      </c>
      <c r="Q1860" s="158">
        <f t="shared" ref="Q1860:Q1923" si="90">+O1860+P1860</f>
        <v>0</v>
      </c>
      <c r="R1860" s="159"/>
      <c r="S1860" s="160"/>
      <c r="T1860" s="161"/>
    </row>
    <row r="1861" spans="2:20"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f>SUM(O1862:O1862)</f>
        <v>0</v>
      </c>
      <c r="P1861" s="169">
        <f>SUM(P1862:P1862)</f>
        <v>0</v>
      </c>
      <c r="Q1861" s="169">
        <f t="shared" si="90"/>
        <v>0</v>
      </c>
      <c r="R1861" s="170"/>
      <c r="S1861" s="172"/>
      <c r="T1861" s="171"/>
    </row>
    <row r="1862" spans="2:20"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f t="shared" si="90"/>
        <v>0</v>
      </c>
      <c r="R1862" s="182" t="s">
        <v>318</v>
      </c>
      <c r="S1862" s="183"/>
      <c r="T1862" s="183"/>
    </row>
    <row r="1863" spans="2:20"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f>SUM(O1864:O1868)</f>
        <v>0</v>
      </c>
      <c r="P1863" s="169">
        <f>SUM(P1864:P1868)</f>
        <v>0</v>
      </c>
      <c r="Q1863" s="169">
        <f t="shared" si="90"/>
        <v>0</v>
      </c>
      <c r="R1863" s="170"/>
      <c r="S1863" s="171"/>
      <c r="T1863" s="172"/>
    </row>
    <row r="1864" spans="2:20"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f t="shared" si="90"/>
        <v>0</v>
      </c>
      <c r="R1864" s="182" t="s">
        <v>98</v>
      </c>
      <c r="S1864" s="183"/>
      <c r="T1864" s="183"/>
    </row>
    <row r="1865" spans="2:20"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f t="shared" si="90"/>
        <v>0</v>
      </c>
      <c r="R1865" s="182" t="s">
        <v>209</v>
      </c>
      <c r="S1865" s="183"/>
      <c r="T1865" s="183"/>
    </row>
    <row r="1866" spans="2:20"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f t="shared" si="90"/>
        <v>0</v>
      </c>
      <c r="R1866" s="182" t="s">
        <v>98</v>
      </c>
      <c r="S1866" s="183"/>
      <c r="T1866" s="183"/>
    </row>
    <row r="1867" spans="2:20"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f t="shared" si="90"/>
        <v>0</v>
      </c>
      <c r="R1867" s="182" t="s">
        <v>98</v>
      </c>
      <c r="S1867" s="183"/>
      <c r="T1867" s="183"/>
    </row>
    <row r="1868" spans="2:20"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f t="shared" si="90"/>
        <v>0</v>
      </c>
      <c r="R1868" s="182" t="s">
        <v>98</v>
      </c>
      <c r="S1868" s="183"/>
      <c r="T1868" s="183"/>
    </row>
    <row r="1869" spans="2:20"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f>SUM(O1870:O1871)</f>
        <v>0</v>
      </c>
      <c r="P1869" s="169">
        <f>SUM(P1870:P1871)</f>
        <v>0</v>
      </c>
      <c r="Q1869" s="169">
        <f t="shared" si="90"/>
        <v>0</v>
      </c>
      <c r="R1869" s="170"/>
      <c r="S1869" s="171"/>
      <c r="T1869" s="172"/>
    </row>
    <row r="1870" spans="2:20"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f t="shared" si="90"/>
        <v>0</v>
      </c>
      <c r="R1870" s="182" t="s">
        <v>98</v>
      </c>
      <c r="S1870" s="183"/>
      <c r="T1870" s="183"/>
    </row>
    <row r="1871" spans="2:20"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f t="shared" si="90"/>
        <v>0</v>
      </c>
      <c r="R1871" s="182" t="s">
        <v>98</v>
      </c>
      <c r="S1871" s="183"/>
      <c r="T1871" s="183"/>
    </row>
    <row r="1872" spans="2:20"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f>+O1873+O1881+O1905</f>
        <v>0</v>
      </c>
      <c r="P1872" s="158">
        <f>+P1873+P1881+P1905</f>
        <v>0</v>
      </c>
      <c r="Q1872" s="158">
        <f t="shared" si="90"/>
        <v>0</v>
      </c>
      <c r="R1872" s="159"/>
      <c r="S1872" s="160"/>
      <c r="T1872" s="161"/>
    </row>
    <row r="1873" spans="2:20"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f>SUM(O1874:O1880)</f>
        <v>0</v>
      </c>
      <c r="P1873" s="169">
        <f>SUM(P1874:P1880)</f>
        <v>0</v>
      </c>
      <c r="Q1873" s="169">
        <f t="shared" si="90"/>
        <v>0</v>
      </c>
      <c r="R1873" s="170"/>
      <c r="S1873" s="171"/>
      <c r="T1873" s="172"/>
    </row>
    <row r="1874" spans="2:20"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f t="shared" si="90"/>
        <v>0</v>
      </c>
      <c r="R1874" s="182" t="s">
        <v>318</v>
      </c>
      <c r="S1874" s="183"/>
      <c r="T1874" s="183"/>
    </row>
    <row r="1875" spans="2:20"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f t="shared" si="90"/>
        <v>0</v>
      </c>
      <c r="R1875" s="182" t="s">
        <v>98</v>
      </c>
      <c r="S1875" s="183"/>
      <c r="T1875" s="183"/>
    </row>
    <row r="1876" spans="2:20"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f t="shared" si="90"/>
        <v>0</v>
      </c>
      <c r="R1876" s="182" t="s">
        <v>98</v>
      </c>
      <c r="S1876" s="183"/>
      <c r="T1876" s="183"/>
    </row>
    <row r="1877" spans="2:20"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f t="shared" si="90"/>
        <v>0</v>
      </c>
      <c r="R1877" s="182" t="s">
        <v>98</v>
      </c>
      <c r="S1877" s="183"/>
      <c r="T1877" s="183"/>
    </row>
    <row r="1878" spans="2:20"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f t="shared" si="90"/>
        <v>0</v>
      </c>
      <c r="R1878" s="182" t="s">
        <v>98</v>
      </c>
      <c r="S1878" s="183"/>
      <c r="T1878" s="183"/>
    </row>
    <row r="1879" spans="2:20"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f t="shared" si="90"/>
        <v>0</v>
      </c>
      <c r="R1879" s="182" t="s">
        <v>98</v>
      </c>
      <c r="S1879" s="183"/>
      <c r="T1879" s="183"/>
    </row>
    <row r="1880" spans="2:20"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f t="shared" si="90"/>
        <v>0</v>
      </c>
      <c r="R1880" s="182" t="s">
        <v>98</v>
      </c>
      <c r="S1880" s="183"/>
      <c r="T1880" s="183"/>
    </row>
    <row r="1881" spans="2:20"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f>SUM(O1882:O1904)</f>
        <v>0</v>
      </c>
      <c r="P1881" s="169">
        <f>SUM(P1882:P1904)</f>
        <v>0</v>
      </c>
      <c r="Q1881" s="169">
        <f t="shared" si="90"/>
        <v>0</v>
      </c>
      <c r="R1881" s="170"/>
      <c r="S1881" s="171"/>
      <c r="T1881" s="172"/>
    </row>
    <row r="1882" spans="2:20"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f t="shared" si="90"/>
        <v>0</v>
      </c>
      <c r="R1882" s="182" t="s">
        <v>98</v>
      </c>
      <c r="S1882" s="183"/>
      <c r="T1882" s="183"/>
    </row>
    <row r="1883" spans="2:20"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f t="shared" si="90"/>
        <v>0</v>
      </c>
      <c r="R1883" s="182" t="s">
        <v>1226</v>
      </c>
      <c r="S1883" s="183"/>
      <c r="T1883" s="183"/>
    </row>
    <row r="1884" spans="2:20"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f t="shared" si="90"/>
        <v>0</v>
      </c>
      <c r="R1884" s="182" t="s">
        <v>318</v>
      </c>
      <c r="S1884" s="183"/>
      <c r="T1884" s="183"/>
    </row>
    <row r="1885" spans="2:20"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f t="shared" si="90"/>
        <v>0</v>
      </c>
      <c r="R1885" s="182" t="s">
        <v>98</v>
      </c>
      <c r="S1885" s="183"/>
      <c r="T1885" s="183"/>
    </row>
    <row r="1886" spans="2:20"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f t="shared" si="90"/>
        <v>0</v>
      </c>
      <c r="R1886" s="182" t="s">
        <v>98</v>
      </c>
      <c r="S1886" s="183"/>
      <c r="T1886" s="183"/>
    </row>
    <row r="1887" spans="2:20"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f t="shared" si="90"/>
        <v>0</v>
      </c>
      <c r="R1887" s="182" t="s">
        <v>98</v>
      </c>
      <c r="S1887" s="183"/>
      <c r="T1887" s="183"/>
    </row>
    <row r="1888" spans="2:20"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f t="shared" si="90"/>
        <v>0</v>
      </c>
      <c r="R1888" s="182" t="s">
        <v>318</v>
      </c>
      <c r="S1888" s="183"/>
      <c r="T1888" s="183"/>
    </row>
    <row r="1889" spans="2:20"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f t="shared" si="90"/>
        <v>0</v>
      </c>
      <c r="R1889" s="182" t="s">
        <v>1233</v>
      </c>
      <c r="S1889" s="183"/>
      <c r="T1889" s="183"/>
    </row>
    <row r="1890" spans="2:20"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f t="shared" si="90"/>
        <v>0</v>
      </c>
      <c r="R1890" s="182" t="s">
        <v>1233</v>
      </c>
      <c r="S1890" s="183"/>
      <c r="T1890" s="183"/>
    </row>
    <row r="1891" spans="2:20"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f t="shared" si="90"/>
        <v>0</v>
      </c>
      <c r="R1891" s="182" t="s">
        <v>318</v>
      </c>
      <c r="S1891" s="183"/>
      <c r="T1891" s="183"/>
    </row>
    <row r="1892" spans="2:20"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f t="shared" si="90"/>
        <v>0</v>
      </c>
      <c r="R1892" s="182" t="s">
        <v>1233</v>
      </c>
      <c r="S1892" s="183"/>
      <c r="T1892" s="183"/>
    </row>
    <row r="1893" spans="2:20"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f t="shared" si="90"/>
        <v>0</v>
      </c>
      <c r="R1893" s="182" t="s">
        <v>98</v>
      </c>
      <c r="S1893" s="183"/>
      <c r="T1893" s="183"/>
    </row>
    <row r="1894" spans="2:20"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f t="shared" si="90"/>
        <v>0</v>
      </c>
      <c r="R1894" s="182" t="s">
        <v>98</v>
      </c>
      <c r="S1894" s="183"/>
      <c r="T1894" s="183"/>
    </row>
    <row r="1895" spans="2:20"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f t="shared" si="90"/>
        <v>0</v>
      </c>
      <c r="R1895" s="182" t="s">
        <v>1226</v>
      </c>
      <c r="S1895" s="183"/>
      <c r="T1895" s="183"/>
    </row>
    <row r="1896" spans="2:20"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f t="shared" si="90"/>
        <v>0</v>
      </c>
      <c r="R1896" s="182" t="s">
        <v>98</v>
      </c>
      <c r="S1896" s="183"/>
      <c r="T1896" s="183"/>
    </row>
    <row r="1897" spans="2:20"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f t="shared" si="90"/>
        <v>0</v>
      </c>
      <c r="R1897" s="182" t="s">
        <v>98</v>
      </c>
      <c r="S1897" s="183"/>
      <c r="T1897" s="183"/>
    </row>
    <row r="1898" spans="2:20"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f t="shared" si="90"/>
        <v>0</v>
      </c>
      <c r="R1898" s="182" t="s">
        <v>98</v>
      </c>
      <c r="S1898" s="183"/>
      <c r="T1898" s="183"/>
    </row>
    <row r="1899" spans="2:20"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f t="shared" si="90"/>
        <v>0</v>
      </c>
      <c r="R1899" s="182" t="s">
        <v>98</v>
      </c>
      <c r="S1899" s="183"/>
      <c r="T1899" s="183"/>
    </row>
    <row r="1900" spans="2:20"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f t="shared" si="90"/>
        <v>0</v>
      </c>
      <c r="R1900" s="182" t="s">
        <v>1226</v>
      </c>
      <c r="S1900" s="183"/>
      <c r="T1900" s="183"/>
    </row>
    <row r="1901" spans="2:20"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f t="shared" si="90"/>
        <v>0</v>
      </c>
      <c r="R1901" s="182" t="s">
        <v>318</v>
      </c>
      <c r="S1901" s="183"/>
      <c r="T1901" s="183"/>
    </row>
    <row r="1902" spans="2:20"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f t="shared" si="90"/>
        <v>0</v>
      </c>
      <c r="R1902" s="182" t="s">
        <v>318</v>
      </c>
      <c r="S1902" s="183"/>
      <c r="T1902" s="183"/>
    </row>
    <row r="1903" spans="2:20"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f t="shared" si="90"/>
        <v>0</v>
      </c>
      <c r="R1903" s="182" t="s">
        <v>98</v>
      </c>
      <c r="S1903" s="183"/>
      <c r="T1903" s="183"/>
    </row>
    <row r="1904" spans="2:20"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f t="shared" si="90"/>
        <v>0</v>
      </c>
      <c r="R1904" s="182" t="s">
        <v>98</v>
      </c>
      <c r="S1904" s="183"/>
      <c r="T1904" s="183"/>
    </row>
    <row r="1905" spans="2:20"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f>SUM(O1906:O1934)</f>
        <v>0</v>
      </c>
      <c r="P1905" s="169">
        <f>SUM(P1906:P1934)</f>
        <v>0</v>
      </c>
      <c r="Q1905" s="169">
        <f t="shared" si="90"/>
        <v>0</v>
      </c>
      <c r="R1905" s="170"/>
      <c r="S1905" s="171"/>
      <c r="T1905" s="172"/>
    </row>
    <row r="1906" spans="2:20"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f t="shared" si="90"/>
        <v>0</v>
      </c>
      <c r="R1906" s="182" t="s">
        <v>98</v>
      </c>
      <c r="S1906" s="183"/>
      <c r="T1906" s="183"/>
    </row>
    <row r="1907" spans="2:20"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f t="shared" si="90"/>
        <v>0</v>
      </c>
      <c r="R1907" s="182" t="s">
        <v>318</v>
      </c>
      <c r="S1907" s="183"/>
      <c r="T1907" s="183"/>
    </row>
    <row r="1908" spans="2:20"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f t="shared" si="90"/>
        <v>0</v>
      </c>
      <c r="R1908" s="182" t="s">
        <v>98</v>
      </c>
      <c r="S1908" s="183"/>
      <c r="T1908" s="183"/>
    </row>
    <row r="1909" spans="2:20"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f t="shared" si="90"/>
        <v>0</v>
      </c>
      <c r="R1909" s="182" t="s">
        <v>98</v>
      </c>
      <c r="S1909" s="183"/>
      <c r="T1909" s="183"/>
    </row>
    <row r="1910" spans="2:20"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f t="shared" si="90"/>
        <v>0</v>
      </c>
      <c r="R1910" s="182" t="s">
        <v>98</v>
      </c>
      <c r="S1910" s="183"/>
      <c r="T1910" s="183"/>
    </row>
    <row r="1911" spans="2:20"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f t="shared" si="90"/>
        <v>0</v>
      </c>
      <c r="R1911" s="182" t="s">
        <v>98</v>
      </c>
      <c r="S1911" s="183"/>
      <c r="T1911" s="183"/>
    </row>
    <row r="1912" spans="2:20"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f t="shared" si="90"/>
        <v>0</v>
      </c>
      <c r="R1912" s="182" t="s">
        <v>98</v>
      </c>
      <c r="S1912" s="183"/>
      <c r="T1912" s="183"/>
    </row>
    <row r="1913" spans="2:20"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f t="shared" si="90"/>
        <v>0</v>
      </c>
      <c r="R1913" s="182" t="s">
        <v>98</v>
      </c>
      <c r="S1913" s="183"/>
      <c r="T1913" s="183"/>
    </row>
    <row r="1914" spans="2:20"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f t="shared" si="90"/>
        <v>0</v>
      </c>
      <c r="R1914" s="182" t="s">
        <v>318</v>
      </c>
      <c r="S1914" s="183"/>
      <c r="T1914" s="183"/>
    </row>
    <row r="1915" spans="2:20"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f t="shared" si="90"/>
        <v>0</v>
      </c>
      <c r="R1915" s="182" t="s">
        <v>98</v>
      </c>
      <c r="S1915" s="183"/>
      <c r="T1915" s="183"/>
    </row>
    <row r="1916" spans="2:20"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f t="shared" si="90"/>
        <v>0</v>
      </c>
      <c r="R1916" s="182" t="s">
        <v>98</v>
      </c>
      <c r="S1916" s="183"/>
      <c r="T1916" s="183"/>
    </row>
    <row r="1917" spans="2:20"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f t="shared" si="90"/>
        <v>0</v>
      </c>
      <c r="R1917" s="182" t="s">
        <v>98</v>
      </c>
      <c r="S1917" s="183"/>
      <c r="T1917" s="183"/>
    </row>
    <row r="1918" spans="2:20"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f t="shared" si="90"/>
        <v>0</v>
      </c>
      <c r="R1918" s="182" t="s">
        <v>98</v>
      </c>
      <c r="S1918" s="183"/>
      <c r="T1918" s="183"/>
    </row>
    <row r="1919" spans="2:20"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f t="shared" si="90"/>
        <v>0</v>
      </c>
      <c r="R1919" s="182" t="s">
        <v>318</v>
      </c>
      <c r="S1919" s="183"/>
      <c r="T1919" s="183"/>
    </row>
    <row r="1920" spans="2:20"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f t="shared" si="90"/>
        <v>0</v>
      </c>
      <c r="R1920" s="182" t="s">
        <v>318</v>
      </c>
      <c r="S1920" s="183"/>
      <c r="T1920" s="183"/>
    </row>
    <row r="1921" spans="1:20"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f t="shared" si="90"/>
        <v>0</v>
      </c>
      <c r="R1921" s="182" t="s">
        <v>98</v>
      </c>
      <c r="S1921" s="183"/>
      <c r="T1921" s="183"/>
    </row>
    <row r="1922" spans="1:20"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f t="shared" si="90"/>
        <v>0</v>
      </c>
      <c r="R1922" s="182" t="s">
        <v>98</v>
      </c>
      <c r="S1922" s="183"/>
      <c r="T1922" s="183"/>
    </row>
    <row r="1923" spans="1:20"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f t="shared" si="90"/>
        <v>0</v>
      </c>
      <c r="R1923" s="182" t="s">
        <v>98</v>
      </c>
      <c r="S1923" s="183"/>
      <c r="T1923" s="183"/>
    </row>
    <row r="1924" spans="1:20"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f t="shared" ref="Q1924:Q1987" si="91">+O1924+P1924</f>
        <v>0</v>
      </c>
      <c r="R1924" s="182" t="s">
        <v>98</v>
      </c>
      <c r="S1924" s="183"/>
      <c r="T1924" s="183"/>
    </row>
    <row r="1925" spans="1:20"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f t="shared" si="91"/>
        <v>0</v>
      </c>
      <c r="R1925" s="182" t="s">
        <v>98</v>
      </c>
      <c r="S1925" s="183"/>
      <c r="T1925" s="183"/>
    </row>
    <row r="1926" spans="1:20"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f t="shared" si="91"/>
        <v>0</v>
      </c>
      <c r="R1926" s="182" t="s">
        <v>98</v>
      </c>
      <c r="S1926" s="183"/>
      <c r="T1926" s="183"/>
    </row>
    <row r="1927" spans="1:20"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f t="shared" si="91"/>
        <v>0</v>
      </c>
      <c r="R1927" s="182" t="s">
        <v>98</v>
      </c>
      <c r="S1927" s="183"/>
      <c r="T1927" s="183"/>
    </row>
    <row r="1928" spans="1:20"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f t="shared" si="91"/>
        <v>0</v>
      </c>
      <c r="R1928" s="182" t="s">
        <v>98</v>
      </c>
      <c r="S1928" s="183"/>
      <c r="T1928" s="183"/>
    </row>
    <row r="1929" spans="1:20"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f t="shared" si="91"/>
        <v>0</v>
      </c>
      <c r="R1929" s="182" t="s">
        <v>98</v>
      </c>
      <c r="S1929" s="183"/>
      <c r="T1929" s="183"/>
    </row>
    <row r="1930" spans="1:20"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f t="shared" si="91"/>
        <v>0</v>
      </c>
      <c r="R1930" s="182" t="s">
        <v>98</v>
      </c>
      <c r="S1930" s="183"/>
      <c r="T1930" s="183"/>
    </row>
    <row r="1931" spans="1:20"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f t="shared" si="91"/>
        <v>0</v>
      </c>
      <c r="R1931" s="182" t="s">
        <v>98</v>
      </c>
      <c r="S1931" s="183"/>
      <c r="T1931" s="183"/>
    </row>
    <row r="1932" spans="1:20"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f t="shared" si="91"/>
        <v>0</v>
      </c>
      <c r="R1932" s="182" t="s">
        <v>318</v>
      </c>
      <c r="S1932" s="183"/>
      <c r="T1932" s="183"/>
    </row>
    <row r="1933" spans="1:20"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f t="shared" si="91"/>
        <v>0</v>
      </c>
      <c r="R1933" s="182" t="s">
        <v>98</v>
      </c>
      <c r="S1933" s="183"/>
      <c r="T1933" s="183"/>
    </row>
    <row r="1934" spans="1:20"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f t="shared" si="91"/>
        <v>0</v>
      </c>
      <c r="R1934" s="182" t="s">
        <v>98</v>
      </c>
      <c r="S1934" s="183"/>
      <c r="T1934" s="183"/>
    </row>
    <row r="1935" spans="1:20"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f>O1936</f>
        <v>0</v>
      </c>
      <c r="P1935" s="158">
        <f>P1936</f>
        <v>0</v>
      </c>
      <c r="Q1935" s="158">
        <f t="shared" si="91"/>
        <v>0</v>
      </c>
      <c r="R1935" s="159"/>
      <c r="S1935" s="161"/>
      <c r="T1935" s="161"/>
    </row>
    <row r="1936" spans="1:20"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f>SUM(O1937:O1940)</f>
        <v>0</v>
      </c>
      <c r="P1936" s="169">
        <f>SUM(P1937:P1940)</f>
        <v>0</v>
      </c>
      <c r="Q1936" s="169">
        <f t="shared" si="91"/>
        <v>0</v>
      </c>
      <c r="R1936" s="170"/>
      <c r="S1936" s="171"/>
      <c r="T1936" s="172"/>
    </row>
    <row r="1937" spans="2:20"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f t="shared" si="91"/>
        <v>0</v>
      </c>
      <c r="R1937" s="182" t="s">
        <v>98</v>
      </c>
      <c r="S1937" s="183"/>
      <c r="T1937" s="183"/>
    </row>
    <row r="1938" spans="2:20"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f t="shared" si="91"/>
        <v>0</v>
      </c>
      <c r="R1938" s="182" t="s">
        <v>98</v>
      </c>
      <c r="S1938" s="183"/>
      <c r="T1938" s="183"/>
    </row>
    <row r="1939" spans="2:20"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f t="shared" si="91"/>
        <v>0</v>
      </c>
      <c r="R1939" s="182" t="s">
        <v>98</v>
      </c>
      <c r="S1939" s="183"/>
      <c r="T1939" s="183"/>
    </row>
    <row r="1940" spans="2:20"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f t="shared" si="91"/>
        <v>0</v>
      </c>
      <c r="R1940" s="182" t="s">
        <v>98</v>
      </c>
      <c r="S1940" s="183"/>
      <c r="T1940" s="183"/>
    </row>
    <row r="1941" spans="2:20" ht="15.75" hidden="1">
      <c r="B1941" s="141">
        <v>2025</v>
      </c>
      <c r="C1941" s="141">
        <v>20</v>
      </c>
      <c r="D1941" s="142"/>
      <c r="E1941" s="143"/>
      <c r="F1941" s="141">
        <v>3</v>
      </c>
      <c r="G1941" s="141">
        <v>7</v>
      </c>
      <c r="H1941" s="141">
        <v>19</v>
      </c>
      <c r="I1941" s="141">
        <v>3000</v>
      </c>
      <c r="J1941" s="141"/>
      <c r="K1941" s="141"/>
      <c r="L1941" s="144" t="s">
        <v>44</v>
      </c>
      <c r="M1941" s="145"/>
      <c r="N1941" s="146" t="s">
        <v>46</v>
      </c>
      <c r="O1941" s="147">
        <f>O1942+O1947+O1952</f>
        <v>0</v>
      </c>
      <c r="P1941" s="147">
        <f>P1942+P1947+P1952</f>
        <v>0</v>
      </c>
      <c r="Q1941" s="147">
        <f t="shared" si="91"/>
        <v>0</v>
      </c>
      <c r="R1941" s="148"/>
      <c r="S1941" s="149"/>
      <c r="T1941" s="150"/>
    </row>
    <row r="1942" spans="2:20"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f>O1943+O1945</f>
        <v>0</v>
      </c>
      <c r="P1942" s="158">
        <f>P1943+P1945</f>
        <v>0</v>
      </c>
      <c r="Q1942" s="158">
        <f t="shared" si="91"/>
        <v>0</v>
      </c>
      <c r="R1942" s="159"/>
      <c r="S1942" s="160"/>
      <c r="T1942" s="161"/>
    </row>
    <row r="1943" spans="2:20"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f>O1944</f>
        <v>0</v>
      </c>
      <c r="P1943" s="169">
        <f>P1944</f>
        <v>0</v>
      </c>
      <c r="Q1943" s="169">
        <f t="shared" si="91"/>
        <v>0</v>
      </c>
      <c r="R1943" s="170"/>
      <c r="S1943" s="171"/>
      <c r="T1943" s="172"/>
    </row>
    <row r="1944" spans="2:20"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f t="shared" si="91"/>
        <v>0</v>
      </c>
      <c r="R1944" s="182" t="s">
        <v>50</v>
      </c>
      <c r="S1944" s="183"/>
      <c r="T1944" s="183"/>
    </row>
    <row r="1945" spans="2:20"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f>SUM(O1946:O1946)</f>
        <v>0</v>
      </c>
      <c r="P1945" s="169">
        <f>SUM(P1946:P1946)</f>
        <v>0</v>
      </c>
      <c r="Q1945" s="169">
        <f t="shared" si="91"/>
        <v>0</v>
      </c>
      <c r="R1945" s="170"/>
      <c r="S1945" s="171"/>
      <c r="T1945" s="172"/>
    </row>
    <row r="1946" spans="2:20"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f t="shared" si="91"/>
        <v>0</v>
      </c>
      <c r="R1946" s="215" t="s">
        <v>1278</v>
      </c>
      <c r="S1946" s="183"/>
      <c r="T1946" s="183"/>
    </row>
    <row r="1947" spans="2:20"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f>O1948</f>
        <v>0</v>
      </c>
      <c r="P1947" s="158">
        <f>P1948</f>
        <v>0</v>
      </c>
      <c r="Q1947" s="158">
        <f t="shared" si="91"/>
        <v>0</v>
      </c>
      <c r="R1947" s="159"/>
      <c r="S1947" s="161"/>
      <c r="T1947" s="161"/>
    </row>
    <row r="1948" spans="2:20"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f>SUM(O1949:O1951)</f>
        <v>0</v>
      </c>
      <c r="P1948" s="169">
        <f>SUM(P1949:P1951)</f>
        <v>0</v>
      </c>
      <c r="Q1948" s="169">
        <f t="shared" si="91"/>
        <v>0</v>
      </c>
      <c r="R1948" s="170"/>
      <c r="S1948" s="171"/>
      <c r="T1948" s="172"/>
    </row>
    <row r="1949" spans="2:20"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f t="shared" si="91"/>
        <v>0</v>
      </c>
      <c r="R1949" s="182" t="s">
        <v>50</v>
      </c>
      <c r="S1949" s="183"/>
      <c r="T1949" s="183"/>
    </row>
    <row r="1950" spans="2:20"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f t="shared" si="91"/>
        <v>0</v>
      </c>
      <c r="R1950" s="182" t="s">
        <v>50</v>
      </c>
      <c r="S1950" s="183"/>
      <c r="T1950" s="183"/>
    </row>
    <row r="1951" spans="2:20"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f t="shared" si="91"/>
        <v>0</v>
      </c>
      <c r="R1951" s="182" t="s">
        <v>50</v>
      </c>
      <c r="S1951" s="183"/>
      <c r="T1951" s="183"/>
    </row>
    <row r="1952" spans="2:20"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f>O1953+O1955+O1957</f>
        <v>0</v>
      </c>
      <c r="P1952" s="158">
        <f>P1953+P1955+P1957</f>
        <v>0</v>
      </c>
      <c r="Q1952" s="158">
        <f t="shared" si="91"/>
        <v>0</v>
      </c>
      <c r="R1952" s="159"/>
      <c r="S1952" s="160"/>
      <c r="T1952" s="161"/>
    </row>
    <row r="1953" spans="2:20"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f>O1954</f>
        <v>0</v>
      </c>
      <c r="P1953" s="169">
        <f>P1954</f>
        <v>0</v>
      </c>
      <c r="Q1953" s="169">
        <f t="shared" si="91"/>
        <v>0</v>
      </c>
      <c r="R1953" s="170"/>
      <c r="S1953" s="171"/>
      <c r="T1953" s="172"/>
    </row>
    <row r="1954" spans="2:20"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f t="shared" si="91"/>
        <v>0</v>
      </c>
      <c r="R1954" s="182" t="s">
        <v>50</v>
      </c>
      <c r="S1954" s="183"/>
      <c r="T1954" s="183"/>
    </row>
    <row r="1955" spans="2:20"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f>O1956</f>
        <v>0</v>
      </c>
      <c r="P1955" s="169">
        <f>P1956</f>
        <v>0</v>
      </c>
      <c r="Q1955" s="169">
        <f t="shared" si="91"/>
        <v>0</v>
      </c>
      <c r="R1955" s="170"/>
      <c r="S1955" s="171"/>
      <c r="T1955" s="172"/>
    </row>
    <row r="1956" spans="2:20"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f t="shared" si="91"/>
        <v>0</v>
      </c>
      <c r="R1956" s="182" t="s">
        <v>50</v>
      </c>
      <c r="S1956" s="183"/>
      <c r="T1956" s="183"/>
    </row>
    <row r="1957" spans="2:20"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f>O1958</f>
        <v>0</v>
      </c>
      <c r="P1957" s="169">
        <f>P1958</f>
        <v>0</v>
      </c>
      <c r="Q1957" s="169">
        <f t="shared" si="91"/>
        <v>0</v>
      </c>
      <c r="R1957" s="170"/>
      <c r="S1957" s="171"/>
      <c r="T1957" s="172"/>
    </row>
    <row r="1958" spans="2:20"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f t="shared" si="91"/>
        <v>0</v>
      </c>
      <c r="R1958" s="182" t="s">
        <v>50</v>
      </c>
      <c r="S1958" s="183"/>
      <c r="T1958" s="183"/>
    </row>
    <row r="1959" spans="2:20" ht="15.75">
      <c r="B1959" s="141">
        <v>2025</v>
      </c>
      <c r="C1959" s="141">
        <v>20</v>
      </c>
      <c r="D1959" s="142"/>
      <c r="E1959" s="143"/>
      <c r="F1959" s="141">
        <v>3</v>
      </c>
      <c r="G1959" s="141">
        <v>7</v>
      </c>
      <c r="H1959" s="141">
        <v>19</v>
      </c>
      <c r="I1959" s="141">
        <v>5000</v>
      </c>
      <c r="J1959" s="141"/>
      <c r="K1959" s="141"/>
      <c r="L1959" s="144" t="s">
        <v>44</v>
      </c>
      <c r="M1959" s="145"/>
      <c r="N1959" s="146" t="s">
        <v>139</v>
      </c>
      <c r="O1959" s="147">
        <f>O1960+O2021+O2038+O2158+O2172+O2182+O2209</f>
        <v>0</v>
      </c>
      <c r="P1959" s="147">
        <f>P1960+P2021+P2038+P2158+P2172+P2182+P2209</f>
        <v>0</v>
      </c>
      <c r="Q1959" s="147">
        <f t="shared" si="91"/>
        <v>0</v>
      </c>
      <c r="R1959" s="148"/>
      <c r="S1959" s="149"/>
      <c r="T1959" s="150"/>
    </row>
    <row r="1960" spans="2:20" ht="15.75">
      <c r="B1960" s="152">
        <v>2025</v>
      </c>
      <c r="C1960" s="152">
        <v>20</v>
      </c>
      <c r="D1960" s="153"/>
      <c r="E1960" s="154"/>
      <c r="F1960" s="152">
        <v>3</v>
      </c>
      <c r="G1960" s="152">
        <v>7</v>
      </c>
      <c r="H1960" s="152">
        <v>19</v>
      </c>
      <c r="I1960" s="152">
        <v>5000</v>
      </c>
      <c r="J1960" s="152">
        <v>5100</v>
      </c>
      <c r="K1960" s="152"/>
      <c r="L1960" s="155" t="s">
        <v>44</v>
      </c>
      <c r="M1960" s="156"/>
      <c r="N1960" s="157" t="s">
        <v>140</v>
      </c>
      <c r="O1960" s="158">
        <f>O1961+O1979+O2015</f>
        <v>0</v>
      </c>
      <c r="P1960" s="158">
        <f>P1961+P1979+P2015</f>
        <v>0</v>
      </c>
      <c r="Q1960" s="158">
        <f t="shared" si="91"/>
        <v>0</v>
      </c>
      <c r="R1960" s="159"/>
      <c r="S1960" s="160"/>
      <c r="T1960" s="161"/>
    </row>
    <row r="1961" spans="2:20"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f>SUM(O1962:O1978)</f>
        <v>0</v>
      </c>
      <c r="P1961" s="169">
        <f>SUM(P1962:P1978)</f>
        <v>0</v>
      </c>
      <c r="Q1961" s="169">
        <f t="shared" si="91"/>
        <v>0</v>
      </c>
      <c r="R1961" s="170"/>
      <c r="S1961" s="171"/>
      <c r="T1961" s="172"/>
    </row>
    <row r="1962" spans="2:20"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0</v>
      </c>
      <c r="P1962" s="180">
        <v>0</v>
      </c>
      <c r="Q1962" s="181">
        <f t="shared" si="91"/>
        <v>0</v>
      </c>
      <c r="R1962" s="182" t="s">
        <v>98</v>
      </c>
      <c r="S1962" s="183"/>
      <c r="T1962" s="183"/>
    </row>
    <row r="1963" spans="2:20"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f t="shared" si="91"/>
        <v>0</v>
      </c>
      <c r="R1963" s="182" t="s">
        <v>98</v>
      </c>
      <c r="S1963" s="183"/>
      <c r="T1963" s="183"/>
    </row>
    <row r="1964" spans="2:20"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0</v>
      </c>
      <c r="P1964" s="180">
        <v>0</v>
      </c>
      <c r="Q1964" s="181">
        <f t="shared" si="91"/>
        <v>0</v>
      </c>
      <c r="R1964" s="182" t="s">
        <v>98</v>
      </c>
      <c r="S1964" s="183"/>
      <c r="T1964" s="183"/>
    </row>
    <row r="1965" spans="2:20"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f t="shared" si="91"/>
        <v>0</v>
      </c>
      <c r="R1965" s="182" t="s">
        <v>98</v>
      </c>
      <c r="S1965" s="183"/>
      <c r="T1965" s="183"/>
    </row>
    <row r="1966" spans="2:20"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0</v>
      </c>
      <c r="P1966" s="180">
        <v>0</v>
      </c>
      <c r="Q1966" s="181">
        <f t="shared" si="91"/>
        <v>0</v>
      </c>
      <c r="R1966" s="182" t="s">
        <v>98</v>
      </c>
      <c r="S1966" s="183"/>
      <c r="T1966" s="183"/>
    </row>
    <row r="1967" spans="2:20"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f t="shared" si="91"/>
        <v>0</v>
      </c>
      <c r="R1967" s="182" t="s">
        <v>98</v>
      </c>
      <c r="S1967" s="183"/>
      <c r="T1967" s="183"/>
    </row>
    <row r="1968" spans="2:20"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0</v>
      </c>
      <c r="P1968" s="180">
        <v>0</v>
      </c>
      <c r="Q1968" s="181">
        <f t="shared" si="91"/>
        <v>0</v>
      </c>
      <c r="R1968" s="182" t="s">
        <v>98</v>
      </c>
      <c r="S1968" s="183"/>
      <c r="T1968" s="183"/>
    </row>
    <row r="1969" spans="2:20"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f t="shared" si="91"/>
        <v>0</v>
      </c>
      <c r="R1969" s="182" t="s">
        <v>98</v>
      </c>
      <c r="S1969" s="183"/>
      <c r="T1969" s="183"/>
    </row>
    <row r="1970" spans="2:20"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f t="shared" si="91"/>
        <v>0</v>
      </c>
      <c r="R1970" s="182" t="s">
        <v>98</v>
      </c>
      <c r="S1970" s="183"/>
      <c r="T1970" s="183"/>
    </row>
    <row r="1971" spans="2:20"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0</v>
      </c>
      <c r="P1971" s="180">
        <v>0</v>
      </c>
      <c r="Q1971" s="181">
        <f t="shared" si="91"/>
        <v>0</v>
      </c>
      <c r="R1971" s="182" t="s">
        <v>98</v>
      </c>
      <c r="S1971" s="183"/>
      <c r="T1971" s="183"/>
    </row>
    <row r="1972" spans="2:20"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f t="shared" si="91"/>
        <v>0</v>
      </c>
      <c r="R1972" s="182" t="s">
        <v>98</v>
      </c>
      <c r="S1972" s="183"/>
      <c r="T1972" s="183"/>
    </row>
    <row r="1973" spans="2:20"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f t="shared" si="91"/>
        <v>0</v>
      </c>
      <c r="R1973" s="182" t="s">
        <v>98</v>
      </c>
      <c r="S1973" s="183"/>
      <c r="T1973" s="183"/>
    </row>
    <row r="1974" spans="2:20"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0</v>
      </c>
      <c r="P1974" s="180">
        <v>0</v>
      </c>
      <c r="Q1974" s="181">
        <f t="shared" si="91"/>
        <v>0</v>
      </c>
      <c r="R1974" s="182" t="s">
        <v>98</v>
      </c>
      <c r="S1974" s="183"/>
      <c r="T1974" s="183"/>
    </row>
    <row r="1975" spans="2:20"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0</v>
      </c>
      <c r="P1975" s="180">
        <v>0</v>
      </c>
      <c r="Q1975" s="181">
        <f t="shared" si="91"/>
        <v>0</v>
      </c>
      <c r="R1975" s="182" t="s">
        <v>98</v>
      </c>
      <c r="S1975" s="183"/>
      <c r="T1975" s="183"/>
    </row>
    <row r="1976" spans="2:20"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0</v>
      </c>
      <c r="P1976" s="180">
        <v>0</v>
      </c>
      <c r="Q1976" s="181">
        <f t="shared" si="91"/>
        <v>0</v>
      </c>
      <c r="R1976" s="182" t="s">
        <v>98</v>
      </c>
      <c r="S1976" s="183"/>
      <c r="T1976" s="183"/>
    </row>
    <row r="1977" spans="2:20"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f t="shared" si="91"/>
        <v>0</v>
      </c>
      <c r="R1977" s="182" t="s">
        <v>98</v>
      </c>
      <c r="S1977" s="183"/>
      <c r="T1977" s="183"/>
    </row>
    <row r="1978" spans="2:20"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f t="shared" si="91"/>
        <v>0</v>
      </c>
      <c r="R1978" s="182" t="s">
        <v>98</v>
      </c>
      <c r="S1978" s="183"/>
      <c r="T1978" s="183"/>
    </row>
    <row r="1979" spans="2:20"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f>SUM(O1980:O2014)</f>
        <v>0</v>
      </c>
      <c r="P1979" s="169">
        <f>SUM(P1980:P2014)</f>
        <v>0</v>
      </c>
      <c r="Q1979" s="169">
        <f t="shared" si="91"/>
        <v>0</v>
      </c>
      <c r="R1979" s="170"/>
      <c r="S1979" s="171"/>
      <c r="T1979" s="172"/>
    </row>
    <row r="1980" spans="2:20"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f t="shared" si="91"/>
        <v>0</v>
      </c>
      <c r="R1980" s="182" t="s">
        <v>98</v>
      </c>
      <c r="S1980" s="183"/>
      <c r="T1980" s="183"/>
    </row>
    <row r="1981" spans="2:20"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f t="shared" si="91"/>
        <v>0</v>
      </c>
      <c r="R1981" s="182" t="s">
        <v>98</v>
      </c>
      <c r="S1981" s="183"/>
      <c r="T1981" s="183"/>
    </row>
    <row r="1982" spans="2:20"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f t="shared" si="91"/>
        <v>0</v>
      </c>
      <c r="R1982" s="182" t="s">
        <v>98</v>
      </c>
      <c r="S1982" s="183"/>
      <c r="T1982" s="183"/>
    </row>
    <row r="1983" spans="2:20"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f t="shared" si="91"/>
        <v>0</v>
      </c>
      <c r="R1983" s="182" t="s">
        <v>98</v>
      </c>
      <c r="S1983" s="183"/>
      <c r="T1983" s="183"/>
    </row>
    <row r="1984" spans="2:20"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0</v>
      </c>
      <c r="P1984" s="180">
        <v>0</v>
      </c>
      <c r="Q1984" s="181">
        <f t="shared" si="91"/>
        <v>0</v>
      </c>
      <c r="R1984" s="182" t="s">
        <v>98</v>
      </c>
      <c r="S1984" s="183"/>
      <c r="T1984" s="183"/>
    </row>
    <row r="1985" spans="2:20"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f t="shared" si="91"/>
        <v>0</v>
      </c>
      <c r="R1985" s="182" t="s">
        <v>98</v>
      </c>
      <c r="S1985" s="183"/>
      <c r="T1985" s="183"/>
    </row>
    <row r="1986" spans="2:20"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f t="shared" si="91"/>
        <v>0</v>
      </c>
      <c r="R1986" s="182" t="s">
        <v>98</v>
      </c>
      <c r="S1986" s="183"/>
      <c r="T1986" s="183"/>
    </row>
    <row r="1987" spans="2:20"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f t="shared" si="91"/>
        <v>0</v>
      </c>
      <c r="R1987" s="182" t="s">
        <v>98</v>
      </c>
      <c r="S1987" s="183"/>
      <c r="T1987" s="183"/>
    </row>
    <row r="1988" spans="2:20"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f t="shared" ref="Q1988:Q2051" si="92">+O1988+P1988</f>
        <v>0</v>
      </c>
      <c r="R1988" s="182" t="s">
        <v>98</v>
      </c>
      <c r="S1988" s="183"/>
      <c r="T1988" s="183"/>
    </row>
    <row r="1989" spans="2:20"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f t="shared" si="92"/>
        <v>0</v>
      </c>
      <c r="R1989" s="182" t="s">
        <v>98</v>
      </c>
      <c r="S1989" s="183"/>
      <c r="T1989" s="183"/>
    </row>
    <row r="1990" spans="2:20"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f t="shared" si="92"/>
        <v>0</v>
      </c>
      <c r="R1990" s="182" t="s">
        <v>98</v>
      </c>
      <c r="S1990" s="183"/>
      <c r="T1990" s="183"/>
    </row>
    <row r="1991" spans="2:20"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f t="shared" si="92"/>
        <v>0</v>
      </c>
      <c r="R1991" s="182" t="s">
        <v>98</v>
      </c>
      <c r="S1991" s="183"/>
      <c r="T1991" s="183"/>
    </row>
    <row r="1992" spans="2:20"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f t="shared" si="92"/>
        <v>0</v>
      </c>
      <c r="R1992" s="182" t="s">
        <v>98</v>
      </c>
      <c r="S1992" s="183"/>
      <c r="T1992" s="183"/>
    </row>
    <row r="1993" spans="2:20"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f t="shared" si="92"/>
        <v>0</v>
      </c>
      <c r="R1993" s="182" t="s">
        <v>978</v>
      </c>
      <c r="S1993" s="183"/>
      <c r="T1993" s="183"/>
    </row>
    <row r="1994" spans="2:20"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f t="shared" si="92"/>
        <v>0</v>
      </c>
      <c r="R1994" s="182" t="s">
        <v>978</v>
      </c>
      <c r="S1994" s="183"/>
      <c r="T1994" s="183"/>
    </row>
    <row r="1995" spans="2:20"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f t="shared" si="92"/>
        <v>0</v>
      </c>
      <c r="R1995" s="182" t="s">
        <v>978</v>
      </c>
      <c r="S1995" s="183"/>
      <c r="T1995" s="183"/>
    </row>
    <row r="1996" spans="2:20"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f t="shared" si="92"/>
        <v>0</v>
      </c>
      <c r="R1996" s="182" t="s">
        <v>978</v>
      </c>
      <c r="S1996" s="183"/>
      <c r="T1996" s="183"/>
    </row>
    <row r="1997" spans="2:20"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f t="shared" si="92"/>
        <v>0</v>
      </c>
      <c r="R1997" s="182" t="s">
        <v>98</v>
      </c>
      <c r="S1997" s="183"/>
      <c r="T1997" s="183"/>
    </row>
    <row r="1998" spans="2:20"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f t="shared" si="92"/>
        <v>0</v>
      </c>
      <c r="R1998" s="182" t="s">
        <v>98</v>
      </c>
      <c r="S1998" s="183"/>
      <c r="T1998" s="183"/>
    </row>
    <row r="1999" spans="2:20"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f t="shared" si="92"/>
        <v>0</v>
      </c>
      <c r="R1999" s="182" t="s">
        <v>98</v>
      </c>
      <c r="S1999" s="183"/>
      <c r="T1999" s="183"/>
    </row>
    <row r="2000" spans="2:20"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f t="shared" si="92"/>
        <v>0</v>
      </c>
      <c r="R2000" s="182" t="s">
        <v>98</v>
      </c>
      <c r="S2000" s="183"/>
      <c r="T2000" s="183"/>
    </row>
    <row r="2001" spans="2:20"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0</v>
      </c>
      <c r="P2001" s="180">
        <v>0</v>
      </c>
      <c r="Q2001" s="181">
        <f t="shared" si="92"/>
        <v>0</v>
      </c>
      <c r="R2001" s="182" t="s">
        <v>98</v>
      </c>
      <c r="S2001" s="183"/>
      <c r="T2001" s="183"/>
    </row>
    <row r="2002" spans="2:20"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0</v>
      </c>
      <c r="P2002" s="180">
        <v>0</v>
      </c>
      <c r="Q2002" s="181">
        <f t="shared" si="92"/>
        <v>0</v>
      </c>
      <c r="R2002" s="182" t="s">
        <v>98</v>
      </c>
      <c r="S2002" s="183"/>
      <c r="T2002" s="183"/>
    </row>
    <row r="2003" spans="2:20"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f t="shared" si="92"/>
        <v>0</v>
      </c>
      <c r="R2003" s="182" t="s">
        <v>98</v>
      </c>
      <c r="S2003" s="183"/>
      <c r="T2003" s="183"/>
    </row>
    <row r="2004" spans="2:20"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0</v>
      </c>
      <c r="P2004" s="180">
        <v>0</v>
      </c>
      <c r="Q2004" s="181">
        <f t="shared" si="92"/>
        <v>0</v>
      </c>
      <c r="R2004" s="182" t="s">
        <v>98</v>
      </c>
      <c r="S2004" s="183"/>
      <c r="T2004" s="183"/>
    </row>
    <row r="2005" spans="2:20"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f t="shared" si="92"/>
        <v>0</v>
      </c>
      <c r="R2005" s="182" t="s">
        <v>98</v>
      </c>
      <c r="S2005" s="183"/>
      <c r="T2005" s="183"/>
    </row>
    <row r="2006" spans="2:20"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f t="shared" si="92"/>
        <v>0</v>
      </c>
      <c r="R2006" s="182" t="s">
        <v>98</v>
      </c>
      <c r="S2006" s="183"/>
      <c r="T2006" s="183"/>
    </row>
    <row r="2007" spans="2:20"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f t="shared" si="92"/>
        <v>0</v>
      </c>
      <c r="R2007" s="182" t="s">
        <v>98</v>
      </c>
      <c r="S2007" s="183"/>
      <c r="T2007" s="183"/>
    </row>
    <row r="2008" spans="2:20"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f t="shared" si="92"/>
        <v>0</v>
      </c>
      <c r="R2008" s="182" t="s">
        <v>98</v>
      </c>
      <c r="S2008" s="183"/>
      <c r="T2008" s="183"/>
    </row>
    <row r="2009" spans="2:20"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f t="shared" si="92"/>
        <v>0</v>
      </c>
      <c r="R2009" s="182" t="s">
        <v>98</v>
      </c>
      <c r="S2009" s="183"/>
      <c r="T2009" s="183"/>
    </row>
    <row r="2010" spans="2:20"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f t="shared" si="92"/>
        <v>0</v>
      </c>
      <c r="R2010" s="182" t="s">
        <v>98</v>
      </c>
      <c r="S2010" s="183"/>
      <c r="T2010" s="183"/>
    </row>
    <row r="2011" spans="2:20"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f t="shared" si="92"/>
        <v>0</v>
      </c>
      <c r="R2011" s="182" t="s">
        <v>98</v>
      </c>
      <c r="S2011" s="183"/>
      <c r="T2011" s="183"/>
    </row>
    <row r="2012" spans="2:20"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f t="shared" si="92"/>
        <v>0</v>
      </c>
      <c r="R2012" s="182" t="s">
        <v>98</v>
      </c>
      <c r="S2012" s="183"/>
      <c r="T2012" s="183"/>
    </row>
    <row r="2013" spans="2:20"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f t="shared" si="92"/>
        <v>0</v>
      </c>
      <c r="R2013" s="182" t="s">
        <v>98</v>
      </c>
      <c r="S2013" s="183"/>
      <c r="T2013" s="183"/>
    </row>
    <row r="2014" spans="2:20"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f t="shared" si="92"/>
        <v>0</v>
      </c>
      <c r="R2014" s="182" t="s">
        <v>98</v>
      </c>
      <c r="S2014" s="183"/>
      <c r="T2014" s="183"/>
    </row>
    <row r="2015" spans="2:20"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f>SUM(O2016:O2020)</f>
        <v>0</v>
      </c>
      <c r="P2015" s="169">
        <f>SUM(P2016:P2020)</f>
        <v>0</v>
      </c>
      <c r="Q2015" s="169">
        <f t="shared" si="92"/>
        <v>0</v>
      </c>
      <c r="R2015" s="170"/>
      <c r="S2015" s="171"/>
      <c r="T2015" s="172"/>
    </row>
    <row r="2016" spans="2:20"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f t="shared" si="92"/>
        <v>0</v>
      </c>
      <c r="R2016" s="182" t="s">
        <v>98</v>
      </c>
      <c r="S2016" s="183"/>
      <c r="T2016" s="183"/>
    </row>
    <row r="2017" spans="2:20"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f t="shared" si="92"/>
        <v>0</v>
      </c>
      <c r="R2017" s="182" t="s">
        <v>98</v>
      </c>
      <c r="S2017" s="183"/>
      <c r="T2017" s="183"/>
    </row>
    <row r="2018" spans="2:20"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f t="shared" si="92"/>
        <v>0</v>
      </c>
      <c r="R2018" s="182" t="s">
        <v>98</v>
      </c>
      <c r="S2018" s="183"/>
      <c r="T2018" s="183"/>
    </row>
    <row r="2019" spans="2:20"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f t="shared" si="92"/>
        <v>0</v>
      </c>
      <c r="R2019" s="182" t="s">
        <v>98</v>
      </c>
      <c r="S2019" s="183"/>
      <c r="T2019" s="183"/>
    </row>
    <row r="2020" spans="2:20"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0</v>
      </c>
      <c r="P2020" s="180">
        <v>0</v>
      </c>
      <c r="Q2020" s="181">
        <f t="shared" si="92"/>
        <v>0</v>
      </c>
      <c r="R2020" s="182" t="s">
        <v>98</v>
      </c>
      <c r="S2020" s="183"/>
      <c r="T2020" s="183"/>
    </row>
    <row r="2021" spans="2:20" ht="15.75">
      <c r="B2021" s="152">
        <v>2025</v>
      </c>
      <c r="C2021" s="152">
        <v>20</v>
      </c>
      <c r="D2021" s="153"/>
      <c r="E2021" s="154"/>
      <c r="F2021" s="152">
        <v>3</v>
      </c>
      <c r="G2021" s="152">
        <v>7</v>
      </c>
      <c r="H2021" s="152">
        <v>19</v>
      </c>
      <c r="I2021" s="152">
        <v>5000</v>
      </c>
      <c r="J2021" s="152">
        <v>5200</v>
      </c>
      <c r="K2021" s="152"/>
      <c r="L2021" s="155" t="s">
        <v>44</v>
      </c>
      <c r="M2021" s="156"/>
      <c r="N2021" s="157" t="s">
        <v>183</v>
      </c>
      <c r="O2021" s="158">
        <f>O2022+O2026</f>
        <v>0</v>
      </c>
      <c r="P2021" s="158">
        <f>P2022+P2026</f>
        <v>0</v>
      </c>
      <c r="Q2021" s="158">
        <f t="shared" si="92"/>
        <v>0</v>
      </c>
      <c r="R2021" s="159"/>
      <c r="S2021" s="160"/>
      <c r="T2021" s="161"/>
    </row>
    <row r="2022" spans="2:20"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f>SUM(O2023:O2025)</f>
        <v>0</v>
      </c>
      <c r="P2022" s="169">
        <f>SUM(P2023:P2025)</f>
        <v>0</v>
      </c>
      <c r="Q2022" s="169">
        <f t="shared" si="92"/>
        <v>0</v>
      </c>
      <c r="R2022" s="170"/>
      <c r="S2022" s="171"/>
      <c r="T2022" s="172"/>
    </row>
    <row r="2023" spans="2:20"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f t="shared" si="92"/>
        <v>0</v>
      </c>
      <c r="R2023" s="182" t="s">
        <v>1313</v>
      </c>
      <c r="S2023" s="183"/>
      <c r="T2023" s="183"/>
    </row>
    <row r="2024" spans="2:20"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f t="shared" si="92"/>
        <v>0</v>
      </c>
      <c r="R2024" s="182" t="s">
        <v>1313</v>
      </c>
      <c r="S2024" s="183"/>
      <c r="T2024" s="183"/>
    </row>
    <row r="2025" spans="2:20"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0</v>
      </c>
      <c r="P2025" s="180">
        <v>0</v>
      </c>
      <c r="Q2025" s="181">
        <f t="shared" si="92"/>
        <v>0</v>
      </c>
      <c r="R2025" s="182" t="s">
        <v>1313</v>
      </c>
      <c r="S2025" s="183"/>
      <c r="T2025" s="183"/>
    </row>
    <row r="2026" spans="2:20"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f>SUM(O2027:O2037)</f>
        <v>0</v>
      </c>
      <c r="P2026" s="169">
        <f>SUM(P2027:P2037)</f>
        <v>0</v>
      </c>
      <c r="Q2026" s="169">
        <f t="shared" si="92"/>
        <v>0</v>
      </c>
      <c r="R2026" s="170"/>
      <c r="S2026" s="171"/>
      <c r="T2026" s="172"/>
    </row>
    <row r="2027" spans="2:20"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f t="shared" si="92"/>
        <v>0</v>
      </c>
      <c r="R2027" s="182" t="s">
        <v>98</v>
      </c>
      <c r="S2027" s="183"/>
      <c r="T2027" s="183"/>
    </row>
    <row r="2028" spans="2:20"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f t="shared" si="92"/>
        <v>0</v>
      </c>
      <c r="R2028" s="182" t="s">
        <v>98</v>
      </c>
      <c r="S2028" s="183"/>
      <c r="T2028" s="183"/>
    </row>
    <row r="2029" spans="2:20"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f t="shared" si="92"/>
        <v>0</v>
      </c>
      <c r="R2029" s="182" t="s">
        <v>98</v>
      </c>
      <c r="S2029" s="183"/>
      <c r="T2029" s="183"/>
    </row>
    <row r="2030" spans="2:20"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f t="shared" si="92"/>
        <v>0</v>
      </c>
      <c r="R2030" s="182" t="s">
        <v>98</v>
      </c>
      <c r="S2030" s="183"/>
      <c r="T2030" s="183"/>
    </row>
    <row r="2031" spans="2:20"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f t="shared" si="92"/>
        <v>0</v>
      </c>
      <c r="R2031" s="182" t="s">
        <v>98</v>
      </c>
      <c r="S2031" s="183"/>
      <c r="T2031" s="183"/>
    </row>
    <row r="2032" spans="2:20"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f t="shared" si="92"/>
        <v>0</v>
      </c>
      <c r="R2032" s="182" t="s">
        <v>98</v>
      </c>
      <c r="S2032" s="183"/>
      <c r="T2032" s="183"/>
    </row>
    <row r="2033" spans="2:20"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f t="shared" si="92"/>
        <v>0</v>
      </c>
      <c r="R2033" s="182" t="s">
        <v>98</v>
      </c>
      <c r="S2033" s="183"/>
      <c r="T2033" s="183"/>
    </row>
    <row r="2034" spans="2:20"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f t="shared" si="92"/>
        <v>0</v>
      </c>
      <c r="R2034" s="182" t="s">
        <v>98</v>
      </c>
      <c r="S2034" s="183"/>
      <c r="T2034" s="183"/>
    </row>
    <row r="2035" spans="2:20"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f t="shared" si="92"/>
        <v>0</v>
      </c>
      <c r="R2035" s="182" t="s">
        <v>98</v>
      </c>
      <c r="S2035" s="183"/>
      <c r="T2035" s="183"/>
    </row>
    <row r="2036" spans="2:20"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f t="shared" si="92"/>
        <v>0</v>
      </c>
      <c r="R2036" s="182" t="s">
        <v>98</v>
      </c>
      <c r="S2036" s="183"/>
      <c r="T2036" s="183"/>
    </row>
    <row r="2037" spans="2:20"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0</v>
      </c>
      <c r="P2037" s="180">
        <v>0</v>
      </c>
      <c r="Q2037" s="181">
        <f t="shared" si="92"/>
        <v>0</v>
      </c>
      <c r="R2037" s="182" t="s">
        <v>98</v>
      </c>
      <c r="S2037" s="183"/>
      <c r="T2037" s="183"/>
    </row>
    <row r="2038" spans="2:20"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f>O2039</f>
        <v>0</v>
      </c>
      <c r="P2038" s="158">
        <f>P2039</f>
        <v>0</v>
      </c>
      <c r="Q2038" s="158">
        <f t="shared" si="92"/>
        <v>0</v>
      </c>
      <c r="R2038" s="159"/>
      <c r="S2038" s="161"/>
      <c r="T2038" s="161"/>
    </row>
    <row r="2039" spans="2:20"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f>SUM(O2040:O2157)</f>
        <v>0</v>
      </c>
      <c r="P2039" s="169">
        <f>SUM(P2040:P2157)</f>
        <v>0</v>
      </c>
      <c r="Q2039" s="169">
        <f t="shared" si="92"/>
        <v>0</v>
      </c>
      <c r="R2039" s="170"/>
      <c r="S2039" s="171"/>
      <c r="T2039" s="172"/>
    </row>
    <row r="2040" spans="2:20"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f t="shared" si="92"/>
        <v>0</v>
      </c>
      <c r="R2040" s="182" t="s">
        <v>98</v>
      </c>
      <c r="S2040" s="183"/>
      <c r="T2040" s="183"/>
    </row>
    <row r="2041" spans="2:20"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f t="shared" si="92"/>
        <v>0</v>
      </c>
      <c r="R2041" s="182" t="s">
        <v>98</v>
      </c>
      <c r="S2041" s="183"/>
      <c r="T2041" s="183"/>
    </row>
    <row r="2042" spans="2:20"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f t="shared" si="92"/>
        <v>0</v>
      </c>
      <c r="R2042" s="182" t="s">
        <v>98</v>
      </c>
      <c r="S2042" s="183"/>
      <c r="T2042" s="183"/>
    </row>
    <row r="2043" spans="2:20"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f t="shared" si="92"/>
        <v>0</v>
      </c>
      <c r="R2043" s="182" t="s">
        <v>98</v>
      </c>
      <c r="S2043" s="183"/>
      <c r="T2043" s="183"/>
    </row>
    <row r="2044" spans="2:20"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f t="shared" si="92"/>
        <v>0</v>
      </c>
      <c r="R2044" s="182" t="s">
        <v>98</v>
      </c>
      <c r="S2044" s="183"/>
      <c r="T2044" s="183"/>
    </row>
    <row r="2045" spans="2:20"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f t="shared" si="92"/>
        <v>0</v>
      </c>
      <c r="R2045" s="182" t="s">
        <v>98</v>
      </c>
      <c r="S2045" s="183"/>
      <c r="T2045" s="183"/>
    </row>
    <row r="2046" spans="2:20"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f t="shared" si="92"/>
        <v>0</v>
      </c>
      <c r="R2046" s="182" t="s">
        <v>98</v>
      </c>
      <c r="S2046" s="183"/>
      <c r="T2046" s="183"/>
    </row>
    <row r="2047" spans="2:20"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f t="shared" si="92"/>
        <v>0</v>
      </c>
      <c r="R2047" s="182" t="s">
        <v>98</v>
      </c>
      <c r="S2047" s="183"/>
      <c r="T2047" s="183"/>
    </row>
    <row r="2048" spans="2:20"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f t="shared" si="92"/>
        <v>0</v>
      </c>
      <c r="R2048" s="182" t="s">
        <v>98</v>
      </c>
      <c r="S2048" s="183"/>
      <c r="T2048" s="183"/>
    </row>
    <row r="2049" spans="2:20"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f t="shared" si="92"/>
        <v>0</v>
      </c>
      <c r="R2049" s="182" t="s">
        <v>98</v>
      </c>
      <c r="S2049" s="183"/>
      <c r="T2049" s="183"/>
    </row>
    <row r="2050" spans="2:20"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f t="shared" si="92"/>
        <v>0</v>
      </c>
      <c r="R2050" s="182" t="s">
        <v>98</v>
      </c>
      <c r="S2050" s="183"/>
      <c r="T2050" s="183"/>
    </row>
    <row r="2051" spans="2:20"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f t="shared" si="92"/>
        <v>0</v>
      </c>
      <c r="R2051" s="182" t="s">
        <v>98</v>
      </c>
      <c r="S2051" s="183"/>
      <c r="T2051" s="183"/>
    </row>
    <row r="2052" spans="2:20"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f t="shared" ref="Q2052:Q2115" si="93">+O2052+P2052</f>
        <v>0</v>
      </c>
      <c r="R2052" s="182" t="s">
        <v>98</v>
      </c>
      <c r="S2052" s="183"/>
      <c r="T2052" s="183"/>
    </row>
    <row r="2053" spans="2:20"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f t="shared" si="93"/>
        <v>0</v>
      </c>
      <c r="R2053" s="182" t="s">
        <v>98</v>
      </c>
      <c r="S2053" s="183"/>
      <c r="T2053" s="183"/>
    </row>
    <row r="2054" spans="2:20"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f t="shared" si="93"/>
        <v>0</v>
      </c>
      <c r="R2054" s="182" t="s">
        <v>98</v>
      </c>
      <c r="S2054" s="183"/>
      <c r="T2054" s="183"/>
    </row>
    <row r="2055" spans="2:20"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f t="shared" si="93"/>
        <v>0</v>
      </c>
      <c r="R2055" s="182" t="s">
        <v>98</v>
      </c>
      <c r="S2055" s="183"/>
      <c r="T2055" s="183"/>
    </row>
    <row r="2056" spans="2:20"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f t="shared" si="93"/>
        <v>0</v>
      </c>
      <c r="R2056" s="182" t="s">
        <v>98</v>
      </c>
      <c r="S2056" s="183"/>
      <c r="T2056" s="183"/>
    </row>
    <row r="2057" spans="2:20"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f t="shared" si="93"/>
        <v>0</v>
      </c>
      <c r="R2057" s="182" t="s">
        <v>98</v>
      </c>
      <c r="S2057" s="183"/>
      <c r="T2057" s="183"/>
    </row>
    <row r="2058" spans="2:20"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f t="shared" si="93"/>
        <v>0</v>
      </c>
      <c r="R2058" s="182" t="s">
        <v>98</v>
      </c>
      <c r="S2058" s="183"/>
      <c r="T2058" s="183"/>
    </row>
    <row r="2059" spans="2:20"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f t="shared" si="93"/>
        <v>0</v>
      </c>
      <c r="R2059" s="182" t="s">
        <v>98</v>
      </c>
      <c r="S2059" s="183"/>
      <c r="T2059" s="183"/>
    </row>
    <row r="2060" spans="2:20"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f t="shared" si="93"/>
        <v>0</v>
      </c>
      <c r="R2060" s="182" t="s">
        <v>98</v>
      </c>
      <c r="S2060" s="183"/>
      <c r="T2060" s="183"/>
    </row>
    <row r="2061" spans="2:20"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f t="shared" si="93"/>
        <v>0</v>
      </c>
      <c r="R2061" s="182" t="s">
        <v>98</v>
      </c>
      <c r="S2061" s="183"/>
      <c r="T2061" s="183"/>
    </row>
    <row r="2062" spans="2:20"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f t="shared" si="93"/>
        <v>0</v>
      </c>
      <c r="R2062" s="182" t="s">
        <v>98</v>
      </c>
      <c r="S2062" s="183"/>
      <c r="T2062" s="183"/>
    </row>
    <row r="2063" spans="2:20"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f t="shared" si="93"/>
        <v>0</v>
      </c>
      <c r="R2063" s="182" t="s">
        <v>98</v>
      </c>
      <c r="S2063" s="183"/>
      <c r="T2063" s="183"/>
    </row>
    <row r="2064" spans="2:20"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f t="shared" si="93"/>
        <v>0</v>
      </c>
      <c r="R2064" s="182" t="s">
        <v>98</v>
      </c>
      <c r="S2064" s="183"/>
      <c r="T2064" s="183"/>
    </row>
    <row r="2065" spans="2:20"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f t="shared" si="93"/>
        <v>0</v>
      </c>
      <c r="R2065" s="182" t="s">
        <v>98</v>
      </c>
      <c r="S2065" s="183"/>
      <c r="T2065" s="183"/>
    </row>
    <row r="2066" spans="2:20"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f t="shared" si="93"/>
        <v>0</v>
      </c>
      <c r="R2066" s="182" t="s">
        <v>98</v>
      </c>
      <c r="S2066" s="183"/>
      <c r="T2066" s="183"/>
    </row>
    <row r="2067" spans="2:20"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f t="shared" si="93"/>
        <v>0</v>
      </c>
      <c r="R2067" s="182" t="s">
        <v>98</v>
      </c>
      <c r="S2067" s="183"/>
      <c r="T2067" s="183"/>
    </row>
    <row r="2068" spans="2:20"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f t="shared" si="93"/>
        <v>0</v>
      </c>
      <c r="R2068" s="182" t="s">
        <v>98</v>
      </c>
      <c r="S2068" s="183"/>
      <c r="T2068" s="183"/>
    </row>
    <row r="2069" spans="2:20"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f t="shared" si="93"/>
        <v>0</v>
      </c>
      <c r="R2069" s="182" t="s">
        <v>98</v>
      </c>
      <c r="S2069" s="183"/>
      <c r="T2069" s="183"/>
    </row>
    <row r="2070" spans="2:20"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f t="shared" si="93"/>
        <v>0</v>
      </c>
      <c r="R2070" s="182" t="s">
        <v>98</v>
      </c>
      <c r="S2070" s="183"/>
      <c r="T2070" s="183"/>
    </row>
    <row r="2071" spans="2:20"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f t="shared" si="93"/>
        <v>0</v>
      </c>
      <c r="R2071" s="182" t="s">
        <v>98</v>
      </c>
      <c r="S2071" s="183"/>
      <c r="T2071" s="183"/>
    </row>
    <row r="2072" spans="2:20"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f t="shared" si="93"/>
        <v>0</v>
      </c>
      <c r="R2072" s="182" t="s">
        <v>98</v>
      </c>
      <c r="S2072" s="183"/>
      <c r="T2072" s="183"/>
    </row>
    <row r="2073" spans="2:20"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f t="shared" si="93"/>
        <v>0</v>
      </c>
      <c r="R2073" s="182" t="s">
        <v>98</v>
      </c>
      <c r="S2073" s="183"/>
      <c r="T2073" s="183"/>
    </row>
    <row r="2074" spans="2:20"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f t="shared" si="93"/>
        <v>0</v>
      </c>
      <c r="R2074" s="182" t="s">
        <v>98</v>
      </c>
      <c r="S2074" s="183"/>
      <c r="T2074" s="183"/>
    </row>
    <row r="2075" spans="2:20"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f t="shared" si="93"/>
        <v>0</v>
      </c>
      <c r="R2075" s="182" t="s">
        <v>98</v>
      </c>
      <c r="S2075" s="183"/>
      <c r="T2075" s="183"/>
    </row>
    <row r="2076" spans="2:20"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f t="shared" si="93"/>
        <v>0</v>
      </c>
      <c r="R2076" s="182" t="s">
        <v>98</v>
      </c>
      <c r="S2076" s="183"/>
      <c r="T2076" s="183"/>
    </row>
    <row r="2077" spans="2:20"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f t="shared" si="93"/>
        <v>0</v>
      </c>
      <c r="R2077" s="182" t="s">
        <v>98</v>
      </c>
      <c r="S2077" s="183"/>
      <c r="T2077" s="183"/>
    </row>
    <row r="2078" spans="2:20"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f t="shared" si="93"/>
        <v>0</v>
      </c>
      <c r="R2078" s="182" t="s">
        <v>98</v>
      </c>
      <c r="S2078" s="183"/>
      <c r="T2078" s="183"/>
    </row>
    <row r="2079" spans="2:20"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f t="shared" si="93"/>
        <v>0</v>
      </c>
      <c r="R2079" s="182" t="s">
        <v>98</v>
      </c>
      <c r="S2079" s="183"/>
      <c r="T2079" s="183"/>
    </row>
    <row r="2080" spans="2:20"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f t="shared" si="93"/>
        <v>0</v>
      </c>
      <c r="R2080" s="182" t="s">
        <v>98</v>
      </c>
      <c r="S2080" s="183"/>
      <c r="T2080" s="183"/>
    </row>
    <row r="2081" spans="2:20"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f t="shared" si="93"/>
        <v>0</v>
      </c>
      <c r="R2081" s="182" t="s">
        <v>98</v>
      </c>
      <c r="S2081" s="183"/>
      <c r="T2081" s="183"/>
    </row>
    <row r="2082" spans="2:20"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f t="shared" si="93"/>
        <v>0</v>
      </c>
      <c r="R2082" s="182" t="s">
        <v>98</v>
      </c>
      <c r="S2082" s="183"/>
      <c r="T2082" s="183"/>
    </row>
    <row r="2083" spans="2:20"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f t="shared" si="93"/>
        <v>0</v>
      </c>
      <c r="R2083" s="182" t="s">
        <v>98</v>
      </c>
      <c r="S2083" s="183"/>
      <c r="T2083" s="183"/>
    </row>
    <row r="2084" spans="2:20"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f t="shared" si="93"/>
        <v>0</v>
      </c>
      <c r="R2084" s="182" t="s">
        <v>98</v>
      </c>
      <c r="S2084" s="183"/>
      <c r="T2084" s="183"/>
    </row>
    <row r="2085" spans="2:20"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f t="shared" si="93"/>
        <v>0</v>
      </c>
      <c r="R2085" s="182" t="s">
        <v>98</v>
      </c>
      <c r="S2085" s="183"/>
      <c r="T2085" s="183"/>
    </row>
    <row r="2086" spans="2:20"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f t="shared" si="93"/>
        <v>0</v>
      </c>
      <c r="R2086" s="182" t="s">
        <v>98</v>
      </c>
      <c r="S2086" s="183"/>
      <c r="T2086" s="183"/>
    </row>
    <row r="2087" spans="2:20"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f t="shared" si="93"/>
        <v>0</v>
      </c>
      <c r="R2087" s="182" t="s">
        <v>98</v>
      </c>
      <c r="S2087" s="183"/>
      <c r="T2087" s="183"/>
    </row>
    <row r="2088" spans="2:20"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f t="shared" si="93"/>
        <v>0</v>
      </c>
      <c r="R2088" s="182" t="s">
        <v>98</v>
      </c>
      <c r="S2088" s="183"/>
      <c r="T2088" s="183"/>
    </row>
    <row r="2089" spans="2:20"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f t="shared" si="93"/>
        <v>0</v>
      </c>
      <c r="R2089" s="182" t="s">
        <v>98</v>
      </c>
      <c r="S2089" s="183"/>
      <c r="T2089" s="183"/>
    </row>
    <row r="2090" spans="2:20"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f t="shared" si="93"/>
        <v>0</v>
      </c>
      <c r="R2090" s="182" t="s">
        <v>98</v>
      </c>
      <c r="S2090" s="183"/>
      <c r="T2090" s="183"/>
    </row>
    <row r="2091" spans="2:20"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f t="shared" si="93"/>
        <v>0</v>
      </c>
      <c r="R2091" s="182" t="s">
        <v>98</v>
      </c>
      <c r="S2091" s="183"/>
      <c r="T2091" s="183"/>
    </row>
    <row r="2092" spans="2:20"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f t="shared" si="93"/>
        <v>0</v>
      </c>
      <c r="R2092" s="182" t="s">
        <v>98</v>
      </c>
      <c r="S2092" s="183"/>
      <c r="T2092" s="183"/>
    </row>
    <row r="2093" spans="2:20"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f t="shared" si="93"/>
        <v>0</v>
      </c>
      <c r="R2093" s="182" t="s">
        <v>98</v>
      </c>
      <c r="S2093" s="183"/>
      <c r="T2093" s="183"/>
    </row>
    <row r="2094" spans="2:20"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f t="shared" si="93"/>
        <v>0</v>
      </c>
      <c r="R2094" s="182" t="s">
        <v>98</v>
      </c>
      <c r="S2094" s="183"/>
      <c r="T2094" s="183"/>
    </row>
    <row r="2095" spans="2:20"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f t="shared" si="93"/>
        <v>0</v>
      </c>
      <c r="R2095" s="182" t="s">
        <v>98</v>
      </c>
      <c r="S2095" s="183"/>
      <c r="T2095" s="183"/>
    </row>
    <row r="2096" spans="2:20"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f t="shared" si="93"/>
        <v>0</v>
      </c>
      <c r="R2096" s="182" t="s">
        <v>98</v>
      </c>
      <c r="S2096" s="183"/>
      <c r="T2096" s="183"/>
    </row>
    <row r="2097" spans="2:20"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f t="shared" si="93"/>
        <v>0</v>
      </c>
      <c r="R2097" s="182" t="s">
        <v>98</v>
      </c>
      <c r="S2097" s="183"/>
      <c r="T2097" s="183"/>
    </row>
    <row r="2098" spans="2:20"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f t="shared" si="93"/>
        <v>0</v>
      </c>
      <c r="R2098" s="182" t="s">
        <v>98</v>
      </c>
      <c r="S2098" s="183"/>
      <c r="T2098" s="183"/>
    </row>
    <row r="2099" spans="2:20"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f t="shared" si="93"/>
        <v>0</v>
      </c>
      <c r="R2099" s="182" t="s">
        <v>98</v>
      </c>
      <c r="S2099" s="183"/>
      <c r="T2099" s="183"/>
    </row>
    <row r="2100" spans="2:20"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f t="shared" si="93"/>
        <v>0</v>
      </c>
      <c r="R2100" s="182" t="s">
        <v>98</v>
      </c>
      <c r="S2100" s="183"/>
      <c r="T2100" s="183"/>
    </row>
    <row r="2101" spans="2:20"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f t="shared" si="93"/>
        <v>0</v>
      </c>
      <c r="R2101" s="182" t="s">
        <v>98</v>
      </c>
      <c r="S2101" s="183"/>
      <c r="T2101" s="183"/>
    </row>
    <row r="2102" spans="2:20"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f t="shared" si="93"/>
        <v>0</v>
      </c>
      <c r="R2102" s="182" t="s">
        <v>98</v>
      </c>
      <c r="S2102" s="183"/>
      <c r="T2102" s="183"/>
    </row>
    <row r="2103" spans="2:20"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f t="shared" si="93"/>
        <v>0</v>
      </c>
      <c r="R2103" s="182" t="s">
        <v>98</v>
      </c>
      <c r="S2103" s="183"/>
      <c r="T2103" s="183"/>
    </row>
    <row r="2104" spans="2:20"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f t="shared" si="93"/>
        <v>0</v>
      </c>
      <c r="R2104" s="182" t="s">
        <v>98</v>
      </c>
      <c r="S2104" s="183"/>
      <c r="T2104" s="183"/>
    </row>
    <row r="2105" spans="2:20"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f t="shared" si="93"/>
        <v>0</v>
      </c>
      <c r="R2105" s="182" t="s">
        <v>98</v>
      </c>
      <c r="S2105" s="183"/>
      <c r="T2105" s="183"/>
    </row>
    <row r="2106" spans="2:20"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f t="shared" si="93"/>
        <v>0</v>
      </c>
      <c r="R2106" s="182" t="s">
        <v>98</v>
      </c>
      <c r="S2106" s="183"/>
      <c r="T2106" s="183"/>
    </row>
    <row r="2107" spans="2:20"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f t="shared" si="93"/>
        <v>0</v>
      </c>
      <c r="R2107" s="182" t="s">
        <v>98</v>
      </c>
      <c r="S2107" s="183"/>
      <c r="T2107" s="183"/>
    </row>
    <row r="2108" spans="2:20"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f t="shared" si="93"/>
        <v>0</v>
      </c>
      <c r="R2108" s="182" t="s">
        <v>98</v>
      </c>
      <c r="S2108" s="183"/>
      <c r="T2108" s="183"/>
    </row>
    <row r="2109" spans="2:20"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f t="shared" si="93"/>
        <v>0</v>
      </c>
      <c r="R2109" s="182" t="s">
        <v>98</v>
      </c>
      <c r="S2109" s="183"/>
      <c r="T2109" s="183"/>
    </row>
    <row r="2110" spans="2:20"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f t="shared" si="93"/>
        <v>0</v>
      </c>
      <c r="R2110" s="182" t="s">
        <v>98</v>
      </c>
      <c r="S2110" s="183"/>
      <c r="T2110" s="183"/>
    </row>
    <row r="2111" spans="2:20"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f t="shared" si="93"/>
        <v>0</v>
      </c>
      <c r="R2111" s="182" t="s">
        <v>98</v>
      </c>
      <c r="S2111" s="183"/>
      <c r="T2111" s="183"/>
    </row>
    <row r="2112" spans="2:20"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f t="shared" si="93"/>
        <v>0</v>
      </c>
      <c r="R2112" s="182" t="s">
        <v>98</v>
      </c>
      <c r="S2112" s="183"/>
      <c r="T2112" s="183"/>
    </row>
    <row r="2113" spans="2:20"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f t="shared" si="93"/>
        <v>0</v>
      </c>
      <c r="R2113" s="182" t="s">
        <v>98</v>
      </c>
      <c r="S2113" s="183"/>
      <c r="T2113" s="183"/>
    </row>
    <row r="2114" spans="2:20"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f t="shared" si="93"/>
        <v>0</v>
      </c>
      <c r="R2114" s="182" t="s">
        <v>98</v>
      </c>
      <c r="S2114" s="183"/>
      <c r="T2114" s="183"/>
    </row>
    <row r="2115" spans="2:20"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f t="shared" si="93"/>
        <v>0</v>
      </c>
      <c r="R2115" s="182" t="s">
        <v>98</v>
      </c>
      <c r="S2115" s="183"/>
      <c r="T2115" s="183"/>
    </row>
    <row r="2116" spans="2:20"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f t="shared" ref="Q2116:Q2179" si="94">+O2116+P2116</f>
        <v>0</v>
      </c>
      <c r="R2116" s="182" t="s">
        <v>98</v>
      </c>
      <c r="S2116" s="183"/>
      <c r="T2116" s="183"/>
    </row>
    <row r="2117" spans="2:20"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f t="shared" si="94"/>
        <v>0</v>
      </c>
      <c r="R2117" s="182" t="s">
        <v>98</v>
      </c>
      <c r="S2117" s="183"/>
      <c r="T2117" s="183"/>
    </row>
    <row r="2118" spans="2:20"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f t="shared" si="94"/>
        <v>0</v>
      </c>
      <c r="R2118" s="182" t="s">
        <v>98</v>
      </c>
      <c r="S2118" s="183"/>
      <c r="T2118" s="183"/>
    </row>
    <row r="2119" spans="2:20"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f t="shared" si="94"/>
        <v>0</v>
      </c>
      <c r="R2119" s="182" t="s">
        <v>98</v>
      </c>
      <c r="S2119" s="183"/>
      <c r="T2119" s="183"/>
    </row>
    <row r="2120" spans="2:20"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f t="shared" si="94"/>
        <v>0</v>
      </c>
      <c r="R2120" s="182" t="s">
        <v>98</v>
      </c>
      <c r="S2120" s="183"/>
      <c r="T2120" s="183"/>
    </row>
    <row r="2121" spans="2:20"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f t="shared" si="94"/>
        <v>0</v>
      </c>
      <c r="R2121" s="182" t="s">
        <v>98</v>
      </c>
      <c r="S2121" s="183"/>
      <c r="T2121" s="183"/>
    </row>
    <row r="2122" spans="2:20"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f t="shared" si="94"/>
        <v>0</v>
      </c>
      <c r="R2122" s="182" t="s">
        <v>98</v>
      </c>
      <c r="S2122" s="183"/>
      <c r="T2122" s="183"/>
    </row>
    <row r="2123" spans="2:20"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f t="shared" si="94"/>
        <v>0</v>
      </c>
      <c r="R2123" s="182" t="s">
        <v>98</v>
      </c>
      <c r="S2123" s="183"/>
      <c r="T2123" s="183"/>
    </row>
    <row r="2124" spans="2:20"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f t="shared" si="94"/>
        <v>0</v>
      </c>
      <c r="R2124" s="182" t="s">
        <v>98</v>
      </c>
      <c r="S2124" s="183"/>
      <c r="T2124" s="183"/>
    </row>
    <row r="2125" spans="2:20"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f t="shared" si="94"/>
        <v>0</v>
      </c>
      <c r="R2125" s="182" t="s">
        <v>98</v>
      </c>
      <c r="S2125" s="183"/>
      <c r="T2125" s="183"/>
    </row>
    <row r="2126" spans="2:20"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f t="shared" si="94"/>
        <v>0</v>
      </c>
      <c r="R2126" s="182" t="s">
        <v>98</v>
      </c>
      <c r="S2126" s="183"/>
      <c r="T2126" s="183"/>
    </row>
    <row r="2127" spans="2:20"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f t="shared" si="94"/>
        <v>0</v>
      </c>
      <c r="R2127" s="182" t="s">
        <v>98</v>
      </c>
      <c r="S2127" s="183"/>
      <c r="T2127" s="183"/>
    </row>
    <row r="2128" spans="2:20"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f t="shared" si="94"/>
        <v>0</v>
      </c>
      <c r="R2128" s="182" t="s">
        <v>98</v>
      </c>
      <c r="S2128" s="183"/>
      <c r="T2128" s="183"/>
    </row>
    <row r="2129" spans="2:20"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f t="shared" si="94"/>
        <v>0</v>
      </c>
      <c r="R2129" s="182" t="s">
        <v>98</v>
      </c>
      <c r="S2129" s="183"/>
      <c r="T2129" s="183"/>
    </row>
    <row r="2130" spans="2:20"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f t="shared" si="94"/>
        <v>0</v>
      </c>
      <c r="R2130" s="182" t="s">
        <v>98</v>
      </c>
      <c r="S2130" s="183"/>
      <c r="T2130" s="183"/>
    </row>
    <row r="2131" spans="2:20"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f t="shared" si="94"/>
        <v>0</v>
      </c>
      <c r="R2131" s="182" t="s">
        <v>98</v>
      </c>
      <c r="S2131" s="183"/>
      <c r="T2131" s="183"/>
    </row>
    <row r="2132" spans="2:20"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f t="shared" si="94"/>
        <v>0</v>
      </c>
      <c r="R2132" s="182" t="s">
        <v>98</v>
      </c>
      <c r="S2132" s="183"/>
      <c r="T2132" s="183"/>
    </row>
    <row r="2133" spans="2:20"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f t="shared" si="94"/>
        <v>0</v>
      </c>
      <c r="R2133" s="182" t="s">
        <v>98</v>
      </c>
      <c r="S2133" s="183"/>
      <c r="T2133" s="183"/>
    </row>
    <row r="2134" spans="2:20"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f t="shared" si="94"/>
        <v>0</v>
      </c>
      <c r="R2134" s="182" t="s">
        <v>98</v>
      </c>
      <c r="S2134" s="183"/>
      <c r="T2134" s="183"/>
    </row>
    <row r="2135" spans="2:20"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f t="shared" si="94"/>
        <v>0</v>
      </c>
      <c r="R2135" s="182" t="s">
        <v>98</v>
      </c>
      <c r="S2135" s="183"/>
      <c r="T2135" s="183"/>
    </row>
    <row r="2136" spans="2:20"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f t="shared" si="94"/>
        <v>0</v>
      </c>
      <c r="R2136" s="182" t="s">
        <v>98</v>
      </c>
      <c r="S2136" s="183"/>
      <c r="T2136" s="183"/>
    </row>
    <row r="2137" spans="2:20"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f t="shared" si="94"/>
        <v>0</v>
      </c>
      <c r="R2137" s="182" t="s">
        <v>98</v>
      </c>
      <c r="S2137" s="183"/>
      <c r="T2137" s="183"/>
    </row>
    <row r="2138" spans="2:20"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f t="shared" si="94"/>
        <v>0</v>
      </c>
      <c r="R2138" s="182" t="s">
        <v>98</v>
      </c>
      <c r="S2138" s="183"/>
      <c r="T2138" s="183"/>
    </row>
    <row r="2139" spans="2:20"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f t="shared" si="94"/>
        <v>0</v>
      </c>
      <c r="R2139" s="182" t="s">
        <v>98</v>
      </c>
      <c r="S2139" s="183"/>
      <c r="T2139" s="183"/>
    </row>
    <row r="2140" spans="2:20"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f t="shared" si="94"/>
        <v>0</v>
      </c>
      <c r="R2140" s="182" t="s">
        <v>98</v>
      </c>
      <c r="S2140" s="183"/>
      <c r="T2140" s="183"/>
    </row>
    <row r="2141" spans="2:20"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f t="shared" si="94"/>
        <v>0</v>
      </c>
      <c r="R2141" s="182" t="s">
        <v>98</v>
      </c>
      <c r="S2141" s="183"/>
      <c r="T2141" s="183"/>
    </row>
    <row r="2142" spans="2:20"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f t="shared" si="94"/>
        <v>0</v>
      </c>
      <c r="R2142" s="182" t="s">
        <v>98</v>
      </c>
      <c r="S2142" s="183"/>
      <c r="T2142" s="183"/>
    </row>
    <row r="2143" spans="2:20"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f t="shared" si="94"/>
        <v>0</v>
      </c>
      <c r="R2143" s="182" t="s">
        <v>98</v>
      </c>
      <c r="S2143" s="183"/>
      <c r="T2143" s="183"/>
    </row>
    <row r="2144" spans="2:20"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f t="shared" si="94"/>
        <v>0</v>
      </c>
      <c r="R2144" s="182" t="s">
        <v>98</v>
      </c>
      <c r="S2144" s="183"/>
      <c r="T2144" s="183"/>
    </row>
    <row r="2145" spans="2:20"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f t="shared" si="94"/>
        <v>0</v>
      </c>
      <c r="R2145" s="182" t="s">
        <v>98</v>
      </c>
      <c r="S2145" s="183"/>
      <c r="T2145" s="183"/>
    </row>
    <row r="2146" spans="2:20"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f t="shared" si="94"/>
        <v>0</v>
      </c>
      <c r="R2146" s="182" t="s">
        <v>98</v>
      </c>
      <c r="S2146" s="183"/>
      <c r="T2146" s="183"/>
    </row>
    <row r="2147" spans="2:20"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f t="shared" si="94"/>
        <v>0</v>
      </c>
      <c r="R2147" s="182" t="s">
        <v>98</v>
      </c>
      <c r="S2147" s="183"/>
      <c r="T2147" s="183"/>
    </row>
    <row r="2148" spans="2:20"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f t="shared" si="94"/>
        <v>0</v>
      </c>
      <c r="R2148" s="182" t="s">
        <v>98</v>
      </c>
      <c r="S2148" s="183"/>
      <c r="T2148" s="183"/>
    </row>
    <row r="2149" spans="2:20"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f t="shared" si="94"/>
        <v>0</v>
      </c>
      <c r="R2149" s="182" t="s">
        <v>98</v>
      </c>
      <c r="S2149" s="183"/>
      <c r="T2149" s="183"/>
    </row>
    <row r="2150" spans="2:20"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f t="shared" si="94"/>
        <v>0</v>
      </c>
      <c r="R2150" s="182" t="s">
        <v>98</v>
      </c>
      <c r="S2150" s="183"/>
      <c r="T2150" s="183"/>
    </row>
    <row r="2151" spans="2:20"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f t="shared" si="94"/>
        <v>0</v>
      </c>
      <c r="R2151" s="182" t="s">
        <v>98</v>
      </c>
      <c r="S2151" s="183"/>
      <c r="T2151" s="183"/>
    </row>
    <row r="2152" spans="2:20"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f t="shared" si="94"/>
        <v>0</v>
      </c>
      <c r="R2152" s="182" t="s">
        <v>98</v>
      </c>
      <c r="S2152" s="183"/>
      <c r="T2152" s="183"/>
    </row>
    <row r="2153" spans="2:20"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f t="shared" si="94"/>
        <v>0</v>
      </c>
      <c r="R2153" s="182" t="s">
        <v>98</v>
      </c>
      <c r="S2153" s="183"/>
      <c r="T2153" s="183"/>
    </row>
    <row r="2154" spans="2:20"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f t="shared" si="94"/>
        <v>0</v>
      </c>
      <c r="R2154" s="182" t="s">
        <v>98</v>
      </c>
      <c r="S2154" s="183"/>
      <c r="T2154" s="183"/>
    </row>
    <row r="2155" spans="2:20"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f t="shared" si="94"/>
        <v>0</v>
      </c>
      <c r="R2155" s="182" t="s">
        <v>98</v>
      </c>
      <c r="S2155" s="183"/>
      <c r="T2155" s="183"/>
    </row>
    <row r="2156" spans="2:20"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f t="shared" si="94"/>
        <v>0</v>
      </c>
      <c r="R2156" s="182" t="s">
        <v>98</v>
      </c>
      <c r="S2156" s="183"/>
      <c r="T2156" s="183"/>
    </row>
    <row r="2157" spans="2:20"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f t="shared" si="94"/>
        <v>0</v>
      </c>
      <c r="R2157" s="182" t="s">
        <v>98</v>
      </c>
      <c r="S2157" s="183"/>
      <c r="T2157" s="183"/>
    </row>
    <row r="2158" spans="2:20"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f>O2159+O2167+O2170</f>
        <v>0</v>
      </c>
      <c r="P2158" s="158">
        <f>P2159+P2167+P2170</f>
        <v>0</v>
      </c>
      <c r="Q2158" s="158">
        <f t="shared" si="94"/>
        <v>0</v>
      </c>
      <c r="R2158" s="159"/>
      <c r="S2158" s="160"/>
      <c r="T2158" s="161"/>
    </row>
    <row r="2159" spans="2:20"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f>SUM(O2160:O2166)</f>
        <v>0</v>
      </c>
      <c r="P2159" s="169">
        <f>SUM(P2160:P2166)</f>
        <v>0</v>
      </c>
      <c r="Q2159" s="169">
        <f t="shared" si="94"/>
        <v>0</v>
      </c>
      <c r="R2159" s="170"/>
      <c r="S2159" s="171"/>
      <c r="T2159" s="172"/>
    </row>
    <row r="2160" spans="2:20"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f t="shared" si="94"/>
        <v>0</v>
      </c>
      <c r="R2160" s="182" t="s">
        <v>98</v>
      </c>
      <c r="S2160" s="183"/>
      <c r="T2160" s="183"/>
    </row>
    <row r="2161" spans="2:20"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f t="shared" si="94"/>
        <v>0</v>
      </c>
      <c r="R2161" s="182" t="s">
        <v>98</v>
      </c>
      <c r="S2161" s="183"/>
      <c r="T2161" s="183"/>
    </row>
    <row r="2162" spans="2:20"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f t="shared" si="94"/>
        <v>0</v>
      </c>
      <c r="R2162" s="182" t="s">
        <v>98</v>
      </c>
      <c r="S2162" s="183"/>
      <c r="T2162" s="183"/>
    </row>
    <row r="2163" spans="2:20"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f t="shared" si="94"/>
        <v>0</v>
      </c>
      <c r="R2163" s="182" t="s">
        <v>98</v>
      </c>
      <c r="S2163" s="183"/>
      <c r="T2163" s="183"/>
    </row>
    <row r="2164" spans="2:20"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f t="shared" si="94"/>
        <v>0</v>
      </c>
      <c r="R2164" s="182" t="s">
        <v>98</v>
      </c>
      <c r="S2164" s="183"/>
      <c r="T2164" s="183"/>
    </row>
    <row r="2165" spans="2:20"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f t="shared" si="94"/>
        <v>0</v>
      </c>
      <c r="R2165" s="182" t="s">
        <v>98</v>
      </c>
      <c r="S2165" s="183"/>
      <c r="T2165" s="183"/>
    </row>
    <row r="2166" spans="2:20"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f t="shared" si="94"/>
        <v>0</v>
      </c>
      <c r="R2166" s="182" t="s">
        <v>98</v>
      </c>
      <c r="S2166" s="183"/>
      <c r="T2166" s="183"/>
    </row>
    <row r="2167" spans="2:20"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f>SUM(O2168:O2169)</f>
        <v>0</v>
      </c>
      <c r="P2167" s="169">
        <f>SUM(P2168:P2169)</f>
        <v>0</v>
      </c>
      <c r="Q2167" s="169">
        <f t="shared" si="94"/>
        <v>0</v>
      </c>
      <c r="R2167" s="170"/>
      <c r="S2167" s="171"/>
      <c r="T2167" s="172"/>
    </row>
    <row r="2168" spans="2:20"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f t="shared" si="94"/>
        <v>0</v>
      </c>
      <c r="R2168" s="182" t="s">
        <v>98</v>
      </c>
      <c r="S2168" s="183"/>
      <c r="T2168" s="183"/>
    </row>
    <row r="2169" spans="2:20"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f t="shared" si="94"/>
        <v>0</v>
      </c>
      <c r="R2169" s="182" t="s">
        <v>98</v>
      </c>
      <c r="S2169" s="183"/>
      <c r="T2169" s="183"/>
    </row>
    <row r="2170" spans="2:20"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f>O2171</f>
        <v>0</v>
      </c>
      <c r="P2170" s="169">
        <f>P2171</f>
        <v>0</v>
      </c>
      <c r="Q2170" s="169">
        <f t="shared" si="94"/>
        <v>0</v>
      </c>
      <c r="R2170" s="170"/>
      <c r="S2170" s="171"/>
      <c r="T2170" s="172"/>
    </row>
    <row r="2171" spans="2:20"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f t="shared" si="94"/>
        <v>0</v>
      </c>
      <c r="R2171" s="182" t="s">
        <v>98</v>
      </c>
      <c r="S2171" s="183"/>
      <c r="T2171" s="183"/>
    </row>
    <row r="2172" spans="2:20"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f>O2173</f>
        <v>0</v>
      </c>
      <c r="P2172" s="158">
        <f>P2173</f>
        <v>0</v>
      </c>
      <c r="Q2172" s="158">
        <f t="shared" si="94"/>
        <v>0</v>
      </c>
      <c r="R2172" s="159"/>
      <c r="S2172" s="160"/>
      <c r="T2172" s="161"/>
    </row>
    <row r="2173" spans="2:20"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f>SUM(O2174:O2181)</f>
        <v>0</v>
      </c>
      <c r="P2173" s="169">
        <f>SUM(P2174:P2181)</f>
        <v>0</v>
      </c>
      <c r="Q2173" s="169">
        <f t="shared" si="94"/>
        <v>0</v>
      </c>
      <c r="R2173" s="221"/>
      <c r="S2173" s="171"/>
      <c r="T2173" s="172"/>
    </row>
    <row r="2174" spans="2:20"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f t="shared" si="94"/>
        <v>0</v>
      </c>
      <c r="R2174" s="182" t="s">
        <v>98</v>
      </c>
      <c r="S2174" s="183"/>
      <c r="T2174" s="183"/>
    </row>
    <row r="2175" spans="2:20"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f t="shared" si="94"/>
        <v>0</v>
      </c>
      <c r="R2175" s="182" t="s">
        <v>98</v>
      </c>
      <c r="S2175" s="183"/>
      <c r="T2175" s="183"/>
    </row>
    <row r="2176" spans="2:20"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f t="shared" si="94"/>
        <v>0</v>
      </c>
      <c r="R2176" s="182" t="s">
        <v>98</v>
      </c>
      <c r="S2176" s="183"/>
      <c r="T2176" s="183"/>
    </row>
    <row r="2177" spans="2:20"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f t="shared" si="94"/>
        <v>0</v>
      </c>
      <c r="R2177" s="182" t="s">
        <v>98</v>
      </c>
      <c r="S2177" s="183"/>
      <c r="T2177" s="183"/>
    </row>
    <row r="2178" spans="2:20"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f t="shared" si="94"/>
        <v>0</v>
      </c>
      <c r="R2178" s="182" t="s">
        <v>98</v>
      </c>
      <c r="S2178" s="183"/>
      <c r="T2178" s="183"/>
    </row>
    <row r="2179" spans="2:20"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f t="shared" si="94"/>
        <v>0</v>
      </c>
      <c r="R2179" s="182" t="s">
        <v>98</v>
      </c>
      <c r="S2179" s="183"/>
      <c r="T2179" s="183"/>
    </row>
    <row r="2180" spans="2:20"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f t="shared" ref="Q2180:Q2243" si="95">+O2180+P2180</f>
        <v>0</v>
      </c>
      <c r="R2180" s="182" t="s">
        <v>98</v>
      </c>
      <c r="S2180" s="183"/>
      <c r="T2180" s="183"/>
    </row>
    <row r="2181" spans="2:20"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f t="shared" si="95"/>
        <v>0</v>
      </c>
      <c r="R2181" s="182" t="s">
        <v>98</v>
      </c>
      <c r="S2181" s="183"/>
      <c r="T2181" s="183"/>
    </row>
    <row r="2182" spans="2:20"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f>O2183+O2185+O2187+O2203+O2207</f>
        <v>0</v>
      </c>
      <c r="P2182" s="158">
        <f>P2183+P2185+P2187+P2203+P2207</f>
        <v>0</v>
      </c>
      <c r="Q2182" s="158">
        <f t="shared" si="95"/>
        <v>0</v>
      </c>
      <c r="R2182" s="159"/>
      <c r="S2182" s="161"/>
      <c r="T2182" s="161"/>
    </row>
    <row r="2183" spans="2:20"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f>O2184</f>
        <v>0</v>
      </c>
      <c r="P2183" s="169">
        <f>P2184</f>
        <v>0</v>
      </c>
      <c r="Q2183" s="169">
        <f t="shared" si="95"/>
        <v>0</v>
      </c>
      <c r="R2183" s="170"/>
      <c r="S2183" s="171"/>
      <c r="T2183" s="172"/>
    </row>
    <row r="2184" spans="2:20"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f t="shared" si="95"/>
        <v>0</v>
      </c>
      <c r="R2184" s="182" t="s">
        <v>98</v>
      </c>
      <c r="S2184" s="183"/>
      <c r="T2184" s="183"/>
    </row>
    <row r="2185" spans="2:20"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f>+O2186</f>
        <v>0</v>
      </c>
      <c r="P2185" s="169">
        <f>+P2186</f>
        <v>0</v>
      </c>
      <c r="Q2185" s="169">
        <f t="shared" si="95"/>
        <v>0</v>
      </c>
      <c r="R2185" s="170"/>
      <c r="S2185" s="171"/>
      <c r="T2185" s="172"/>
    </row>
    <row r="2186" spans="2:20"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f t="shared" si="95"/>
        <v>0</v>
      </c>
      <c r="R2186" s="182" t="s">
        <v>98</v>
      </c>
      <c r="S2186" s="183"/>
      <c r="T2186" s="183"/>
    </row>
    <row r="2187" spans="2:20"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f>SUM(O2188:O2202)</f>
        <v>0</v>
      </c>
      <c r="P2187" s="169">
        <f>SUM(P2188:P2202)</f>
        <v>0</v>
      </c>
      <c r="Q2187" s="169">
        <f t="shared" si="95"/>
        <v>0</v>
      </c>
      <c r="R2187" s="170"/>
      <c r="S2187" s="171"/>
      <c r="T2187" s="172"/>
    </row>
    <row r="2188" spans="2:20"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f t="shared" si="95"/>
        <v>0</v>
      </c>
      <c r="R2188" s="182" t="s">
        <v>978</v>
      </c>
      <c r="S2188" s="183"/>
      <c r="T2188" s="183"/>
    </row>
    <row r="2189" spans="2:20"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f t="shared" si="95"/>
        <v>0</v>
      </c>
      <c r="R2189" s="182" t="s">
        <v>98</v>
      </c>
      <c r="S2189" s="183"/>
      <c r="T2189" s="183"/>
    </row>
    <row r="2190" spans="2:20"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f t="shared" si="95"/>
        <v>0</v>
      </c>
      <c r="R2190" s="182" t="s">
        <v>978</v>
      </c>
      <c r="S2190" s="183"/>
      <c r="T2190" s="183"/>
    </row>
    <row r="2191" spans="2:20"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f t="shared" si="95"/>
        <v>0</v>
      </c>
      <c r="R2191" s="182" t="s">
        <v>98</v>
      </c>
      <c r="S2191" s="183"/>
      <c r="T2191" s="183"/>
    </row>
    <row r="2192" spans="2:20"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f t="shared" si="95"/>
        <v>0</v>
      </c>
      <c r="R2192" s="182" t="s">
        <v>98</v>
      </c>
      <c r="S2192" s="183"/>
      <c r="T2192" s="183"/>
    </row>
    <row r="2193" spans="2:20"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f t="shared" si="95"/>
        <v>0</v>
      </c>
      <c r="R2193" s="182" t="s">
        <v>978</v>
      </c>
      <c r="S2193" s="183"/>
      <c r="T2193" s="183"/>
    </row>
    <row r="2194" spans="2:20"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f t="shared" si="95"/>
        <v>0</v>
      </c>
      <c r="R2194" s="182" t="s">
        <v>978</v>
      </c>
      <c r="S2194" s="183"/>
      <c r="T2194" s="183"/>
    </row>
    <row r="2195" spans="2:20"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f t="shared" si="95"/>
        <v>0</v>
      </c>
      <c r="R2195" s="182" t="s">
        <v>98</v>
      </c>
      <c r="S2195" s="183"/>
      <c r="T2195" s="183"/>
    </row>
    <row r="2196" spans="2:20"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f t="shared" si="95"/>
        <v>0</v>
      </c>
      <c r="R2196" s="182" t="s">
        <v>1313</v>
      </c>
      <c r="S2196" s="183"/>
      <c r="T2196" s="183"/>
    </row>
    <row r="2197" spans="2:20"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f t="shared" si="95"/>
        <v>0</v>
      </c>
      <c r="R2197" s="182" t="s">
        <v>978</v>
      </c>
      <c r="S2197" s="183"/>
      <c r="T2197" s="183"/>
    </row>
    <row r="2198" spans="2:20"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f t="shared" si="95"/>
        <v>0</v>
      </c>
      <c r="R2198" s="182" t="s">
        <v>978</v>
      </c>
      <c r="S2198" s="183"/>
      <c r="T2198" s="183"/>
    </row>
    <row r="2199" spans="2:20"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f t="shared" si="95"/>
        <v>0</v>
      </c>
      <c r="R2199" s="182" t="s">
        <v>98</v>
      </c>
      <c r="S2199" s="183"/>
      <c r="T2199" s="183"/>
    </row>
    <row r="2200" spans="2:20"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f t="shared" si="95"/>
        <v>0</v>
      </c>
      <c r="R2200" s="182" t="s">
        <v>1313</v>
      </c>
      <c r="S2200" s="183"/>
      <c r="T2200" s="183"/>
    </row>
    <row r="2201" spans="2:20"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f t="shared" si="95"/>
        <v>0</v>
      </c>
      <c r="R2201" s="182" t="s">
        <v>1313</v>
      </c>
      <c r="S2201" s="183"/>
      <c r="T2201" s="183"/>
    </row>
    <row r="2202" spans="2:20"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f t="shared" si="95"/>
        <v>0</v>
      </c>
      <c r="R2202" s="182" t="s">
        <v>1313</v>
      </c>
      <c r="S2202" s="183"/>
      <c r="T2202" s="183"/>
    </row>
    <row r="2203" spans="2:20"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f>SUM(O2204:O2206)</f>
        <v>0</v>
      </c>
      <c r="P2203" s="169">
        <f>SUM(P2204:P2206)</f>
        <v>0</v>
      </c>
      <c r="Q2203" s="169">
        <f t="shared" si="95"/>
        <v>0</v>
      </c>
      <c r="R2203" s="170"/>
      <c r="S2203" s="171"/>
      <c r="T2203" s="172"/>
    </row>
    <row r="2204" spans="2:20"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f t="shared" si="95"/>
        <v>0</v>
      </c>
      <c r="R2204" s="182" t="s">
        <v>98</v>
      </c>
      <c r="S2204" s="183"/>
      <c r="T2204" s="183"/>
    </row>
    <row r="2205" spans="2:20"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f t="shared" si="95"/>
        <v>0</v>
      </c>
      <c r="R2205" s="182" t="s">
        <v>98</v>
      </c>
      <c r="S2205" s="183"/>
      <c r="T2205" s="183"/>
    </row>
    <row r="2206" spans="2:20"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f t="shared" si="95"/>
        <v>0</v>
      </c>
      <c r="R2206" s="182" t="s">
        <v>98</v>
      </c>
      <c r="S2206" s="183"/>
      <c r="T2206" s="183"/>
    </row>
    <row r="2207" spans="2:20"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f>O2208</f>
        <v>0</v>
      </c>
      <c r="P2207" s="169">
        <f>P2208</f>
        <v>0</v>
      </c>
      <c r="Q2207" s="169">
        <f t="shared" si="95"/>
        <v>0</v>
      </c>
      <c r="R2207" s="170"/>
      <c r="S2207" s="171"/>
      <c r="T2207" s="172"/>
    </row>
    <row r="2208" spans="2:20"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f t="shared" si="95"/>
        <v>0</v>
      </c>
      <c r="R2208" s="182" t="s">
        <v>98</v>
      </c>
      <c r="S2208" s="183"/>
      <c r="T2208" s="183"/>
    </row>
    <row r="2209" spans="2:20"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f>O2210+O2227</f>
        <v>0</v>
      </c>
      <c r="P2209" s="158">
        <f>P2210+P2227</f>
        <v>0</v>
      </c>
      <c r="Q2209" s="158">
        <f t="shared" si="95"/>
        <v>0</v>
      </c>
      <c r="R2209" s="159"/>
      <c r="S2209" s="160"/>
      <c r="T2209" s="161"/>
    </row>
    <row r="2210" spans="2:20"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f>SUM(O2211:O2226)</f>
        <v>0</v>
      </c>
      <c r="P2210" s="169">
        <f>SUM(P2211:P2226)</f>
        <v>0</v>
      </c>
      <c r="Q2210" s="169">
        <f t="shared" si="95"/>
        <v>0</v>
      </c>
      <c r="R2210" s="170"/>
      <c r="S2210" s="171"/>
      <c r="T2210" s="172"/>
    </row>
    <row r="2211" spans="2:20"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f t="shared" si="95"/>
        <v>0</v>
      </c>
      <c r="R2211" s="182" t="s">
        <v>225</v>
      </c>
      <c r="S2211" s="183"/>
      <c r="T2211" s="183"/>
    </row>
    <row r="2212" spans="2:20"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f t="shared" si="95"/>
        <v>0</v>
      </c>
      <c r="R2212" s="182" t="s">
        <v>225</v>
      </c>
      <c r="S2212" s="183"/>
      <c r="T2212" s="183"/>
    </row>
    <row r="2213" spans="2:20"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f t="shared" si="95"/>
        <v>0</v>
      </c>
      <c r="R2213" s="182" t="s">
        <v>225</v>
      </c>
      <c r="S2213" s="183"/>
      <c r="T2213" s="183"/>
    </row>
    <row r="2214" spans="2:20"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f t="shared" si="95"/>
        <v>0</v>
      </c>
      <c r="R2214" s="182" t="s">
        <v>225</v>
      </c>
      <c r="S2214" s="183"/>
      <c r="T2214" s="183"/>
    </row>
    <row r="2215" spans="2:20"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f t="shared" si="95"/>
        <v>0</v>
      </c>
      <c r="R2215" s="182" t="s">
        <v>225</v>
      </c>
      <c r="S2215" s="183"/>
      <c r="T2215" s="183"/>
    </row>
    <row r="2216" spans="2:20"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f t="shared" si="95"/>
        <v>0</v>
      </c>
      <c r="R2216" s="182" t="s">
        <v>225</v>
      </c>
      <c r="S2216" s="183"/>
      <c r="T2216" s="183"/>
    </row>
    <row r="2217" spans="2:20"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f t="shared" si="95"/>
        <v>0</v>
      </c>
      <c r="R2217" s="182" t="s">
        <v>225</v>
      </c>
      <c r="S2217" s="183"/>
      <c r="T2217" s="183"/>
    </row>
    <row r="2218" spans="2:20"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f t="shared" si="95"/>
        <v>0</v>
      </c>
      <c r="R2218" s="182" t="s">
        <v>225</v>
      </c>
      <c r="S2218" s="183"/>
      <c r="T2218" s="183"/>
    </row>
    <row r="2219" spans="2:20"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f t="shared" si="95"/>
        <v>0</v>
      </c>
      <c r="R2219" s="182" t="s">
        <v>225</v>
      </c>
      <c r="S2219" s="183"/>
      <c r="T2219" s="183"/>
    </row>
    <row r="2220" spans="2:20"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f t="shared" si="95"/>
        <v>0</v>
      </c>
      <c r="R2220" s="182" t="s">
        <v>225</v>
      </c>
      <c r="S2220" s="183"/>
      <c r="T2220" s="183"/>
    </row>
    <row r="2221" spans="2:20"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f t="shared" si="95"/>
        <v>0</v>
      </c>
      <c r="R2221" s="182" t="s">
        <v>225</v>
      </c>
      <c r="S2221" s="183"/>
      <c r="T2221" s="183"/>
    </row>
    <row r="2222" spans="2:20"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f t="shared" si="95"/>
        <v>0</v>
      </c>
      <c r="R2222" s="182" t="s">
        <v>225</v>
      </c>
      <c r="S2222" s="183"/>
      <c r="T2222" s="183"/>
    </row>
    <row r="2223" spans="2:20"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f t="shared" si="95"/>
        <v>0</v>
      </c>
      <c r="R2223" s="182" t="s">
        <v>225</v>
      </c>
      <c r="S2223" s="183"/>
      <c r="T2223" s="183"/>
    </row>
    <row r="2224" spans="2:20"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f t="shared" si="95"/>
        <v>0</v>
      </c>
      <c r="R2224" s="182" t="s">
        <v>225</v>
      </c>
      <c r="S2224" s="183"/>
      <c r="T2224" s="183"/>
    </row>
    <row r="2225" spans="2:20"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f t="shared" si="95"/>
        <v>0</v>
      </c>
      <c r="R2225" s="182" t="s">
        <v>225</v>
      </c>
      <c r="S2225" s="183"/>
      <c r="T2225" s="183"/>
    </row>
    <row r="2226" spans="2:20"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f t="shared" si="95"/>
        <v>0</v>
      </c>
      <c r="R2226" s="182" t="s">
        <v>225</v>
      </c>
      <c r="S2226" s="183"/>
      <c r="T2226" s="183"/>
    </row>
    <row r="2227" spans="2:20"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f>SUM(O2228:O2228)</f>
        <v>0</v>
      </c>
      <c r="P2227" s="169">
        <f>SUM(P2228:P2228)</f>
        <v>0</v>
      </c>
      <c r="Q2227" s="169">
        <f t="shared" si="95"/>
        <v>0</v>
      </c>
      <c r="R2227" s="170"/>
      <c r="S2227" s="171"/>
      <c r="T2227" s="172"/>
    </row>
    <row r="2228" spans="2:20"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f t="shared" si="95"/>
        <v>0</v>
      </c>
      <c r="R2228" s="182" t="s">
        <v>225</v>
      </c>
      <c r="S2228" s="183"/>
      <c r="T2228" s="183"/>
    </row>
    <row r="2229" spans="2:20"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f>+O2230</f>
        <v>0</v>
      </c>
      <c r="P2229" s="136">
        <f>+P2230</f>
        <v>0</v>
      </c>
      <c r="Q2229" s="136">
        <f t="shared" si="95"/>
        <v>0</v>
      </c>
      <c r="R2229" s="225"/>
      <c r="S2229" s="226"/>
      <c r="T2229" s="136"/>
    </row>
    <row r="2230" spans="2:20" ht="15.75" hidden="1">
      <c r="B2230" s="141">
        <v>2025</v>
      </c>
      <c r="C2230" s="141">
        <v>20</v>
      </c>
      <c r="D2230" s="142"/>
      <c r="E2230" s="143"/>
      <c r="F2230" s="141">
        <v>3</v>
      </c>
      <c r="G2230" s="141">
        <v>7</v>
      </c>
      <c r="H2230" s="141">
        <v>20</v>
      </c>
      <c r="I2230" s="141">
        <v>3000</v>
      </c>
      <c r="J2230" s="141"/>
      <c r="K2230" s="141"/>
      <c r="L2230" s="144" t="s">
        <v>44</v>
      </c>
      <c r="M2230" s="145"/>
      <c r="N2230" s="146" t="s">
        <v>46</v>
      </c>
      <c r="O2230" s="147">
        <f>O2231</f>
        <v>0</v>
      </c>
      <c r="P2230" s="147">
        <f>P2231</f>
        <v>0</v>
      </c>
      <c r="Q2230" s="147">
        <f t="shared" si="95"/>
        <v>0</v>
      </c>
      <c r="R2230" s="148"/>
      <c r="S2230" s="149"/>
      <c r="T2230" s="150"/>
    </row>
    <row r="2231" spans="2:20"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f>O2232</f>
        <v>0</v>
      </c>
      <c r="P2231" s="158">
        <f>P2232</f>
        <v>0</v>
      </c>
      <c r="Q2231" s="158">
        <f t="shared" si="95"/>
        <v>0</v>
      </c>
      <c r="R2231" s="159"/>
      <c r="S2231" s="160"/>
      <c r="T2231" s="161"/>
    </row>
    <row r="2232" spans="2:20"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f>SUM(O2233:O2238)</f>
        <v>0</v>
      </c>
      <c r="P2232" s="169">
        <f>SUM(P2233:P2238)</f>
        <v>0</v>
      </c>
      <c r="Q2232" s="169">
        <f t="shared" si="95"/>
        <v>0</v>
      </c>
      <c r="R2232" s="170"/>
      <c r="S2232" s="171"/>
      <c r="T2232" s="172"/>
    </row>
    <row r="2233" spans="2:20"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f t="shared" si="95"/>
        <v>0</v>
      </c>
      <c r="R2233" s="182" t="s">
        <v>50</v>
      </c>
      <c r="S2233" s="183"/>
      <c r="T2233" s="183"/>
    </row>
    <row r="2234" spans="2:20"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f t="shared" si="95"/>
        <v>0</v>
      </c>
      <c r="R2234" s="182" t="s">
        <v>50</v>
      </c>
      <c r="S2234" s="183"/>
      <c r="T2234" s="183"/>
    </row>
    <row r="2235" spans="2:20"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f t="shared" si="95"/>
        <v>0</v>
      </c>
      <c r="R2235" s="182" t="s">
        <v>50</v>
      </c>
      <c r="S2235" s="183"/>
      <c r="T2235" s="183"/>
    </row>
    <row r="2236" spans="2:20"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f t="shared" si="95"/>
        <v>0</v>
      </c>
      <c r="R2236" s="182" t="s">
        <v>50</v>
      </c>
      <c r="S2236" s="183"/>
      <c r="T2236" s="183"/>
    </row>
    <row r="2237" spans="2:20"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f t="shared" si="95"/>
        <v>0</v>
      </c>
      <c r="R2237" s="182" t="s">
        <v>50</v>
      </c>
      <c r="S2237" s="183"/>
      <c r="T2237" s="183"/>
    </row>
    <row r="2238" spans="2:20"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f t="shared" si="95"/>
        <v>0</v>
      </c>
      <c r="R2238" s="182" t="s">
        <v>50</v>
      </c>
      <c r="S2238" s="183"/>
      <c r="T2238" s="183"/>
    </row>
    <row r="2239" spans="2:20" ht="47.25" hidden="1">
      <c r="B2239" s="130">
        <v>2025</v>
      </c>
      <c r="C2239" s="130">
        <v>20</v>
      </c>
      <c r="D2239" s="131"/>
      <c r="E2239" s="132"/>
      <c r="F2239" s="130">
        <v>3</v>
      </c>
      <c r="G2239" s="130">
        <v>7</v>
      </c>
      <c r="H2239" s="130">
        <v>21</v>
      </c>
      <c r="I2239" s="184"/>
      <c r="J2239" s="185"/>
      <c r="K2239" s="223"/>
      <c r="L2239" s="136" t="s">
        <v>44</v>
      </c>
      <c r="M2239" s="227"/>
      <c r="N2239" s="136" t="s">
        <v>1487</v>
      </c>
      <c r="O2239" s="136">
        <f>+O2240</f>
        <v>0</v>
      </c>
      <c r="P2239" s="136">
        <f>+P2240</f>
        <v>0</v>
      </c>
      <c r="Q2239" s="228">
        <f t="shared" si="95"/>
        <v>0</v>
      </c>
      <c r="R2239" s="229"/>
      <c r="S2239" s="136"/>
      <c r="T2239" s="136"/>
    </row>
    <row r="2240" spans="2:20" ht="15.75" hidden="1">
      <c r="B2240" s="141">
        <v>2025</v>
      </c>
      <c r="C2240" s="141">
        <v>20</v>
      </c>
      <c r="D2240" s="142"/>
      <c r="E2240" s="143"/>
      <c r="F2240" s="141">
        <v>3</v>
      </c>
      <c r="G2240" s="141">
        <v>7</v>
      </c>
      <c r="H2240" s="141">
        <v>21</v>
      </c>
      <c r="I2240" s="141">
        <v>3000</v>
      </c>
      <c r="J2240" s="141"/>
      <c r="K2240" s="141"/>
      <c r="L2240" s="144" t="s">
        <v>44</v>
      </c>
      <c r="M2240" s="145"/>
      <c r="N2240" s="146" t="s">
        <v>46</v>
      </c>
      <c r="O2240" s="147">
        <f>O2241</f>
        <v>0</v>
      </c>
      <c r="P2240" s="147">
        <f>P2241</f>
        <v>0</v>
      </c>
      <c r="Q2240" s="147">
        <f t="shared" si="95"/>
        <v>0</v>
      </c>
      <c r="R2240" s="148"/>
      <c r="S2240" s="149"/>
      <c r="T2240" s="150"/>
    </row>
    <row r="2241" spans="2:20"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f>O2242</f>
        <v>0</v>
      </c>
      <c r="P2241" s="158">
        <f>P2242</f>
        <v>0</v>
      </c>
      <c r="Q2241" s="158">
        <f t="shared" si="95"/>
        <v>0</v>
      </c>
      <c r="R2241" s="159"/>
      <c r="S2241" s="160"/>
      <c r="T2241" s="161"/>
    </row>
    <row r="2242" spans="2:20"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f>SUM(O2243:O2248)</f>
        <v>0</v>
      </c>
      <c r="P2242" s="169">
        <f>SUM(P2243:P2248)</f>
        <v>0</v>
      </c>
      <c r="Q2242" s="169">
        <f t="shared" si="95"/>
        <v>0</v>
      </c>
      <c r="R2242" s="170"/>
      <c r="S2242" s="171"/>
      <c r="T2242" s="172"/>
    </row>
    <row r="2243" spans="2:20"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f t="shared" si="95"/>
        <v>0</v>
      </c>
      <c r="R2243" s="182" t="s">
        <v>50</v>
      </c>
      <c r="S2243" s="183"/>
      <c r="T2243" s="183"/>
    </row>
    <row r="2244" spans="2:20"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f t="shared" ref="Q2244:Q2307" si="96">+O2244+P2244</f>
        <v>0</v>
      </c>
      <c r="R2244" s="182" t="s">
        <v>50</v>
      </c>
      <c r="S2244" s="183"/>
      <c r="T2244" s="183"/>
    </row>
    <row r="2245" spans="2:20"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f t="shared" si="96"/>
        <v>0</v>
      </c>
      <c r="R2245" s="182" t="s">
        <v>50</v>
      </c>
      <c r="S2245" s="183"/>
      <c r="T2245" s="183"/>
    </row>
    <row r="2246" spans="2:20"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f t="shared" si="96"/>
        <v>0</v>
      </c>
      <c r="R2246" s="182" t="s">
        <v>50</v>
      </c>
      <c r="S2246" s="183"/>
      <c r="T2246" s="183"/>
    </row>
    <row r="2247" spans="2:20"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f t="shared" si="96"/>
        <v>0</v>
      </c>
      <c r="R2247" s="182" t="s">
        <v>50</v>
      </c>
      <c r="S2247" s="183"/>
      <c r="T2247" s="183"/>
    </row>
    <row r="2248" spans="2:20"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f t="shared" si="96"/>
        <v>0</v>
      </c>
      <c r="R2248" s="182" t="s">
        <v>50</v>
      </c>
      <c r="S2248" s="183"/>
      <c r="T2248" s="183"/>
    </row>
    <row r="2249" spans="2:20" ht="31.5">
      <c r="B2249" s="106">
        <v>2025</v>
      </c>
      <c r="C2249" s="106">
        <v>20</v>
      </c>
      <c r="D2249" s="107"/>
      <c r="E2249" s="108"/>
      <c r="F2249" s="106">
        <v>4</v>
      </c>
      <c r="G2249" s="106"/>
      <c r="H2249" s="106"/>
      <c r="I2249" s="106"/>
      <c r="J2249" s="106"/>
      <c r="K2249" s="109"/>
      <c r="L2249" s="110"/>
      <c r="M2249" s="111"/>
      <c r="N2249" s="112" t="s">
        <v>1494</v>
      </c>
      <c r="O2249" s="113">
        <f>+O2250+O2412+O2540+O2707+O2846</f>
        <v>0</v>
      </c>
      <c r="P2249" s="113">
        <f>+P2250+P2412+P2540+P2707+P2846</f>
        <v>0</v>
      </c>
      <c r="Q2249" s="113">
        <f t="shared" si="96"/>
        <v>0</v>
      </c>
      <c r="R2249" s="114"/>
      <c r="S2249" s="115"/>
      <c r="T2249" s="116"/>
    </row>
    <row r="2250" spans="2:20" s="129" customFormat="1" ht="15.75" hidden="1">
      <c r="B2250" s="118">
        <v>2025</v>
      </c>
      <c r="C2250" s="118">
        <v>20</v>
      </c>
      <c r="D2250" s="119"/>
      <c r="E2250" s="120"/>
      <c r="F2250" s="118">
        <v>4</v>
      </c>
      <c r="G2250" s="118">
        <v>8</v>
      </c>
      <c r="H2250" s="118"/>
      <c r="I2250" s="118"/>
      <c r="J2250" s="118"/>
      <c r="K2250" s="118"/>
      <c r="L2250" s="121"/>
      <c r="M2250" s="122"/>
      <c r="N2250" s="123" t="s">
        <v>1495</v>
      </c>
      <c r="O2250" s="124">
        <f>+O2251+O2351</f>
        <v>0</v>
      </c>
      <c r="P2250" s="124">
        <f>+P2251+P2351</f>
        <v>0</v>
      </c>
      <c r="Q2250" s="124">
        <f t="shared" si="96"/>
        <v>0</v>
      </c>
      <c r="R2250" s="125" t="s">
        <v>44</v>
      </c>
      <c r="S2250" s="126"/>
      <c r="T2250" s="127"/>
    </row>
    <row r="2251" spans="2:20"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f>+O2252+O2258+O2288+O2292</f>
        <v>0</v>
      </c>
      <c r="P2251" s="136">
        <f>+P2252+P2258+P2288+P2292</f>
        <v>0</v>
      </c>
      <c r="Q2251" s="136">
        <f t="shared" si="96"/>
        <v>0</v>
      </c>
      <c r="R2251" s="137"/>
      <c r="S2251" s="136"/>
      <c r="T2251" s="136"/>
    </row>
    <row r="2252" spans="2:20" ht="15.75" hidden="1">
      <c r="B2252" s="141">
        <v>2025</v>
      </c>
      <c r="C2252" s="141">
        <v>20</v>
      </c>
      <c r="D2252" s="142"/>
      <c r="E2252" s="143"/>
      <c r="F2252" s="141">
        <v>4</v>
      </c>
      <c r="G2252" s="141">
        <v>8</v>
      </c>
      <c r="H2252" s="141">
        <v>22</v>
      </c>
      <c r="I2252" s="141">
        <v>1000</v>
      </c>
      <c r="J2252" s="141"/>
      <c r="K2252" s="141"/>
      <c r="L2252" s="144" t="s">
        <v>44</v>
      </c>
      <c r="M2252" s="145"/>
      <c r="N2252" s="146" t="s">
        <v>68</v>
      </c>
      <c r="O2252" s="147">
        <f>O2253</f>
        <v>0</v>
      </c>
      <c r="P2252" s="147">
        <f>P2253</f>
        <v>0</v>
      </c>
      <c r="Q2252" s="147">
        <f t="shared" si="96"/>
        <v>0</v>
      </c>
      <c r="R2252" s="149"/>
      <c r="S2252" s="150"/>
      <c r="T2252" s="230"/>
    </row>
    <row r="2253" spans="2:20"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f>O2254+O2256</f>
        <v>0</v>
      </c>
      <c r="P2253" s="158">
        <f>P2254+P2256</f>
        <v>0</v>
      </c>
      <c r="Q2253" s="158">
        <f t="shared" si="96"/>
        <v>0</v>
      </c>
      <c r="R2253" s="160"/>
      <c r="S2253" s="231"/>
      <c r="T2253" s="232"/>
    </row>
    <row r="2254" spans="2:20"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f>O2255</f>
        <v>0</v>
      </c>
      <c r="P2254" s="169">
        <f>P2255</f>
        <v>0</v>
      </c>
      <c r="Q2254" s="169">
        <f t="shared" si="96"/>
        <v>0</v>
      </c>
      <c r="R2254" s="171"/>
      <c r="S2254" s="233"/>
      <c r="T2254" s="234"/>
    </row>
    <row r="2255" spans="2:20"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f t="shared" si="96"/>
        <v>0</v>
      </c>
      <c r="R2255" s="182" t="s">
        <v>72</v>
      </c>
      <c r="S2255" s="183"/>
      <c r="T2255" s="183"/>
    </row>
    <row r="2256" spans="2:20"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f>O2257</f>
        <v>0</v>
      </c>
      <c r="P2256" s="169">
        <f>P2257</f>
        <v>0</v>
      </c>
      <c r="Q2256" s="169">
        <f t="shared" si="96"/>
        <v>0</v>
      </c>
      <c r="R2256" s="170"/>
      <c r="S2256" s="233"/>
      <c r="T2256" s="234"/>
    </row>
    <row r="2257" spans="2:20"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f t="shared" si="96"/>
        <v>0</v>
      </c>
      <c r="R2257" s="182" t="s">
        <v>72</v>
      </c>
      <c r="S2257" s="183"/>
      <c r="T2257" s="183"/>
    </row>
    <row r="2258" spans="2:20" ht="15.75" hidden="1">
      <c r="B2258" s="141">
        <v>2025</v>
      </c>
      <c r="C2258" s="141">
        <v>20</v>
      </c>
      <c r="D2258" s="142"/>
      <c r="E2258" s="143"/>
      <c r="F2258" s="141">
        <v>4</v>
      </c>
      <c r="G2258" s="141">
        <v>8</v>
      </c>
      <c r="H2258" s="141">
        <v>22</v>
      </c>
      <c r="I2258" s="141">
        <v>2000</v>
      </c>
      <c r="J2258" s="141"/>
      <c r="K2258" s="141"/>
      <c r="L2258" s="144" t="s">
        <v>44</v>
      </c>
      <c r="M2258" s="145"/>
      <c r="N2258" s="146" t="s">
        <v>78</v>
      </c>
      <c r="O2258" s="147">
        <f>+O2259+O2271+O2276+O2280+O2283</f>
        <v>0</v>
      </c>
      <c r="P2258" s="147">
        <f>+P2259+P2271+P2276+P2280+P2283</f>
        <v>0</v>
      </c>
      <c r="Q2258" s="147">
        <f t="shared" si="96"/>
        <v>0</v>
      </c>
      <c r="R2258" s="148"/>
      <c r="S2258" s="235"/>
      <c r="T2258" s="230"/>
    </row>
    <row r="2259" spans="2:20"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f>+O2260+O2262+O2265+O2267+O2269</f>
        <v>0</v>
      </c>
      <c r="P2259" s="158">
        <f>+P2260+P2262+P2265+P2267+P2269</f>
        <v>0</v>
      </c>
      <c r="Q2259" s="158">
        <f t="shared" si="96"/>
        <v>0</v>
      </c>
      <c r="R2259" s="159"/>
      <c r="S2259" s="231"/>
      <c r="T2259" s="232"/>
    </row>
    <row r="2260" spans="2:20"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f>O2261</f>
        <v>0</v>
      </c>
      <c r="P2260" s="169">
        <f>P2261</f>
        <v>0</v>
      </c>
      <c r="Q2260" s="169">
        <f t="shared" si="96"/>
        <v>0</v>
      </c>
      <c r="R2260" s="170"/>
      <c r="S2260" s="233"/>
      <c r="T2260" s="234"/>
    </row>
    <row r="2261" spans="2:20"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f t="shared" si="96"/>
        <v>0</v>
      </c>
      <c r="R2261" s="182" t="s">
        <v>82</v>
      </c>
      <c r="S2261" s="183"/>
      <c r="T2261" s="183"/>
    </row>
    <row r="2262" spans="2:20"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f>SUM(O2263:O2264)</f>
        <v>0</v>
      </c>
      <c r="P2262" s="169">
        <f>SUM(P2263:P2264)</f>
        <v>0</v>
      </c>
      <c r="Q2262" s="169">
        <f t="shared" si="96"/>
        <v>0</v>
      </c>
      <c r="R2262" s="170"/>
      <c r="S2262" s="233"/>
      <c r="T2262" s="234"/>
    </row>
    <row r="2263" spans="2:20"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f t="shared" si="96"/>
        <v>0</v>
      </c>
      <c r="R2263" s="182" t="s">
        <v>98</v>
      </c>
      <c r="S2263" s="183"/>
      <c r="T2263" s="183"/>
    </row>
    <row r="2264" spans="2:20"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f t="shared" si="96"/>
        <v>0</v>
      </c>
      <c r="R2264" s="182" t="s">
        <v>82</v>
      </c>
      <c r="S2264" s="183"/>
      <c r="T2264" s="183"/>
    </row>
    <row r="2265" spans="2:20"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f>O2266</f>
        <v>0</v>
      </c>
      <c r="P2265" s="169">
        <f>P2266</f>
        <v>0</v>
      </c>
      <c r="Q2265" s="169">
        <f t="shared" si="96"/>
        <v>0</v>
      </c>
      <c r="R2265" s="170"/>
      <c r="S2265" s="233"/>
      <c r="T2265" s="234"/>
    </row>
    <row r="2266" spans="2:20"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f t="shared" si="96"/>
        <v>0</v>
      </c>
      <c r="R2266" s="182" t="s">
        <v>82</v>
      </c>
      <c r="S2266" s="183"/>
      <c r="T2266" s="183"/>
    </row>
    <row r="2267" spans="2:20"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f>O2268</f>
        <v>0</v>
      </c>
      <c r="P2267" s="169">
        <f>P2268</f>
        <v>0</v>
      </c>
      <c r="Q2267" s="169">
        <f t="shared" si="96"/>
        <v>0</v>
      </c>
      <c r="R2267" s="170"/>
      <c r="S2267" s="233"/>
      <c r="T2267" s="234"/>
    </row>
    <row r="2268" spans="2:20"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f t="shared" si="96"/>
        <v>0</v>
      </c>
      <c r="R2268" s="182" t="s">
        <v>82</v>
      </c>
      <c r="S2268" s="183"/>
      <c r="T2268" s="183"/>
    </row>
    <row r="2269" spans="2:20"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f>O2270</f>
        <v>0</v>
      </c>
      <c r="P2269" s="169">
        <f>P2270</f>
        <v>0</v>
      </c>
      <c r="Q2269" s="169">
        <f t="shared" si="96"/>
        <v>0</v>
      </c>
      <c r="R2269" s="170"/>
      <c r="S2269" s="233"/>
      <c r="T2269" s="234"/>
    </row>
    <row r="2270" spans="2:20"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f t="shared" si="96"/>
        <v>0</v>
      </c>
      <c r="R2270" s="182" t="s">
        <v>98</v>
      </c>
      <c r="S2270" s="183"/>
      <c r="T2270" s="183"/>
    </row>
    <row r="2271" spans="2:20"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f>+O2272+O2274</f>
        <v>0</v>
      </c>
      <c r="P2271" s="158">
        <f>+P2272+P2274</f>
        <v>0</v>
      </c>
      <c r="Q2271" s="158">
        <f t="shared" si="96"/>
        <v>0</v>
      </c>
      <c r="R2271" s="159"/>
      <c r="S2271" s="231"/>
      <c r="T2271" s="232"/>
    </row>
    <row r="2272" spans="2:20"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f>O2273</f>
        <v>0</v>
      </c>
      <c r="P2272" s="169">
        <f>P2273</f>
        <v>0</v>
      </c>
      <c r="Q2272" s="169">
        <f t="shared" si="96"/>
        <v>0</v>
      </c>
      <c r="R2272" s="170"/>
      <c r="S2272" s="233"/>
      <c r="T2272" s="234"/>
    </row>
    <row r="2273" spans="2:20"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f t="shared" si="96"/>
        <v>0</v>
      </c>
      <c r="R2273" s="182" t="s">
        <v>82</v>
      </c>
      <c r="S2273" s="183"/>
      <c r="T2273" s="183"/>
    </row>
    <row r="2274" spans="2:20"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f>O2275</f>
        <v>0</v>
      </c>
      <c r="P2274" s="169">
        <f>P2275</f>
        <v>0</v>
      </c>
      <c r="Q2274" s="169">
        <f t="shared" si="96"/>
        <v>0</v>
      </c>
      <c r="R2274" s="170"/>
      <c r="S2274" s="233"/>
      <c r="T2274" s="234"/>
    </row>
    <row r="2275" spans="2:20"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f t="shared" si="96"/>
        <v>0</v>
      </c>
      <c r="R2275" s="182" t="s">
        <v>82</v>
      </c>
      <c r="S2275" s="183"/>
      <c r="T2275" s="183"/>
    </row>
    <row r="2276" spans="2:20"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f>O2277</f>
        <v>0</v>
      </c>
      <c r="P2276" s="158">
        <f>P2277</f>
        <v>0</v>
      </c>
      <c r="Q2276" s="158">
        <f t="shared" si="96"/>
        <v>0</v>
      </c>
      <c r="R2276" s="159"/>
      <c r="S2276" s="231"/>
      <c r="T2276" s="232"/>
    </row>
    <row r="2277" spans="2:20"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f>SUM(O2278:O2279)</f>
        <v>0</v>
      </c>
      <c r="P2277" s="169">
        <f>SUM(P2278:P2279)</f>
        <v>0</v>
      </c>
      <c r="Q2277" s="169">
        <f t="shared" si="96"/>
        <v>0</v>
      </c>
      <c r="R2277" s="170"/>
      <c r="S2277" s="233"/>
      <c r="T2277" s="234"/>
    </row>
    <row r="2278" spans="2:20"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f t="shared" si="96"/>
        <v>0</v>
      </c>
      <c r="R2278" s="182" t="s">
        <v>95</v>
      </c>
      <c r="S2278" s="183"/>
      <c r="T2278" s="183"/>
    </row>
    <row r="2279" spans="2:20"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f t="shared" si="96"/>
        <v>0</v>
      </c>
      <c r="R2279" s="182" t="s">
        <v>95</v>
      </c>
      <c r="S2279" s="183"/>
      <c r="T2279" s="183"/>
    </row>
    <row r="2280" spans="2:20"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f>+O2281</f>
        <v>0</v>
      </c>
      <c r="P2280" s="158">
        <f>+P2281</f>
        <v>0</v>
      </c>
      <c r="Q2280" s="158">
        <f t="shared" si="96"/>
        <v>0</v>
      </c>
      <c r="R2280" s="159"/>
      <c r="S2280" s="231"/>
      <c r="T2280" s="232"/>
    </row>
    <row r="2281" spans="2:20"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f>O2282</f>
        <v>0</v>
      </c>
      <c r="P2281" s="169">
        <f>P2282</f>
        <v>0</v>
      </c>
      <c r="Q2281" s="169">
        <f t="shared" si="96"/>
        <v>0</v>
      </c>
      <c r="R2281" s="170"/>
      <c r="S2281" s="233"/>
      <c r="T2281" s="234"/>
    </row>
    <row r="2282" spans="2:20"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f t="shared" si="96"/>
        <v>0</v>
      </c>
      <c r="R2282" s="182" t="s">
        <v>1090</v>
      </c>
      <c r="S2282" s="183"/>
      <c r="T2282" s="183"/>
    </row>
    <row r="2283" spans="2:20"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f>+O2284+O2286</f>
        <v>0</v>
      </c>
      <c r="P2283" s="158">
        <f>+P2284+P2286</f>
        <v>0</v>
      </c>
      <c r="Q2283" s="158">
        <f t="shared" si="96"/>
        <v>0</v>
      </c>
      <c r="R2283" s="159"/>
      <c r="S2283" s="231"/>
      <c r="T2283" s="232"/>
    </row>
    <row r="2284" spans="2:20"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f>O2285</f>
        <v>0</v>
      </c>
      <c r="P2284" s="169">
        <f>P2285</f>
        <v>0</v>
      </c>
      <c r="Q2284" s="169">
        <f t="shared" si="96"/>
        <v>0</v>
      </c>
      <c r="R2284" s="170"/>
      <c r="S2284" s="233"/>
      <c r="T2284" s="234"/>
    </row>
    <row r="2285" spans="2:20"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f t="shared" si="96"/>
        <v>0</v>
      </c>
      <c r="R2285" s="182" t="s">
        <v>82</v>
      </c>
      <c r="S2285" s="183"/>
      <c r="T2285" s="183"/>
    </row>
    <row r="2286" spans="2:20"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f>O2287</f>
        <v>0</v>
      </c>
      <c r="P2286" s="169">
        <f>P2287</f>
        <v>0</v>
      </c>
      <c r="Q2286" s="169">
        <f t="shared" si="96"/>
        <v>0</v>
      </c>
      <c r="R2286" s="170"/>
      <c r="S2286" s="233"/>
      <c r="T2286" s="234"/>
    </row>
    <row r="2287" spans="2:20"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f t="shared" si="96"/>
        <v>0</v>
      </c>
      <c r="R2287" s="182" t="s">
        <v>82</v>
      </c>
      <c r="S2287" s="183"/>
      <c r="T2287" s="183"/>
    </row>
    <row r="2288" spans="2:20" ht="15.75" hidden="1">
      <c r="B2288" s="141">
        <v>2025</v>
      </c>
      <c r="C2288" s="141">
        <v>20</v>
      </c>
      <c r="D2288" s="142"/>
      <c r="E2288" s="143"/>
      <c r="F2288" s="141">
        <v>4</v>
      </c>
      <c r="G2288" s="141">
        <v>8</v>
      </c>
      <c r="H2288" s="141">
        <v>22</v>
      </c>
      <c r="I2288" s="141">
        <v>3000</v>
      </c>
      <c r="J2288" s="141"/>
      <c r="K2288" s="141"/>
      <c r="L2288" s="144" t="s">
        <v>44</v>
      </c>
      <c r="M2288" s="145"/>
      <c r="N2288" s="146" t="s">
        <v>46</v>
      </c>
      <c r="O2288" s="147">
        <f t="shared" ref="O2288:P2289" si="97">O2289</f>
        <v>0</v>
      </c>
      <c r="P2288" s="147">
        <f t="shared" si="97"/>
        <v>0</v>
      </c>
      <c r="Q2288" s="147">
        <f t="shared" si="96"/>
        <v>0</v>
      </c>
      <c r="R2288" s="149"/>
      <c r="S2288" s="235"/>
      <c r="T2288" s="230"/>
    </row>
    <row r="2289" spans="2:20"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f t="shared" si="97"/>
        <v>0</v>
      </c>
      <c r="P2289" s="158">
        <f t="shared" si="97"/>
        <v>0</v>
      </c>
      <c r="Q2289" s="158">
        <f t="shared" si="96"/>
        <v>0</v>
      </c>
      <c r="R2289" s="160"/>
      <c r="S2289" s="231"/>
      <c r="T2289" s="232"/>
    </row>
    <row r="2290" spans="2:20"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f>O2291</f>
        <v>0</v>
      </c>
      <c r="P2290" s="169">
        <f>P2291</f>
        <v>0</v>
      </c>
      <c r="Q2290" s="169">
        <f t="shared" si="96"/>
        <v>0</v>
      </c>
      <c r="R2290" s="171"/>
      <c r="S2290" s="233"/>
      <c r="T2290" s="234"/>
    </row>
    <row r="2291" spans="2:20"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f t="shared" si="96"/>
        <v>0</v>
      </c>
      <c r="R2291" s="182" t="s">
        <v>50</v>
      </c>
      <c r="S2291" s="183"/>
      <c r="T2291" s="183"/>
    </row>
    <row r="2292" spans="2:20" ht="15.75" hidden="1">
      <c r="B2292" s="141">
        <v>2025</v>
      </c>
      <c r="C2292" s="141">
        <v>20</v>
      </c>
      <c r="D2292" s="142"/>
      <c r="E2292" s="143"/>
      <c r="F2292" s="141">
        <v>4</v>
      </c>
      <c r="G2292" s="141">
        <v>8</v>
      </c>
      <c r="H2292" s="141">
        <v>22</v>
      </c>
      <c r="I2292" s="141">
        <v>5000</v>
      </c>
      <c r="J2292" s="141"/>
      <c r="K2292" s="141"/>
      <c r="L2292" s="144" t="s">
        <v>44</v>
      </c>
      <c r="M2292" s="145"/>
      <c r="N2292" s="146" t="s">
        <v>139</v>
      </c>
      <c r="O2292" s="147">
        <f>O2293+O2329+O2340+O2343+O2348</f>
        <v>0</v>
      </c>
      <c r="P2292" s="147">
        <f>P2293+P2329+P2340+P2343+P2348</f>
        <v>0</v>
      </c>
      <c r="Q2292" s="147">
        <f t="shared" si="96"/>
        <v>0</v>
      </c>
      <c r="R2292" s="148"/>
      <c r="S2292" s="235"/>
      <c r="T2292" s="236"/>
    </row>
    <row r="2293" spans="2:20"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f>+O2294+O2302+O2323</f>
        <v>0</v>
      </c>
      <c r="P2293" s="158">
        <f>+P2294+P2302+P2323</f>
        <v>0</v>
      </c>
      <c r="Q2293" s="158">
        <f t="shared" si="96"/>
        <v>0</v>
      </c>
      <c r="R2293" s="159"/>
      <c r="S2293" s="231"/>
      <c r="T2293" s="232"/>
    </row>
    <row r="2294" spans="2:20"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f>SUM(O2295:O2301)</f>
        <v>0</v>
      </c>
      <c r="P2294" s="169">
        <f>SUM(P2295:P2301)</f>
        <v>0</v>
      </c>
      <c r="Q2294" s="169">
        <f t="shared" si="96"/>
        <v>0</v>
      </c>
      <c r="R2294" s="170"/>
      <c r="S2294" s="233"/>
      <c r="T2294" s="234"/>
    </row>
    <row r="2295" spans="2:20"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f t="shared" si="96"/>
        <v>0</v>
      </c>
      <c r="R2295" s="182" t="s">
        <v>98</v>
      </c>
      <c r="S2295" s="183"/>
      <c r="T2295" s="183"/>
    </row>
    <row r="2296" spans="2:20"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f t="shared" si="96"/>
        <v>0</v>
      </c>
      <c r="R2296" s="182" t="s">
        <v>98</v>
      </c>
      <c r="S2296" s="183"/>
      <c r="T2296" s="183"/>
    </row>
    <row r="2297" spans="2:20"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f t="shared" si="96"/>
        <v>0</v>
      </c>
      <c r="R2297" s="182" t="s">
        <v>98</v>
      </c>
      <c r="S2297" s="183"/>
      <c r="T2297" s="183"/>
    </row>
    <row r="2298" spans="2:20"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f t="shared" si="96"/>
        <v>0</v>
      </c>
      <c r="R2298" s="182" t="s">
        <v>98</v>
      </c>
      <c r="S2298" s="183"/>
      <c r="T2298" s="183"/>
    </row>
    <row r="2299" spans="2:20"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f t="shared" si="96"/>
        <v>0</v>
      </c>
      <c r="R2299" s="182" t="s">
        <v>98</v>
      </c>
      <c r="S2299" s="183"/>
      <c r="T2299" s="183"/>
    </row>
    <row r="2300" spans="2:20"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f t="shared" si="96"/>
        <v>0</v>
      </c>
      <c r="R2300" s="182" t="s">
        <v>98</v>
      </c>
      <c r="S2300" s="183"/>
      <c r="T2300" s="183"/>
    </row>
    <row r="2301" spans="2:20"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f t="shared" si="96"/>
        <v>0</v>
      </c>
      <c r="R2301" s="182" t="s">
        <v>98</v>
      </c>
      <c r="S2301" s="183"/>
      <c r="T2301" s="183"/>
    </row>
    <row r="2302" spans="2:20"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f>SUM(O2303:O2322)</f>
        <v>0</v>
      </c>
      <c r="P2302" s="169">
        <f>SUM(P2303:P2322)</f>
        <v>0</v>
      </c>
      <c r="Q2302" s="169">
        <f t="shared" si="96"/>
        <v>0</v>
      </c>
      <c r="R2302" s="170"/>
      <c r="S2302" s="233"/>
      <c r="T2302" s="234"/>
    </row>
    <row r="2303" spans="2:20"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f t="shared" si="96"/>
        <v>0</v>
      </c>
      <c r="R2303" s="182" t="s">
        <v>98</v>
      </c>
      <c r="S2303" s="183"/>
      <c r="T2303" s="183"/>
    </row>
    <row r="2304" spans="2:20"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f t="shared" si="96"/>
        <v>0</v>
      </c>
      <c r="R2304" s="182" t="s">
        <v>98</v>
      </c>
      <c r="S2304" s="183"/>
      <c r="T2304" s="183"/>
    </row>
    <row r="2305" spans="2:20"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f t="shared" si="96"/>
        <v>0</v>
      </c>
      <c r="R2305" s="182" t="s">
        <v>98</v>
      </c>
      <c r="S2305" s="183"/>
      <c r="T2305" s="183"/>
    </row>
    <row r="2306" spans="2:20"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f t="shared" si="96"/>
        <v>0</v>
      </c>
      <c r="R2306" s="182" t="s">
        <v>98</v>
      </c>
      <c r="S2306" s="183"/>
      <c r="T2306" s="183"/>
    </row>
    <row r="2307" spans="2:20"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f t="shared" si="96"/>
        <v>0</v>
      </c>
      <c r="R2307" s="182" t="s">
        <v>98</v>
      </c>
      <c r="S2307" s="183"/>
      <c r="T2307" s="183"/>
    </row>
    <row r="2308" spans="2:20"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f t="shared" ref="Q2308:Q2371" si="98">+O2308+P2308</f>
        <v>0</v>
      </c>
      <c r="R2308" s="182" t="s">
        <v>98</v>
      </c>
      <c r="S2308" s="183"/>
      <c r="T2308" s="183"/>
    </row>
    <row r="2309" spans="2:20"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f t="shared" si="98"/>
        <v>0</v>
      </c>
      <c r="R2309" s="182" t="s">
        <v>98</v>
      </c>
      <c r="S2309" s="183"/>
      <c r="T2309" s="183"/>
    </row>
    <row r="2310" spans="2:20"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f t="shared" si="98"/>
        <v>0</v>
      </c>
      <c r="R2310" s="182" t="s">
        <v>98</v>
      </c>
      <c r="S2310" s="183"/>
      <c r="T2310" s="183"/>
    </row>
    <row r="2311" spans="2:20"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f t="shared" si="98"/>
        <v>0</v>
      </c>
      <c r="R2311" s="182" t="s">
        <v>98</v>
      </c>
      <c r="S2311" s="183"/>
      <c r="T2311" s="183"/>
    </row>
    <row r="2312" spans="2:20"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f t="shared" si="98"/>
        <v>0</v>
      </c>
      <c r="R2312" s="182" t="s">
        <v>98</v>
      </c>
      <c r="S2312" s="183"/>
      <c r="T2312" s="183"/>
    </row>
    <row r="2313" spans="2:20"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f t="shared" si="98"/>
        <v>0</v>
      </c>
      <c r="R2313" s="182" t="s">
        <v>98</v>
      </c>
      <c r="S2313" s="183"/>
      <c r="T2313" s="183"/>
    </row>
    <row r="2314" spans="2:20"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f t="shared" si="98"/>
        <v>0</v>
      </c>
      <c r="R2314" s="182" t="s">
        <v>98</v>
      </c>
      <c r="S2314" s="183"/>
      <c r="T2314" s="183"/>
    </row>
    <row r="2315" spans="2:20"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f t="shared" si="98"/>
        <v>0</v>
      </c>
      <c r="R2315" s="182" t="s">
        <v>98</v>
      </c>
      <c r="S2315" s="183"/>
      <c r="T2315" s="183"/>
    </row>
    <row r="2316" spans="2:20"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f t="shared" si="98"/>
        <v>0</v>
      </c>
      <c r="R2316" s="182" t="s">
        <v>98</v>
      </c>
      <c r="S2316" s="183"/>
      <c r="T2316" s="183"/>
    </row>
    <row r="2317" spans="2:20"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f t="shared" si="98"/>
        <v>0</v>
      </c>
      <c r="R2317" s="182" t="s">
        <v>98</v>
      </c>
      <c r="S2317" s="183"/>
      <c r="T2317" s="183"/>
    </row>
    <row r="2318" spans="2:20"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f t="shared" si="98"/>
        <v>0</v>
      </c>
      <c r="R2318" s="182" t="s">
        <v>98</v>
      </c>
      <c r="S2318" s="183"/>
      <c r="T2318" s="183"/>
    </row>
    <row r="2319" spans="2:20"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f t="shared" si="98"/>
        <v>0</v>
      </c>
      <c r="R2319" s="182" t="s">
        <v>98</v>
      </c>
      <c r="S2319" s="183"/>
      <c r="T2319" s="183"/>
    </row>
    <row r="2320" spans="2:20"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f t="shared" si="98"/>
        <v>0</v>
      </c>
      <c r="R2320" s="182" t="s">
        <v>98</v>
      </c>
      <c r="S2320" s="183"/>
      <c r="T2320" s="183"/>
    </row>
    <row r="2321" spans="2:20"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f t="shared" si="98"/>
        <v>0</v>
      </c>
      <c r="R2321" s="182" t="s">
        <v>98</v>
      </c>
      <c r="S2321" s="183"/>
      <c r="T2321" s="183"/>
    </row>
    <row r="2322" spans="2:20"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f t="shared" si="98"/>
        <v>0</v>
      </c>
      <c r="R2322" s="182" t="s">
        <v>98</v>
      </c>
      <c r="S2322" s="183"/>
      <c r="T2322" s="183"/>
    </row>
    <row r="2323" spans="2:20"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f>SUM(O2324:O2328)</f>
        <v>0</v>
      </c>
      <c r="P2323" s="169">
        <f>SUM(P2324:P2328)</f>
        <v>0</v>
      </c>
      <c r="Q2323" s="169">
        <f t="shared" si="98"/>
        <v>0</v>
      </c>
      <c r="R2323" s="170"/>
      <c r="S2323" s="233"/>
      <c r="T2323" s="172"/>
    </row>
    <row r="2324" spans="2:20"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f t="shared" si="98"/>
        <v>0</v>
      </c>
      <c r="R2324" s="182" t="s">
        <v>98</v>
      </c>
      <c r="S2324" s="183"/>
      <c r="T2324" s="183"/>
    </row>
    <row r="2325" spans="2:20"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f t="shared" si="98"/>
        <v>0</v>
      </c>
      <c r="R2325" s="182" t="s">
        <v>98</v>
      </c>
      <c r="S2325" s="183"/>
      <c r="T2325" s="183"/>
    </row>
    <row r="2326" spans="2:20"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f t="shared" si="98"/>
        <v>0</v>
      </c>
      <c r="R2326" s="182" t="s">
        <v>98</v>
      </c>
      <c r="S2326" s="183"/>
      <c r="T2326" s="183"/>
    </row>
    <row r="2327" spans="2:20"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f t="shared" si="98"/>
        <v>0</v>
      </c>
      <c r="R2327" s="182" t="s">
        <v>1513</v>
      </c>
      <c r="S2327" s="183"/>
      <c r="T2327" s="183"/>
    </row>
    <row r="2328" spans="2:20"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f t="shared" si="98"/>
        <v>0</v>
      </c>
      <c r="R2328" s="182" t="s">
        <v>98</v>
      </c>
      <c r="S2328" s="183"/>
      <c r="T2328" s="183"/>
    </row>
    <row r="2329" spans="2:20"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f>O2330+O2335</f>
        <v>0</v>
      </c>
      <c r="P2329" s="158">
        <f>P2330+P2335</f>
        <v>0</v>
      </c>
      <c r="Q2329" s="158">
        <f t="shared" si="98"/>
        <v>0</v>
      </c>
      <c r="R2329" s="159"/>
      <c r="S2329" s="231"/>
      <c r="T2329" s="232"/>
    </row>
    <row r="2330" spans="2:20"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f>SUM(O2331:O2334)</f>
        <v>0</v>
      </c>
      <c r="P2330" s="169">
        <f>SUM(P2331:P2334)</f>
        <v>0</v>
      </c>
      <c r="Q2330" s="169">
        <f t="shared" si="98"/>
        <v>0</v>
      </c>
      <c r="R2330" s="170"/>
      <c r="S2330" s="233"/>
      <c r="T2330" s="234"/>
    </row>
    <row r="2331" spans="2:20"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f t="shared" si="98"/>
        <v>0</v>
      </c>
      <c r="R2331" s="182" t="s">
        <v>98</v>
      </c>
      <c r="S2331" s="183"/>
      <c r="T2331" s="183"/>
    </row>
    <row r="2332" spans="2:20"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f t="shared" si="98"/>
        <v>0</v>
      </c>
      <c r="R2332" s="182" t="s">
        <v>98</v>
      </c>
      <c r="S2332" s="183"/>
      <c r="T2332" s="183"/>
    </row>
    <row r="2333" spans="2:20"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f t="shared" si="98"/>
        <v>0</v>
      </c>
      <c r="R2333" s="182" t="s">
        <v>98</v>
      </c>
      <c r="S2333" s="183"/>
      <c r="T2333" s="183"/>
    </row>
    <row r="2334" spans="2:20"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f t="shared" si="98"/>
        <v>0</v>
      </c>
      <c r="R2334" s="182" t="s">
        <v>98</v>
      </c>
      <c r="S2334" s="183"/>
      <c r="T2334" s="183"/>
    </row>
    <row r="2335" spans="2:20"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f>SUM(O2336:O2339)</f>
        <v>0</v>
      </c>
      <c r="P2335" s="169">
        <f>SUM(P2336:P2339)</f>
        <v>0</v>
      </c>
      <c r="Q2335" s="169">
        <f t="shared" si="98"/>
        <v>0</v>
      </c>
      <c r="R2335" s="170"/>
      <c r="S2335" s="233"/>
      <c r="T2335" s="234"/>
    </row>
    <row r="2336" spans="2:20"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f t="shared" si="98"/>
        <v>0</v>
      </c>
      <c r="R2336" s="182" t="s">
        <v>98</v>
      </c>
      <c r="S2336" s="183"/>
      <c r="T2336" s="183"/>
    </row>
    <row r="2337" spans="2:20"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f t="shared" si="98"/>
        <v>0</v>
      </c>
      <c r="R2337" s="182" t="s">
        <v>98</v>
      </c>
      <c r="S2337" s="183"/>
      <c r="T2337" s="183"/>
    </row>
    <row r="2338" spans="2:20"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f t="shared" si="98"/>
        <v>0</v>
      </c>
      <c r="R2338" s="182" t="s">
        <v>98</v>
      </c>
      <c r="S2338" s="183"/>
      <c r="T2338" s="183"/>
    </row>
    <row r="2339" spans="2:20"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f t="shared" si="98"/>
        <v>0</v>
      </c>
      <c r="R2339" s="182" t="s">
        <v>98</v>
      </c>
      <c r="S2339" s="183"/>
      <c r="T2339" s="183"/>
    </row>
    <row r="2340" spans="2:20"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f>O2341</f>
        <v>0</v>
      </c>
      <c r="P2340" s="158">
        <f>P2341</f>
        <v>0</v>
      </c>
      <c r="Q2340" s="158">
        <f t="shared" si="98"/>
        <v>0</v>
      </c>
      <c r="R2340" s="159"/>
      <c r="S2340" s="231"/>
      <c r="T2340" s="232"/>
    </row>
    <row r="2341" spans="2:20"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f>SUM(O2342)</f>
        <v>0</v>
      </c>
      <c r="P2341" s="169">
        <f>SUM(P2342)</f>
        <v>0</v>
      </c>
      <c r="Q2341" s="169">
        <f t="shared" si="98"/>
        <v>0</v>
      </c>
      <c r="R2341" s="170"/>
      <c r="S2341" s="233"/>
      <c r="T2341" s="234"/>
    </row>
    <row r="2342" spans="2:20"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f t="shared" si="98"/>
        <v>0</v>
      </c>
      <c r="R2342" s="182" t="s">
        <v>98</v>
      </c>
      <c r="S2342" s="183"/>
      <c r="T2342" s="183"/>
    </row>
    <row r="2343" spans="2:20"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f>+O2344+O2346</f>
        <v>0</v>
      </c>
      <c r="P2343" s="158">
        <f>+P2344+P2346</f>
        <v>0</v>
      </c>
      <c r="Q2343" s="158">
        <f t="shared" si="98"/>
        <v>0</v>
      </c>
      <c r="R2343" s="159"/>
      <c r="S2343" s="231"/>
      <c r="T2343" s="232"/>
    </row>
    <row r="2344" spans="2:20"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f>SUM(O2345)</f>
        <v>0</v>
      </c>
      <c r="P2344" s="169">
        <f>SUM(P2345)</f>
        <v>0</v>
      </c>
      <c r="Q2344" s="169">
        <f t="shared" si="98"/>
        <v>0</v>
      </c>
      <c r="R2344" s="170"/>
      <c r="S2344" s="233"/>
      <c r="T2344" s="234"/>
    </row>
    <row r="2345" spans="2:20"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f t="shared" si="98"/>
        <v>0</v>
      </c>
      <c r="R2345" s="182" t="s">
        <v>98</v>
      </c>
      <c r="S2345" s="183"/>
      <c r="T2345" s="183"/>
    </row>
    <row r="2346" spans="2:20"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f>SUM(O2347)</f>
        <v>0</v>
      </c>
      <c r="P2346" s="169">
        <f>SUM(P2347)</f>
        <v>0</v>
      </c>
      <c r="Q2346" s="169">
        <f t="shared" si="98"/>
        <v>0</v>
      </c>
      <c r="R2346" s="170"/>
      <c r="S2346" s="233"/>
      <c r="T2346" s="234"/>
    </row>
    <row r="2347" spans="2:20"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f t="shared" si="98"/>
        <v>0</v>
      </c>
      <c r="R2347" s="182" t="s">
        <v>98</v>
      </c>
      <c r="S2347" s="183"/>
      <c r="T2347" s="183"/>
    </row>
    <row r="2348" spans="2:20"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f>O2349</f>
        <v>0</v>
      </c>
      <c r="P2348" s="158">
        <f>P2349</f>
        <v>0</v>
      </c>
      <c r="Q2348" s="158">
        <f t="shared" si="98"/>
        <v>0</v>
      </c>
      <c r="R2348" s="159"/>
      <c r="S2348" s="231"/>
      <c r="T2348" s="232"/>
    </row>
    <row r="2349" spans="2:20"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f>SUM(O2350)</f>
        <v>0</v>
      </c>
      <c r="P2349" s="169">
        <f>SUM(P2350)</f>
        <v>0</v>
      </c>
      <c r="Q2349" s="169">
        <f t="shared" si="98"/>
        <v>0</v>
      </c>
      <c r="R2349" s="170"/>
      <c r="S2349" s="233"/>
      <c r="T2349" s="234"/>
    </row>
    <row r="2350" spans="2:20"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f t="shared" si="98"/>
        <v>0</v>
      </c>
      <c r="R2350" s="182" t="s">
        <v>225</v>
      </c>
      <c r="S2350" s="183"/>
      <c r="T2350" s="183"/>
    </row>
    <row r="2351" spans="2:20"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f>+O2352+O2356+O2382</f>
        <v>0</v>
      </c>
      <c r="P2351" s="136">
        <f>+P2352+P2356+P2382</f>
        <v>0</v>
      </c>
      <c r="Q2351" s="136">
        <f t="shared" si="98"/>
        <v>0</v>
      </c>
      <c r="R2351" s="137"/>
      <c r="S2351" s="136"/>
      <c r="T2351" s="136"/>
    </row>
    <row r="2352" spans="2:20" ht="15.75" hidden="1">
      <c r="B2352" s="141">
        <v>2025</v>
      </c>
      <c r="C2352" s="141">
        <v>20</v>
      </c>
      <c r="D2352" s="142"/>
      <c r="E2352" s="143"/>
      <c r="F2352" s="141">
        <v>4</v>
      </c>
      <c r="G2352" s="141">
        <v>8</v>
      </c>
      <c r="H2352" s="141">
        <v>23</v>
      </c>
      <c r="I2352" s="141">
        <v>2000</v>
      </c>
      <c r="J2352" s="141"/>
      <c r="K2352" s="141"/>
      <c r="L2352" s="144" t="s">
        <v>44</v>
      </c>
      <c r="M2352" s="145"/>
      <c r="N2352" s="146" t="s">
        <v>78</v>
      </c>
      <c r="O2352" s="147">
        <f t="shared" ref="O2352:P2354" si="99">O2353</f>
        <v>0</v>
      </c>
      <c r="P2352" s="147">
        <f t="shared" si="99"/>
        <v>0</v>
      </c>
      <c r="Q2352" s="147">
        <f t="shared" si="98"/>
        <v>0</v>
      </c>
      <c r="R2352" s="148"/>
      <c r="S2352" s="149"/>
      <c r="T2352" s="150"/>
    </row>
    <row r="2353" spans="2:20"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f t="shared" si="99"/>
        <v>0</v>
      </c>
      <c r="P2353" s="158">
        <f t="shared" si="99"/>
        <v>0</v>
      </c>
      <c r="Q2353" s="158">
        <f t="shared" si="98"/>
        <v>0</v>
      </c>
      <c r="R2353" s="159"/>
      <c r="S2353" s="160"/>
      <c r="T2353" s="161"/>
    </row>
    <row r="2354" spans="2:20"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f t="shared" si="99"/>
        <v>0</v>
      </c>
      <c r="P2354" s="169">
        <f t="shared" si="99"/>
        <v>0</v>
      </c>
      <c r="Q2354" s="169">
        <f t="shared" si="98"/>
        <v>0</v>
      </c>
      <c r="R2354" s="170"/>
      <c r="S2354" s="186"/>
      <c r="T2354" s="172"/>
    </row>
    <row r="2355" spans="2:20"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f t="shared" si="98"/>
        <v>0</v>
      </c>
      <c r="R2355" s="182" t="s">
        <v>82</v>
      </c>
      <c r="S2355" s="183"/>
      <c r="T2355" s="183"/>
    </row>
    <row r="2356" spans="2:20" ht="15.75" hidden="1">
      <c r="B2356" s="141">
        <v>2025</v>
      </c>
      <c r="C2356" s="141">
        <v>20</v>
      </c>
      <c r="D2356" s="142"/>
      <c r="E2356" s="143"/>
      <c r="F2356" s="141">
        <v>4</v>
      </c>
      <c r="G2356" s="141">
        <v>8</v>
      </c>
      <c r="H2356" s="141">
        <v>23</v>
      </c>
      <c r="I2356" s="141">
        <v>3000</v>
      </c>
      <c r="J2356" s="141"/>
      <c r="K2356" s="141"/>
      <c r="L2356" s="144" t="s">
        <v>44</v>
      </c>
      <c r="M2356" s="145"/>
      <c r="N2356" s="146" t="s">
        <v>46</v>
      </c>
      <c r="O2356" s="147">
        <f>+O2357+O2364+O2367+O2377</f>
        <v>0</v>
      </c>
      <c r="P2356" s="147">
        <f>+P2357+P2364+P2367+P2377</f>
        <v>0</v>
      </c>
      <c r="Q2356" s="147">
        <f t="shared" si="98"/>
        <v>0</v>
      </c>
      <c r="R2356" s="148"/>
      <c r="S2356" s="149"/>
      <c r="T2356" s="150"/>
    </row>
    <row r="2357" spans="2:20"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f>+O2358+O2360</f>
        <v>0</v>
      </c>
      <c r="P2357" s="158">
        <f>+P2358+P2360</f>
        <v>0</v>
      </c>
      <c r="Q2357" s="158">
        <f t="shared" si="98"/>
        <v>0</v>
      </c>
      <c r="R2357" s="159"/>
      <c r="S2357" s="160"/>
      <c r="T2357" s="161"/>
    </row>
    <row r="2358" spans="2:20"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f>O2359</f>
        <v>0</v>
      </c>
      <c r="P2358" s="169">
        <f>P2359</f>
        <v>0</v>
      </c>
      <c r="Q2358" s="169">
        <f t="shared" si="98"/>
        <v>0</v>
      </c>
      <c r="R2358" s="170"/>
      <c r="S2358" s="186"/>
      <c r="T2358" s="172"/>
    </row>
    <row r="2359" spans="2:20"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f t="shared" si="98"/>
        <v>0</v>
      </c>
      <c r="R2359" s="182" t="s">
        <v>50</v>
      </c>
      <c r="S2359" s="183"/>
      <c r="T2359" s="183"/>
    </row>
    <row r="2360" spans="2:20"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f>SUM(O2361:O2363)</f>
        <v>0</v>
      </c>
      <c r="P2360" s="169">
        <f>SUM(P2361:P2363)</f>
        <v>0</v>
      </c>
      <c r="Q2360" s="169">
        <f t="shared" si="98"/>
        <v>0</v>
      </c>
      <c r="R2360" s="170"/>
      <c r="S2360" s="171"/>
      <c r="T2360" s="172"/>
    </row>
    <row r="2361" spans="2:20"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f t="shared" si="98"/>
        <v>0</v>
      </c>
      <c r="R2361" s="182" t="s">
        <v>50</v>
      </c>
      <c r="S2361" s="183"/>
      <c r="T2361" s="183"/>
    </row>
    <row r="2362" spans="2:20"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f t="shared" si="98"/>
        <v>0</v>
      </c>
      <c r="R2362" s="182" t="s">
        <v>50</v>
      </c>
      <c r="S2362" s="183"/>
      <c r="T2362" s="183"/>
    </row>
    <row r="2363" spans="2:20"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f t="shared" si="98"/>
        <v>0</v>
      </c>
      <c r="R2363" s="182" t="s">
        <v>50</v>
      </c>
      <c r="S2363" s="183"/>
      <c r="T2363" s="183"/>
    </row>
    <row r="2364" spans="2:20"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f>O2365</f>
        <v>0</v>
      </c>
      <c r="P2364" s="158">
        <f>P2365</f>
        <v>0</v>
      </c>
      <c r="Q2364" s="158">
        <f t="shared" si="98"/>
        <v>0</v>
      </c>
      <c r="R2364" s="159"/>
      <c r="S2364" s="160"/>
      <c r="T2364" s="161"/>
    </row>
    <row r="2365" spans="2:20"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f>SUM(O2366)</f>
        <v>0</v>
      </c>
      <c r="P2365" s="169">
        <f>SUM(P2366)</f>
        <v>0</v>
      </c>
      <c r="Q2365" s="169">
        <f t="shared" si="98"/>
        <v>0</v>
      </c>
      <c r="R2365" s="170"/>
      <c r="S2365" s="171"/>
      <c r="T2365" s="172"/>
    </row>
    <row r="2366" spans="2:20"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f t="shared" si="98"/>
        <v>0</v>
      </c>
      <c r="R2366" s="182" t="s">
        <v>225</v>
      </c>
      <c r="S2366" s="183"/>
      <c r="T2366" s="183"/>
    </row>
    <row r="2367" spans="2:20"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f>+O2368+O2370+O2372</f>
        <v>0</v>
      </c>
      <c r="P2367" s="158">
        <f>+P2368+P2370+P2372</f>
        <v>0</v>
      </c>
      <c r="Q2367" s="158">
        <f t="shared" si="98"/>
        <v>0</v>
      </c>
      <c r="R2367" s="159"/>
      <c r="S2367" s="160"/>
      <c r="T2367" s="161"/>
    </row>
    <row r="2368" spans="2:20"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f>SUM(O2369)</f>
        <v>0</v>
      </c>
      <c r="P2368" s="169">
        <f>SUM(P2369)</f>
        <v>0</v>
      </c>
      <c r="Q2368" s="169">
        <f t="shared" si="98"/>
        <v>0</v>
      </c>
      <c r="R2368" s="170"/>
      <c r="S2368" s="186"/>
      <c r="T2368" s="186"/>
    </row>
    <row r="2369" spans="2:20"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f t="shared" si="98"/>
        <v>0</v>
      </c>
      <c r="R2369" s="182" t="s">
        <v>50</v>
      </c>
      <c r="S2369" s="183"/>
      <c r="T2369" s="183"/>
    </row>
    <row r="2370" spans="2:20"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f>SUM(O2371:O2371)</f>
        <v>0</v>
      </c>
      <c r="P2370" s="169">
        <f>SUM(P2371:P2371)</f>
        <v>0</v>
      </c>
      <c r="Q2370" s="169">
        <f t="shared" si="98"/>
        <v>0</v>
      </c>
      <c r="R2370" s="170"/>
      <c r="S2370" s="186"/>
      <c r="T2370" s="172"/>
    </row>
    <row r="2371" spans="2:20"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f t="shared" si="98"/>
        <v>0</v>
      </c>
      <c r="R2371" s="182" t="s">
        <v>50</v>
      </c>
      <c r="S2371" s="183"/>
      <c r="T2371" s="183"/>
    </row>
    <row r="2372" spans="2:20"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f>SUM(O2373:O2376)</f>
        <v>0</v>
      </c>
      <c r="P2372" s="169">
        <f>SUM(P2373:P2376)</f>
        <v>0</v>
      </c>
      <c r="Q2372" s="169">
        <f t="shared" ref="Q2372:Q2435" si="100">+O2372+P2372</f>
        <v>0</v>
      </c>
      <c r="R2372" s="170"/>
      <c r="S2372" s="171"/>
      <c r="T2372" s="172"/>
    </row>
    <row r="2373" spans="2:20"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f t="shared" si="100"/>
        <v>0</v>
      </c>
      <c r="R2373" s="182" t="s">
        <v>50</v>
      </c>
      <c r="S2373" s="183"/>
      <c r="T2373" s="183"/>
    </row>
    <row r="2374" spans="2:20"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f t="shared" si="100"/>
        <v>0</v>
      </c>
      <c r="R2374" s="182" t="s">
        <v>50</v>
      </c>
      <c r="S2374" s="183"/>
      <c r="T2374" s="183"/>
    </row>
    <row r="2375" spans="2:20"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f t="shared" si="100"/>
        <v>0</v>
      </c>
      <c r="R2375" s="182" t="s">
        <v>50</v>
      </c>
      <c r="S2375" s="183"/>
      <c r="T2375" s="183"/>
    </row>
    <row r="2376" spans="2:20"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f t="shared" si="100"/>
        <v>0</v>
      </c>
      <c r="R2376" s="182" t="s">
        <v>50</v>
      </c>
      <c r="S2376" s="183"/>
      <c r="T2376" s="183"/>
    </row>
    <row r="2377" spans="2:20"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f>+O2378+O2380</f>
        <v>0</v>
      </c>
      <c r="P2377" s="158">
        <f>+P2378+P2380</f>
        <v>0</v>
      </c>
      <c r="Q2377" s="158">
        <f t="shared" si="100"/>
        <v>0</v>
      </c>
      <c r="R2377" s="159"/>
      <c r="S2377" s="160"/>
      <c r="T2377" s="161"/>
    </row>
    <row r="2378" spans="2:20"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f>SUM(O2379)</f>
        <v>0</v>
      </c>
      <c r="P2378" s="169">
        <f>SUM(P2379)</f>
        <v>0</v>
      </c>
      <c r="Q2378" s="169">
        <f t="shared" si="100"/>
        <v>0</v>
      </c>
      <c r="R2378" s="170"/>
      <c r="S2378" s="171"/>
      <c r="T2378" s="172"/>
    </row>
    <row r="2379" spans="2:20"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f t="shared" si="100"/>
        <v>0</v>
      </c>
      <c r="R2379" s="182" t="s">
        <v>134</v>
      </c>
      <c r="S2379" s="183"/>
      <c r="T2379" s="183"/>
    </row>
    <row r="2380" spans="2:20"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f>SUM(O2381)</f>
        <v>0</v>
      </c>
      <c r="P2380" s="169">
        <f>SUM(P2381)</f>
        <v>0</v>
      </c>
      <c r="Q2380" s="169">
        <f t="shared" si="100"/>
        <v>0</v>
      </c>
      <c r="R2380" s="170"/>
      <c r="S2380" s="171"/>
      <c r="T2380" s="172"/>
    </row>
    <row r="2381" spans="2:20"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f t="shared" si="100"/>
        <v>0</v>
      </c>
      <c r="R2381" s="182" t="s">
        <v>134</v>
      </c>
      <c r="S2381" s="183"/>
      <c r="T2381" s="183"/>
    </row>
    <row r="2382" spans="2:20" ht="15.75" hidden="1">
      <c r="B2382" s="141">
        <v>2025</v>
      </c>
      <c r="C2382" s="141">
        <v>20</v>
      </c>
      <c r="D2382" s="142"/>
      <c r="E2382" s="143"/>
      <c r="F2382" s="141">
        <v>4</v>
      </c>
      <c r="G2382" s="141">
        <v>8</v>
      </c>
      <c r="H2382" s="141">
        <v>23</v>
      </c>
      <c r="I2382" s="141">
        <v>5000</v>
      </c>
      <c r="J2382" s="141"/>
      <c r="K2382" s="141"/>
      <c r="L2382" s="144" t="s">
        <v>44</v>
      </c>
      <c r="M2382" s="145"/>
      <c r="N2382" s="146" t="s">
        <v>139</v>
      </c>
      <c r="O2382" s="147">
        <f>+O2383+O2409</f>
        <v>0</v>
      </c>
      <c r="P2382" s="147">
        <f>+P2383+P2409</f>
        <v>0</v>
      </c>
      <c r="Q2382" s="147">
        <f t="shared" si="100"/>
        <v>0</v>
      </c>
      <c r="R2382" s="148"/>
      <c r="S2382" s="149"/>
      <c r="T2382" s="150"/>
    </row>
    <row r="2383" spans="2:20"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f>+O2384+O2386+O2395+O2400+O2402+O2405</f>
        <v>0</v>
      </c>
      <c r="P2383" s="158">
        <f>+P2384+P2386+P2395+P2400+P2402+P2405</f>
        <v>0</v>
      </c>
      <c r="Q2383" s="158">
        <f t="shared" si="100"/>
        <v>0</v>
      </c>
      <c r="R2383" s="159"/>
      <c r="S2383" s="160"/>
      <c r="T2383" s="161"/>
    </row>
    <row r="2384" spans="2:20"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f>SUM(O2385)</f>
        <v>0</v>
      </c>
      <c r="P2384" s="169">
        <f>SUM(P2385)</f>
        <v>0</v>
      </c>
      <c r="Q2384" s="169">
        <f t="shared" si="100"/>
        <v>0</v>
      </c>
      <c r="R2384" s="170"/>
      <c r="S2384" s="172"/>
      <c r="T2384" s="172"/>
    </row>
    <row r="2385" spans="2:20"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f t="shared" si="100"/>
        <v>0</v>
      </c>
      <c r="R2385" s="182" t="s">
        <v>98</v>
      </c>
      <c r="S2385" s="183"/>
      <c r="T2385" s="183"/>
    </row>
    <row r="2386" spans="2:20"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f>SUM(O2387:O2394)</f>
        <v>0</v>
      </c>
      <c r="P2386" s="169">
        <f>SUM(P2387:P2394)</f>
        <v>0</v>
      </c>
      <c r="Q2386" s="169">
        <f t="shared" si="100"/>
        <v>0</v>
      </c>
      <c r="R2386" s="170"/>
      <c r="S2386" s="172"/>
      <c r="T2386" s="172"/>
    </row>
    <row r="2387" spans="2:20"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f t="shared" si="100"/>
        <v>0</v>
      </c>
      <c r="R2387" s="182" t="s">
        <v>98</v>
      </c>
      <c r="S2387" s="183"/>
      <c r="T2387" s="183"/>
    </row>
    <row r="2388" spans="2:20"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f t="shared" si="100"/>
        <v>0</v>
      </c>
      <c r="R2388" s="182" t="s">
        <v>98</v>
      </c>
      <c r="S2388" s="183"/>
      <c r="T2388" s="183"/>
    </row>
    <row r="2389" spans="2:20"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f t="shared" si="100"/>
        <v>0</v>
      </c>
      <c r="R2389" s="182" t="s">
        <v>98</v>
      </c>
      <c r="S2389" s="183"/>
      <c r="T2389" s="183"/>
    </row>
    <row r="2390" spans="2:20"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f t="shared" si="100"/>
        <v>0</v>
      </c>
      <c r="R2390" s="182" t="s">
        <v>98</v>
      </c>
      <c r="S2390" s="183"/>
      <c r="T2390" s="183"/>
    </row>
    <row r="2391" spans="2:20"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f t="shared" si="100"/>
        <v>0</v>
      </c>
      <c r="R2391" s="182" t="s">
        <v>98</v>
      </c>
      <c r="S2391" s="183"/>
      <c r="T2391" s="183"/>
    </row>
    <row r="2392" spans="2:20"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f t="shared" si="100"/>
        <v>0</v>
      </c>
      <c r="R2392" s="182" t="s">
        <v>98</v>
      </c>
      <c r="S2392" s="183"/>
      <c r="T2392" s="183"/>
    </row>
    <row r="2393" spans="2:20"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f t="shared" si="100"/>
        <v>0</v>
      </c>
      <c r="R2393" s="182" t="s">
        <v>98</v>
      </c>
      <c r="S2393" s="183"/>
      <c r="T2393" s="183"/>
    </row>
    <row r="2394" spans="2:20"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f t="shared" si="100"/>
        <v>0</v>
      </c>
      <c r="R2394" s="182" t="s">
        <v>98</v>
      </c>
      <c r="S2394" s="183"/>
      <c r="T2394" s="183"/>
    </row>
    <row r="2395" spans="2:20"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f>SUM(O2396:O2399)</f>
        <v>0</v>
      </c>
      <c r="P2395" s="169">
        <f>SUM(P2396:P2399)</f>
        <v>0</v>
      </c>
      <c r="Q2395" s="169">
        <f t="shared" si="100"/>
        <v>0</v>
      </c>
      <c r="R2395" s="170"/>
      <c r="S2395" s="171"/>
      <c r="T2395" s="172"/>
    </row>
    <row r="2396" spans="2:20"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f t="shared" si="100"/>
        <v>0</v>
      </c>
      <c r="R2396" s="182" t="s">
        <v>98</v>
      </c>
      <c r="S2396" s="183"/>
      <c r="T2396" s="183"/>
    </row>
    <row r="2397" spans="2:20"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f t="shared" si="100"/>
        <v>0</v>
      </c>
      <c r="R2397" s="182" t="s">
        <v>98</v>
      </c>
      <c r="S2397" s="183"/>
      <c r="T2397" s="183"/>
    </row>
    <row r="2398" spans="2:20"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f t="shared" si="100"/>
        <v>0</v>
      </c>
      <c r="R2398" s="182" t="s">
        <v>1513</v>
      </c>
      <c r="S2398" s="183"/>
      <c r="T2398" s="183"/>
    </row>
    <row r="2399" spans="2:20"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f t="shared" si="100"/>
        <v>0</v>
      </c>
      <c r="R2399" s="182" t="s">
        <v>98</v>
      </c>
      <c r="S2399" s="183"/>
      <c r="T2399" s="183"/>
    </row>
    <row r="2400" spans="2:20"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f>SUM(O2401)</f>
        <v>0</v>
      </c>
      <c r="P2400" s="169">
        <f>SUM(P2401)</f>
        <v>0</v>
      </c>
      <c r="Q2400" s="169">
        <f t="shared" si="100"/>
        <v>0</v>
      </c>
      <c r="R2400" s="170"/>
      <c r="S2400" s="171"/>
      <c r="T2400" s="172"/>
    </row>
    <row r="2401" spans="2:20"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f t="shared" si="100"/>
        <v>0</v>
      </c>
      <c r="R2401" s="182" t="s">
        <v>98</v>
      </c>
      <c r="S2401" s="183"/>
      <c r="T2401" s="183"/>
    </row>
    <row r="2402" spans="2:20"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f>SUM(O2403:O2404)</f>
        <v>0</v>
      </c>
      <c r="P2402" s="169">
        <f>SUM(P2403:P2404)</f>
        <v>0</v>
      </c>
      <c r="Q2402" s="169">
        <f t="shared" si="100"/>
        <v>0</v>
      </c>
      <c r="R2402" s="170"/>
      <c r="S2402" s="186"/>
      <c r="T2402" s="172"/>
    </row>
    <row r="2403" spans="2:20"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f t="shared" si="100"/>
        <v>0</v>
      </c>
      <c r="R2403" s="182" t="s">
        <v>98</v>
      </c>
      <c r="S2403" s="183"/>
      <c r="T2403" s="183"/>
    </row>
    <row r="2404" spans="2:20"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f t="shared" si="100"/>
        <v>0</v>
      </c>
      <c r="R2404" s="182" t="s">
        <v>98</v>
      </c>
      <c r="S2404" s="183"/>
      <c r="T2404" s="183"/>
    </row>
    <row r="2405" spans="2:20"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f>SUM(O2406:O2408)</f>
        <v>0</v>
      </c>
      <c r="P2405" s="169">
        <f>SUM(P2406:P2408)</f>
        <v>0</v>
      </c>
      <c r="Q2405" s="169">
        <f t="shared" si="100"/>
        <v>0</v>
      </c>
      <c r="R2405" s="170"/>
      <c r="S2405" s="171"/>
      <c r="T2405" s="172"/>
    </row>
    <row r="2406" spans="2:20"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f t="shared" si="100"/>
        <v>0</v>
      </c>
      <c r="R2406" s="182" t="s">
        <v>98</v>
      </c>
      <c r="S2406" s="183"/>
      <c r="T2406" s="183"/>
    </row>
    <row r="2407" spans="2:20"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f t="shared" si="100"/>
        <v>0</v>
      </c>
      <c r="R2407" s="182" t="s">
        <v>98</v>
      </c>
      <c r="S2407" s="183"/>
      <c r="T2407" s="183"/>
    </row>
    <row r="2408" spans="2:20"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f t="shared" si="100"/>
        <v>0</v>
      </c>
      <c r="R2408" s="182" t="s">
        <v>98</v>
      </c>
      <c r="S2408" s="183"/>
      <c r="T2408" s="183"/>
    </row>
    <row r="2409" spans="2:20"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f>O2410</f>
        <v>0</v>
      </c>
      <c r="P2409" s="158">
        <f>P2410</f>
        <v>0</v>
      </c>
      <c r="Q2409" s="158">
        <f t="shared" si="100"/>
        <v>0</v>
      </c>
      <c r="R2409" s="159"/>
      <c r="S2409" s="160"/>
      <c r="T2409" s="161"/>
    </row>
    <row r="2410" spans="2:20"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f>SUM(O2411)</f>
        <v>0</v>
      </c>
      <c r="P2410" s="169">
        <f>SUM(P2411)</f>
        <v>0</v>
      </c>
      <c r="Q2410" s="169">
        <f t="shared" si="100"/>
        <v>0</v>
      </c>
      <c r="R2410" s="170"/>
      <c r="S2410" s="171"/>
      <c r="T2410" s="172"/>
    </row>
    <row r="2411" spans="2:20"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f t="shared" si="100"/>
        <v>0</v>
      </c>
      <c r="R2411" s="182" t="s">
        <v>225</v>
      </c>
      <c r="S2411" s="183"/>
      <c r="T2411" s="183"/>
    </row>
    <row r="2412" spans="2:20" s="129" customFormat="1" ht="15.75" hidden="1">
      <c r="B2412" s="118">
        <v>2025</v>
      </c>
      <c r="C2412" s="118">
        <v>20</v>
      </c>
      <c r="D2412" s="119"/>
      <c r="E2412" s="120"/>
      <c r="F2412" s="118">
        <v>4</v>
      </c>
      <c r="G2412" s="118">
        <v>9</v>
      </c>
      <c r="H2412" s="118"/>
      <c r="I2412" s="118"/>
      <c r="J2412" s="118"/>
      <c r="K2412" s="118"/>
      <c r="L2412" s="121"/>
      <c r="M2412" s="122"/>
      <c r="N2412" s="123" t="s">
        <v>1534</v>
      </c>
      <c r="O2412" s="124">
        <f>+O2413+O2461</f>
        <v>0</v>
      </c>
      <c r="P2412" s="124">
        <f>+P2413+P2461</f>
        <v>0</v>
      </c>
      <c r="Q2412" s="124">
        <f t="shared" si="100"/>
        <v>0</v>
      </c>
      <c r="R2412" s="125" t="s">
        <v>44</v>
      </c>
      <c r="S2412" s="126"/>
      <c r="T2412" s="127"/>
    </row>
    <row r="2413" spans="2:20" ht="31.5" hidden="1">
      <c r="B2413" s="130">
        <v>2025</v>
      </c>
      <c r="C2413" s="130">
        <v>20</v>
      </c>
      <c r="D2413" s="131"/>
      <c r="E2413" s="132"/>
      <c r="F2413" s="130">
        <v>4</v>
      </c>
      <c r="G2413" s="130">
        <v>9</v>
      </c>
      <c r="H2413" s="130">
        <v>24</v>
      </c>
      <c r="I2413" s="130"/>
      <c r="J2413" s="130"/>
      <c r="K2413" s="130" t="s">
        <v>21</v>
      </c>
      <c r="L2413" s="185" t="s">
        <v>44</v>
      </c>
      <c r="M2413" s="134"/>
      <c r="N2413" s="135" t="s">
        <v>1535</v>
      </c>
      <c r="O2413" s="136">
        <f>O2414</f>
        <v>0</v>
      </c>
      <c r="P2413" s="136">
        <f>P2414</f>
        <v>0</v>
      </c>
      <c r="Q2413" s="136">
        <f t="shared" si="100"/>
        <v>0</v>
      </c>
      <c r="R2413" s="137"/>
      <c r="S2413" s="138"/>
      <c r="T2413" s="138"/>
    </row>
    <row r="2414" spans="2:20" ht="15.75" hidden="1">
      <c r="B2414" s="141">
        <v>2025</v>
      </c>
      <c r="C2414" s="141">
        <v>20</v>
      </c>
      <c r="D2414" s="142"/>
      <c r="E2414" s="143"/>
      <c r="F2414" s="141">
        <v>4</v>
      </c>
      <c r="G2414" s="141">
        <v>9</v>
      </c>
      <c r="H2414" s="141">
        <v>24</v>
      </c>
      <c r="I2414" s="141">
        <v>3000</v>
      </c>
      <c r="J2414" s="141"/>
      <c r="K2414" s="141"/>
      <c r="L2414" s="144" t="s">
        <v>44</v>
      </c>
      <c r="M2414" s="145"/>
      <c r="N2414" s="146" t="s">
        <v>46</v>
      </c>
      <c r="O2414" s="147">
        <f>O2415+O2422+O2425+O2428+O2432+O2454</f>
        <v>0</v>
      </c>
      <c r="P2414" s="147">
        <f>P2415+P2422+P2425+P2428+P2432+P2454</f>
        <v>0</v>
      </c>
      <c r="Q2414" s="147">
        <f t="shared" si="100"/>
        <v>0</v>
      </c>
      <c r="R2414" s="148"/>
      <c r="S2414" s="149"/>
      <c r="T2414" s="150"/>
    </row>
    <row r="2415" spans="2:20"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f>O2416+O2418+O2420</f>
        <v>0</v>
      </c>
      <c r="P2415" s="158">
        <f>P2416+P2418+P2420</f>
        <v>0</v>
      </c>
      <c r="Q2415" s="158">
        <f t="shared" si="100"/>
        <v>0</v>
      </c>
      <c r="R2415" s="159"/>
      <c r="S2415" s="160"/>
      <c r="T2415" s="161"/>
    </row>
    <row r="2416" spans="2:20"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f>SUM(O2417)</f>
        <v>0</v>
      </c>
      <c r="P2416" s="169">
        <f>SUM(P2417)</f>
        <v>0</v>
      </c>
      <c r="Q2416" s="169">
        <f t="shared" si="100"/>
        <v>0</v>
      </c>
      <c r="R2416" s="170"/>
      <c r="S2416" s="171"/>
      <c r="T2416" s="172"/>
    </row>
    <row r="2417" spans="2:20"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f t="shared" si="100"/>
        <v>0</v>
      </c>
      <c r="R2417" s="182" t="s">
        <v>50</v>
      </c>
      <c r="S2417" s="183"/>
      <c r="T2417" s="183"/>
    </row>
    <row r="2418" spans="2:20"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f>SUM(O2419)</f>
        <v>0</v>
      </c>
      <c r="P2418" s="169">
        <f>SUM(P2419)</f>
        <v>0</v>
      </c>
      <c r="Q2418" s="169">
        <f t="shared" si="100"/>
        <v>0</v>
      </c>
      <c r="R2418" s="170"/>
      <c r="S2418" s="171"/>
      <c r="T2418" s="172"/>
    </row>
    <row r="2419" spans="2:20"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f t="shared" si="100"/>
        <v>0</v>
      </c>
      <c r="R2419" s="182" t="s">
        <v>50</v>
      </c>
      <c r="S2419" s="183"/>
      <c r="T2419" s="183"/>
    </row>
    <row r="2420" spans="2:20"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f>SUM(O2421)</f>
        <v>0</v>
      </c>
      <c r="P2420" s="169">
        <f>SUM(P2421)</f>
        <v>0</v>
      </c>
      <c r="Q2420" s="169">
        <f t="shared" si="100"/>
        <v>0</v>
      </c>
      <c r="R2420" s="170"/>
      <c r="S2420" s="171"/>
      <c r="T2420" s="172"/>
    </row>
    <row r="2421" spans="2:20"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f t="shared" si="100"/>
        <v>0</v>
      </c>
      <c r="R2421" s="182" t="s">
        <v>50</v>
      </c>
      <c r="S2421" s="183"/>
      <c r="T2421" s="183"/>
    </row>
    <row r="2422" spans="2:20"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f>O2423</f>
        <v>0</v>
      </c>
      <c r="P2422" s="158">
        <f>P2423</f>
        <v>0</v>
      </c>
      <c r="Q2422" s="158">
        <f t="shared" si="100"/>
        <v>0</v>
      </c>
      <c r="R2422" s="159"/>
      <c r="S2422" s="160"/>
      <c r="T2422" s="161"/>
    </row>
    <row r="2423" spans="2:20"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f>SUM(O2424)</f>
        <v>0</v>
      </c>
      <c r="P2423" s="169">
        <f>SUM(P2424)</f>
        <v>0</v>
      </c>
      <c r="Q2423" s="169">
        <f t="shared" si="100"/>
        <v>0</v>
      </c>
      <c r="R2423" s="170"/>
      <c r="S2423" s="171"/>
      <c r="T2423" s="172"/>
    </row>
    <row r="2424" spans="2:20"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f t="shared" si="100"/>
        <v>0</v>
      </c>
      <c r="R2424" s="182" t="s">
        <v>50</v>
      </c>
      <c r="S2424" s="183"/>
      <c r="T2424" s="183"/>
    </row>
    <row r="2425" spans="2:20" ht="15.75" hidden="1">
      <c r="B2425" s="152">
        <v>2025</v>
      </c>
      <c r="C2425" s="152">
        <v>20</v>
      </c>
      <c r="D2425" s="153"/>
      <c r="E2425" s="154"/>
      <c r="F2425" s="152">
        <v>4</v>
      </c>
      <c r="G2425" s="152">
        <v>9</v>
      </c>
      <c r="H2425" s="152">
        <v>24</v>
      </c>
      <c r="I2425" s="152">
        <v>3000</v>
      </c>
      <c r="J2425" s="152">
        <v>3300</v>
      </c>
      <c r="K2425" s="152"/>
      <c r="L2425" s="155"/>
      <c r="M2425" s="156"/>
      <c r="N2425" s="157" t="s">
        <v>1538</v>
      </c>
      <c r="O2425" s="158">
        <f>O2426</f>
        <v>0</v>
      </c>
      <c r="P2425" s="158">
        <f>P2426</f>
        <v>0</v>
      </c>
      <c r="Q2425" s="158">
        <f t="shared" si="100"/>
        <v>0</v>
      </c>
      <c r="R2425" s="159"/>
      <c r="S2425" s="160"/>
      <c r="T2425" s="161"/>
    </row>
    <row r="2426" spans="2:20"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f>SUM(O2427)</f>
        <v>0</v>
      </c>
      <c r="P2426" s="169">
        <f>SUM(P2427)</f>
        <v>0</v>
      </c>
      <c r="Q2426" s="169">
        <f t="shared" si="100"/>
        <v>0</v>
      </c>
      <c r="R2426" s="170"/>
      <c r="S2426" s="171"/>
      <c r="T2426" s="172"/>
    </row>
    <row r="2427" spans="2:20"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f t="shared" si="100"/>
        <v>0</v>
      </c>
      <c r="R2427" s="182" t="s">
        <v>50</v>
      </c>
      <c r="S2427" s="183"/>
      <c r="T2427" s="183"/>
    </row>
    <row r="2428" spans="2:20"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f>O2429</f>
        <v>0</v>
      </c>
      <c r="P2428" s="158">
        <f>P2429</f>
        <v>0</v>
      </c>
      <c r="Q2428" s="158">
        <f t="shared" si="100"/>
        <v>0</v>
      </c>
      <c r="R2428" s="159"/>
      <c r="S2428" s="160"/>
      <c r="T2428" s="161"/>
    </row>
    <row r="2429" spans="2:20"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f>SUM(O2430:O2431)</f>
        <v>0</v>
      </c>
      <c r="P2429" s="169">
        <f>SUM(P2430:P2431)</f>
        <v>0</v>
      </c>
      <c r="Q2429" s="169">
        <f t="shared" si="100"/>
        <v>0</v>
      </c>
      <c r="R2429" s="170"/>
      <c r="S2429" s="171"/>
      <c r="T2429" s="172"/>
    </row>
    <row r="2430" spans="2:20"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f t="shared" si="100"/>
        <v>0</v>
      </c>
      <c r="R2430" s="182" t="s">
        <v>128</v>
      </c>
      <c r="S2430" s="183"/>
      <c r="T2430" s="183"/>
    </row>
    <row r="2431" spans="2:20"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f t="shared" si="100"/>
        <v>0</v>
      </c>
      <c r="R2431" s="182" t="s">
        <v>128</v>
      </c>
      <c r="S2431" s="183"/>
      <c r="T2431" s="183"/>
    </row>
    <row r="2432" spans="2:20"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f>O2433+O2436+O2438+O2440</f>
        <v>0</v>
      </c>
      <c r="P2432" s="158">
        <f>P2433+P2436+P2438+P2440</f>
        <v>0</v>
      </c>
      <c r="Q2432" s="158">
        <f t="shared" si="100"/>
        <v>0</v>
      </c>
      <c r="R2432" s="159"/>
      <c r="S2432" s="160"/>
      <c r="T2432" s="161"/>
    </row>
    <row r="2433" spans="2:20"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f>SUM(O2434:O2435)</f>
        <v>0</v>
      </c>
      <c r="P2433" s="169">
        <f>SUM(P2434:P2435)</f>
        <v>0</v>
      </c>
      <c r="Q2433" s="169">
        <f t="shared" si="100"/>
        <v>0</v>
      </c>
      <c r="R2433" s="170"/>
      <c r="S2433" s="171"/>
      <c r="T2433" s="172"/>
    </row>
    <row r="2434" spans="2:20"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f t="shared" si="100"/>
        <v>0</v>
      </c>
      <c r="R2434" s="182" t="s">
        <v>50</v>
      </c>
      <c r="S2434" s="183"/>
      <c r="T2434" s="183"/>
    </row>
    <row r="2435" spans="2:20"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f t="shared" si="100"/>
        <v>0</v>
      </c>
      <c r="R2435" s="182" t="s">
        <v>50</v>
      </c>
      <c r="S2435" s="183"/>
      <c r="T2435" s="183"/>
    </row>
    <row r="2436" spans="2:20"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f>SUM(O2437)</f>
        <v>0</v>
      </c>
      <c r="P2436" s="169">
        <f>SUM(P2437)</f>
        <v>0</v>
      </c>
      <c r="Q2436" s="169">
        <f t="shared" ref="Q2436:Q2499" si="101">+O2436+P2436</f>
        <v>0</v>
      </c>
      <c r="R2436" s="170"/>
      <c r="S2436" s="171"/>
      <c r="T2436" s="172"/>
    </row>
    <row r="2437" spans="2:20"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f t="shared" si="101"/>
        <v>0</v>
      </c>
      <c r="R2437" s="182" t="s">
        <v>50</v>
      </c>
      <c r="S2437" s="183"/>
      <c r="T2437" s="183"/>
    </row>
    <row r="2438" spans="2:20"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f>SUM(O2439)</f>
        <v>0</v>
      </c>
      <c r="P2438" s="169">
        <f>SUM(P2439)</f>
        <v>0</v>
      </c>
      <c r="Q2438" s="169">
        <f t="shared" si="101"/>
        <v>0</v>
      </c>
      <c r="R2438" s="170"/>
      <c r="S2438" s="171"/>
      <c r="T2438" s="172"/>
    </row>
    <row r="2439" spans="2:20"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f t="shared" si="101"/>
        <v>0</v>
      </c>
      <c r="R2439" s="182" t="s">
        <v>50</v>
      </c>
      <c r="S2439" s="183"/>
      <c r="T2439" s="183"/>
    </row>
    <row r="2440" spans="2:20"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f>SUM(O2441:O2453)</f>
        <v>0</v>
      </c>
      <c r="P2440" s="169">
        <f>SUM(P2441:P2453)</f>
        <v>0</v>
      </c>
      <c r="Q2440" s="169">
        <f t="shared" si="101"/>
        <v>0</v>
      </c>
      <c r="R2440" s="170"/>
      <c r="S2440" s="171"/>
      <c r="T2440" s="172"/>
    </row>
    <row r="2441" spans="2:20"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f t="shared" si="101"/>
        <v>0</v>
      </c>
      <c r="R2441" s="182" t="s">
        <v>50</v>
      </c>
      <c r="S2441" s="183"/>
      <c r="T2441" s="183"/>
    </row>
    <row r="2442" spans="2:20"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f t="shared" si="101"/>
        <v>0</v>
      </c>
      <c r="R2442" s="182" t="s">
        <v>50</v>
      </c>
      <c r="S2442" s="183"/>
      <c r="T2442" s="183"/>
    </row>
    <row r="2443" spans="2:20"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f t="shared" si="101"/>
        <v>0</v>
      </c>
      <c r="R2443" s="182" t="s">
        <v>50</v>
      </c>
      <c r="S2443" s="183"/>
      <c r="T2443" s="183"/>
    </row>
    <row r="2444" spans="2:20"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f t="shared" si="101"/>
        <v>0</v>
      </c>
      <c r="R2444" s="182" t="s">
        <v>50</v>
      </c>
      <c r="S2444" s="183"/>
      <c r="T2444" s="183"/>
    </row>
    <row r="2445" spans="2:20"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f t="shared" si="101"/>
        <v>0</v>
      </c>
      <c r="R2445" s="182" t="s">
        <v>50</v>
      </c>
      <c r="S2445" s="183"/>
      <c r="T2445" s="183"/>
    </row>
    <row r="2446" spans="2:20"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f t="shared" si="101"/>
        <v>0</v>
      </c>
      <c r="R2446" s="182" t="s">
        <v>50</v>
      </c>
      <c r="S2446" s="183"/>
      <c r="T2446" s="183"/>
    </row>
    <row r="2447" spans="2:20"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f t="shared" si="101"/>
        <v>0</v>
      </c>
      <c r="R2447" s="182" t="s">
        <v>50</v>
      </c>
      <c r="S2447" s="183"/>
      <c r="T2447" s="183"/>
    </row>
    <row r="2448" spans="2:20"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f t="shared" si="101"/>
        <v>0</v>
      </c>
      <c r="R2448" s="182" t="s">
        <v>50</v>
      </c>
      <c r="S2448" s="183"/>
      <c r="T2448" s="183"/>
    </row>
    <row r="2449" spans="2:20"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f t="shared" si="101"/>
        <v>0</v>
      </c>
      <c r="R2449" s="182" t="s">
        <v>50</v>
      </c>
      <c r="S2449" s="183"/>
      <c r="T2449" s="183"/>
    </row>
    <row r="2450" spans="2:20"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f t="shared" si="101"/>
        <v>0</v>
      </c>
      <c r="R2450" s="182" t="s">
        <v>50</v>
      </c>
      <c r="S2450" s="183"/>
      <c r="T2450" s="183"/>
    </row>
    <row r="2451" spans="2:20"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f t="shared" si="101"/>
        <v>0</v>
      </c>
      <c r="R2451" s="182" t="s">
        <v>50</v>
      </c>
      <c r="S2451" s="183"/>
      <c r="T2451" s="183"/>
    </row>
    <row r="2452" spans="2:20"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f t="shared" si="101"/>
        <v>0</v>
      </c>
      <c r="R2452" s="182" t="s">
        <v>50</v>
      </c>
      <c r="S2452" s="183"/>
      <c r="T2452" s="183"/>
    </row>
    <row r="2453" spans="2:20"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f t="shared" si="101"/>
        <v>0</v>
      </c>
      <c r="R2453" s="182" t="s">
        <v>50</v>
      </c>
      <c r="S2453" s="183"/>
      <c r="T2453" s="183"/>
    </row>
    <row r="2454" spans="2:20"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f>O2455+O2457+O2459</f>
        <v>0</v>
      </c>
      <c r="P2454" s="158">
        <f>P2455+P2457+P2459</f>
        <v>0</v>
      </c>
      <c r="Q2454" s="158">
        <f t="shared" si="101"/>
        <v>0</v>
      </c>
      <c r="R2454" s="159"/>
      <c r="S2454" s="160"/>
      <c r="T2454" s="161"/>
    </row>
    <row r="2455" spans="2:20"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f>SUM(O2456)</f>
        <v>0</v>
      </c>
      <c r="P2455" s="169">
        <f>SUM(P2456)</f>
        <v>0</v>
      </c>
      <c r="Q2455" s="169">
        <f t="shared" si="101"/>
        <v>0</v>
      </c>
      <c r="R2455" s="170"/>
      <c r="S2455" s="171"/>
      <c r="T2455" s="172"/>
    </row>
    <row r="2456" spans="2:20"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f t="shared" si="101"/>
        <v>0</v>
      </c>
      <c r="R2456" s="182" t="s">
        <v>134</v>
      </c>
      <c r="S2456" s="183"/>
      <c r="T2456" s="183"/>
    </row>
    <row r="2457" spans="2:20"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f>SUM(O2458)</f>
        <v>0</v>
      </c>
      <c r="P2457" s="169">
        <f>SUM(P2458)</f>
        <v>0</v>
      </c>
      <c r="Q2457" s="169">
        <f t="shared" si="101"/>
        <v>0</v>
      </c>
      <c r="R2457" s="170"/>
      <c r="S2457" s="171"/>
      <c r="T2457" s="172"/>
    </row>
    <row r="2458" spans="2:20"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f t="shared" si="101"/>
        <v>0</v>
      </c>
      <c r="R2458" s="182" t="s">
        <v>134</v>
      </c>
      <c r="S2458" s="183"/>
      <c r="T2458" s="183"/>
    </row>
    <row r="2459" spans="2:20"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f>SUM(O2460)</f>
        <v>0</v>
      </c>
      <c r="P2459" s="169">
        <f>SUM(P2460)</f>
        <v>0</v>
      </c>
      <c r="Q2459" s="169">
        <f t="shared" si="101"/>
        <v>0</v>
      </c>
      <c r="R2459" s="170"/>
      <c r="S2459" s="171"/>
      <c r="T2459" s="172"/>
    </row>
    <row r="2460" spans="2:20"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f t="shared" si="101"/>
        <v>0</v>
      </c>
      <c r="R2460" s="182" t="s">
        <v>134</v>
      </c>
      <c r="S2460" s="183"/>
      <c r="T2460" s="183"/>
    </row>
    <row r="2461" spans="2:20" ht="47.25" hidden="1">
      <c r="B2461" s="130">
        <v>2025</v>
      </c>
      <c r="C2461" s="130">
        <v>20</v>
      </c>
      <c r="D2461" s="131"/>
      <c r="E2461" s="132"/>
      <c r="F2461" s="130">
        <v>4</v>
      </c>
      <c r="G2461" s="130">
        <v>9</v>
      </c>
      <c r="H2461" s="130">
        <v>25</v>
      </c>
      <c r="I2461" s="130"/>
      <c r="J2461" s="130"/>
      <c r="K2461" s="130" t="s">
        <v>21</v>
      </c>
      <c r="L2461" s="185" t="s">
        <v>44</v>
      </c>
      <c r="M2461" s="134"/>
      <c r="N2461" s="135" t="s">
        <v>1556</v>
      </c>
      <c r="O2461" s="136">
        <f>+O2462+O2468+O2492</f>
        <v>0</v>
      </c>
      <c r="P2461" s="136">
        <f>+P2462+P2468+P2492</f>
        <v>0</v>
      </c>
      <c r="Q2461" s="136">
        <f t="shared" si="101"/>
        <v>0</v>
      </c>
      <c r="R2461" s="137"/>
      <c r="S2461" s="138"/>
      <c r="T2461" s="138"/>
    </row>
    <row r="2462" spans="2:20" ht="15.75" hidden="1">
      <c r="B2462" s="141">
        <v>2025</v>
      </c>
      <c r="C2462" s="141">
        <v>20</v>
      </c>
      <c r="D2462" s="142"/>
      <c r="E2462" s="143"/>
      <c r="F2462" s="141">
        <v>4</v>
      </c>
      <c r="G2462" s="141">
        <v>9</v>
      </c>
      <c r="H2462" s="141">
        <v>25</v>
      </c>
      <c r="I2462" s="141">
        <v>1000</v>
      </c>
      <c r="J2462" s="141"/>
      <c r="K2462" s="141"/>
      <c r="L2462" s="144" t="s">
        <v>44</v>
      </c>
      <c r="M2462" s="145"/>
      <c r="N2462" s="146" t="s">
        <v>68</v>
      </c>
      <c r="O2462" s="147">
        <f>O2463</f>
        <v>0</v>
      </c>
      <c r="P2462" s="147">
        <f>P2463</f>
        <v>0</v>
      </c>
      <c r="Q2462" s="147">
        <f t="shared" si="101"/>
        <v>0</v>
      </c>
      <c r="R2462" s="148"/>
      <c r="S2462" s="149"/>
      <c r="T2462" s="150"/>
    </row>
    <row r="2463" spans="2:20"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f>O2464+O2466</f>
        <v>0</v>
      </c>
      <c r="P2463" s="158">
        <f>P2464+P2466</f>
        <v>0</v>
      </c>
      <c r="Q2463" s="158">
        <f t="shared" si="101"/>
        <v>0</v>
      </c>
      <c r="R2463" s="159"/>
      <c r="S2463" s="160"/>
      <c r="T2463" s="161"/>
    </row>
    <row r="2464" spans="2:20"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f>O2465</f>
        <v>0</v>
      </c>
      <c r="P2464" s="169">
        <f>P2465</f>
        <v>0</v>
      </c>
      <c r="Q2464" s="169">
        <f t="shared" si="101"/>
        <v>0</v>
      </c>
      <c r="R2464" s="170"/>
      <c r="S2464" s="169"/>
      <c r="T2464" s="169"/>
    </row>
    <row r="2465" spans="2:20"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f t="shared" si="101"/>
        <v>0</v>
      </c>
      <c r="R2465" s="182" t="s">
        <v>72</v>
      </c>
      <c r="S2465" s="183"/>
      <c r="T2465" s="183"/>
    </row>
    <row r="2466" spans="2:20"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f>SUM(O2467)</f>
        <v>0</v>
      </c>
      <c r="P2466" s="169">
        <f>SUM(P2467)</f>
        <v>0</v>
      </c>
      <c r="Q2466" s="169">
        <f t="shared" si="101"/>
        <v>0</v>
      </c>
      <c r="R2466" s="170"/>
      <c r="S2466" s="171"/>
      <c r="T2466" s="172"/>
    </row>
    <row r="2467" spans="2:20"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f t="shared" si="101"/>
        <v>0</v>
      </c>
      <c r="R2467" s="182" t="s">
        <v>72</v>
      </c>
      <c r="S2467" s="183"/>
      <c r="T2467" s="183"/>
    </row>
    <row r="2468" spans="2:20" ht="15.75" hidden="1">
      <c r="B2468" s="141">
        <v>2025</v>
      </c>
      <c r="C2468" s="141">
        <v>20</v>
      </c>
      <c r="D2468" s="142"/>
      <c r="E2468" s="143"/>
      <c r="F2468" s="141">
        <v>4</v>
      </c>
      <c r="G2468" s="141">
        <v>9</v>
      </c>
      <c r="H2468" s="141">
        <v>25</v>
      </c>
      <c r="I2468" s="141">
        <v>2000</v>
      </c>
      <c r="J2468" s="141"/>
      <c r="K2468" s="141"/>
      <c r="L2468" s="144" t="s">
        <v>44</v>
      </c>
      <c r="M2468" s="145"/>
      <c r="N2468" s="146" t="s">
        <v>78</v>
      </c>
      <c r="O2468" s="147">
        <f>O2469+O2472+O2475+O2478+O2481</f>
        <v>0</v>
      </c>
      <c r="P2468" s="147">
        <f>P2469+P2472+P2475+P2478+P2481</f>
        <v>0</v>
      </c>
      <c r="Q2468" s="147">
        <f t="shared" si="101"/>
        <v>0</v>
      </c>
      <c r="R2468" s="148"/>
      <c r="S2468" s="149"/>
      <c r="T2468" s="150"/>
    </row>
    <row r="2469" spans="2:20"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f>O2470</f>
        <v>0</v>
      </c>
      <c r="P2469" s="158">
        <f>P2470</f>
        <v>0</v>
      </c>
      <c r="Q2469" s="158">
        <f t="shared" si="101"/>
        <v>0</v>
      </c>
      <c r="R2469" s="159"/>
      <c r="S2469" s="160"/>
      <c r="T2469" s="161"/>
    </row>
    <row r="2470" spans="2:20"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f>SUM(O2471:O2471)</f>
        <v>0</v>
      </c>
      <c r="P2470" s="169">
        <f>SUM(P2471:P2471)</f>
        <v>0</v>
      </c>
      <c r="Q2470" s="169">
        <f t="shared" si="101"/>
        <v>0</v>
      </c>
      <c r="R2470" s="170"/>
      <c r="S2470" s="171"/>
      <c r="T2470" s="172"/>
    </row>
    <row r="2471" spans="2:20"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f t="shared" si="101"/>
        <v>0</v>
      </c>
      <c r="R2471" s="182" t="s">
        <v>82</v>
      </c>
      <c r="S2471" s="183"/>
      <c r="T2471" s="183"/>
    </row>
    <row r="2472" spans="2:20"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f>O2473</f>
        <v>0</v>
      </c>
      <c r="P2472" s="158">
        <f>P2473</f>
        <v>0</v>
      </c>
      <c r="Q2472" s="158">
        <f t="shared" si="101"/>
        <v>0</v>
      </c>
      <c r="R2472" s="159"/>
      <c r="S2472" s="160"/>
      <c r="T2472" s="161"/>
    </row>
    <row r="2473" spans="2:20"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f>SUM(O2474)</f>
        <v>0</v>
      </c>
      <c r="P2473" s="169">
        <f>SUM(P2474)</f>
        <v>0</v>
      </c>
      <c r="Q2473" s="169">
        <f t="shared" si="101"/>
        <v>0</v>
      </c>
      <c r="R2473" s="170"/>
      <c r="S2473" s="171"/>
      <c r="T2473" s="172"/>
    </row>
    <row r="2474" spans="2:20"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f t="shared" si="101"/>
        <v>0</v>
      </c>
      <c r="R2474" s="182" t="s">
        <v>82</v>
      </c>
      <c r="S2474" s="183"/>
      <c r="T2474" s="183"/>
    </row>
    <row r="2475" spans="2:20"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f>O2476</f>
        <v>0</v>
      </c>
      <c r="P2475" s="158">
        <f>P2476</f>
        <v>0</v>
      </c>
      <c r="Q2475" s="158">
        <f t="shared" si="101"/>
        <v>0</v>
      </c>
      <c r="R2475" s="159"/>
      <c r="S2475" s="160"/>
      <c r="T2475" s="161"/>
    </row>
    <row r="2476" spans="2:20"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f>SUM(O2477:O2477)</f>
        <v>0</v>
      </c>
      <c r="P2476" s="169">
        <f>SUM(P2477:P2477)</f>
        <v>0</v>
      </c>
      <c r="Q2476" s="169">
        <f t="shared" si="101"/>
        <v>0</v>
      </c>
      <c r="R2476" s="170"/>
      <c r="S2476" s="171"/>
      <c r="T2476" s="172"/>
    </row>
    <row r="2477" spans="2:20"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f t="shared" si="101"/>
        <v>0</v>
      </c>
      <c r="R2477" s="182" t="s">
        <v>95</v>
      </c>
      <c r="S2477" s="183"/>
      <c r="T2477" s="183"/>
    </row>
    <row r="2478" spans="2:20"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f>O2479</f>
        <v>0</v>
      </c>
      <c r="P2478" s="158">
        <f>P2479</f>
        <v>0</v>
      </c>
      <c r="Q2478" s="158">
        <f t="shared" si="101"/>
        <v>0</v>
      </c>
      <c r="R2478" s="159"/>
      <c r="S2478" s="160"/>
      <c r="T2478" s="161"/>
    </row>
    <row r="2479" spans="2:20"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f>SUM(O2480)</f>
        <v>0</v>
      </c>
      <c r="P2479" s="169">
        <f>SUM(P2480)</f>
        <v>0</v>
      </c>
      <c r="Q2479" s="169">
        <f t="shared" si="101"/>
        <v>0</v>
      </c>
      <c r="R2479" s="170"/>
      <c r="S2479" s="171"/>
      <c r="T2479" s="172"/>
    </row>
    <row r="2480" spans="2:20"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f t="shared" si="101"/>
        <v>0</v>
      </c>
      <c r="R2480" s="182" t="s">
        <v>98</v>
      </c>
      <c r="S2480" s="183"/>
      <c r="T2480" s="183"/>
    </row>
    <row r="2481" spans="2:20"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f>O2482+O2484+O2486+O2488+O2490</f>
        <v>0</v>
      </c>
      <c r="P2481" s="158">
        <f>P2482+P2484+P2486+P2488+P2490</f>
        <v>0</v>
      </c>
      <c r="Q2481" s="158">
        <f t="shared" si="101"/>
        <v>0</v>
      </c>
      <c r="R2481" s="159"/>
      <c r="S2481" s="160"/>
      <c r="T2481" s="161"/>
    </row>
    <row r="2482" spans="2:20"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f>SUM(O2483:O2483)</f>
        <v>0</v>
      </c>
      <c r="P2482" s="169">
        <f>SUM(P2483:P2483)</f>
        <v>0</v>
      </c>
      <c r="Q2482" s="169">
        <f t="shared" si="101"/>
        <v>0</v>
      </c>
      <c r="R2482" s="170"/>
      <c r="S2482" s="186"/>
      <c r="T2482" s="172"/>
    </row>
    <row r="2483" spans="2:20"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f t="shared" si="101"/>
        <v>0</v>
      </c>
      <c r="R2483" s="182" t="s">
        <v>82</v>
      </c>
      <c r="S2483" s="183"/>
      <c r="T2483" s="183"/>
    </row>
    <row r="2484" spans="2:20"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f>SUM(O2485)</f>
        <v>0</v>
      </c>
      <c r="P2484" s="169">
        <f>SUM(P2485)</f>
        <v>0</v>
      </c>
      <c r="Q2484" s="169">
        <f t="shared" si="101"/>
        <v>0</v>
      </c>
      <c r="R2484" s="170"/>
      <c r="S2484" s="186"/>
      <c r="T2484" s="172"/>
    </row>
    <row r="2485" spans="2:20"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f t="shared" si="101"/>
        <v>0</v>
      </c>
      <c r="R2485" s="182" t="s">
        <v>82</v>
      </c>
      <c r="S2485" s="183"/>
      <c r="T2485" s="183"/>
    </row>
    <row r="2486" spans="2:20"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f>SUM(O2487)</f>
        <v>0</v>
      </c>
      <c r="P2486" s="169">
        <f>SUM(P2487)</f>
        <v>0</v>
      </c>
      <c r="Q2486" s="169">
        <f t="shared" si="101"/>
        <v>0</v>
      </c>
      <c r="R2486" s="170"/>
      <c r="S2486" s="171"/>
      <c r="T2486" s="172"/>
    </row>
    <row r="2487" spans="2:20"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f t="shared" si="101"/>
        <v>0</v>
      </c>
      <c r="R2487" s="182" t="s">
        <v>98</v>
      </c>
      <c r="S2487" s="183"/>
      <c r="T2487" s="183"/>
    </row>
    <row r="2488" spans="2:20"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f>SUM(O2489)</f>
        <v>0</v>
      </c>
      <c r="P2488" s="169">
        <f>SUM(P2489)</f>
        <v>0</v>
      </c>
      <c r="Q2488" s="169">
        <f t="shared" si="101"/>
        <v>0</v>
      </c>
      <c r="R2488" s="170"/>
      <c r="S2488" s="171"/>
      <c r="T2488" s="172"/>
    </row>
    <row r="2489" spans="2:20"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f t="shared" si="101"/>
        <v>0</v>
      </c>
      <c r="R2489" s="182" t="s">
        <v>98</v>
      </c>
      <c r="S2489" s="183"/>
      <c r="T2489" s="183"/>
    </row>
    <row r="2490" spans="2:20"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f>SUM(O2491)</f>
        <v>0</v>
      </c>
      <c r="P2490" s="169">
        <f>SUM(P2491)</f>
        <v>0</v>
      </c>
      <c r="Q2490" s="169">
        <f t="shared" si="101"/>
        <v>0</v>
      </c>
      <c r="R2490" s="170"/>
      <c r="S2490" s="171"/>
      <c r="T2490" s="172"/>
    </row>
    <row r="2491" spans="2:20"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f t="shared" si="101"/>
        <v>0</v>
      </c>
      <c r="R2491" s="182" t="s">
        <v>82</v>
      </c>
      <c r="S2491" s="183"/>
      <c r="T2491" s="183"/>
    </row>
    <row r="2492" spans="2:20" ht="15.75" hidden="1">
      <c r="B2492" s="141">
        <v>2025</v>
      </c>
      <c r="C2492" s="141">
        <v>20</v>
      </c>
      <c r="D2492" s="142"/>
      <c r="E2492" s="143"/>
      <c r="F2492" s="141">
        <v>4</v>
      </c>
      <c r="G2492" s="141">
        <v>9</v>
      </c>
      <c r="H2492" s="141">
        <v>25</v>
      </c>
      <c r="I2492" s="141">
        <v>5000</v>
      </c>
      <c r="J2492" s="141"/>
      <c r="K2492" s="141"/>
      <c r="L2492" s="144" t="s">
        <v>44</v>
      </c>
      <c r="M2492" s="145"/>
      <c r="N2492" s="146" t="s">
        <v>139</v>
      </c>
      <c r="O2492" s="147">
        <f>O2493+O2508+O2537</f>
        <v>0</v>
      </c>
      <c r="P2492" s="147">
        <f>P2493+P2508+P2537</f>
        <v>0</v>
      </c>
      <c r="Q2492" s="147">
        <f t="shared" si="101"/>
        <v>0</v>
      </c>
      <c r="R2492" s="148"/>
      <c r="S2492" s="149"/>
      <c r="T2492" s="150"/>
    </row>
    <row r="2493" spans="2:20"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f>O2494+O2505</f>
        <v>0</v>
      </c>
      <c r="P2493" s="158">
        <f>P2494+P2505</f>
        <v>0</v>
      </c>
      <c r="Q2493" s="158">
        <f t="shared" si="101"/>
        <v>0</v>
      </c>
      <c r="R2493" s="159"/>
      <c r="S2493" s="160"/>
      <c r="T2493" s="161"/>
    </row>
    <row r="2494" spans="2:20"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f>SUM(O2495:O2504)</f>
        <v>0</v>
      </c>
      <c r="P2494" s="169">
        <f>SUM(P2495:P2504)</f>
        <v>0</v>
      </c>
      <c r="Q2494" s="169">
        <f t="shared" si="101"/>
        <v>0</v>
      </c>
      <c r="R2494" s="170"/>
      <c r="S2494" s="171"/>
      <c r="T2494" s="172"/>
    </row>
    <row r="2495" spans="2:20"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f t="shared" si="101"/>
        <v>0</v>
      </c>
      <c r="R2495" s="182" t="s">
        <v>98</v>
      </c>
      <c r="S2495" s="183"/>
      <c r="T2495" s="183"/>
    </row>
    <row r="2496" spans="2:20"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f t="shared" si="101"/>
        <v>0</v>
      </c>
      <c r="R2496" s="182" t="s">
        <v>98</v>
      </c>
      <c r="S2496" s="183"/>
      <c r="T2496" s="183"/>
    </row>
    <row r="2497" spans="2:20"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f t="shared" si="101"/>
        <v>0</v>
      </c>
      <c r="R2497" s="182" t="s">
        <v>98</v>
      </c>
      <c r="S2497" s="183"/>
      <c r="T2497" s="183"/>
    </row>
    <row r="2498" spans="2:20"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f t="shared" si="101"/>
        <v>0</v>
      </c>
      <c r="R2498" s="182" t="s">
        <v>98</v>
      </c>
      <c r="S2498" s="183"/>
      <c r="T2498" s="183"/>
    </row>
    <row r="2499" spans="2:20"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f t="shared" si="101"/>
        <v>0</v>
      </c>
      <c r="R2499" s="182" t="s">
        <v>98</v>
      </c>
      <c r="S2499" s="183"/>
      <c r="T2499" s="183"/>
    </row>
    <row r="2500" spans="2:20"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f t="shared" ref="Q2500:Q2563" si="102">+O2500+P2500</f>
        <v>0</v>
      </c>
      <c r="R2500" s="182" t="s">
        <v>98</v>
      </c>
      <c r="S2500" s="183"/>
      <c r="T2500" s="183"/>
    </row>
    <row r="2501" spans="2:20"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f t="shared" si="102"/>
        <v>0</v>
      </c>
      <c r="R2501" s="182" t="s">
        <v>98</v>
      </c>
      <c r="S2501" s="183"/>
      <c r="T2501" s="183"/>
    </row>
    <row r="2502" spans="2:20"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f t="shared" si="102"/>
        <v>0</v>
      </c>
      <c r="R2502" s="182" t="s">
        <v>98</v>
      </c>
      <c r="S2502" s="183"/>
      <c r="T2502" s="183"/>
    </row>
    <row r="2503" spans="2:20"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f t="shared" si="102"/>
        <v>0</v>
      </c>
      <c r="R2503" s="182" t="s">
        <v>98</v>
      </c>
      <c r="S2503" s="183"/>
      <c r="T2503" s="183"/>
    </row>
    <row r="2504" spans="2:20"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f t="shared" si="102"/>
        <v>0</v>
      </c>
      <c r="R2504" s="182" t="s">
        <v>98</v>
      </c>
      <c r="S2504" s="183"/>
      <c r="T2504" s="183"/>
    </row>
    <row r="2505" spans="2:20"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f>SUM(O2506:O2507)</f>
        <v>0</v>
      </c>
      <c r="P2505" s="169">
        <f>SUM(P2506:P2507)</f>
        <v>0</v>
      </c>
      <c r="Q2505" s="169">
        <f t="shared" si="102"/>
        <v>0</v>
      </c>
      <c r="R2505" s="170"/>
      <c r="S2505" s="171"/>
      <c r="T2505" s="172"/>
    </row>
    <row r="2506" spans="2:20"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f t="shared" si="102"/>
        <v>0</v>
      </c>
      <c r="R2506" s="182" t="s">
        <v>98</v>
      </c>
      <c r="S2506" s="183"/>
      <c r="T2506" s="183"/>
    </row>
    <row r="2507" spans="2:20"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f t="shared" si="102"/>
        <v>0</v>
      </c>
      <c r="R2507" s="182" t="s">
        <v>1513</v>
      </c>
      <c r="S2507" s="183"/>
      <c r="T2507" s="183"/>
    </row>
    <row r="2508" spans="2:20"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f>O2509+O2511+O2521</f>
        <v>0</v>
      </c>
      <c r="P2508" s="158">
        <f>P2509+P2511+P2521</f>
        <v>0</v>
      </c>
      <c r="Q2508" s="158">
        <f t="shared" si="102"/>
        <v>0</v>
      </c>
      <c r="R2508" s="159"/>
      <c r="S2508" s="160"/>
      <c r="T2508" s="161"/>
    </row>
    <row r="2509" spans="2:20"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f>SUM(O2510)</f>
        <v>0</v>
      </c>
      <c r="P2509" s="169">
        <f>SUM(P2510)</f>
        <v>0</v>
      </c>
      <c r="Q2509" s="169">
        <f t="shared" si="102"/>
        <v>0</v>
      </c>
      <c r="R2509" s="170"/>
      <c r="S2509" s="171"/>
      <c r="T2509" s="172"/>
    </row>
    <row r="2510" spans="2:20"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f t="shared" si="102"/>
        <v>0</v>
      </c>
      <c r="R2510" s="182" t="s">
        <v>98</v>
      </c>
      <c r="S2510" s="183"/>
      <c r="T2510" s="183"/>
    </row>
    <row r="2511" spans="2:20"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f>SUM(O2512:O2520)</f>
        <v>0</v>
      </c>
      <c r="P2511" s="169">
        <f>SUM(P2512:P2520)</f>
        <v>0</v>
      </c>
      <c r="Q2511" s="169">
        <f t="shared" si="102"/>
        <v>0</v>
      </c>
      <c r="R2511" s="170"/>
      <c r="S2511" s="171"/>
      <c r="T2511" s="172"/>
    </row>
    <row r="2512" spans="2:20"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f t="shared" si="102"/>
        <v>0</v>
      </c>
      <c r="R2512" s="182" t="s">
        <v>98</v>
      </c>
      <c r="S2512" s="183"/>
      <c r="T2512" s="183"/>
    </row>
    <row r="2513" spans="2:20"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f t="shared" si="102"/>
        <v>0</v>
      </c>
      <c r="R2513" s="182" t="s">
        <v>98</v>
      </c>
      <c r="S2513" s="183"/>
      <c r="T2513" s="183"/>
    </row>
    <row r="2514" spans="2:20"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f t="shared" si="102"/>
        <v>0</v>
      </c>
      <c r="R2514" s="182" t="s">
        <v>98</v>
      </c>
      <c r="S2514" s="183"/>
      <c r="T2514" s="183"/>
    </row>
    <row r="2515" spans="2:20"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f t="shared" si="102"/>
        <v>0</v>
      </c>
      <c r="R2515" s="182" t="s">
        <v>98</v>
      </c>
      <c r="S2515" s="183"/>
      <c r="T2515" s="183"/>
    </row>
    <row r="2516" spans="2:20"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f t="shared" si="102"/>
        <v>0</v>
      </c>
      <c r="R2516" s="182" t="s">
        <v>98</v>
      </c>
      <c r="S2516" s="183"/>
      <c r="T2516" s="183"/>
    </row>
    <row r="2517" spans="2:20"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f t="shared" si="102"/>
        <v>0</v>
      </c>
      <c r="R2517" s="182" t="s">
        <v>98</v>
      </c>
      <c r="S2517" s="183"/>
      <c r="T2517" s="183"/>
    </row>
    <row r="2518" spans="2:20"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f t="shared" si="102"/>
        <v>0</v>
      </c>
      <c r="R2518" s="182" t="s">
        <v>98</v>
      </c>
      <c r="S2518" s="183"/>
      <c r="T2518" s="183"/>
    </row>
    <row r="2519" spans="2:20"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f t="shared" si="102"/>
        <v>0</v>
      </c>
      <c r="R2519" s="182" t="s">
        <v>98</v>
      </c>
      <c r="S2519" s="183"/>
      <c r="T2519" s="183"/>
    </row>
    <row r="2520" spans="2:20"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f t="shared" si="102"/>
        <v>0</v>
      </c>
      <c r="R2520" s="182" t="s">
        <v>98</v>
      </c>
      <c r="S2520" s="183"/>
      <c r="T2520" s="183"/>
    </row>
    <row r="2521" spans="2:20"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f>SUM(O2522:O2536)</f>
        <v>0</v>
      </c>
      <c r="P2521" s="169">
        <f>SUM(P2522:P2536)</f>
        <v>0</v>
      </c>
      <c r="Q2521" s="169">
        <f t="shared" si="102"/>
        <v>0</v>
      </c>
      <c r="R2521" s="170"/>
      <c r="S2521" s="171"/>
      <c r="T2521" s="172"/>
    </row>
    <row r="2522" spans="2:20"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f t="shared" si="102"/>
        <v>0</v>
      </c>
      <c r="R2522" s="182" t="s">
        <v>98</v>
      </c>
      <c r="S2522" s="183"/>
      <c r="T2522" s="183"/>
    </row>
    <row r="2523" spans="2:20"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f t="shared" si="102"/>
        <v>0</v>
      </c>
      <c r="R2523" s="182" t="s">
        <v>98</v>
      </c>
      <c r="S2523" s="183"/>
      <c r="T2523" s="183"/>
    </row>
    <row r="2524" spans="2:20"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f t="shared" si="102"/>
        <v>0</v>
      </c>
      <c r="R2524" s="182" t="s">
        <v>1513</v>
      </c>
      <c r="S2524" s="183"/>
      <c r="T2524" s="183"/>
    </row>
    <row r="2525" spans="2:20"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f t="shared" si="102"/>
        <v>0</v>
      </c>
      <c r="R2525" s="182" t="s">
        <v>1513</v>
      </c>
      <c r="S2525" s="183"/>
      <c r="T2525" s="183"/>
    </row>
    <row r="2526" spans="2:20"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f t="shared" si="102"/>
        <v>0</v>
      </c>
      <c r="R2526" s="182" t="s">
        <v>98</v>
      </c>
      <c r="S2526" s="183"/>
      <c r="T2526" s="183"/>
    </row>
    <row r="2527" spans="2:20"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f t="shared" si="102"/>
        <v>0</v>
      </c>
      <c r="R2527" s="182" t="s">
        <v>98</v>
      </c>
      <c r="S2527" s="183"/>
      <c r="T2527" s="183"/>
    </row>
    <row r="2528" spans="2:20"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f t="shared" si="102"/>
        <v>0</v>
      </c>
      <c r="R2528" s="182" t="s">
        <v>98</v>
      </c>
      <c r="S2528" s="183"/>
      <c r="T2528" s="183"/>
    </row>
    <row r="2529" spans="2:20"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f t="shared" si="102"/>
        <v>0</v>
      </c>
      <c r="R2529" s="182" t="s">
        <v>98</v>
      </c>
      <c r="S2529" s="183"/>
      <c r="T2529" s="183"/>
    </row>
    <row r="2530" spans="2:20"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f t="shared" si="102"/>
        <v>0</v>
      </c>
      <c r="R2530" s="182" t="s">
        <v>98</v>
      </c>
      <c r="S2530" s="183"/>
      <c r="T2530" s="183"/>
    </row>
    <row r="2531" spans="2:20"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f t="shared" si="102"/>
        <v>0</v>
      </c>
      <c r="R2531" s="182" t="s">
        <v>98</v>
      </c>
      <c r="S2531" s="183"/>
      <c r="T2531" s="183"/>
    </row>
    <row r="2532" spans="2:20"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f t="shared" si="102"/>
        <v>0</v>
      </c>
      <c r="R2532" s="182" t="s">
        <v>98</v>
      </c>
      <c r="S2532" s="183"/>
      <c r="T2532" s="183"/>
    </row>
    <row r="2533" spans="2:20"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f t="shared" si="102"/>
        <v>0</v>
      </c>
      <c r="R2533" s="182" t="s">
        <v>98</v>
      </c>
      <c r="S2533" s="183"/>
      <c r="T2533" s="183"/>
    </row>
    <row r="2534" spans="2:20"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f t="shared" si="102"/>
        <v>0</v>
      </c>
      <c r="R2534" s="182" t="s">
        <v>1513</v>
      </c>
      <c r="S2534" s="183"/>
      <c r="T2534" s="183"/>
    </row>
    <row r="2535" spans="2:20"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f t="shared" si="102"/>
        <v>0</v>
      </c>
      <c r="R2535" s="182" t="s">
        <v>1513</v>
      </c>
      <c r="S2535" s="183"/>
      <c r="T2535" s="183"/>
    </row>
    <row r="2536" spans="2:20"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f t="shared" si="102"/>
        <v>0</v>
      </c>
      <c r="R2536" s="182" t="s">
        <v>98</v>
      </c>
      <c r="S2536" s="183"/>
      <c r="T2536" s="183"/>
    </row>
    <row r="2537" spans="2:20"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f>O2538</f>
        <v>0</v>
      </c>
      <c r="P2537" s="158">
        <f>P2538</f>
        <v>0</v>
      </c>
      <c r="Q2537" s="158">
        <f t="shared" si="102"/>
        <v>0</v>
      </c>
      <c r="R2537" s="159"/>
      <c r="S2537" s="160"/>
      <c r="T2537" s="161"/>
    </row>
    <row r="2538" spans="2:20"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f>SUM(O2539)</f>
        <v>0</v>
      </c>
      <c r="P2538" s="169">
        <f>SUM(P2539)</f>
        <v>0</v>
      </c>
      <c r="Q2538" s="169">
        <f t="shared" si="102"/>
        <v>0</v>
      </c>
      <c r="R2538" s="170"/>
      <c r="S2538" s="171"/>
      <c r="T2538" s="172"/>
    </row>
    <row r="2539" spans="2:20"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f t="shared" si="102"/>
        <v>0</v>
      </c>
      <c r="R2539" s="182" t="s">
        <v>225</v>
      </c>
      <c r="S2539" s="183"/>
      <c r="T2539" s="183"/>
    </row>
    <row r="2540" spans="2:20" s="129" customFormat="1" ht="15.75" hidden="1">
      <c r="B2540" s="118">
        <v>2025</v>
      </c>
      <c r="C2540" s="118">
        <v>20</v>
      </c>
      <c r="D2540" s="119"/>
      <c r="E2540" s="120"/>
      <c r="F2540" s="118">
        <v>4</v>
      </c>
      <c r="G2540" s="118">
        <v>10</v>
      </c>
      <c r="H2540" s="118"/>
      <c r="I2540" s="118"/>
      <c r="J2540" s="118"/>
      <c r="K2540" s="118"/>
      <c r="L2540" s="121"/>
      <c r="M2540" s="122"/>
      <c r="N2540" s="123" t="s">
        <v>1588</v>
      </c>
      <c r="O2540" s="124">
        <f>+O2541</f>
        <v>0</v>
      </c>
      <c r="P2540" s="124">
        <f>+P2541</f>
        <v>0</v>
      </c>
      <c r="Q2540" s="124">
        <f t="shared" si="102"/>
        <v>0</v>
      </c>
      <c r="R2540" s="125" t="s">
        <v>44</v>
      </c>
      <c r="S2540" s="126"/>
      <c r="T2540" s="127"/>
    </row>
    <row r="2541" spans="2:20" ht="31.5" hidden="1">
      <c r="B2541" s="130">
        <v>2025</v>
      </c>
      <c r="C2541" s="130">
        <v>20</v>
      </c>
      <c r="D2541" s="131"/>
      <c r="E2541" s="132"/>
      <c r="F2541" s="130">
        <v>4</v>
      </c>
      <c r="G2541" s="130">
        <v>10</v>
      </c>
      <c r="H2541" s="130">
        <v>26</v>
      </c>
      <c r="I2541" s="130"/>
      <c r="J2541" s="130"/>
      <c r="K2541" s="130"/>
      <c r="L2541" s="185" t="s">
        <v>44</v>
      </c>
      <c r="M2541" s="134"/>
      <c r="N2541" s="135" t="s">
        <v>1589</v>
      </c>
      <c r="O2541" s="136">
        <f>+O2542+O2548+O2587+O2624+O2697</f>
        <v>0</v>
      </c>
      <c r="P2541" s="136">
        <f>+P2542+P2548+P2587+P2624+P2697</f>
        <v>0</v>
      </c>
      <c r="Q2541" s="136">
        <f t="shared" si="102"/>
        <v>0</v>
      </c>
      <c r="R2541" s="137"/>
      <c r="S2541" s="138"/>
      <c r="T2541" s="139"/>
    </row>
    <row r="2542" spans="2:20" ht="15.75" hidden="1">
      <c r="B2542" s="141">
        <v>2025</v>
      </c>
      <c r="C2542" s="141">
        <v>20</v>
      </c>
      <c r="D2542" s="142"/>
      <c r="E2542" s="143"/>
      <c r="F2542" s="141">
        <v>4</v>
      </c>
      <c r="G2542" s="141">
        <v>10</v>
      </c>
      <c r="H2542" s="141">
        <v>26</v>
      </c>
      <c r="I2542" s="141">
        <v>1000</v>
      </c>
      <c r="J2542" s="141"/>
      <c r="K2542" s="141"/>
      <c r="L2542" s="144" t="s">
        <v>44</v>
      </c>
      <c r="M2542" s="145"/>
      <c r="N2542" s="146" t="s">
        <v>68</v>
      </c>
      <c r="O2542" s="147">
        <f>O2543</f>
        <v>0</v>
      </c>
      <c r="P2542" s="147">
        <f>P2543</f>
        <v>0</v>
      </c>
      <c r="Q2542" s="147">
        <f t="shared" si="102"/>
        <v>0</v>
      </c>
      <c r="R2542" s="148"/>
      <c r="S2542" s="149"/>
      <c r="T2542" s="150"/>
    </row>
    <row r="2543" spans="2:20"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f>O2544+O2546</f>
        <v>0</v>
      </c>
      <c r="P2543" s="158">
        <f>P2544+P2546</f>
        <v>0</v>
      </c>
      <c r="Q2543" s="158">
        <f t="shared" si="102"/>
        <v>0</v>
      </c>
      <c r="R2543" s="159"/>
      <c r="S2543" s="160"/>
      <c r="T2543" s="161"/>
    </row>
    <row r="2544" spans="2:20"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f>SUM(O2545)</f>
        <v>0</v>
      </c>
      <c r="P2544" s="169">
        <f>SUM(P2545)</f>
        <v>0</v>
      </c>
      <c r="Q2544" s="169">
        <f t="shared" si="102"/>
        <v>0</v>
      </c>
      <c r="R2544" s="170"/>
      <c r="S2544" s="171"/>
      <c r="T2544" s="172"/>
    </row>
    <row r="2545" spans="2:20"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f t="shared" si="102"/>
        <v>0</v>
      </c>
      <c r="R2545" s="182" t="s">
        <v>72</v>
      </c>
      <c r="S2545" s="183"/>
      <c r="T2545" s="183"/>
    </row>
    <row r="2546" spans="2:20"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f>SUM(O2547)</f>
        <v>0</v>
      </c>
      <c r="P2546" s="169">
        <f>SUM(P2547)</f>
        <v>0</v>
      </c>
      <c r="Q2546" s="169">
        <f t="shared" si="102"/>
        <v>0</v>
      </c>
      <c r="R2546" s="170"/>
      <c r="S2546" s="171"/>
      <c r="T2546" s="172"/>
    </row>
    <row r="2547" spans="2:20"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f t="shared" si="102"/>
        <v>0</v>
      </c>
      <c r="R2547" s="182" t="s">
        <v>72</v>
      </c>
      <c r="S2547" s="183"/>
      <c r="T2547" s="183"/>
    </row>
    <row r="2548" spans="2:20" ht="15.75" hidden="1">
      <c r="B2548" s="141">
        <v>2025</v>
      </c>
      <c r="C2548" s="141">
        <v>20</v>
      </c>
      <c r="D2548" s="142"/>
      <c r="E2548" s="143"/>
      <c r="F2548" s="141">
        <v>4</v>
      </c>
      <c r="G2548" s="141">
        <v>10</v>
      </c>
      <c r="H2548" s="141">
        <v>26</v>
      </c>
      <c r="I2548" s="141">
        <v>2000</v>
      </c>
      <c r="J2548" s="141"/>
      <c r="K2548" s="141"/>
      <c r="L2548" s="144" t="s">
        <v>44</v>
      </c>
      <c r="M2548" s="145"/>
      <c r="N2548" s="146" t="s">
        <v>78</v>
      </c>
      <c r="O2548" s="147">
        <f>O2549+O2558+O2561+O2566+O2570+O2580</f>
        <v>0</v>
      </c>
      <c r="P2548" s="147">
        <f>P2549+P2558+P2561+P2566+P2570+P2580</f>
        <v>0</v>
      </c>
      <c r="Q2548" s="147">
        <f t="shared" si="102"/>
        <v>0</v>
      </c>
      <c r="R2548" s="148"/>
      <c r="S2548" s="149"/>
      <c r="T2548" s="150"/>
    </row>
    <row r="2549" spans="2:20"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f>O2550+O2552+O2554+O2556</f>
        <v>0</v>
      </c>
      <c r="P2549" s="158">
        <f>P2550+P2552+P2554+P2556</f>
        <v>0</v>
      </c>
      <c r="Q2549" s="158">
        <f t="shared" si="102"/>
        <v>0</v>
      </c>
      <c r="R2549" s="159"/>
      <c r="S2549" s="160"/>
      <c r="T2549" s="161"/>
    </row>
    <row r="2550" spans="2:20"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f>SUM(O2551)</f>
        <v>0</v>
      </c>
      <c r="P2550" s="169">
        <f>SUM(P2551)</f>
        <v>0</v>
      </c>
      <c r="Q2550" s="169">
        <f t="shared" si="102"/>
        <v>0</v>
      </c>
      <c r="R2550" s="170"/>
      <c r="S2550" s="171"/>
      <c r="T2550" s="172"/>
    </row>
    <row r="2551" spans="2:20"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f t="shared" si="102"/>
        <v>0</v>
      </c>
      <c r="R2551" s="182" t="s">
        <v>82</v>
      </c>
      <c r="S2551" s="183"/>
      <c r="T2551" s="183"/>
    </row>
    <row r="2552" spans="2:20"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f>SUM(O2553)</f>
        <v>0</v>
      </c>
      <c r="P2552" s="169">
        <f>SUM(P2553)</f>
        <v>0</v>
      </c>
      <c r="Q2552" s="169">
        <f t="shared" si="102"/>
        <v>0</v>
      </c>
      <c r="R2552" s="170"/>
      <c r="S2552" s="171"/>
      <c r="T2552" s="172"/>
    </row>
    <row r="2553" spans="2:20"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f t="shared" si="102"/>
        <v>0</v>
      </c>
      <c r="R2553" s="182" t="s">
        <v>82</v>
      </c>
      <c r="S2553" s="183"/>
      <c r="T2553" s="183"/>
    </row>
    <row r="2554" spans="2:20"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f>SUM(O2555)</f>
        <v>0</v>
      </c>
      <c r="P2554" s="169">
        <f>SUM(P2555)</f>
        <v>0</v>
      </c>
      <c r="Q2554" s="169">
        <f t="shared" si="102"/>
        <v>0</v>
      </c>
      <c r="R2554" s="170"/>
      <c r="S2554" s="171"/>
      <c r="T2554" s="172"/>
    </row>
    <row r="2555" spans="2:20"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f t="shared" si="102"/>
        <v>0</v>
      </c>
      <c r="R2555" s="182" t="s">
        <v>82</v>
      </c>
      <c r="S2555" s="183"/>
      <c r="T2555" s="183"/>
    </row>
    <row r="2556" spans="2:20"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f>SUM(O2557)</f>
        <v>0</v>
      </c>
      <c r="P2556" s="169">
        <f>SUM(P2557)</f>
        <v>0</v>
      </c>
      <c r="Q2556" s="169">
        <f t="shared" si="102"/>
        <v>0</v>
      </c>
      <c r="R2556" s="170"/>
      <c r="S2556" s="171"/>
      <c r="T2556" s="172"/>
    </row>
    <row r="2557" spans="2:20"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f t="shared" si="102"/>
        <v>0</v>
      </c>
      <c r="R2557" s="182" t="s">
        <v>82</v>
      </c>
      <c r="S2557" s="183"/>
      <c r="T2557" s="183"/>
    </row>
    <row r="2558" spans="2:20"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f>O2559</f>
        <v>0</v>
      </c>
      <c r="P2558" s="158">
        <f>P2559</f>
        <v>0</v>
      </c>
      <c r="Q2558" s="158">
        <f t="shared" si="102"/>
        <v>0</v>
      </c>
      <c r="R2558" s="159"/>
      <c r="S2558" s="160"/>
      <c r="T2558" s="161"/>
    </row>
    <row r="2559" spans="2:20"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f>SUM(O2560:O2560)</f>
        <v>0</v>
      </c>
      <c r="P2559" s="169">
        <f>SUM(P2560:P2560)</f>
        <v>0</v>
      </c>
      <c r="Q2559" s="169">
        <f t="shared" si="102"/>
        <v>0</v>
      </c>
      <c r="R2559" s="170"/>
      <c r="S2559" s="171"/>
      <c r="T2559" s="172"/>
    </row>
    <row r="2560" spans="2:20"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f t="shared" si="102"/>
        <v>0</v>
      </c>
      <c r="R2560" s="182" t="s">
        <v>82</v>
      </c>
      <c r="S2560" s="183"/>
      <c r="T2560" s="183"/>
    </row>
    <row r="2561" spans="2:20"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f>O2562+O2564</f>
        <v>0</v>
      </c>
      <c r="P2561" s="158">
        <f>P2562+P2564</f>
        <v>0</v>
      </c>
      <c r="Q2561" s="158">
        <f t="shared" si="102"/>
        <v>0</v>
      </c>
      <c r="R2561" s="159"/>
      <c r="S2561" s="160"/>
      <c r="T2561" s="161"/>
    </row>
    <row r="2562" spans="2:20"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f>SUM(O2563)</f>
        <v>0</v>
      </c>
      <c r="P2562" s="169">
        <f>SUM(P2563)</f>
        <v>0</v>
      </c>
      <c r="Q2562" s="169">
        <f t="shared" si="102"/>
        <v>0</v>
      </c>
      <c r="R2562" s="170"/>
      <c r="S2562" s="171"/>
      <c r="T2562" s="172"/>
    </row>
    <row r="2563" spans="2:20"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f t="shared" si="102"/>
        <v>0</v>
      </c>
      <c r="R2563" s="182" t="s">
        <v>82</v>
      </c>
      <c r="S2563" s="183"/>
      <c r="T2563" s="183"/>
    </row>
    <row r="2564" spans="2:20"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f>SUM(O2565)</f>
        <v>0</v>
      </c>
      <c r="P2564" s="169">
        <f>SUM(P2565)</f>
        <v>0</v>
      </c>
      <c r="Q2564" s="169">
        <f t="shared" ref="Q2564:Q2627" si="103">+O2564+P2564</f>
        <v>0</v>
      </c>
      <c r="R2564" s="170"/>
      <c r="S2564" s="171"/>
      <c r="T2564" s="172"/>
    </row>
    <row r="2565" spans="2:20"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f t="shared" si="103"/>
        <v>0</v>
      </c>
      <c r="R2565" s="182" t="s">
        <v>1590</v>
      </c>
      <c r="S2565" s="183"/>
      <c r="T2565" s="183"/>
    </row>
    <row r="2566" spans="2:20"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f>O2567</f>
        <v>0</v>
      </c>
      <c r="P2566" s="158">
        <f>P2567</f>
        <v>0</v>
      </c>
      <c r="Q2566" s="158">
        <f t="shared" si="103"/>
        <v>0</v>
      </c>
      <c r="R2566" s="159"/>
      <c r="S2566" s="160"/>
      <c r="T2566" s="161"/>
    </row>
    <row r="2567" spans="2:20"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f>SUM(O2568:O2569)</f>
        <v>0</v>
      </c>
      <c r="P2567" s="169">
        <f>SUM(P2568:P2569)</f>
        <v>0</v>
      </c>
      <c r="Q2567" s="169">
        <f t="shared" si="103"/>
        <v>0</v>
      </c>
      <c r="R2567" s="170"/>
      <c r="S2567" s="171"/>
      <c r="T2567" s="172"/>
    </row>
    <row r="2568" spans="2:20"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f t="shared" si="103"/>
        <v>0</v>
      </c>
      <c r="R2568" s="182" t="s">
        <v>95</v>
      </c>
      <c r="S2568" s="183"/>
      <c r="T2568" s="183"/>
    </row>
    <row r="2569" spans="2:20"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f t="shared" si="103"/>
        <v>0</v>
      </c>
      <c r="R2569" s="182" t="s">
        <v>95</v>
      </c>
      <c r="S2569" s="183"/>
      <c r="T2569" s="183"/>
    </row>
    <row r="2570" spans="2:20"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f>O2571+O2573+O2578</f>
        <v>0</v>
      </c>
      <c r="P2570" s="158">
        <f>P2571+P2573+P2578</f>
        <v>0</v>
      </c>
      <c r="Q2570" s="158">
        <f t="shared" si="103"/>
        <v>0</v>
      </c>
      <c r="R2570" s="159"/>
      <c r="S2570" s="160"/>
      <c r="T2570" s="161"/>
    </row>
    <row r="2571" spans="2:20"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f>SUM(O2572)</f>
        <v>0</v>
      </c>
      <c r="P2571" s="169">
        <f>SUM(P2572)</f>
        <v>0</v>
      </c>
      <c r="Q2571" s="169">
        <f t="shared" si="103"/>
        <v>0</v>
      </c>
      <c r="R2571" s="170"/>
      <c r="S2571" s="171"/>
      <c r="T2571" s="172"/>
    </row>
    <row r="2572" spans="2:20"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f t="shared" si="103"/>
        <v>0</v>
      </c>
      <c r="R2572" s="182" t="s">
        <v>1090</v>
      </c>
      <c r="S2572" s="183"/>
      <c r="T2572" s="183"/>
    </row>
    <row r="2573" spans="2:20"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f>SUM(O2574:O2577)</f>
        <v>0</v>
      </c>
      <c r="P2573" s="169">
        <f>SUM(P2574:P2577)</f>
        <v>0</v>
      </c>
      <c r="Q2573" s="169">
        <f t="shared" si="103"/>
        <v>0</v>
      </c>
      <c r="R2573" s="170"/>
      <c r="S2573" s="171"/>
      <c r="T2573" s="172"/>
    </row>
    <row r="2574" spans="2:20"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f t="shared" si="103"/>
        <v>0</v>
      </c>
      <c r="R2574" s="182" t="s">
        <v>98</v>
      </c>
      <c r="S2574" s="183"/>
      <c r="T2574" s="183"/>
    </row>
    <row r="2575" spans="2:20"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f t="shared" si="103"/>
        <v>0</v>
      </c>
      <c r="R2575" s="182" t="s">
        <v>318</v>
      </c>
      <c r="S2575" s="183"/>
      <c r="T2575" s="183"/>
    </row>
    <row r="2576" spans="2:20"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f t="shared" si="103"/>
        <v>0</v>
      </c>
      <c r="R2576" s="182" t="s">
        <v>98</v>
      </c>
      <c r="S2576" s="183"/>
      <c r="T2576" s="183"/>
    </row>
    <row r="2577" spans="2:20"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f t="shared" si="103"/>
        <v>0</v>
      </c>
      <c r="R2577" s="182" t="s">
        <v>98</v>
      </c>
      <c r="S2577" s="183"/>
      <c r="T2577" s="183"/>
    </row>
    <row r="2578" spans="2:20"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f>SUM(O2579)</f>
        <v>0</v>
      </c>
      <c r="P2578" s="169">
        <f>SUM(P2579)</f>
        <v>0</v>
      </c>
      <c r="Q2578" s="169">
        <f t="shared" si="103"/>
        <v>0</v>
      </c>
      <c r="R2578" s="170"/>
      <c r="S2578" s="171"/>
      <c r="T2578" s="172"/>
    </row>
    <row r="2579" spans="2:20"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f t="shared" si="103"/>
        <v>0</v>
      </c>
      <c r="R2579" s="182" t="s">
        <v>98</v>
      </c>
      <c r="S2579" s="183"/>
      <c r="T2579" s="183"/>
    </row>
    <row r="2580" spans="2:20"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f>O2581+O2583+O2585</f>
        <v>0</v>
      </c>
      <c r="P2580" s="158">
        <f>P2581+P2583+P2585</f>
        <v>0</v>
      </c>
      <c r="Q2580" s="158">
        <f t="shared" si="103"/>
        <v>0</v>
      </c>
      <c r="R2580" s="159"/>
      <c r="S2580" s="160"/>
      <c r="T2580" s="161"/>
    </row>
    <row r="2581" spans="2:20"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f>SUM(O2582)</f>
        <v>0</v>
      </c>
      <c r="P2581" s="169">
        <f>SUM(P2582)</f>
        <v>0</v>
      </c>
      <c r="Q2581" s="169">
        <f t="shared" si="103"/>
        <v>0</v>
      </c>
      <c r="R2581" s="170"/>
      <c r="S2581" s="171"/>
      <c r="T2581" s="172"/>
    </row>
    <row r="2582" spans="2:20"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f t="shared" si="103"/>
        <v>0</v>
      </c>
      <c r="R2582" s="182" t="s">
        <v>82</v>
      </c>
      <c r="S2582" s="183"/>
      <c r="T2582" s="183"/>
    </row>
    <row r="2583" spans="2:20"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f>SUM(O2584)</f>
        <v>0</v>
      </c>
      <c r="P2583" s="169">
        <f>SUM(P2584)</f>
        <v>0</v>
      </c>
      <c r="Q2583" s="169">
        <f t="shared" si="103"/>
        <v>0</v>
      </c>
      <c r="R2583" s="170"/>
      <c r="S2583" s="171"/>
      <c r="T2583" s="172"/>
    </row>
    <row r="2584" spans="2:20"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f t="shared" si="103"/>
        <v>0</v>
      </c>
      <c r="R2584" s="182" t="s">
        <v>82</v>
      </c>
      <c r="S2584" s="183"/>
      <c r="T2584" s="183"/>
    </row>
    <row r="2585" spans="2:20"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f>SUM(O2586)</f>
        <v>0</v>
      </c>
      <c r="P2585" s="169">
        <f>SUM(P2586)</f>
        <v>0</v>
      </c>
      <c r="Q2585" s="169">
        <f t="shared" si="103"/>
        <v>0</v>
      </c>
      <c r="R2585" s="170"/>
      <c r="S2585" s="171"/>
      <c r="T2585" s="172"/>
    </row>
    <row r="2586" spans="2:20"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f t="shared" si="103"/>
        <v>0</v>
      </c>
      <c r="R2586" s="182" t="s">
        <v>82</v>
      </c>
      <c r="S2586" s="183"/>
      <c r="T2586" s="183"/>
    </row>
    <row r="2587" spans="2:20" ht="15.75" hidden="1">
      <c r="B2587" s="141">
        <v>2025</v>
      </c>
      <c r="C2587" s="141">
        <v>20</v>
      </c>
      <c r="D2587" s="142"/>
      <c r="E2587" s="143"/>
      <c r="F2587" s="141">
        <v>4</v>
      </c>
      <c r="G2587" s="141">
        <v>10</v>
      </c>
      <c r="H2587" s="141">
        <v>26</v>
      </c>
      <c r="I2587" s="141">
        <v>3000</v>
      </c>
      <c r="J2587" s="141"/>
      <c r="K2587" s="141"/>
      <c r="L2587" s="144" t="s">
        <v>44</v>
      </c>
      <c r="M2587" s="145"/>
      <c r="N2587" s="146" t="s">
        <v>46</v>
      </c>
      <c r="O2587" s="147">
        <f>O2588+O2597+O2602+O2605+O2614+O2621</f>
        <v>0</v>
      </c>
      <c r="P2587" s="147">
        <f>P2588+P2597+P2602+P2605+P2614+P2621</f>
        <v>0</v>
      </c>
      <c r="Q2587" s="147">
        <f t="shared" si="103"/>
        <v>0</v>
      </c>
      <c r="R2587" s="148"/>
      <c r="S2587" s="149"/>
      <c r="T2587" s="150"/>
    </row>
    <row r="2588" spans="2:20"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f>O2589+O2591+O2593+O2595</f>
        <v>0</v>
      </c>
      <c r="P2588" s="158">
        <f>P2589+P2591+P2593+P2595</f>
        <v>0</v>
      </c>
      <c r="Q2588" s="158">
        <f t="shared" si="103"/>
        <v>0</v>
      </c>
      <c r="R2588" s="159"/>
      <c r="S2588" s="160"/>
      <c r="T2588" s="161"/>
    </row>
    <row r="2589" spans="2:20"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f>SUM(O2590)</f>
        <v>0</v>
      </c>
      <c r="P2589" s="169">
        <f>SUM(P2590)</f>
        <v>0</v>
      </c>
      <c r="Q2589" s="169">
        <f t="shared" si="103"/>
        <v>0</v>
      </c>
      <c r="R2589" s="170"/>
      <c r="S2589" s="171"/>
      <c r="T2589" s="172"/>
    </row>
    <row r="2590" spans="2:20"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f t="shared" si="103"/>
        <v>0</v>
      </c>
      <c r="R2590" s="182" t="s">
        <v>50</v>
      </c>
      <c r="S2590" s="183"/>
      <c r="T2590" s="183"/>
    </row>
    <row r="2591" spans="2:20"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f>SUM(O2592)</f>
        <v>0</v>
      </c>
      <c r="P2591" s="169">
        <f>SUM(P2592)</f>
        <v>0</v>
      </c>
      <c r="Q2591" s="169">
        <f t="shared" si="103"/>
        <v>0</v>
      </c>
      <c r="R2591" s="170"/>
      <c r="S2591" s="171"/>
      <c r="T2591" s="172"/>
    </row>
    <row r="2592" spans="2:20"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f t="shared" si="103"/>
        <v>0</v>
      </c>
      <c r="R2592" s="182" t="s">
        <v>50</v>
      </c>
      <c r="S2592" s="183"/>
      <c r="T2592" s="183"/>
    </row>
    <row r="2593" spans="2:20"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f>SUM(O2594)</f>
        <v>0</v>
      </c>
      <c r="P2593" s="169">
        <f>SUM(P2594)</f>
        <v>0</v>
      </c>
      <c r="Q2593" s="169">
        <f t="shared" si="103"/>
        <v>0</v>
      </c>
      <c r="R2593" s="170"/>
      <c r="S2593" s="171"/>
      <c r="T2593" s="172"/>
    </row>
    <row r="2594" spans="2:20"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f t="shared" si="103"/>
        <v>0</v>
      </c>
      <c r="R2594" s="182" t="s">
        <v>50</v>
      </c>
      <c r="S2594" s="183"/>
      <c r="T2594" s="183"/>
    </row>
    <row r="2595" spans="2:20"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f>SUM(O2596)</f>
        <v>0</v>
      </c>
      <c r="P2595" s="169">
        <f>SUM(P2596)</f>
        <v>0</v>
      </c>
      <c r="Q2595" s="169">
        <f t="shared" si="103"/>
        <v>0</v>
      </c>
      <c r="R2595" s="170"/>
      <c r="S2595" s="171"/>
      <c r="T2595" s="172"/>
    </row>
    <row r="2596" spans="2:20"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f t="shared" si="103"/>
        <v>0</v>
      </c>
      <c r="R2596" s="182" t="s">
        <v>50</v>
      </c>
      <c r="S2596" s="183"/>
      <c r="T2596" s="183"/>
    </row>
    <row r="2597" spans="2:20"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f>+O2598+O2600</f>
        <v>0</v>
      </c>
      <c r="P2597" s="158">
        <f>+P2598+P2600</f>
        <v>0</v>
      </c>
      <c r="Q2597" s="158">
        <f t="shared" si="103"/>
        <v>0</v>
      </c>
      <c r="R2597" s="159"/>
      <c r="S2597" s="160"/>
      <c r="T2597" s="161"/>
    </row>
    <row r="2598" spans="2:20"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f>SUM(O2599)</f>
        <v>0</v>
      </c>
      <c r="P2598" s="169">
        <f>SUM(P2599)</f>
        <v>0</v>
      </c>
      <c r="Q2598" s="169">
        <f t="shared" si="103"/>
        <v>0</v>
      </c>
      <c r="R2598" s="170"/>
      <c r="S2598" s="171"/>
      <c r="T2598" s="172"/>
    </row>
    <row r="2599" spans="2:20"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f t="shared" si="103"/>
        <v>0</v>
      </c>
      <c r="R2599" s="182" t="s">
        <v>50</v>
      </c>
      <c r="S2599" s="183"/>
      <c r="T2599" s="183"/>
    </row>
    <row r="2600" spans="2:20"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f>SUM(O2601)</f>
        <v>0</v>
      </c>
      <c r="P2600" s="169">
        <f>SUM(P2601)</f>
        <v>0</v>
      </c>
      <c r="Q2600" s="169">
        <f t="shared" si="103"/>
        <v>0</v>
      </c>
      <c r="R2600" s="170"/>
      <c r="S2600" s="171"/>
      <c r="T2600" s="172"/>
    </row>
    <row r="2601" spans="2:20"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f t="shared" si="103"/>
        <v>0</v>
      </c>
      <c r="R2601" s="182" t="s">
        <v>50</v>
      </c>
      <c r="S2601" s="183"/>
      <c r="T2601" s="183"/>
    </row>
    <row r="2602" spans="2:20"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f>O2603</f>
        <v>0</v>
      </c>
      <c r="P2602" s="158">
        <f>P2603</f>
        <v>0</v>
      </c>
      <c r="Q2602" s="158">
        <f t="shared" si="103"/>
        <v>0</v>
      </c>
      <c r="R2602" s="159"/>
      <c r="S2602" s="160"/>
      <c r="T2602" s="161"/>
    </row>
    <row r="2603" spans="2:20"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f>SUM(O2604)</f>
        <v>0</v>
      </c>
      <c r="P2603" s="169">
        <f>SUM(P2604)</f>
        <v>0</v>
      </c>
      <c r="Q2603" s="169">
        <f t="shared" si="103"/>
        <v>0</v>
      </c>
      <c r="R2603" s="170"/>
      <c r="S2603" s="171"/>
      <c r="T2603" s="172"/>
    </row>
    <row r="2604" spans="2:20"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f t="shared" si="103"/>
        <v>0</v>
      </c>
      <c r="R2604" s="182" t="s">
        <v>50</v>
      </c>
      <c r="S2604" s="183"/>
      <c r="T2604" s="183"/>
    </row>
    <row r="2605" spans="2:20"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f>O2606+O2608+O2610+O2612</f>
        <v>0</v>
      </c>
      <c r="P2605" s="158">
        <f>P2606+P2608+P2610+P2612</f>
        <v>0</v>
      </c>
      <c r="Q2605" s="158">
        <f t="shared" si="103"/>
        <v>0</v>
      </c>
      <c r="R2605" s="159"/>
      <c r="S2605" s="160"/>
      <c r="T2605" s="161"/>
    </row>
    <row r="2606" spans="2:20"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f>SUM(O2607)</f>
        <v>0</v>
      </c>
      <c r="P2606" s="169">
        <f>SUM(P2607)</f>
        <v>0</v>
      </c>
      <c r="Q2606" s="169">
        <f t="shared" si="103"/>
        <v>0</v>
      </c>
      <c r="R2606" s="170"/>
      <c r="S2606" s="171"/>
      <c r="T2606" s="172"/>
    </row>
    <row r="2607" spans="2:20"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f t="shared" si="103"/>
        <v>0</v>
      </c>
      <c r="R2607" s="182" t="s">
        <v>50</v>
      </c>
      <c r="S2607" s="183"/>
      <c r="T2607" s="183"/>
    </row>
    <row r="2608" spans="2:20"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f>SUM(O2609)</f>
        <v>0</v>
      </c>
      <c r="P2608" s="169">
        <f>SUM(P2609)</f>
        <v>0</v>
      </c>
      <c r="Q2608" s="169">
        <f t="shared" si="103"/>
        <v>0</v>
      </c>
      <c r="R2608" s="170"/>
      <c r="S2608" s="171"/>
      <c r="T2608" s="172"/>
    </row>
    <row r="2609" spans="2:20"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f t="shared" si="103"/>
        <v>0</v>
      </c>
      <c r="R2609" s="182" t="s">
        <v>50</v>
      </c>
      <c r="S2609" s="183"/>
      <c r="T2609" s="183"/>
    </row>
    <row r="2610" spans="2:20"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f>SUM(O2611)</f>
        <v>0</v>
      </c>
      <c r="P2610" s="169">
        <f>SUM(P2611)</f>
        <v>0</v>
      </c>
      <c r="Q2610" s="169">
        <f t="shared" si="103"/>
        <v>0</v>
      </c>
      <c r="R2610" s="170"/>
      <c r="S2610" s="171"/>
      <c r="T2610" s="172"/>
    </row>
    <row r="2611" spans="2:20"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f t="shared" si="103"/>
        <v>0</v>
      </c>
      <c r="R2611" s="182" t="s">
        <v>50</v>
      </c>
      <c r="S2611" s="183"/>
      <c r="T2611" s="183"/>
    </row>
    <row r="2612" spans="2:20"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f>SUM(O2613)</f>
        <v>0</v>
      </c>
      <c r="P2612" s="169">
        <f>SUM(P2613)</f>
        <v>0</v>
      </c>
      <c r="Q2612" s="169">
        <f t="shared" si="103"/>
        <v>0</v>
      </c>
      <c r="R2612" s="170"/>
      <c r="S2612" s="171"/>
      <c r="T2612" s="172"/>
    </row>
    <row r="2613" spans="2:20"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f t="shared" si="103"/>
        <v>0</v>
      </c>
      <c r="R2613" s="182" t="s">
        <v>50</v>
      </c>
      <c r="S2613" s="183"/>
      <c r="T2613" s="183"/>
    </row>
    <row r="2614" spans="2:20"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f>O2615+O2617+O2619</f>
        <v>0</v>
      </c>
      <c r="P2614" s="158">
        <f>P2615+P2617+P2619</f>
        <v>0</v>
      </c>
      <c r="Q2614" s="158">
        <f t="shared" si="103"/>
        <v>0</v>
      </c>
      <c r="R2614" s="159"/>
      <c r="S2614" s="160"/>
      <c r="T2614" s="161"/>
    </row>
    <row r="2615" spans="2:20"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f>SUM(O2616)</f>
        <v>0</v>
      </c>
      <c r="P2615" s="169">
        <f>SUM(P2616)</f>
        <v>0</v>
      </c>
      <c r="Q2615" s="169">
        <f t="shared" si="103"/>
        <v>0</v>
      </c>
      <c r="R2615" s="170"/>
      <c r="S2615" s="171"/>
      <c r="T2615" s="172"/>
    </row>
    <row r="2616" spans="2:20"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f t="shared" si="103"/>
        <v>0</v>
      </c>
      <c r="R2616" s="182" t="s">
        <v>134</v>
      </c>
      <c r="S2616" s="183"/>
      <c r="T2616" s="183"/>
    </row>
    <row r="2617" spans="2:20"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f>SUM(O2618)</f>
        <v>0</v>
      </c>
      <c r="P2617" s="169">
        <f>SUM(P2618)</f>
        <v>0</v>
      </c>
      <c r="Q2617" s="169">
        <f t="shared" si="103"/>
        <v>0</v>
      </c>
      <c r="R2617" s="170"/>
      <c r="S2617" s="171"/>
      <c r="T2617" s="172"/>
    </row>
    <row r="2618" spans="2:20"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f t="shared" si="103"/>
        <v>0</v>
      </c>
      <c r="R2618" s="182" t="s">
        <v>134</v>
      </c>
      <c r="S2618" s="183"/>
      <c r="T2618" s="183"/>
    </row>
    <row r="2619" spans="2:20"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f>SUM(O2620)</f>
        <v>0</v>
      </c>
      <c r="P2619" s="169">
        <f>SUM(P2620)</f>
        <v>0</v>
      </c>
      <c r="Q2619" s="169">
        <f t="shared" si="103"/>
        <v>0</v>
      </c>
      <c r="R2619" s="170"/>
      <c r="S2619" s="171"/>
      <c r="T2619" s="172"/>
    </row>
    <row r="2620" spans="2:20"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f t="shared" si="103"/>
        <v>0</v>
      </c>
      <c r="R2620" s="182" t="s">
        <v>134</v>
      </c>
      <c r="S2620" s="183"/>
      <c r="T2620" s="183"/>
    </row>
    <row r="2621" spans="2:20"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f>O2622</f>
        <v>0</v>
      </c>
      <c r="P2621" s="158">
        <f>P2622</f>
        <v>0</v>
      </c>
      <c r="Q2621" s="158">
        <f t="shared" si="103"/>
        <v>0</v>
      </c>
      <c r="R2621" s="159"/>
      <c r="S2621" s="160"/>
      <c r="T2621" s="161"/>
    </row>
    <row r="2622" spans="2:20"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f>SUM(O2623)</f>
        <v>0</v>
      </c>
      <c r="P2622" s="169">
        <f>SUM(P2623)</f>
        <v>0</v>
      </c>
      <c r="Q2622" s="169">
        <f t="shared" si="103"/>
        <v>0</v>
      </c>
      <c r="R2622" s="170"/>
      <c r="S2622" s="171"/>
      <c r="T2622" s="172"/>
    </row>
    <row r="2623" spans="2:20"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f t="shared" si="103"/>
        <v>0</v>
      </c>
      <c r="R2623" s="182" t="s">
        <v>134</v>
      </c>
      <c r="S2623" s="183"/>
      <c r="T2623" s="183"/>
    </row>
    <row r="2624" spans="2:20" ht="15.75" hidden="1">
      <c r="B2624" s="141">
        <v>2025</v>
      </c>
      <c r="C2624" s="141">
        <v>20</v>
      </c>
      <c r="D2624" s="142"/>
      <c r="E2624" s="143"/>
      <c r="F2624" s="141">
        <v>4</v>
      </c>
      <c r="G2624" s="141">
        <v>10</v>
      </c>
      <c r="H2624" s="141">
        <v>26</v>
      </c>
      <c r="I2624" s="141">
        <v>5000</v>
      </c>
      <c r="J2624" s="141"/>
      <c r="K2624" s="141"/>
      <c r="L2624" s="144" t="s">
        <v>44</v>
      </c>
      <c r="M2624" s="145"/>
      <c r="N2624" s="146" t="s">
        <v>139</v>
      </c>
      <c r="O2624" s="147">
        <f>O2625+O2663+O2668+O2674+O2692</f>
        <v>0</v>
      </c>
      <c r="P2624" s="147">
        <f>P2625+P2663+P2668+P2674+P2692</f>
        <v>0</v>
      </c>
      <c r="Q2624" s="147">
        <f t="shared" si="103"/>
        <v>0</v>
      </c>
      <c r="R2624" s="148"/>
      <c r="S2624" s="149"/>
      <c r="T2624" s="150"/>
    </row>
    <row r="2625" spans="2:20"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f>O2626+O2636+O2658</f>
        <v>0</v>
      </c>
      <c r="P2625" s="158">
        <f>P2626+P2636+P2658</f>
        <v>0</v>
      </c>
      <c r="Q2625" s="158">
        <f t="shared" si="103"/>
        <v>0</v>
      </c>
      <c r="R2625" s="159"/>
      <c r="S2625" s="160"/>
      <c r="T2625" s="161"/>
    </row>
    <row r="2626" spans="2:20"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f>SUM(O2627:O2635)</f>
        <v>0</v>
      </c>
      <c r="P2626" s="169">
        <f>SUM(P2627:P2635)</f>
        <v>0</v>
      </c>
      <c r="Q2626" s="169">
        <f t="shared" si="103"/>
        <v>0</v>
      </c>
      <c r="R2626" s="170"/>
      <c r="S2626" s="171"/>
      <c r="T2626" s="172"/>
    </row>
    <row r="2627" spans="2:20"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f t="shared" si="103"/>
        <v>0</v>
      </c>
      <c r="R2627" s="182" t="s">
        <v>98</v>
      </c>
      <c r="S2627" s="183"/>
      <c r="T2627" s="183"/>
    </row>
    <row r="2628" spans="2:20"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f t="shared" ref="Q2628:Q2691" si="104">+O2628+P2628</f>
        <v>0</v>
      </c>
      <c r="R2628" s="182" t="s">
        <v>98</v>
      </c>
      <c r="S2628" s="183"/>
      <c r="T2628" s="183"/>
    </row>
    <row r="2629" spans="2:20"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f t="shared" si="104"/>
        <v>0</v>
      </c>
      <c r="R2629" s="182" t="s">
        <v>98</v>
      </c>
      <c r="S2629" s="183"/>
      <c r="T2629" s="183"/>
    </row>
    <row r="2630" spans="2:20"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f t="shared" si="104"/>
        <v>0</v>
      </c>
      <c r="R2630" s="182" t="s">
        <v>98</v>
      </c>
      <c r="S2630" s="183"/>
      <c r="T2630" s="183"/>
    </row>
    <row r="2631" spans="2:20"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f t="shared" si="104"/>
        <v>0</v>
      </c>
      <c r="R2631" s="182" t="s">
        <v>98</v>
      </c>
      <c r="S2631" s="183"/>
      <c r="T2631" s="183"/>
    </row>
    <row r="2632" spans="2:20"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f t="shared" si="104"/>
        <v>0</v>
      </c>
      <c r="R2632" s="182" t="s">
        <v>98</v>
      </c>
      <c r="S2632" s="183"/>
      <c r="T2632" s="183"/>
    </row>
    <row r="2633" spans="2:20"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f t="shared" si="104"/>
        <v>0</v>
      </c>
      <c r="R2633" s="182" t="s">
        <v>98</v>
      </c>
      <c r="S2633" s="183"/>
      <c r="T2633" s="183"/>
    </row>
    <row r="2634" spans="2:20"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f t="shared" si="104"/>
        <v>0</v>
      </c>
      <c r="R2634" s="182" t="s">
        <v>98</v>
      </c>
      <c r="S2634" s="183"/>
      <c r="T2634" s="183"/>
    </row>
    <row r="2635" spans="2:20"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f t="shared" si="104"/>
        <v>0</v>
      </c>
      <c r="R2635" s="182" t="s">
        <v>98</v>
      </c>
      <c r="S2635" s="183"/>
      <c r="T2635" s="183"/>
    </row>
    <row r="2636" spans="2:20"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f>SUM(O2637:O2657)</f>
        <v>0</v>
      </c>
      <c r="P2636" s="169">
        <f>SUM(P2637:P2657)</f>
        <v>0</v>
      </c>
      <c r="Q2636" s="169">
        <f t="shared" si="104"/>
        <v>0</v>
      </c>
      <c r="R2636" s="170"/>
      <c r="S2636" s="172"/>
      <c r="T2636" s="172"/>
    </row>
    <row r="2637" spans="2:20"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f t="shared" si="104"/>
        <v>0</v>
      </c>
      <c r="R2637" s="182" t="s">
        <v>98</v>
      </c>
      <c r="S2637" s="183"/>
      <c r="T2637" s="183"/>
    </row>
    <row r="2638" spans="2:20"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f t="shared" si="104"/>
        <v>0</v>
      </c>
      <c r="R2638" s="182" t="s">
        <v>98</v>
      </c>
      <c r="S2638" s="183"/>
      <c r="T2638" s="183"/>
    </row>
    <row r="2639" spans="2:20"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f t="shared" si="104"/>
        <v>0</v>
      </c>
      <c r="R2639" s="182" t="s">
        <v>98</v>
      </c>
      <c r="S2639" s="183"/>
      <c r="T2639" s="183"/>
    </row>
    <row r="2640" spans="2:20"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f t="shared" si="104"/>
        <v>0</v>
      </c>
      <c r="R2640" s="182" t="s">
        <v>98</v>
      </c>
      <c r="S2640" s="183"/>
      <c r="T2640" s="183"/>
    </row>
    <row r="2641" spans="2:20"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f t="shared" si="104"/>
        <v>0</v>
      </c>
      <c r="R2641" s="182" t="s">
        <v>98</v>
      </c>
      <c r="S2641" s="183"/>
      <c r="T2641" s="183"/>
    </row>
    <row r="2642" spans="2:20"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f t="shared" si="104"/>
        <v>0</v>
      </c>
      <c r="R2642" s="182" t="s">
        <v>98</v>
      </c>
      <c r="S2642" s="183"/>
      <c r="T2642" s="183"/>
    </row>
    <row r="2643" spans="2:20"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f t="shared" si="104"/>
        <v>0</v>
      </c>
      <c r="R2643" s="182" t="s">
        <v>98</v>
      </c>
      <c r="S2643" s="183"/>
      <c r="T2643" s="183"/>
    </row>
    <row r="2644" spans="2:20"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f t="shared" si="104"/>
        <v>0</v>
      </c>
      <c r="R2644" s="182" t="s">
        <v>98</v>
      </c>
      <c r="S2644" s="183"/>
      <c r="T2644" s="183"/>
    </row>
    <row r="2645" spans="2:20"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f t="shared" si="104"/>
        <v>0</v>
      </c>
      <c r="R2645" s="182" t="s">
        <v>98</v>
      </c>
      <c r="S2645" s="183"/>
      <c r="T2645" s="183"/>
    </row>
    <row r="2646" spans="2:20"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f t="shared" si="104"/>
        <v>0</v>
      </c>
      <c r="R2646" s="182" t="s">
        <v>98</v>
      </c>
      <c r="S2646" s="183"/>
      <c r="T2646" s="183"/>
    </row>
    <row r="2647" spans="2:20"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f t="shared" si="104"/>
        <v>0</v>
      </c>
      <c r="R2647" s="182" t="s">
        <v>98</v>
      </c>
      <c r="S2647" s="183"/>
      <c r="T2647" s="183"/>
    </row>
    <row r="2648" spans="2:20"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f t="shared" si="104"/>
        <v>0</v>
      </c>
      <c r="R2648" s="182" t="s">
        <v>98</v>
      </c>
      <c r="S2648" s="183"/>
      <c r="T2648" s="183"/>
    </row>
    <row r="2649" spans="2:20"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f t="shared" si="104"/>
        <v>0</v>
      </c>
      <c r="R2649" s="182" t="s">
        <v>98</v>
      </c>
      <c r="S2649" s="183"/>
      <c r="T2649" s="183"/>
    </row>
    <row r="2650" spans="2:20"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f t="shared" si="104"/>
        <v>0</v>
      </c>
      <c r="R2650" s="182" t="s">
        <v>98</v>
      </c>
      <c r="S2650" s="183"/>
      <c r="T2650" s="183"/>
    </row>
    <row r="2651" spans="2:20"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f t="shared" si="104"/>
        <v>0</v>
      </c>
      <c r="R2651" s="182" t="s">
        <v>98</v>
      </c>
      <c r="S2651" s="183"/>
      <c r="T2651" s="183"/>
    </row>
    <row r="2652" spans="2:20"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f t="shared" si="104"/>
        <v>0</v>
      </c>
      <c r="R2652" s="182" t="s">
        <v>98</v>
      </c>
      <c r="S2652" s="183"/>
      <c r="T2652" s="183"/>
    </row>
    <row r="2653" spans="2:20"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f t="shared" si="104"/>
        <v>0</v>
      </c>
      <c r="R2653" s="182" t="s">
        <v>98</v>
      </c>
      <c r="S2653" s="183"/>
      <c r="T2653" s="183"/>
    </row>
    <row r="2654" spans="2:20"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f t="shared" si="104"/>
        <v>0</v>
      </c>
      <c r="R2654" s="182" t="s">
        <v>98</v>
      </c>
      <c r="S2654" s="183"/>
      <c r="T2654" s="183"/>
    </row>
    <row r="2655" spans="2:20"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f t="shared" si="104"/>
        <v>0</v>
      </c>
      <c r="R2655" s="182" t="s">
        <v>98</v>
      </c>
      <c r="S2655" s="183"/>
      <c r="T2655" s="183"/>
    </row>
    <row r="2656" spans="2:20"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f t="shared" si="104"/>
        <v>0</v>
      </c>
      <c r="R2656" s="182" t="s">
        <v>98</v>
      </c>
      <c r="S2656" s="183"/>
      <c r="T2656" s="183"/>
    </row>
    <row r="2657" spans="2:20"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f t="shared" si="104"/>
        <v>0</v>
      </c>
      <c r="R2657" s="182" t="s">
        <v>98</v>
      </c>
      <c r="S2657" s="183"/>
      <c r="T2657" s="183"/>
    </row>
    <row r="2658" spans="2:20"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f>SUM(O2659:O2662)</f>
        <v>0</v>
      </c>
      <c r="P2658" s="169">
        <f>SUM(P2659:P2662)</f>
        <v>0</v>
      </c>
      <c r="Q2658" s="169">
        <f t="shared" si="104"/>
        <v>0</v>
      </c>
      <c r="R2658" s="170"/>
      <c r="S2658" s="171"/>
      <c r="T2658" s="172"/>
    </row>
    <row r="2659" spans="2:20"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f t="shared" si="104"/>
        <v>0</v>
      </c>
      <c r="R2659" s="182" t="s">
        <v>98</v>
      </c>
      <c r="S2659" s="183"/>
      <c r="T2659" s="183"/>
    </row>
    <row r="2660" spans="2:20"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f t="shared" si="104"/>
        <v>0</v>
      </c>
      <c r="R2660" s="182" t="s">
        <v>98</v>
      </c>
      <c r="S2660" s="183"/>
      <c r="T2660" s="183"/>
    </row>
    <row r="2661" spans="2:20"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f t="shared" si="104"/>
        <v>0</v>
      </c>
      <c r="R2661" s="182" t="s">
        <v>98</v>
      </c>
      <c r="S2661" s="183"/>
      <c r="T2661" s="183"/>
    </row>
    <row r="2662" spans="2:20"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f t="shared" si="104"/>
        <v>0</v>
      </c>
      <c r="R2662" s="182" t="s">
        <v>98</v>
      </c>
      <c r="S2662" s="183"/>
      <c r="T2662" s="183"/>
    </row>
    <row r="2663" spans="2:20"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f>O2664+O2666</f>
        <v>0</v>
      </c>
      <c r="P2663" s="158">
        <f>P2664+P2666</f>
        <v>0</v>
      </c>
      <c r="Q2663" s="158">
        <f t="shared" si="104"/>
        <v>0</v>
      </c>
      <c r="R2663" s="159"/>
      <c r="S2663" s="160"/>
      <c r="T2663" s="161"/>
    </row>
    <row r="2664" spans="2:20"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f>SUM(O2665)</f>
        <v>0</v>
      </c>
      <c r="P2664" s="169">
        <f>SUM(P2665)</f>
        <v>0</v>
      </c>
      <c r="Q2664" s="169">
        <f t="shared" si="104"/>
        <v>0</v>
      </c>
      <c r="R2664" s="170"/>
      <c r="S2664" s="186"/>
      <c r="T2664" s="172"/>
    </row>
    <row r="2665" spans="2:20"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f t="shared" si="104"/>
        <v>0</v>
      </c>
      <c r="R2665" s="182" t="s">
        <v>98</v>
      </c>
      <c r="S2665" s="183"/>
      <c r="T2665" s="183"/>
    </row>
    <row r="2666" spans="2:20"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f>SUM(O2667:O2667)</f>
        <v>0</v>
      </c>
      <c r="P2666" s="169">
        <f>SUM(P2667:P2667)</f>
        <v>0</v>
      </c>
      <c r="Q2666" s="169">
        <f t="shared" si="104"/>
        <v>0</v>
      </c>
      <c r="R2666" s="170"/>
      <c r="S2666" s="171"/>
      <c r="T2666" s="172"/>
    </row>
    <row r="2667" spans="2:20"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f t="shared" si="104"/>
        <v>0</v>
      </c>
      <c r="R2667" s="182" t="s">
        <v>98</v>
      </c>
      <c r="S2667" s="183"/>
      <c r="T2667" s="183"/>
    </row>
    <row r="2668" spans="2:20"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f>O2669+O2671</f>
        <v>0</v>
      </c>
      <c r="P2668" s="158">
        <f>P2669+P2671</f>
        <v>0</v>
      </c>
      <c r="Q2668" s="158">
        <f t="shared" si="104"/>
        <v>0</v>
      </c>
      <c r="R2668" s="159"/>
      <c r="S2668" s="160"/>
      <c r="T2668" s="161"/>
    </row>
    <row r="2669" spans="2:20"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f>SUM(O2670)</f>
        <v>0</v>
      </c>
      <c r="P2669" s="169">
        <f>SUM(P2670)</f>
        <v>0</v>
      </c>
      <c r="Q2669" s="169">
        <f t="shared" si="104"/>
        <v>0</v>
      </c>
      <c r="R2669" s="170"/>
      <c r="S2669" s="171"/>
      <c r="T2669" s="172"/>
    </row>
    <row r="2670" spans="2:20"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f t="shared" si="104"/>
        <v>0</v>
      </c>
      <c r="R2670" s="182" t="s">
        <v>98</v>
      </c>
      <c r="S2670" s="183"/>
      <c r="T2670" s="183"/>
    </row>
    <row r="2671" spans="2:20"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f>SUM(O2672:O2673)</f>
        <v>0</v>
      </c>
      <c r="P2671" s="169">
        <f>SUM(P2672:P2673)</f>
        <v>0</v>
      </c>
      <c r="Q2671" s="169">
        <f t="shared" si="104"/>
        <v>0</v>
      </c>
      <c r="R2671" s="170"/>
      <c r="S2671" s="171"/>
      <c r="T2671" s="172"/>
    </row>
    <row r="2672" spans="2:20"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f t="shared" si="104"/>
        <v>0</v>
      </c>
      <c r="R2672" s="182" t="s">
        <v>98</v>
      </c>
      <c r="S2672" s="183"/>
      <c r="T2672" s="183"/>
    </row>
    <row r="2673" spans="2:20"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f t="shared" si="104"/>
        <v>0</v>
      </c>
      <c r="R2673" s="182" t="s">
        <v>98</v>
      </c>
      <c r="S2673" s="183"/>
      <c r="T2673" s="183"/>
    </row>
    <row r="2674" spans="2:20"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f>+O2675+O2682+O2689</f>
        <v>0</v>
      </c>
      <c r="P2674" s="158">
        <f>+P2675+P2682+P2689</f>
        <v>0</v>
      </c>
      <c r="Q2674" s="158">
        <f t="shared" si="104"/>
        <v>0</v>
      </c>
      <c r="R2674" s="159"/>
      <c r="S2674" s="160"/>
      <c r="T2674" s="161"/>
    </row>
    <row r="2675" spans="2:20"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f>SUM(O2676:O2681)</f>
        <v>0</v>
      </c>
      <c r="P2675" s="169">
        <f>SUM(P2676:P2681)</f>
        <v>0</v>
      </c>
      <c r="Q2675" s="169">
        <f t="shared" si="104"/>
        <v>0</v>
      </c>
      <c r="R2675" s="170"/>
      <c r="S2675" s="171"/>
      <c r="T2675" s="172"/>
    </row>
    <row r="2676" spans="2:20"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f t="shared" si="104"/>
        <v>0</v>
      </c>
      <c r="R2676" s="182" t="s">
        <v>98</v>
      </c>
      <c r="S2676" s="183"/>
      <c r="T2676" s="183"/>
    </row>
    <row r="2677" spans="2:20"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f t="shared" si="104"/>
        <v>0</v>
      </c>
      <c r="R2677" s="182" t="s">
        <v>98</v>
      </c>
      <c r="S2677" s="183"/>
      <c r="T2677" s="183"/>
    </row>
    <row r="2678" spans="2:20"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f t="shared" si="104"/>
        <v>0</v>
      </c>
      <c r="R2678" s="182" t="s">
        <v>98</v>
      </c>
      <c r="S2678" s="183"/>
      <c r="T2678" s="183"/>
    </row>
    <row r="2679" spans="2:20"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f t="shared" si="104"/>
        <v>0</v>
      </c>
      <c r="R2679" s="182" t="s">
        <v>98</v>
      </c>
      <c r="S2679" s="183"/>
      <c r="T2679" s="183"/>
    </row>
    <row r="2680" spans="2:20"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f t="shared" si="104"/>
        <v>0</v>
      </c>
      <c r="R2680" s="182" t="s">
        <v>98</v>
      </c>
      <c r="S2680" s="183"/>
      <c r="T2680" s="183"/>
    </row>
    <row r="2681" spans="2:20"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f t="shared" si="104"/>
        <v>0</v>
      </c>
      <c r="R2681" s="182" t="s">
        <v>98</v>
      </c>
      <c r="S2681" s="183"/>
      <c r="T2681" s="183"/>
    </row>
    <row r="2682" spans="2:20"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f>SUM(O2683:O2688)</f>
        <v>0</v>
      </c>
      <c r="P2682" s="169">
        <f>SUM(P2683:P2688)</f>
        <v>0</v>
      </c>
      <c r="Q2682" s="169">
        <f t="shared" si="104"/>
        <v>0</v>
      </c>
      <c r="R2682" s="170"/>
      <c r="S2682" s="171"/>
      <c r="T2682" s="172"/>
    </row>
    <row r="2683" spans="2:20"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f t="shared" si="104"/>
        <v>0</v>
      </c>
      <c r="R2683" s="182" t="s">
        <v>98</v>
      </c>
      <c r="S2683" s="183"/>
      <c r="T2683" s="183"/>
    </row>
    <row r="2684" spans="2:20"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f t="shared" si="104"/>
        <v>0</v>
      </c>
      <c r="R2684" s="182" t="s">
        <v>98</v>
      </c>
      <c r="S2684" s="183"/>
      <c r="T2684" s="183"/>
    </row>
    <row r="2685" spans="2:20"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f t="shared" si="104"/>
        <v>0</v>
      </c>
      <c r="R2685" s="182" t="s">
        <v>98</v>
      </c>
      <c r="S2685" s="183"/>
      <c r="T2685" s="183"/>
    </row>
    <row r="2686" spans="2:20"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f t="shared" si="104"/>
        <v>0</v>
      </c>
      <c r="R2686" s="182" t="s">
        <v>98</v>
      </c>
      <c r="S2686" s="183"/>
      <c r="T2686" s="183"/>
    </row>
    <row r="2687" spans="2:20"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f t="shared" si="104"/>
        <v>0</v>
      </c>
      <c r="R2687" s="182" t="s">
        <v>98</v>
      </c>
      <c r="S2687" s="183"/>
      <c r="T2687" s="183"/>
    </row>
    <row r="2688" spans="2:20"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f t="shared" si="104"/>
        <v>0</v>
      </c>
      <c r="R2688" s="182" t="s">
        <v>98</v>
      </c>
      <c r="S2688" s="183"/>
      <c r="T2688" s="183"/>
    </row>
    <row r="2689" spans="2:20"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f>SUM(O2690:O2691)</f>
        <v>0</v>
      </c>
      <c r="P2689" s="169">
        <f>SUM(P2690:P2691)</f>
        <v>0</v>
      </c>
      <c r="Q2689" s="169">
        <f t="shared" si="104"/>
        <v>0</v>
      </c>
      <c r="R2689" s="170"/>
      <c r="S2689" s="171"/>
      <c r="T2689" s="172"/>
    </row>
    <row r="2690" spans="2:20"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f t="shared" si="104"/>
        <v>0</v>
      </c>
      <c r="R2690" s="182" t="s">
        <v>98</v>
      </c>
      <c r="S2690" s="183"/>
      <c r="T2690" s="183"/>
    </row>
    <row r="2691" spans="2:20"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f t="shared" si="104"/>
        <v>0</v>
      </c>
      <c r="R2691" s="182" t="s">
        <v>98</v>
      </c>
      <c r="S2691" s="183"/>
      <c r="T2691" s="183"/>
    </row>
    <row r="2692" spans="2:20"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f>O2693+O2695</f>
        <v>0</v>
      </c>
      <c r="P2692" s="158">
        <f>P2693+P2695</f>
        <v>0</v>
      </c>
      <c r="Q2692" s="158">
        <f t="shared" ref="Q2692:Q2755" si="105">+O2692+P2692</f>
        <v>0</v>
      </c>
      <c r="R2692" s="159"/>
      <c r="S2692" s="160"/>
      <c r="T2692" s="161"/>
    </row>
    <row r="2693" spans="2:20"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f>SUM(O2694)</f>
        <v>0</v>
      </c>
      <c r="P2693" s="169">
        <f>SUM(P2694)</f>
        <v>0</v>
      </c>
      <c r="Q2693" s="169">
        <f t="shared" si="105"/>
        <v>0</v>
      </c>
      <c r="R2693" s="170"/>
      <c r="S2693" s="171"/>
      <c r="T2693" s="172"/>
    </row>
    <row r="2694" spans="2:20"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f t="shared" si="105"/>
        <v>0</v>
      </c>
      <c r="R2694" s="182" t="s">
        <v>225</v>
      </c>
      <c r="S2694" s="183"/>
      <c r="T2694" s="183"/>
    </row>
    <row r="2695" spans="2:20"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f>SUM(O2696)</f>
        <v>0</v>
      </c>
      <c r="P2695" s="169">
        <f>SUM(P2696)</f>
        <v>0</v>
      </c>
      <c r="Q2695" s="169">
        <f t="shared" si="105"/>
        <v>0</v>
      </c>
      <c r="R2695" s="170"/>
      <c r="S2695" s="171"/>
      <c r="T2695" s="172"/>
    </row>
    <row r="2696" spans="2:20"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f t="shared" si="105"/>
        <v>0</v>
      </c>
      <c r="R2696" s="182" t="s">
        <v>225</v>
      </c>
      <c r="S2696" s="183"/>
      <c r="T2696" s="183"/>
    </row>
    <row r="2697" spans="2:20" ht="15.75" hidden="1">
      <c r="B2697" s="141">
        <v>2025</v>
      </c>
      <c r="C2697" s="141">
        <v>20</v>
      </c>
      <c r="D2697" s="142"/>
      <c r="E2697" s="143"/>
      <c r="F2697" s="141">
        <v>4</v>
      </c>
      <c r="G2697" s="141">
        <v>10</v>
      </c>
      <c r="H2697" s="141">
        <v>26</v>
      </c>
      <c r="I2697" s="141">
        <v>6000</v>
      </c>
      <c r="J2697" s="141"/>
      <c r="K2697" s="141"/>
      <c r="L2697" s="144" t="s">
        <v>44</v>
      </c>
      <c r="M2697" s="145"/>
      <c r="N2697" s="146" t="s">
        <v>228</v>
      </c>
      <c r="O2697" s="147">
        <f>O2698</f>
        <v>0</v>
      </c>
      <c r="P2697" s="147">
        <f>P2698</f>
        <v>0</v>
      </c>
      <c r="Q2697" s="147">
        <f t="shared" si="105"/>
        <v>0</v>
      </c>
      <c r="R2697" s="148"/>
      <c r="S2697" s="149"/>
      <c r="T2697" s="150"/>
    </row>
    <row r="2698" spans="2:20"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f>O2699+O2703</f>
        <v>0</v>
      </c>
      <c r="P2698" s="158">
        <f>P2699+P2703</f>
        <v>0</v>
      </c>
      <c r="Q2698" s="158">
        <f t="shared" si="105"/>
        <v>0</v>
      </c>
      <c r="R2698" s="159"/>
      <c r="S2698" s="160"/>
      <c r="T2698" s="161"/>
    </row>
    <row r="2699" spans="2:20"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f>SUM(O2700:O2702)</f>
        <v>0</v>
      </c>
      <c r="P2699" s="169">
        <f>SUM(P2700:P2702)</f>
        <v>0</v>
      </c>
      <c r="Q2699" s="169">
        <f t="shared" si="105"/>
        <v>0</v>
      </c>
      <c r="R2699" s="170"/>
      <c r="S2699" s="171"/>
      <c r="T2699" s="172"/>
    </row>
    <row r="2700" spans="2:20"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f t="shared" si="105"/>
        <v>0</v>
      </c>
      <c r="R2700" s="182" t="s">
        <v>232</v>
      </c>
      <c r="S2700" s="183"/>
      <c r="T2700" s="183"/>
    </row>
    <row r="2701" spans="2:20"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f t="shared" si="105"/>
        <v>0</v>
      </c>
      <c r="R2701" s="182" t="s">
        <v>232</v>
      </c>
      <c r="S2701" s="183"/>
      <c r="T2701" s="183"/>
    </row>
    <row r="2702" spans="2:20"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f t="shared" si="105"/>
        <v>0</v>
      </c>
      <c r="R2702" s="182" t="s">
        <v>232</v>
      </c>
      <c r="S2702" s="183"/>
      <c r="T2702" s="183"/>
    </row>
    <row r="2703" spans="2:20"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f>SUM(O2704:O2706)</f>
        <v>0</v>
      </c>
      <c r="P2703" s="169">
        <f>SUM(P2704:P2706)</f>
        <v>0</v>
      </c>
      <c r="Q2703" s="169">
        <f t="shared" si="105"/>
        <v>0</v>
      </c>
      <c r="R2703" s="170"/>
      <c r="S2703" s="171"/>
      <c r="T2703" s="172"/>
    </row>
    <row r="2704" spans="2:20"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f t="shared" si="105"/>
        <v>0</v>
      </c>
      <c r="R2704" s="182" t="s">
        <v>232</v>
      </c>
      <c r="S2704" s="183"/>
      <c r="T2704" s="183"/>
    </row>
    <row r="2705" spans="2:20"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f t="shared" si="105"/>
        <v>0</v>
      </c>
      <c r="R2705" s="182" t="s">
        <v>232</v>
      </c>
      <c r="S2705" s="183"/>
      <c r="T2705" s="183"/>
    </row>
    <row r="2706" spans="2:20"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f t="shared" si="105"/>
        <v>0</v>
      </c>
      <c r="R2706" s="182" t="s">
        <v>232</v>
      </c>
      <c r="S2706" s="183"/>
      <c r="T2706" s="183"/>
    </row>
    <row r="2707" spans="2:20" s="129" customFormat="1" ht="15.75" hidden="1">
      <c r="B2707" s="118">
        <v>2025</v>
      </c>
      <c r="C2707" s="118">
        <v>20</v>
      </c>
      <c r="D2707" s="119"/>
      <c r="E2707" s="120"/>
      <c r="F2707" s="118">
        <v>4</v>
      </c>
      <c r="G2707" s="118">
        <v>11</v>
      </c>
      <c r="H2707" s="118"/>
      <c r="I2707" s="118"/>
      <c r="J2707" s="118"/>
      <c r="K2707" s="118"/>
      <c r="L2707" s="121"/>
      <c r="M2707" s="122"/>
      <c r="N2707" s="123" t="s">
        <v>1631</v>
      </c>
      <c r="O2707" s="124">
        <f>+O2708+O2794</f>
        <v>0</v>
      </c>
      <c r="P2707" s="124">
        <f>+P2708+P2794</f>
        <v>0</v>
      </c>
      <c r="Q2707" s="124">
        <f t="shared" si="105"/>
        <v>0</v>
      </c>
      <c r="R2707" s="125" t="s">
        <v>44</v>
      </c>
      <c r="S2707" s="126"/>
      <c r="T2707" s="127"/>
    </row>
    <row r="2708" spans="2:20" ht="15.75" hidden="1">
      <c r="B2708" s="130">
        <v>2025</v>
      </c>
      <c r="C2708" s="130">
        <v>20</v>
      </c>
      <c r="D2708" s="131"/>
      <c r="E2708" s="132"/>
      <c r="F2708" s="130">
        <v>4</v>
      </c>
      <c r="G2708" s="130">
        <v>11</v>
      </c>
      <c r="H2708" s="130">
        <v>27</v>
      </c>
      <c r="I2708" s="130"/>
      <c r="J2708" s="130"/>
      <c r="K2708" s="130"/>
      <c r="L2708" s="185" t="s">
        <v>44</v>
      </c>
      <c r="M2708" s="134"/>
      <c r="N2708" s="135" t="s">
        <v>1632</v>
      </c>
      <c r="O2708" s="136">
        <f>+O2709+O2718+O2737+O2772</f>
        <v>0</v>
      </c>
      <c r="P2708" s="136">
        <f>+P2709+P2718+P2737+P2772</f>
        <v>0</v>
      </c>
      <c r="Q2708" s="136">
        <f t="shared" si="105"/>
        <v>0</v>
      </c>
      <c r="R2708" s="137"/>
      <c r="S2708" s="138"/>
      <c r="T2708" s="139"/>
    </row>
    <row r="2709" spans="2:20" ht="15.75" hidden="1">
      <c r="B2709" s="141">
        <v>2025</v>
      </c>
      <c r="C2709" s="141">
        <v>20</v>
      </c>
      <c r="D2709" s="142"/>
      <c r="E2709" s="143"/>
      <c r="F2709" s="141">
        <v>4</v>
      </c>
      <c r="G2709" s="141">
        <v>11</v>
      </c>
      <c r="H2709" s="141">
        <v>27</v>
      </c>
      <c r="I2709" s="141">
        <v>1000</v>
      </c>
      <c r="J2709" s="141"/>
      <c r="K2709" s="141"/>
      <c r="L2709" s="144"/>
      <c r="M2709" s="237"/>
      <c r="N2709" s="146" t="s">
        <v>68</v>
      </c>
      <c r="O2709" s="147">
        <f>+O2710+O2715</f>
        <v>0</v>
      </c>
      <c r="P2709" s="147">
        <f>+P2710+P2715</f>
        <v>0</v>
      </c>
      <c r="Q2709" s="147">
        <f t="shared" si="105"/>
        <v>0</v>
      </c>
      <c r="R2709" s="194"/>
      <c r="S2709" s="238"/>
      <c r="T2709" s="238"/>
    </row>
    <row r="2710" spans="2:20" ht="15.75" hidden="1">
      <c r="B2710" s="152">
        <v>2025</v>
      </c>
      <c r="C2710" s="152">
        <v>20</v>
      </c>
      <c r="D2710" s="153"/>
      <c r="E2710" s="154"/>
      <c r="F2710" s="152">
        <v>4</v>
      </c>
      <c r="G2710" s="152">
        <v>11</v>
      </c>
      <c r="H2710" s="152">
        <v>27</v>
      </c>
      <c r="I2710" s="152">
        <v>1000</v>
      </c>
      <c r="J2710" s="152">
        <v>1200</v>
      </c>
      <c r="K2710" s="152"/>
      <c r="L2710" s="155"/>
      <c r="M2710" s="239"/>
      <c r="N2710" s="157" t="s">
        <v>69</v>
      </c>
      <c r="O2710" s="158">
        <f>+O2711+O2713</f>
        <v>0</v>
      </c>
      <c r="P2710" s="158">
        <f>+P2711+P2713</f>
        <v>0</v>
      </c>
      <c r="Q2710" s="158">
        <f t="shared" si="105"/>
        <v>0</v>
      </c>
      <c r="R2710" s="240"/>
      <c r="S2710" s="199"/>
      <c r="T2710" s="199"/>
    </row>
    <row r="2711" spans="2:20"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f>O2712</f>
        <v>0</v>
      </c>
      <c r="P2711" s="169">
        <f>P2712</f>
        <v>0</v>
      </c>
      <c r="Q2711" s="169">
        <f t="shared" si="105"/>
        <v>0</v>
      </c>
      <c r="R2711" s="192"/>
      <c r="S2711" s="193"/>
      <c r="T2711" s="193"/>
    </row>
    <row r="2712" spans="2:20"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f t="shared" si="105"/>
        <v>0</v>
      </c>
      <c r="R2712" s="242" t="s">
        <v>72</v>
      </c>
      <c r="S2712" s="183"/>
      <c r="T2712" s="183"/>
    </row>
    <row r="2713" spans="2:20"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f>O2714</f>
        <v>0</v>
      </c>
      <c r="P2713" s="169">
        <f>P2714</f>
        <v>0</v>
      </c>
      <c r="Q2713" s="169">
        <f t="shared" si="105"/>
        <v>0</v>
      </c>
      <c r="R2713" s="192"/>
      <c r="S2713" s="193"/>
      <c r="T2713" s="193"/>
    </row>
    <row r="2714" spans="2:20"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f t="shared" si="105"/>
        <v>0</v>
      </c>
      <c r="R2714" s="242" t="s">
        <v>72</v>
      </c>
      <c r="S2714" s="183"/>
      <c r="T2714" s="183"/>
    </row>
    <row r="2715" spans="2:20" ht="15.75" hidden="1">
      <c r="B2715" s="152">
        <v>2025</v>
      </c>
      <c r="C2715" s="152">
        <v>20</v>
      </c>
      <c r="D2715" s="153"/>
      <c r="E2715" s="154"/>
      <c r="F2715" s="152">
        <v>4</v>
      </c>
      <c r="G2715" s="152">
        <v>11</v>
      </c>
      <c r="H2715" s="152">
        <v>27</v>
      </c>
      <c r="I2715" s="152">
        <v>1000</v>
      </c>
      <c r="J2715" s="152">
        <v>1500</v>
      </c>
      <c r="K2715" s="152"/>
      <c r="L2715" s="155"/>
      <c r="M2715" s="239"/>
      <c r="N2715" s="157" t="s">
        <v>1633</v>
      </c>
      <c r="O2715" s="158">
        <f>O2716</f>
        <v>0</v>
      </c>
      <c r="P2715" s="158">
        <f>P2716</f>
        <v>0</v>
      </c>
      <c r="Q2715" s="158">
        <f t="shared" si="105"/>
        <v>0</v>
      </c>
      <c r="R2715" s="240"/>
      <c r="S2715" s="199"/>
      <c r="T2715" s="199"/>
    </row>
    <row r="2716" spans="2:20"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f>O2717</f>
        <v>0</v>
      </c>
      <c r="P2716" s="169">
        <f>P2717</f>
        <v>0</v>
      </c>
      <c r="Q2716" s="169">
        <f t="shared" si="105"/>
        <v>0</v>
      </c>
      <c r="R2716" s="192"/>
      <c r="S2716" s="193"/>
      <c r="T2716" s="193"/>
    </row>
    <row r="2717" spans="2:20"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f t="shared" si="105"/>
        <v>0</v>
      </c>
      <c r="R2717" s="242" t="s">
        <v>72</v>
      </c>
      <c r="S2717" s="183"/>
      <c r="T2717" s="183"/>
    </row>
    <row r="2718" spans="2:20" ht="15.75" hidden="1">
      <c r="B2718" s="141">
        <v>2025</v>
      </c>
      <c r="C2718" s="141">
        <v>20</v>
      </c>
      <c r="D2718" s="142"/>
      <c r="E2718" s="143"/>
      <c r="F2718" s="141">
        <v>4</v>
      </c>
      <c r="G2718" s="141">
        <v>11</v>
      </c>
      <c r="H2718" s="141">
        <v>27</v>
      </c>
      <c r="I2718" s="141">
        <v>2000</v>
      </c>
      <c r="J2718" s="141"/>
      <c r="K2718" s="141"/>
      <c r="L2718" s="144"/>
      <c r="M2718" s="237"/>
      <c r="N2718" s="146" t="s">
        <v>78</v>
      </c>
      <c r="O2718" s="147">
        <f>+O2719+O2728+O2731+O2734</f>
        <v>0</v>
      </c>
      <c r="P2718" s="147">
        <f>+P2719+P2728+P2731+P2734</f>
        <v>0</v>
      </c>
      <c r="Q2718" s="147">
        <f t="shared" si="105"/>
        <v>0</v>
      </c>
      <c r="R2718" s="194"/>
      <c r="S2718" s="238"/>
      <c r="T2718" s="238"/>
    </row>
    <row r="2719" spans="2:20" ht="31.5" hidden="1">
      <c r="B2719" s="152">
        <v>2025</v>
      </c>
      <c r="C2719" s="152">
        <v>20</v>
      </c>
      <c r="D2719" s="153"/>
      <c r="E2719" s="154"/>
      <c r="F2719" s="152">
        <v>4</v>
      </c>
      <c r="G2719" s="152">
        <v>11</v>
      </c>
      <c r="H2719" s="152">
        <v>27</v>
      </c>
      <c r="I2719" s="152">
        <v>2000</v>
      </c>
      <c r="J2719" s="152">
        <v>2100</v>
      </c>
      <c r="K2719" s="152"/>
      <c r="L2719" s="155"/>
      <c r="M2719" s="239"/>
      <c r="N2719" s="157" t="s">
        <v>79</v>
      </c>
      <c r="O2719" s="158">
        <f>+O2720+O2722+O2724+O2726</f>
        <v>0</v>
      </c>
      <c r="P2719" s="158">
        <f>+P2720+P2722+P2724+P2726</f>
        <v>0</v>
      </c>
      <c r="Q2719" s="158">
        <f t="shared" si="105"/>
        <v>0</v>
      </c>
      <c r="R2719" s="240"/>
      <c r="S2719" s="199"/>
      <c r="T2719" s="199"/>
    </row>
    <row r="2720" spans="2:20"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f>O2721</f>
        <v>0</v>
      </c>
      <c r="P2720" s="169">
        <f>P2721</f>
        <v>0</v>
      </c>
      <c r="Q2720" s="169">
        <f t="shared" si="105"/>
        <v>0</v>
      </c>
      <c r="R2720" s="192"/>
      <c r="S2720" s="193"/>
      <c r="T2720" s="193"/>
    </row>
    <row r="2721" spans="2:20"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f t="shared" si="105"/>
        <v>0</v>
      </c>
      <c r="R2721" s="242" t="s">
        <v>82</v>
      </c>
      <c r="S2721" s="183"/>
      <c r="T2721" s="183"/>
    </row>
    <row r="2722" spans="2:20"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f>O2723</f>
        <v>0</v>
      </c>
      <c r="P2722" s="169">
        <f>P2723</f>
        <v>0</v>
      </c>
      <c r="Q2722" s="169">
        <f t="shared" si="105"/>
        <v>0</v>
      </c>
      <c r="R2722" s="192"/>
      <c r="S2722" s="193"/>
      <c r="T2722" s="193"/>
    </row>
    <row r="2723" spans="2:20"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f t="shared" si="105"/>
        <v>0</v>
      </c>
      <c r="R2723" s="242" t="s">
        <v>82</v>
      </c>
      <c r="S2723" s="183"/>
      <c r="T2723" s="183"/>
    </row>
    <row r="2724" spans="2:20"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f>O2725</f>
        <v>0</v>
      </c>
      <c r="P2724" s="169">
        <f>P2725</f>
        <v>0</v>
      </c>
      <c r="Q2724" s="169">
        <f t="shared" si="105"/>
        <v>0</v>
      </c>
      <c r="R2724" s="192"/>
      <c r="S2724" s="193"/>
      <c r="T2724" s="193"/>
    </row>
    <row r="2725" spans="2:20"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f t="shared" si="105"/>
        <v>0</v>
      </c>
      <c r="R2725" s="242" t="s">
        <v>82</v>
      </c>
      <c r="S2725" s="183"/>
      <c r="T2725" s="183"/>
    </row>
    <row r="2726" spans="2:20"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f>O2727</f>
        <v>0</v>
      </c>
      <c r="P2726" s="169">
        <f>P2727</f>
        <v>0</v>
      </c>
      <c r="Q2726" s="169">
        <f t="shared" si="105"/>
        <v>0</v>
      </c>
      <c r="R2726" s="192"/>
      <c r="S2726" s="193"/>
      <c r="T2726" s="193"/>
    </row>
    <row r="2727" spans="2:20"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f t="shared" si="105"/>
        <v>0</v>
      </c>
      <c r="R2727" s="242" t="s">
        <v>82</v>
      </c>
      <c r="S2727" s="183"/>
      <c r="T2727" s="183"/>
    </row>
    <row r="2728" spans="2:20" ht="15.75" hidden="1">
      <c r="B2728" s="152">
        <v>2025</v>
      </c>
      <c r="C2728" s="152">
        <v>20</v>
      </c>
      <c r="D2728" s="153"/>
      <c r="E2728" s="154"/>
      <c r="F2728" s="152">
        <v>4</v>
      </c>
      <c r="G2728" s="152">
        <v>11</v>
      </c>
      <c r="H2728" s="152">
        <v>27</v>
      </c>
      <c r="I2728" s="152">
        <v>2000</v>
      </c>
      <c r="J2728" s="152">
        <v>2400</v>
      </c>
      <c r="K2728" s="152"/>
      <c r="L2728" s="155"/>
      <c r="M2728" s="239"/>
      <c r="N2728" s="157" t="s">
        <v>310</v>
      </c>
      <c r="O2728" s="158">
        <f>O2729</f>
        <v>0</v>
      </c>
      <c r="P2728" s="158">
        <f>P2729</f>
        <v>0</v>
      </c>
      <c r="Q2728" s="158">
        <f t="shared" si="105"/>
        <v>0</v>
      </c>
      <c r="R2728" s="240"/>
      <c r="S2728" s="199"/>
      <c r="T2728" s="199"/>
    </row>
    <row r="2729" spans="2:20"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f>O2730</f>
        <v>0</v>
      </c>
      <c r="P2729" s="169">
        <f>P2730</f>
        <v>0</v>
      </c>
      <c r="Q2729" s="169">
        <f t="shared" si="105"/>
        <v>0</v>
      </c>
      <c r="R2729" s="192"/>
      <c r="S2729" s="193"/>
      <c r="T2729" s="193"/>
    </row>
    <row r="2730" spans="2:20"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f t="shared" si="105"/>
        <v>0</v>
      </c>
      <c r="R2730" s="242" t="s">
        <v>82</v>
      </c>
      <c r="S2730" s="183"/>
      <c r="T2730" s="183"/>
    </row>
    <row r="2731" spans="2:20" ht="31.5" hidden="1">
      <c r="B2731" s="152">
        <v>2025</v>
      </c>
      <c r="C2731" s="152">
        <v>20</v>
      </c>
      <c r="D2731" s="153"/>
      <c r="E2731" s="154"/>
      <c r="F2731" s="152">
        <v>4</v>
      </c>
      <c r="G2731" s="152">
        <v>11</v>
      </c>
      <c r="H2731" s="152">
        <v>27</v>
      </c>
      <c r="I2731" s="152">
        <v>2000</v>
      </c>
      <c r="J2731" s="152">
        <v>2700</v>
      </c>
      <c r="K2731" s="152"/>
      <c r="L2731" s="155"/>
      <c r="M2731" s="239"/>
      <c r="N2731" s="157" t="s">
        <v>96</v>
      </c>
      <c r="O2731" s="158">
        <f>O2732</f>
        <v>0</v>
      </c>
      <c r="P2731" s="158">
        <f>P2732</f>
        <v>0</v>
      </c>
      <c r="Q2731" s="158">
        <f t="shared" si="105"/>
        <v>0</v>
      </c>
      <c r="R2731" s="240"/>
      <c r="S2731" s="199"/>
      <c r="T2731" s="199"/>
    </row>
    <row r="2732" spans="2:20"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f>O2733</f>
        <v>0</v>
      </c>
      <c r="P2732" s="169">
        <f>P2733</f>
        <v>0</v>
      </c>
      <c r="Q2732" s="169">
        <f t="shared" si="105"/>
        <v>0</v>
      </c>
      <c r="R2732" s="192"/>
      <c r="S2732" s="193"/>
      <c r="T2732" s="193"/>
    </row>
    <row r="2733" spans="2:20"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f t="shared" si="105"/>
        <v>0</v>
      </c>
      <c r="R2733" s="182" t="s">
        <v>1090</v>
      </c>
      <c r="S2733" s="183"/>
      <c r="T2733" s="183"/>
    </row>
    <row r="2734" spans="2:20" ht="15.75" hidden="1">
      <c r="B2734" s="152">
        <v>2025</v>
      </c>
      <c r="C2734" s="152">
        <v>20</v>
      </c>
      <c r="D2734" s="153"/>
      <c r="E2734" s="154"/>
      <c r="F2734" s="152">
        <v>4</v>
      </c>
      <c r="G2734" s="152">
        <v>11</v>
      </c>
      <c r="H2734" s="152">
        <v>27</v>
      </c>
      <c r="I2734" s="152">
        <v>2000</v>
      </c>
      <c r="J2734" s="152">
        <v>2900</v>
      </c>
      <c r="K2734" s="152"/>
      <c r="L2734" s="155"/>
      <c r="M2734" s="239"/>
      <c r="N2734" s="157" t="s">
        <v>101</v>
      </c>
      <c r="O2734" s="158">
        <f>O2735</f>
        <v>0</v>
      </c>
      <c r="P2734" s="158">
        <f>P2735</f>
        <v>0</v>
      </c>
      <c r="Q2734" s="158">
        <f t="shared" si="105"/>
        <v>0</v>
      </c>
      <c r="R2734" s="240"/>
      <c r="S2734" s="199"/>
      <c r="T2734" s="199"/>
    </row>
    <row r="2735" spans="2:20"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f>O2736</f>
        <v>0</v>
      </c>
      <c r="P2735" s="169">
        <f>P2736</f>
        <v>0</v>
      </c>
      <c r="Q2735" s="169">
        <f t="shared" si="105"/>
        <v>0</v>
      </c>
      <c r="R2735" s="192"/>
      <c r="S2735" s="193"/>
      <c r="T2735" s="193"/>
    </row>
    <row r="2736" spans="2:20"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f t="shared" si="105"/>
        <v>0</v>
      </c>
      <c r="R2736" s="182" t="s">
        <v>82</v>
      </c>
      <c r="S2736" s="183"/>
      <c r="T2736" s="183"/>
    </row>
    <row r="2737" spans="2:20" ht="15.75" hidden="1">
      <c r="B2737" s="141">
        <v>2025</v>
      </c>
      <c r="C2737" s="141">
        <v>20</v>
      </c>
      <c r="D2737" s="142"/>
      <c r="E2737" s="143"/>
      <c r="F2737" s="141">
        <v>4</v>
      </c>
      <c r="G2737" s="141">
        <v>11</v>
      </c>
      <c r="H2737" s="141">
        <v>27</v>
      </c>
      <c r="I2737" s="141">
        <v>3000</v>
      </c>
      <c r="J2737" s="141"/>
      <c r="K2737" s="141"/>
      <c r="L2737" s="144"/>
      <c r="M2737" s="237"/>
      <c r="N2737" s="146" t="s">
        <v>46</v>
      </c>
      <c r="O2737" s="147">
        <f>+O2738+O2747+O2752+O2757+O2760+O2765</f>
        <v>0</v>
      </c>
      <c r="P2737" s="147">
        <f>+P2738+P2747+P2752+P2757+P2760+P2765</f>
        <v>0</v>
      </c>
      <c r="Q2737" s="147">
        <f t="shared" si="105"/>
        <v>0</v>
      </c>
      <c r="R2737" s="194"/>
      <c r="S2737" s="238"/>
      <c r="T2737" s="238"/>
    </row>
    <row r="2738" spans="2:20" ht="15.75" hidden="1">
      <c r="B2738" s="152">
        <v>2025</v>
      </c>
      <c r="C2738" s="152">
        <v>20</v>
      </c>
      <c r="D2738" s="153"/>
      <c r="E2738" s="154"/>
      <c r="F2738" s="152">
        <v>4</v>
      </c>
      <c r="G2738" s="152">
        <v>11</v>
      </c>
      <c r="H2738" s="152">
        <v>27</v>
      </c>
      <c r="I2738" s="152">
        <v>3000</v>
      </c>
      <c r="J2738" s="152">
        <v>3100</v>
      </c>
      <c r="K2738" s="152"/>
      <c r="L2738" s="155"/>
      <c r="M2738" s="239"/>
      <c r="N2738" s="157" t="s">
        <v>103</v>
      </c>
      <c r="O2738" s="158">
        <f>+O2739+O2741+O2743</f>
        <v>0</v>
      </c>
      <c r="P2738" s="158">
        <f>+P2739+P2741+P2743</f>
        <v>0</v>
      </c>
      <c r="Q2738" s="158">
        <f t="shared" si="105"/>
        <v>0</v>
      </c>
      <c r="R2738" s="240"/>
      <c r="S2738" s="199"/>
      <c r="T2738" s="199"/>
    </row>
    <row r="2739" spans="2:20"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f>O2740</f>
        <v>0</v>
      </c>
      <c r="P2739" s="169">
        <f>P2740</f>
        <v>0</v>
      </c>
      <c r="Q2739" s="169">
        <f t="shared" si="105"/>
        <v>0</v>
      </c>
      <c r="R2739" s="192"/>
      <c r="S2739" s="193"/>
      <c r="T2739" s="193"/>
    </row>
    <row r="2740" spans="2:20"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f t="shared" si="105"/>
        <v>0</v>
      </c>
      <c r="R2740" s="242" t="s">
        <v>50</v>
      </c>
      <c r="S2740" s="183"/>
      <c r="T2740" s="183"/>
    </row>
    <row r="2741" spans="2:20"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f>O2742</f>
        <v>0</v>
      </c>
      <c r="P2741" s="169">
        <f>P2742</f>
        <v>0</v>
      </c>
      <c r="Q2741" s="169">
        <f t="shared" si="105"/>
        <v>0</v>
      </c>
      <c r="R2741" s="192"/>
      <c r="S2741" s="193"/>
      <c r="T2741" s="193"/>
    </row>
    <row r="2742" spans="2:20"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f t="shared" si="105"/>
        <v>0</v>
      </c>
      <c r="R2742" s="242" t="s">
        <v>50</v>
      </c>
      <c r="S2742" s="183"/>
      <c r="T2742" s="183"/>
    </row>
    <row r="2743" spans="2:20"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f>SUM(O2744:O2746)</f>
        <v>0</v>
      </c>
      <c r="P2743" s="169">
        <f>SUM(P2744:P2746)</f>
        <v>0</v>
      </c>
      <c r="Q2743" s="169">
        <f t="shared" si="105"/>
        <v>0</v>
      </c>
      <c r="R2743" s="192"/>
      <c r="S2743" s="193"/>
      <c r="T2743" s="193"/>
    </row>
    <row r="2744" spans="2:20"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f t="shared" si="105"/>
        <v>0</v>
      </c>
      <c r="R2744" s="242" t="s">
        <v>50</v>
      </c>
      <c r="S2744" s="183"/>
      <c r="T2744" s="183"/>
    </row>
    <row r="2745" spans="2:20"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f t="shared" si="105"/>
        <v>0</v>
      </c>
      <c r="R2745" s="242" t="s">
        <v>50</v>
      </c>
      <c r="S2745" s="183"/>
      <c r="T2745" s="183"/>
    </row>
    <row r="2746" spans="2:20"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f t="shared" si="105"/>
        <v>0</v>
      </c>
      <c r="R2746" s="242" t="s">
        <v>50</v>
      </c>
      <c r="S2746" s="183"/>
      <c r="T2746" s="183"/>
    </row>
    <row r="2747" spans="2:20" ht="15.75" hidden="1">
      <c r="B2747" s="152">
        <v>2025</v>
      </c>
      <c r="C2747" s="152">
        <v>20</v>
      </c>
      <c r="D2747" s="153"/>
      <c r="E2747" s="154"/>
      <c r="F2747" s="152">
        <v>4</v>
      </c>
      <c r="G2747" s="152">
        <v>11</v>
      </c>
      <c r="H2747" s="152">
        <v>27</v>
      </c>
      <c r="I2747" s="152">
        <v>3000</v>
      </c>
      <c r="J2747" s="152">
        <v>3200</v>
      </c>
      <c r="K2747" s="152"/>
      <c r="L2747" s="155"/>
      <c r="M2747" s="156"/>
      <c r="N2747" s="157" t="s">
        <v>108</v>
      </c>
      <c r="O2747" s="158">
        <f>+O2748+O2750</f>
        <v>0</v>
      </c>
      <c r="P2747" s="158">
        <f>+P2748+P2750</f>
        <v>0</v>
      </c>
      <c r="Q2747" s="158">
        <f t="shared" si="105"/>
        <v>0</v>
      </c>
      <c r="R2747" s="240"/>
      <c r="S2747" s="199"/>
      <c r="T2747" s="199"/>
    </row>
    <row r="2748" spans="2:20"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f>O2749</f>
        <v>0</v>
      </c>
      <c r="P2748" s="169">
        <f>P2749</f>
        <v>0</v>
      </c>
      <c r="Q2748" s="169">
        <f t="shared" si="105"/>
        <v>0</v>
      </c>
      <c r="R2748" s="192"/>
      <c r="S2748" s="193"/>
      <c r="T2748" s="193"/>
    </row>
    <row r="2749" spans="2:20"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f t="shared" si="105"/>
        <v>0</v>
      </c>
      <c r="R2749" s="242" t="s">
        <v>50</v>
      </c>
      <c r="S2749" s="183"/>
      <c r="T2749" s="183"/>
    </row>
    <row r="2750" spans="2:20"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f>O2751</f>
        <v>0</v>
      </c>
      <c r="P2750" s="169">
        <f>P2751</f>
        <v>0</v>
      </c>
      <c r="Q2750" s="169">
        <f t="shared" si="105"/>
        <v>0</v>
      </c>
      <c r="R2750" s="192"/>
      <c r="S2750" s="193"/>
      <c r="T2750" s="193"/>
    </row>
    <row r="2751" spans="2:20"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f t="shared" si="105"/>
        <v>0</v>
      </c>
      <c r="R2751" s="242" t="s">
        <v>225</v>
      </c>
      <c r="S2751" s="183"/>
      <c r="T2751" s="183"/>
    </row>
    <row r="2752" spans="2:20" ht="15.75" hidden="1">
      <c r="B2752" s="152">
        <v>2025</v>
      </c>
      <c r="C2752" s="152">
        <v>20</v>
      </c>
      <c r="D2752" s="153"/>
      <c r="E2752" s="154"/>
      <c r="F2752" s="152">
        <v>4</v>
      </c>
      <c r="G2752" s="152">
        <v>11</v>
      </c>
      <c r="H2752" s="152">
        <v>27</v>
      </c>
      <c r="I2752" s="152">
        <v>3000</v>
      </c>
      <c r="J2752" s="152">
        <v>3300</v>
      </c>
      <c r="K2752" s="152"/>
      <c r="L2752" s="155"/>
      <c r="M2752" s="239"/>
      <c r="N2752" s="157" t="s">
        <v>111</v>
      </c>
      <c r="O2752" s="158">
        <f>O2753+O2755</f>
        <v>0</v>
      </c>
      <c r="P2752" s="158">
        <f>P2753+P2755</f>
        <v>0</v>
      </c>
      <c r="Q2752" s="158">
        <f t="shared" si="105"/>
        <v>0</v>
      </c>
      <c r="R2752" s="240"/>
      <c r="S2752" s="199"/>
      <c r="T2752" s="199"/>
    </row>
    <row r="2753" spans="2:20"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f>SUM(O2754)</f>
        <v>0</v>
      </c>
      <c r="P2753" s="169">
        <f>SUM(P2754)</f>
        <v>0</v>
      </c>
      <c r="Q2753" s="169">
        <f t="shared" si="105"/>
        <v>0</v>
      </c>
      <c r="R2753" s="192"/>
      <c r="S2753" s="193"/>
      <c r="T2753" s="193"/>
    </row>
    <row r="2754" spans="2:20"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f t="shared" si="105"/>
        <v>0</v>
      </c>
      <c r="R2754" s="242" t="s">
        <v>50</v>
      </c>
      <c r="S2754" s="183"/>
      <c r="T2754" s="183"/>
    </row>
    <row r="2755" spans="2:20"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f>O2756</f>
        <v>0</v>
      </c>
      <c r="P2755" s="169">
        <f>P2756</f>
        <v>0</v>
      </c>
      <c r="Q2755" s="169">
        <f t="shared" si="105"/>
        <v>0</v>
      </c>
      <c r="R2755" s="192"/>
      <c r="S2755" s="193"/>
      <c r="T2755" s="193"/>
    </row>
    <row r="2756" spans="2:20"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f t="shared" ref="Q2756:Q2819" si="106">+O2756+P2756</f>
        <v>0</v>
      </c>
      <c r="R2756" s="242" t="s">
        <v>50</v>
      </c>
      <c r="S2756" s="183"/>
      <c r="T2756" s="183"/>
    </row>
    <row r="2757" spans="2:20" ht="31.5" hidden="1">
      <c r="B2757" s="152">
        <v>2025</v>
      </c>
      <c r="C2757" s="152">
        <v>20</v>
      </c>
      <c r="D2757" s="153"/>
      <c r="E2757" s="154"/>
      <c r="F2757" s="152">
        <v>4</v>
      </c>
      <c r="G2757" s="152">
        <v>11</v>
      </c>
      <c r="H2757" s="152">
        <v>27</v>
      </c>
      <c r="I2757" s="152">
        <v>3000</v>
      </c>
      <c r="J2757" s="152">
        <v>3500</v>
      </c>
      <c r="K2757" s="152"/>
      <c r="L2757" s="155"/>
      <c r="M2757" s="239"/>
      <c r="N2757" s="157" t="s">
        <v>1642</v>
      </c>
      <c r="O2757" s="158">
        <f>O2758</f>
        <v>0</v>
      </c>
      <c r="P2757" s="158">
        <f>P2758</f>
        <v>0</v>
      </c>
      <c r="Q2757" s="158">
        <f t="shared" si="106"/>
        <v>0</v>
      </c>
      <c r="R2757" s="240"/>
      <c r="S2757" s="199"/>
      <c r="T2757" s="199"/>
    </row>
    <row r="2758" spans="2:20"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f>O2759</f>
        <v>0</v>
      </c>
      <c r="P2758" s="169">
        <f>P2759</f>
        <v>0</v>
      </c>
      <c r="Q2758" s="169">
        <f t="shared" si="106"/>
        <v>0</v>
      </c>
      <c r="R2758" s="192"/>
      <c r="S2758" s="193"/>
      <c r="T2758" s="193"/>
    </row>
    <row r="2759" spans="2:20"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f t="shared" si="106"/>
        <v>0</v>
      </c>
      <c r="R2759" s="242" t="s">
        <v>50</v>
      </c>
      <c r="S2759" s="183"/>
      <c r="T2759" s="183"/>
    </row>
    <row r="2760" spans="2:20" ht="15.75" hidden="1">
      <c r="B2760" s="152">
        <v>2025</v>
      </c>
      <c r="C2760" s="152">
        <v>20</v>
      </c>
      <c r="D2760" s="153"/>
      <c r="E2760" s="154"/>
      <c r="F2760" s="152">
        <v>4</v>
      </c>
      <c r="G2760" s="152">
        <v>11</v>
      </c>
      <c r="H2760" s="152">
        <v>27</v>
      </c>
      <c r="I2760" s="152">
        <v>3000</v>
      </c>
      <c r="J2760" s="152">
        <v>3600</v>
      </c>
      <c r="K2760" s="152"/>
      <c r="L2760" s="155"/>
      <c r="M2760" s="239"/>
      <c r="N2760" s="157" t="s">
        <v>1108</v>
      </c>
      <c r="O2760" s="158">
        <f>+O2761+O2763</f>
        <v>0</v>
      </c>
      <c r="P2760" s="158">
        <f>+P2761+P2763</f>
        <v>0</v>
      </c>
      <c r="Q2760" s="158">
        <f t="shared" si="106"/>
        <v>0</v>
      </c>
      <c r="R2760" s="240"/>
      <c r="S2760" s="199"/>
      <c r="T2760" s="199"/>
    </row>
    <row r="2761" spans="2:20"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f>O2762</f>
        <v>0</v>
      </c>
      <c r="P2761" s="169">
        <f>P2762</f>
        <v>0</v>
      </c>
      <c r="Q2761" s="169">
        <f t="shared" si="106"/>
        <v>0</v>
      </c>
      <c r="R2761" s="192"/>
      <c r="S2761" s="193"/>
      <c r="T2761" s="193"/>
    </row>
    <row r="2762" spans="2:20" ht="30"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f t="shared" si="106"/>
        <v>0</v>
      </c>
      <c r="R2762" s="242" t="s">
        <v>50</v>
      </c>
      <c r="S2762" s="183"/>
      <c r="T2762" s="183"/>
    </row>
    <row r="2763" spans="2:20"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f>O2764</f>
        <v>0</v>
      </c>
      <c r="P2763" s="169">
        <f>P2764</f>
        <v>0</v>
      </c>
      <c r="Q2763" s="169">
        <f t="shared" si="106"/>
        <v>0</v>
      </c>
      <c r="R2763" s="192"/>
      <c r="S2763" s="193"/>
      <c r="T2763" s="193"/>
    </row>
    <row r="2764" spans="2:20"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f t="shared" si="106"/>
        <v>0</v>
      </c>
      <c r="R2764" s="242" t="s">
        <v>50</v>
      </c>
      <c r="S2764" s="183"/>
      <c r="T2764" s="183"/>
    </row>
    <row r="2765" spans="2:20" ht="15.75" hidden="1">
      <c r="B2765" s="152">
        <v>2025</v>
      </c>
      <c r="C2765" s="152">
        <v>20</v>
      </c>
      <c r="D2765" s="153"/>
      <c r="E2765" s="154"/>
      <c r="F2765" s="152">
        <v>4</v>
      </c>
      <c r="G2765" s="152">
        <v>11</v>
      </c>
      <c r="H2765" s="152">
        <v>27</v>
      </c>
      <c r="I2765" s="152">
        <v>3000</v>
      </c>
      <c r="J2765" s="152">
        <v>3700</v>
      </c>
      <c r="K2765" s="152"/>
      <c r="L2765" s="155"/>
      <c r="M2765" s="239"/>
      <c r="N2765" s="157" t="s">
        <v>131</v>
      </c>
      <c r="O2765" s="158">
        <f>+O2766+O2768+O2770</f>
        <v>0</v>
      </c>
      <c r="P2765" s="158">
        <f>+P2766+P2768+P2770</f>
        <v>0</v>
      </c>
      <c r="Q2765" s="158">
        <f t="shared" si="106"/>
        <v>0</v>
      </c>
      <c r="R2765" s="240"/>
      <c r="S2765" s="199"/>
      <c r="T2765" s="199"/>
    </row>
    <row r="2766" spans="2:20"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f>O2767</f>
        <v>0</v>
      </c>
      <c r="P2766" s="169">
        <f>P2767</f>
        <v>0</v>
      </c>
      <c r="Q2766" s="169">
        <f t="shared" si="106"/>
        <v>0</v>
      </c>
      <c r="R2766" s="192"/>
      <c r="S2766" s="193"/>
      <c r="T2766" s="193"/>
    </row>
    <row r="2767" spans="2:20"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f t="shared" si="106"/>
        <v>0</v>
      </c>
      <c r="R2767" s="182" t="s">
        <v>134</v>
      </c>
      <c r="S2767" s="183"/>
      <c r="T2767" s="183"/>
    </row>
    <row r="2768" spans="2:20"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f>O2769</f>
        <v>0</v>
      </c>
      <c r="P2768" s="169">
        <f>P2769</f>
        <v>0</v>
      </c>
      <c r="Q2768" s="169">
        <f t="shared" si="106"/>
        <v>0</v>
      </c>
      <c r="R2768" s="192"/>
      <c r="S2768" s="193"/>
      <c r="T2768" s="193"/>
    </row>
    <row r="2769" spans="2:20"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f t="shared" si="106"/>
        <v>0</v>
      </c>
      <c r="R2769" s="182" t="s">
        <v>134</v>
      </c>
      <c r="S2769" s="183"/>
      <c r="T2769" s="183"/>
    </row>
    <row r="2770" spans="2:20"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f>O2771</f>
        <v>0</v>
      </c>
      <c r="P2770" s="169">
        <f>P2771</f>
        <v>0</v>
      </c>
      <c r="Q2770" s="169">
        <f t="shared" si="106"/>
        <v>0</v>
      </c>
      <c r="R2770" s="192"/>
      <c r="S2770" s="193"/>
      <c r="T2770" s="193"/>
    </row>
    <row r="2771" spans="2:20"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f t="shared" si="106"/>
        <v>0</v>
      </c>
      <c r="R2771" s="182" t="s">
        <v>134</v>
      </c>
      <c r="S2771" s="183"/>
      <c r="T2771" s="183"/>
    </row>
    <row r="2772" spans="2:20" ht="15.75" hidden="1">
      <c r="B2772" s="141">
        <v>2025</v>
      </c>
      <c r="C2772" s="141">
        <v>20</v>
      </c>
      <c r="D2772" s="142"/>
      <c r="E2772" s="143"/>
      <c r="F2772" s="141">
        <v>4</v>
      </c>
      <c r="G2772" s="141">
        <v>11</v>
      </c>
      <c r="H2772" s="141">
        <v>27</v>
      </c>
      <c r="I2772" s="141">
        <v>5000</v>
      </c>
      <c r="J2772" s="141"/>
      <c r="K2772" s="141"/>
      <c r="L2772" s="144"/>
      <c r="M2772" s="237"/>
      <c r="N2772" s="146" t="s">
        <v>139</v>
      </c>
      <c r="O2772" s="147">
        <f>+O2773+O2788+O2791</f>
        <v>0</v>
      </c>
      <c r="P2772" s="147">
        <f>+P2773+P2788+P2791</f>
        <v>0</v>
      </c>
      <c r="Q2772" s="147">
        <f t="shared" si="106"/>
        <v>0</v>
      </c>
      <c r="R2772" s="194"/>
      <c r="S2772" s="238"/>
      <c r="T2772" s="238"/>
    </row>
    <row r="2773" spans="2:20" ht="15.75" hidden="1">
      <c r="B2773" s="152">
        <v>2025</v>
      </c>
      <c r="C2773" s="152">
        <v>20</v>
      </c>
      <c r="D2773" s="153"/>
      <c r="E2773" s="154"/>
      <c r="F2773" s="152">
        <v>4</v>
      </c>
      <c r="G2773" s="152">
        <v>11</v>
      </c>
      <c r="H2773" s="152">
        <v>27</v>
      </c>
      <c r="I2773" s="152">
        <v>5000</v>
      </c>
      <c r="J2773" s="152">
        <v>5100</v>
      </c>
      <c r="K2773" s="152"/>
      <c r="L2773" s="155"/>
      <c r="M2773" s="239"/>
      <c r="N2773" s="157" t="s">
        <v>140</v>
      </c>
      <c r="O2773" s="158">
        <f>+O2774+O2780+O2784</f>
        <v>0</v>
      </c>
      <c r="P2773" s="158">
        <f>+P2774+P2780+P2784</f>
        <v>0</v>
      </c>
      <c r="Q2773" s="158">
        <f t="shared" si="106"/>
        <v>0</v>
      </c>
      <c r="R2773" s="240"/>
      <c r="S2773" s="199"/>
      <c r="T2773" s="199"/>
    </row>
    <row r="2774" spans="2:20"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f>SUM(O2775:O2779)</f>
        <v>0</v>
      </c>
      <c r="P2774" s="169">
        <f>SUM(P2775:P2779)</f>
        <v>0</v>
      </c>
      <c r="Q2774" s="169">
        <f t="shared" si="106"/>
        <v>0</v>
      </c>
      <c r="R2774" s="192"/>
      <c r="S2774" s="193"/>
      <c r="T2774" s="193"/>
    </row>
    <row r="2775" spans="2:20"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f t="shared" si="106"/>
        <v>0</v>
      </c>
      <c r="R2775" s="242" t="s">
        <v>98</v>
      </c>
      <c r="S2775" s="183"/>
      <c r="T2775" s="183"/>
    </row>
    <row r="2776" spans="2:20"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f t="shared" si="106"/>
        <v>0</v>
      </c>
      <c r="R2776" s="242" t="s">
        <v>98</v>
      </c>
      <c r="S2776" s="183"/>
      <c r="T2776" s="183"/>
    </row>
    <row r="2777" spans="2:20"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f t="shared" si="106"/>
        <v>0</v>
      </c>
      <c r="R2777" s="242" t="s">
        <v>98</v>
      </c>
      <c r="S2777" s="183"/>
      <c r="T2777" s="183"/>
    </row>
    <row r="2778" spans="2:20"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f t="shared" si="106"/>
        <v>0</v>
      </c>
      <c r="R2778" s="242" t="s">
        <v>98</v>
      </c>
      <c r="S2778" s="183"/>
      <c r="T2778" s="183"/>
    </row>
    <row r="2779" spans="2:20"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f t="shared" si="106"/>
        <v>0</v>
      </c>
      <c r="R2779" s="242" t="s">
        <v>98</v>
      </c>
      <c r="S2779" s="183"/>
      <c r="T2779" s="183"/>
    </row>
    <row r="2780" spans="2:20"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f>SUM(O2781:O2783)</f>
        <v>0</v>
      </c>
      <c r="P2780" s="169">
        <f>SUM(P2781:P2783)</f>
        <v>0</v>
      </c>
      <c r="Q2780" s="169">
        <f t="shared" si="106"/>
        <v>0</v>
      </c>
      <c r="R2780" s="192"/>
      <c r="S2780" s="193"/>
      <c r="T2780" s="193"/>
    </row>
    <row r="2781" spans="2:20"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f t="shared" si="106"/>
        <v>0</v>
      </c>
      <c r="R2781" s="242" t="s">
        <v>98</v>
      </c>
      <c r="S2781" s="183"/>
      <c r="T2781" s="183"/>
    </row>
    <row r="2782" spans="2:20"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f t="shared" si="106"/>
        <v>0</v>
      </c>
      <c r="R2782" s="242" t="s">
        <v>98</v>
      </c>
      <c r="S2782" s="183"/>
      <c r="T2782" s="183"/>
    </row>
    <row r="2783" spans="2:20"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f t="shared" si="106"/>
        <v>0</v>
      </c>
      <c r="R2783" s="242" t="s">
        <v>98</v>
      </c>
      <c r="S2783" s="183"/>
      <c r="T2783" s="183"/>
    </row>
    <row r="2784" spans="2:20"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f>SUM(O2785:O2787)</f>
        <v>0</v>
      </c>
      <c r="P2784" s="169">
        <f>SUM(P2785:P2787)</f>
        <v>0</v>
      </c>
      <c r="Q2784" s="169">
        <f t="shared" si="106"/>
        <v>0</v>
      </c>
      <c r="R2784" s="192"/>
      <c r="S2784" s="193"/>
      <c r="T2784" s="193"/>
    </row>
    <row r="2785" spans="2:20"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f t="shared" si="106"/>
        <v>0</v>
      </c>
      <c r="R2785" s="242" t="s">
        <v>98</v>
      </c>
      <c r="S2785" s="183"/>
      <c r="T2785" s="183"/>
    </row>
    <row r="2786" spans="2:20"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f t="shared" si="106"/>
        <v>0</v>
      </c>
      <c r="R2786" s="242" t="s">
        <v>98</v>
      </c>
      <c r="S2786" s="183"/>
      <c r="T2786" s="183"/>
    </row>
    <row r="2787" spans="2:20"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f t="shared" si="106"/>
        <v>0</v>
      </c>
      <c r="R2787" s="242" t="s">
        <v>98</v>
      </c>
      <c r="S2787" s="183"/>
      <c r="T2787" s="183"/>
    </row>
    <row r="2788" spans="2:20" ht="15.75" hidden="1">
      <c r="B2788" s="152">
        <v>2025</v>
      </c>
      <c r="C2788" s="152">
        <v>20</v>
      </c>
      <c r="D2788" s="153"/>
      <c r="E2788" s="154"/>
      <c r="F2788" s="152">
        <v>4</v>
      </c>
      <c r="G2788" s="152">
        <v>11</v>
      </c>
      <c r="H2788" s="152">
        <v>27</v>
      </c>
      <c r="I2788" s="152">
        <v>5000</v>
      </c>
      <c r="J2788" s="152">
        <v>5200</v>
      </c>
      <c r="K2788" s="152"/>
      <c r="L2788" s="155"/>
      <c r="M2788" s="239"/>
      <c r="N2788" s="157" t="s">
        <v>183</v>
      </c>
      <c r="O2788" s="158">
        <f>+O2789</f>
        <v>0</v>
      </c>
      <c r="P2788" s="158">
        <f>+P2789</f>
        <v>0</v>
      </c>
      <c r="Q2788" s="158">
        <f t="shared" si="106"/>
        <v>0</v>
      </c>
      <c r="R2788" s="240"/>
      <c r="S2788" s="199"/>
      <c r="T2788" s="199"/>
    </row>
    <row r="2789" spans="2:20"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f>O2790</f>
        <v>0</v>
      </c>
      <c r="P2789" s="169">
        <f>P2790</f>
        <v>0</v>
      </c>
      <c r="Q2789" s="169">
        <f t="shared" si="106"/>
        <v>0</v>
      </c>
      <c r="R2789" s="192"/>
      <c r="S2789" s="193"/>
      <c r="T2789" s="193"/>
    </row>
    <row r="2790" spans="2:20"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f t="shared" si="106"/>
        <v>0</v>
      </c>
      <c r="R2790" s="242" t="s">
        <v>98</v>
      </c>
      <c r="S2790" s="183"/>
      <c r="T2790" s="183"/>
    </row>
    <row r="2791" spans="2:20" ht="15.75" hidden="1">
      <c r="B2791" s="152">
        <v>2025</v>
      </c>
      <c r="C2791" s="152">
        <v>20</v>
      </c>
      <c r="D2791" s="153"/>
      <c r="E2791" s="154"/>
      <c r="F2791" s="152">
        <v>4</v>
      </c>
      <c r="G2791" s="152">
        <v>11</v>
      </c>
      <c r="H2791" s="152">
        <v>27</v>
      </c>
      <c r="I2791" s="152">
        <v>5000</v>
      </c>
      <c r="J2791" s="152">
        <v>5900</v>
      </c>
      <c r="K2791" s="152"/>
      <c r="L2791" s="155"/>
      <c r="M2791" s="239"/>
      <c r="N2791" s="157" t="s">
        <v>223</v>
      </c>
      <c r="O2791" s="158">
        <f>O2792</f>
        <v>0</v>
      </c>
      <c r="P2791" s="158">
        <f>P2792</f>
        <v>0</v>
      </c>
      <c r="Q2791" s="158">
        <f t="shared" si="106"/>
        <v>0</v>
      </c>
      <c r="R2791" s="240"/>
      <c r="S2791" s="199"/>
      <c r="T2791" s="199"/>
    </row>
    <row r="2792" spans="2:20"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f>O2793</f>
        <v>0</v>
      </c>
      <c r="P2792" s="169">
        <f>P2793</f>
        <v>0</v>
      </c>
      <c r="Q2792" s="169">
        <f t="shared" si="106"/>
        <v>0</v>
      </c>
      <c r="R2792" s="192"/>
      <c r="S2792" s="193"/>
      <c r="T2792" s="193"/>
    </row>
    <row r="2793" spans="2:20"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f t="shared" si="106"/>
        <v>0</v>
      </c>
      <c r="R2793" s="242" t="s">
        <v>225</v>
      </c>
      <c r="S2793" s="183"/>
      <c r="T2793" s="183"/>
    </row>
    <row r="2794" spans="2:20" ht="15.75" hidden="1">
      <c r="B2794" s="130">
        <v>2025</v>
      </c>
      <c r="C2794" s="130">
        <v>20</v>
      </c>
      <c r="D2794" s="131"/>
      <c r="E2794" s="132"/>
      <c r="F2794" s="130">
        <v>4</v>
      </c>
      <c r="G2794" s="130">
        <v>11</v>
      </c>
      <c r="H2794" s="130">
        <v>28</v>
      </c>
      <c r="I2794" s="130"/>
      <c r="J2794" s="130"/>
      <c r="K2794" s="130"/>
      <c r="L2794" s="185" t="s">
        <v>44</v>
      </c>
      <c r="M2794" s="134"/>
      <c r="N2794" s="135" t="s">
        <v>1645</v>
      </c>
      <c r="O2794" s="136">
        <f>+O2795+O2799+O2817</f>
        <v>0</v>
      </c>
      <c r="P2794" s="136">
        <f>+P2795+P2799+P2817</f>
        <v>0</v>
      </c>
      <c r="Q2794" s="136">
        <f t="shared" si="106"/>
        <v>0</v>
      </c>
      <c r="R2794" s="137"/>
      <c r="S2794" s="138"/>
      <c r="T2794" s="139"/>
    </row>
    <row r="2795" spans="2:20" ht="15.75" hidden="1">
      <c r="B2795" s="141">
        <v>2025</v>
      </c>
      <c r="C2795" s="141">
        <v>20</v>
      </c>
      <c r="D2795" s="142"/>
      <c r="E2795" s="143"/>
      <c r="F2795" s="141">
        <v>4</v>
      </c>
      <c r="G2795" s="141">
        <v>11</v>
      </c>
      <c r="H2795" s="141">
        <v>28</v>
      </c>
      <c r="I2795" s="141">
        <v>2000</v>
      </c>
      <c r="J2795" s="141"/>
      <c r="K2795" s="141"/>
      <c r="L2795" s="144"/>
      <c r="M2795" s="237"/>
      <c r="N2795" s="146" t="s">
        <v>78</v>
      </c>
      <c r="O2795" s="147">
        <f t="shared" ref="O2795:P2797" si="107">O2796</f>
        <v>0</v>
      </c>
      <c r="P2795" s="147">
        <f t="shared" si="107"/>
        <v>0</v>
      </c>
      <c r="Q2795" s="147">
        <f t="shared" si="106"/>
        <v>0</v>
      </c>
      <c r="R2795" s="148"/>
      <c r="S2795" s="149"/>
      <c r="T2795" s="150"/>
    </row>
    <row r="2796" spans="2:20" ht="15.75" hidden="1">
      <c r="B2796" s="152">
        <v>2025</v>
      </c>
      <c r="C2796" s="152">
        <v>20</v>
      </c>
      <c r="D2796" s="153"/>
      <c r="E2796" s="154"/>
      <c r="F2796" s="152">
        <v>4</v>
      </c>
      <c r="G2796" s="152">
        <v>11</v>
      </c>
      <c r="H2796" s="152">
        <v>28</v>
      </c>
      <c r="I2796" s="152">
        <v>2000</v>
      </c>
      <c r="J2796" s="152">
        <v>2900</v>
      </c>
      <c r="K2796" s="152"/>
      <c r="L2796" s="155"/>
      <c r="M2796" s="239"/>
      <c r="N2796" s="157" t="s">
        <v>101</v>
      </c>
      <c r="O2796" s="158">
        <f t="shared" si="107"/>
        <v>0</v>
      </c>
      <c r="P2796" s="158">
        <f t="shared" si="107"/>
        <v>0</v>
      </c>
      <c r="Q2796" s="158">
        <f t="shared" si="106"/>
        <v>0</v>
      </c>
      <c r="R2796" s="159"/>
      <c r="S2796" s="160"/>
      <c r="T2796" s="161"/>
    </row>
    <row r="2797" spans="2:20"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f t="shared" si="107"/>
        <v>0</v>
      </c>
      <c r="P2797" s="169">
        <f t="shared" si="107"/>
        <v>0</v>
      </c>
      <c r="Q2797" s="169">
        <f t="shared" si="106"/>
        <v>0</v>
      </c>
      <c r="R2797" s="170"/>
      <c r="S2797" s="171"/>
      <c r="T2797" s="172"/>
    </row>
    <row r="2798" spans="2:20"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f t="shared" si="106"/>
        <v>0</v>
      </c>
      <c r="R2798" s="182" t="s">
        <v>98</v>
      </c>
      <c r="S2798" s="183"/>
      <c r="T2798" s="183"/>
    </row>
    <row r="2799" spans="2:20" ht="15.75" hidden="1">
      <c r="B2799" s="141">
        <v>2025</v>
      </c>
      <c r="C2799" s="141">
        <v>20</v>
      </c>
      <c r="D2799" s="142"/>
      <c r="E2799" s="143"/>
      <c r="F2799" s="141">
        <v>4</v>
      </c>
      <c r="G2799" s="141">
        <v>11</v>
      </c>
      <c r="H2799" s="141">
        <v>28</v>
      </c>
      <c r="I2799" s="141">
        <v>3000</v>
      </c>
      <c r="J2799" s="141"/>
      <c r="K2799" s="141"/>
      <c r="L2799" s="144"/>
      <c r="M2799" s="237"/>
      <c r="N2799" s="146" t="s">
        <v>46</v>
      </c>
      <c r="O2799" s="147">
        <f>+O2800+O2803+O2807</f>
        <v>0</v>
      </c>
      <c r="P2799" s="147">
        <f>+P2800+P2803+P2807</f>
        <v>0</v>
      </c>
      <c r="Q2799" s="147">
        <f t="shared" si="106"/>
        <v>0</v>
      </c>
      <c r="R2799" s="148"/>
      <c r="S2799" s="149"/>
      <c r="T2799" s="150"/>
    </row>
    <row r="2800" spans="2:20" ht="15.75" hidden="1">
      <c r="B2800" s="152">
        <v>2025</v>
      </c>
      <c r="C2800" s="152">
        <v>20</v>
      </c>
      <c r="D2800" s="153"/>
      <c r="E2800" s="154"/>
      <c r="F2800" s="152">
        <v>4</v>
      </c>
      <c r="G2800" s="152">
        <v>11</v>
      </c>
      <c r="H2800" s="152">
        <v>28</v>
      </c>
      <c r="I2800" s="152">
        <v>3000</v>
      </c>
      <c r="J2800" s="152">
        <v>3200</v>
      </c>
      <c r="K2800" s="152"/>
      <c r="L2800" s="155"/>
      <c r="M2800" s="156"/>
      <c r="N2800" s="157" t="s">
        <v>108</v>
      </c>
      <c r="O2800" s="158">
        <f>O2801</f>
        <v>0</v>
      </c>
      <c r="P2800" s="158">
        <f>P2801</f>
        <v>0</v>
      </c>
      <c r="Q2800" s="158">
        <f t="shared" si="106"/>
        <v>0</v>
      </c>
      <c r="R2800" s="159"/>
      <c r="S2800" s="160"/>
      <c r="T2800" s="161"/>
    </row>
    <row r="2801" spans="2:20"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f>O2802</f>
        <v>0</v>
      </c>
      <c r="P2801" s="169">
        <f>P2802</f>
        <v>0</v>
      </c>
      <c r="Q2801" s="169">
        <f t="shared" si="106"/>
        <v>0</v>
      </c>
      <c r="R2801" s="170"/>
      <c r="S2801" s="171"/>
      <c r="T2801" s="172"/>
    </row>
    <row r="2802" spans="2:20"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f t="shared" si="106"/>
        <v>0</v>
      </c>
      <c r="R2802" s="182" t="s">
        <v>50</v>
      </c>
      <c r="S2802" s="183"/>
      <c r="T2802" s="183"/>
    </row>
    <row r="2803" spans="2:20" ht="15.75" hidden="1">
      <c r="B2803" s="152">
        <v>2025</v>
      </c>
      <c r="C2803" s="152">
        <v>20</v>
      </c>
      <c r="D2803" s="153"/>
      <c r="E2803" s="154"/>
      <c r="F2803" s="152">
        <v>4</v>
      </c>
      <c r="G2803" s="152">
        <v>11</v>
      </c>
      <c r="H2803" s="152">
        <v>28</v>
      </c>
      <c r="I2803" s="152">
        <v>3000</v>
      </c>
      <c r="J2803" s="152">
        <v>3400</v>
      </c>
      <c r="K2803" s="152"/>
      <c r="L2803" s="155"/>
      <c r="M2803" s="239"/>
      <c r="N2803" s="157" t="s">
        <v>1647</v>
      </c>
      <c r="O2803" s="158">
        <f>+O2804</f>
        <v>0</v>
      </c>
      <c r="P2803" s="158">
        <f>+P2804</f>
        <v>0</v>
      </c>
      <c r="Q2803" s="158">
        <f t="shared" si="106"/>
        <v>0</v>
      </c>
      <c r="R2803" s="159"/>
      <c r="S2803" s="160"/>
      <c r="T2803" s="161"/>
    </row>
    <row r="2804" spans="2:20"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f>SUM(O2805:O2806)</f>
        <v>0</v>
      </c>
      <c r="P2804" s="169">
        <f>SUM(P2805:P2806)</f>
        <v>0</v>
      </c>
      <c r="Q2804" s="169">
        <f t="shared" si="106"/>
        <v>0</v>
      </c>
      <c r="R2804" s="170"/>
      <c r="S2804" s="171"/>
      <c r="T2804" s="172"/>
    </row>
    <row r="2805" spans="2:20"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f t="shared" si="106"/>
        <v>0</v>
      </c>
      <c r="R2805" s="182" t="s">
        <v>128</v>
      </c>
      <c r="S2805" s="183"/>
      <c r="T2805" s="183"/>
    </row>
    <row r="2806" spans="2:20"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f t="shared" si="106"/>
        <v>0</v>
      </c>
      <c r="R2806" s="182" t="s">
        <v>128</v>
      </c>
      <c r="S2806" s="183"/>
      <c r="T2806" s="183"/>
    </row>
    <row r="2807" spans="2:20" ht="31.5" hidden="1">
      <c r="B2807" s="152">
        <v>2025</v>
      </c>
      <c r="C2807" s="152">
        <v>20</v>
      </c>
      <c r="D2807" s="153"/>
      <c r="E2807" s="154"/>
      <c r="F2807" s="152">
        <v>4</v>
      </c>
      <c r="G2807" s="152">
        <v>11</v>
      </c>
      <c r="H2807" s="152">
        <v>28</v>
      </c>
      <c r="I2807" s="152">
        <v>3000</v>
      </c>
      <c r="J2807" s="152">
        <v>3500</v>
      </c>
      <c r="K2807" s="152"/>
      <c r="L2807" s="155"/>
      <c r="M2807" s="156"/>
      <c r="N2807" s="157" t="s">
        <v>122</v>
      </c>
      <c r="O2807" s="158">
        <f>+O2808+O2810+O2814</f>
        <v>0</v>
      </c>
      <c r="P2807" s="158">
        <f>+P2808+P2810+P2814</f>
        <v>0</v>
      </c>
      <c r="Q2807" s="158">
        <f t="shared" si="106"/>
        <v>0</v>
      </c>
      <c r="R2807" s="159"/>
      <c r="S2807" s="160"/>
      <c r="T2807" s="161"/>
    </row>
    <row r="2808" spans="2:20"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f>O2809</f>
        <v>0</v>
      </c>
      <c r="P2808" s="169">
        <f>P2809</f>
        <v>0</v>
      </c>
      <c r="Q2808" s="169">
        <f t="shared" si="106"/>
        <v>0</v>
      </c>
      <c r="R2808" s="170"/>
      <c r="S2808" s="171"/>
      <c r="T2808" s="172"/>
    </row>
    <row r="2809" spans="2:20"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f t="shared" si="106"/>
        <v>0</v>
      </c>
      <c r="R2809" s="182" t="s">
        <v>50</v>
      </c>
      <c r="S2809" s="183"/>
      <c r="T2809" s="183"/>
    </row>
    <row r="2810" spans="2:20"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f>SUM(O2811:O2813)</f>
        <v>0</v>
      </c>
      <c r="P2810" s="169">
        <f>SUM(P2811:P2813)</f>
        <v>0</v>
      </c>
      <c r="Q2810" s="169">
        <f t="shared" si="106"/>
        <v>0</v>
      </c>
      <c r="R2810" s="170"/>
      <c r="S2810" s="171"/>
      <c r="T2810" s="172"/>
    </row>
    <row r="2811" spans="2:20"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f t="shared" si="106"/>
        <v>0</v>
      </c>
      <c r="R2811" s="182" t="s">
        <v>50</v>
      </c>
      <c r="S2811" s="183"/>
      <c r="T2811" s="183"/>
    </row>
    <row r="2812" spans="2:20"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f t="shared" si="106"/>
        <v>0</v>
      </c>
      <c r="R2812" s="182" t="s">
        <v>50</v>
      </c>
      <c r="S2812" s="183"/>
      <c r="T2812" s="183"/>
    </row>
    <row r="2813" spans="2:20"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f t="shared" si="106"/>
        <v>0</v>
      </c>
      <c r="R2813" s="182" t="s">
        <v>50</v>
      </c>
      <c r="S2813" s="183"/>
      <c r="T2813" s="183"/>
    </row>
    <row r="2814" spans="2:20"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f>SUM(O2815:O2816)</f>
        <v>0</v>
      </c>
      <c r="P2814" s="169">
        <f>SUM(P2815:P2816)</f>
        <v>0</v>
      </c>
      <c r="Q2814" s="169">
        <f t="shared" si="106"/>
        <v>0</v>
      </c>
      <c r="R2814" s="170"/>
      <c r="S2814" s="171"/>
      <c r="T2814" s="172"/>
    </row>
    <row r="2815" spans="2:20"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f t="shared" si="106"/>
        <v>0</v>
      </c>
      <c r="R2815" s="182" t="s">
        <v>50</v>
      </c>
      <c r="S2815" s="183"/>
      <c r="T2815" s="183"/>
    </row>
    <row r="2816" spans="2:20"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f t="shared" si="106"/>
        <v>0</v>
      </c>
      <c r="R2816" s="182" t="s">
        <v>50</v>
      </c>
      <c r="S2816" s="183"/>
      <c r="T2816" s="183"/>
    </row>
    <row r="2817" spans="2:20" ht="15.75" hidden="1">
      <c r="B2817" s="141">
        <v>2025</v>
      </c>
      <c r="C2817" s="141">
        <v>20</v>
      </c>
      <c r="D2817" s="142"/>
      <c r="E2817" s="143"/>
      <c r="F2817" s="141">
        <v>4</v>
      </c>
      <c r="G2817" s="141">
        <v>11</v>
      </c>
      <c r="H2817" s="141">
        <v>28</v>
      </c>
      <c r="I2817" s="141">
        <v>5000</v>
      </c>
      <c r="J2817" s="141"/>
      <c r="K2817" s="141"/>
      <c r="L2817" s="144"/>
      <c r="M2817" s="237"/>
      <c r="N2817" s="146" t="s">
        <v>139</v>
      </c>
      <c r="O2817" s="147">
        <f>+O2818+O2839</f>
        <v>0</v>
      </c>
      <c r="P2817" s="147">
        <f>+P2818+P2839</f>
        <v>0</v>
      </c>
      <c r="Q2817" s="147">
        <f t="shared" si="106"/>
        <v>0</v>
      </c>
      <c r="R2817" s="148"/>
      <c r="S2817" s="149"/>
      <c r="T2817" s="150"/>
    </row>
    <row r="2818" spans="2:20" ht="15.75" hidden="1">
      <c r="B2818" s="152">
        <v>2025</v>
      </c>
      <c r="C2818" s="152">
        <v>20</v>
      </c>
      <c r="D2818" s="153"/>
      <c r="E2818" s="154"/>
      <c r="F2818" s="152">
        <v>4</v>
      </c>
      <c r="G2818" s="152">
        <v>11</v>
      </c>
      <c r="H2818" s="152">
        <v>28</v>
      </c>
      <c r="I2818" s="152">
        <v>5000</v>
      </c>
      <c r="J2818" s="152">
        <v>5100</v>
      </c>
      <c r="K2818" s="152"/>
      <c r="L2818" s="155"/>
      <c r="M2818" s="239"/>
      <c r="N2818" s="157" t="s">
        <v>140</v>
      </c>
      <c r="O2818" s="158">
        <f>+O2819+O2834</f>
        <v>0</v>
      </c>
      <c r="P2818" s="158">
        <f>+P2819+P2834</f>
        <v>0</v>
      </c>
      <c r="Q2818" s="158">
        <f t="shared" si="106"/>
        <v>0</v>
      </c>
      <c r="R2818" s="159"/>
      <c r="S2818" s="160"/>
      <c r="T2818" s="161"/>
    </row>
    <row r="2819" spans="2:20"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f>SUM(O2820:O2833)</f>
        <v>0</v>
      </c>
      <c r="P2819" s="169">
        <f>SUM(P2820:P2833)</f>
        <v>0</v>
      </c>
      <c r="Q2819" s="169">
        <f t="shared" si="106"/>
        <v>0</v>
      </c>
      <c r="R2819" s="170"/>
      <c r="S2819" s="171"/>
      <c r="T2819" s="172"/>
    </row>
    <row r="2820" spans="2:20"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f t="shared" ref="Q2820:Q2905" si="108">+O2820+P2820</f>
        <v>0</v>
      </c>
      <c r="R2820" s="182" t="s">
        <v>98</v>
      </c>
      <c r="S2820" s="183"/>
      <c r="T2820" s="183"/>
    </row>
    <row r="2821" spans="2:20"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f t="shared" si="108"/>
        <v>0</v>
      </c>
      <c r="R2821" s="182" t="s">
        <v>98</v>
      </c>
      <c r="S2821" s="183"/>
      <c r="T2821" s="183"/>
    </row>
    <row r="2822" spans="2:20"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f t="shared" si="108"/>
        <v>0</v>
      </c>
      <c r="R2822" s="182" t="s">
        <v>98</v>
      </c>
      <c r="S2822" s="183"/>
      <c r="T2822" s="183"/>
    </row>
    <row r="2823" spans="2:20"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f t="shared" si="108"/>
        <v>0</v>
      </c>
      <c r="R2823" s="182" t="s">
        <v>98</v>
      </c>
      <c r="S2823" s="183"/>
      <c r="T2823" s="183"/>
    </row>
    <row r="2824" spans="2:20"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f t="shared" si="108"/>
        <v>0</v>
      </c>
      <c r="R2824" s="182" t="s">
        <v>98</v>
      </c>
      <c r="S2824" s="183"/>
      <c r="T2824" s="183"/>
    </row>
    <row r="2825" spans="2:20"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f t="shared" si="108"/>
        <v>0</v>
      </c>
      <c r="R2825" s="182" t="s">
        <v>98</v>
      </c>
      <c r="S2825" s="183"/>
      <c r="T2825" s="183"/>
    </row>
    <row r="2826" spans="2:20"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f t="shared" si="108"/>
        <v>0</v>
      </c>
      <c r="R2826" s="182" t="s">
        <v>98</v>
      </c>
      <c r="S2826" s="183"/>
      <c r="T2826" s="183"/>
    </row>
    <row r="2827" spans="2:20"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f t="shared" si="108"/>
        <v>0</v>
      </c>
      <c r="R2827" s="182" t="s">
        <v>98</v>
      </c>
      <c r="S2827" s="183"/>
      <c r="T2827" s="183"/>
    </row>
    <row r="2828" spans="2:20"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f t="shared" si="108"/>
        <v>0</v>
      </c>
      <c r="R2828" s="182" t="s">
        <v>98</v>
      </c>
      <c r="S2828" s="183"/>
      <c r="T2828" s="183"/>
    </row>
    <row r="2829" spans="2:20"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f t="shared" si="108"/>
        <v>0</v>
      </c>
      <c r="R2829" s="182" t="s">
        <v>98</v>
      </c>
      <c r="S2829" s="183"/>
      <c r="T2829" s="183"/>
    </row>
    <row r="2830" spans="2:20"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f t="shared" si="108"/>
        <v>0</v>
      </c>
      <c r="R2830" s="182" t="s">
        <v>98</v>
      </c>
      <c r="S2830" s="183"/>
      <c r="T2830" s="183"/>
    </row>
    <row r="2831" spans="2:20"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f t="shared" si="108"/>
        <v>0</v>
      </c>
      <c r="R2831" s="182" t="s">
        <v>98</v>
      </c>
      <c r="S2831" s="183"/>
      <c r="T2831" s="183"/>
    </row>
    <row r="2832" spans="2:20"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f t="shared" si="108"/>
        <v>0</v>
      </c>
      <c r="R2832" s="182" t="s">
        <v>98</v>
      </c>
      <c r="S2832" s="183"/>
      <c r="T2832" s="183"/>
    </row>
    <row r="2833" spans="2:20"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f t="shared" si="108"/>
        <v>0</v>
      </c>
      <c r="R2833" s="182" t="s">
        <v>98</v>
      </c>
      <c r="S2833" s="183"/>
      <c r="T2833" s="183"/>
    </row>
    <row r="2834" spans="2:20"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f>SUM(O2835:O2838)</f>
        <v>0</v>
      </c>
      <c r="P2834" s="169">
        <f>SUM(P2835:P2838)</f>
        <v>0</v>
      </c>
      <c r="Q2834" s="169">
        <f t="shared" si="108"/>
        <v>0</v>
      </c>
      <c r="R2834" s="170"/>
      <c r="S2834" s="171"/>
      <c r="T2834" s="172"/>
    </row>
    <row r="2835" spans="2:20"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f t="shared" si="108"/>
        <v>0</v>
      </c>
      <c r="R2835" s="182" t="s">
        <v>98</v>
      </c>
      <c r="S2835" s="183"/>
      <c r="T2835" s="183"/>
    </row>
    <row r="2836" spans="2:20"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f t="shared" si="108"/>
        <v>0</v>
      </c>
      <c r="R2836" s="182" t="s">
        <v>98</v>
      </c>
      <c r="S2836" s="183"/>
      <c r="T2836" s="183"/>
    </row>
    <row r="2837" spans="2:20"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f t="shared" si="108"/>
        <v>0</v>
      </c>
      <c r="R2837" s="182" t="s">
        <v>98</v>
      </c>
      <c r="S2837" s="183"/>
      <c r="T2837" s="183"/>
    </row>
    <row r="2838" spans="2:20"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f t="shared" si="108"/>
        <v>0</v>
      </c>
      <c r="R2838" s="182" t="s">
        <v>98</v>
      </c>
      <c r="S2838" s="183"/>
      <c r="T2838" s="183"/>
    </row>
    <row r="2839" spans="2:20" ht="15.75" hidden="1">
      <c r="B2839" s="152">
        <v>2025</v>
      </c>
      <c r="C2839" s="152">
        <v>20</v>
      </c>
      <c r="D2839" s="153"/>
      <c r="E2839" s="154"/>
      <c r="F2839" s="152">
        <v>4</v>
      </c>
      <c r="G2839" s="152">
        <v>11</v>
      </c>
      <c r="H2839" s="152">
        <v>28</v>
      </c>
      <c r="I2839" s="152">
        <v>5000</v>
      </c>
      <c r="J2839" s="152">
        <v>5600</v>
      </c>
      <c r="K2839" s="152"/>
      <c r="L2839" s="155"/>
      <c r="M2839" s="239"/>
      <c r="N2839" s="157" t="s">
        <v>1050</v>
      </c>
      <c r="O2839" s="158">
        <f>+O2840+O2843</f>
        <v>0</v>
      </c>
      <c r="P2839" s="158">
        <f>+P2840+P2843</f>
        <v>0</v>
      </c>
      <c r="Q2839" s="158">
        <f t="shared" si="108"/>
        <v>0</v>
      </c>
      <c r="R2839" s="159"/>
      <c r="S2839" s="160"/>
      <c r="T2839" s="161"/>
    </row>
    <row r="2840" spans="2:20"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f>SUM(O2841:O2842)</f>
        <v>0</v>
      </c>
      <c r="P2840" s="169">
        <f>SUM(P2841:P2842)</f>
        <v>0</v>
      </c>
      <c r="Q2840" s="169">
        <f t="shared" si="108"/>
        <v>0</v>
      </c>
      <c r="R2840" s="170"/>
      <c r="S2840" s="171"/>
      <c r="T2840" s="172"/>
    </row>
    <row r="2841" spans="2:20"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f t="shared" si="108"/>
        <v>0</v>
      </c>
      <c r="R2841" s="182" t="s">
        <v>98</v>
      </c>
      <c r="S2841" s="183"/>
      <c r="T2841" s="183"/>
    </row>
    <row r="2842" spans="2:20"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f t="shared" si="108"/>
        <v>0</v>
      </c>
      <c r="R2842" s="182" t="s">
        <v>98</v>
      </c>
      <c r="S2842" s="183"/>
      <c r="T2842" s="183"/>
    </row>
    <row r="2843" spans="2:20"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f>SUM(O2844:O2845)</f>
        <v>0</v>
      </c>
      <c r="P2843" s="169">
        <f>SUM(P2844:P2845)</f>
        <v>0</v>
      </c>
      <c r="Q2843" s="169">
        <f t="shared" si="108"/>
        <v>0</v>
      </c>
      <c r="R2843" s="170"/>
      <c r="S2843" s="171"/>
      <c r="T2843" s="172"/>
    </row>
    <row r="2844" spans="2:20"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f t="shared" si="108"/>
        <v>0</v>
      </c>
      <c r="R2844" s="182" t="s">
        <v>98</v>
      </c>
      <c r="S2844" s="183"/>
      <c r="T2844" s="183"/>
    </row>
    <row r="2845" spans="2:20"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f t="shared" si="108"/>
        <v>0</v>
      </c>
      <c r="R2845" s="182" t="s">
        <v>98</v>
      </c>
      <c r="S2845" s="183"/>
      <c r="T2845" s="183"/>
    </row>
    <row r="2846" spans="2:20" s="129" customFormat="1" ht="31.5">
      <c r="B2846" s="118">
        <v>2025</v>
      </c>
      <c r="C2846" s="118">
        <v>20</v>
      </c>
      <c r="D2846" s="119"/>
      <c r="E2846" s="120"/>
      <c r="F2846" s="118">
        <v>4</v>
      </c>
      <c r="G2846" s="118">
        <v>12</v>
      </c>
      <c r="H2846" s="118"/>
      <c r="I2846" s="118"/>
      <c r="J2846" s="118"/>
      <c r="K2846" s="118"/>
      <c r="L2846" s="121"/>
      <c r="M2846" s="122"/>
      <c r="N2846" s="123" t="s">
        <v>1655</v>
      </c>
      <c r="O2846" s="124">
        <f>+O2847</f>
        <v>0</v>
      </c>
      <c r="P2846" s="124">
        <f>+P2847</f>
        <v>0</v>
      </c>
      <c r="Q2846" s="124">
        <f t="shared" si="108"/>
        <v>0</v>
      </c>
      <c r="R2846" s="125" t="s">
        <v>44</v>
      </c>
      <c r="S2846" s="126"/>
      <c r="T2846" s="127"/>
    </row>
    <row r="2847" spans="2:20" ht="15.75">
      <c r="B2847" s="130">
        <v>2025</v>
      </c>
      <c r="C2847" s="130">
        <v>20</v>
      </c>
      <c r="D2847" s="131"/>
      <c r="E2847" s="132"/>
      <c r="F2847" s="130">
        <v>4</v>
      </c>
      <c r="G2847" s="130">
        <v>12</v>
      </c>
      <c r="H2847" s="130">
        <v>29</v>
      </c>
      <c r="I2847" s="130"/>
      <c r="J2847" s="130"/>
      <c r="K2847" s="130" t="s">
        <v>21</v>
      </c>
      <c r="L2847" s="185" t="s">
        <v>44</v>
      </c>
      <c r="M2847" s="134"/>
      <c r="N2847" s="135" t="s">
        <v>1656</v>
      </c>
      <c r="O2847" s="136">
        <f>+O2848+O2854+O2875+O2891+O3060</f>
        <v>0</v>
      </c>
      <c r="P2847" s="136">
        <f>+P2848+P2854+P2875+P2891+P3060</f>
        <v>0</v>
      </c>
      <c r="Q2847" s="136">
        <f t="shared" si="108"/>
        <v>0</v>
      </c>
      <c r="R2847" s="137"/>
      <c r="S2847" s="138"/>
      <c r="T2847" s="138"/>
    </row>
    <row r="2848" spans="2:20" ht="15.75" hidden="1">
      <c r="B2848" s="141">
        <v>2025</v>
      </c>
      <c r="C2848" s="141">
        <v>20</v>
      </c>
      <c r="D2848" s="142"/>
      <c r="E2848" s="143"/>
      <c r="F2848" s="141">
        <v>4</v>
      </c>
      <c r="G2848" s="141">
        <v>12</v>
      </c>
      <c r="H2848" s="141">
        <v>29</v>
      </c>
      <c r="I2848" s="141">
        <v>1000</v>
      </c>
      <c r="J2848" s="141"/>
      <c r="K2848" s="141"/>
      <c r="L2848" s="144" t="s">
        <v>44</v>
      </c>
      <c r="M2848" s="145"/>
      <c r="N2848" s="146" t="s">
        <v>68</v>
      </c>
      <c r="O2848" s="147">
        <f>O2849</f>
        <v>0</v>
      </c>
      <c r="P2848" s="147">
        <f>P2849</f>
        <v>0</v>
      </c>
      <c r="Q2848" s="147">
        <f t="shared" si="108"/>
        <v>0</v>
      </c>
      <c r="R2848" s="148"/>
      <c r="S2848" s="149"/>
      <c r="T2848" s="150"/>
    </row>
    <row r="2849" spans="2:20"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f>O2850+O2852</f>
        <v>0</v>
      </c>
      <c r="P2849" s="158">
        <f>P2850+P2852</f>
        <v>0</v>
      </c>
      <c r="Q2849" s="158">
        <f t="shared" si="108"/>
        <v>0</v>
      </c>
      <c r="R2849" s="159"/>
      <c r="S2849" s="160"/>
      <c r="T2849" s="161"/>
    </row>
    <row r="2850" spans="2:20"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f>SUM(O2851)</f>
        <v>0</v>
      </c>
      <c r="P2850" s="169">
        <f>SUM(P2851)</f>
        <v>0</v>
      </c>
      <c r="Q2850" s="169">
        <f t="shared" si="108"/>
        <v>0</v>
      </c>
      <c r="R2850" s="170"/>
      <c r="S2850" s="171"/>
      <c r="T2850" s="172"/>
    </row>
    <row r="2851" spans="2:20"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f t="shared" si="108"/>
        <v>0</v>
      </c>
      <c r="R2851" s="182" t="s">
        <v>72</v>
      </c>
      <c r="S2851" s="183"/>
      <c r="T2851" s="183"/>
    </row>
    <row r="2852" spans="2:20"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f>SUM(O2853)</f>
        <v>0</v>
      </c>
      <c r="P2852" s="169">
        <f>SUM(P2853)</f>
        <v>0</v>
      </c>
      <c r="Q2852" s="169">
        <f t="shared" si="108"/>
        <v>0</v>
      </c>
      <c r="R2852" s="170"/>
      <c r="S2852" s="171"/>
      <c r="T2852" s="172"/>
    </row>
    <row r="2853" spans="2:20"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f t="shared" si="108"/>
        <v>0</v>
      </c>
      <c r="R2853" s="182" t="s">
        <v>72</v>
      </c>
      <c r="S2853" s="183"/>
      <c r="T2853" s="183"/>
    </row>
    <row r="2854" spans="2:20" ht="15.75">
      <c r="B2854" s="141">
        <v>2025</v>
      </c>
      <c r="C2854" s="141">
        <v>20</v>
      </c>
      <c r="D2854" s="142"/>
      <c r="E2854" s="143"/>
      <c r="F2854" s="141">
        <v>4</v>
      </c>
      <c r="G2854" s="141">
        <v>12</v>
      </c>
      <c r="H2854" s="141">
        <v>29</v>
      </c>
      <c r="I2854" s="141">
        <v>2000</v>
      </c>
      <c r="J2854" s="141"/>
      <c r="K2854" s="141"/>
      <c r="L2854" s="144" t="s">
        <v>44</v>
      </c>
      <c r="M2854" s="145"/>
      <c r="N2854" s="146" t="s">
        <v>78</v>
      </c>
      <c r="O2854" s="147">
        <f>O2855+O2870</f>
        <v>0</v>
      </c>
      <c r="P2854" s="147">
        <f>P2855+P2870</f>
        <v>0</v>
      </c>
      <c r="Q2854" s="147">
        <f t="shared" si="108"/>
        <v>0</v>
      </c>
      <c r="R2854" s="148"/>
      <c r="S2854" s="149"/>
      <c r="T2854" s="150"/>
    </row>
    <row r="2855" spans="2:20" ht="15.75">
      <c r="B2855" s="152">
        <v>2025</v>
      </c>
      <c r="C2855" s="152">
        <v>20</v>
      </c>
      <c r="D2855" s="153"/>
      <c r="E2855" s="154"/>
      <c r="F2855" s="152">
        <v>4</v>
      </c>
      <c r="G2855" s="152">
        <v>12</v>
      </c>
      <c r="H2855" s="152">
        <v>29</v>
      </c>
      <c r="I2855" s="152">
        <v>2000</v>
      </c>
      <c r="J2855" s="152">
        <v>2400</v>
      </c>
      <c r="K2855" s="152"/>
      <c r="L2855" s="155" t="s">
        <v>44</v>
      </c>
      <c r="M2855" s="156"/>
      <c r="N2855" s="157" t="s">
        <v>310</v>
      </c>
      <c r="O2855" s="158">
        <f>O2856</f>
        <v>0</v>
      </c>
      <c r="P2855" s="158">
        <f>P2856</f>
        <v>0</v>
      </c>
      <c r="Q2855" s="158">
        <f t="shared" si="108"/>
        <v>0</v>
      </c>
      <c r="R2855" s="159"/>
      <c r="S2855" s="160"/>
      <c r="T2855" s="161"/>
    </row>
    <row r="2856" spans="2:20"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f t="shared" ref="O2856:P2856" si="109">SUM(O2857:O2869)</f>
        <v>0</v>
      </c>
      <c r="P2856" s="169">
        <f t="shared" si="109"/>
        <v>0</v>
      </c>
      <c r="Q2856" s="169">
        <f t="shared" si="108"/>
        <v>0</v>
      </c>
      <c r="R2856" s="170"/>
      <c r="S2856" s="171"/>
      <c r="T2856" s="172"/>
    </row>
    <row r="2857" spans="2:20"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0</v>
      </c>
      <c r="Q2857" s="181">
        <f t="shared" si="108"/>
        <v>0</v>
      </c>
      <c r="R2857" s="182" t="s">
        <v>82</v>
      </c>
      <c r="S2857" s="183"/>
      <c r="T2857" s="183"/>
    </row>
    <row r="2858" spans="2:20"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0</v>
      </c>
      <c r="Q2858" s="181">
        <f t="shared" si="108"/>
        <v>0</v>
      </c>
      <c r="R2858" s="182" t="s">
        <v>82</v>
      </c>
      <c r="S2858" s="183"/>
      <c r="T2858" s="183"/>
    </row>
    <row r="2859" spans="2:20"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0</v>
      </c>
      <c r="Q2859" s="181">
        <f t="shared" si="108"/>
        <v>0</v>
      </c>
      <c r="R2859" s="182" t="s">
        <v>82</v>
      </c>
      <c r="S2859" s="183"/>
      <c r="T2859" s="183"/>
    </row>
    <row r="2860" spans="2:20"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0</v>
      </c>
      <c r="Q2860" s="181">
        <f t="shared" si="108"/>
        <v>0</v>
      </c>
      <c r="R2860" s="182" t="s">
        <v>82</v>
      </c>
      <c r="S2860" s="183"/>
      <c r="T2860" s="183"/>
    </row>
    <row r="2861" spans="2:20"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0</v>
      </c>
      <c r="Q2861" s="181">
        <f t="shared" si="108"/>
        <v>0</v>
      </c>
      <c r="R2861" s="182" t="s">
        <v>82</v>
      </c>
      <c r="S2861" s="183"/>
      <c r="T2861" s="183"/>
    </row>
    <row r="2862" spans="2:20"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0</v>
      </c>
      <c r="Q2862" s="181">
        <f t="shared" si="108"/>
        <v>0</v>
      </c>
      <c r="R2862" s="182" t="s">
        <v>82</v>
      </c>
      <c r="S2862" s="183"/>
      <c r="T2862" s="183"/>
    </row>
    <row r="2863" spans="2:20"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0</v>
      </c>
      <c r="Q2863" s="181">
        <f t="shared" si="108"/>
        <v>0</v>
      </c>
      <c r="R2863" s="182" t="s">
        <v>82</v>
      </c>
      <c r="S2863" s="183"/>
      <c r="T2863" s="183"/>
    </row>
    <row r="2864" spans="2:20"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0</v>
      </c>
      <c r="Q2864" s="181">
        <f t="shared" si="108"/>
        <v>0</v>
      </c>
      <c r="R2864" s="182" t="s">
        <v>82</v>
      </c>
      <c r="S2864" s="183"/>
      <c r="T2864" s="183"/>
    </row>
    <row r="2865" spans="2:20"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0</v>
      </c>
      <c r="Q2865" s="181">
        <f t="shared" si="108"/>
        <v>0</v>
      </c>
      <c r="R2865" s="182" t="s">
        <v>82</v>
      </c>
      <c r="S2865" s="183"/>
      <c r="T2865" s="183"/>
    </row>
    <row r="2866" spans="2:20"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0</v>
      </c>
      <c r="Q2866" s="181">
        <f t="shared" si="108"/>
        <v>0</v>
      </c>
      <c r="R2866" s="182" t="s">
        <v>82</v>
      </c>
      <c r="S2866" s="183"/>
      <c r="T2866" s="183"/>
    </row>
    <row r="2867" spans="2:20"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0</v>
      </c>
      <c r="Q2867" s="181">
        <f t="shared" si="108"/>
        <v>0</v>
      </c>
      <c r="R2867" s="182" t="s">
        <v>82</v>
      </c>
      <c r="S2867" s="183"/>
      <c r="T2867" s="183"/>
    </row>
    <row r="2868" spans="2:20"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0</v>
      </c>
      <c r="Q2868" s="181">
        <f t="shared" si="108"/>
        <v>0</v>
      </c>
      <c r="R2868" s="182" t="s">
        <v>82</v>
      </c>
      <c r="S2868" s="183"/>
      <c r="T2868" s="183"/>
    </row>
    <row r="2869" spans="2:20"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0</v>
      </c>
      <c r="Q2869" s="181">
        <f t="shared" si="108"/>
        <v>0</v>
      </c>
      <c r="R2869" s="182" t="s">
        <v>82</v>
      </c>
      <c r="S2869" s="183"/>
      <c r="T2869" s="183"/>
    </row>
    <row r="2870" spans="2:20"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f>O2871+O2873</f>
        <v>0</v>
      </c>
      <c r="P2870" s="158">
        <f>P2871+P2873</f>
        <v>0</v>
      </c>
      <c r="Q2870" s="158">
        <f t="shared" si="108"/>
        <v>0</v>
      </c>
      <c r="R2870" s="159"/>
      <c r="S2870" s="160"/>
      <c r="T2870" s="161"/>
    </row>
    <row r="2871" spans="2:20"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f>SUM(O2872)</f>
        <v>0</v>
      </c>
      <c r="P2871" s="169">
        <f>SUM(P2872)</f>
        <v>0</v>
      </c>
      <c r="Q2871" s="169">
        <f t="shared" si="108"/>
        <v>0</v>
      </c>
      <c r="R2871" s="170"/>
      <c r="S2871" s="171"/>
      <c r="T2871" s="172"/>
    </row>
    <row r="2872" spans="2:20"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f t="shared" si="108"/>
        <v>0</v>
      </c>
      <c r="R2872" s="182" t="s">
        <v>82</v>
      </c>
      <c r="S2872" s="183"/>
      <c r="T2872" s="183"/>
    </row>
    <row r="2873" spans="2:20"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f>SUM(O2874)</f>
        <v>0</v>
      </c>
      <c r="P2873" s="169">
        <f>SUM(P2874)</f>
        <v>0</v>
      </c>
      <c r="Q2873" s="169">
        <f t="shared" si="108"/>
        <v>0</v>
      </c>
      <c r="R2873" s="170"/>
      <c r="S2873" s="171"/>
      <c r="T2873" s="172"/>
    </row>
    <row r="2874" spans="2:20"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f t="shared" si="108"/>
        <v>0</v>
      </c>
      <c r="R2874" s="182" t="s">
        <v>82</v>
      </c>
      <c r="S2874" s="183"/>
      <c r="T2874" s="183"/>
    </row>
    <row r="2875" spans="2:20" ht="15.75" hidden="1">
      <c r="B2875" s="141">
        <v>2025</v>
      </c>
      <c r="C2875" s="141">
        <v>20</v>
      </c>
      <c r="D2875" s="142"/>
      <c r="E2875" s="143"/>
      <c r="F2875" s="141">
        <v>4</v>
      </c>
      <c r="G2875" s="141">
        <v>12</v>
      </c>
      <c r="H2875" s="141">
        <v>29</v>
      </c>
      <c r="I2875" s="141">
        <v>3000</v>
      </c>
      <c r="J2875" s="141"/>
      <c r="K2875" s="141"/>
      <c r="L2875" s="144" t="s">
        <v>44</v>
      </c>
      <c r="M2875" s="145"/>
      <c r="N2875" s="146" t="s">
        <v>46</v>
      </c>
      <c r="O2875" s="147">
        <f>O2876+O2883+O2888</f>
        <v>0</v>
      </c>
      <c r="P2875" s="147">
        <f>P2876+P2883+P2888</f>
        <v>0</v>
      </c>
      <c r="Q2875" s="147">
        <f t="shared" si="108"/>
        <v>0</v>
      </c>
      <c r="R2875" s="148"/>
      <c r="S2875" s="149"/>
      <c r="T2875" s="150"/>
    </row>
    <row r="2876" spans="2:20"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f>O2877+O2879+O2881</f>
        <v>0</v>
      </c>
      <c r="P2876" s="158">
        <f>P2877+P2879+P2881</f>
        <v>0</v>
      </c>
      <c r="Q2876" s="158">
        <f t="shared" si="108"/>
        <v>0</v>
      </c>
      <c r="R2876" s="159"/>
      <c r="S2876" s="160"/>
      <c r="T2876" s="161"/>
    </row>
    <row r="2877" spans="2:20"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f>SUM(O2878)</f>
        <v>0</v>
      </c>
      <c r="P2877" s="169">
        <f>SUM(P2878)</f>
        <v>0</v>
      </c>
      <c r="Q2877" s="169">
        <f t="shared" si="108"/>
        <v>0</v>
      </c>
      <c r="R2877" s="170"/>
      <c r="S2877" s="171"/>
      <c r="T2877" s="172"/>
    </row>
    <row r="2878" spans="2:20"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f t="shared" si="108"/>
        <v>0</v>
      </c>
      <c r="R2878" s="182" t="s">
        <v>50</v>
      </c>
      <c r="S2878" s="183"/>
      <c r="T2878" s="183"/>
    </row>
    <row r="2879" spans="2:20"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f>SUM(O2880:O2880)</f>
        <v>0</v>
      </c>
      <c r="P2879" s="169">
        <f>SUM(P2880:P2880)</f>
        <v>0</v>
      </c>
      <c r="Q2879" s="169">
        <f t="shared" si="108"/>
        <v>0</v>
      </c>
      <c r="R2879" s="170"/>
      <c r="S2879" s="171"/>
      <c r="T2879" s="172"/>
    </row>
    <row r="2880" spans="2:20"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f t="shared" si="108"/>
        <v>0</v>
      </c>
      <c r="R2880" s="182" t="s">
        <v>50</v>
      </c>
      <c r="S2880" s="183"/>
      <c r="T2880" s="183"/>
    </row>
    <row r="2881" spans="2:20"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f>SUM(O2882)</f>
        <v>0</v>
      </c>
      <c r="P2881" s="169">
        <f>SUM(P2882)</f>
        <v>0</v>
      </c>
      <c r="Q2881" s="169">
        <f t="shared" si="108"/>
        <v>0</v>
      </c>
      <c r="R2881" s="170"/>
      <c r="S2881" s="171"/>
      <c r="T2881" s="172"/>
    </row>
    <row r="2882" spans="2:20"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f t="shared" si="108"/>
        <v>0</v>
      </c>
      <c r="R2882" s="182" t="s">
        <v>50</v>
      </c>
      <c r="S2882" s="183"/>
      <c r="T2882" s="183"/>
    </row>
    <row r="2883" spans="2:20"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f>O2884+O2886</f>
        <v>0</v>
      </c>
      <c r="P2883" s="158">
        <f>P2884+P2886</f>
        <v>0</v>
      </c>
      <c r="Q2883" s="158">
        <f t="shared" si="108"/>
        <v>0</v>
      </c>
      <c r="R2883" s="159"/>
      <c r="S2883" s="160"/>
      <c r="T2883" s="161"/>
    </row>
    <row r="2884" spans="2:20"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f>SUM(O2885)</f>
        <v>0</v>
      </c>
      <c r="P2884" s="169">
        <f>SUM(P2885)</f>
        <v>0</v>
      </c>
      <c r="Q2884" s="169">
        <f t="shared" si="108"/>
        <v>0</v>
      </c>
      <c r="R2884" s="170"/>
      <c r="S2884" s="171"/>
      <c r="T2884" s="172"/>
    </row>
    <row r="2885" spans="2:20"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f t="shared" si="108"/>
        <v>0</v>
      </c>
      <c r="R2885" s="182" t="s">
        <v>50</v>
      </c>
      <c r="S2885" s="183"/>
      <c r="T2885" s="183"/>
    </row>
    <row r="2886" spans="2:20"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f>SUM(O2887)</f>
        <v>0</v>
      </c>
      <c r="P2886" s="169">
        <f>SUM(P2887)</f>
        <v>0</v>
      </c>
      <c r="Q2886" s="169">
        <f t="shared" si="108"/>
        <v>0</v>
      </c>
      <c r="R2886" s="170"/>
      <c r="S2886" s="171"/>
      <c r="T2886" s="172"/>
    </row>
    <row r="2887" spans="2:20"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f t="shared" si="108"/>
        <v>0</v>
      </c>
      <c r="R2887" s="182" t="s">
        <v>50</v>
      </c>
      <c r="S2887" s="183"/>
      <c r="T2887" s="183"/>
    </row>
    <row r="2888" spans="2:20"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f>O2889</f>
        <v>0</v>
      </c>
      <c r="P2888" s="158">
        <f>P2889</f>
        <v>0</v>
      </c>
      <c r="Q2888" s="158">
        <f t="shared" si="108"/>
        <v>0</v>
      </c>
      <c r="R2888" s="159"/>
      <c r="S2888" s="160"/>
      <c r="T2888" s="161"/>
    </row>
    <row r="2889" spans="2:20"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f>SUM(O2890)</f>
        <v>0</v>
      </c>
      <c r="P2889" s="169">
        <f>SUM(P2890)</f>
        <v>0</v>
      </c>
      <c r="Q2889" s="169">
        <f t="shared" si="108"/>
        <v>0</v>
      </c>
      <c r="R2889" s="170"/>
      <c r="S2889" s="171"/>
      <c r="T2889" s="172"/>
    </row>
    <row r="2890" spans="2:20"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f t="shared" si="108"/>
        <v>0</v>
      </c>
      <c r="R2890" s="182" t="s">
        <v>134</v>
      </c>
      <c r="S2890" s="183"/>
      <c r="T2890" s="183"/>
    </row>
    <row r="2891" spans="2:20" ht="15.75">
      <c r="B2891" s="141">
        <v>2025</v>
      </c>
      <c r="C2891" s="141">
        <v>20</v>
      </c>
      <c r="D2891" s="142"/>
      <c r="E2891" s="143"/>
      <c r="F2891" s="141">
        <v>4</v>
      </c>
      <c r="G2891" s="141">
        <v>12</v>
      </c>
      <c r="H2891" s="141">
        <v>29</v>
      </c>
      <c r="I2891" s="141">
        <v>5000</v>
      </c>
      <c r="J2891" s="141"/>
      <c r="K2891" s="141"/>
      <c r="L2891" s="144" t="s">
        <v>44</v>
      </c>
      <c r="M2891" s="145"/>
      <c r="N2891" s="146" t="s">
        <v>139</v>
      </c>
      <c r="O2891" s="147">
        <f>O2892+O2981+O2992+O3057</f>
        <v>0</v>
      </c>
      <c r="P2891" s="147">
        <f>P2892+P2981+P2992+P3057</f>
        <v>0</v>
      </c>
      <c r="Q2891" s="147">
        <f t="shared" si="108"/>
        <v>0</v>
      </c>
      <c r="R2891" s="148"/>
      <c r="S2891" s="149"/>
      <c r="T2891" s="150"/>
    </row>
    <row r="2892" spans="2:20" ht="15.75">
      <c r="B2892" s="152">
        <v>2025</v>
      </c>
      <c r="C2892" s="152">
        <v>20</v>
      </c>
      <c r="D2892" s="153"/>
      <c r="E2892" s="154"/>
      <c r="F2892" s="152">
        <v>4</v>
      </c>
      <c r="G2892" s="152">
        <v>12</v>
      </c>
      <c r="H2892" s="152">
        <v>29</v>
      </c>
      <c r="I2892" s="152">
        <v>5000</v>
      </c>
      <c r="J2892" s="152">
        <v>5100</v>
      </c>
      <c r="K2892" s="152"/>
      <c r="L2892" s="155" t="s">
        <v>44</v>
      </c>
      <c r="M2892" s="156"/>
      <c r="N2892" s="157" t="s">
        <v>140</v>
      </c>
      <c r="O2892" s="158">
        <f>O2893+O2917+O2979</f>
        <v>0</v>
      </c>
      <c r="P2892" s="158">
        <f>P2893+P2917+P2979</f>
        <v>0</v>
      </c>
      <c r="Q2892" s="158">
        <f t="shared" si="108"/>
        <v>0</v>
      </c>
      <c r="R2892" s="159"/>
      <c r="S2892" s="160"/>
      <c r="T2892" s="161"/>
    </row>
    <row r="2893" spans="2:20"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f>SUM(O2894:O2916)</f>
        <v>0</v>
      </c>
      <c r="P2893" s="169">
        <f>SUM(P2894:P2916)</f>
        <v>0</v>
      </c>
      <c r="Q2893" s="169">
        <f t="shared" si="108"/>
        <v>0</v>
      </c>
      <c r="R2893" s="170"/>
      <c r="S2893" s="186"/>
      <c r="T2893" s="172"/>
    </row>
    <row r="2894" spans="2:20"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0</v>
      </c>
      <c r="Q2894" s="181">
        <f t="shared" si="108"/>
        <v>0</v>
      </c>
      <c r="R2894" s="182" t="s">
        <v>98</v>
      </c>
      <c r="S2894" s="183"/>
      <c r="T2894" s="183"/>
    </row>
    <row r="2895" spans="2:20"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0</v>
      </c>
      <c r="Q2895" s="181">
        <f t="shared" si="108"/>
        <v>0</v>
      </c>
      <c r="R2895" s="182" t="s">
        <v>98</v>
      </c>
      <c r="S2895" s="183"/>
      <c r="T2895" s="183"/>
    </row>
    <row r="2896" spans="2:20"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0</v>
      </c>
      <c r="Q2896" s="181">
        <f t="shared" si="108"/>
        <v>0</v>
      </c>
      <c r="R2896" s="182" t="s">
        <v>98</v>
      </c>
      <c r="S2896" s="183"/>
      <c r="T2896" s="183"/>
    </row>
    <row r="2897" spans="2:20"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0</v>
      </c>
      <c r="Q2897" s="181">
        <f t="shared" si="108"/>
        <v>0</v>
      </c>
      <c r="R2897" s="182" t="s">
        <v>98</v>
      </c>
      <c r="S2897" s="183"/>
      <c r="T2897" s="183"/>
    </row>
    <row r="2898" spans="2:20"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0</v>
      </c>
      <c r="Q2898" s="181">
        <f t="shared" si="108"/>
        <v>0</v>
      </c>
      <c r="R2898" s="182" t="s">
        <v>98</v>
      </c>
      <c r="S2898" s="183"/>
      <c r="T2898" s="183"/>
    </row>
    <row r="2899" spans="2:20"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0</v>
      </c>
      <c r="Q2899" s="181">
        <f t="shared" si="108"/>
        <v>0</v>
      </c>
      <c r="R2899" s="182" t="s">
        <v>98</v>
      </c>
      <c r="S2899" s="183"/>
      <c r="T2899" s="183"/>
    </row>
    <row r="2900" spans="2:20"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0</v>
      </c>
      <c r="Q2900" s="181">
        <f t="shared" si="108"/>
        <v>0</v>
      </c>
      <c r="R2900" s="182" t="s">
        <v>98</v>
      </c>
      <c r="S2900" s="183"/>
      <c r="T2900" s="183"/>
    </row>
    <row r="2901" spans="2:20"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0</v>
      </c>
      <c r="Q2901" s="181">
        <f t="shared" si="108"/>
        <v>0</v>
      </c>
      <c r="R2901" s="182" t="s">
        <v>98</v>
      </c>
      <c r="S2901" s="183"/>
      <c r="T2901" s="183"/>
    </row>
    <row r="2902" spans="2:20"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0</v>
      </c>
      <c r="Q2902" s="181">
        <f t="shared" si="108"/>
        <v>0</v>
      </c>
      <c r="R2902" s="182" t="s">
        <v>98</v>
      </c>
      <c r="S2902" s="183"/>
      <c r="T2902" s="183"/>
    </row>
    <row r="2903" spans="2:20"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0</v>
      </c>
      <c r="Q2903" s="181">
        <f t="shared" si="108"/>
        <v>0</v>
      </c>
      <c r="R2903" s="182" t="s">
        <v>98</v>
      </c>
      <c r="S2903" s="183"/>
      <c r="T2903" s="183"/>
    </row>
    <row r="2904" spans="2:20"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0</v>
      </c>
      <c r="Q2904" s="181">
        <f t="shared" si="108"/>
        <v>0</v>
      </c>
      <c r="R2904" s="182" t="s">
        <v>98</v>
      </c>
      <c r="S2904" s="183"/>
      <c r="T2904" s="183"/>
    </row>
    <row r="2905" spans="2:20"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f t="shared" si="108"/>
        <v>0</v>
      </c>
      <c r="R2905" s="182" t="s">
        <v>98</v>
      </c>
      <c r="S2905" s="183"/>
      <c r="T2905" s="183"/>
    </row>
    <row r="2906" spans="2:20"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0</v>
      </c>
      <c r="Q2906" s="181">
        <f t="shared" ref="Q2906:Q2969" si="110">+O2906+P2906</f>
        <v>0</v>
      </c>
      <c r="R2906" s="182" t="s">
        <v>98</v>
      </c>
      <c r="S2906" s="183"/>
      <c r="T2906" s="183"/>
    </row>
    <row r="2907" spans="2:20"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0</v>
      </c>
      <c r="Q2907" s="181">
        <f t="shared" si="110"/>
        <v>0</v>
      </c>
      <c r="R2907" s="182" t="s">
        <v>98</v>
      </c>
      <c r="S2907" s="183"/>
      <c r="T2907" s="183"/>
    </row>
    <row r="2908" spans="2:20"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0</v>
      </c>
      <c r="Q2908" s="181">
        <f t="shared" si="110"/>
        <v>0</v>
      </c>
      <c r="R2908" s="182" t="s">
        <v>98</v>
      </c>
      <c r="S2908" s="183"/>
      <c r="T2908" s="183"/>
    </row>
    <row r="2909" spans="2:20"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0</v>
      </c>
      <c r="Q2909" s="181">
        <f t="shared" si="110"/>
        <v>0</v>
      </c>
      <c r="R2909" s="182" t="s">
        <v>98</v>
      </c>
      <c r="S2909" s="183"/>
      <c r="T2909" s="183"/>
    </row>
    <row r="2910" spans="2:20"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0</v>
      </c>
      <c r="Q2910" s="181">
        <f t="shared" si="110"/>
        <v>0</v>
      </c>
      <c r="R2910" s="182" t="s">
        <v>98</v>
      </c>
      <c r="S2910" s="183"/>
      <c r="T2910" s="183"/>
    </row>
    <row r="2911" spans="2:20"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0</v>
      </c>
      <c r="Q2911" s="181">
        <f t="shared" si="110"/>
        <v>0</v>
      </c>
      <c r="R2911" s="182" t="s">
        <v>98</v>
      </c>
      <c r="S2911" s="183"/>
      <c r="T2911" s="183"/>
    </row>
    <row r="2912" spans="2:20"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0</v>
      </c>
      <c r="Q2912" s="181">
        <f t="shared" si="110"/>
        <v>0</v>
      </c>
      <c r="R2912" s="182" t="s">
        <v>98</v>
      </c>
      <c r="S2912" s="183"/>
      <c r="T2912" s="183"/>
    </row>
    <row r="2913" spans="2:20"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0</v>
      </c>
      <c r="Q2913" s="181">
        <f t="shared" si="110"/>
        <v>0</v>
      </c>
      <c r="R2913" s="182" t="s">
        <v>98</v>
      </c>
      <c r="S2913" s="183"/>
      <c r="T2913" s="183"/>
    </row>
    <row r="2914" spans="2:20"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0</v>
      </c>
      <c r="Q2914" s="181">
        <f t="shared" si="110"/>
        <v>0</v>
      </c>
      <c r="R2914" s="182" t="s">
        <v>98</v>
      </c>
      <c r="S2914" s="183"/>
      <c r="T2914" s="183"/>
    </row>
    <row r="2915" spans="2:20"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0</v>
      </c>
      <c r="Q2915" s="181">
        <f t="shared" si="110"/>
        <v>0</v>
      </c>
      <c r="R2915" s="182" t="s">
        <v>98</v>
      </c>
      <c r="S2915" s="183"/>
      <c r="T2915" s="183"/>
    </row>
    <row r="2916" spans="2:20"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0</v>
      </c>
      <c r="Q2916" s="181">
        <f t="shared" si="110"/>
        <v>0</v>
      </c>
      <c r="R2916" s="182" t="s">
        <v>98</v>
      </c>
      <c r="S2916" s="183"/>
      <c r="T2916" s="183"/>
    </row>
    <row r="2917" spans="2:20"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f>SUM(O2918:O2978)</f>
        <v>0</v>
      </c>
      <c r="P2917" s="169">
        <f>SUM(P2918:P2978)</f>
        <v>0</v>
      </c>
      <c r="Q2917" s="169">
        <f t="shared" si="110"/>
        <v>0</v>
      </c>
      <c r="R2917" s="170"/>
      <c r="S2917" s="171"/>
      <c r="T2917" s="172"/>
    </row>
    <row r="2918" spans="2:20"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f t="shared" si="110"/>
        <v>0</v>
      </c>
      <c r="R2918" s="182" t="s">
        <v>98</v>
      </c>
      <c r="S2918" s="183"/>
      <c r="T2918" s="183"/>
    </row>
    <row r="2919" spans="2:20"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f t="shared" si="110"/>
        <v>0</v>
      </c>
      <c r="R2919" s="182" t="s">
        <v>98</v>
      </c>
      <c r="S2919" s="183"/>
      <c r="T2919" s="183"/>
    </row>
    <row r="2920" spans="2:20"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0</v>
      </c>
      <c r="Q2920" s="181">
        <f t="shared" si="110"/>
        <v>0</v>
      </c>
      <c r="R2920" s="182" t="s">
        <v>98</v>
      </c>
      <c r="S2920" s="183"/>
      <c r="T2920" s="183"/>
    </row>
    <row r="2921" spans="2:20"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0</v>
      </c>
      <c r="Q2921" s="181">
        <f t="shared" si="110"/>
        <v>0</v>
      </c>
      <c r="R2921" s="182" t="s">
        <v>98</v>
      </c>
      <c r="S2921" s="183"/>
      <c r="T2921" s="183"/>
    </row>
    <row r="2922" spans="2:20"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0</v>
      </c>
      <c r="Q2922" s="181">
        <f t="shared" si="110"/>
        <v>0</v>
      </c>
      <c r="R2922" s="182" t="s">
        <v>98</v>
      </c>
      <c r="S2922" s="183"/>
      <c r="T2922" s="183"/>
    </row>
    <row r="2923" spans="2:20"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0</v>
      </c>
      <c r="Q2923" s="181">
        <f t="shared" si="110"/>
        <v>0</v>
      </c>
      <c r="R2923" s="182" t="s">
        <v>98</v>
      </c>
      <c r="S2923" s="183"/>
      <c r="T2923" s="183"/>
    </row>
    <row r="2924" spans="2:20"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0</v>
      </c>
      <c r="Q2924" s="181">
        <f t="shared" si="110"/>
        <v>0</v>
      </c>
      <c r="R2924" s="182" t="s">
        <v>98</v>
      </c>
      <c r="S2924" s="183"/>
      <c r="T2924" s="183"/>
    </row>
    <row r="2925" spans="2:20"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0</v>
      </c>
      <c r="Q2925" s="181">
        <f t="shared" si="110"/>
        <v>0</v>
      </c>
      <c r="R2925" s="182" t="s">
        <v>98</v>
      </c>
      <c r="S2925" s="183"/>
      <c r="T2925" s="183"/>
    </row>
    <row r="2926" spans="2:20"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0</v>
      </c>
      <c r="Q2926" s="181">
        <f t="shared" si="110"/>
        <v>0</v>
      </c>
      <c r="R2926" s="182" t="s">
        <v>98</v>
      </c>
      <c r="S2926" s="183"/>
      <c r="T2926" s="183"/>
    </row>
    <row r="2927" spans="2:20"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0</v>
      </c>
      <c r="Q2927" s="181">
        <f t="shared" si="110"/>
        <v>0</v>
      </c>
      <c r="R2927" s="182" t="s">
        <v>98</v>
      </c>
      <c r="S2927" s="183"/>
      <c r="T2927" s="183"/>
    </row>
    <row r="2928" spans="2:20"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0</v>
      </c>
      <c r="Q2928" s="181">
        <f t="shared" si="110"/>
        <v>0</v>
      </c>
      <c r="R2928" s="182" t="s">
        <v>98</v>
      </c>
      <c r="S2928" s="183"/>
      <c r="T2928" s="183"/>
    </row>
    <row r="2929" spans="2:20"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0</v>
      </c>
      <c r="Q2929" s="181">
        <f t="shared" si="110"/>
        <v>0</v>
      </c>
      <c r="R2929" s="182" t="s">
        <v>98</v>
      </c>
      <c r="S2929" s="183"/>
      <c r="T2929" s="183"/>
    </row>
    <row r="2930" spans="2:20"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0</v>
      </c>
      <c r="Q2930" s="181">
        <f t="shared" si="110"/>
        <v>0</v>
      </c>
      <c r="R2930" s="182" t="s">
        <v>98</v>
      </c>
      <c r="S2930" s="183"/>
      <c r="T2930" s="183"/>
    </row>
    <row r="2931" spans="2:20"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0</v>
      </c>
      <c r="Q2931" s="181">
        <f t="shared" si="110"/>
        <v>0</v>
      </c>
      <c r="R2931" s="182" t="s">
        <v>98</v>
      </c>
      <c r="S2931" s="183"/>
      <c r="T2931" s="183"/>
    </row>
    <row r="2932" spans="2:20"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0</v>
      </c>
      <c r="Q2932" s="181">
        <f t="shared" si="110"/>
        <v>0</v>
      </c>
      <c r="R2932" s="182" t="s">
        <v>98</v>
      </c>
      <c r="S2932" s="183"/>
      <c r="T2932" s="183"/>
    </row>
    <row r="2933" spans="2:20"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0</v>
      </c>
      <c r="Q2933" s="181">
        <f t="shared" si="110"/>
        <v>0</v>
      </c>
      <c r="R2933" s="182" t="s">
        <v>98</v>
      </c>
      <c r="S2933" s="183"/>
      <c r="T2933" s="183"/>
    </row>
    <row r="2934" spans="2:20"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0</v>
      </c>
      <c r="Q2934" s="181">
        <f t="shared" si="110"/>
        <v>0</v>
      </c>
      <c r="R2934" s="182" t="s">
        <v>98</v>
      </c>
      <c r="S2934" s="183"/>
      <c r="T2934" s="183"/>
    </row>
    <row r="2935" spans="2:20"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0</v>
      </c>
      <c r="Q2935" s="181">
        <f t="shared" si="110"/>
        <v>0</v>
      </c>
      <c r="R2935" s="182" t="s">
        <v>98</v>
      </c>
      <c r="S2935" s="183"/>
      <c r="T2935" s="183"/>
    </row>
    <row r="2936" spans="2:20"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0</v>
      </c>
      <c r="Q2936" s="181">
        <f t="shared" si="110"/>
        <v>0</v>
      </c>
      <c r="R2936" s="182" t="s">
        <v>98</v>
      </c>
      <c r="S2936" s="183"/>
      <c r="T2936" s="183"/>
    </row>
    <row r="2937" spans="2:20"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0</v>
      </c>
      <c r="Q2937" s="181">
        <f t="shared" si="110"/>
        <v>0</v>
      </c>
      <c r="R2937" s="182" t="s">
        <v>98</v>
      </c>
      <c r="S2937" s="183"/>
      <c r="T2937" s="183"/>
    </row>
    <row r="2938" spans="2:20"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0</v>
      </c>
      <c r="Q2938" s="181">
        <f t="shared" si="110"/>
        <v>0</v>
      </c>
      <c r="R2938" s="182" t="s">
        <v>98</v>
      </c>
      <c r="S2938" s="183"/>
      <c r="T2938" s="183"/>
    </row>
    <row r="2939" spans="2:20"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0</v>
      </c>
      <c r="Q2939" s="181">
        <f t="shared" si="110"/>
        <v>0</v>
      </c>
      <c r="R2939" s="182" t="s">
        <v>98</v>
      </c>
      <c r="S2939" s="183"/>
      <c r="T2939" s="183"/>
    </row>
    <row r="2940" spans="2:20"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f t="shared" si="110"/>
        <v>0</v>
      </c>
      <c r="R2940" s="182" t="s">
        <v>98</v>
      </c>
      <c r="S2940" s="183"/>
      <c r="T2940" s="183"/>
    </row>
    <row r="2941" spans="2:20"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f t="shared" si="110"/>
        <v>0</v>
      </c>
      <c r="R2941" s="182" t="s">
        <v>98</v>
      </c>
      <c r="S2941" s="183"/>
      <c r="T2941" s="183"/>
    </row>
    <row r="2942" spans="2:20"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0</v>
      </c>
      <c r="Q2942" s="181">
        <f t="shared" si="110"/>
        <v>0</v>
      </c>
      <c r="R2942" s="182" t="s">
        <v>98</v>
      </c>
      <c r="S2942" s="183"/>
      <c r="T2942" s="183"/>
    </row>
    <row r="2943" spans="2:20"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0</v>
      </c>
      <c r="Q2943" s="181">
        <f t="shared" si="110"/>
        <v>0</v>
      </c>
      <c r="R2943" s="182" t="s">
        <v>98</v>
      </c>
      <c r="S2943" s="183"/>
      <c r="T2943" s="183"/>
    </row>
    <row r="2944" spans="2:20"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0</v>
      </c>
      <c r="Q2944" s="181">
        <f t="shared" si="110"/>
        <v>0</v>
      </c>
      <c r="R2944" s="182" t="s">
        <v>98</v>
      </c>
      <c r="S2944" s="183"/>
      <c r="T2944" s="183"/>
    </row>
    <row r="2945" spans="2:20"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0</v>
      </c>
      <c r="Q2945" s="181">
        <f t="shared" si="110"/>
        <v>0</v>
      </c>
      <c r="R2945" s="182" t="s">
        <v>98</v>
      </c>
      <c r="S2945" s="183"/>
      <c r="T2945" s="183"/>
    </row>
    <row r="2946" spans="2:20"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0</v>
      </c>
      <c r="Q2946" s="181">
        <f t="shared" si="110"/>
        <v>0</v>
      </c>
      <c r="R2946" s="182" t="s">
        <v>98</v>
      </c>
      <c r="S2946" s="183"/>
      <c r="T2946" s="183"/>
    </row>
    <row r="2947" spans="2:20"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0</v>
      </c>
      <c r="Q2947" s="181">
        <f t="shared" si="110"/>
        <v>0</v>
      </c>
      <c r="R2947" s="182" t="s">
        <v>98</v>
      </c>
      <c r="S2947" s="183"/>
      <c r="T2947" s="183"/>
    </row>
    <row r="2948" spans="2:20"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0</v>
      </c>
      <c r="Q2948" s="181">
        <f t="shared" si="110"/>
        <v>0</v>
      </c>
      <c r="R2948" s="182" t="s">
        <v>98</v>
      </c>
      <c r="S2948" s="183"/>
      <c r="T2948" s="183"/>
    </row>
    <row r="2949" spans="2:20"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0</v>
      </c>
      <c r="Q2949" s="181">
        <f t="shared" si="110"/>
        <v>0</v>
      </c>
      <c r="R2949" s="182" t="s">
        <v>98</v>
      </c>
      <c r="S2949" s="183"/>
      <c r="T2949" s="183"/>
    </row>
    <row r="2950" spans="2:20"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0</v>
      </c>
      <c r="Q2950" s="181">
        <f t="shared" si="110"/>
        <v>0</v>
      </c>
      <c r="R2950" s="182" t="s">
        <v>98</v>
      </c>
      <c r="S2950" s="183"/>
      <c r="T2950" s="183"/>
    </row>
    <row r="2951" spans="2:20"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0</v>
      </c>
      <c r="Q2951" s="181">
        <f t="shared" si="110"/>
        <v>0</v>
      </c>
      <c r="R2951" s="182" t="s">
        <v>98</v>
      </c>
      <c r="S2951" s="183"/>
      <c r="T2951" s="183"/>
    </row>
    <row r="2952" spans="2:20"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0</v>
      </c>
      <c r="Q2952" s="181">
        <f t="shared" si="110"/>
        <v>0</v>
      </c>
      <c r="R2952" s="182" t="s">
        <v>98</v>
      </c>
      <c r="S2952" s="183"/>
      <c r="T2952" s="183"/>
    </row>
    <row r="2953" spans="2:20"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f t="shared" si="110"/>
        <v>0</v>
      </c>
      <c r="R2953" s="182" t="s">
        <v>98</v>
      </c>
      <c r="S2953" s="183"/>
      <c r="T2953" s="183"/>
    </row>
    <row r="2954" spans="2:20"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f t="shared" si="110"/>
        <v>0</v>
      </c>
      <c r="R2954" s="182" t="s">
        <v>98</v>
      </c>
      <c r="S2954" s="183"/>
      <c r="T2954" s="183"/>
    </row>
    <row r="2955" spans="2:20"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0</v>
      </c>
      <c r="Q2955" s="181">
        <f t="shared" si="110"/>
        <v>0</v>
      </c>
      <c r="R2955" s="182" t="s">
        <v>98</v>
      </c>
      <c r="S2955" s="183"/>
      <c r="T2955" s="183"/>
    </row>
    <row r="2956" spans="2:20"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0</v>
      </c>
      <c r="Q2956" s="181">
        <f t="shared" si="110"/>
        <v>0</v>
      </c>
      <c r="R2956" s="182" t="s">
        <v>98</v>
      </c>
      <c r="S2956" s="183"/>
      <c r="T2956" s="183"/>
    </row>
    <row r="2957" spans="2:20"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0</v>
      </c>
      <c r="Q2957" s="181">
        <f t="shared" si="110"/>
        <v>0</v>
      </c>
      <c r="R2957" s="182" t="s">
        <v>98</v>
      </c>
      <c r="S2957" s="183"/>
      <c r="T2957" s="183"/>
    </row>
    <row r="2958" spans="2:20"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0</v>
      </c>
      <c r="Q2958" s="181">
        <f t="shared" si="110"/>
        <v>0</v>
      </c>
      <c r="R2958" s="182" t="s">
        <v>98</v>
      </c>
      <c r="S2958" s="183"/>
      <c r="T2958" s="183"/>
    </row>
    <row r="2959" spans="2:20"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0</v>
      </c>
      <c r="Q2959" s="181">
        <f t="shared" si="110"/>
        <v>0</v>
      </c>
      <c r="R2959" s="182" t="s">
        <v>98</v>
      </c>
      <c r="S2959" s="183"/>
      <c r="T2959" s="183"/>
    </row>
    <row r="2960" spans="2:20"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0</v>
      </c>
      <c r="Q2960" s="181">
        <f t="shared" si="110"/>
        <v>0</v>
      </c>
      <c r="R2960" s="182" t="s">
        <v>98</v>
      </c>
      <c r="S2960" s="183"/>
      <c r="T2960" s="183"/>
    </row>
    <row r="2961" spans="2:20"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0</v>
      </c>
      <c r="Q2961" s="181">
        <f t="shared" si="110"/>
        <v>0</v>
      </c>
      <c r="R2961" s="182" t="s">
        <v>98</v>
      </c>
      <c r="S2961" s="183"/>
      <c r="T2961" s="183"/>
    </row>
    <row r="2962" spans="2:20"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0</v>
      </c>
      <c r="Q2962" s="181">
        <f t="shared" si="110"/>
        <v>0</v>
      </c>
      <c r="R2962" s="182" t="s">
        <v>98</v>
      </c>
      <c r="S2962" s="183"/>
      <c r="T2962" s="183"/>
    </row>
    <row r="2963" spans="2:20"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0</v>
      </c>
      <c r="Q2963" s="181">
        <f t="shared" si="110"/>
        <v>0</v>
      </c>
      <c r="R2963" s="182" t="s">
        <v>98</v>
      </c>
      <c r="S2963" s="183"/>
      <c r="T2963" s="183"/>
    </row>
    <row r="2964" spans="2:20"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0</v>
      </c>
      <c r="Q2964" s="181">
        <f t="shared" si="110"/>
        <v>0</v>
      </c>
      <c r="R2964" s="182" t="s">
        <v>98</v>
      </c>
      <c r="S2964" s="183"/>
      <c r="T2964" s="183"/>
    </row>
    <row r="2965" spans="2:20"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0</v>
      </c>
      <c r="Q2965" s="181">
        <f t="shared" si="110"/>
        <v>0</v>
      </c>
      <c r="R2965" s="182" t="s">
        <v>98</v>
      </c>
      <c r="S2965" s="183"/>
      <c r="T2965" s="183"/>
    </row>
    <row r="2966" spans="2:20"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0</v>
      </c>
      <c r="Q2966" s="181">
        <f t="shared" si="110"/>
        <v>0</v>
      </c>
      <c r="R2966" s="182" t="s">
        <v>98</v>
      </c>
      <c r="S2966" s="183"/>
      <c r="T2966" s="183"/>
    </row>
    <row r="2967" spans="2:20"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0</v>
      </c>
      <c r="Q2967" s="181">
        <f t="shared" si="110"/>
        <v>0</v>
      </c>
      <c r="R2967" s="182" t="s">
        <v>98</v>
      </c>
      <c r="S2967" s="183"/>
      <c r="T2967" s="183"/>
    </row>
    <row r="2968" spans="2:20"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0</v>
      </c>
      <c r="Q2968" s="181">
        <f t="shared" si="110"/>
        <v>0</v>
      </c>
      <c r="R2968" s="182" t="s">
        <v>98</v>
      </c>
      <c r="S2968" s="183"/>
      <c r="T2968" s="183"/>
    </row>
    <row r="2969" spans="2:20"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0</v>
      </c>
      <c r="Q2969" s="181">
        <f t="shared" si="110"/>
        <v>0</v>
      </c>
      <c r="R2969" s="182" t="s">
        <v>98</v>
      </c>
      <c r="S2969" s="183"/>
      <c r="T2969" s="183"/>
    </row>
    <row r="2970" spans="2:20"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0</v>
      </c>
      <c r="Q2970" s="181">
        <f t="shared" ref="Q2970:Q3033" si="111">+O2970+P2970</f>
        <v>0</v>
      </c>
      <c r="R2970" s="182" t="s">
        <v>98</v>
      </c>
      <c r="S2970" s="183"/>
      <c r="T2970" s="183"/>
    </row>
    <row r="2971" spans="2:20"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0</v>
      </c>
      <c r="Q2971" s="181">
        <f t="shared" si="111"/>
        <v>0</v>
      </c>
      <c r="R2971" s="182" t="s">
        <v>98</v>
      </c>
      <c r="S2971" s="183"/>
      <c r="T2971" s="183"/>
    </row>
    <row r="2972" spans="2:20"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0</v>
      </c>
      <c r="Q2972" s="181">
        <f t="shared" si="111"/>
        <v>0</v>
      </c>
      <c r="R2972" s="182" t="s">
        <v>98</v>
      </c>
      <c r="S2972" s="183"/>
      <c r="T2972" s="183"/>
    </row>
    <row r="2973" spans="2:20"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0</v>
      </c>
      <c r="Q2973" s="181">
        <f t="shared" si="111"/>
        <v>0</v>
      </c>
      <c r="R2973" s="182" t="s">
        <v>98</v>
      </c>
      <c r="S2973" s="183"/>
      <c r="T2973" s="183"/>
    </row>
    <row r="2974" spans="2:20"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0</v>
      </c>
      <c r="Q2974" s="181">
        <f t="shared" si="111"/>
        <v>0</v>
      </c>
      <c r="R2974" s="182" t="s">
        <v>98</v>
      </c>
      <c r="S2974" s="183"/>
      <c r="T2974" s="183"/>
    </row>
    <row r="2975" spans="2:20"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0</v>
      </c>
      <c r="Q2975" s="181">
        <f t="shared" si="111"/>
        <v>0</v>
      </c>
      <c r="R2975" s="182" t="s">
        <v>98</v>
      </c>
      <c r="S2975" s="183"/>
      <c r="T2975" s="183"/>
    </row>
    <row r="2976" spans="2:20"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0</v>
      </c>
      <c r="Q2976" s="181">
        <f t="shared" si="111"/>
        <v>0</v>
      </c>
      <c r="R2976" s="182" t="s">
        <v>98</v>
      </c>
      <c r="S2976" s="183"/>
      <c r="T2976" s="183"/>
    </row>
    <row r="2977" spans="2:20"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0</v>
      </c>
      <c r="Q2977" s="181">
        <f t="shared" si="111"/>
        <v>0</v>
      </c>
      <c r="R2977" s="182" t="s">
        <v>98</v>
      </c>
      <c r="S2977" s="183"/>
      <c r="T2977" s="183"/>
    </row>
    <row r="2978" spans="2:20"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0</v>
      </c>
      <c r="Q2978" s="181">
        <f t="shared" si="111"/>
        <v>0</v>
      </c>
      <c r="R2978" s="182" t="s">
        <v>98</v>
      </c>
      <c r="S2978" s="183"/>
      <c r="T2978" s="183"/>
    </row>
    <row r="2979" spans="2:20"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f>SUM(O2980:O2980)</f>
        <v>0</v>
      </c>
      <c r="P2979" s="169">
        <f>SUM(P2980:P2980)</f>
        <v>0</v>
      </c>
      <c r="Q2979" s="169">
        <f t="shared" si="111"/>
        <v>0</v>
      </c>
      <c r="R2979" s="170"/>
      <c r="S2979" s="171"/>
      <c r="T2979" s="172"/>
    </row>
    <row r="2980" spans="2:20"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f t="shared" si="111"/>
        <v>0</v>
      </c>
      <c r="R2980" s="182" t="s">
        <v>98</v>
      </c>
      <c r="S2980" s="183"/>
      <c r="T2980" s="183"/>
    </row>
    <row r="2981" spans="2:20" ht="15.75">
      <c r="B2981" s="152">
        <v>2025</v>
      </c>
      <c r="C2981" s="152">
        <v>20</v>
      </c>
      <c r="D2981" s="153"/>
      <c r="E2981" s="154"/>
      <c r="F2981" s="152">
        <v>4</v>
      </c>
      <c r="G2981" s="152">
        <v>12</v>
      </c>
      <c r="H2981" s="152">
        <v>29</v>
      </c>
      <c r="I2981" s="152">
        <v>5000</v>
      </c>
      <c r="J2981" s="152">
        <v>5200</v>
      </c>
      <c r="K2981" s="152"/>
      <c r="L2981" s="155" t="s">
        <v>44</v>
      </c>
      <c r="M2981" s="156"/>
      <c r="N2981" s="157" t="s">
        <v>183</v>
      </c>
      <c r="O2981" s="158">
        <f>O2982</f>
        <v>0</v>
      </c>
      <c r="P2981" s="158">
        <f>P2982</f>
        <v>0</v>
      </c>
      <c r="Q2981" s="158">
        <f t="shared" si="111"/>
        <v>0</v>
      </c>
      <c r="R2981" s="159"/>
      <c r="S2981" s="160"/>
      <c r="T2981" s="161"/>
    </row>
    <row r="2982" spans="2:20"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f t="shared" ref="O2982:P2982" si="112">SUM(O2983:O2991)</f>
        <v>0</v>
      </c>
      <c r="P2982" s="169">
        <f t="shared" si="112"/>
        <v>0</v>
      </c>
      <c r="Q2982" s="169">
        <f t="shared" si="111"/>
        <v>0</v>
      </c>
      <c r="R2982" s="170"/>
      <c r="S2982" s="171"/>
      <c r="T2982" s="172"/>
    </row>
    <row r="2983" spans="2:20"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0</v>
      </c>
      <c r="Q2983" s="181">
        <f t="shared" si="111"/>
        <v>0</v>
      </c>
      <c r="R2983" s="182" t="s">
        <v>1313</v>
      </c>
      <c r="S2983" s="183"/>
      <c r="T2983" s="183"/>
    </row>
    <row r="2984" spans="2:20"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0</v>
      </c>
      <c r="Q2984" s="181">
        <f t="shared" si="111"/>
        <v>0</v>
      </c>
      <c r="R2984" s="182" t="s">
        <v>1313</v>
      </c>
      <c r="S2984" s="183"/>
      <c r="T2984" s="183"/>
    </row>
    <row r="2985" spans="2:20"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0</v>
      </c>
      <c r="Q2985" s="181">
        <f t="shared" si="111"/>
        <v>0</v>
      </c>
      <c r="R2985" s="182" t="s">
        <v>1313</v>
      </c>
      <c r="S2985" s="183"/>
      <c r="T2985" s="183"/>
    </row>
    <row r="2986" spans="2:20"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0</v>
      </c>
      <c r="Q2986" s="181">
        <f t="shared" si="111"/>
        <v>0</v>
      </c>
      <c r="R2986" s="182" t="s">
        <v>1313</v>
      </c>
      <c r="S2986" s="183"/>
      <c r="T2986" s="183"/>
    </row>
    <row r="2987" spans="2:20"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0</v>
      </c>
      <c r="Q2987" s="181">
        <f t="shared" si="111"/>
        <v>0</v>
      </c>
      <c r="R2987" s="182" t="s">
        <v>1313</v>
      </c>
      <c r="S2987" s="183"/>
      <c r="T2987" s="183"/>
    </row>
    <row r="2988" spans="2:20"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0</v>
      </c>
      <c r="Q2988" s="181">
        <f t="shared" si="111"/>
        <v>0</v>
      </c>
      <c r="R2988" s="182" t="s">
        <v>1313</v>
      </c>
      <c r="S2988" s="183"/>
      <c r="T2988" s="183"/>
    </row>
    <row r="2989" spans="2:20"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0</v>
      </c>
      <c r="Q2989" s="181">
        <f t="shared" si="111"/>
        <v>0</v>
      </c>
      <c r="R2989" s="182" t="s">
        <v>1313</v>
      </c>
      <c r="S2989" s="183"/>
      <c r="T2989" s="183"/>
    </row>
    <row r="2990" spans="2:20"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0</v>
      </c>
      <c r="Q2990" s="181">
        <f t="shared" si="111"/>
        <v>0</v>
      </c>
      <c r="R2990" s="182" t="s">
        <v>1313</v>
      </c>
      <c r="S2990" s="183"/>
      <c r="T2990" s="183"/>
    </row>
    <row r="2991" spans="2:20"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0</v>
      </c>
      <c r="Q2991" s="181">
        <f t="shared" si="111"/>
        <v>0</v>
      </c>
      <c r="R2991" s="182" t="s">
        <v>1313</v>
      </c>
      <c r="S2991" s="183"/>
      <c r="T2991" s="183"/>
    </row>
    <row r="2992" spans="2:20"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f>O2993+O2995+O3053</f>
        <v>0</v>
      </c>
      <c r="P2992" s="158">
        <f>P2993+P2995+P3053</f>
        <v>0</v>
      </c>
      <c r="Q2992" s="158">
        <f t="shared" si="111"/>
        <v>0</v>
      </c>
      <c r="R2992" s="159"/>
      <c r="S2992" s="160"/>
      <c r="T2992" s="161"/>
    </row>
    <row r="2993" spans="2:20"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f>SUM(O2994)</f>
        <v>0</v>
      </c>
      <c r="P2993" s="169">
        <f>SUM(P2994)</f>
        <v>0</v>
      </c>
      <c r="Q2993" s="169">
        <f t="shared" si="111"/>
        <v>0</v>
      </c>
      <c r="R2993" s="170"/>
      <c r="S2993" s="171"/>
      <c r="T2993" s="172"/>
    </row>
    <row r="2994" spans="2:20"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f t="shared" si="111"/>
        <v>0</v>
      </c>
      <c r="R2994" s="182" t="s">
        <v>98</v>
      </c>
      <c r="S2994" s="183"/>
      <c r="T2994" s="183"/>
    </row>
    <row r="2995" spans="2:20"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f>SUM(O2996:O3052)</f>
        <v>0</v>
      </c>
      <c r="P2995" s="169">
        <f>SUM(P2996:P3052)</f>
        <v>0</v>
      </c>
      <c r="Q2995" s="169">
        <f t="shared" si="111"/>
        <v>0</v>
      </c>
      <c r="R2995" s="170"/>
      <c r="S2995" s="171"/>
      <c r="T2995" s="172"/>
    </row>
    <row r="2996" spans="2:20"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f t="shared" si="111"/>
        <v>0</v>
      </c>
      <c r="R2996" s="182" t="s">
        <v>98</v>
      </c>
      <c r="S2996" s="183"/>
      <c r="T2996" s="183"/>
    </row>
    <row r="2997" spans="2:20"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0</v>
      </c>
      <c r="Q2997" s="181">
        <f t="shared" si="111"/>
        <v>0</v>
      </c>
      <c r="R2997" s="182" t="s">
        <v>98</v>
      </c>
      <c r="S2997" s="183"/>
      <c r="T2997" s="183"/>
    </row>
    <row r="2998" spans="2:20"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0</v>
      </c>
      <c r="Q2998" s="181">
        <f t="shared" si="111"/>
        <v>0</v>
      </c>
      <c r="R2998" s="182" t="s">
        <v>98</v>
      </c>
      <c r="S2998" s="183"/>
      <c r="T2998" s="183"/>
    </row>
    <row r="2999" spans="2:20"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0</v>
      </c>
      <c r="Q2999" s="181">
        <f t="shared" si="111"/>
        <v>0</v>
      </c>
      <c r="R2999" s="182" t="s">
        <v>98</v>
      </c>
      <c r="S2999" s="183"/>
      <c r="T2999" s="183"/>
    </row>
    <row r="3000" spans="2:20"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0</v>
      </c>
      <c r="Q3000" s="181">
        <f t="shared" si="111"/>
        <v>0</v>
      </c>
      <c r="R3000" s="182" t="s">
        <v>98</v>
      </c>
      <c r="S3000" s="183"/>
      <c r="T3000" s="183"/>
    </row>
    <row r="3001" spans="2:20"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0</v>
      </c>
      <c r="Q3001" s="181">
        <f t="shared" si="111"/>
        <v>0</v>
      </c>
      <c r="R3001" s="182" t="s">
        <v>98</v>
      </c>
      <c r="S3001" s="183"/>
      <c r="T3001" s="183"/>
    </row>
    <row r="3002" spans="2:20"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0</v>
      </c>
      <c r="Q3002" s="181">
        <f t="shared" si="111"/>
        <v>0</v>
      </c>
      <c r="R3002" s="182" t="s">
        <v>98</v>
      </c>
      <c r="S3002" s="183"/>
      <c r="T3002" s="183"/>
    </row>
    <row r="3003" spans="2:20"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0</v>
      </c>
      <c r="Q3003" s="181">
        <f t="shared" si="111"/>
        <v>0</v>
      </c>
      <c r="R3003" s="182" t="s">
        <v>98</v>
      </c>
      <c r="S3003" s="183"/>
      <c r="T3003" s="183"/>
    </row>
    <row r="3004" spans="2:20"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0</v>
      </c>
      <c r="Q3004" s="181">
        <f t="shared" si="111"/>
        <v>0</v>
      </c>
      <c r="R3004" s="182" t="s">
        <v>98</v>
      </c>
      <c r="S3004" s="183"/>
      <c r="T3004" s="183"/>
    </row>
    <row r="3005" spans="2:20"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0</v>
      </c>
      <c r="Q3005" s="181">
        <f t="shared" si="111"/>
        <v>0</v>
      </c>
      <c r="R3005" s="182" t="s">
        <v>98</v>
      </c>
      <c r="S3005" s="183"/>
      <c r="T3005" s="183"/>
    </row>
    <row r="3006" spans="2:20"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0</v>
      </c>
      <c r="Q3006" s="181">
        <f t="shared" si="111"/>
        <v>0</v>
      </c>
      <c r="R3006" s="182" t="s">
        <v>98</v>
      </c>
      <c r="S3006" s="183"/>
      <c r="T3006" s="183"/>
    </row>
    <row r="3007" spans="2:20"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0</v>
      </c>
      <c r="Q3007" s="181">
        <f t="shared" si="111"/>
        <v>0</v>
      </c>
      <c r="R3007" s="182" t="s">
        <v>98</v>
      </c>
      <c r="S3007" s="183"/>
      <c r="T3007" s="183"/>
    </row>
    <row r="3008" spans="2:20"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0</v>
      </c>
      <c r="Q3008" s="181">
        <f t="shared" si="111"/>
        <v>0</v>
      </c>
      <c r="R3008" s="182" t="s">
        <v>98</v>
      </c>
      <c r="S3008" s="183"/>
      <c r="T3008" s="183"/>
    </row>
    <row r="3009" spans="2:20"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0</v>
      </c>
      <c r="Q3009" s="181">
        <f t="shared" si="111"/>
        <v>0</v>
      </c>
      <c r="R3009" s="182" t="s">
        <v>98</v>
      </c>
      <c r="S3009" s="183"/>
      <c r="T3009" s="183"/>
    </row>
    <row r="3010" spans="2:20"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f t="shared" si="111"/>
        <v>0</v>
      </c>
      <c r="R3010" s="182" t="s">
        <v>98</v>
      </c>
      <c r="S3010" s="183"/>
      <c r="T3010" s="183"/>
    </row>
    <row r="3011" spans="2:20"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0</v>
      </c>
      <c r="Q3011" s="181">
        <f t="shared" si="111"/>
        <v>0</v>
      </c>
      <c r="R3011" s="182" t="s">
        <v>98</v>
      </c>
      <c r="S3011" s="183"/>
      <c r="T3011" s="183"/>
    </row>
    <row r="3012" spans="2:20"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0</v>
      </c>
      <c r="Q3012" s="181">
        <f t="shared" si="111"/>
        <v>0</v>
      </c>
      <c r="R3012" s="182" t="s">
        <v>98</v>
      </c>
      <c r="S3012" s="183"/>
      <c r="T3012" s="183"/>
    </row>
    <row r="3013" spans="2:20"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0</v>
      </c>
      <c r="Q3013" s="181">
        <f t="shared" si="111"/>
        <v>0</v>
      </c>
      <c r="R3013" s="182" t="s">
        <v>98</v>
      </c>
      <c r="S3013" s="183"/>
      <c r="T3013" s="183"/>
    </row>
    <row r="3014" spans="2:20"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0</v>
      </c>
      <c r="Q3014" s="181">
        <f t="shared" si="111"/>
        <v>0</v>
      </c>
      <c r="R3014" s="182" t="s">
        <v>98</v>
      </c>
      <c r="S3014" s="183"/>
      <c r="T3014" s="183"/>
    </row>
    <row r="3015" spans="2:20"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0</v>
      </c>
      <c r="Q3015" s="181">
        <f t="shared" si="111"/>
        <v>0</v>
      </c>
      <c r="R3015" s="182" t="s">
        <v>98</v>
      </c>
      <c r="S3015" s="183"/>
      <c r="T3015" s="183"/>
    </row>
    <row r="3016" spans="2:20"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0</v>
      </c>
      <c r="Q3016" s="181">
        <f t="shared" si="111"/>
        <v>0</v>
      </c>
      <c r="R3016" s="182" t="s">
        <v>98</v>
      </c>
      <c r="S3016" s="183"/>
      <c r="T3016" s="183"/>
    </row>
    <row r="3017" spans="2:20"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0</v>
      </c>
      <c r="Q3017" s="181">
        <f t="shared" si="111"/>
        <v>0</v>
      </c>
      <c r="R3017" s="182" t="s">
        <v>98</v>
      </c>
      <c r="S3017" s="183"/>
      <c r="T3017" s="183"/>
    </row>
    <row r="3018" spans="2:20"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0</v>
      </c>
      <c r="Q3018" s="181">
        <f t="shared" si="111"/>
        <v>0</v>
      </c>
      <c r="R3018" s="182" t="s">
        <v>98</v>
      </c>
      <c r="S3018" s="183"/>
      <c r="T3018" s="183"/>
    </row>
    <row r="3019" spans="2:20"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0</v>
      </c>
      <c r="Q3019" s="181">
        <f t="shared" si="111"/>
        <v>0</v>
      </c>
      <c r="R3019" s="182" t="s">
        <v>98</v>
      </c>
      <c r="S3019" s="183"/>
      <c r="T3019" s="183"/>
    </row>
    <row r="3020" spans="2:20"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0</v>
      </c>
      <c r="Q3020" s="181">
        <f t="shared" si="111"/>
        <v>0</v>
      </c>
      <c r="R3020" s="182" t="s">
        <v>98</v>
      </c>
      <c r="S3020" s="183"/>
      <c r="T3020" s="183"/>
    </row>
    <row r="3021" spans="2:20"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0</v>
      </c>
      <c r="Q3021" s="181">
        <f t="shared" si="111"/>
        <v>0</v>
      </c>
      <c r="R3021" s="182" t="s">
        <v>98</v>
      </c>
      <c r="S3021" s="183"/>
      <c r="T3021" s="183"/>
    </row>
    <row r="3022" spans="2:20"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0</v>
      </c>
      <c r="Q3022" s="181">
        <f t="shared" si="111"/>
        <v>0</v>
      </c>
      <c r="R3022" s="182" t="s">
        <v>98</v>
      </c>
      <c r="S3022" s="183"/>
      <c r="T3022" s="183"/>
    </row>
    <row r="3023" spans="2:20"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0</v>
      </c>
      <c r="Q3023" s="181">
        <f t="shared" si="111"/>
        <v>0</v>
      </c>
      <c r="R3023" s="182" t="s">
        <v>98</v>
      </c>
      <c r="S3023" s="183"/>
      <c r="T3023" s="183"/>
    </row>
    <row r="3024" spans="2:20"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0</v>
      </c>
      <c r="Q3024" s="181">
        <f t="shared" si="111"/>
        <v>0</v>
      </c>
      <c r="R3024" s="182" t="s">
        <v>98</v>
      </c>
      <c r="S3024" s="183"/>
      <c r="T3024" s="183"/>
    </row>
    <row r="3025" spans="2:20"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0</v>
      </c>
      <c r="Q3025" s="181">
        <f t="shared" si="111"/>
        <v>0</v>
      </c>
      <c r="R3025" s="182" t="s">
        <v>98</v>
      </c>
      <c r="S3025" s="183"/>
      <c r="T3025" s="183"/>
    </row>
    <row r="3026" spans="2:20"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0</v>
      </c>
      <c r="Q3026" s="181">
        <f t="shared" si="111"/>
        <v>0</v>
      </c>
      <c r="R3026" s="182" t="s">
        <v>98</v>
      </c>
      <c r="S3026" s="183"/>
      <c r="T3026" s="183"/>
    </row>
    <row r="3027" spans="2:20"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0</v>
      </c>
      <c r="Q3027" s="181">
        <f t="shared" si="111"/>
        <v>0</v>
      </c>
      <c r="R3027" s="182" t="s">
        <v>98</v>
      </c>
      <c r="S3027" s="183"/>
      <c r="T3027" s="183"/>
    </row>
    <row r="3028" spans="2:20"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0</v>
      </c>
      <c r="Q3028" s="181">
        <f t="shared" si="111"/>
        <v>0</v>
      </c>
      <c r="R3028" s="182" t="s">
        <v>98</v>
      </c>
      <c r="S3028" s="183"/>
      <c r="T3028" s="183"/>
    </row>
    <row r="3029" spans="2:20"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0</v>
      </c>
      <c r="Q3029" s="181">
        <f t="shared" si="111"/>
        <v>0</v>
      </c>
      <c r="R3029" s="182" t="s">
        <v>98</v>
      </c>
      <c r="S3029" s="183"/>
      <c r="T3029" s="183"/>
    </row>
    <row r="3030" spans="2:20"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0</v>
      </c>
      <c r="Q3030" s="181">
        <f t="shared" si="111"/>
        <v>0</v>
      </c>
      <c r="R3030" s="182" t="s">
        <v>98</v>
      </c>
      <c r="S3030" s="183"/>
      <c r="T3030" s="183"/>
    </row>
    <row r="3031" spans="2:20"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0</v>
      </c>
      <c r="Q3031" s="181">
        <f t="shared" si="111"/>
        <v>0</v>
      </c>
      <c r="R3031" s="182" t="s">
        <v>98</v>
      </c>
      <c r="S3031" s="183"/>
      <c r="T3031" s="183"/>
    </row>
    <row r="3032" spans="2:20"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0</v>
      </c>
      <c r="Q3032" s="181">
        <f t="shared" si="111"/>
        <v>0</v>
      </c>
      <c r="R3032" s="182" t="s">
        <v>98</v>
      </c>
      <c r="S3032" s="183"/>
      <c r="T3032" s="183"/>
    </row>
    <row r="3033" spans="2:20"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0</v>
      </c>
      <c r="Q3033" s="181">
        <f t="shared" si="111"/>
        <v>0</v>
      </c>
      <c r="R3033" s="182" t="s">
        <v>98</v>
      </c>
      <c r="S3033" s="183"/>
      <c r="T3033" s="183"/>
    </row>
    <row r="3034" spans="2:20"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0</v>
      </c>
      <c r="Q3034" s="181">
        <f t="shared" ref="Q3034:Q3097" si="113">+O3034+P3034</f>
        <v>0</v>
      </c>
      <c r="R3034" s="182" t="s">
        <v>98</v>
      </c>
      <c r="S3034" s="183"/>
      <c r="T3034" s="183"/>
    </row>
    <row r="3035" spans="2:20"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0</v>
      </c>
      <c r="Q3035" s="181">
        <f t="shared" si="113"/>
        <v>0</v>
      </c>
      <c r="R3035" s="182" t="s">
        <v>98</v>
      </c>
      <c r="S3035" s="183"/>
      <c r="T3035" s="183"/>
    </row>
    <row r="3036" spans="2:20"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0</v>
      </c>
      <c r="Q3036" s="181">
        <f t="shared" si="113"/>
        <v>0</v>
      </c>
      <c r="R3036" s="182" t="s">
        <v>98</v>
      </c>
      <c r="S3036" s="183"/>
      <c r="T3036" s="183"/>
    </row>
    <row r="3037" spans="2:20"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0</v>
      </c>
      <c r="Q3037" s="181">
        <f t="shared" si="113"/>
        <v>0</v>
      </c>
      <c r="R3037" s="182" t="s">
        <v>98</v>
      </c>
      <c r="S3037" s="183"/>
      <c r="T3037" s="183"/>
    </row>
    <row r="3038" spans="2:20"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0</v>
      </c>
      <c r="P3038" s="180">
        <v>0</v>
      </c>
      <c r="Q3038" s="181">
        <f t="shared" si="113"/>
        <v>0</v>
      </c>
      <c r="R3038" s="182" t="s">
        <v>98</v>
      </c>
      <c r="S3038" s="183"/>
      <c r="T3038" s="183"/>
    </row>
    <row r="3039" spans="2:20"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0</v>
      </c>
      <c r="Q3039" s="181">
        <f t="shared" si="113"/>
        <v>0</v>
      </c>
      <c r="R3039" s="182" t="s">
        <v>98</v>
      </c>
      <c r="S3039" s="183"/>
      <c r="T3039" s="183"/>
    </row>
    <row r="3040" spans="2:20"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0</v>
      </c>
      <c r="P3040" s="180">
        <v>0</v>
      </c>
      <c r="Q3040" s="181">
        <f t="shared" si="113"/>
        <v>0</v>
      </c>
      <c r="R3040" s="182" t="s">
        <v>98</v>
      </c>
      <c r="S3040" s="183"/>
      <c r="T3040" s="183"/>
    </row>
    <row r="3041" spans="2:20"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0</v>
      </c>
      <c r="Q3041" s="181">
        <f t="shared" si="113"/>
        <v>0</v>
      </c>
      <c r="R3041" s="182" t="s">
        <v>98</v>
      </c>
      <c r="S3041" s="183"/>
      <c r="T3041" s="183"/>
    </row>
    <row r="3042" spans="2:20"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0</v>
      </c>
      <c r="Q3042" s="181">
        <f t="shared" si="113"/>
        <v>0</v>
      </c>
      <c r="R3042" s="182" t="s">
        <v>98</v>
      </c>
      <c r="S3042" s="183"/>
      <c r="T3042" s="183"/>
    </row>
    <row r="3043" spans="2:20"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0</v>
      </c>
      <c r="Q3043" s="181">
        <f t="shared" si="113"/>
        <v>0</v>
      </c>
      <c r="R3043" s="182" t="s">
        <v>98</v>
      </c>
      <c r="S3043" s="183"/>
      <c r="T3043" s="183"/>
    </row>
    <row r="3044" spans="2:20"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0</v>
      </c>
      <c r="Q3044" s="181">
        <f t="shared" si="113"/>
        <v>0</v>
      </c>
      <c r="R3044" s="182" t="s">
        <v>98</v>
      </c>
      <c r="S3044" s="183"/>
      <c r="T3044" s="183"/>
    </row>
    <row r="3045" spans="2:20"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0</v>
      </c>
      <c r="Q3045" s="181">
        <f t="shared" si="113"/>
        <v>0</v>
      </c>
      <c r="R3045" s="182" t="s">
        <v>98</v>
      </c>
      <c r="S3045" s="183"/>
      <c r="T3045" s="183"/>
    </row>
    <row r="3046" spans="2:20"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0</v>
      </c>
      <c r="Q3046" s="181">
        <f t="shared" si="113"/>
        <v>0</v>
      </c>
      <c r="R3046" s="182" t="s">
        <v>98</v>
      </c>
      <c r="S3046" s="183"/>
      <c r="T3046" s="183"/>
    </row>
    <row r="3047" spans="2:20"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0</v>
      </c>
      <c r="Q3047" s="181">
        <f t="shared" si="113"/>
        <v>0</v>
      </c>
      <c r="R3047" s="182" t="s">
        <v>98</v>
      </c>
      <c r="S3047" s="183"/>
      <c r="T3047" s="183"/>
    </row>
    <row r="3048" spans="2:20"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0</v>
      </c>
      <c r="Q3048" s="181">
        <f t="shared" si="113"/>
        <v>0</v>
      </c>
      <c r="R3048" s="182" t="s">
        <v>98</v>
      </c>
      <c r="S3048" s="183"/>
      <c r="T3048" s="183"/>
    </row>
    <row r="3049" spans="2:20"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0</v>
      </c>
      <c r="Q3049" s="181">
        <f t="shared" si="113"/>
        <v>0</v>
      </c>
      <c r="R3049" s="182" t="s">
        <v>98</v>
      </c>
      <c r="S3049" s="183"/>
      <c r="T3049" s="183"/>
    </row>
    <row r="3050" spans="2:20"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f t="shared" si="113"/>
        <v>0</v>
      </c>
      <c r="R3050" s="182" t="s">
        <v>98</v>
      </c>
      <c r="S3050" s="183"/>
      <c r="T3050" s="183"/>
    </row>
    <row r="3051" spans="2:20"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f t="shared" si="113"/>
        <v>0</v>
      </c>
      <c r="R3051" s="182" t="s">
        <v>98</v>
      </c>
      <c r="S3051" s="183"/>
      <c r="T3051" s="183"/>
    </row>
    <row r="3052" spans="2:20"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f t="shared" si="113"/>
        <v>0</v>
      </c>
      <c r="R3052" s="182" t="s">
        <v>98</v>
      </c>
      <c r="S3052" s="183"/>
      <c r="T3052" s="183"/>
    </row>
    <row r="3053" spans="2:20"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f>SUM(O3054:O3056)</f>
        <v>0</v>
      </c>
      <c r="P3053" s="169">
        <f>SUM(P3054:P3056)</f>
        <v>0</v>
      </c>
      <c r="Q3053" s="169">
        <f t="shared" si="113"/>
        <v>0</v>
      </c>
      <c r="R3053" s="170"/>
      <c r="S3053" s="171"/>
      <c r="T3053" s="172"/>
    </row>
    <row r="3054" spans="2:20"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f t="shared" si="113"/>
        <v>0</v>
      </c>
      <c r="R3054" s="182" t="s">
        <v>98</v>
      </c>
      <c r="S3054" s="183"/>
      <c r="T3054" s="183"/>
    </row>
    <row r="3055" spans="2:20"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f t="shared" si="113"/>
        <v>0</v>
      </c>
      <c r="R3055" s="182" t="s">
        <v>98</v>
      </c>
      <c r="S3055" s="183"/>
      <c r="T3055" s="183"/>
    </row>
    <row r="3056" spans="2:20"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f t="shared" si="113"/>
        <v>0</v>
      </c>
      <c r="R3056" s="182" t="s">
        <v>98</v>
      </c>
      <c r="S3056" s="183"/>
      <c r="T3056" s="183"/>
    </row>
    <row r="3057" spans="2:20"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f>O3058</f>
        <v>0</v>
      </c>
      <c r="P3057" s="158">
        <f>P3058</f>
        <v>0</v>
      </c>
      <c r="Q3057" s="158">
        <f t="shared" si="113"/>
        <v>0</v>
      </c>
      <c r="R3057" s="159"/>
      <c r="S3057" s="160"/>
      <c r="T3057" s="161"/>
    </row>
    <row r="3058" spans="2:20"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f>SUM(O3059)</f>
        <v>0</v>
      </c>
      <c r="P3058" s="169">
        <f>SUM(P3059)</f>
        <v>0</v>
      </c>
      <c r="Q3058" s="169">
        <f t="shared" si="113"/>
        <v>0</v>
      </c>
      <c r="R3058" s="170"/>
      <c r="S3058" s="171"/>
      <c r="T3058" s="172"/>
    </row>
    <row r="3059" spans="2:20"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f t="shared" si="113"/>
        <v>0</v>
      </c>
      <c r="R3059" s="182" t="s">
        <v>225</v>
      </c>
      <c r="S3059" s="183"/>
      <c r="T3059" s="183"/>
    </row>
    <row r="3060" spans="2:20" ht="15.75" hidden="1">
      <c r="B3060" s="141">
        <v>2025</v>
      </c>
      <c r="C3060" s="141">
        <v>20</v>
      </c>
      <c r="D3060" s="142"/>
      <c r="E3060" s="143"/>
      <c r="F3060" s="141">
        <v>4</v>
      </c>
      <c r="G3060" s="141">
        <v>12</v>
      </c>
      <c r="H3060" s="141">
        <v>29</v>
      </c>
      <c r="I3060" s="141">
        <v>6000</v>
      </c>
      <c r="J3060" s="141"/>
      <c r="K3060" s="141"/>
      <c r="L3060" s="144" t="s">
        <v>44</v>
      </c>
      <c r="M3060" s="145"/>
      <c r="N3060" s="146" t="s">
        <v>228</v>
      </c>
      <c r="O3060" s="147">
        <f>O3061</f>
        <v>0</v>
      </c>
      <c r="P3060" s="147">
        <f>P3061</f>
        <v>0</v>
      </c>
      <c r="Q3060" s="147">
        <f t="shared" si="113"/>
        <v>0</v>
      </c>
      <c r="R3060" s="148"/>
      <c r="S3060" s="149"/>
      <c r="T3060" s="150"/>
    </row>
    <row r="3061" spans="2:20"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f>O3062</f>
        <v>0</v>
      </c>
      <c r="P3061" s="158">
        <f>P3062</f>
        <v>0</v>
      </c>
      <c r="Q3061" s="158">
        <f t="shared" si="113"/>
        <v>0</v>
      </c>
      <c r="R3061" s="159"/>
      <c r="S3061" s="160"/>
      <c r="T3061" s="161"/>
    </row>
    <row r="3062" spans="2:20"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f>SUM(O3063:O3068)</f>
        <v>0</v>
      </c>
      <c r="P3062" s="169">
        <f>SUM(P3063:P3068)</f>
        <v>0</v>
      </c>
      <c r="Q3062" s="169">
        <f t="shared" si="113"/>
        <v>0</v>
      </c>
      <c r="R3062" s="170"/>
      <c r="S3062" s="186"/>
      <c r="T3062" s="186"/>
    </row>
    <row r="3063" spans="2:20"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f t="shared" si="113"/>
        <v>0</v>
      </c>
      <c r="R3063" s="182" t="s">
        <v>232</v>
      </c>
      <c r="S3063" s="183"/>
      <c r="T3063" s="183"/>
    </row>
    <row r="3064" spans="2:20"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f t="shared" si="113"/>
        <v>0</v>
      </c>
      <c r="R3064" s="182" t="s">
        <v>232</v>
      </c>
      <c r="S3064" s="183"/>
      <c r="T3064" s="183"/>
    </row>
    <row r="3065" spans="2:20"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f t="shared" si="113"/>
        <v>0</v>
      </c>
      <c r="R3065" s="182" t="s">
        <v>232</v>
      </c>
      <c r="S3065" s="183"/>
      <c r="T3065" s="183"/>
    </row>
    <row r="3066" spans="2:20"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f t="shared" si="113"/>
        <v>0</v>
      </c>
      <c r="R3066" s="182" t="s">
        <v>232</v>
      </c>
      <c r="S3066" s="183"/>
      <c r="T3066" s="183"/>
    </row>
    <row r="3067" spans="2:20"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f t="shared" si="113"/>
        <v>0</v>
      </c>
      <c r="R3067" s="182" t="s">
        <v>232</v>
      </c>
      <c r="S3067" s="183"/>
      <c r="T3067" s="183"/>
    </row>
    <row r="3068" spans="2:20"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f t="shared" si="113"/>
        <v>0</v>
      </c>
      <c r="R3068" s="182" t="s">
        <v>232</v>
      </c>
      <c r="S3068" s="183"/>
      <c r="T3068" s="183"/>
    </row>
    <row r="3069" spans="2:20" ht="15.75" hidden="1">
      <c r="B3069" s="106">
        <v>2025</v>
      </c>
      <c r="C3069" s="106">
        <v>20</v>
      </c>
      <c r="D3069" s="107"/>
      <c r="E3069" s="108"/>
      <c r="F3069" s="106">
        <v>5</v>
      </c>
      <c r="G3069" s="106"/>
      <c r="H3069" s="106"/>
      <c r="I3069" s="106"/>
      <c r="J3069" s="106"/>
      <c r="K3069" s="109"/>
      <c r="L3069" s="110"/>
      <c r="M3069" s="111"/>
      <c r="N3069" s="112" t="s">
        <v>1676</v>
      </c>
      <c r="O3069" s="113">
        <f>+O3070+O3459</f>
        <v>0</v>
      </c>
      <c r="P3069" s="113">
        <f>+P3070+P3459</f>
        <v>0</v>
      </c>
      <c r="Q3069" s="113">
        <f t="shared" si="113"/>
        <v>0</v>
      </c>
      <c r="R3069" s="114"/>
      <c r="S3069" s="115"/>
      <c r="T3069" s="116"/>
    </row>
    <row r="3070" spans="2:20" s="129" customFormat="1" ht="15.75" hidden="1">
      <c r="B3070" s="118">
        <v>2025</v>
      </c>
      <c r="C3070" s="118">
        <v>20</v>
      </c>
      <c r="D3070" s="119"/>
      <c r="E3070" s="120"/>
      <c r="F3070" s="118">
        <v>5</v>
      </c>
      <c r="G3070" s="118">
        <v>13</v>
      </c>
      <c r="H3070" s="118"/>
      <c r="I3070" s="118"/>
      <c r="J3070" s="118"/>
      <c r="K3070" s="118"/>
      <c r="L3070" s="121"/>
      <c r="M3070" s="122"/>
      <c r="N3070" s="123" t="s">
        <v>1677</v>
      </c>
      <c r="O3070" s="124">
        <f>+O3071+O3381+O3426</f>
        <v>0</v>
      </c>
      <c r="P3070" s="124">
        <f>+P3071+P3381+P3426</f>
        <v>0</v>
      </c>
      <c r="Q3070" s="124">
        <f t="shared" si="113"/>
        <v>0</v>
      </c>
      <c r="R3070" s="125" t="s">
        <v>44</v>
      </c>
      <c r="S3070" s="126"/>
      <c r="T3070" s="127"/>
    </row>
    <row r="3071" spans="2:20"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f>O3072+O3076+O3148+O3173+O3370</f>
        <v>0</v>
      </c>
      <c r="P3071" s="136">
        <f>P3072+P3076+P3148+P3173+P3370</f>
        <v>0</v>
      </c>
      <c r="Q3071" s="136">
        <f t="shared" si="113"/>
        <v>0</v>
      </c>
      <c r="R3071" s="137"/>
      <c r="S3071" s="136"/>
      <c r="T3071" s="136"/>
    </row>
    <row r="3072" spans="2:20"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f t="shared" ref="O3072:P3074" si="114">O3073</f>
        <v>0</v>
      </c>
      <c r="P3072" s="147">
        <f t="shared" si="114"/>
        <v>0</v>
      </c>
      <c r="Q3072" s="147">
        <f t="shared" si="113"/>
        <v>0</v>
      </c>
      <c r="R3072" s="148"/>
      <c r="S3072" s="149"/>
      <c r="T3072" s="150"/>
    </row>
    <row r="3073" spans="2:20"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f t="shared" si="114"/>
        <v>0</v>
      </c>
      <c r="P3073" s="158">
        <f t="shared" si="114"/>
        <v>0</v>
      </c>
      <c r="Q3073" s="158">
        <f t="shared" si="113"/>
        <v>0</v>
      </c>
      <c r="R3073" s="159"/>
      <c r="S3073" s="160"/>
      <c r="T3073" s="161"/>
    </row>
    <row r="3074" spans="2:20"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f t="shared" si="114"/>
        <v>0</v>
      </c>
      <c r="P3074" s="169">
        <f t="shared" si="114"/>
        <v>0</v>
      </c>
      <c r="Q3074" s="169">
        <f t="shared" si="113"/>
        <v>0</v>
      </c>
      <c r="R3074" s="170"/>
      <c r="S3074" s="171"/>
      <c r="T3074" s="172"/>
    </row>
    <row r="3075" spans="2:20"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f t="shared" si="113"/>
        <v>0</v>
      </c>
      <c r="R3075" s="182" t="s">
        <v>72</v>
      </c>
      <c r="S3075" s="183"/>
      <c r="T3075" s="183"/>
    </row>
    <row r="3076" spans="2:20" ht="15.75" hidden="1">
      <c r="B3076" s="141">
        <v>2025</v>
      </c>
      <c r="C3076" s="141">
        <v>20</v>
      </c>
      <c r="D3076" s="142"/>
      <c r="E3076" s="143"/>
      <c r="F3076" s="141">
        <v>5</v>
      </c>
      <c r="G3076" s="141">
        <v>13</v>
      </c>
      <c r="H3076" s="141">
        <v>30</v>
      </c>
      <c r="I3076" s="141">
        <v>2000</v>
      </c>
      <c r="J3076" s="141"/>
      <c r="K3076" s="141"/>
      <c r="L3076" s="144" t="s">
        <v>44</v>
      </c>
      <c r="M3076" s="145"/>
      <c r="N3076" s="146" t="s">
        <v>78</v>
      </c>
      <c r="O3076" s="147">
        <f>O3077+O3080+O3083+O3088+O3101+O3138</f>
        <v>0</v>
      </c>
      <c r="P3076" s="147">
        <f>P3077+P3080+P3083+P3088+P3101+P3138</f>
        <v>0</v>
      </c>
      <c r="Q3076" s="147">
        <f t="shared" si="113"/>
        <v>0</v>
      </c>
      <c r="R3076" s="148"/>
      <c r="S3076" s="149"/>
      <c r="T3076" s="150"/>
    </row>
    <row r="3077" spans="2:20"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f>O3078</f>
        <v>0</v>
      </c>
      <c r="P3077" s="158">
        <f>P3078</f>
        <v>0</v>
      </c>
      <c r="Q3077" s="158">
        <f t="shared" si="113"/>
        <v>0</v>
      </c>
      <c r="R3077" s="159"/>
      <c r="S3077" s="160"/>
      <c r="T3077" s="161"/>
    </row>
    <row r="3078" spans="2:20"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f>O3079</f>
        <v>0</v>
      </c>
      <c r="P3078" s="169">
        <f>P3079</f>
        <v>0</v>
      </c>
      <c r="Q3078" s="169">
        <f t="shared" si="113"/>
        <v>0</v>
      </c>
      <c r="R3078" s="170"/>
      <c r="S3078" s="171"/>
      <c r="T3078" s="172"/>
    </row>
    <row r="3079" spans="2:20"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f t="shared" si="113"/>
        <v>0</v>
      </c>
      <c r="R3079" s="182" t="s">
        <v>82</v>
      </c>
      <c r="S3079" s="183"/>
      <c r="T3079" s="183"/>
    </row>
    <row r="3080" spans="2:20"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f>O3081</f>
        <v>0</v>
      </c>
      <c r="P3080" s="158">
        <f>P3081</f>
        <v>0</v>
      </c>
      <c r="Q3080" s="158">
        <f t="shared" si="113"/>
        <v>0</v>
      </c>
      <c r="R3080" s="159"/>
      <c r="S3080" s="160"/>
      <c r="T3080" s="161"/>
    </row>
    <row r="3081" spans="2:20"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f>O3082</f>
        <v>0</v>
      </c>
      <c r="P3081" s="169">
        <f>P3082</f>
        <v>0</v>
      </c>
      <c r="Q3081" s="169">
        <f t="shared" si="113"/>
        <v>0</v>
      </c>
      <c r="R3081" s="170"/>
      <c r="S3081" s="171"/>
      <c r="T3081" s="172"/>
    </row>
    <row r="3082" spans="2:20"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f t="shared" si="113"/>
        <v>0</v>
      </c>
      <c r="R3082" s="182" t="s">
        <v>98</v>
      </c>
      <c r="S3082" s="183"/>
      <c r="T3082" s="183"/>
    </row>
    <row r="3083" spans="2:20"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f>O3084+O3086</f>
        <v>0</v>
      </c>
      <c r="P3083" s="158">
        <f>P3084+P3086</f>
        <v>0</v>
      </c>
      <c r="Q3083" s="158">
        <f t="shared" si="113"/>
        <v>0</v>
      </c>
      <c r="R3083" s="159"/>
      <c r="S3083" s="160"/>
      <c r="T3083" s="161"/>
    </row>
    <row r="3084" spans="2:20"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f>O3085</f>
        <v>0</v>
      </c>
      <c r="P3084" s="169">
        <f>P3085</f>
        <v>0</v>
      </c>
      <c r="Q3084" s="169">
        <f t="shared" si="113"/>
        <v>0</v>
      </c>
      <c r="R3084" s="170"/>
      <c r="S3084" s="171"/>
      <c r="T3084" s="172"/>
    </row>
    <row r="3085" spans="2:20"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f t="shared" si="113"/>
        <v>0</v>
      </c>
      <c r="R3085" s="182" t="s">
        <v>82</v>
      </c>
      <c r="S3085" s="183"/>
      <c r="T3085" s="183"/>
    </row>
    <row r="3086" spans="2:20"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f>O3087</f>
        <v>0</v>
      </c>
      <c r="P3086" s="169">
        <f>P3087</f>
        <v>0</v>
      </c>
      <c r="Q3086" s="169">
        <f t="shared" si="113"/>
        <v>0</v>
      </c>
      <c r="R3086" s="170"/>
      <c r="S3086" s="171"/>
      <c r="T3086" s="172"/>
    </row>
    <row r="3087" spans="2:20"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f t="shared" si="113"/>
        <v>0</v>
      </c>
      <c r="R3087" s="182" t="s">
        <v>98</v>
      </c>
      <c r="S3087" s="183"/>
      <c r="T3087" s="183"/>
    </row>
    <row r="3088" spans="2:20"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f>+O3089+O3094+O3096+O3098</f>
        <v>0</v>
      </c>
      <c r="P3088" s="158">
        <f>+P3089+P3094+P3096+P3098</f>
        <v>0</v>
      </c>
      <c r="Q3088" s="158">
        <f t="shared" si="113"/>
        <v>0</v>
      </c>
      <c r="R3088" s="159"/>
      <c r="S3088" s="160"/>
      <c r="T3088" s="161"/>
    </row>
    <row r="3089" spans="2:20"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f>SUM(O3090:O3093)</f>
        <v>0</v>
      </c>
      <c r="P3089" s="169">
        <f>SUM(P3090:P3093)</f>
        <v>0</v>
      </c>
      <c r="Q3089" s="169">
        <f t="shared" si="113"/>
        <v>0</v>
      </c>
      <c r="R3089" s="170"/>
      <c r="S3089" s="171"/>
      <c r="T3089" s="172"/>
    </row>
    <row r="3090" spans="2:20"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f t="shared" si="113"/>
        <v>0</v>
      </c>
      <c r="R3090" s="182" t="s">
        <v>98</v>
      </c>
      <c r="S3090" s="183"/>
      <c r="T3090" s="183"/>
    </row>
    <row r="3091" spans="2:20"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f t="shared" si="113"/>
        <v>0</v>
      </c>
      <c r="R3091" s="182" t="s">
        <v>98</v>
      </c>
      <c r="S3091" s="183"/>
      <c r="T3091" s="183"/>
    </row>
    <row r="3092" spans="2:20"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f t="shared" si="113"/>
        <v>0</v>
      </c>
      <c r="R3092" s="182" t="s">
        <v>98</v>
      </c>
      <c r="S3092" s="183"/>
      <c r="T3092" s="183"/>
    </row>
    <row r="3093" spans="2:20"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f t="shared" si="113"/>
        <v>0</v>
      </c>
      <c r="R3093" s="182" t="s">
        <v>98</v>
      </c>
      <c r="S3093" s="183"/>
      <c r="T3093" s="183"/>
    </row>
    <row r="3094" spans="2:20"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f>SUM(O3095:O3095)</f>
        <v>0</v>
      </c>
      <c r="P3094" s="169">
        <f>SUM(P3095:P3095)</f>
        <v>0</v>
      </c>
      <c r="Q3094" s="169">
        <f t="shared" si="113"/>
        <v>0</v>
      </c>
      <c r="R3094" s="170"/>
      <c r="S3094" s="171"/>
      <c r="T3094" s="172"/>
    </row>
    <row r="3095" spans="2:20"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f t="shared" si="113"/>
        <v>0</v>
      </c>
      <c r="R3095" s="182" t="s">
        <v>98</v>
      </c>
      <c r="S3095" s="183"/>
      <c r="T3095" s="183"/>
    </row>
    <row r="3096" spans="2:20"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f>SUM(O3097:O3097)</f>
        <v>0</v>
      </c>
      <c r="P3096" s="169">
        <f>SUM(P3097:P3097)</f>
        <v>0</v>
      </c>
      <c r="Q3096" s="169">
        <f t="shared" si="113"/>
        <v>0</v>
      </c>
      <c r="R3096" s="170"/>
      <c r="S3096" s="171"/>
      <c r="T3096" s="172"/>
    </row>
    <row r="3097" spans="2:20"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f t="shared" si="113"/>
        <v>0</v>
      </c>
      <c r="R3097" s="182" t="s">
        <v>98</v>
      </c>
      <c r="S3097" s="183"/>
      <c r="T3097" s="183"/>
    </row>
    <row r="3098" spans="2:20"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f>SUM(O3099:O3100)</f>
        <v>0</v>
      </c>
      <c r="P3098" s="169">
        <f>SUM(P3099:P3100)</f>
        <v>0</v>
      </c>
      <c r="Q3098" s="169">
        <f t="shared" ref="Q3098:Q3162" si="115">+O3098+P3098</f>
        <v>0</v>
      </c>
      <c r="R3098" s="170"/>
      <c r="S3098" s="171"/>
      <c r="T3098" s="172"/>
    </row>
    <row r="3099" spans="2:20"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f t="shared" si="115"/>
        <v>0</v>
      </c>
      <c r="R3099" s="182" t="s">
        <v>352</v>
      </c>
      <c r="S3099" s="183"/>
      <c r="T3099" s="183"/>
    </row>
    <row r="3100" spans="2:20"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f t="shared" si="115"/>
        <v>0</v>
      </c>
      <c r="R3100" s="182" t="s">
        <v>98</v>
      </c>
      <c r="S3100" s="183"/>
      <c r="T3100" s="183"/>
    </row>
    <row r="3101" spans="2:20"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f>O3102+O3110</f>
        <v>0</v>
      </c>
      <c r="P3101" s="158">
        <f>P3102+P3110</f>
        <v>0</v>
      </c>
      <c r="Q3101" s="158">
        <f t="shared" si="115"/>
        <v>0</v>
      </c>
      <c r="R3101" s="159"/>
      <c r="S3101" s="160"/>
      <c r="T3101" s="161"/>
    </row>
    <row r="3102" spans="2:20"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f>SUM(O3103:O3109)</f>
        <v>0</v>
      </c>
      <c r="P3102" s="169">
        <f>SUM(P3103:P3109)</f>
        <v>0</v>
      </c>
      <c r="Q3102" s="169">
        <f t="shared" si="115"/>
        <v>0</v>
      </c>
      <c r="R3102" s="170"/>
      <c r="S3102" s="171"/>
      <c r="T3102" s="172"/>
    </row>
    <row r="3103" spans="2:20"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f t="shared" si="115"/>
        <v>0</v>
      </c>
      <c r="R3103" s="182" t="s">
        <v>98</v>
      </c>
      <c r="S3103" s="183"/>
      <c r="T3103" s="183"/>
    </row>
    <row r="3104" spans="2:20"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f t="shared" si="115"/>
        <v>0</v>
      </c>
      <c r="R3104" s="182" t="s">
        <v>98</v>
      </c>
      <c r="S3104" s="183"/>
      <c r="T3104" s="183"/>
    </row>
    <row r="3105" spans="2:20"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f t="shared" si="115"/>
        <v>0</v>
      </c>
      <c r="R3105" s="182" t="s">
        <v>98</v>
      </c>
      <c r="S3105" s="183"/>
      <c r="T3105" s="183"/>
    </row>
    <row r="3106" spans="2:20"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f t="shared" si="115"/>
        <v>0</v>
      </c>
      <c r="R3106" s="182" t="s">
        <v>360</v>
      </c>
      <c r="S3106" s="183"/>
      <c r="T3106" s="183"/>
    </row>
    <row r="3107" spans="2:20"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f t="shared" si="115"/>
        <v>0</v>
      </c>
      <c r="R3107" s="182" t="s">
        <v>360</v>
      </c>
      <c r="S3107" s="183"/>
      <c r="T3107" s="183"/>
    </row>
    <row r="3108" spans="2:20"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f t="shared" si="115"/>
        <v>0</v>
      </c>
      <c r="R3108" s="182" t="s">
        <v>98</v>
      </c>
      <c r="S3108" s="183"/>
      <c r="T3108" s="183"/>
    </row>
    <row r="3109" spans="2:20"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f t="shared" si="115"/>
        <v>0</v>
      </c>
      <c r="R3109" s="182" t="s">
        <v>98</v>
      </c>
      <c r="S3109" s="183"/>
      <c r="T3109" s="183"/>
    </row>
    <row r="3110" spans="2:20"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f>SUM(O3111:O3137)</f>
        <v>0</v>
      </c>
      <c r="P3110" s="169">
        <f>SUM(P3111:P3137)</f>
        <v>0</v>
      </c>
      <c r="Q3110" s="169">
        <f t="shared" si="115"/>
        <v>0</v>
      </c>
      <c r="R3110" s="170"/>
      <c r="S3110" s="171"/>
      <c r="T3110" s="172"/>
    </row>
    <row r="3111" spans="2:20"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f t="shared" si="115"/>
        <v>0</v>
      </c>
      <c r="R3111" s="182" t="s">
        <v>318</v>
      </c>
      <c r="S3111" s="183"/>
      <c r="T3111" s="183"/>
    </row>
    <row r="3112" spans="2:20"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f t="shared" si="115"/>
        <v>0</v>
      </c>
      <c r="R3112" s="182" t="s">
        <v>98</v>
      </c>
      <c r="S3112" s="183"/>
      <c r="T3112" s="183"/>
    </row>
    <row r="3113" spans="2:20"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f t="shared" si="115"/>
        <v>0</v>
      </c>
      <c r="R3113" s="182" t="s">
        <v>98</v>
      </c>
      <c r="S3113" s="183"/>
      <c r="T3113" s="183"/>
    </row>
    <row r="3114" spans="2:20"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f t="shared" si="115"/>
        <v>0</v>
      </c>
      <c r="R3114" s="182" t="s">
        <v>98</v>
      </c>
      <c r="S3114" s="183"/>
      <c r="T3114" s="183"/>
    </row>
    <row r="3115" spans="2:20"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f t="shared" si="115"/>
        <v>0</v>
      </c>
      <c r="R3115" s="182" t="s">
        <v>98</v>
      </c>
      <c r="S3115" s="183"/>
      <c r="T3115" s="183"/>
    </row>
    <row r="3116" spans="2:20"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f t="shared" si="115"/>
        <v>0</v>
      </c>
      <c r="R3116" s="182" t="s">
        <v>98</v>
      </c>
      <c r="S3116" s="183"/>
      <c r="T3116" s="183"/>
    </row>
    <row r="3117" spans="2:20"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f t="shared" si="115"/>
        <v>0</v>
      </c>
      <c r="R3117" s="182" t="s">
        <v>98</v>
      </c>
      <c r="S3117" s="183"/>
      <c r="T3117" s="183"/>
    </row>
    <row r="3118" spans="2:20"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f t="shared" si="115"/>
        <v>0</v>
      </c>
      <c r="R3118" s="182" t="s">
        <v>98</v>
      </c>
      <c r="S3118" s="183"/>
      <c r="T3118" s="183"/>
    </row>
    <row r="3119" spans="2:20"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f t="shared" si="115"/>
        <v>0</v>
      </c>
      <c r="R3119" s="182" t="s">
        <v>98</v>
      </c>
      <c r="S3119" s="183"/>
      <c r="T3119" s="183"/>
    </row>
    <row r="3120" spans="2:20"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f t="shared" si="115"/>
        <v>0</v>
      </c>
      <c r="R3120" s="182" t="s">
        <v>98</v>
      </c>
      <c r="S3120" s="183"/>
      <c r="T3120" s="183"/>
    </row>
    <row r="3121" spans="2:20"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f t="shared" si="115"/>
        <v>0</v>
      </c>
      <c r="R3121" s="182" t="s">
        <v>98</v>
      </c>
      <c r="S3121" s="183"/>
      <c r="T3121" s="183"/>
    </row>
    <row r="3122" spans="2:20"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f t="shared" si="115"/>
        <v>0</v>
      </c>
      <c r="R3122" s="182" t="s">
        <v>318</v>
      </c>
      <c r="S3122" s="183"/>
      <c r="T3122" s="183"/>
    </row>
    <row r="3123" spans="2:20"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f t="shared" si="115"/>
        <v>0</v>
      </c>
      <c r="R3123" s="182" t="s">
        <v>98</v>
      </c>
      <c r="S3123" s="183"/>
      <c r="T3123" s="183"/>
    </row>
    <row r="3124" spans="2:20"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f t="shared" si="115"/>
        <v>0</v>
      </c>
      <c r="R3124" s="182" t="s">
        <v>98</v>
      </c>
      <c r="S3124" s="183"/>
      <c r="T3124" s="183"/>
    </row>
    <row r="3125" spans="2:20"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f t="shared" si="115"/>
        <v>0</v>
      </c>
      <c r="R3125" s="182" t="s">
        <v>352</v>
      </c>
      <c r="S3125" s="183"/>
      <c r="T3125" s="183"/>
    </row>
    <row r="3126" spans="2:20"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f t="shared" si="115"/>
        <v>0</v>
      </c>
      <c r="R3126" s="182" t="s">
        <v>98</v>
      </c>
      <c r="S3126" s="183"/>
      <c r="T3126" s="183"/>
    </row>
    <row r="3127" spans="2:20"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f t="shared" si="115"/>
        <v>0</v>
      </c>
      <c r="R3127" s="182" t="s">
        <v>318</v>
      </c>
      <c r="S3127" s="183"/>
      <c r="T3127" s="183"/>
    </row>
    <row r="3128" spans="2:20"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f t="shared" si="115"/>
        <v>0</v>
      </c>
      <c r="R3128" s="182" t="s">
        <v>209</v>
      </c>
      <c r="S3128" s="183"/>
      <c r="T3128" s="183"/>
    </row>
    <row r="3129" spans="2:20"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f t="shared" si="115"/>
        <v>0</v>
      </c>
      <c r="R3129" s="182" t="s">
        <v>98</v>
      </c>
      <c r="S3129" s="183"/>
      <c r="T3129" s="183"/>
    </row>
    <row r="3130" spans="2:20"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f t="shared" si="115"/>
        <v>0</v>
      </c>
      <c r="R3130" s="182" t="s">
        <v>98</v>
      </c>
      <c r="S3130" s="183"/>
      <c r="T3130" s="183"/>
    </row>
    <row r="3131" spans="2:20"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f t="shared" si="115"/>
        <v>0</v>
      </c>
      <c r="R3131" s="182" t="s">
        <v>98</v>
      </c>
      <c r="S3131" s="183"/>
      <c r="T3131" s="183"/>
    </row>
    <row r="3132" spans="2:20"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f t="shared" si="115"/>
        <v>0</v>
      </c>
      <c r="R3132" s="182" t="s">
        <v>98</v>
      </c>
      <c r="S3132" s="183"/>
      <c r="T3132" s="183"/>
    </row>
    <row r="3133" spans="2:20"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f t="shared" si="115"/>
        <v>0</v>
      </c>
      <c r="R3133" s="182" t="s">
        <v>98</v>
      </c>
      <c r="S3133" s="183"/>
      <c r="T3133" s="183"/>
    </row>
    <row r="3134" spans="2:20"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f t="shared" si="115"/>
        <v>0</v>
      </c>
      <c r="R3134" s="182" t="s">
        <v>98</v>
      </c>
      <c r="S3134" s="183"/>
      <c r="T3134" s="183"/>
    </row>
    <row r="3135" spans="2:20"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f t="shared" si="115"/>
        <v>0</v>
      </c>
      <c r="R3135" s="182" t="s">
        <v>318</v>
      </c>
      <c r="S3135" s="183"/>
      <c r="T3135" s="183"/>
    </row>
    <row r="3136" spans="2:20"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f t="shared" si="115"/>
        <v>0</v>
      </c>
      <c r="R3136" s="182" t="s">
        <v>318</v>
      </c>
      <c r="S3136" s="183"/>
      <c r="T3136" s="183"/>
    </row>
    <row r="3137" spans="2:20"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f t="shared" si="115"/>
        <v>0</v>
      </c>
      <c r="R3137" s="182" t="s">
        <v>318</v>
      </c>
      <c r="S3137" s="183"/>
      <c r="T3137" s="183"/>
    </row>
    <row r="3138" spans="2:20"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f>O3139+O3143+O3146</f>
        <v>0</v>
      </c>
      <c r="P3138" s="158">
        <f>P3139+P3143+P3146</f>
        <v>0</v>
      </c>
      <c r="Q3138" s="158">
        <f t="shared" si="115"/>
        <v>0</v>
      </c>
      <c r="R3138" s="159"/>
      <c r="S3138" s="160"/>
      <c r="T3138" s="161"/>
    </row>
    <row r="3139" spans="2:20"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f>SUM(O3140:O3142)</f>
        <v>0</v>
      </c>
      <c r="P3139" s="169">
        <f>SUM(P3140:P3142)</f>
        <v>0</v>
      </c>
      <c r="Q3139" s="169">
        <f t="shared" si="115"/>
        <v>0</v>
      </c>
      <c r="R3139" s="170"/>
      <c r="S3139" s="171"/>
      <c r="T3139" s="172"/>
    </row>
    <row r="3140" spans="2:20"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f t="shared" si="115"/>
        <v>0</v>
      </c>
      <c r="R3140" s="182" t="s">
        <v>98</v>
      </c>
      <c r="S3140" s="183"/>
      <c r="T3140" s="183"/>
    </row>
    <row r="3141" spans="2:20"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f t="shared" si="115"/>
        <v>0</v>
      </c>
      <c r="R3141" s="182" t="s">
        <v>98</v>
      </c>
      <c r="S3141" s="183"/>
      <c r="T3141" s="183"/>
    </row>
    <row r="3142" spans="2:20"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f t="shared" si="115"/>
        <v>0</v>
      </c>
      <c r="R3142" s="182" t="s">
        <v>98</v>
      </c>
      <c r="S3142" s="183"/>
      <c r="T3142" s="183"/>
    </row>
    <row r="3143" spans="2:20"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f>SUM(O3144:O3145)</f>
        <v>0</v>
      </c>
      <c r="P3143" s="169">
        <f>SUM(P3144:P3145)</f>
        <v>0</v>
      </c>
      <c r="Q3143" s="169">
        <f t="shared" si="115"/>
        <v>0</v>
      </c>
      <c r="R3143" s="170"/>
      <c r="S3143" s="186"/>
      <c r="T3143" s="172"/>
    </row>
    <row r="3144" spans="2:20"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f t="shared" si="115"/>
        <v>0</v>
      </c>
      <c r="R3144" s="182" t="s">
        <v>98</v>
      </c>
      <c r="S3144" s="183"/>
      <c r="T3144" s="183"/>
    </row>
    <row r="3145" spans="2:20"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f t="shared" si="115"/>
        <v>0</v>
      </c>
      <c r="R3145" s="182" t="s">
        <v>98</v>
      </c>
      <c r="S3145" s="183"/>
      <c r="T3145" s="183"/>
    </row>
    <row r="3146" spans="2:20"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f>SUM(O3147)</f>
        <v>0</v>
      </c>
      <c r="P3146" s="169">
        <f>SUM(P3147)</f>
        <v>0</v>
      </c>
      <c r="Q3146" s="169">
        <f t="shared" si="115"/>
        <v>0</v>
      </c>
      <c r="R3146" s="170"/>
      <c r="S3146" s="171"/>
      <c r="T3146" s="172"/>
    </row>
    <row r="3147" spans="2:20"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f t="shared" si="115"/>
        <v>0</v>
      </c>
      <c r="R3147" s="182" t="s">
        <v>98</v>
      </c>
      <c r="S3147" s="183"/>
      <c r="T3147" s="183"/>
    </row>
    <row r="3148" spans="2:20" ht="15.75" hidden="1">
      <c r="B3148" s="141">
        <v>2025</v>
      </c>
      <c r="C3148" s="141">
        <v>20</v>
      </c>
      <c r="D3148" s="142"/>
      <c r="E3148" s="143"/>
      <c r="F3148" s="141">
        <v>5</v>
      </c>
      <c r="G3148" s="141">
        <v>13</v>
      </c>
      <c r="H3148" s="141">
        <v>30</v>
      </c>
      <c r="I3148" s="141">
        <v>3000</v>
      </c>
      <c r="J3148" s="141"/>
      <c r="K3148" s="141"/>
      <c r="L3148" s="144" t="s">
        <v>44</v>
      </c>
      <c r="M3148" s="145"/>
      <c r="N3148" s="146" t="s">
        <v>46</v>
      </c>
      <c r="O3148" s="147">
        <f>O3149+O3155+O3158+O3163</f>
        <v>0</v>
      </c>
      <c r="P3148" s="147">
        <f>P3149+P3155+P3158+P3163</f>
        <v>0</v>
      </c>
      <c r="Q3148" s="147">
        <f t="shared" si="115"/>
        <v>0</v>
      </c>
      <c r="R3148" s="148"/>
      <c r="S3148" s="149"/>
      <c r="T3148" s="150"/>
    </row>
    <row r="3149" spans="2:20"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f>O3150+O3153</f>
        <v>0</v>
      </c>
      <c r="P3149" s="158">
        <f>P3150+P3153</f>
        <v>0</v>
      </c>
      <c r="Q3149" s="158">
        <f t="shared" si="115"/>
        <v>0</v>
      </c>
      <c r="R3149" s="159"/>
      <c r="S3149" s="160"/>
      <c r="T3149" s="161"/>
    </row>
    <row r="3150" spans="2:20"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f>SUM(O3151:O3152)</f>
        <v>0</v>
      </c>
      <c r="P3150" s="169">
        <f>SUM(P3151:P3152)</f>
        <v>0</v>
      </c>
      <c r="Q3150" s="169">
        <f t="shared" si="115"/>
        <v>0</v>
      </c>
      <c r="R3150" s="170"/>
      <c r="S3150" s="171"/>
      <c r="T3150" s="172"/>
    </row>
    <row r="3151" spans="2:20"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f t="shared" si="115"/>
        <v>0</v>
      </c>
      <c r="R3151" s="182" t="s">
        <v>50</v>
      </c>
      <c r="S3151" s="183"/>
      <c r="T3151" s="183"/>
    </row>
    <row r="3152" spans="2:20"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f t="shared" si="115"/>
        <v>0</v>
      </c>
      <c r="R3152" s="182" t="s">
        <v>50</v>
      </c>
      <c r="S3152" s="183"/>
      <c r="T3152" s="183"/>
    </row>
    <row r="3153" spans="2:20"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f>O3154</f>
        <v>0</v>
      </c>
      <c r="P3153" s="169">
        <f>P3154</f>
        <v>0</v>
      </c>
      <c r="Q3153" s="169">
        <f t="shared" si="115"/>
        <v>0</v>
      </c>
      <c r="R3153" s="170"/>
      <c r="S3153" s="171"/>
      <c r="T3153" s="172"/>
    </row>
    <row r="3154" spans="2:20"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f t="shared" si="115"/>
        <v>0</v>
      </c>
      <c r="R3154" s="182" t="s">
        <v>50</v>
      </c>
      <c r="S3154" s="183"/>
      <c r="T3154" s="183"/>
    </row>
    <row r="3155" spans="2:20"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f>O3156</f>
        <v>0</v>
      </c>
      <c r="P3155" s="158">
        <f>P3156</f>
        <v>0</v>
      </c>
      <c r="Q3155" s="158">
        <f t="shared" si="115"/>
        <v>0</v>
      </c>
      <c r="R3155" s="159"/>
      <c r="S3155" s="160"/>
      <c r="T3155" s="161"/>
    </row>
    <row r="3156" spans="2:20"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f>O3157</f>
        <v>0</v>
      </c>
      <c r="P3156" s="169">
        <f>P3157</f>
        <v>0</v>
      </c>
      <c r="Q3156" s="169">
        <f t="shared" si="115"/>
        <v>0</v>
      </c>
      <c r="R3156" s="170"/>
      <c r="S3156" s="171"/>
      <c r="T3156" s="172"/>
    </row>
    <row r="3157" spans="2:20"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f t="shared" si="115"/>
        <v>0</v>
      </c>
      <c r="R3157" s="182" t="s">
        <v>50</v>
      </c>
      <c r="S3157" s="183"/>
      <c r="T3157" s="183"/>
    </row>
    <row r="3158" spans="2:20"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f>O3159+O3161</f>
        <v>0</v>
      </c>
      <c r="P3158" s="158">
        <f>P3159+P3161</f>
        <v>0</v>
      </c>
      <c r="Q3158" s="158">
        <f t="shared" si="115"/>
        <v>0</v>
      </c>
      <c r="R3158" s="159"/>
      <c r="S3158" s="160"/>
      <c r="T3158" s="161"/>
    </row>
    <row r="3159" spans="2:20"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f>O3160</f>
        <v>0</v>
      </c>
      <c r="P3159" s="169">
        <f>P3160</f>
        <v>0</v>
      </c>
      <c r="Q3159" s="169">
        <f t="shared" si="115"/>
        <v>0</v>
      </c>
      <c r="R3159" s="170"/>
      <c r="S3159" s="171"/>
      <c r="T3159" s="172"/>
    </row>
    <row r="3160" spans="2:20"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f t="shared" si="115"/>
        <v>0</v>
      </c>
      <c r="R3160" s="182" t="s">
        <v>50</v>
      </c>
      <c r="S3160" s="183"/>
      <c r="T3160" s="183"/>
    </row>
    <row r="3161" spans="2:20"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f>O3162</f>
        <v>0</v>
      </c>
      <c r="P3161" s="169">
        <f>P3162</f>
        <v>0</v>
      </c>
      <c r="Q3161" s="169">
        <f t="shared" si="115"/>
        <v>0</v>
      </c>
      <c r="R3161" s="170"/>
      <c r="S3161" s="171"/>
      <c r="T3161" s="172"/>
    </row>
    <row r="3162" spans="2:20"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f t="shared" si="115"/>
        <v>0</v>
      </c>
      <c r="R3162" s="182" t="s">
        <v>50</v>
      </c>
      <c r="S3162" s="183"/>
      <c r="T3162" s="183"/>
    </row>
    <row r="3163" spans="2:20"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f>O3164+O3166+O3170</f>
        <v>0</v>
      </c>
      <c r="P3163" s="158">
        <f>P3164+P3166+P3170</f>
        <v>0</v>
      </c>
      <c r="Q3163" s="158">
        <f t="shared" ref="Q3163:Q3226" si="116">+O3163+P3163</f>
        <v>0</v>
      </c>
      <c r="R3163" s="159"/>
      <c r="S3163" s="160"/>
      <c r="T3163" s="161"/>
    </row>
    <row r="3164" spans="2:20"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f>O3165</f>
        <v>0</v>
      </c>
      <c r="P3164" s="169">
        <f>P3165</f>
        <v>0</v>
      </c>
      <c r="Q3164" s="169">
        <f t="shared" si="116"/>
        <v>0</v>
      </c>
      <c r="R3164" s="170"/>
      <c r="S3164" s="186"/>
      <c r="T3164" s="172"/>
    </row>
    <row r="3165" spans="2:20"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f t="shared" si="116"/>
        <v>0</v>
      </c>
      <c r="R3165" s="182" t="s">
        <v>50</v>
      </c>
      <c r="S3165" s="183"/>
      <c r="T3165" s="183"/>
    </row>
    <row r="3166" spans="2:20"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f>O3167</f>
        <v>0</v>
      </c>
      <c r="P3166" s="169">
        <f>P3167</f>
        <v>0</v>
      </c>
      <c r="Q3166" s="169">
        <f t="shared" si="116"/>
        <v>0</v>
      </c>
      <c r="R3166" s="170"/>
      <c r="S3166" s="186"/>
      <c r="T3166" s="172"/>
    </row>
    <row r="3167" spans="2:20"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f t="shared" si="116"/>
        <v>0</v>
      </c>
      <c r="R3167" s="182" t="s">
        <v>50</v>
      </c>
      <c r="S3167" s="183"/>
      <c r="T3167" s="183"/>
    </row>
    <row r="3168" spans="2:20"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f>O3169</f>
        <v>0</v>
      </c>
      <c r="P3168" s="169">
        <f>P3169</f>
        <v>0</v>
      </c>
      <c r="Q3168" s="169">
        <f t="shared" si="116"/>
        <v>0</v>
      </c>
      <c r="R3168" s="170"/>
      <c r="S3168" s="186"/>
      <c r="T3168" s="172"/>
    </row>
    <row r="3169" spans="2:20"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f t="shared" si="116"/>
        <v>0</v>
      </c>
      <c r="R3169" s="182" t="s">
        <v>50</v>
      </c>
      <c r="S3169" s="183"/>
      <c r="T3169" s="183"/>
    </row>
    <row r="3170" spans="2:20"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f>SUM(O3171:O3172)</f>
        <v>0</v>
      </c>
      <c r="P3170" s="169">
        <f>SUM(P3171:P3172)</f>
        <v>0</v>
      </c>
      <c r="Q3170" s="169">
        <f t="shared" si="116"/>
        <v>0</v>
      </c>
      <c r="R3170" s="170"/>
      <c r="S3170" s="186"/>
      <c r="T3170" s="172"/>
    </row>
    <row r="3171" spans="2:20"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f t="shared" si="116"/>
        <v>0</v>
      </c>
      <c r="R3171" s="182" t="s">
        <v>50</v>
      </c>
      <c r="S3171" s="183"/>
      <c r="T3171" s="183"/>
    </row>
    <row r="3172" spans="2:20"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f t="shared" si="116"/>
        <v>0</v>
      </c>
      <c r="R3172" s="182" t="s">
        <v>50</v>
      </c>
      <c r="S3172" s="183"/>
      <c r="T3172" s="183"/>
    </row>
    <row r="3173" spans="2:20" ht="15.75" hidden="1">
      <c r="B3173" s="141">
        <v>2025</v>
      </c>
      <c r="C3173" s="141">
        <v>20</v>
      </c>
      <c r="D3173" s="142"/>
      <c r="E3173" s="143"/>
      <c r="F3173" s="141">
        <v>5</v>
      </c>
      <c r="G3173" s="141">
        <v>13</v>
      </c>
      <c r="H3173" s="141">
        <v>30</v>
      </c>
      <c r="I3173" s="141">
        <v>5000</v>
      </c>
      <c r="J3173" s="141"/>
      <c r="K3173" s="141"/>
      <c r="L3173" s="144" t="s">
        <v>44</v>
      </c>
      <c r="M3173" s="145"/>
      <c r="N3173" s="146" t="s">
        <v>139</v>
      </c>
      <c r="O3173" s="147">
        <f>+O3174+O3238+O3256+O3303+O3311+O3322+O3365</f>
        <v>0</v>
      </c>
      <c r="P3173" s="147">
        <f>+P3174+P3238+P3256+P3303+P3311+P3322+P3365</f>
        <v>0</v>
      </c>
      <c r="Q3173" s="147">
        <f t="shared" si="116"/>
        <v>0</v>
      </c>
      <c r="R3173" s="148"/>
      <c r="S3173" s="149"/>
      <c r="T3173" s="150"/>
    </row>
    <row r="3174" spans="2:20"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f>O3175+O3196+O3201+O3224</f>
        <v>0</v>
      </c>
      <c r="P3174" s="158">
        <f>P3175+P3196+P3201+P3224</f>
        <v>0</v>
      </c>
      <c r="Q3174" s="158">
        <f t="shared" si="116"/>
        <v>0</v>
      </c>
      <c r="R3174" s="159"/>
      <c r="S3174" s="160"/>
      <c r="T3174" s="161"/>
    </row>
    <row r="3175" spans="2:20"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f>SUM(O3176:O3195)</f>
        <v>0</v>
      </c>
      <c r="P3175" s="169">
        <f>SUM(P3176:P3195)</f>
        <v>0</v>
      </c>
      <c r="Q3175" s="169">
        <f t="shared" si="116"/>
        <v>0</v>
      </c>
      <c r="R3175" s="170"/>
      <c r="S3175" s="171"/>
      <c r="T3175" s="172"/>
    </row>
    <row r="3176" spans="2:20"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f t="shared" si="116"/>
        <v>0</v>
      </c>
      <c r="R3176" s="182" t="s">
        <v>98</v>
      </c>
      <c r="S3176" s="183"/>
      <c r="T3176" s="183"/>
    </row>
    <row r="3177" spans="2:20"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f t="shared" si="116"/>
        <v>0</v>
      </c>
      <c r="R3177" s="182" t="s">
        <v>98</v>
      </c>
      <c r="S3177" s="183"/>
      <c r="T3177" s="183"/>
    </row>
    <row r="3178" spans="2:20"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f t="shared" si="116"/>
        <v>0</v>
      </c>
      <c r="R3178" s="182" t="s">
        <v>98</v>
      </c>
      <c r="S3178" s="183"/>
      <c r="T3178" s="183"/>
    </row>
    <row r="3179" spans="2:20"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f t="shared" si="116"/>
        <v>0</v>
      </c>
      <c r="R3179" s="182" t="s">
        <v>98</v>
      </c>
      <c r="S3179" s="183"/>
      <c r="T3179" s="183"/>
    </row>
    <row r="3180" spans="2:20"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f t="shared" si="116"/>
        <v>0</v>
      </c>
      <c r="R3180" s="182" t="s">
        <v>98</v>
      </c>
      <c r="S3180" s="183"/>
      <c r="T3180" s="183"/>
    </row>
    <row r="3181" spans="2:20"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f t="shared" si="116"/>
        <v>0</v>
      </c>
      <c r="R3181" s="182" t="s">
        <v>98</v>
      </c>
      <c r="S3181" s="183"/>
      <c r="T3181" s="183"/>
    </row>
    <row r="3182" spans="2:20"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f t="shared" si="116"/>
        <v>0</v>
      </c>
      <c r="R3182" s="182" t="s">
        <v>98</v>
      </c>
      <c r="S3182" s="183"/>
      <c r="T3182" s="183"/>
    </row>
    <row r="3183" spans="2:20"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f t="shared" si="116"/>
        <v>0</v>
      </c>
      <c r="R3183" s="182" t="s">
        <v>98</v>
      </c>
      <c r="S3183" s="183"/>
      <c r="T3183" s="183"/>
    </row>
    <row r="3184" spans="2:20"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f t="shared" si="116"/>
        <v>0</v>
      </c>
      <c r="R3184" s="182" t="s">
        <v>98</v>
      </c>
      <c r="S3184" s="183"/>
      <c r="T3184" s="183"/>
    </row>
    <row r="3185" spans="2:20"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f t="shared" si="116"/>
        <v>0</v>
      </c>
      <c r="R3185" s="182" t="s">
        <v>98</v>
      </c>
      <c r="S3185" s="183"/>
      <c r="T3185" s="183"/>
    </row>
    <row r="3186" spans="2:20"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f t="shared" si="116"/>
        <v>0</v>
      </c>
      <c r="R3186" s="182" t="s">
        <v>98</v>
      </c>
      <c r="S3186" s="183"/>
      <c r="T3186" s="183"/>
    </row>
    <row r="3187" spans="2:20"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f t="shared" si="116"/>
        <v>0</v>
      </c>
      <c r="R3187" s="182" t="s">
        <v>98</v>
      </c>
      <c r="S3187" s="183"/>
      <c r="T3187" s="183"/>
    </row>
    <row r="3188" spans="2:20"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f t="shared" si="116"/>
        <v>0</v>
      </c>
      <c r="R3188" s="182" t="s">
        <v>98</v>
      </c>
      <c r="S3188" s="183"/>
      <c r="T3188" s="183"/>
    </row>
    <row r="3189" spans="2:20"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f t="shared" si="116"/>
        <v>0</v>
      </c>
      <c r="R3189" s="182" t="s">
        <v>98</v>
      </c>
      <c r="S3189" s="183"/>
      <c r="T3189" s="183"/>
    </row>
    <row r="3190" spans="2:20"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f t="shared" si="116"/>
        <v>0</v>
      </c>
      <c r="R3190" s="182" t="s">
        <v>98</v>
      </c>
      <c r="S3190" s="183"/>
      <c r="T3190" s="183"/>
    </row>
    <row r="3191" spans="2:20"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f t="shared" si="116"/>
        <v>0</v>
      </c>
      <c r="R3191" s="182" t="s">
        <v>98</v>
      </c>
      <c r="S3191" s="183"/>
      <c r="T3191" s="183"/>
    </row>
    <row r="3192" spans="2:20"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f t="shared" si="116"/>
        <v>0</v>
      </c>
      <c r="R3192" s="182" t="s">
        <v>98</v>
      </c>
      <c r="S3192" s="183"/>
      <c r="T3192" s="183"/>
    </row>
    <row r="3193" spans="2:20"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f t="shared" si="116"/>
        <v>0</v>
      </c>
      <c r="R3193" s="182" t="s">
        <v>98</v>
      </c>
      <c r="S3193" s="183"/>
      <c r="T3193" s="183"/>
    </row>
    <row r="3194" spans="2:20"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f t="shared" si="116"/>
        <v>0</v>
      </c>
      <c r="R3194" s="182" t="s">
        <v>98</v>
      </c>
      <c r="S3194" s="183"/>
      <c r="T3194" s="183"/>
    </row>
    <row r="3195" spans="2:20"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f t="shared" si="116"/>
        <v>0</v>
      </c>
      <c r="R3195" s="182" t="s">
        <v>98</v>
      </c>
      <c r="S3195" s="183"/>
      <c r="T3195" s="183"/>
    </row>
    <row r="3196" spans="2:20"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f>SUM(O3197:O3200)</f>
        <v>0</v>
      </c>
      <c r="P3196" s="169">
        <f>SUM(P3197:P3200)</f>
        <v>0</v>
      </c>
      <c r="Q3196" s="169">
        <f t="shared" si="116"/>
        <v>0</v>
      </c>
      <c r="R3196" s="170"/>
      <c r="S3196" s="171"/>
      <c r="T3196" s="172"/>
    </row>
    <row r="3197" spans="2:20"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f t="shared" si="116"/>
        <v>0</v>
      </c>
      <c r="R3197" s="182" t="s">
        <v>98</v>
      </c>
      <c r="S3197" s="183"/>
      <c r="T3197" s="183"/>
    </row>
    <row r="3198" spans="2:20"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f t="shared" si="116"/>
        <v>0</v>
      </c>
      <c r="R3198" s="182" t="s">
        <v>98</v>
      </c>
      <c r="S3198" s="183"/>
      <c r="T3198" s="183"/>
    </row>
    <row r="3199" spans="2:20"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f t="shared" si="116"/>
        <v>0</v>
      </c>
      <c r="R3199" s="182" t="s">
        <v>98</v>
      </c>
      <c r="S3199" s="183"/>
      <c r="T3199" s="183"/>
    </row>
    <row r="3200" spans="2:20"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f t="shared" si="116"/>
        <v>0</v>
      </c>
      <c r="R3200" s="182" t="s">
        <v>98</v>
      </c>
      <c r="S3200" s="183"/>
      <c r="T3200" s="183"/>
    </row>
    <row r="3201" spans="2:20"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f>SUM(O3202:O3223)</f>
        <v>0</v>
      </c>
      <c r="P3201" s="169">
        <f>SUM(P3202:P3223)</f>
        <v>0</v>
      </c>
      <c r="Q3201" s="169">
        <f t="shared" si="116"/>
        <v>0</v>
      </c>
      <c r="R3201" s="170"/>
      <c r="S3201" s="171"/>
      <c r="T3201" s="172"/>
    </row>
    <row r="3202" spans="2:20"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f t="shared" si="116"/>
        <v>0</v>
      </c>
      <c r="R3202" s="182" t="s">
        <v>98</v>
      </c>
      <c r="S3202" s="183"/>
      <c r="T3202" s="183"/>
    </row>
    <row r="3203" spans="2:20"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f t="shared" si="116"/>
        <v>0</v>
      </c>
      <c r="R3203" s="182" t="s">
        <v>98</v>
      </c>
      <c r="S3203" s="183"/>
      <c r="T3203" s="183"/>
    </row>
    <row r="3204" spans="2:20"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f t="shared" si="116"/>
        <v>0</v>
      </c>
      <c r="R3204" s="182" t="s">
        <v>98</v>
      </c>
      <c r="S3204" s="183"/>
      <c r="T3204" s="183"/>
    </row>
    <row r="3205" spans="2:20"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f t="shared" si="116"/>
        <v>0</v>
      </c>
      <c r="R3205" s="182" t="s">
        <v>98</v>
      </c>
      <c r="S3205" s="183"/>
      <c r="T3205" s="183"/>
    </row>
    <row r="3206" spans="2:20"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f t="shared" si="116"/>
        <v>0</v>
      </c>
      <c r="R3206" s="182" t="s">
        <v>98</v>
      </c>
      <c r="S3206" s="183"/>
      <c r="T3206" s="183"/>
    </row>
    <row r="3207" spans="2:20"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f t="shared" si="116"/>
        <v>0</v>
      </c>
      <c r="R3207" s="182" t="s">
        <v>98</v>
      </c>
      <c r="S3207" s="183"/>
      <c r="T3207" s="183"/>
    </row>
    <row r="3208" spans="2:20"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f t="shared" si="116"/>
        <v>0</v>
      </c>
      <c r="R3208" s="182" t="s">
        <v>98</v>
      </c>
      <c r="S3208" s="183"/>
      <c r="T3208" s="183"/>
    </row>
    <row r="3209" spans="2:20"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f t="shared" si="116"/>
        <v>0</v>
      </c>
      <c r="R3209" s="182" t="s">
        <v>98</v>
      </c>
      <c r="S3209" s="183"/>
      <c r="T3209" s="183"/>
    </row>
    <row r="3210" spans="2:20"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f t="shared" si="116"/>
        <v>0</v>
      </c>
      <c r="R3210" s="182" t="s">
        <v>98</v>
      </c>
      <c r="S3210" s="183"/>
      <c r="T3210" s="183"/>
    </row>
    <row r="3211" spans="2:20"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f t="shared" si="116"/>
        <v>0</v>
      </c>
      <c r="R3211" s="182" t="s">
        <v>98</v>
      </c>
      <c r="S3211" s="183"/>
      <c r="T3211" s="183"/>
    </row>
    <row r="3212" spans="2:20"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f t="shared" si="116"/>
        <v>0</v>
      </c>
      <c r="R3212" s="182" t="s">
        <v>98</v>
      </c>
      <c r="S3212" s="183"/>
      <c r="T3212" s="183"/>
    </row>
    <row r="3213" spans="2:20"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f t="shared" si="116"/>
        <v>0</v>
      </c>
      <c r="R3213" s="182" t="s">
        <v>98</v>
      </c>
      <c r="S3213" s="183"/>
      <c r="T3213" s="183"/>
    </row>
    <row r="3214" spans="2:20"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f t="shared" si="116"/>
        <v>0</v>
      </c>
      <c r="R3214" s="182" t="s">
        <v>98</v>
      </c>
      <c r="S3214" s="183"/>
      <c r="T3214" s="183"/>
    </row>
    <row r="3215" spans="2:20"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f t="shared" si="116"/>
        <v>0</v>
      </c>
      <c r="R3215" s="182" t="s">
        <v>98</v>
      </c>
      <c r="S3215" s="183"/>
      <c r="T3215" s="183"/>
    </row>
    <row r="3216" spans="2:20"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f t="shared" si="116"/>
        <v>0</v>
      </c>
      <c r="R3216" s="182" t="s">
        <v>98</v>
      </c>
      <c r="S3216" s="183"/>
      <c r="T3216" s="183"/>
    </row>
    <row r="3217" spans="2:20"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f t="shared" si="116"/>
        <v>0</v>
      </c>
      <c r="R3217" s="182" t="s">
        <v>98</v>
      </c>
      <c r="S3217" s="183"/>
      <c r="T3217" s="183"/>
    </row>
    <row r="3218" spans="2:20"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f t="shared" si="116"/>
        <v>0</v>
      </c>
      <c r="R3218" s="182" t="s">
        <v>98</v>
      </c>
      <c r="S3218" s="183"/>
      <c r="T3218" s="183"/>
    </row>
    <row r="3219" spans="2:20"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f t="shared" si="116"/>
        <v>0</v>
      </c>
      <c r="R3219" s="182" t="s">
        <v>98</v>
      </c>
      <c r="S3219" s="183"/>
      <c r="T3219" s="183"/>
    </row>
    <row r="3220" spans="2:20"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f t="shared" si="116"/>
        <v>0</v>
      </c>
      <c r="R3220" s="182" t="s">
        <v>98</v>
      </c>
      <c r="S3220" s="183"/>
      <c r="T3220" s="183"/>
    </row>
    <row r="3221" spans="2:20"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f t="shared" si="116"/>
        <v>0</v>
      </c>
      <c r="R3221" s="182" t="s">
        <v>98</v>
      </c>
      <c r="S3221" s="183"/>
      <c r="T3221" s="183"/>
    </row>
    <row r="3222" spans="2:20"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f t="shared" si="116"/>
        <v>0</v>
      </c>
      <c r="R3222" s="182" t="s">
        <v>98</v>
      </c>
      <c r="S3222" s="183"/>
      <c r="T3222" s="183"/>
    </row>
    <row r="3223" spans="2:20"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f t="shared" si="116"/>
        <v>0</v>
      </c>
      <c r="R3223" s="182" t="s">
        <v>98</v>
      </c>
      <c r="S3223" s="183"/>
      <c r="T3223" s="183"/>
    </row>
    <row r="3224" spans="2:20"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f>SUM(O3225:O3237)</f>
        <v>0</v>
      </c>
      <c r="P3224" s="169">
        <f>SUM(P3225:P3237)</f>
        <v>0</v>
      </c>
      <c r="Q3224" s="169">
        <f t="shared" si="116"/>
        <v>0</v>
      </c>
      <c r="R3224" s="170"/>
      <c r="S3224" s="171"/>
      <c r="T3224" s="172"/>
    </row>
    <row r="3225" spans="2:20"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f t="shared" si="116"/>
        <v>0</v>
      </c>
      <c r="R3225" s="182" t="s">
        <v>98</v>
      </c>
      <c r="S3225" s="183"/>
      <c r="T3225" s="183"/>
    </row>
    <row r="3226" spans="2:20"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f t="shared" si="116"/>
        <v>0</v>
      </c>
      <c r="R3226" s="182" t="s">
        <v>98</v>
      </c>
      <c r="S3226" s="183"/>
      <c r="T3226" s="183"/>
    </row>
    <row r="3227" spans="2:20"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f t="shared" ref="Q3227:Q3290" si="117">+O3227+P3227</f>
        <v>0</v>
      </c>
      <c r="R3227" s="182" t="s">
        <v>98</v>
      </c>
      <c r="S3227" s="183"/>
      <c r="T3227" s="183"/>
    </row>
    <row r="3228" spans="2:20"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f t="shared" si="117"/>
        <v>0</v>
      </c>
      <c r="R3228" s="182" t="s">
        <v>98</v>
      </c>
      <c r="S3228" s="183"/>
      <c r="T3228" s="183"/>
    </row>
    <row r="3229" spans="2:20"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f t="shared" si="117"/>
        <v>0</v>
      </c>
      <c r="R3229" s="182" t="s">
        <v>98</v>
      </c>
      <c r="S3229" s="183"/>
      <c r="T3229" s="183"/>
    </row>
    <row r="3230" spans="2:20"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f t="shared" si="117"/>
        <v>0</v>
      </c>
      <c r="R3230" s="182" t="s">
        <v>98</v>
      </c>
      <c r="S3230" s="183"/>
      <c r="T3230" s="183"/>
    </row>
    <row r="3231" spans="2:20"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f t="shared" si="117"/>
        <v>0</v>
      </c>
      <c r="R3231" s="182" t="s">
        <v>98</v>
      </c>
      <c r="S3231" s="183"/>
      <c r="T3231" s="183"/>
    </row>
    <row r="3232" spans="2:20"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f t="shared" si="117"/>
        <v>0</v>
      </c>
      <c r="R3232" s="182" t="s">
        <v>98</v>
      </c>
      <c r="S3232" s="183"/>
      <c r="T3232" s="183"/>
    </row>
    <row r="3233" spans="2:20"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f t="shared" si="117"/>
        <v>0</v>
      </c>
      <c r="R3233" s="182" t="s">
        <v>98</v>
      </c>
      <c r="S3233" s="183"/>
      <c r="T3233" s="183"/>
    </row>
    <row r="3234" spans="2:20"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f t="shared" si="117"/>
        <v>0</v>
      </c>
      <c r="R3234" s="182" t="s">
        <v>98</v>
      </c>
      <c r="S3234" s="183"/>
      <c r="T3234" s="183"/>
    </row>
    <row r="3235" spans="2:20"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f t="shared" si="117"/>
        <v>0</v>
      </c>
      <c r="R3235" s="182" t="s">
        <v>98</v>
      </c>
      <c r="S3235" s="183"/>
      <c r="T3235" s="183"/>
    </row>
    <row r="3236" spans="2:20"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f t="shared" si="117"/>
        <v>0</v>
      </c>
      <c r="R3236" s="182" t="s">
        <v>98</v>
      </c>
      <c r="S3236" s="183"/>
      <c r="T3236" s="183"/>
    </row>
    <row r="3237" spans="2:20"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f t="shared" si="117"/>
        <v>0</v>
      </c>
      <c r="R3237" s="182" t="s">
        <v>98</v>
      </c>
      <c r="S3237" s="183"/>
      <c r="T3237" s="183"/>
    </row>
    <row r="3238" spans="2:20"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f>O3239+O3249</f>
        <v>0</v>
      </c>
      <c r="P3238" s="158">
        <f>P3239+P3249</f>
        <v>0</v>
      </c>
      <c r="Q3238" s="158">
        <f t="shared" si="117"/>
        <v>0</v>
      </c>
      <c r="R3238" s="159"/>
      <c r="S3238" s="160"/>
      <c r="T3238" s="161"/>
    </row>
    <row r="3239" spans="2:20"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f>SUM(O3240:O3248)</f>
        <v>0</v>
      </c>
      <c r="P3239" s="169">
        <f>SUM(P3240:P3248)</f>
        <v>0</v>
      </c>
      <c r="Q3239" s="169">
        <f t="shared" si="117"/>
        <v>0</v>
      </c>
      <c r="R3239" s="170"/>
      <c r="S3239" s="171"/>
      <c r="T3239" s="172"/>
    </row>
    <row r="3240" spans="2:20"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f t="shared" si="117"/>
        <v>0</v>
      </c>
      <c r="R3240" s="182" t="s">
        <v>1313</v>
      </c>
      <c r="S3240" s="183"/>
      <c r="T3240" s="183"/>
    </row>
    <row r="3241" spans="2:20"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f t="shared" si="117"/>
        <v>0</v>
      </c>
      <c r="R3241" s="182" t="s">
        <v>1313</v>
      </c>
      <c r="S3241" s="183"/>
      <c r="T3241" s="183"/>
    </row>
    <row r="3242" spans="2:20"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f t="shared" si="117"/>
        <v>0</v>
      </c>
      <c r="R3242" s="182" t="s">
        <v>1313</v>
      </c>
      <c r="S3242" s="183"/>
      <c r="T3242" s="183"/>
    </row>
    <row r="3243" spans="2:20"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f t="shared" si="117"/>
        <v>0</v>
      </c>
      <c r="R3243" s="182" t="s">
        <v>1313</v>
      </c>
      <c r="S3243" s="183"/>
      <c r="T3243" s="183"/>
    </row>
    <row r="3244" spans="2:20"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f t="shared" si="117"/>
        <v>0</v>
      </c>
      <c r="R3244" s="182" t="s">
        <v>1313</v>
      </c>
      <c r="S3244" s="183"/>
      <c r="T3244" s="183"/>
    </row>
    <row r="3245" spans="2:20"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f t="shared" si="117"/>
        <v>0</v>
      </c>
      <c r="R3245" s="182" t="s">
        <v>1313</v>
      </c>
      <c r="S3245" s="183"/>
      <c r="T3245" s="183"/>
    </row>
    <row r="3246" spans="2:20"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f t="shared" si="117"/>
        <v>0</v>
      </c>
      <c r="R3246" s="182" t="s">
        <v>1313</v>
      </c>
      <c r="S3246" s="183"/>
      <c r="T3246" s="183"/>
    </row>
    <row r="3247" spans="2:20"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f t="shared" si="117"/>
        <v>0</v>
      </c>
      <c r="R3247" s="182" t="s">
        <v>1313</v>
      </c>
      <c r="S3247" s="183"/>
      <c r="T3247" s="183"/>
    </row>
    <row r="3248" spans="2:20"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f t="shared" si="117"/>
        <v>0</v>
      </c>
      <c r="R3248" s="182" t="s">
        <v>1313</v>
      </c>
      <c r="S3248" s="183"/>
      <c r="T3248" s="183"/>
    </row>
    <row r="3249" spans="2:20"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f>SUM(O3250:O3255)</f>
        <v>0</v>
      </c>
      <c r="P3249" s="169">
        <f>SUM(P3250:P3255)</f>
        <v>0</v>
      </c>
      <c r="Q3249" s="169">
        <f t="shared" si="117"/>
        <v>0</v>
      </c>
      <c r="R3249" s="170"/>
      <c r="S3249" s="171"/>
      <c r="T3249" s="172"/>
    </row>
    <row r="3250" spans="2:20"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f t="shared" si="117"/>
        <v>0</v>
      </c>
      <c r="R3250" s="182" t="s">
        <v>98</v>
      </c>
      <c r="S3250" s="183"/>
      <c r="T3250" s="183"/>
    </row>
    <row r="3251" spans="2:20"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f t="shared" si="117"/>
        <v>0</v>
      </c>
      <c r="R3251" s="182" t="s">
        <v>98</v>
      </c>
      <c r="S3251" s="183"/>
      <c r="T3251" s="183"/>
    </row>
    <row r="3252" spans="2:20"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f t="shared" si="117"/>
        <v>0</v>
      </c>
      <c r="R3252" s="182" t="s">
        <v>98</v>
      </c>
      <c r="S3252" s="183"/>
      <c r="T3252" s="183"/>
    </row>
    <row r="3253" spans="2:20"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f t="shared" si="117"/>
        <v>0</v>
      </c>
      <c r="R3253" s="182" t="s">
        <v>209</v>
      </c>
      <c r="S3253" s="183"/>
      <c r="T3253" s="183"/>
    </row>
    <row r="3254" spans="2:20"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f t="shared" si="117"/>
        <v>0</v>
      </c>
      <c r="R3254" s="182" t="s">
        <v>98</v>
      </c>
      <c r="S3254" s="183"/>
      <c r="T3254" s="183"/>
    </row>
    <row r="3255" spans="2:20"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f t="shared" si="117"/>
        <v>0</v>
      </c>
      <c r="R3255" s="182" t="s">
        <v>98</v>
      </c>
      <c r="S3255" s="183"/>
      <c r="T3255" s="183"/>
    </row>
    <row r="3256" spans="2:20"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f>O3257+O3287</f>
        <v>0</v>
      </c>
      <c r="P3256" s="158">
        <f>P3257+P3287</f>
        <v>0</v>
      </c>
      <c r="Q3256" s="158">
        <f t="shared" si="117"/>
        <v>0</v>
      </c>
      <c r="R3256" s="159"/>
      <c r="S3256" s="160"/>
      <c r="T3256" s="161"/>
    </row>
    <row r="3257" spans="2:20"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f>SUM(O3258:O3286)</f>
        <v>0</v>
      </c>
      <c r="P3257" s="169">
        <f>SUM(P3258:P3286)</f>
        <v>0</v>
      </c>
      <c r="Q3257" s="169">
        <f t="shared" si="117"/>
        <v>0</v>
      </c>
      <c r="R3257" s="170"/>
      <c r="S3257" s="171"/>
      <c r="T3257" s="172"/>
    </row>
    <row r="3258" spans="2:20"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f t="shared" si="117"/>
        <v>0</v>
      </c>
      <c r="R3258" s="182" t="s">
        <v>98</v>
      </c>
      <c r="S3258" s="183"/>
      <c r="T3258" s="183"/>
    </row>
    <row r="3259" spans="2:20"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f t="shared" si="117"/>
        <v>0</v>
      </c>
      <c r="R3259" s="182" t="s">
        <v>98</v>
      </c>
      <c r="S3259" s="183"/>
      <c r="T3259" s="183"/>
    </row>
    <row r="3260" spans="2:20"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f t="shared" si="117"/>
        <v>0</v>
      </c>
      <c r="R3260" s="182" t="s">
        <v>98</v>
      </c>
      <c r="S3260" s="183"/>
      <c r="T3260" s="183"/>
    </row>
    <row r="3261" spans="2:20"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f t="shared" si="117"/>
        <v>0</v>
      </c>
      <c r="R3261" s="182" t="s">
        <v>98</v>
      </c>
      <c r="S3261" s="183"/>
      <c r="T3261" s="183"/>
    </row>
    <row r="3262" spans="2:20"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f t="shared" si="117"/>
        <v>0</v>
      </c>
      <c r="R3262" s="182" t="s">
        <v>98</v>
      </c>
      <c r="S3262" s="183"/>
      <c r="T3262" s="183"/>
    </row>
    <row r="3263" spans="2:20"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f t="shared" si="117"/>
        <v>0</v>
      </c>
      <c r="R3263" s="182" t="s">
        <v>98</v>
      </c>
      <c r="S3263" s="183"/>
      <c r="T3263" s="183"/>
    </row>
    <row r="3264" spans="2:20"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f t="shared" si="117"/>
        <v>0</v>
      </c>
      <c r="R3264" s="182" t="s">
        <v>98</v>
      </c>
      <c r="S3264" s="183"/>
      <c r="T3264" s="183"/>
    </row>
    <row r="3265" spans="2:20"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f t="shared" si="117"/>
        <v>0</v>
      </c>
      <c r="R3265" s="182" t="s">
        <v>98</v>
      </c>
      <c r="S3265" s="183"/>
      <c r="T3265" s="183"/>
    </row>
    <row r="3266" spans="2:20"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f t="shared" si="117"/>
        <v>0</v>
      </c>
      <c r="R3266" s="182" t="s">
        <v>98</v>
      </c>
      <c r="S3266" s="183"/>
      <c r="T3266" s="183"/>
    </row>
    <row r="3267" spans="2:20"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f t="shared" si="117"/>
        <v>0</v>
      </c>
      <c r="R3267" s="182" t="s">
        <v>98</v>
      </c>
      <c r="S3267" s="183"/>
      <c r="T3267" s="183"/>
    </row>
    <row r="3268" spans="2:20"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f t="shared" si="117"/>
        <v>0</v>
      </c>
      <c r="R3268" s="182" t="s">
        <v>98</v>
      </c>
      <c r="S3268" s="183"/>
      <c r="T3268" s="183"/>
    </row>
    <row r="3269" spans="2:20"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f t="shared" si="117"/>
        <v>0</v>
      </c>
      <c r="R3269" s="182" t="s">
        <v>98</v>
      </c>
      <c r="S3269" s="183"/>
      <c r="T3269" s="183"/>
    </row>
    <row r="3270" spans="2:20"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f t="shared" si="117"/>
        <v>0</v>
      </c>
      <c r="R3270" s="182" t="s">
        <v>98</v>
      </c>
      <c r="S3270" s="183"/>
      <c r="T3270" s="183"/>
    </row>
    <row r="3271" spans="2:20"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f t="shared" si="117"/>
        <v>0</v>
      </c>
      <c r="R3271" s="182" t="s">
        <v>98</v>
      </c>
      <c r="S3271" s="183"/>
      <c r="T3271" s="183"/>
    </row>
    <row r="3272" spans="2:20"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f t="shared" si="117"/>
        <v>0</v>
      </c>
      <c r="R3272" s="182" t="s">
        <v>98</v>
      </c>
      <c r="S3272" s="183"/>
      <c r="T3272" s="183"/>
    </row>
    <row r="3273" spans="2:20"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f t="shared" si="117"/>
        <v>0</v>
      </c>
      <c r="R3273" s="182" t="s">
        <v>98</v>
      </c>
      <c r="S3273" s="183"/>
      <c r="T3273" s="183"/>
    </row>
    <row r="3274" spans="2:20"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f t="shared" si="117"/>
        <v>0</v>
      </c>
      <c r="R3274" s="182" t="s">
        <v>98</v>
      </c>
      <c r="S3274" s="183"/>
      <c r="T3274" s="183"/>
    </row>
    <row r="3275" spans="2:20"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f t="shared" si="117"/>
        <v>0</v>
      </c>
      <c r="R3275" s="182" t="s">
        <v>98</v>
      </c>
      <c r="S3275" s="183"/>
      <c r="T3275" s="183"/>
    </row>
    <row r="3276" spans="2:20"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f t="shared" si="117"/>
        <v>0</v>
      </c>
      <c r="R3276" s="182" t="s">
        <v>98</v>
      </c>
      <c r="S3276" s="183"/>
      <c r="T3276" s="183"/>
    </row>
    <row r="3277" spans="2:20"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f t="shared" si="117"/>
        <v>0</v>
      </c>
      <c r="R3277" s="182" t="s">
        <v>98</v>
      </c>
      <c r="S3277" s="183"/>
      <c r="T3277" s="183"/>
    </row>
    <row r="3278" spans="2:20"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f t="shared" si="117"/>
        <v>0</v>
      </c>
      <c r="R3278" s="182" t="s">
        <v>98</v>
      </c>
      <c r="S3278" s="183"/>
      <c r="T3278" s="183"/>
    </row>
    <row r="3279" spans="2:20"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f t="shared" si="117"/>
        <v>0</v>
      </c>
      <c r="R3279" s="182" t="s">
        <v>98</v>
      </c>
      <c r="S3279" s="183"/>
      <c r="T3279" s="183"/>
    </row>
    <row r="3280" spans="2:20"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f t="shared" si="117"/>
        <v>0</v>
      </c>
      <c r="R3280" s="182" t="s">
        <v>98</v>
      </c>
      <c r="S3280" s="183"/>
      <c r="T3280" s="183"/>
    </row>
    <row r="3281" spans="2:20"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f t="shared" si="117"/>
        <v>0</v>
      </c>
      <c r="R3281" s="182" t="s">
        <v>98</v>
      </c>
      <c r="S3281" s="183"/>
      <c r="T3281" s="183"/>
    </row>
    <row r="3282" spans="2:20"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f t="shared" si="117"/>
        <v>0</v>
      </c>
      <c r="R3282" s="182" t="s">
        <v>98</v>
      </c>
      <c r="S3282" s="183"/>
      <c r="T3282" s="183"/>
    </row>
    <row r="3283" spans="2:20"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f t="shared" si="117"/>
        <v>0</v>
      </c>
      <c r="R3283" s="182" t="s">
        <v>98</v>
      </c>
      <c r="S3283" s="183"/>
      <c r="T3283" s="183"/>
    </row>
    <row r="3284" spans="2:20"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f t="shared" si="117"/>
        <v>0</v>
      </c>
      <c r="R3284" s="182" t="s">
        <v>98</v>
      </c>
      <c r="S3284" s="183"/>
      <c r="T3284" s="183"/>
    </row>
    <row r="3285" spans="2:20"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f t="shared" si="117"/>
        <v>0</v>
      </c>
      <c r="R3285" s="182" t="s">
        <v>98</v>
      </c>
      <c r="S3285" s="183"/>
      <c r="T3285" s="183"/>
    </row>
    <row r="3286" spans="2:20"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f t="shared" si="117"/>
        <v>0</v>
      </c>
      <c r="R3286" s="182" t="s">
        <v>98</v>
      </c>
      <c r="S3286" s="183"/>
      <c r="T3286" s="183"/>
    </row>
    <row r="3287" spans="2:20"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f>SUM(O3288:O3302)</f>
        <v>0</v>
      </c>
      <c r="P3287" s="169">
        <f>SUM(P3288:P3302)</f>
        <v>0</v>
      </c>
      <c r="Q3287" s="169">
        <f t="shared" si="117"/>
        <v>0</v>
      </c>
      <c r="R3287" s="170"/>
      <c r="S3287" s="171"/>
      <c r="T3287" s="172"/>
    </row>
    <row r="3288" spans="2:20"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f t="shared" si="117"/>
        <v>0</v>
      </c>
      <c r="R3288" s="182" t="s">
        <v>98</v>
      </c>
      <c r="S3288" s="183"/>
      <c r="T3288" s="183"/>
    </row>
    <row r="3289" spans="2:20"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f t="shared" si="117"/>
        <v>0</v>
      </c>
      <c r="R3289" s="182" t="s">
        <v>98</v>
      </c>
      <c r="S3289" s="183"/>
      <c r="T3289" s="183"/>
    </row>
    <row r="3290" spans="2:20"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f t="shared" si="117"/>
        <v>0</v>
      </c>
      <c r="R3290" s="182" t="s">
        <v>98</v>
      </c>
      <c r="S3290" s="183"/>
      <c r="T3290" s="183"/>
    </row>
    <row r="3291" spans="2:20"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f t="shared" ref="Q3291:Q3354" si="118">+O3291+P3291</f>
        <v>0</v>
      </c>
      <c r="R3291" s="182" t="s">
        <v>98</v>
      </c>
      <c r="S3291" s="183"/>
      <c r="T3291" s="183"/>
    </row>
    <row r="3292" spans="2:20"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f t="shared" si="118"/>
        <v>0</v>
      </c>
      <c r="R3292" s="182" t="s">
        <v>98</v>
      </c>
      <c r="S3292" s="183"/>
      <c r="T3292" s="183"/>
    </row>
    <row r="3293" spans="2:20"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f t="shared" si="118"/>
        <v>0</v>
      </c>
      <c r="R3293" s="182" t="s">
        <v>98</v>
      </c>
      <c r="S3293" s="183"/>
      <c r="T3293" s="183"/>
    </row>
    <row r="3294" spans="2:20"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f t="shared" si="118"/>
        <v>0</v>
      </c>
      <c r="R3294" s="182" t="s">
        <v>98</v>
      </c>
      <c r="S3294" s="183"/>
      <c r="T3294" s="183"/>
    </row>
    <row r="3295" spans="2:20"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f t="shared" si="118"/>
        <v>0</v>
      </c>
      <c r="R3295" s="182" t="s">
        <v>98</v>
      </c>
      <c r="S3295" s="183"/>
      <c r="T3295" s="183"/>
    </row>
    <row r="3296" spans="2:20"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f t="shared" si="118"/>
        <v>0</v>
      </c>
      <c r="R3296" s="182" t="s">
        <v>98</v>
      </c>
      <c r="S3296" s="183"/>
      <c r="T3296" s="183"/>
    </row>
    <row r="3297" spans="2:20"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f t="shared" si="118"/>
        <v>0</v>
      </c>
      <c r="R3297" s="182" t="s">
        <v>98</v>
      </c>
      <c r="S3297" s="183"/>
      <c r="T3297" s="183"/>
    </row>
    <row r="3298" spans="2:20"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f t="shared" si="118"/>
        <v>0</v>
      </c>
      <c r="R3298" s="182" t="s">
        <v>98</v>
      </c>
      <c r="S3298" s="183"/>
      <c r="T3298" s="183"/>
    </row>
    <row r="3299" spans="2:20"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f t="shared" si="118"/>
        <v>0</v>
      </c>
      <c r="R3299" s="182" t="s">
        <v>98</v>
      </c>
      <c r="S3299" s="183"/>
      <c r="T3299" s="183"/>
    </row>
    <row r="3300" spans="2:20"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f t="shared" si="118"/>
        <v>0</v>
      </c>
      <c r="R3300" s="182" t="s">
        <v>98</v>
      </c>
      <c r="S3300" s="183"/>
      <c r="T3300" s="183"/>
    </row>
    <row r="3301" spans="2:20"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f t="shared" si="118"/>
        <v>0</v>
      </c>
      <c r="R3301" s="182" t="s">
        <v>98</v>
      </c>
      <c r="S3301" s="183"/>
      <c r="T3301" s="183"/>
    </row>
    <row r="3302" spans="2:20"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f t="shared" si="118"/>
        <v>0</v>
      </c>
      <c r="R3302" s="182" t="s">
        <v>98</v>
      </c>
      <c r="S3302" s="183"/>
      <c r="T3302" s="183"/>
    </row>
    <row r="3303" spans="2:20"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f>O3304</f>
        <v>0</v>
      </c>
      <c r="P3303" s="158">
        <f>P3304</f>
        <v>0</v>
      </c>
      <c r="Q3303" s="158">
        <f t="shared" si="118"/>
        <v>0</v>
      </c>
      <c r="R3303" s="159"/>
      <c r="S3303" s="160"/>
      <c r="T3303" s="161"/>
    </row>
    <row r="3304" spans="2:20"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f>SUM(O3305:O3310)</f>
        <v>0</v>
      </c>
      <c r="P3304" s="169">
        <f>SUM(P3305:P3310)</f>
        <v>0</v>
      </c>
      <c r="Q3304" s="169">
        <f t="shared" si="118"/>
        <v>0</v>
      </c>
      <c r="R3304" s="170"/>
      <c r="S3304" s="171"/>
      <c r="T3304" s="172"/>
    </row>
    <row r="3305" spans="2:20"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f t="shared" si="118"/>
        <v>0</v>
      </c>
      <c r="R3305" s="182" t="s">
        <v>98</v>
      </c>
      <c r="S3305" s="183"/>
      <c r="T3305" s="183"/>
    </row>
    <row r="3306" spans="2:20"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f t="shared" si="118"/>
        <v>0</v>
      </c>
      <c r="R3306" s="182" t="s">
        <v>98</v>
      </c>
      <c r="S3306" s="183"/>
      <c r="T3306" s="183"/>
    </row>
    <row r="3307" spans="2:20"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f t="shared" si="118"/>
        <v>0</v>
      </c>
      <c r="R3307" s="182" t="s">
        <v>98</v>
      </c>
      <c r="S3307" s="183"/>
      <c r="T3307" s="183"/>
    </row>
    <row r="3308" spans="2:20"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f t="shared" si="118"/>
        <v>0</v>
      </c>
      <c r="R3308" s="182" t="s">
        <v>98</v>
      </c>
      <c r="S3308" s="183"/>
      <c r="T3308" s="183"/>
    </row>
    <row r="3309" spans="2:20"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f t="shared" si="118"/>
        <v>0</v>
      </c>
      <c r="R3309" s="182" t="s">
        <v>98</v>
      </c>
      <c r="S3309" s="183"/>
      <c r="T3309" s="183"/>
    </row>
    <row r="3310" spans="2:20"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f t="shared" si="118"/>
        <v>0</v>
      </c>
      <c r="R3310" s="182" t="s">
        <v>98</v>
      </c>
      <c r="S3310" s="183"/>
      <c r="T3310" s="183"/>
    </row>
    <row r="3311" spans="2:20"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f>O3312</f>
        <v>0</v>
      </c>
      <c r="P3311" s="158">
        <f>P3312</f>
        <v>0</v>
      </c>
      <c r="Q3311" s="158">
        <f t="shared" si="118"/>
        <v>0</v>
      </c>
      <c r="R3311" s="159"/>
      <c r="S3311" s="160"/>
      <c r="T3311" s="161"/>
    </row>
    <row r="3312" spans="2:20"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f>SUM(O3313:O3321)</f>
        <v>0</v>
      </c>
      <c r="P3312" s="169">
        <f>SUM(P3313:P3321)</f>
        <v>0</v>
      </c>
      <c r="Q3312" s="169">
        <f t="shared" si="118"/>
        <v>0</v>
      </c>
      <c r="R3312" s="170"/>
      <c r="S3312" s="171"/>
      <c r="T3312" s="172"/>
    </row>
    <row r="3313" spans="2:20"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f t="shared" si="118"/>
        <v>0</v>
      </c>
      <c r="R3313" s="182" t="s">
        <v>98</v>
      </c>
      <c r="S3313" s="183"/>
      <c r="T3313" s="183"/>
    </row>
    <row r="3314" spans="2:20"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f t="shared" si="118"/>
        <v>0</v>
      </c>
      <c r="R3314" s="182" t="s">
        <v>98</v>
      </c>
      <c r="S3314" s="183"/>
      <c r="T3314" s="183"/>
    </row>
    <row r="3315" spans="2:20"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f t="shared" si="118"/>
        <v>0</v>
      </c>
      <c r="R3315" s="182" t="s">
        <v>98</v>
      </c>
      <c r="S3315" s="183"/>
      <c r="T3315" s="183"/>
    </row>
    <row r="3316" spans="2:20"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f t="shared" si="118"/>
        <v>0</v>
      </c>
      <c r="R3316" s="182" t="s">
        <v>98</v>
      </c>
      <c r="S3316" s="183"/>
      <c r="T3316" s="183"/>
    </row>
    <row r="3317" spans="2:20"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f t="shared" si="118"/>
        <v>0</v>
      </c>
      <c r="R3317" s="182" t="s">
        <v>98</v>
      </c>
      <c r="S3317" s="183"/>
      <c r="T3317" s="183"/>
    </row>
    <row r="3318" spans="2:20"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f t="shared" si="118"/>
        <v>0</v>
      </c>
      <c r="R3318" s="182" t="s">
        <v>98</v>
      </c>
      <c r="S3318" s="183"/>
      <c r="T3318" s="183"/>
    </row>
    <row r="3319" spans="2:20"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f t="shared" si="118"/>
        <v>0</v>
      </c>
      <c r="R3319" s="182" t="s">
        <v>98</v>
      </c>
      <c r="S3319" s="183"/>
      <c r="T3319" s="183"/>
    </row>
    <row r="3320" spans="2:20"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f t="shared" si="118"/>
        <v>0</v>
      </c>
      <c r="R3320" s="182" t="s">
        <v>98</v>
      </c>
      <c r="S3320" s="183"/>
      <c r="T3320" s="183"/>
    </row>
    <row r="3321" spans="2:20"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f t="shared" si="118"/>
        <v>0</v>
      </c>
      <c r="R3321" s="182" t="s">
        <v>98</v>
      </c>
      <c r="S3321" s="183"/>
      <c r="T3321" s="183"/>
    </row>
    <row r="3322" spans="2:20"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f>O3323+O3340+O3343+O3352+O3360</f>
        <v>0</v>
      </c>
      <c r="P3322" s="158">
        <f>P3323+P3340+P3343+P3352+P3360</f>
        <v>0</v>
      </c>
      <c r="Q3322" s="158">
        <f t="shared" si="118"/>
        <v>0</v>
      </c>
      <c r="R3322" s="159"/>
      <c r="S3322" s="160"/>
      <c r="T3322" s="161"/>
    </row>
    <row r="3323" spans="2:20"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f>SUM(O3324:O3339)</f>
        <v>0</v>
      </c>
      <c r="P3323" s="169">
        <f>SUM(P3324:P3339)</f>
        <v>0</v>
      </c>
      <c r="Q3323" s="169">
        <f t="shared" si="118"/>
        <v>0</v>
      </c>
      <c r="R3323" s="170"/>
      <c r="S3323" s="171"/>
      <c r="T3323" s="172"/>
    </row>
    <row r="3324" spans="2:20"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f t="shared" si="118"/>
        <v>0</v>
      </c>
      <c r="R3324" s="182" t="s">
        <v>978</v>
      </c>
      <c r="S3324" s="183"/>
      <c r="T3324" s="183"/>
    </row>
    <row r="3325" spans="2:20"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f t="shared" si="118"/>
        <v>0</v>
      </c>
      <c r="R3325" s="182" t="s">
        <v>98</v>
      </c>
      <c r="S3325" s="183"/>
      <c r="T3325" s="183"/>
    </row>
    <row r="3326" spans="2:20"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f t="shared" si="118"/>
        <v>0</v>
      </c>
      <c r="R3326" s="182" t="s">
        <v>98</v>
      </c>
      <c r="S3326" s="183"/>
      <c r="T3326" s="183"/>
    </row>
    <row r="3327" spans="2:20"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f t="shared" si="118"/>
        <v>0</v>
      </c>
      <c r="R3327" s="182" t="s">
        <v>98</v>
      </c>
      <c r="S3327" s="183"/>
      <c r="T3327" s="183"/>
    </row>
    <row r="3328" spans="2:20"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f t="shared" si="118"/>
        <v>0</v>
      </c>
      <c r="R3328" s="182" t="s">
        <v>98</v>
      </c>
      <c r="S3328" s="183"/>
      <c r="T3328" s="183"/>
    </row>
    <row r="3329" spans="2:20"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f t="shared" si="118"/>
        <v>0</v>
      </c>
      <c r="R3329" s="182" t="s">
        <v>98</v>
      </c>
      <c r="S3329" s="183"/>
      <c r="T3329" s="183"/>
    </row>
    <row r="3330" spans="2:20"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f t="shared" si="118"/>
        <v>0</v>
      </c>
      <c r="R3330" s="182" t="s">
        <v>98</v>
      </c>
      <c r="S3330" s="183"/>
      <c r="T3330" s="183"/>
    </row>
    <row r="3331" spans="2:20"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f t="shared" si="118"/>
        <v>0</v>
      </c>
      <c r="R3331" s="182" t="s">
        <v>98</v>
      </c>
      <c r="S3331" s="183"/>
      <c r="T3331" s="183"/>
    </row>
    <row r="3332" spans="2:20"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f t="shared" si="118"/>
        <v>0</v>
      </c>
      <c r="R3332" s="182" t="s">
        <v>98</v>
      </c>
      <c r="S3332" s="183"/>
      <c r="T3332" s="183"/>
    </row>
    <row r="3333" spans="2:20"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f t="shared" si="118"/>
        <v>0</v>
      </c>
      <c r="R3333" s="182" t="s">
        <v>98</v>
      </c>
      <c r="S3333" s="183"/>
      <c r="T3333" s="183"/>
    </row>
    <row r="3334" spans="2:20"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f t="shared" si="118"/>
        <v>0</v>
      </c>
      <c r="R3334" s="182" t="s">
        <v>98</v>
      </c>
      <c r="S3334" s="183"/>
      <c r="T3334" s="183"/>
    </row>
    <row r="3335" spans="2:20"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f t="shared" si="118"/>
        <v>0</v>
      </c>
      <c r="R3335" s="182" t="s">
        <v>98</v>
      </c>
      <c r="S3335" s="183"/>
      <c r="T3335" s="183"/>
    </row>
    <row r="3336" spans="2:20"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f t="shared" si="118"/>
        <v>0</v>
      </c>
      <c r="R3336" s="182" t="s">
        <v>98</v>
      </c>
      <c r="S3336" s="183"/>
      <c r="T3336" s="183"/>
    </row>
    <row r="3337" spans="2:20"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f t="shared" si="118"/>
        <v>0</v>
      </c>
      <c r="R3337" s="182" t="s">
        <v>98</v>
      </c>
      <c r="S3337" s="183"/>
      <c r="T3337" s="183"/>
    </row>
    <row r="3338" spans="2:20"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f t="shared" si="118"/>
        <v>0</v>
      </c>
      <c r="R3338" s="182" t="s">
        <v>98</v>
      </c>
      <c r="S3338" s="183"/>
      <c r="T3338" s="183"/>
    </row>
    <row r="3339" spans="2:20"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f t="shared" si="118"/>
        <v>0</v>
      </c>
      <c r="R3339" s="182" t="s">
        <v>98</v>
      </c>
      <c r="S3339" s="183"/>
      <c r="T3339" s="183"/>
    </row>
    <row r="3340" spans="2:20"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f>SUM(O3341:O3342)</f>
        <v>0</v>
      </c>
      <c r="P3340" s="169">
        <f>SUM(P3341:P3342)</f>
        <v>0</v>
      </c>
      <c r="Q3340" s="169">
        <f t="shared" si="118"/>
        <v>0</v>
      </c>
      <c r="R3340" s="170"/>
      <c r="S3340" s="171"/>
      <c r="T3340" s="172"/>
    </row>
    <row r="3341" spans="2:20"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f t="shared" si="118"/>
        <v>0</v>
      </c>
      <c r="R3341" s="182" t="s">
        <v>98</v>
      </c>
      <c r="S3341" s="183"/>
      <c r="T3341" s="183"/>
    </row>
    <row r="3342" spans="2:20"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f t="shared" si="118"/>
        <v>0</v>
      </c>
      <c r="R3342" s="182" t="s">
        <v>98</v>
      </c>
      <c r="S3342" s="183"/>
      <c r="T3342" s="183"/>
    </row>
    <row r="3343" spans="2:20"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f>SUM(O3344:O3351)</f>
        <v>0</v>
      </c>
      <c r="P3343" s="169">
        <f>SUM(P3344:P3351)</f>
        <v>0</v>
      </c>
      <c r="Q3343" s="169">
        <f t="shared" si="118"/>
        <v>0</v>
      </c>
      <c r="R3343" s="170"/>
      <c r="S3343" s="171"/>
      <c r="T3343" s="172"/>
    </row>
    <row r="3344" spans="2:20"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f t="shared" si="118"/>
        <v>0</v>
      </c>
      <c r="R3344" s="182" t="s">
        <v>98</v>
      </c>
      <c r="S3344" s="183"/>
      <c r="T3344" s="183"/>
    </row>
    <row r="3345" spans="2:20"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f t="shared" si="118"/>
        <v>0</v>
      </c>
      <c r="R3345" s="182" t="s">
        <v>98</v>
      </c>
      <c r="S3345" s="183"/>
      <c r="T3345" s="183"/>
    </row>
    <row r="3346" spans="2:20"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f t="shared" si="118"/>
        <v>0</v>
      </c>
      <c r="R3346" s="182" t="s">
        <v>209</v>
      </c>
      <c r="S3346" s="183"/>
      <c r="T3346" s="183"/>
    </row>
    <row r="3347" spans="2:20"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f t="shared" si="118"/>
        <v>0</v>
      </c>
      <c r="R3347" s="182" t="s">
        <v>98</v>
      </c>
      <c r="S3347" s="183"/>
      <c r="T3347" s="183"/>
    </row>
    <row r="3348" spans="2:20"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f t="shared" si="118"/>
        <v>0</v>
      </c>
      <c r="R3348" s="182" t="s">
        <v>1313</v>
      </c>
      <c r="S3348" s="183"/>
      <c r="T3348" s="183"/>
    </row>
    <row r="3349" spans="2:20"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f t="shared" si="118"/>
        <v>0</v>
      </c>
      <c r="R3349" s="182" t="s">
        <v>1313</v>
      </c>
      <c r="S3349" s="183"/>
      <c r="T3349" s="183"/>
    </row>
    <row r="3350" spans="2:20"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f t="shared" si="118"/>
        <v>0</v>
      </c>
      <c r="R3350" s="182" t="s">
        <v>98</v>
      </c>
      <c r="S3350" s="183"/>
      <c r="T3350" s="183"/>
    </row>
    <row r="3351" spans="2:20"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f t="shared" si="118"/>
        <v>0</v>
      </c>
      <c r="R3351" s="182" t="s">
        <v>98</v>
      </c>
      <c r="S3351" s="183"/>
      <c r="T3351" s="183"/>
    </row>
    <row r="3352" spans="2:20"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f>SUM(O3353:O3359)</f>
        <v>0</v>
      </c>
      <c r="P3352" s="169">
        <f>SUM(P3353:P3359)</f>
        <v>0</v>
      </c>
      <c r="Q3352" s="169">
        <f t="shared" si="118"/>
        <v>0</v>
      </c>
      <c r="R3352" s="170"/>
      <c r="S3352" s="171"/>
      <c r="T3352" s="172"/>
    </row>
    <row r="3353" spans="2:20"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f t="shared" si="118"/>
        <v>0</v>
      </c>
      <c r="R3353" s="182" t="s">
        <v>98</v>
      </c>
      <c r="S3353" s="183"/>
      <c r="T3353" s="183"/>
    </row>
    <row r="3354" spans="2:20"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f t="shared" si="118"/>
        <v>0</v>
      </c>
      <c r="R3354" s="182" t="s">
        <v>98</v>
      </c>
      <c r="S3354" s="183"/>
      <c r="T3354" s="183"/>
    </row>
    <row r="3355" spans="2:20"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f t="shared" ref="Q3355:Q3418" si="119">+O3355+P3355</f>
        <v>0</v>
      </c>
      <c r="R3355" s="182" t="s">
        <v>98</v>
      </c>
      <c r="S3355" s="183"/>
      <c r="T3355" s="183"/>
    </row>
    <row r="3356" spans="2:20"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f t="shared" si="119"/>
        <v>0</v>
      </c>
      <c r="R3356" s="182" t="s">
        <v>98</v>
      </c>
      <c r="S3356" s="183"/>
      <c r="T3356" s="183"/>
    </row>
    <row r="3357" spans="2:20"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f t="shared" si="119"/>
        <v>0</v>
      </c>
      <c r="R3357" s="182" t="s">
        <v>98</v>
      </c>
      <c r="S3357" s="183"/>
      <c r="T3357" s="183"/>
    </row>
    <row r="3358" spans="2:20"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f t="shared" si="119"/>
        <v>0</v>
      </c>
      <c r="R3358" s="182" t="s">
        <v>98</v>
      </c>
      <c r="S3358" s="183"/>
      <c r="T3358" s="183"/>
    </row>
    <row r="3359" spans="2:20"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f t="shared" si="119"/>
        <v>0</v>
      </c>
      <c r="R3359" s="182" t="s">
        <v>98</v>
      </c>
      <c r="S3359" s="183"/>
      <c r="T3359" s="183"/>
    </row>
    <row r="3360" spans="2:20"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f>SUM(O3361:O3364)</f>
        <v>0</v>
      </c>
      <c r="P3360" s="169">
        <f>SUM(P3361:P3364)</f>
        <v>0</v>
      </c>
      <c r="Q3360" s="169">
        <f t="shared" si="119"/>
        <v>0</v>
      </c>
      <c r="R3360" s="170"/>
      <c r="S3360" s="171"/>
      <c r="T3360" s="172"/>
    </row>
    <row r="3361" spans="2:20"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f t="shared" si="119"/>
        <v>0</v>
      </c>
      <c r="R3361" s="182" t="s">
        <v>98</v>
      </c>
      <c r="S3361" s="183"/>
      <c r="T3361" s="183"/>
    </row>
    <row r="3362" spans="2:20"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f t="shared" si="119"/>
        <v>0</v>
      </c>
      <c r="R3362" s="182" t="s">
        <v>98</v>
      </c>
      <c r="S3362" s="183"/>
      <c r="T3362" s="183"/>
    </row>
    <row r="3363" spans="2:20"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f t="shared" si="119"/>
        <v>0</v>
      </c>
      <c r="R3363" s="182" t="s">
        <v>98</v>
      </c>
      <c r="S3363" s="183"/>
      <c r="T3363" s="183"/>
    </row>
    <row r="3364" spans="2:20"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f t="shared" si="119"/>
        <v>0</v>
      </c>
      <c r="R3364" s="182" t="s">
        <v>98</v>
      </c>
      <c r="S3364" s="183"/>
      <c r="T3364" s="183"/>
    </row>
    <row r="3365" spans="2:20"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f>O3366+O3368</f>
        <v>0</v>
      </c>
      <c r="P3365" s="158">
        <f>P3366+P3368</f>
        <v>0</v>
      </c>
      <c r="Q3365" s="158">
        <f t="shared" si="119"/>
        <v>0</v>
      </c>
      <c r="R3365" s="159"/>
      <c r="S3365" s="160"/>
      <c r="T3365" s="161"/>
    </row>
    <row r="3366" spans="2:20"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f>SUM(O3367)</f>
        <v>0</v>
      </c>
      <c r="P3366" s="169">
        <f>SUM(P3367)</f>
        <v>0</v>
      </c>
      <c r="Q3366" s="169">
        <f t="shared" si="119"/>
        <v>0</v>
      </c>
      <c r="R3366" s="170"/>
      <c r="S3366" s="171"/>
      <c r="T3366" s="172"/>
    </row>
    <row r="3367" spans="2:20"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f t="shared" si="119"/>
        <v>0</v>
      </c>
      <c r="R3367" s="182" t="s">
        <v>225</v>
      </c>
      <c r="S3367" s="183"/>
      <c r="T3367" s="183"/>
    </row>
    <row r="3368" spans="2:20"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f>SUM(O3369)</f>
        <v>0</v>
      </c>
      <c r="P3368" s="169">
        <f>SUM(P3369)</f>
        <v>0</v>
      </c>
      <c r="Q3368" s="169">
        <f t="shared" si="119"/>
        <v>0</v>
      </c>
      <c r="R3368" s="170"/>
      <c r="S3368" s="171"/>
      <c r="T3368" s="172"/>
    </row>
    <row r="3369" spans="2:20"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f t="shared" si="119"/>
        <v>0</v>
      </c>
      <c r="R3369" s="182" t="s">
        <v>225</v>
      </c>
      <c r="S3369" s="183"/>
      <c r="T3369" s="183"/>
    </row>
    <row r="3370" spans="2:20" ht="15.75" hidden="1">
      <c r="B3370" s="141">
        <v>2025</v>
      </c>
      <c r="C3370" s="141">
        <v>20</v>
      </c>
      <c r="D3370" s="142"/>
      <c r="E3370" s="143"/>
      <c r="F3370" s="141">
        <v>5</v>
      </c>
      <c r="G3370" s="141">
        <v>13</v>
      </c>
      <c r="H3370" s="141">
        <v>30</v>
      </c>
      <c r="I3370" s="141">
        <v>6000</v>
      </c>
      <c r="J3370" s="141"/>
      <c r="K3370" s="141"/>
      <c r="L3370" s="144" t="s">
        <v>44</v>
      </c>
      <c r="M3370" s="145"/>
      <c r="N3370" s="146" t="s">
        <v>228</v>
      </c>
      <c r="O3370" s="147">
        <f>O3371</f>
        <v>0</v>
      </c>
      <c r="P3370" s="147">
        <f>P3371</f>
        <v>0</v>
      </c>
      <c r="Q3370" s="147">
        <f t="shared" si="119"/>
        <v>0</v>
      </c>
      <c r="R3370" s="148"/>
      <c r="S3370" s="149"/>
      <c r="T3370" s="150"/>
    </row>
    <row r="3371" spans="2:20"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f>O3372</f>
        <v>0</v>
      </c>
      <c r="P3371" s="158">
        <f>P3372</f>
        <v>0</v>
      </c>
      <c r="Q3371" s="158">
        <f t="shared" si="119"/>
        <v>0</v>
      </c>
      <c r="R3371" s="159"/>
      <c r="S3371" s="160"/>
      <c r="T3371" s="161"/>
    </row>
    <row r="3372" spans="2:20"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f>SUM(O3373:O3380)</f>
        <v>0</v>
      </c>
      <c r="P3372" s="169">
        <f>SUM(P3373:P3380)</f>
        <v>0</v>
      </c>
      <c r="Q3372" s="169">
        <f t="shared" si="119"/>
        <v>0</v>
      </c>
      <c r="R3372" s="170"/>
      <c r="S3372" s="171"/>
      <c r="T3372" s="172"/>
    </row>
    <row r="3373" spans="2:20"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f t="shared" si="119"/>
        <v>0</v>
      </c>
      <c r="R3373" s="182" t="s">
        <v>232</v>
      </c>
      <c r="S3373" s="183"/>
      <c r="T3373" s="183"/>
    </row>
    <row r="3374" spans="2:20"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f t="shared" si="119"/>
        <v>0</v>
      </c>
      <c r="R3374" s="182" t="s">
        <v>232</v>
      </c>
      <c r="S3374" s="183"/>
      <c r="T3374" s="183"/>
    </row>
    <row r="3375" spans="2:20"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f t="shared" si="119"/>
        <v>0</v>
      </c>
      <c r="R3375" s="182" t="s">
        <v>232</v>
      </c>
      <c r="S3375" s="183"/>
      <c r="T3375" s="183"/>
    </row>
    <row r="3376" spans="2:20"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f t="shared" si="119"/>
        <v>0</v>
      </c>
      <c r="R3376" s="182" t="s">
        <v>232</v>
      </c>
      <c r="S3376" s="183"/>
      <c r="T3376" s="183"/>
    </row>
    <row r="3377" spans="2:20"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f t="shared" si="119"/>
        <v>0</v>
      </c>
      <c r="R3377" s="182" t="s">
        <v>232</v>
      </c>
      <c r="S3377" s="183"/>
      <c r="T3377" s="183"/>
    </row>
    <row r="3378" spans="2:20"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f t="shared" si="119"/>
        <v>0</v>
      </c>
      <c r="R3378" s="182" t="s">
        <v>232</v>
      </c>
      <c r="S3378" s="183"/>
      <c r="T3378" s="183"/>
    </row>
    <row r="3379" spans="2:20"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f t="shared" si="119"/>
        <v>0</v>
      </c>
      <c r="R3379" s="182" t="s">
        <v>232</v>
      </c>
      <c r="S3379" s="183"/>
      <c r="T3379" s="183"/>
    </row>
    <row r="3380" spans="2:20"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f t="shared" si="119"/>
        <v>0</v>
      </c>
      <c r="R3380" s="182" t="s">
        <v>232</v>
      </c>
      <c r="S3380" s="183"/>
      <c r="T3380" s="183"/>
    </row>
    <row r="3381" spans="2:20"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f>+O3382+O3417</f>
        <v>0</v>
      </c>
      <c r="P3381" s="136">
        <f>+P3382+P3417</f>
        <v>0</v>
      </c>
      <c r="Q3381" s="136">
        <f t="shared" si="119"/>
        <v>0</v>
      </c>
      <c r="R3381" s="137"/>
      <c r="S3381" s="136"/>
      <c r="T3381" s="136"/>
    </row>
    <row r="3382" spans="2:20" ht="15.75" hidden="1">
      <c r="B3382" s="141">
        <v>2025</v>
      </c>
      <c r="C3382" s="141">
        <v>20</v>
      </c>
      <c r="D3382" s="142"/>
      <c r="E3382" s="143"/>
      <c r="F3382" s="141">
        <v>5</v>
      </c>
      <c r="G3382" s="141">
        <v>13</v>
      </c>
      <c r="H3382" s="141">
        <v>31</v>
      </c>
      <c r="I3382" s="141">
        <v>5000</v>
      </c>
      <c r="J3382" s="141"/>
      <c r="K3382" s="141"/>
      <c r="L3382" s="144" t="s">
        <v>44</v>
      </c>
      <c r="M3382" s="145"/>
      <c r="N3382" s="146" t="s">
        <v>139</v>
      </c>
      <c r="O3382" s="147">
        <f>O3383+O3398+O3404+O3412</f>
        <v>0</v>
      </c>
      <c r="P3382" s="147">
        <f>P3383+P3398+P3404+P3412</f>
        <v>0</v>
      </c>
      <c r="Q3382" s="147">
        <f t="shared" si="119"/>
        <v>0</v>
      </c>
      <c r="R3382" s="148"/>
      <c r="S3382" s="197"/>
      <c r="T3382" s="198"/>
    </row>
    <row r="3383" spans="2:20"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f>O3384+O3396</f>
        <v>0</v>
      </c>
      <c r="P3383" s="158">
        <f>P3384+P3396</f>
        <v>0</v>
      </c>
      <c r="Q3383" s="158">
        <f t="shared" si="119"/>
        <v>0</v>
      </c>
      <c r="R3383" s="159"/>
      <c r="S3383" s="160"/>
      <c r="T3383" s="161"/>
    </row>
    <row r="3384" spans="2:20"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f>SUM(O3385:O3395)</f>
        <v>0</v>
      </c>
      <c r="P3384" s="169">
        <f>SUM(P3385:P3395)</f>
        <v>0</v>
      </c>
      <c r="Q3384" s="169">
        <f t="shared" si="119"/>
        <v>0</v>
      </c>
      <c r="R3384" s="170"/>
      <c r="S3384" s="171"/>
      <c r="T3384" s="172"/>
    </row>
    <row r="3385" spans="2:20"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f t="shared" si="119"/>
        <v>0</v>
      </c>
      <c r="R3385" s="182" t="s">
        <v>98</v>
      </c>
      <c r="S3385" s="183"/>
      <c r="T3385" s="183"/>
    </row>
    <row r="3386" spans="2:20"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f t="shared" si="119"/>
        <v>0</v>
      </c>
      <c r="R3386" s="182" t="s">
        <v>98</v>
      </c>
      <c r="S3386" s="183"/>
      <c r="T3386" s="183"/>
    </row>
    <row r="3387" spans="2:20"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f t="shared" si="119"/>
        <v>0</v>
      </c>
      <c r="R3387" s="182" t="s">
        <v>98</v>
      </c>
      <c r="S3387" s="183"/>
      <c r="T3387" s="183"/>
    </row>
    <row r="3388" spans="2:20"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f t="shared" si="119"/>
        <v>0</v>
      </c>
      <c r="R3388" s="182" t="s">
        <v>98</v>
      </c>
      <c r="S3388" s="183"/>
      <c r="T3388" s="183"/>
    </row>
    <row r="3389" spans="2:20"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f t="shared" si="119"/>
        <v>0</v>
      </c>
      <c r="R3389" s="182" t="s">
        <v>98</v>
      </c>
      <c r="S3389" s="183"/>
      <c r="T3389" s="183"/>
    </row>
    <row r="3390" spans="2:20"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f t="shared" si="119"/>
        <v>0</v>
      </c>
      <c r="R3390" s="182" t="s">
        <v>98</v>
      </c>
      <c r="S3390" s="183"/>
      <c r="T3390" s="183"/>
    </row>
    <row r="3391" spans="2:20"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f t="shared" si="119"/>
        <v>0</v>
      </c>
      <c r="R3391" s="182" t="s">
        <v>98</v>
      </c>
      <c r="S3391" s="183"/>
      <c r="T3391" s="183"/>
    </row>
    <row r="3392" spans="2:20"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f t="shared" si="119"/>
        <v>0</v>
      </c>
      <c r="R3392" s="182" t="s">
        <v>98</v>
      </c>
      <c r="S3392" s="183"/>
      <c r="T3392" s="183"/>
    </row>
    <row r="3393" spans="2:20"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f t="shared" si="119"/>
        <v>0</v>
      </c>
      <c r="R3393" s="182" t="s">
        <v>98</v>
      </c>
      <c r="S3393" s="183"/>
      <c r="T3393" s="183"/>
    </row>
    <row r="3394" spans="2:20"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f t="shared" si="119"/>
        <v>0</v>
      </c>
      <c r="R3394" s="182" t="s">
        <v>98</v>
      </c>
      <c r="S3394" s="183"/>
      <c r="T3394" s="183"/>
    </row>
    <row r="3395" spans="2:20"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f t="shared" si="119"/>
        <v>0</v>
      </c>
      <c r="R3395" s="182" t="s">
        <v>98</v>
      </c>
      <c r="S3395" s="183"/>
      <c r="T3395" s="183"/>
    </row>
    <row r="3396" spans="2:20"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f>SUM(O3397:O3397)</f>
        <v>0</v>
      </c>
      <c r="P3396" s="169">
        <f>SUM(P3397:P3397)</f>
        <v>0</v>
      </c>
      <c r="Q3396" s="169">
        <f t="shared" si="119"/>
        <v>0</v>
      </c>
      <c r="R3396" s="170"/>
      <c r="S3396" s="171"/>
      <c r="T3396" s="172"/>
    </row>
    <row r="3397" spans="2:20"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f t="shared" si="119"/>
        <v>0</v>
      </c>
      <c r="R3397" s="182" t="s">
        <v>98</v>
      </c>
      <c r="S3397" s="183"/>
      <c r="T3397" s="183"/>
    </row>
    <row r="3398" spans="2:20"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f>O3399</f>
        <v>0</v>
      </c>
      <c r="P3398" s="158">
        <f>P3399</f>
        <v>0</v>
      </c>
      <c r="Q3398" s="158">
        <f t="shared" si="119"/>
        <v>0</v>
      </c>
      <c r="R3398" s="159"/>
      <c r="S3398" s="160"/>
      <c r="T3398" s="161"/>
    </row>
    <row r="3399" spans="2:20"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f>SUM(O3400:O3403)</f>
        <v>0</v>
      </c>
      <c r="P3399" s="169">
        <f>SUM(P3400:P3403)</f>
        <v>0</v>
      </c>
      <c r="Q3399" s="169">
        <f t="shared" si="119"/>
        <v>0</v>
      </c>
      <c r="R3399" s="170"/>
      <c r="S3399" s="171"/>
      <c r="T3399" s="172"/>
    </row>
    <row r="3400" spans="2:20"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f t="shared" si="119"/>
        <v>0</v>
      </c>
      <c r="R3400" s="182" t="s">
        <v>98</v>
      </c>
      <c r="S3400" s="183"/>
      <c r="T3400" s="183"/>
    </row>
    <row r="3401" spans="2:20"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f t="shared" si="119"/>
        <v>0</v>
      </c>
      <c r="R3401" s="182" t="s">
        <v>98</v>
      </c>
      <c r="S3401" s="183"/>
      <c r="T3401" s="183"/>
    </row>
    <row r="3402" spans="2:20"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f t="shared" si="119"/>
        <v>0</v>
      </c>
      <c r="R3402" s="182" t="s">
        <v>98</v>
      </c>
      <c r="S3402" s="183"/>
      <c r="T3402" s="183"/>
    </row>
    <row r="3403" spans="2:20"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f t="shared" si="119"/>
        <v>0</v>
      </c>
      <c r="R3403" s="182" t="s">
        <v>98</v>
      </c>
      <c r="S3403" s="183"/>
      <c r="T3403" s="183"/>
    </row>
    <row r="3404" spans="2:20"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f>O3405+O3409</f>
        <v>0</v>
      </c>
      <c r="P3404" s="158">
        <f>P3405+P3409</f>
        <v>0</v>
      </c>
      <c r="Q3404" s="158">
        <f t="shared" si="119"/>
        <v>0</v>
      </c>
      <c r="R3404" s="159"/>
      <c r="S3404" s="160"/>
      <c r="T3404" s="161"/>
    </row>
    <row r="3405" spans="2:20"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f>SUM(O3406:O3408)</f>
        <v>0</v>
      </c>
      <c r="P3405" s="169">
        <f>SUM(P3406:P3408)</f>
        <v>0</v>
      </c>
      <c r="Q3405" s="169">
        <f t="shared" si="119"/>
        <v>0</v>
      </c>
      <c r="R3405" s="170"/>
      <c r="S3405" s="171"/>
      <c r="T3405" s="172"/>
    </row>
    <row r="3406" spans="2:20"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f t="shared" si="119"/>
        <v>0</v>
      </c>
      <c r="R3406" s="182" t="s">
        <v>98</v>
      </c>
      <c r="S3406" s="183"/>
      <c r="T3406" s="183"/>
    </row>
    <row r="3407" spans="2:20"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f t="shared" si="119"/>
        <v>0</v>
      </c>
      <c r="R3407" s="182" t="s">
        <v>98</v>
      </c>
      <c r="S3407" s="183"/>
      <c r="T3407" s="183"/>
    </row>
    <row r="3408" spans="2:20"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f t="shared" si="119"/>
        <v>0</v>
      </c>
      <c r="R3408" s="182" t="s">
        <v>98</v>
      </c>
      <c r="S3408" s="183"/>
      <c r="T3408" s="183"/>
    </row>
    <row r="3409" spans="2:20"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f>SUM(O3410:O3411)</f>
        <v>0</v>
      </c>
      <c r="P3409" s="169">
        <f>SUM(P3410:P3411)</f>
        <v>0</v>
      </c>
      <c r="Q3409" s="169">
        <f t="shared" si="119"/>
        <v>0</v>
      </c>
      <c r="R3409" s="170"/>
      <c r="S3409" s="171"/>
      <c r="T3409" s="172"/>
    </row>
    <row r="3410" spans="2:20"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f t="shared" si="119"/>
        <v>0</v>
      </c>
      <c r="R3410" s="182" t="s">
        <v>209</v>
      </c>
      <c r="S3410" s="183"/>
      <c r="T3410" s="183"/>
    </row>
    <row r="3411" spans="2:20"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f t="shared" si="119"/>
        <v>0</v>
      </c>
      <c r="R3411" s="182" t="s">
        <v>1313</v>
      </c>
      <c r="S3411" s="183"/>
      <c r="T3411" s="183"/>
    </row>
    <row r="3412" spans="2:20"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f>O3413+O3415</f>
        <v>0</v>
      </c>
      <c r="P3412" s="158">
        <f>P3413+P3415</f>
        <v>0</v>
      </c>
      <c r="Q3412" s="158">
        <f t="shared" si="119"/>
        <v>0</v>
      </c>
      <c r="R3412" s="159"/>
      <c r="S3412" s="160"/>
      <c r="T3412" s="161"/>
    </row>
    <row r="3413" spans="2:20"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f>SUM(O3414)</f>
        <v>0</v>
      </c>
      <c r="P3413" s="169">
        <f>SUM(P3414)</f>
        <v>0</v>
      </c>
      <c r="Q3413" s="169">
        <f t="shared" si="119"/>
        <v>0</v>
      </c>
      <c r="R3413" s="221"/>
      <c r="S3413" s="171"/>
      <c r="T3413" s="172"/>
    </row>
    <row r="3414" spans="2:20"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f t="shared" si="119"/>
        <v>0</v>
      </c>
      <c r="R3414" s="182" t="s">
        <v>225</v>
      </c>
      <c r="S3414" s="183"/>
      <c r="T3414" s="183"/>
    </row>
    <row r="3415" spans="2:20"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f>SUM(O3416)</f>
        <v>0</v>
      </c>
      <c r="P3415" s="169">
        <f>SUM(P3416)</f>
        <v>0</v>
      </c>
      <c r="Q3415" s="169">
        <f t="shared" si="119"/>
        <v>0</v>
      </c>
      <c r="R3415" s="221"/>
      <c r="S3415" s="186"/>
      <c r="T3415" s="186"/>
    </row>
    <row r="3416" spans="2:20"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f t="shared" si="119"/>
        <v>0</v>
      </c>
      <c r="R3416" s="182" t="s">
        <v>225</v>
      </c>
      <c r="S3416" s="183"/>
      <c r="T3416" s="183"/>
    </row>
    <row r="3417" spans="2:20" ht="15.75" hidden="1">
      <c r="B3417" s="141">
        <v>2025</v>
      </c>
      <c r="C3417" s="141">
        <v>20</v>
      </c>
      <c r="D3417" s="142"/>
      <c r="E3417" s="143"/>
      <c r="F3417" s="141">
        <v>5</v>
      </c>
      <c r="G3417" s="141">
        <v>13</v>
      </c>
      <c r="H3417" s="141">
        <v>31</v>
      </c>
      <c r="I3417" s="141">
        <v>6000</v>
      </c>
      <c r="J3417" s="141"/>
      <c r="K3417" s="141"/>
      <c r="L3417" s="144" t="s">
        <v>44</v>
      </c>
      <c r="M3417" s="145"/>
      <c r="N3417" s="146" t="s">
        <v>228</v>
      </c>
      <c r="O3417" s="147">
        <f>O3418</f>
        <v>0</v>
      </c>
      <c r="P3417" s="147">
        <f>P3418</f>
        <v>0</v>
      </c>
      <c r="Q3417" s="147">
        <f t="shared" si="119"/>
        <v>0</v>
      </c>
      <c r="R3417" s="148"/>
      <c r="S3417" s="197"/>
      <c r="T3417" s="198"/>
    </row>
    <row r="3418" spans="2:20"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f>O3419</f>
        <v>0</v>
      </c>
      <c r="P3418" s="158">
        <f>P3419</f>
        <v>0</v>
      </c>
      <c r="Q3418" s="158">
        <f t="shared" si="119"/>
        <v>0</v>
      </c>
      <c r="R3418" s="159"/>
      <c r="S3418" s="160"/>
      <c r="T3418" s="161"/>
    </row>
    <row r="3419" spans="2:20"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f>SUM(O3420:O3425)</f>
        <v>0</v>
      </c>
      <c r="P3419" s="169">
        <f>SUM(P3420:P3425)</f>
        <v>0</v>
      </c>
      <c r="Q3419" s="169">
        <f t="shared" ref="Q3419:Q3482" si="120">+O3419+P3419</f>
        <v>0</v>
      </c>
      <c r="R3419" s="170"/>
      <c r="S3419" s="171"/>
      <c r="T3419" s="172"/>
    </row>
    <row r="3420" spans="2:20"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f t="shared" si="120"/>
        <v>0</v>
      </c>
      <c r="R3420" s="182" t="s">
        <v>232</v>
      </c>
      <c r="S3420" s="183"/>
      <c r="T3420" s="183"/>
    </row>
    <row r="3421" spans="2:20"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f t="shared" si="120"/>
        <v>0</v>
      </c>
      <c r="R3421" s="182" t="s">
        <v>232</v>
      </c>
      <c r="S3421" s="183"/>
      <c r="T3421" s="183"/>
    </row>
    <row r="3422" spans="2:20"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f t="shared" si="120"/>
        <v>0</v>
      </c>
      <c r="R3422" s="182" t="s">
        <v>232</v>
      </c>
      <c r="S3422" s="183"/>
      <c r="T3422" s="183"/>
    </row>
    <row r="3423" spans="2:20"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f t="shared" si="120"/>
        <v>0</v>
      </c>
      <c r="R3423" s="182" t="s">
        <v>232</v>
      </c>
      <c r="S3423" s="183"/>
      <c r="T3423" s="183"/>
    </row>
    <row r="3424" spans="2:20"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f t="shared" si="120"/>
        <v>0</v>
      </c>
      <c r="R3424" s="182" t="s">
        <v>232</v>
      </c>
      <c r="S3424" s="183"/>
      <c r="T3424" s="183"/>
    </row>
    <row r="3425" spans="2:20"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f t="shared" si="120"/>
        <v>0</v>
      </c>
      <c r="R3425" s="182" t="s">
        <v>232</v>
      </c>
      <c r="S3425" s="183"/>
      <c r="T3425" s="183"/>
    </row>
    <row r="3426" spans="2:20"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f>+O3427+O3450</f>
        <v>0</v>
      </c>
      <c r="P3426" s="136">
        <f>+P3427+P3450</f>
        <v>0</v>
      </c>
      <c r="Q3426" s="136">
        <f t="shared" si="120"/>
        <v>0</v>
      </c>
      <c r="R3426" s="137"/>
      <c r="S3426" s="136"/>
      <c r="T3426" s="136"/>
    </row>
    <row r="3427" spans="2:20" ht="15.75" hidden="1">
      <c r="B3427" s="141">
        <v>2025</v>
      </c>
      <c r="C3427" s="141">
        <v>20</v>
      </c>
      <c r="D3427" s="142"/>
      <c r="E3427" s="143"/>
      <c r="F3427" s="141">
        <v>5</v>
      </c>
      <c r="G3427" s="141">
        <v>13</v>
      </c>
      <c r="H3427" s="141">
        <v>32</v>
      </c>
      <c r="I3427" s="141">
        <v>5000</v>
      </c>
      <c r="J3427" s="141"/>
      <c r="K3427" s="141"/>
      <c r="L3427" s="144" t="s">
        <v>44</v>
      </c>
      <c r="M3427" s="145"/>
      <c r="N3427" s="146" t="s">
        <v>139</v>
      </c>
      <c r="O3427" s="147">
        <f>O3428+O3433+O3437+O3440</f>
        <v>0</v>
      </c>
      <c r="P3427" s="147">
        <f>P3428+P3433+P3437+P3440</f>
        <v>0</v>
      </c>
      <c r="Q3427" s="147">
        <f t="shared" si="120"/>
        <v>0</v>
      </c>
      <c r="R3427" s="148"/>
      <c r="S3427" s="197"/>
      <c r="T3427" s="198"/>
    </row>
    <row r="3428" spans="2:20"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f>O3429+O3431</f>
        <v>0</v>
      </c>
      <c r="P3428" s="158">
        <f>P3429+P3431</f>
        <v>0</v>
      </c>
      <c r="Q3428" s="158">
        <f t="shared" si="120"/>
        <v>0</v>
      </c>
      <c r="R3428" s="159"/>
      <c r="S3428" s="160"/>
      <c r="T3428" s="161"/>
    </row>
    <row r="3429" spans="2:20"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f>SUM(O3430:O3430)</f>
        <v>0</v>
      </c>
      <c r="P3429" s="169">
        <f>SUM(P3430:P3430)</f>
        <v>0</v>
      </c>
      <c r="Q3429" s="169">
        <f t="shared" si="120"/>
        <v>0</v>
      </c>
      <c r="R3429" s="170"/>
      <c r="S3429" s="171"/>
      <c r="T3429" s="172"/>
    </row>
    <row r="3430" spans="2:20"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f t="shared" si="120"/>
        <v>0</v>
      </c>
      <c r="R3430" s="182" t="s">
        <v>98</v>
      </c>
      <c r="S3430" s="183"/>
      <c r="T3430" s="183"/>
    </row>
    <row r="3431" spans="2:20"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f>SUM(O3432:O3432)</f>
        <v>0</v>
      </c>
      <c r="P3431" s="169">
        <f>SUM(P3432:P3432)</f>
        <v>0</v>
      </c>
      <c r="Q3431" s="169">
        <f t="shared" si="120"/>
        <v>0</v>
      </c>
      <c r="R3431" s="170"/>
      <c r="S3431" s="171"/>
      <c r="T3431" s="172"/>
    </row>
    <row r="3432" spans="2:20"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f t="shared" si="120"/>
        <v>0</v>
      </c>
      <c r="R3432" s="182" t="s">
        <v>98</v>
      </c>
      <c r="S3432" s="183"/>
      <c r="T3432" s="183"/>
    </row>
    <row r="3433" spans="2:20"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f>O3434</f>
        <v>0</v>
      </c>
      <c r="P3433" s="158">
        <f>P3434</f>
        <v>0</v>
      </c>
      <c r="Q3433" s="158">
        <f t="shared" si="120"/>
        <v>0</v>
      </c>
      <c r="R3433" s="159"/>
      <c r="S3433" s="160"/>
      <c r="T3433" s="161"/>
    </row>
    <row r="3434" spans="2:20"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f>SUM(O3435:O3436)</f>
        <v>0</v>
      </c>
      <c r="P3434" s="169">
        <f>SUM(P3435:P3436)</f>
        <v>0</v>
      </c>
      <c r="Q3434" s="169">
        <f t="shared" si="120"/>
        <v>0</v>
      </c>
      <c r="R3434" s="170"/>
      <c r="S3434" s="171"/>
      <c r="T3434" s="172"/>
    </row>
    <row r="3435" spans="2:20"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f t="shared" si="120"/>
        <v>0</v>
      </c>
      <c r="R3435" s="182" t="s">
        <v>98</v>
      </c>
      <c r="S3435" s="183"/>
      <c r="T3435" s="183"/>
    </row>
    <row r="3436" spans="2:20"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f t="shared" si="120"/>
        <v>0</v>
      </c>
      <c r="R3436" s="182" t="s">
        <v>98</v>
      </c>
      <c r="S3436" s="183"/>
      <c r="T3436" s="183"/>
    </row>
    <row r="3437" spans="2:20"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f>O3438</f>
        <v>0</v>
      </c>
      <c r="P3437" s="158">
        <f>P3438</f>
        <v>0</v>
      </c>
      <c r="Q3437" s="158">
        <f t="shared" si="120"/>
        <v>0</v>
      </c>
      <c r="R3437" s="159"/>
      <c r="S3437" s="160"/>
      <c r="T3437" s="161"/>
    </row>
    <row r="3438" spans="2:20"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f>SUM(O3439:O3439)</f>
        <v>0</v>
      </c>
      <c r="P3438" s="169">
        <f>SUM(P3439:P3439)</f>
        <v>0</v>
      </c>
      <c r="Q3438" s="169">
        <f t="shared" si="120"/>
        <v>0</v>
      </c>
      <c r="R3438" s="170"/>
      <c r="S3438" s="171"/>
      <c r="T3438" s="172"/>
    </row>
    <row r="3439" spans="2:20"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f t="shared" si="120"/>
        <v>0</v>
      </c>
      <c r="R3439" s="182" t="s">
        <v>98</v>
      </c>
      <c r="S3439" s="183"/>
      <c r="T3439" s="183"/>
    </row>
    <row r="3440" spans="2:20"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f>O3441+O3443+O3448</f>
        <v>0</v>
      </c>
      <c r="P3440" s="158">
        <f>P3441+P3443+P3448</f>
        <v>0</v>
      </c>
      <c r="Q3440" s="158">
        <f t="shared" si="120"/>
        <v>0</v>
      </c>
      <c r="R3440" s="159"/>
      <c r="S3440" s="160"/>
      <c r="T3440" s="161"/>
    </row>
    <row r="3441" spans="2:20"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f>SUM(O3442:O3442)</f>
        <v>0</v>
      </c>
      <c r="P3441" s="169">
        <f>SUM(P3442:P3442)</f>
        <v>0</v>
      </c>
      <c r="Q3441" s="169">
        <f t="shared" si="120"/>
        <v>0</v>
      </c>
      <c r="R3441" s="170"/>
      <c r="S3441" s="171"/>
      <c r="T3441" s="172"/>
    </row>
    <row r="3442" spans="2:20"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f t="shared" si="120"/>
        <v>0</v>
      </c>
      <c r="R3442" s="182" t="s">
        <v>1313</v>
      </c>
      <c r="S3442" s="183"/>
      <c r="T3442" s="183"/>
    </row>
    <row r="3443" spans="2:20"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f>SUM(O3444:O3447)</f>
        <v>0</v>
      </c>
      <c r="P3443" s="169">
        <f>SUM(P3444:P3447)</f>
        <v>0</v>
      </c>
      <c r="Q3443" s="169">
        <f t="shared" si="120"/>
        <v>0</v>
      </c>
      <c r="R3443" s="170"/>
      <c r="S3443" s="171"/>
      <c r="T3443" s="172"/>
    </row>
    <row r="3444" spans="2:20"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f t="shared" si="120"/>
        <v>0</v>
      </c>
      <c r="R3444" s="182" t="s">
        <v>98</v>
      </c>
      <c r="S3444" s="183"/>
      <c r="T3444" s="183"/>
    </row>
    <row r="3445" spans="2:20"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f t="shared" si="120"/>
        <v>0</v>
      </c>
      <c r="R3445" s="182" t="s">
        <v>98</v>
      </c>
      <c r="S3445" s="183"/>
      <c r="T3445" s="183"/>
    </row>
    <row r="3446" spans="2:20"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f t="shared" si="120"/>
        <v>0</v>
      </c>
      <c r="R3446" s="182" t="s">
        <v>98</v>
      </c>
      <c r="S3446" s="183"/>
      <c r="T3446" s="183"/>
    </row>
    <row r="3447" spans="2:20"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f t="shared" si="120"/>
        <v>0</v>
      </c>
      <c r="R3447" s="182" t="s">
        <v>98</v>
      </c>
      <c r="S3447" s="183"/>
      <c r="T3447" s="183"/>
    </row>
    <row r="3448" spans="2:20"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f>SUM(O3449:O3449)</f>
        <v>0</v>
      </c>
      <c r="P3448" s="169">
        <f>SUM(P3449:P3449)</f>
        <v>0</v>
      </c>
      <c r="Q3448" s="169">
        <f t="shared" si="120"/>
        <v>0</v>
      </c>
      <c r="R3448" s="170"/>
      <c r="S3448" s="171"/>
      <c r="T3448" s="172"/>
    </row>
    <row r="3449" spans="2:20"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f t="shared" si="120"/>
        <v>0</v>
      </c>
      <c r="R3449" s="182" t="s">
        <v>98</v>
      </c>
      <c r="S3449" s="183"/>
      <c r="T3449" s="183"/>
    </row>
    <row r="3450" spans="2:20" ht="15.75" hidden="1">
      <c r="B3450" s="141">
        <v>2025</v>
      </c>
      <c r="C3450" s="141">
        <v>20</v>
      </c>
      <c r="D3450" s="142"/>
      <c r="E3450" s="143"/>
      <c r="F3450" s="141">
        <v>5</v>
      </c>
      <c r="G3450" s="141">
        <v>13</v>
      </c>
      <c r="H3450" s="141">
        <v>32</v>
      </c>
      <c r="I3450" s="141">
        <v>6000</v>
      </c>
      <c r="J3450" s="141"/>
      <c r="K3450" s="141"/>
      <c r="L3450" s="144" t="s">
        <v>44</v>
      </c>
      <c r="M3450" s="145"/>
      <c r="N3450" s="146" t="s">
        <v>228</v>
      </c>
      <c r="O3450" s="147">
        <f>O3451</f>
        <v>0</v>
      </c>
      <c r="P3450" s="147">
        <f>P3451</f>
        <v>0</v>
      </c>
      <c r="Q3450" s="147">
        <f t="shared" si="120"/>
        <v>0</v>
      </c>
      <c r="R3450" s="148"/>
      <c r="S3450" s="197"/>
      <c r="T3450" s="198"/>
    </row>
    <row r="3451" spans="2:20"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f>O3452</f>
        <v>0</v>
      </c>
      <c r="P3451" s="158">
        <f>P3452</f>
        <v>0</v>
      </c>
      <c r="Q3451" s="158">
        <f t="shared" si="120"/>
        <v>0</v>
      </c>
      <c r="R3451" s="159"/>
      <c r="S3451" s="160"/>
      <c r="T3451" s="161"/>
    </row>
    <row r="3452" spans="2:20"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f>SUM(O3453:O3458)</f>
        <v>0</v>
      </c>
      <c r="P3452" s="169">
        <f>SUM(P3453:P3458)</f>
        <v>0</v>
      </c>
      <c r="Q3452" s="169">
        <f t="shared" si="120"/>
        <v>0</v>
      </c>
      <c r="R3452" s="170"/>
      <c r="S3452" s="171"/>
      <c r="T3452" s="172"/>
    </row>
    <row r="3453" spans="2:20"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f t="shared" si="120"/>
        <v>0</v>
      </c>
      <c r="R3453" s="182" t="s">
        <v>232</v>
      </c>
      <c r="S3453" s="183"/>
      <c r="T3453" s="183"/>
    </row>
    <row r="3454" spans="2:20"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f t="shared" si="120"/>
        <v>0</v>
      </c>
      <c r="R3454" s="182" t="s">
        <v>232</v>
      </c>
      <c r="S3454" s="183"/>
      <c r="T3454" s="183"/>
    </row>
    <row r="3455" spans="2:20"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f t="shared" si="120"/>
        <v>0</v>
      </c>
      <c r="R3455" s="182" t="s">
        <v>232</v>
      </c>
      <c r="S3455" s="183"/>
      <c r="T3455" s="183"/>
    </row>
    <row r="3456" spans="2:20"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f t="shared" si="120"/>
        <v>0</v>
      </c>
      <c r="R3456" s="182" t="s">
        <v>232</v>
      </c>
      <c r="S3456" s="183"/>
      <c r="T3456" s="183"/>
    </row>
    <row r="3457" spans="2:20"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f t="shared" si="120"/>
        <v>0</v>
      </c>
      <c r="R3457" s="182" t="s">
        <v>232</v>
      </c>
      <c r="S3457" s="183"/>
      <c r="T3457" s="183"/>
    </row>
    <row r="3458" spans="2:20"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f t="shared" si="120"/>
        <v>0</v>
      </c>
      <c r="R3458" s="182" t="s">
        <v>232</v>
      </c>
      <c r="S3458" s="183"/>
      <c r="T3458" s="183"/>
    </row>
    <row r="3459" spans="2:20" s="129" customFormat="1" ht="31.5" hidden="1">
      <c r="B3459" s="118">
        <v>2025</v>
      </c>
      <c r="C3459" s="118">
        <v>20</v>
      </c>
      <c r="D3459" s="119"/>
      <c r="E3459" s="120"/>
      <c r="F3459" s="118">
        <v>5</v>
      </c>
      <c r="G3459" s="118">
        <v>14</v>
      </c>
      <c r="H3459" s="118"/>
      <c r="I3459" s="118"/>
      <c r="J3459" s="118"/>
      <c r="K3459" s="118"/>
      <c r="L3459" s="121"/>
      <c r="M3459" s="122"/>
      <c r="N3459" s="123" t="s">
        <v>1826</v>
      </c>
      <c r="O3459" s="124">
        <f>+O3460</f>
        <v>0</v>
      </c>
      <c r="P3459" s="124">
        <f>+P3460</f>
        <v>0</v>
      </c>
      <c r="Q3459" s="124">
        <f t="shared" si="120"/>
        <v>0</v>
      </c>
      <c r="R3459" s="125" t="s">
        <v>44</v>
      </c>
      <c r="S3459" s="126"/>
      <c r="T3459" s="127"/>
    </row>
    <row r="3460" spans="2:20"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f t="shared" ref="O3460:P3462" si="121">O3461</f>
        <v>0</v>
      </c>
      <c r="P3460" s="136">
        <f t="shared" si="121"/>
        <v>0</v>
      </c>
      <c r="Q3460" s="136">
        <f t="shared" si="120"/>
        <v>0</v>
      </c>
      <c r="R3460" s="137"/>
      <c r="S3460" s="136"/>
      <c r="T3460" s="136"/>
    </row>
    <row r="3461" spans="2:20" ht="15.75" hidden="1">
      <c r="B3461" s="141">
        <v>2025</v>
      </c>
      <c r="C3461" s="141">
        <v>20</v>
      </c>
      <c r="D3461" s="142"/>
      <c r="E3461" s="143"/>
      <c r="F3461" s="141">
        <v>5</v>
      </c>
      <c r="G3461" s="141">
        <v>14</v>
      </c>
      <c r="H3461" s="141">
        <v>33</v>
      </c>
      <c r="I3461" s="141">
        <v>4000</v>
      </c>
      <c r="J3461" s="141"/>
      <c r="K3461" s="141"/>
      <c r="L3461" s="144" t="s">
        <v>44</v>
      </c>
      <c r="M3461" s="145"/>
      <c r="N3461" s="146" t="s">
        <v>53</v>
      </c>
      <c r="O3461" s="147">
        <f t="shared" si="121"/>
        <v>0</v>
      </c>
      <c r="P3461" s="147">
        <f t="shared" si="121"/>
        <v>0</v>
      </c>
      <c r="Q3461" s="147">
        <f t="shared" si="120"/>
        <v>0</v>
      </c>
      <c r="R3461" s="148"/>
      <c r="S3461" s="149"/>
      <c r="T3461" s="150"/>
    </row>
    <row r="3462" spans="2:20"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f t="shared" si="121"/>
        <v>0</v>
      </c>
      <c r="P3462" s="158">
        <f t="shared" si="121"/>
        <v>0</v>
      </c>
      <c r="Q3462" s="158">
        <f t="shared" si="120"/>
        <v>0</v>
      </c>
      <c r="R3462" s="159"/>
      <c r="S3462" s="160"/>
      <c r="T3462" s="161"/>
    </row>
    <row r="3463" spans="2:20"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f>SUM(O3464)</f>
        <v>0</v>
      </c>
      <c r="P3463" s="169">
        <f>SUM(P3464)</f>
        <v>0</v>
      </c>
      <c r="Q3463" s="169">
        <f t="shared" si="120"/>
        <v>0</v>
      </c>
      <c r="R3463" s="170"/>
      <c r="S3463" s="171"/>
      <c r="T3463" s="172"/>
    </row>
    <row r="3464" spans="2:20"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f t="shared" si="120"/>
        <v>0</v>
      </c>
      <c r="R3464" s="182" t="s">
        <v>50</v>
      </c>
      <c r="S3464" s="183"/>
      <c r="T3464" s="183"/>
    </row>
    <row r="3465" spans="2:20" ht="15.75" hidden="1">
      <c r="B3465" s="244">
        <v>2025</v>
      </c>
      <c r="C3465" s="244">
        <v>20</v>
      </c>
      <c r="D3465" s="245"/>
      <c r="E3465" s="246"/>
      <c r="F3465" s="244">
        <v>0</v>
      </c>
      <c r="G3465" s="247"/>
      <c r="H3465" s="247"/>
      <c r="I3465" s="247"/>
      <c r="J3465" s="247"/>
      <c r="K3465" s="248"/>
      <c r="L3465" s="249" t="s">
        <v>44</v>
      </c>
      <c r="M3465" s="250"/>
      <c r="N3465" s="251" t="s">
        <v>1830</v>
      </c>
      <c r="O3465" s="252">
        <f>+O3466</f>
        <v>0</v>
      </c>
      <c r="P3465" s="252">
        <f>+P3466</f>
        <v>0</v>
      </c>
      <c r="Q3465" s="252">
        <f t="shared" si="120"/>
        <v>0</v>
      </c>
      <c r="R3465" s="253"/>
      <c r="S3465" s="254"/>
      <c r="T3465" s="255"/>
    </row>
    <row r="3466" spans="2:20" ht="15.75" hidden="1">
      <c r="B3466" s="244">
        <v>2025</v>
      </c>
      <c r="C3466" s="244">
        <v>20</v>
      </c>
      <c r="D3466" s="245"/>
      <c r="E3466" s="246"/>
      <c r="F3466" s="244">
        <v>0</v>
      </c>
      <c r="G3466" s="244">
        <v>0</v>
      </c>
      <c r="H3466" s="247"/>
      <c r="I3466" s="247"/>
      <c r="J3466" s="247"/>
      <c r="K3466" s="248"/>
      <c r="L3466" s="249" t="s">
        <v>44</v>
      </c>
      <c r="M3466" s="250"/>
      <c r="N3466" s="251" t="s">
        <v>1830</v>
      </c>
      <c r="O3466" s="252">
        <f>+O3467</f>
        <v>0</v>
      </c>
      <c r="P3466" s="252">
        <f>+P3467</f>
        <v>0</v>
      </c>
      <c r="Q3466" s="252">
        <f t="shared" si="120"/>
        <v>0</v>
      </c>
      <c r="R3466" s="253"/>
      <c r="S3466" s="254"/>
      <c r="T3466" s="255"/>
    </row>
    <row r="3467" spans="2:20" ht="15.75" hidden="1">
      <c r="B3467" s="244">
        <v>2025</v>
      </c>
      <c r="C3467" s="244">
        <v>20</v>
      </c>
      <c r="D3467" s="245"/>
      <c r="E3467" s="246"/>
      <c r="F3467" s="244">
        <v>0</v>
      </c>
      <c r="G3467" s="244">
        <v>0</v>
      </c>
      <c r="H3467" s="244">
        <v>0</v>
      </c>
      <c r="I3467" s="247"/>
      <c r="J3467" s="247"/>
      <c r="K3467" s="248"/>
      <c r="L3467" s="249" t="s">
        <v>44</v>
      </c>
      <c r="M3467" s="250"/>
      <c r="N3467" s="251" t="s">
        <v>1830</v>
      </c>
      <c r="O3467" s="252">
        <f>O3468+O3474+O3496+O3532</f>
        <v>0</v>
      </c>
      <c r="P3467" s="252">
        <f>P3468+P3474+P3496+P3532</f>
        <v>0</v>
      </c>
      <c r="Q3467" s="252">
        <f t="shared" si="120"/>
        <v>0</v>
      </c>
      <c r="R3467" s="253"/>
      <c r="S3467" s="254"/>
      <c r="T3467" s="255"/>
    </row>
    <row r="3468" spans="2:20" ht="15.75" hidden="1">
      <c r="B3468" s="141">
        <v>2025</v>
      </c>
      <c r="C3468" s="141">
        <v>20</v>
      </c>
      <c r="D3468" s="142"/>
      <c r="E3468" s="143"/>
      <c r="F3468" s="141">
        <v>0</v>
      </c>
      <c r="G3468" s="141">
        <v>0</v>
      </c>
      <c r="H3468" s="141">
        <v>0</v>
      </c>
      <c r="I3468" s="141">
        <v>1000</v>
      </c>
      <c r="J3468" s="141"/>
      <c r="K3468" s="141"/>
      <c r="L3468" s="144" t="s">
        <v>44</v>
      </c>
      <c r="M3468" s="145"/>
      <c r="N3468" s="146" t="s">
        <v>68</v>
      </c>
      <c r="O3468" s="147">
        <f>O3469</f>
        <v>0</v>
      </c>
      <c r="P3468" s="147">
        <f>P3469</f>
        <v>0</v>
      </c>
      <c r="Q3468" s="147">
        <f t="shared" si="120"/>
        <v>0</v>
      </c>
      <c r="R3468" s="148"/>
      <c r="S3468" s="149"/>
      <c r="T3468" s="150"/>
    </row>
    <row r="3469" spans="2:20"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f>O3470+O3472</f>
        <v>0</v>
      </c>
      <c r="P3469" s="158">
        <f>P3470+P3472</f>
        <v>0</v>
      </c>
      <c r="Q3469" s="158">
        <f t="shared" si="120"/>
        <v>0</v>
      </c>
      <c r="R3469" s="159"/>
      <c r="S3469" s="160"/>
      <c r="T3469" s="161"/>
    </row>
    <row r="3470" spans="2:20"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f>SUM(O3471)</f>
        <v>0</v>
      </c>
      <c r="P3470" s="169">
        <f>SUM(P3471)</f>
        <v>0</v>
      </c>
      <c r="Q3470" s="169">
        <f t="shared" si="120"/>
        <v>0</v>
      </c>
      <c r="R3470" s="170"/>
      <c r="S3470" s="171"/>
      <c r="T3470" s="172"/>
    </row>
    <row r="3471" spans="2:20"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f t="shared" si="120"/>
        <v>0</v>
      </c>
      <c r="R3471" s="182" t="s">
        <v>72</v>
      </c>
      <c r="S3471" s="183"/>
      <c r="T3471" s="183"/>
    </row>
    <row r="3472" spans="2:20"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f>SUM(O3473)</f>
        <v>0</v>
      </c>
      <c r="P3472" s="169">
        <f>SUM(P3473)</f>
        <v>0</v>
      </c>
      <c r="Q3472" s="169">
        <f t="shared" si="120"/>
        <v>0</v>
      </c>
      <c r="R3472" s="170"/>
      <c r="S3472" s="171"/>
      <c r="T3472" s="172"/>
    </row>
    <row r="3473" spans="2:20"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f t="shared" si="120"/>
        <v>0</v>
      </c>
      <c r="R3473" s="182" t="s">
        <v>72</v>
      </c>
      <c r="S3473" s="183"/>
      <c r="T3473" s="183"/>
    </row>
    <row r="3474" spans="2:20" ht="15.75" hidden="1">
      <c r="B3474" s="141">
        <v>2025</v>
      </c>
      <c r="C3474" s="141">
        <v>20</v>
      </c>
      <c r="D3474" s="142"/>
      <c r="E3474" s="143"/>
      <c r="F3474" s="141">
        <v>0</v>
      </c>
      <c r="G3474" s="141">
        <v>0</v>
      </c>
      <c r="H3474" s="141">
        <v>0</v>
      </c>
      <c r="I3474" s="141">
        <v>2000</v>
      </c>
      <c r="J3474" s="141"/>
      <c r="K3474" s="141"/>
      <c r="L3474" s="144" t="s">
        <v>44</v>
      </c>
      <c r="M3474" s="145"/>
      <c r="N3474" s="146" t="s">
        <v>78</v>
      </c>
      <c r="O3474" s="147">
        <f>O3475+O3484+O3488+O3491</f>
        <v>0</v>
      </c>
      <c r="P3474" s="147">
        <f>P3475+P3484+P3488+P3491</f>
        <v>0</v>
      </c>
      <c r="Q3474" s="147">
        <f t="shared" si="120"/>
        <v>0</v>
      </c>
      <c r="R3474" s="148"/>
      <c r="S3474" s="149"/>
      <c r="T3474" s="150"/>
    </row>
    <row r="3475" spans="2:20"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f>O3476+O3478+O3480+O3482</f>
        <v>0</v>
      </c>
      <c r="P3475" s="158">
        <f>P3476+P3478+P3480+P3482</f>
        <v>0</v>
      </c>
      <c r="Q3475" s="158">
        <f t="shared" si="120"/>
        <v>0</v>
      </c>
      <c r="R3475" s="159"/>
      <c r="S3475" s="160"/>
      <c r="T3475" s="161"/>
    </row>
    <row r="3476" spans="2:20"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f>SUM(O3477)</f>
        <v>0</v>
      </c>
      <c r="P3476" s="169">
        <f>SUM(P3477)</f>
        <v>0</v>
      </c>
      <c r="Q3476" s="169">
        <f t="shared" si="120"/>
        <v>0</v>
      </c>
      <c r="R3476" s="170"/>
      <c r="S3476" s="171"/>
      <c r="T3476" s="172"/>
    </row>
    <row r="3477" spans="2:20"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f t="shared" si="120"/>
        <v>0</v>
      </c>
      <c r="R3477" s="182" t="s">
        <v>82</v>
      </c>
      <c r="S3477" s="183"/>
      <c r="T3477" s="183"/>
    </row>
    <row r="3478" spans="2:20"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f>SUM(O3479)</f>
        <v>0</v>
      </c>
      <c r="P3478" s="169">
        <f>SUM(P3479)</f>
        <v>0</v>
      </c>
      <c r="Q3478" s="169">
        <f t="shared" si="120"/>
        <v>0</v>
      </c>
      <c r="R3478" s="170"/>
      <c r="S3478" s="171"/>
      <c r="T3478" s="172"/>
    </row>
    <row r="3479" spans="2:20"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f t="shared" si="120"/>
        <v>0</v>
      </c>
      <c r="R3479" s="182" t="s">
        <v>82</v>
      </c>
      <c r="S3479" s="183"/>
      <c r="T3479" s="183"/>
    </row>
    <row r="3480" spans="2:20"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f>SUM(O3481)</f>
        <v>0</v>
      </c>
      <c r="P3480" s="169">
        <f>SUM(P3481)</f>
        <v>0</v>
      </c>
      <c r="Q3480" s="169">
        <f t="shared" si="120"/>
        <v>0</v>
      </c>
      <c r="R3480" s="170"/>
      <c r="S3480" s="171"/>
      <c r="T3480" s="172"/>
    </row>
    <row r="3481" spans="2:20"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f t="shared" si="120"/>
        <v>0</v>
      </c>
      <c r="R3481" s="182" t="s">
        <v>82</v>
      </c>
      <c r="S3481" s="183"/>
      <c r="T3481" s="183"/>
    </row>
    <row r="3482" spans="2:20"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f>SUM(O3483)</f>
        <v>0</v>
      </c>
      <c r="P3482" s="169">
        <f>SUM(P3483)</f>
        <v>0</v>
      </c>
      <c r="Q3482" s="169">
        <f t="shared" si="120"/>
        <v>0</v>
      </c>
      <c r="R3482" s="170"/>
      <c r="S3482" s="171"/>
      <c r="T3482" s="172"/>
    </row>
    <row r="3483" spans="2:20"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f t="shared" ref="Q3483:Q3546" si="122">+O3483+P3483</f>
        <v>0</v>
      </c>
      <c r="R3483" s="182" t="s">
        <v>82</v>
      </c>
      <c r="S3483" s="183"/>
      <c r="T3483" s="183"/>
    </row>
    <row r="3484" spans="2:20"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f>O3485</f>
        <v>0</v>
      </c>
      <c r="P3484" s="158">
        <f>P3485</f>
        <v>0</v>
      </c>
      <c r="Q3484" s="158">
        <f t="shared" si="122"/>
        <v>0</v>
      </c>
      <c r="R3484" s="159"/>
      <c r="S3484" s="160"/>
      <c r="T3484" s="161"/>
    </row>
    <row r="3485" spans="2:20"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f>SUM(O3486:O3487)</f>
        <v>0</v>
      </c>
      <c r="P3485" s="169">
        <f>SUM(P3486:P3487)</f>
        <v>0</v>
      </c>
      <c r="Q3485" s="169">
        <f t="shared" si="122"/>
        <v>0</v>
      </c>
      <c r="R3485" s="170"/>
      <c r="S3485" s="171"/>
      <c r="T3485" s="172"/>
    </row>
    <row r="3486" spans="2:20"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f t="shared" si="122"/>
        <v>0</v>
      </c>
      <c r="R3486" s="182" t="s">
        <v>95</v>
      </c>
      <c r="S3486" s="183"/>
      <c r="T3486" s="183"/>
    </row>
    <row r="3487" spans="2:20"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f t="shared" si="122"/>
        <v>0</v>
      </c>
      <c r="R3487" s="182" t="s">
        <v>95</v>
      </c>
      <c r="S3487" s="183"/>
      <c r="T3487" s="183"/>
    </row>
    <row r="3488" spans="2:20"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f>O3489</f>
        <v>0</v>
      </c>
      <c r="P3488" s="158">
        <f>P3489</f>
        <v>0</v>
      </c>
      <c r="Q3488" s="158">
        <f t="shared" si="122"/>
        <v>0</v>
      </c>
      <c r="R3488" s="159"/>
      <c r="S3488" s="160"/>
      <c r="T3488" s="161"/>
    </row>
    <row r="3489" spans="2:20"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f>SUM(O3490)</f>
        <v>0</v>
      </c>
      <c r="P3489" s="169">
        <f>SUM(P3490)</f>
        <v>0</v>
      </c>
      <c r="Q3489" s="169">
        <f t="shared" si="122"/>
        <v>0</v>
      </c>
      <c r="R3489" s="170"/>
      <c r="S3489" s="171"/>
      <c r="T3489" s="172"/>
    </row>
    <row r="3490" spans="2:20"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f t="shared" si="122"/>
        <v>0</v>
      </c>
      <c r="R3490" s="182" t="s">
        <v>98</v>
      </c>
      <c r="S3490" s="183"/>
      <c r="T3490" s="183"/>
    </row>
    <row r="3491" spans="2:20"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f>O3492+O3494</f>
        <v>0</v>
      </c>
      <c r="P3491" s="158">
        <f>P3492+P3494</f>
        <v>0</v>
      </c>
      <c r="Q3491" s="158">
        <f t="shared" si="122"/>
        <v>0</v>
      </c>
      <c r="R3491" s="159"/>
      <c r="S3491" s="160"/>
      <c r="T3491" s="161"/>
    </row>
    <row r="3492" spans="2:20"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f>SUM(O3493)</f>
        <v>0</v>
      </c>
      <c r="P3492" s="169">
        <f>SUM(P3493)</f>
        <v>0</v>
      </c>
      <c r="Q3492" s="169">
        <f t="shared" si="122"/>
        <v>0</v>
      </c>
      <c r="R3492" s="170"/>
      <c r="S3492" s="171"/>
      <c r="T3492" s="172"/>
    </row>
    <row r="3493" spans="2:20"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f t="shared" si="122"/>
        <v>0</v>
      </c>
      <c r="R3493" s="182" t="s">
        <v>82</v>
      </c>
      <c r="S3493" s="183"/>
      <c r="T3493" s="183"/>
    </row>
    <row r="3494" spans="2:20"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f>SUM(O3495)</f>
        <v>0</v>
      </c>
      <c r="P3494" s="169">
        <f>SUM(P3495)</f>
        <v>0</v>
      </c>
      <c r="Q3494" s="169">
        <f t="shared" si="122"/>
        <v>0</v>
      </c>
      <c r="R3494" s="170"/>
      <c r="S3494" s="171"/>
      <c r="T3494" s="172"/>
    </row>
    <row r="3495" spans="2:20"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f t="shared" si="122"/>
        <v>0</v>
      </c>
      <c r="R3495" s="182" t="s">
        <v>82</v>
      </c>
      <c r="S3495" s="183"/>
      <c r="T3495" s="183"/>
    </row>
    <row r="3496" spans="2:20" ht="15.75" hidden="1">
      <c r="B3496" s="141">
        <v>2025</v>
      </c>
      <c r="C3496" s="141">
        <v>20</v>
      </c>
      <c r="D3496" s="142"/>
      <c r="E3496" s="143"/>
      <c r="F3496" s="141">
        <v>0</v>
      </c>
      <c r="G3496" s="141">
        <v>0</v>
      </c>
      <c r="H3496" s="141">
        <v>0</v>
      </c>
      <c r="I3496" s="141">
        <v>3000</v>
      </c>
      <c r="J3496" s="141"/>
      <c r="K3496" s="141"/>
      <c r="L3496" s="144" t="s">
        <v>44</v>
      </c>
      <c r="M3496" s="145"/>
      <c r="N3496" s="146" t="s">
        <v>46</v>
      </c>
      <c r="O3496" s="147">
        <f>O3497+O3504+O3507+O3515+O3522+O3529</f>
        <v>0</v>
      </c>
      <c r="P3496" s="147">
        <f>P3497+P3504+P3507+P3515+P3522+P3529</f>
        <v>0</v>
      </c>
      <c r="Q3496" s="147">
        <f t="shared" si="122"/>
        <v>0</v>
      </c>
      <c r="R3496" s="148"/>
      <c r="S3496" s="149"/>
      <c r="T3496" s="150"/>
    </row>
    <row r="3497" spans="2:20"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f>O3498+O3500+O3502</f>
        <v>0</v>
      </c>
      <c r="P3497" s="158">
        <f>P3498+P3500+P3502</f>
        <v>0</v>
      </c>
      <c r="Q3497" s="158">
        <f t="shared" si="122"/>
        <v>0</v>
      </c>
      <c r="R3497" s="159"/>
      <c r="S3497" s="160"/>
      <c r="T3497" s="161"/>
    </row>
    <row r="3498" spans="2:20"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f>SUM(O3499)</f>
        <v>0</v>
      </c>
      <c r="P3498" s="169">
        <f>SUM(P3499)</f>
        <v>0</v>
      </c>
      <c r="Q3498" s="169">
        <f t="shared" si="122"/>
        <v>0</v>
      </c>
      <c r="R3498" s="170"/>
      <c r="S3498" s="171"/>
      <c r="T3498" s="172"/>
    </row>
    <row r="3499" spans="2:20"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f t="shared" si="122"/>
        <v>0</v>
      </c>
      <c r="R3499" s="182" t="s">
        <v>50</v>
      </c>
      <c r="S3499" s="183"/>
      <c r="T3499" s="183"/>
    </row>
    <row r="3500" spans="2:20"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f>SUM(O3501)</f>
        <v>0</v>
      </c>
      <c r="P3500" s="169">
        <f>SUM(P3501)</f>
        <v>0</v>
      </c>
      <c r="Q3500" s="169">
        <f t="shared" si="122"/>
        <v>0</v>
      </c>
      <c r="R3500" s="170"/>
      <c r="S3500" s="171"/>
      <c r="T3500" s="172"/>
    </row>
    <row r="3501" spans="2:20"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f t="shared" si="122"/>
        <v>0</v>
      </c>
      <c r="R3501" s="182" t="s">
        <v>50</v>
      </c>
      <c r="S3501" s="183"/>
      <c r="T3501" s="183"/>
    </row>
    <row r="3502" spans="2:20"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f>SUM(O3503)</f>
        <v>0</v>
      </c>
      <c r="P3502" s="169">
        <f>SUM(P3503)</f>
        <v>0</v>
      </c>
      <c r="Q3502" s="169">
        <f t="shared" si="122"/>
        <v>0</v>
      </c>
      <c r="R3502" s="170"/>
      <c r="S3502" s="171"/>
      <c r="T3502" s="172"/>
    </row>
    <row r="3503" spans="2:20"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f t="shared" si="122"/>
        <v>0</v>
      </c>
      <c r="R3503" s="182" t="s">
        <v>50</v>
      </c>
      <c r="S3503" s="183"/>
      <c r="T3503" s="183"/>
    </row>
    <row r="3504" spans="2:20"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f>O3505</f>
        <v>0</v>
      </c>
      <c r="P3504" s="158">
        <f>P3505</f>
        <v>0</v>
      </c>
      <c r="Q3504" s="158">
        <f t="shared" si="122"/>
        <v>0</v>
      </c>
      <c r="R3504" s="159"/>
      <c r="S3504" s="160"/>
      <c r="T3504" s="161"/>
    </row>
    <row r="3505" spans="2:20"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f>SUM(O3506)</f>
        <v>0</v>
      </c>
      <c r="P3505" s="169">
        <f>SUM(P3506)</f>
        <v>0</v>
      </c>
      <c r="Q3505" s="169">
        <f t="shared" si="122"/>
        <v>0</v>
      </c>
      <c r="R3505" s="170"/>
      <c r="S3505" s="171"/>
      <c r="T3505" s="172"/>
    </row>
    <row r="3506" spans="2:20"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f t="shared" si="122"/>
        <v>0</v>
      </c>
      <c r="R3506" s="182" t="s">
        <v>50</v>
      </c>
      <c r="S3506" s="183"/>
      <c r="T3506" s="183"/>
    </row>
    <row r="3507" spans="2:20"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f>O3508+O3511</f>
        <v>0</v>
      </c>
      <c r="P3507" s="158">
        <f>P3508+P3511</f>
        <v>0</v>
      </c>
      <c r="Q3507" s="158">
        <f t="shared" si="122"/>
        <v>0</v>
      </c>
      <c r="R3507" s="159"/>
      <c r="S3507" s="188"/>
      <c r="T3507" s="161"/>
    </row>
    <row r="3508" spans="2:20"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f>SUM(O3509:O3510)</f>
        <v>0</v>
      </c>
      <c r="P3508" s="169">
        <f>SUM(P3509:P3510)</f>
        <v>0</v>
      </c>
      <c r="Q3508" s="169">
        <f t="shared" si="122"/>
        <v>0</v>
      </c>
      <c r="R3508" s="170"/>
      <c r="S3508" s="186"/>
      <c r="T3508" s="172"/>
    </row>
    <row r="3509" spans="2:20"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f t="shared" si="122"/>
        <v>0</v>
      </c>
      <c r="R3509" s="182" t="s">
        <v>50</v>
      </c>
      <c r="S3509" s="183"/>
      <c r="T3509" s="183"/>
    </row>
    <row r="3510" spans="2:20"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f t="shared" si="122"/>
        <v>0</v>
      </c>
      <c r="R3510" s="182" t="s">
        <v>50</v>
      </c>
      <c r="S3510" s="183"/>
      <c r="T3510" s="183"/>
    </row>
    <row r="3511" spans="2:20"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f>SUM(O3512:O3514)</f>
        <v>0</v>
      </c>
      <c r="P3511" s="169">
        <f>SUM(P3512:P3514)</f>
        <v>0</v>
      </c>
      <c r="Q3511" s="169">
        <f t="shared" si="122"/>
        <v>0</v>
      </c>
      <c r="R3511" s="170"/>
      <c r="S3511" s="186"/>
      <c r="T3511" s="172"/>
    </row>
    <row r="3512" spans="2:20"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f t="shared" si="122"/>
        <v>0</v>
      </c>
      <c r="R3512" s="182" t="s">
        <v>50</v>
      </c>
      <c r="S3512" s="183"/>
      <c r="T3512" s="183"/>
    </row>
    <row r="3513" spans="2:20"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f t="shared" si="122"/>
        <v>0</v>
      </c>
      <c r="R3513" s="182" t="s">
        <v>50</v>
      </c>
      <c r="S3513" s="183"/>
      <c r="T3513" s="183"/>
    </row>
    <row r="3514" spans="2:20"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f t="shared" si="122"/>
        <v>0</v>
      </c>
      <c r="R3514" s="182" t="s">
        <v>50</v>
      </c>
      <c r="S3514" s="183"/>
      <c r="T3514" s="183"/>
    </row>
    <row r="3515" spans="2:20"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f>O3516+O3518+O3520</f>
        <v>0</v>
      </c>
      <c r="P3515" s="158">
        <f>P3516+P3518+P3520</f>
        <v>0</v>
      </c>
      <c r="Q3515" s="158">
        <f t="shared" si="122"/>
        <v>0</v>
      </c>
      <c r="R3515" s="159"/>
      <c r="S3515" s="160"/>
      <c r="T3515" s="161"/>
    </row>
    <row r="3516" spans="2:20"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f>SUM(O3517)</f>
        <v>0</v>
      </c>
      <c r="P3516" s="169">
        <f>SUM(P3517)</f>
        <v>0</v>
      </c>
      <c r="Q3516" s="169">
        <f t="shared" si="122"/>
        <v>0</v>
      </c>
      <c r="R3516" s="170"/>
      <c r="S3516" s="171"/>
      <c r="T3516" s="172"/>
    </row>
    <row r="3517" spans="2:20"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f t="shared" si="122"/>
        <v>0</v>
      </c>
      <c r="R3517" s="182" t="s">
        <v>50</v>
      </c>
      <c r="S3517" s="183"/>
      <c r="T3517" s="183"/>
    </row>
    <row r="3518" spans="2:20"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f>SUM(O3519)</f>
        <v>0</v>
      </c>
      <c r="P3518" s="169">
        <f>SUM(P3519)</f>
        <v>0</v>
      </c>
      <c r="Q3518" s="169">
        <f t="shared" si="122"/>
        <v>0</v>
      </c>
      <c r="R3518" s="170"/>
      <c r="S3518" s="171"/>
      <c r="T3518" s="172"/>
    </row>
    <row r="3519" spans="2:20"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f t="shared" si="122"/>
        <v>0</v>
      </c>
      <c r="R3519" s="182" t="s">
        <v>50</v>
      </c>
      <c r="S3519" s="183"/>
      <c r="T3519" s="183"/>
    </row>
    <row r="3520" spans="2:20"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f>SUM(O3521)</f>
        <v>0</v>
      </c>
      <c r="P3520" s="169">
        <f>SUM(P3521)</f>
        <v>0</v>
      </c>
      <c r="Q3520" s="169">
        <f t="shared" si="122"/>
        <v>0</v>
      </c>
      <c r="R3520" s="170"/>
      <c r="S3520" s="171"/>
      <c r="T3520" s="172"/>
    </row>
    <row r="3521" spans="2:20"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f t="shared" si="122"/>
        <v>0</v>
      </c>
      <c r="R3521" s="182" t="s">
        <v>50</v>
      </c>
      <c r="S3521" s="183"/>
      <c r="T3521" s="183"/>
    </row>
    <row r="3522" spans="2:20"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f>O3523+O3525+O3527</f>
        <v>0</v>
      </c>
      <c r="P3522" s="158">
        <f>P3523+P3525+P3527</f>
        <v>0</v>
      </c>
      <c r="Q3522" s="158">
        <f t="shared" si="122"/>
        <v>0</v>
      </c>
      <c r="R3522" s="159"/>
      <c r="S3522" s="160"/>
      <c r="T3522" s="161"/>
    </row>
    <row r="3523" spans="2:20"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f>SUM(O3524)</f>
        <v>0</v>
      </c>
      <c r="P3523" s="169">
        <f>SUM(P3524)</f>
        <v>0</v>
      </c>
      <c r="Q3523" s="169">
        <f t="shared" si="122"/>
        <v>0</v>
      </c>
      <c r="R3523" s="170"/>
      <c r="S3523" s="171"/>
      <c r="T3523" s="172"/>
    </row>
    <row r="3524" spans="2:20"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f t="shared" si="122"/>
        <v>0</v>
      </c>
      <c r="R3524" s="182" t="s">
        <v>134</v>
      </c>
      <c r="S3524" s="183"/>
      <c r="T3524" s="183"/>
    </row>
    <row r="3525" spans="2:20"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f>SUM(O3526)</f>
        <v>0</v>
      </c>
      <c r="P3525" s="169">
        <f>SUM(P3526)</f>
        <v>0</v>
      </c>
      <c r="Q3525" s="169">
        <f t="shared" si="122"/>
        <v>0</v>
      </c>
      <c r="R3525" s="170"/>
      <c r="S3525" s="186"/>
      <c r="T3525" s="172"/>
    </row>
    <row r="3526" spans="2:20"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f t="shared" si="122"/>
        <v>0</v>
      </c>
      <c r="R3526" s="182" t="s">
        <v>134</v>
      </c>
      <c r="S3526" s="183"/>
      <c r="T3526" s="183"/>
    </row>
    <row r="3527" spans="2:20"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f>SUM(O3528)</f>
        <v>0</v>
      </c>
      <c r="P3527" s="169">
        <f>SUM(P3528)</f>
        <v>0</v>
      </c>
      <c r="Q3527" s="169">
        <f t="shared" si="122"/>
        <v>0</v>
      </c>
      <c r="R3527" s="170"/>
      <c r="S3527" s="186"/>
      <c r="T3527" s="172"/>
    </row>
    <row r="3528" spans="2:20"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f t="shared" si="122"/>
        <v>0</v>
      </c>
      <c r="R3528" s="182" t="s">
        <v>134</v>
      </c>
      <c r="S3528" s="183"/>
      <c r="T3528" s="183"/>
    </row>
    <row r="3529" spans="2:20"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f>O3530</f>
        <v>0</v>
      </c>
      <c r="P3529" s="158">
        <f>P3530</f>
        <v>0</v>
      </c>
      <c r="Q3529" s="158">
        <f t="shared" si="122"/>
        <v>0</v>
      </c>
      <c r="R3529" s="159"/>
      <c r="S3529" s="160"/>
      <c r="T3529" s="161"/>
    </row>
    <row r="3530" spans="2:20"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f>O3531</f>
        <v>0</v>
      </c>
      <c r="P3530" s="169">
        <f>P3531</f>
        <v>0</v>
      </c>
      <c r="Q3530" s="169">
        <f t="shared" si="122"/>
        <v>0</v>
      </c>
      <c r="R3530" s="170"/>
      <c r="S3530" s="171"/>
      <c r="T3530" s="172"/>
    </row>
    <row r="3531" spans="2:20"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f t="shared" si="122"/>
        <v>0</v>
      </c>
      <c r="R3531" s="182" t="s">
        <v>134</v>
      </c>
      <c r="S3531" s="183"/>
      <c r="T3531" s="183"/>
    </row>
    <row r="3532" spans="2:20" ht="15.75" hidden="1">
      <c r="B3532" s="141">
        <v>2025</v>
      </c>
      <c r="C3532" s="141">
        <v>20</v>
      </c>
      <c r="D3532" s="142"/>
      <c r="E3532" s="143"/>
      <c r="F3532" s="141">
        <v>0</v>
      </c>
      <c r="G3532" s="141">
        <v>0</v>
      </c>
      <c r="H3532" s="141">
        <v>0</v>
      </c>
      <c r="I3532" s="141">
        <v>5000</v>
      </c>
      <c r="J3532" s="141"/>
      <c r="K3532" s="141"/>
      <c r="L3532" s="144" t="s">
        <v>44</v>
      </c>
      <c r="M3532" s="145"/>
      <c r="N3532" s="146" t="s">
        <v>139</v>
      </c>
      <c r="O3532" s="147">
        <f>O3533+O3567+O3574+O3578+O3581</f>
        <v>0</v>
      </c>
      <c r="P3532" s="147">
        <f>P3533+P3567+P3574+P3578+P3581</f>
        <v>0</v>
      </c>
      <c r="Q3532" s="147">
        <f t="shared" si="122"/>
        <v>0</v>
      </c>
      <c r="R3532" s="148"/>
      <c r="S3532" s="257"/>
      <c r="T3532" s="150"/>
    </row>
    <row r="3533" spans="2:20"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f>O3534+O3545+O3561</f>
        <v>0</v>
      </c>
      <c r="P3533" s="158">
        <f>P3534+P3545+P3561</f>
        <v>0</v>
      </c>
      <c r="Q3533" s="158">
        <f t="shared" si="122"/>
        <v>0</v>
      </c>
      <c r="R3533" s="159"/>
      <c r="S3533" s="160"/>
      <c r="T3533" s="161"/>
    </row>
    <row r="3534" spans="2:20"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f>SUM(O3535:O3544)</f>
        <v>0</v>
      </c>
      <c r="P3534" s="169">
        <f>SUM(P3535:P3544)</f>
        <v>0</v>
      </c>
      <c r="Q3534" s="169">
        <f t="shared" si="122"/>
        <v>0</v>
      </c>
      <c r="R3534" s="170"/>
      <c r="S3534" s="171"/>
      <c r="T3534" s="172"/>
    </row>
    <row r="3535" spans="2:20"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f t="shared" si="122"/>
        <v>0</v>
      </c>
      <c r="R3535" s="182" t="s">
        <v>98</v>
      </c>
      <c r="S3535" s="183"/>
      <c r="T3535" s="183"/>
    </row>
    <row r="3536" spans="2:20"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f t="shared" si="122"/>
        <v>0</v>
      </c>
      <c r="R3536" s="182" t="s">
        <v>98</v>
      </c>
      <c r="S3536" s="183"/>
      <c r="T3536" s="183"/>
    </row>
    <row r="3537" spans="2:20"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f t="shared" si="122"/>
        <v>0</v>
      </c>
      <c r="R3537" s="182" t="s">
        <v>98</v>
      </c>
      <c r="S3537" s="183"/>
      <c r="T3537" s="183"/>
    </row>
    <row r="3538" spans="2:20"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f t="shared" si="122"/>
        <v>0</v>
      </c>
      <c r="R3538" s="182" t="s">
        <v>98</v>
      </c>
      <c r="S3538" s="183"/>
      <c r="T3538" s="183"/>
    </row>
    <row r="3539" spans="2:20"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f t="shared" si="122"/>
        <v>0</v>
      </c>
      <c r="R3539" s="182" t="s">
        <v>98</v>
      </c>
      <c r="S3539" s="183"/>
      <c r="T3539" s="183"/>
    </row>
    <row r="3540" spans="2:20"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f t="shared" si="122"/>
        <v>0</v>
      </c>
      <c r="R3540" s="182" t="s">
        <v>98</v>
      </c>
      <c r="S3540" s="183"/>
      <c r="T3540" s="183"/>
    </row>
    <row r="3541" spans="2:20"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f t="shared" si="122"/>
        <v>0</v>
      </c>
      <c r="R3541" s="182" t="s">
        <v>98</v>
      </c>
      <c r="S3541" s="183"/>
      <c r="T3541" s="183"/>
    </row>
    <row r="3542" spans="2:20"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f t="shared" si="122"/>
        <v>0</v>
      </c>
      <c r="R3542" s="182" t="s">
        <v>98</v>
      </c>
      <c r="S3542" s="183"/>
      <c r="T3542" s="183"/>
    </row>
    <row r="3543" spans="2:20"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f t="shared" si="122"/>
        <v>0</v>
      </c>
      <c r="R3543" s="182" t="s">
        <v>98</v>
      </c>
      <c r="S3543" s="183"/>
      <c r="T3543" s="183"/>
    </row>
    <row r="3544" spans="2:20"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f t="shared" si="122"/>
        <v>0</v>
      </c>
      <c r="R3544" s="182" t="s">
        <v>98</v>
      </c>
      <c r="S3544" s="183"/>
      <c r="T3544" s="183"/>
    </row>
    <row r="3545" spans="2:20"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f>SUM(O3546:O3560)</f>
        <v>0</v>
      </c>
      <c r="P3545" s="169">
        <f>SUM(P3546:P3560)</f>
        <v>0</v>
      </c>
      <c r="Q3545" s="169">
        <f t="shared" si="122"/>
        <v>0</v>
      </c>
      <c r="R3545" s="170"/>
      <c r="S3545" s="171"/>
      <c r="T3545" s="172"/>
    </row>
    <row r="3546" spans="2:20"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f t="shared" si="122"/>
        <v>0</v>
      </c>
      <c r="R3546" s="182" t="s">
        <v>98</v>
      </c>
      <c r="S3546" s="183"/>
      <c r="T3546" s="183"/>
    </row>
    <row r="3547" spans="2:20"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f t="shared" ref="Q3547:Q3585" si="123">+O3547+P3547</f>
        <v>0</v>
      </c>
      <c r="R3547" s="182" t="s">
        <v>98</v>
      </c>
      <c r="S3547" s="183"/>
      <c r="T3547" s="183"/>
    </row>
    <row r="3548" spans="2:20"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f t="shared" si="123"/>
        <v>0</v>
      </c>
      <c r="R3548" s="182" t="s">
        <v>98</v>
      </c>
      <c r="S3548" s="183"/>
      <c r="T3548" s="183"/>
    </row>
    <row r="3549" spans="2:20"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f t="shared" si="123"/>
        <v>0</v>
      </c>
      <c r="R3549" s="182" t="s">
        <v>98</v>
      </c>
      <c r="S3549" s="183"/>
      <c r="T3549" s="183"/>
    </row>
    <row r="3550" spans="2:20"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f t="shared" si="123"/>
        <v>0</v>
      </c>
      <c r="R3550" s="182" t="s">
        <v>98</v>
      </c>
      <c r="S3550" s="183"/>
      <c r="T3550" s="183"/>
    </row>
    <row r="3551" spans="2:20"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f t="shared" si="123"/>
        <v>0</v>
      </c>
      <c r="R3551" s="182" t="s">
        <v>98</v>
      </c>
      <c r="S3551" s="183"/>
      <c r="T3551" s="183"/>
    </row>
    <row r="3552" spans="2:20"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f t="shared" si="123"/>
        <v>0</v>
      </c>
      <c r="R3552" s="182" t="s">
        <v>98</v>
      </c>
      <c r="S3552" s="183"/>
      <c r="T3552" s="183"/>
    </row>
    <row r="3553" spans="2:20"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f t="shared" si="123"/>
        <v>0</v>
      </c>
      <c r="R3553" s="182" t="s">
        <v>98</v>
      </c>
      <c r="S3553" s="183"/>
      <c r="T3553" s="183"/>
    </row>
    <row r="3554" spans="2:20"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f t="shared" si="123"/>
        <v>0</v>
      </c>
      <c r="R3554" s="182" t="s">
        <v>98</v>
      </c>
      <c r="S3554" s="183"/>
      <c r="T3554" s="183"/>
    </row>
    <row r="3555" spans="2:20"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f t="shared" si="123"/>
        <v>0</v>
      </c>
      <c r="R3555" s="182" t="s">
        <v>98</v>
      </c>
      <c r="S3555" s="183"/>
      <c r="T3555" s="183"/>
    </row>
    <row r="3556" spans="2:20"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f t="shared" si="123"/>
        <v>0</v>
      </c>
      <c r="R3556" s="182" t="s">
        <v>98</v>
      </c>
      <c r="S3556" s="183"/>
      <c r="T3556" s="183"/>
    </row>
    <row r="3557" spans="2:20"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f t="shared" si="123"/>
        <v>0</v>
      </c>
      <c r="R3557" s="182" t="s">
        <v>98</v>
      </c>
      <c r="S3557" s="183"/>
      <c r="T3557" s="183"/>
    </row>
    <row r="3558" spans="2:20"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f t="shared" si="123"/>
        <v>0</v>
      </c>
      <c r="R3558" s="182" t="s">
        <v>98</v>
      </c>
      <c r="S3558" s="183"/>
      <c r="T3558" s="183"/>
    </row>
    <row r="3559" spans="2:20"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f t="shared" si="123"/>
        <v>0</v>
      </c>
      <c r="R3559" s="182" t="s">
        <v>98</v>
      </c>
      <c r="S3559" s="183"/>
      <c r="T3559" s="183"/>
    </row>
    <row r="3560" spans="2:20"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f t="shared" si="123"/>
        <v>0</v>
      </c>
      <c r="R3560" s="182" t="s">
        <v>98</v>
      </c>
      <c r="S3560" s="183"/>
      <c r="T3560" s="183"/>
    </row>
    <row r="3561" spans="2:20"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f>SUM(O3562:O3566)</f>
        <v>0</v>
      </c>
      <c r="P3561" s="169">
        <f>SUM(P3562:P3566)</f>
        <v>0</v>
      </c>
      <c r="Q3561" s="169">
        <f t="shared" si="123"/>
        <v>0</v>
      </c>
      <c r="R3561" s="170"/>
      <c r="S3561" s="171"/>
      <c r="T3561" s="172"/>
    </row>
    <row r="3562" spans="2:20"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f t="shared" si="123"/>
        <v>0</v>
      </c>
      <c r="R3562" s="182" t="s">
        <v>98</v>
      </c>
      <c r="S3562" s="183"/>
      <c r="T3562" s="183"/>
    </row>
    <row r="3563" spans="2:20"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f t="shared" si="123"/>
        <v>0</v>
      </c>
      <c r="R3563" s="182" t="s">
        <v>98</v>
      </c>
      <c r="S3563" s="183"/>
      <c r="T3563" s="183"/>
    </row>
    <row r="3564" spans="2:20"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f t="shared" si="123"/>
        <v>0</v>
      </c>
      <c r="R3564" s="182" t="s">
        <v>98</v>
      </c>
      <c r="S3564" s="183"/>
      <c r="T3564" s="183"/>
    </row>
    <row r="3565" spans="2:20"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f t="shared" si="123"/>
        <v>0</v>
      </c>
      <c r="R3565" s="182" t="s">
        <v>98</v>
      </c>
      <c r="S3565" s="183"/>
      <c r="T3565" s="183"/>
    </row>
    <row r="3566" spans="2:20"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f t="shared" si="123"/>
        <v>0</v>
      </c>
      <c r="R3566" s="182" t="s">
        <v>98</v>
      </c>
      <c r="S3566" s="183"/>
      <c r="T3566" s="183"/>
    </row>
    <row r="3567" spans="2:20"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f t="shared" ref="O3567:P3567" si="124">O3568+O3571</f>
        <v>0</v>
      </c>
      <c r="P3567" s="158">
        <f t="shared" si="124"/>
        <v>0</v>
      </c>
      <c r="Q3567" s="158">
        <f t="shared" si="123"/>
        <v>0</v>
      </c>
      <c r="R3567" s="159"/>
      <c r="S3567" s="160"/>
      <c r="T3567" s="161"/>
    </row>
    <row r="3568" spans="2:20"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f>SUM(O3569:O3570)</f>
        <v>0</v>
      </c>
      <c r="P3568" s="169">
        <f>SUM(P3569:P3570)</f>
        <v>0</v>
      </c>
      <c r="Q3568" s="169">
        <f t="shared" si="123"/>
        <v>0</v>
      </c>
      <c r="R3568" s="170"/>
      <c r="S3568" s="171"/>
      <c r="T3568" s="172"/>
    </row>
    <row r="3569" spans="2:20"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f t="shared" si="123"/>
        <v>0</v>
      </c>
      <c r="R3569" s="182" t="s">
        <v>98</v>
      </c>
      <c r="S3569" s="183"/>
      <c r="T3569" s="183"/>
    </row>
    <row r="3570" spans="2:20"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f t="shared" si="123"/>
        <v>0</v>
      </c>
      <c r="R3570" s="182" t="s">
        <v>98</v>
      </c>
      <c r="S3570" s="183"/>
      <c r="T3570" s="183"/>
    </row>
    <row r="3571" spans="2:20"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f>SUM(O3572:O3573)</f>
        <v>0</v>
      </c>
      <c r="P3571" s="169">
        <f>SUM(P3572:P3573)</f>
        <v>0</v>
      </c>
      <c r="Q3571" s="169">
        <f t="shared" si="123"/>
        <v>0</v>
      </c>
      <c r="R3571" s="170"/>
      <c r="S3571" s="171"/>
      <c r="T3571" s="172"/>
    </row>
    <row r="3572" spans="2:20"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f t="shared" si="123"/>
        <v>0</v>
      </c>
      <c r="R3572" s="182" t="s">
        <v>98</v>
      </c>
      <c r="S3572" s="183"/>
      <c r="T3572" s="183"/>
    </row>
    <row r="3573" spans="2:20"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f t="shared" si="123"/>
        <v>0</v>
      </c>
      <c r="R3573" s="182" t="s">
        <v>98</v>
      </c>
      <c r="S3573" s="183"/>
      <c r="T3573" s="183"/>
    </row>
    <row r="3574" spans="2:20"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f>O3575</f>
        <v>0</v>
      </c>
      <c r="P3574" s="158">
        <f>P3575</f>
        <v>0</v>
      </c>
      <c r="Q3574" s="158">
        <f t="shared" si="123"/>
        <v>0</v>
      </c>
      <c r="R3574" s="159"/>
      <c r="S3574" s="160"/>
      <c r="T3574" s="161"/>
    </row>
    <row r="3575" spans="2:20"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f>SUM(O3576:O3577)</f>
        <v>0</v>
      </c>
      <c r="P3575" s="169">
        <f>SUM(P3576:P3577)</f>
        <v>0</v>
      </c>
      <c r="Q3575" s="169">
        <f t="shared" si="123"/>
        <v>0</v>
      </c>
      <c r="R3575" s="170"/>
      <c r="S3575" s="171"/>
      <c r="T3575" s="172"/>
    </row>
    <row r="3576" spans="2:20"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f t="shared" si="123"/>
        <v>0</v>
      </c>
      <c r="R3576" s="182" t="s">
        <v>98</v>
      </c>
      <c r="S3576" s="183"/>
      <c r="T3576" s="183"/>
    </row>
    <row r="3577" spans="2:20"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f t="shared" si="123"/>
        <v>0</v>
      </c>
      <c r="R3577" s="182" t="s">
        <v>98</v>
      </c>
      <c r="S3577" s="183"/>
      <c r="T3577" s="183"/>
    </row>
    <row r="3578" spans="2:20"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f>O3579</f>
        <v>0</v>
      </c>
      <c r="P3578" s="158">
        <f>P3579</f>
        <v>0</v>
      </c>
      <c r="Q3578" s="158">
        <f t="shared" si="123"/>
        <v>0</v>
      </c>
      <c r="R3578" s="159"/>
      <c r="S3578" s="160"/>
      <c r="T3578" s="161"/>
    </row>
    <row r="3579" spans="2:20"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f>SUM(O3580)</f>
        <v>0</v>
      </c>
      <c r="P3579" s="169">
        <f>SUM(P3580)</f>
        <v>0</v>
      </c>
      <c r="Q3579" s="169">
        <f t="shared" si="123"/>
        <v>0</v>
      </c>
      <c r="R3579" s="170"/>
      <c r="S3579" s="171"/>
      <c r="T3579" s="172"/>
    </row>
    <row r="3580" spans="2:20"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f t="shared" si="123"/>
        <v>0</v>
      </c>
      <c r="R3580" s="182" t="s">
        <v>98</v>
      </c>
      <c r="S3580" s="183"/>
      <c r="T3580" s="183"/>
    </row>
    <row r="3581" spans="2:20"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f>O3582+O3584</f>
        <v>0</v>
      </c>
      <c r="P3581" s="158">
        <f>P3582+P3584</f>
        <v>0</v>
      </c>
      <c r="Q3581" s="158">
        <f t="shared" si="123"/>
        <v>0</v>
      </c>
      <c r="R3581" s="159"/>
      <c r="S3581" s="188"/>
      <c r="T3581" s="188"/>
    </row>
    <row r="3582" spans="2:20"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f>SUM(O3583)</f>
        <v>0</v>
      </c>
      <c r="P3582" s="169">
        <f>SUM(P3583)</f>
        <v>0</v>
      </c>
      <c r="Q3582" s="169">
        <f t="shared" si="123"/>
        <v>0</v>
      </c>
      <c r="R3582" s="170"/>
      <c r="S3582" s="186"/>
      <c r="T3582" s="186"/>
    </row>
    <row r="3583" spans="2:20"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f t="shared" si="123"/>
        <v>0</v>
      </c>
      <c r="R3583" s="182" t="s">
        <v>225</v>
      </c>
      <c r="S3583" s="183"/>
      <c r="T3583" s="183"/>
    </row>
    <row r="3584" spans="2:20"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f>SUM(O3585)</f>
        <v>0</v>
      </c>
      <c r="P3584" s="169">
        <f>SUM(P3585)</f>
        <v>0</v>
      </c>
      <c r="Q3584" s="169">
        <f t="shared" si="123"/>
        <v>0</v>
      </c>
      <c r="R3584" s="170"/>
      <c r="S3584" s="186"/>
      <c r="T3584" s="186"/>
    </row>
    <row r="3585" spans="1:20"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181">
        <f t="shared" si="123"/>
        <v>0</v>
      </c>
      <c r="R3585" s="262" t="s">
        <v>225</v>
      </c>
      <c r="S3585" s="183"/>
      <c r="T3585" s="183"/>
    </row>
    <row r="3586" spans="1:20" ht="15.75" thickBot="1"/>
    <row r="3587" spans="1:20" s="263" customFormat="1" ht="16.5" thickBot="1">
      <c r="A3587" s="83"/>
      <c r="B3587" s="267"/>
      <c r="C3587" s="448" t="s">
        <v>1843</v>
      </c>
      <c r="D3587" s="448"/>
      <c r="E3587" s="448"/>
      <c r="F3587" s="448"/>
      <c r="G3587" s="448"/>
      <c r="H3587" s="448"/>
      <c r="I3587" s="448"/>
      <c r="J3587" s="448"/>
      <c r="K3587" s="448"/>
      <c r="L3587" s="449"/>
      <c r="N3587" s="264"/>
      <c r="O3587" s="83"/>
      <c r="P3587" s="83"/>
      <c r="Q3587" s="83"/>
      <c r="R3587" s="265"/>
      <c r="S3587" s="266"/>
      <c r="T3587" s="266"/>
    </row>
    <row r="3588" spans="1:20" s="263" customFormat="1" ht="15.75" thickBot="1">
      <c r="A3588" s="83"/>
      <c r="B3588" s="268">
        <v>1</v>
      </c>
      <c r="C3588" s="450" t="s">
        <v>1844</v>
      </c>
      <c r="D3588" s="451"/>
      <c r="E3588" s="451"/>
      <c r="F3588" s="451"/>
      <c r="G3588" s="451"/>
      <c r="H3588" s="452"/>
      <c r="I3588" s="450"/>
      <c r="J3588" s="451"/>
      <c r="K3588" s="451"/>
      <c r="L3588" s="452"/>
      <c r="N3588" s="264"/>
      <c r="O3588" s="83"/>
      <c r="P3588" s="83"/>
      <c r="Q3588" s="83"/>
      <c r="R3588" s="265"/>
      <c r="S3588" s="266"/>
      <c r="T3588" s="266"/>
    </row>
  </sheetData>
  <sheetProtection selectLockedCells="1" autoFilter="0"/>
  <mergeCells count="33">
    <mergeCell ref="C3587:L3587"/>
    <mergeCell ref="C3588:L3588"/>
    <mergeCell ref="R73:R75"/>
    <mergeCell ref="E6:E8"/>
    <mergeCell ref="S73:S75"/>
    <mergeCell ref="G73:G75"/>
    <mergeCell ref="H73:H75"/>
    <mergeCell ref="I73:I75"/>
    <mergeCell ref="O6:Q7"/>
    <mergeCell ref="I6:I8"/>
    <mergeCell ref="J6:J8"/>
    <mergeCell ref="K6:K8"/>
    <mergeCell ref="L6:L8"/>
    <mergeCell ref="M6:M8"/>
    <mergeCell ref="N6:N8"/>
    <mergeCell ref="H6:H8"/>
    <mergeCell ref="T73:T75"/>
    <mergeCell ref="O73:Q74"/>
    <mergeCell ref="J73:J75"/>
    <mergeCell ref="K73:K75"/>
    <mergeCell ref="L73:L75"/>
    <mergeCell ref="M73:M75"/>
    <mergeCell ref="N73:N75"/>
    <mergeCell ref="B73:B75"/>
    <mergeCell ref="C73:C75"/>
    <mergeCell ref="D73:D75"/>
    <mergeCell ref="E73:E75"/>
    <mergeCell ref="F73:F75"/>
    <mergeCell ref="B6:B8"/>
    <mergeCell ref="C6:C8"/>
    <mergeCell ref="D6:D8"/>
    <mergeCell ref="F6:F8"/>
    <mergeCell ref="G6:G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00"/>
  <sheetViews>
    <sheetView topLeftCell="A55" zoomScale="85" zoomScaleNormal="85" zoomScaleSheetLayoutView="85" workbookViewId="0">
      <selection activeCell="P64" sqref="P64"/>
    </sheetView>
  </sheetViews>
  <sheetFormatPr baseColWidth="10" defaultColWidth="11.375" defaultRowHeight="14.25"/>
  <cols>
    <col min="1" max="1" width="14" bestFit="1" customWidth="1"/>
    <col min="2" max="2" width="13.75" customWidth="1"/>
    <col min="3" max="3" width="18.625" customWidth="1"/>
    <col min="4" max="4" width="7.875" customWidth="1"/>
    <col min="5" max="5" width="16.375" customWidth="1"/>
    <col min="6" max="6" width="11.875" customWidth="1"/>
    <col min="7" max="9" width="16.75" customWidth="1"/>
    <col min="10" max="10" width="6" customWidth="1"/>
    <col min="11" max="11" width="14" customWidth="1"/>
    <col min="12" max="12" width="18.625" customWidth="1"/>
    <col min="13" max="13" width="7.875" customWidth="1"/>
    <col min="14" max="14" width="16.375" customWidth="1"/>
    <col min="15" max="15" width="11.875" customWidth="1"/>
    <col min="16" max="18" width="16.75" customWidth="1"/>
  </cols>
  <sheetData>
    <row r="1" spans="1:16" ht="23.45" customHeight="1">
      <c r="B1" s="489" t="s">
        <v>1964</v>
      </c>
      <c r="C1" s="489"/>
      <c r="D1" s="489"/>
      <c r="E1" s="489"/>
      <c r="F1" s="489"/>
      <c r="G1" s="489"/>
      <c r="H1" s="489"/>
      <c r="I1" s="489"/>
      <c r="J1" s="489"/>
      <c r="K1" s="489"/>
      <c r="L1" s="489"/>
      <c r="M1" s="489"/>
      <c r="N1" s="489"/>
      <c r="O1" s="489"/>
      <c r="P1" s="489"/>
    </row>
    <row r="2" spans="1:16" ht="18.600000000000001" customHeight="1">
      <c r="B2" s="489" t="s">
        <v>1965</v>
      </c>
      <c r="C2" s="489"/>
      <c r="D2" s="489"/>
      <c r="E2" s="489"/>
      <c r="F2" s="489"/>
      <c r="G2" s="489"/>
      <c r="H2" s="489"/>
      <c r="I2" s="489"/>
      <c r="J2" s="489"/>
      <c r="K2" s="489"/>
      <c r="L2" s="489"/>
      <c r="M2" s="489"/>
      <c r="N2" s="489"/>
      <c r="O2" s="489"/>
      <c r="P2" s="489"/>
    </row>
    <row r="3" spans="1:16" ht="19.149999999999999" customHeight="1">
      <c r="B3" s="490" t="str">
        <f>+'AVANCE RENDIMIENTOS FINANCIEROS'!B70</f>
        <v>ENTIDAD FEDERATIVA: OAXACA</v>
      </c>
      <c r="C3" s="490"/>
      <c r="D3" s="490"/>
      <c r="E3" s="490"/>
      <c r="F3" s="490"/>
      <c r="G3" s="490"/>
      <c r="H3" s="490"/>
      <c r="I3" s="490"/>
      <c r="J3" s="490"/>
      <c r="K3" s="490"/>
      <c r="L3" s="490"/>
      <c r="M3" s="490"/>
      <c r="N3" s="490"/>
      <c r="O3" s="490"/>
      <c r="P3" s="490"/>
    </row>
    <row r="4" spans="1:16" ht="19.149999999999999" customHeight="1">
      <c r="B4" s="491" t="s">
        <v>22</v>
      </c>
      <c r="C4" s="491"/>
      <c r="D4" s="491"/>
      <c r="E4" s="491"/>
      <c r="F4" s="491"/>
      <c r="G4" s="491"/>
      <c r="H4" s="491"/>
      <c r="I4" s="491"/>
      <c r="J4" s="491"/>
      <c r="K4" s="491"/>
      <c r="L4" s="491"/>
      <c r="M4" s="491"/>
      <c r="N4" s="491"/>
      <c r="O4" s="491"/>
      <c r="P4" s="491"/>
    </row>
    <row r="5" spans="1:16" ht="19.149999999999999" customHeight="1" thickBot="1">
      <c r="B5" s="492" t="s">
        <v>2174</v>
      </c>
      <c r="C5" s="492"/>
      <c r="D5" s="492"/>
      <c r="E5" s="492"/>
      <c r="F5" s="492"/>
      <c r="G5" s="492"/>
      <c r="H5" s="493"/>
      <c r="I5" s="493"/>
      <c r="J5" s="494"/>
      <c r="K5" s="494"/>
      <c r="L5" s="269"/>
      <c r="M5" s="269"/>
      <c r="N5" s="269"/>
      <c r="O5" s="269"/>
      <c r="P5" s="269"/>
    </row>
    <row r="6" spans="1:16" ht="18.600000000000001" customHeight="1" thickTop="1" thickBot="1">
      <c r="A6" s="270" t="s">
        <v>1966</v>
      </c>
      <c r="B6" s="480" t="s">
        <v>1967</v>
      </c>
      <c r="C6" s="481"/>
      <c r="D6" s="481"/>
      <c r="E6" s="481"/>
      <c r="F6" s="481"/>
      <c r="G6" s="481"/>
      <c r="H6" s="481"/>
      <c r="I6" s="481"/>
      <c r="J6" s="481"/>
      <c r="K6" s="481"/>
      <c r="L6" s="481"/>
      <c r="M6" s="481"/>
      <c r="N6" s="481"/>
      <c r="O6" s="481"/>
      <c r="P6" s="481"/>
    </row>
    <row r="7" spans="1:16" ht="19.149999999999999" customHeight="1" thickTop="1" thickBot="1">
      <c r="B7" s="269"/>
      <c r="C7" s="269"/>
      <c r="D7" s="269"/>
      <c r="E7" s="269"/>
      <c r="F7" s="269"/>
      <c r="G7" s="269"/>
      <c r="H7" s="269"/>
      <c r="I7" s="269"/>
      <c r="J7" s="269"/>
      <c r="K7" s="269"/>
      <c r="L7" s="269"/>
      <c r="M7" s="269"/>
      <c r="N7" s="269"/>
      <c r="O7" s="269"/>
      <c r="P7" s="269"/>
    </row>
    <row r="8" spans="1:16" ht="19.149999999999999" customHeight="1" thickBot="1">
      <c r="B8" s="482" t="s">
        <v>1968</v>
      </c>
      <c r="C8" s="483"/>
      <c r="D8" s="483"/>
      <c r="E8" s="484"/>
      <c r="F8" s="271"/>
      <c r="K8" s="482" t="s">
        <v>18</v>
      </c>
      <c r="L8" s="483"/>
      <c r="M8" s="483"/>
      <c r="N8" s="484"/>
      <c r="O8" s="269"/>
      <c r="P8" s="269"/>
    </row>
    <row r="9" spans="1:16" ht="72.599999999999994" customHeight="1" thickBot="1">
      <c r="B9" s="485" t="s">
        <v>1969</v>
      </c>
      <c r="C9" s="486"/>
      <c r="D9" s="487">
        <f>+C43</f>
        <v>35199234</v>
      </c>
      <c r="E9" s="488"/>
      <c r="F9" s="269"/>
      <c r="G9" s="269"/>
      <c r="H9" s="269"/>
      <c r="I9" s="269"/>
      <c r="J9" s="269"/>
      <c r="K9" s="485" t="s">
        <v>1970</v>
      </c>
      <c r="L9" s="486"/>
      <c r="M9" s="487">
        <f>+L43</f>
        <v>35199234</v>
      </c>
      <c r="N9" s="488"/>
      <c r="O9" s="269"/>
      <c r="P9" s="269"/>
    </row>
    <row r="10" spans="1:16" ht="19.149999999999999" customHeight="1">
      <c r="B10" s="269"/>
      <c r="C10" s="269"/>
      <c r="D10" s="269"/>
      <c r="E10" s="269"/>
      <c r="F10" s="269"/>
      <c r="G10" s="269"/>
      <c r="H10" s="269"/>
      <c r="I10" s="269"/>
      <c r="J10" s="269"/>
      <c r="K10" s="269"/>
      <c r="L10" s="269"/>
      <c r="M10" s="269"/>
      <c r="N10" s="269"/>
      <c r="O10" s="269"/>
      <c r="P10" s="269"/>
    </row>
    <row r="11" spans="1:16" ht="19.149999999999999" customHeight="1" thickBot="1">
      <c r="B11" s="269"/>
      <c r="C11" s="269"/>
      <c r="D11" s="269"/>
      <c r="E11" s="269"/>
      <c r="F11" s="269"/>
      <c r="G11" s="269"/>
      <c r="H11" s="269"/>
      <c r="I11" s="269"/>
      <c r="J11" s="269"/>
      <c r="K11" s="269"/>
      <c r="L11" s="269"/>
      <c r="M11" s="269"/>
      <c r="N11" s="269"/>
      <c r="O11" s="269"/>
      <c r="P11" s="269"/>
    </row>
    <row r="12" spans="1:16" ht="41.45" customHeight="1" thickBot="1">
      <c r="B12" s="501" t="s">
        <v>1971</v>
      </c>
      <c r="C12" s="502"/>
      <c r="D12" s="487">
        <f>+G43+G75+G106+G137+G168+G199</f>
        <v>134572</v>
      </c>
      <c r="E12" s="488"/>
      <c r="F12" s="269"/>
      <c r="G12" s="269"/>
      <c r="H12" s="269"/>
      <c r="I12" s="269"/>
      <c r="J12" s="269"/>
      <c r="K12" s="501" t="s">
        <v>1971</v>
      </c>
      <c r="L12" s="502"/>
      <c r="M12" s="487">
        <f>+P43+P75+P106+P137+P168+P199</f>
        <v>1382.76</v>
      </c>
      <c r="N12" s="488"/>
      <c r="O12" s="269"/>
      <c r="P12" s="269"/>
    </row>
    <row r="13" spans="1:16" ht="19.149999999999999" customHeight="1">
      <c r="B13" s="503" t="s">
        <v>1972</v>
      </c>
      <c r="C13" s="504"/>
      <c r="D13" s="503" t="s">
        <v>1973</v>
      </c>
      <c r="E13" s="504"/>
      <c r="F13" s="269"/>
      <c r="G13" s="269"/>
      <c r="H13" s="269"/>
      <c r="I13" s="269"/>
      <c r="J13" s="269"/>
      <c r="K13" s="503" t="s">
        <v>1972</v>
      </c>
      <c r="L13" s="504"/>
      <c r="M13" s="503" t="s">
        <v>1973</v>
      </c>
      <c r="N13" s="504"/>
      <c r="O13" s="269"/>
      <c r="P13" s="269"/>
    </row>
    <row r="14" spans="1:16" ht="19.149999999999999" customHeight="1" thickBot="1">
      <c r="B14" s="495">
        <f>+'AVANCE RENDIMIENTOS FINANCIEROS'!O76</f>
        <v>0</v>
      </c>
      <c r="C14" s="495"/>
      <c r="D14" s="495">
        <f>+D12-B14</f>
        <v>134572</v>
      </c>
      <c r="E14" s="495"/>
      <c r="F14" s="269"/>
      <c r="G14" s="269"/>
      <c r="H14" s="269"/>
      <c r="I14" s="269"/>
      <c r="J14" s="269"/>
      <c r="K14" s="495">
        <f>+'AVANCE RENDIMIENTOS FINANCIEROS'!P76</f>
        <v>0</v>
      </c>
      <c r="L14" s="495"/>
      <c r="M14" s="495">
        <f>+M12-K14</f>
        <v>1382.76</v>
      </c>
      <c r="N14" s="495"/>
      <c r="O14" s="269"/>
      <c r="P14" s="269"/>
    </row>
    <row r="15" spans="1:16" ht="19.149999999999999" customHeight="1" thickBot="1">
      <c r="B15" s="269"/>
      <c r="C15" s="269"/>
      <c r="D15" s="269"/>
      <c r="E15" s="269"/>
      <c r="F15" s="269"/>
      <c r="G15" s="269"/>
      <c r="H15" s="269"/>
      <c r="I15" s="269"/>
      <c r="J15" s="269"/>
      <c r="K15" s="269"/>
      <c r="L15" s="269"/>
      <c r="M15" s="269"/>
      <c r="N15" s="269"/>
      <c r="O15" s="269"/>
      <c r="P15" s="269"/>
    </row>
    <row r="16" spans="1:16" ht="18.600000000000001" customHeight="1" thickTop="1" thickBot="1">
      <c r="A16" s="272" t="s">
        <v>1974</v>
      </c>
      <c r="B16" s="496" t="s">
        <v>1975</v>
      </c>
      <c r="C16" s="497"/>
      <c r="D16" s="497"/>
      <c r="E16" s="497"/>
      <c r="F16" s="497"/>
      <c r="G16" s="497"/>
      <c r="H16" s="497"/>
      <c r="I16" s="497"/>
      <c r="J16" s="497"/>
      <c r="K16" s="497"/>
      <c r="L16" s="497"/>
      <c r="M16" s="497"/>
      <c r="N16" s="497"/>
      <c r="O16" s="497"/>
      <c r="P16" s="497"/>
    </row>
    <row r="17" spans="1:16" ht="18.600000000000001" customHeight="1" thickTop="1" thickBot="1">
      <c r="B17" s="269"/>
      <c r="C17" s="269"/>
      <c r="D17" s="269"/>
      <c r="E17" s="269"/>
      <c r="F17" s="269"/>
      <c r="G17" s="269"/>
      <c r="H17" s="269"/>
      <c r="I17" s="269"/>
      <c r="J17" s="269"/>
      <c r="K17" s="269"/>
      <c r="L17" s="269"/>
      <c r="M17" s="269"/>
      <c r="N17" s="269"/>
      <c r="O17" s="269"/>
      <c r="P17" s="269"/>
    </row>
    <row r="18" spans="1:16" ht="21" thickBot="1">
      <c r="B18" s="498" t="s">
        <v>1968</v>
      </c>
      <c r="C18" s="499"/>
      <c r="D18" s="499"/>
      <c r="E18" s="500"/>
      <c r="F18" s="271"/>
      <c r="K18" s="498" t="s">
        <v>18</v>
      </c>
      <c r="L18" s="499"/>
      <c r="M18" s="499"/>
      <c r="N18" s="500"/>
      <c r="O18" s="271"/>
    </row>
    <row r="19" spans="1:16" ht="15.75" thickBot="1">
      <c r="B19" s="505" t="s">
        <v>1976</v>
      </c>
      <c r="C19" s="506"/>
      <c r="D19" s="509" t="s">
        <v>2159</v>
      </c>
      <c r="E19" s="510"/>
      <c r="F19" s="273"/>
      <c r="K19" s="505" t="s">
        <v>1976</v>
      </c>
      <c r="L19" s="506"/>
      <c r="M19" s="509" t="s">
        <v>2169</v>
      </c>
      <c r="N19" s="510"/>
      <c r="O19" s="273"/>
    </row>
    <row r="20" spans="1:16" ht="15.75" thickBot="1">
      <c r="B20" s="505" t="s">
        <v>1977</v>
      </c>
      <c r="C20" s="506"/>
      <c r="D20" s="507" t="s">
        <v>2160</v>
      </c>
      <c r="E20" s="508"/>
      <c r="F20" s="274"/>
      <c r="K20" s="505" t="s">
        <v>1977</v>
      </c>
      <c r="L20" s="506"/>
      <c r="M20" s="507" t="s">
        <v>2162</v>
      </c>
      <c r="N20" s="508"/>
      <c r="O20" s="274"/>
    </row>
    <row r="21" spans="1:16" ht="15.75" thickBot="1">
      <c r="B21" s="505" t="s">
        <v>1978</v>
      </c>
      <c r="C21" s="506"/>
      <c r="D21" s="507" t="s">
        <v>2161</v>
      </c>
      <c r="E21" s="508"/>
      <c r="F21" s="274"/>
      <c r="K21" s="505" t="s">
        <v>1978</v>
      </c>
      <c r="L21" s="506"/>
      <c r="M21" s="507" t="s">
        <v>2163</v>
      </c>
      <c r="N21" s="508"/>
      <c r="O21" s="274"/>
    </row>
    <row r="22" spans="1:16" ht="15.75" thickBot="1">
      <c r="B22" s="505" t="s">
        <v>1979</v>
      </c>
      <c r="C22" s="506"/>
      <c r="D22" s="507" t="s">
        <v>2166</v>
      </c>
      <c r="E22" s="508"/>
      <c r="F22" s="274"/>
      <c r="K22" s="505" t="s">
        <v>1979</v>
      </c>
      <c r="L22" s="506"/>
      <c r="M22" s="507" t="s">
        <v>2166</v>
      </c>
      <c r="N22" s="508"/>
      <c r="O22" s="274"/>
    </row>
    <row r="23" spans="1:16" ht="15.75" thickBot="1">
      <c r="B23" s="505" t="s">
        <v>1980</v>
      </c>
      <c r="C23" s="506"/>
      <c r="D23" s="512" t="s">
        <v>2164</v>
      </c>
      <c r="E23" s="513"/>
      <c r="F23" s="275"/>
      <c r="G23" s="276"/>
      <c r="H23" s="276"/>
      <c r="I23" s="276"/>
      <c r="K23" s="505" t="s">
        <v>1980</v>
      </c>
      <c r="L23" s="506"/>
      <c r="M23" s="512" t="s">
        <v>2164</v>
      </c>
      <c r="N23" s="513"/>
      <c r="O23" s="275"/>
      <c r="P23" s="276"/>
    </row>
    <row r="24" spans="1:16" ht="15.75" customHeight="1" thickBot="1">
      <c r="B24" s="514" t="s">
        <v>1981</v>
      </c>
      <c r="C24" s="515"/>
      <c r="D24" s="515"/>
      <c r="E24" s="515"/>
      <c r="F24" s="515"/>
      <c r="G24" s="515"/>
      <c r="K24" s="514" t="s">
        <v>1981</v>
      </c>
      <c r="L24" s="515"/>
      <c r="M24" s="515"/>
      <c r="N24" s="515"/>
      <c r="O24" s="515"/>
      <c r="P24" s="515"/>
    </row>
    <row r="25" spans="1:16" ht="56.45" customHeight="1" thickBot="1">
      <c r="A25" s="277"/>
      <c r="B25" s="278" t="s">
        <v>1982</v>
      </c>
      <c r="C25" s="279" t="s">
        <v>1983</v>
      </c>
      <c r="D25" s="280" t="s">
        <v>1984</v>
      </c>
      <c r="E25" s="281" t="s">
        <v>1985</v>
      </c>
      <c r="F25" s="282" t="s">
        <v>1986</v>
      </c>
      <c r="G25" s="283" t="s">
        <v>1987</v>
      </c>
      <c r="K25" s="278" t="s">
        <v>1982</v>
      </c>
      <c r="L25" s="279" t="s">
        <v>1988</v>
      </c>
      <c r="M25" s="284" t="s">
        <v>1989</v>
      </c>
      <c r="N25" s="281" t="s">
        <v>1985</v>
      </c>
      <c r="O25" s="282" t="s">
        <v>1986</v>
      </c>
      <c r="P25" s="283" t="s">
        <v>1987</v>
      </c>
    </row>
    <row r="26" spans="1:16" ht="15" thickBot="1">
      <c r="A26" s="285"/>
      <c r="B26" s="286"/>
      <c r="C26" s="287"/>
      <c r="D26" s="288"/>
      <c r="E26" s="289"/>
      <c r="F26" s="290"/>
      <c r="G26" s="291"/>
      <c r="K26" s="286"/>
      <c r="L26" s="287"/>
      <c r="M26" s="292"/>
      <c r="N26" s="289"/>
      <c r="O26" s="290"/>
      <c r="P26" s="291"/>
    </row>
    <row r="27" spans="1:16" ht="20.25" customHeight="1" thickBot="1">
      <c r="A27" s="293"/>
      <c r="B27" s="286" t="s">
        <v>1990</v>
      </c>
      <c r="C27" s="294">
        <v>0</v>
      </c>
      <c r="D27" s="295">
        <v>45688</v>
      </c>
      <c r="E27" s="296">
        <v>0</v>
      </c>
      <c r="F27" s="297">
        <v>0</v>
      </c>
      <c r="G27" s="298">
        <f>+E27-F27</f>
        <v>0</v>
      </c>
      <c r="K27" s="286" t="s">
        <v>1990</v>
      </c>
      <c r="L27" s="294">
        <v>0</v>
      </c>
      <c r="M27" s="299">
        <v>31</v>
      </c>
      <c r="N27" s="296">
        <v>0</v>
      </c>
      <c r="O27" s="297">
        <v>0</v>
      </c>
      <c r="P27" s="298">
        <f>+N27-O27</f>
        <v>0</v>
      </c>
    </row>
    <row r="28" spans="1:16" ht="15" thickBot="1">
      <c r="A28" s="300"/>
      <c r="B28" s="286" t="s">
        <v>1991</v>
      </c>
      <c r="C28" s="301">
        <v>0</v>
      </c>
      <c r="D28" s="302">
        <v>45716</v>
      </c>
      <c r="E28" s="303">
        <v>0</v>
      </c>
      <c r="F28" s="304">
        <v>0</v>
      </c>
      <c r="G28" s="305">
        <f t="shared" ref="G28:G42" si="0">+E28-F28</f>
        <v>0</v>
      </c>
      <c r="K28" s="286" t="s">
        <v>1991</v>
      </c>
      <c r="L28" s="301">
        <v>0</v>
      </c>
      <c r="M28" s="306">
        <v>45716</v>
      </c>
      <c r="N28" s="303">
        <v>0</v>
      </c>
      <c r="O28" s="304">
        <v>0</v>
      </c>
      <c r="P28" s="305">
        <f t="shared" ref="P28:P42" si="1">+N28-O28</f>
        <v>0</v>
      </c>
    </row>
    <row r="29" spans="1:16" ht="15" thickBot="1">
      <c r="A29" s="300"/>
      <c r="B29" s="286" t="s">
        <v>1992</v>
      </c>
      <c r="C29" s="301">
        <v>0</v>
      </c>
      <c r="D29" s="302">
        <v>45747</v>
      </c>
      <c r="E29" s="303">
        <v>0</v>
      </c>
      <c r="F29" s="304">
        <v>0</v>
      </c>
      <c r="G29" s="305">
        <f t="shared" si="0"/>
        <v>0</v>
      </c>
      <c r="K29" s="286" t="s">
        <v>1992</v>
      </c>
      <c r="L29" s="301">
        <v>0</v>
      </c>
      <c r="M29" s="306">
        <v>45747</v>
      </c>
      <c r="N29" s="303">
        <v>0</v>
      </c>
      <c r="O29" s="304">
        <v>0</v>
      </c>
      <c r="P29" s="305">
        <f t="shared" si="1"/>
        <v>0</v>
      </c>
    </row>
    <row r="30" spans="1:16" ht="15" thickBot="1">
      <c r="A30" s="300"/>
      <c r="B30" s="286" t="s">
        <v>1993</v>
      </c>
      <c r="C30" s="301">
        <v>35199234</v>
      </c>
      <c r="D30" s="302">
        <v>45776</v>
      </c>
      <c r="E30" s="303">
        <v>12332.05</v>
      </c>
      <c r="F30" s="304">
        <v>0</v>
      </c>
      <c r="G30" s="305">
        <f t="shared" si="0"/>
        <v>12332.05</v>
      </c>
      <c r="K30" s="286" t="s">
        <v>1993</v>
      </c>
      <c r="L30" s="301">
        <v>35199234</v>
      </c>
      <c r="M30" s="306">
        <v>45769</v>
      </c>
      <c r="N30" s="303">
        <v>439.99</v>
      </c>
      <c r="O30" s="304">
        <v>0</v>
      </c>
      <c r="P30" s="305">
        <f t="shared" si="1"/>
        <v>439.99</v>
      </c>
    </row>
    <row r="31" spans="1:16" ht="15" thickBot="1">
      <c r="A31" s="300"/>
      <c r="B31" s="307" t="s">
        <v>1994</v>
      </c>
      <c r="C31" s="301">
        <v>0</v>
      </c>
      <c r="D31" s="302">
        <v>45808</v>
      </c>
      <c r="E31" s="303">
        <v>30022.13</v>
      </c>
      <c r="F31" s="304">
        <v>0</v>
      </c>
      <c r="G31" s="305">
        <f t="shared" si="0"/>
        <v>30022.13</v>
      </c>
      <c r="K31" s="307" t="s">
        <v>1994</v>
      </c>
      <c r="L31" s="301">
        <v>0</v>
      </c>
      <c r="M31" s="306">
        <v>45808</v>
      </c>
      <c r="N31" s="303">
        <v>928.88</v>
      </c>
      <c r="O31" s="304">
        <v>0</v>
      </c>
      <c r="P31" s="305">
        <f t="shared" si="1"/>
        <v>928.88</v>
      </c>
    </row>
    <row r="32" spans="1:16" ht="15" thickBot="1">
      <c r="A32" s="300"/>
      <c r="B32" s="307" t="s">
        <v>1995</v>
      </c>
      <c r="C32" s="301">
        <v>0</v>
      </c>
      <c r="D32" s="302">
        <v>45838</v>
      </c>
      <c r="E32" s="303">
        <v>147.66999999999999</v>
      </c>
      <c r="F32" s="304">
        <v>0</v>
      </c>
      <c r="G32" s="305">
        <f t="shared" si="0"/>
        <v>147.66999999999999</v>
      </c>
      <c r="K32" s="307" t="s">
        <v>1995</v>
      </c>
      <c r="L32" s="301">
        <v>0</v>
      </c>
      <c r="M32" s="306">
        <v>45838</v>
      </c>
      <c r="N32" s="303">
        <v>13.89</v>
      </c>
      <c r="O32" s="304">
        <v>0</v>
      </c>
      <c r="P32" s="305">
        <f t="shared" si="1"/>
        <v>13.89</v>
      </c>
    </row>
    <row r="33" spans="1:16" ht="15" thickBot="1">
      <c r="A33" s="300"/>
      <c r="B33" s="307" t="s">
        <v>1996</v>
      </c>
      <c r="C33" s="301"/>
      <c r="D33" s="302"/>
      <c r="E33" s="303"/>
      <c r="F33" s="304"/>
      <c r="G33" s="305">
        <f t="shared" si="0"/>
        <v>0</v>
      </c>
      <c r="K33" s="307" t="s">
        <v>1996</v>
      </c>
      <c r="L33" s="301"/>
      <c r="M33" s="306"/>
      <c r="N33" s="303"/>
      <c r="O33" s="304"/>
      <c r="P33" s="305">
        <f t="shared" si="1"/>
        <v>0</v>
      </c>
    </row>
    <row r="34" spans="1:16" ht="15" thickBot="1">
      <c r="A34" s="300"/>
      <c r="B34" s="307" t="s">
        <v>1997</v>
      </c>
      <c r="C34" s="301"/>
      <c r="D34" s="302"/>
      <c r="E34" s="303"/>
      <c r="F34" s="304"/>
      <c r="G34" s="305">
        <f t="shared" si="0"/>
        <v>0</v>
      </c>
      <c r="K34" s="307" t="s">
        <v>1997</v>
      </c>
      <c r="L34" s="301"/>
      <c r="M34" s="306"/>
      <c r="N34" s="303"/>
      <c r="O34" s="304"/>
      <c r="P34" s="305">
        <f t="shared" si="1"/>
        <v>0</v>
      </c>
    </row>
    <row r="35" spans="1:16" ht="15" thickBot="1">
      <c r="A35" s="300"/>
      <c r="B35" s="307" t="s">
        <v>1998</v>
      </c>
      <c r="C35" s="301"/>
      <c r="D35" s="302"/>
      <c r="E35" s="303"/>
      <c r="F35" s="304"/>
      <c r="G35" s="305">
        <f t="shared" si="0"/>
        <v>0</v>
      </c>
      <c r="K35" s="307" t="s">
        <v>1998</v>
      </c>
      <c r="L35" s="301"/>
      <c r="M35" s="306"/>
      <c r="N35" s="303"/>
      <c r="O35" s="304"/>
      <c r="P35" s="305">
        <f t="shared" si="1"/>
        <v>0</v>
      </c>
    </row>
    <row r="36" spans="1:16" ht="15" thickBot="1">
      <c r="A36" s="300"/>
      <c r="B36" s="307" t="s">
        <v>1999</v>
      </c>
      <c r="C36" s="301"/>
      <c r="D36" s="302"/>
      <c r="E36" s="303"/>
      <c r="F36" s="304"/>
      <c r="G36" s="305">
        <f t="shared" si="0"/>
        <v>0</v>
      </c>
      <c r="K36" s="307" t="s">
        <v>1999</v>
      </c>
      <c r="L36" s="301"/>
      <c r="M36" s="306"/>
      <c r="N36" s="303"/>
      <c r="O36" s="304"/>
      <c r="P36" s="305">
        <f t="shared" si="1"/>
        <v>0</v>
      </c>
    </row>
    <row r="37" spans="1:16" ht="15" thickBot="1">
      <c r="B37" s="307" t="s">
        <v>2000</v>
      </c>
      <c r="C37" s="301"/>
      <c r="D37" s="302"/>
      <c r="E37" s="303"/>
      <c r="F37" s="304"/>
      <c r="G37" s="305">
        <f t="shared" si="0"/>
        <v>0</v>
      </c>
      <c r="K37" s="307" t="s">
        <v>2000</v>
      </c>
      <c r="L37" s="301"/>
      <c r="M37" s="306"/>
      <c r="N37" s="303"/>
      <c r="O37" s="304"/>
      <c r="P37" s="305">
        <f t="shared" si="1"/>
        <v>0</v>
      </c>
    </row>
    <row r="38" spans="1:16" ht="15" thickBot="1">
      <c r="B38" s="307" t="s">
        <v>2001</v>
      </c>
      <c r="C38" s="301"/>
      <c r="D38" s="302"/>
      <c r="E38" s="303"/>
      <c r="F38" s="304"/>
      <c r="G38" s="305">
        <f t="shared" si="0"/>
        <v>0</v>
      </c>
      <c r="K38" s="307" t="s">
        <v>2001</v>
      </c>
      <c r="L38" s="301"/>
      <c r="M38" s="306"/>
      <c r="N38" s="303"/>
      <c r="O38" s="304"/>
      <c r="P38" s="305">
        <f t="shared" si="1"/>
        <v>0</v>
      </c>
    </row>
    <row r="39" spans="1:16" ht="15" thickBot="1">
      <c r="B39" s="308" t="s">
        <v>2002</v>
      </c>
      <c r="C39" s="301"/>
      <c r="D39" s="302"/>
      <c r="E39" s="303"/>
      <c r="F39" s="304"/>
      <c r="G39" s="305">
        <f t="shared" si="0"/>
        <v>0</v>
      </c>
      <c r="K39" s="308" t="s">
        <v>2002</v>
      </c>
      <c r="L39" s="301"/>
      <c r="M39" s="306"/>
      <c r="N39" s="303"/>
      <c r="O39" s="304"/>
      <c r="P39" s="305">
        <f t="shared" si="1"/>
        <v>0</v>
      </c>
    </row>
    <row r="40" spans="1:16" ht="15" thickBot="1">
      <c r="B40" s="308" t="s">
        <v>2003</v>
      </c>
      <c r="C40" s="301"/>
      <c r="D40" s="302"/>
      <c r="E40" s="303"/>
      <c r="F40" s="304"/>
      <c r="G40" s="305">
        <f t="shared" si="0"/>
        <v>0</v>
      </c>
      <c r="K40" s="308" t="s">
        <v>2003</v>
      </c>
      <c r="L40" s="301"/>
      <c r="M40" s="306"/>
      <c r="N40" s="303"/>
      <c r="O40" s="304"/>
      <c r="P40" s="305">
        <f t="shared" si="1"/>
        <v>0</v>
      </c>
    </row>
    <row r="41" spans="1:16" ht="15" thickBot="1">
      <c r="B41" s="308" t="s">
        <v>2004</v>
      </c>
      <c r="C41" s="301"/>
      <c r="D41" s="302"/>
      <c r="E41" s="303"/>
      <c r="F41" s="304"/>
      <c r="G41" s="305">
        <f t="shared" si="0"/>
        <v>0</v>
      </c>
      <c r="K41" s="308" t="s">
        <v>2004</v>
      </c>
      <c r="L41" s="301"/>
      <c r="M41" s="306"/>
      <c r="N41" s="303"/>
      <c r="O41" s="304"/>
      <c r="P41" s="305">
        <f t="shared" si="1"/>
        <v>0</v>
      </c>
    </row>
    <row r="42" spans="1:16" ht="15" thickBot="1">
      <c r="B42" s="308" t="s">
        <v>2005</v>
      </c>
      <c r="C42" s="301"/>
      <c r="D42" s="302"/>
      <c r="E42" s="309"/>
      <c r="F42" s="310"/>
      <c r="G42" s="311">
        <f t="shared" si="0"/>
        <v>0</v>
      </c>
      <c r="K42" s="308" t="s">
        <v>2005</v>
      </c>
      <c r="L42" s="301"/>
      <c r="M42" s="306"/>
      <c r="N42" s="309"/>
      <c r="O42" s="310"/>
      <c r="P42" s="311">
        <f t="shared" si="1"/>
        <v>0</v>
      </c>
    </row>
    <row r="43" spans="1:16" ht="15">
      <c r="B43" s="312" t="s">
        <v>2006</v>
      </c>
      <c r="C43" s="313">
        <f>SUM(C27:C42)</f>
        <v>35199234</v>
      </c>
      <c r="D43" s="314"/>
      <c r="E43" s="313">
        <f>SUM(E27:E42)</f>
        <v>42501.85</v>
      </c>
      <c r="F43" s="313">
        <f t="shared" ref="F43:G43" si="2">SUM(F27:F42)</f>
        <v>0</v>
      </c>
      <c r="G43" s="313">
        <f t="shared" si="2"/>
        <v>42501.85</v>
      </c>
      <c r="K43" s="312" t="s">
        <v>2006</v>
      </c>
      <c r="L43" s="313">
        <f>SUM(L27:L42)</f>
        <v>35199234</v>
      </c>
      <c r="M43" s="314"/>
      <c r="N43" s="313">
        <f>SUM(N27:N42)</f>
        <v>1382.76</v>
      </c>
      <c r="O43" s="313">
        <f t="shared" ref="O43:P43" si="3">SUM(O27:O42)</f>
        <v>0</v>
      </c>
      <c r="P43" s="313">
        <f t="shared" si="3"/>
        <v>1382.76</v>
      </c>
    </row>
    <row r="44" spans="1:16" ht="15">
      <c r="B44" s="315"/>
      <c r="C44" s="316"/>
      <c r="D44" s="317"/>
      <c r="E44" s="316"/>
      <c r="F44" s="314"/>
      <c r="G44" s="318"/>
      <c r="H44" s="318"/>
      <c r="I44" s="318"/>
      <c r="J44" s="318"/>
      <c r="L44" s="317"/>
      <c r="M44" s="316"/>
      <c r="N44" s="314"/>
      <c r="O44" s="318"/>
    </row>
    <row r="45" spans="1:16">
      <c r="C45" s="319"/>
      <c r="D45" s="320"/>
      <c r="E45" s="319"/>
      <c r="F45" s="320"/>
      <c r="L45" s="319"/>
      <c r="M45" s="320"/>
    </row>
    <row r="46" spans="1:16">
      <c r="C46" s="319"/>
      <c r="D46" s="320"/>
      <c r="E46" s="319"/>
      <c r="F46" s="320"/>
      <c r="L46" s="319"/>
      <c r="M46" s="320"/>
      <c r="N46" s="319"/>
      <c r="O46" s="320"/>
    </row>
    <row r="47" spans="1:16" ht="19.149999999999999" customHeight="1" thickBot="1">
      <c r="B47" s="269"/>
      <c r="C47" s="269"/>
      <c r="D47" s="269"/>
      <c r="E47" s="269"/>
      <c r="F47" s="269"/>
      <c r="G47" s="269"/>
      <c r="H47" s="269"/>
      <c r="I47" s="269"/>
      <c r="J47" s="269"/>
      <c r="K47" s="269"/>
      <c r="L47" s="269"/>
      <c r="M47" s="269"/>
      <c r="N47" s="269"/>
      <c r="O47" s="269"/>
      <c r="P47" s="269"/>
    </row>
    <row r="48" spans="1:16" ht="18.600000000000001" customHeight="1" thickTop="1" thickBot="1">
      <c r="A48" s="270" t="s">
        <v>2007</v>
      </c>
      <c r="B48" s="511" t="s">
        <v>2008</v>
      </c>
      <c r="C48" s="511"/>
      <c r="D48" s="511"/>
      <c r="E48" s="511"/>
      <c r="F48" s="511"/>
      <c r="G48" s="511"/>
      <c r="H48" s="511"/>
      <c r="I48" s="511"/>
      <c r="J48" s="511"/>
      <c r="K48" s="511"/>
      <c r="L48" s="511"/>
      <c r="M48" s="511"/>
      <c r="N48" s="511"/>
      <c r="O48" s="511"/>
      <c r="P48" s="511"/>
    </row>
    <row r="49" spans="1:16" ht="18.600000000000001" customHeight="1" thickTop="1" thickBot="1">
      <c r="B49" s="269"/>
      <c r="C49" s="269"/>
      <c r="D49" s="269"/>
      <c r="E49" s="269"/>
      <c r="F49" s="269"/>
      <c r="G49" s="269"/>
      <c r="H49" s="269"/>
      <c r="I49" s="269"/>
      <c r="J49" s="269"/>
      <c r="K49" s="269"/>
      <c r="L49" s="269"/>
      <c r="M49" s="269"/>
      <c r="N49" s="269"/>
      <c r="O49" s="269"/>
      <c r="P49" s="269"/>
    </row>
    <row r="50" spans="1:16" ht="21" thickBot="1">
      <c r="B50" s="498" t="s">
        <v>1968</v>
      </c>
      <c r="C50" s="499"/>
      <c r="D50" s="499"/>
      <c r="E50" s="500"/>
      <c r="F50" s="271"/>
      <c r="K50" s="498" t="s">
        <v>18</v>
      </c>
      <c r="L50" s="499"/>
      <c r="M50" s="499"/>
      <c r="N50" s="500"/>
      <c r="O50" s="271"/>
    </row>
    <row r="51" spans="1:16" ht="15.75" thickBot="1">
      <c r="B51" s="505" t="s">
        <v>1976</v>
      </c>
      <c r="C51" s="506"/>
      <c r="D51" s="509" t="s">
        <v>2170</v>
      </c>
      <c r="E51" s="510"/>
      <c r="F51" s="273"/>
      <c r="K51" s="505" t="s">
        <v>1976</v>
      </c>
      <c r="L51" s="506"/>
      <c r="M51" s="509" t="s">
        <v>2170</v>
      </c>
      <c r="N51" s="510"/>
      <c r="O51" s="273"/>
    </row>
    <row r="52" spans="1:16" ht="15.75" thickBot="1">
      <c r="B52" s="505" t="s">
        <v>1977</v>
      </c>
      <c r="C52" s="506"/>
      <c r="D52" s="507" t="s">
        <v>2171</v>
      </c>
      <c r="E52" s="508"/>
      <c r="F52" s="274"/>
      <c r="K52" s="505" t="s">
        <v>1977</v>
      </c>
      <c r="L52" s="506"/>
      <c r="M52" s="507" t="s">
        <v>2172</v>
      </c>
      <c r="N52" s="508"/>
      <c r="O52" s="274"/>
    </row>
    <row r="53" spans="1:16" ht="15.75" thickBot="1">
      <c r="B53" s="505" t="s">
        <v>1978</v>
      </c>
      <c r="C53" s="506"/>
      <c r="D53" s="507" t="s">
        <v>2165</v>
      </c>
      <c r="E53" s="508"/>
      <c r="F53" s="274"/>
      <c r="K53" s="505" t="s">
        <v>1978</v>
      </c>
      <c r="L53" s="506"/>
      <c r="M53" s="507" t="s">
        <v>2168</v>
      </c>
      <c r="N53" s="508"/>
      <c r="O53" s="274"/>
    </row>
    <row r="54" spans="1:16" ht="15.75" thickBot="1">
      <c r="B54" s="505" t="s">
        <v>1979</v>
      </c>
      <c r="C54" s="506"/>
      <c r="D54" s="507" t="s">
        <v>2166</v>
      </c>
      <c r="E54" s="508"/>
      <c r="F54" s="274"/>
      <c r="K54" s="505" t="s">
        <v>1979</v>
      </c>
      <c r="L54" s="506"/>
      <c r="M54" s="507" t="s">
        <v>2166</v>
      </c>
      <c r="N54" s="508"/>
      <c r="O54" s="274"/>
    </row>
    <row r="55" spans="1:16" ht="15.75" thickBot="1">
      <c r="B55" s="505" t="s">
        <v>1980</v>
      </c>
      <c r="C55" s="506"/>
      <c r="D55" s="512" t="s">
        <v>2167</v>
      </c>
      <c r="E55" s="513"/>
      <c r="F55" s="275"/>
      <c r="G55" s="276"/>
      <c r="H55" s="276"/>
      <c r="I55" s="276"/>
      <c r="K55" s="505" t="s">
        <v>1980</v>
      </c>
      <c r="L55" s="506"/>
      <c r="M55" s="512" t="s">
        <v>2167</v>
      </c>
      <c r="N55" s="513"/>
      <c r="O55" s="275"/>
      <c r="P55" s="276"/>
    </row>
    <row r="56" spans="1:16" ht="15.75" customHeight="1" thickBot="1">
      <c r="B56" s="514" t="s">
        <v>1981</v>
      </c>
      <c r="C56" s="515"/>
      <c r="D56" s="515"/>
      <c r="E56" s="515"/>
      <c r="F56" s="515"/>
      <c r="G56" s="515"/>
      <c r="K56" s="514" t="s">
        <v>1981</v>
      </c>
      <c r="L56" s="515"/>
      <c r="M56" s="515"/>
      <c r="N56" s="515"/>
      <c r="O56" s="515"/>
      <c r="P56" s="515"/>
    </row>
    <row r="57" spans="1:16" ht="56.45" customHeight="1" thickBot="1">
      <c r="A57" s="277"/>
      <c r="B57" s="278" t="s">
        <v>1982</v>
      </c>
      <c r="C57" s="279" t="s">
        <v>1983</v>
      </c>
      <c r="D57" s="280" t="s">
        <v>1984</v>
      </c>
      <c r="E57" s="281" t="s">
        <v>1985</v>
      </c>
      <c r="F57" s="282" t="s">
        <v>1986</v>
      </c>
      <c r="G57" s="283" t="s">
        <v>1987</v>
      </c>
      <c r="K57" s="278" t="s">
        <v>1982</v>
      </c>
      <c r="L57" s="279" t="s">
        <v>1988</v>
      </c>
      <c r="M57" s="284" t="s">
        <v>1989</v>
      </c>
      <c r="N57" s="281" t="s">
        <v>1985</v>
      </c>
      <c r="O57" s="282" t="s">
        <v>1986</v>
      </c>
      <c r="P57" s="283" t="s">
        <v>1987</v>
      </c>
    </row>
    <row r="58" spans="1:16" ht="15" thickBot="1">
      <c r="A58" s="285"/>
      <c r="B58" s="286"/>
      <c r="C58" s="287"/>
      <c r="D58" s="288"/>
      <c r="E58" s="289"/>
      <c r="F58" s="290"/>
      <c r="G58" s="291"/>
      <c r="K58" s="286"/>
      <c r="L58" s="287"/>
      <c r="M58" s="292"/>
      <c r="N58" s="289"/>
      <c r="O58" s="290"/>
      <c r="P58" s="291"/>
    </row>
    <row r="59" spans="1:16" ht="20.25" customHeight="1" thickBot="1">
      <c r="A59" s="293"/>
      <c r="B59" s="286" t="s">
        <v>1990</v>
      </c>
      <c r="C59" s="294">
        <v>0</v>
      </c>
      <c r="D59" s="295">
        <v>31</v>
      </c>
      <c r="E59" s="296">
        <v>0</v>
      </c>
      <c r="F59" s="297">
        <v>0</v>
      </c>
      <c r="G59" s="298">
        <f>+E59-F59</f>
        <v>0</v>
      </c>
      <c r="K59" s="286" t="s">
        <v>1990</v>
      </c>
      <c r="L59" s="294">
        <v>0</v>
      </c>
      <c r="M59" s="299">
        <v>31</v>
      </c>
      <c r="N59" s="296">
        <v>0</v>
      </c>
      <c r="O59" s="297">
        <v>0</v>
      </c>
      <c r="P59" s="298">
        <f>+N59-O59</f>
        <v>0</v>
      </c>
    </row>
    <row r="60" spans="1:16" ht="15" thickBot="1">
      <c r="A60" s="300"/>
      <c r="B60" s="286" t="s">
        <v>1991</v>
      </c>
      <c r="C60" s="301">
        <v>0</v>
      </c>
      <c r="D60" s="302">
        <v>45716</v>
      </c>
      <c r="E60" s="303">
        <v>0</v>
      </c>
      <c r="F60" s="304">
        <v>0</v>
      </c>
      <c r="G60" s="305">
        <f t="shared" ref="G60:G74" si="4">+E60-F60</f>
        <v>0</v>
      </c>
      <c r="K60" s="286" t="s">
        <v>1991</v>
      </c>
      <c r="L60" s="301">
        <v>0</v>
      </c>
      <c r="M60" s="306">
        <v>45716</v>
      </c>
      <c r="N60" s="303">
        <v>0</v>
      </c>
      <c r="O60" s="304">
        <v>0</v>
      </c>
      <c r="P60" s="305">
        <f t="shared" ref="P60:P74" si="5">+N60-O60</f>
        <v>0</v>
      </c>
    </row>
    <row r="61" spans="1:16" ht="15" thickBot="1">
      <c r="A61" s="300"/>
      <c r="B61" s="286" t="s">
        <v>1992</v>
      </c>
      <c r="C61" s="301">
        <v>0</v>
      </c>
      <c r="D61" s="302">
        <v>45747</v>
      </c>
      <c r="E61" s="303">
        <v>0</v>
      </c>
      <c r="F61" s="304">
        <v>0</v>
      </c>
      <c r="G61" s="305">
        <f t="shared" si="4"/>
        <v>0</v>
      </c>
      <c r="K61" s="286" t="s">
        <v>1992</v>
      </c>
      <c r="L61" s="301">
        <v>0</v>
      </c>
      <c r="M61" s="306">
        <v>45747</v>
      </c>
      <c r="N61" s="303">
        <v>0</v>
      </c>
      <c r="O61" s="304">
        <v>0</v>
      </c>
      <c r="P61" s="305">
        <f t="shared" si="5"/>
        <v>0</v>
      </c>
    </row>
    <row r="62" spans="1:16" ht="15" thickBot="1">
      <c r="A62" s="300"/>
      <c r="B62" s="286" t="s">
        <v>1993</v>
      </c>
      <c r="C62" s="301">
        <v>0</v>
      </c>
      <c r="D62" s="302">
        <v>45777</v>
      </c>
      <c r="E62" s="303">
        <v>0</v>
      </c>
      <c r="F62" s="304">
        <v>0</v>
      </c>
      <c r="G62" s="305">
        <f t="shared" si="4"/>
        <v>0</v>
      </c>
      <c r="K62" s="286" t="s">
        <v>1993</v>
      </c>
      <c r="L62" s="301">
        <v>0</v>
      </c>
      <c r="M62" s="306">
        <v>45777</v>
      </c>
      <c r="N62" s="303">
        <v>0</v>
      </c>
      <c r="O62" s="304">
        <v>0</v>
      </c>
      <c r="P62" s="305">
        <f t="shared" si="5"/>
        <v>0</v>
      </c>
    </row>
    <row r="63" spans="1:16" ht="15" thickBot="1">
      <c r="A63" s="300"/>
      <c r="B63" s="307" t="s">
        <v>1994</v>
      </c>
      <c r="C63" s="301">
        <v>35199234</v>
      </c>
      <c r="D63" s="302">
        <v>45799</v>
      </c>
      <c r="E63" s="303">
        <v>42714.16</v>
      </c>
      <c r="F63" s="304">
        <v>0</v>
      </c>
      <c r="G63" s="305">
        <f t="shared" si="4"/>
        <v>42714.16</v>
      </c>
      <c r="K63" s="307" t="s">
        <v>1994</v>
      </c>
      <c r="L63" s="301">
        <v>0</v>
      </c>
      <c r="M63" s="306">
        <v>45808</v>
      </c>
      <c r="N63" s="303">
        <v>0</v>
      </c>
      <c r="O63" s="304">
        <v>0</v>
      </c>
      <c r="P63" s="305">
        <f t="shared" si="5"/>
        <v>0</v>
      </c>
    </row>
    <row r="64" spans="1:16" ht="15" thickBot="1">
      <c r="A64" s="300"/>
      <c r="B64" s="307" t="s">
        <v>1995</v>
      </c>
      <c r="C64" s="301">
        <v>0</v>
      </c>
      <c r="D64" s="302">
        <v>45838</v>
      </c>
      <c r="E64" s="303">
        <v>49355.99</v>
      </c>
      <c r="F64" s="304">
        <v>0</v>
      </c>
      <c r="G64" s="305">
        <f t="shared" si="4"/>
        <v>49355.99</v>
      </c>
      <c r="K64" s="307" t="s">
        <v>1995</v>
      </c>
      <c r="L64" s="301">
        <v>0</v>
      </c>
      <c r="M64" s="306">
        <v>45838</v>
      </c>
      <c r="N64" s="303">
        <v>0</v>
      </c>
      <c r="O64" s="304">
        <v>0</v>
      </c>
      <c r="P64" s="305">
        <f t="shared" si="5"/>
        <v>0</v>
      </c>
    </row>
    <row r="65" spans="1:16" ht="15" thickBot="1">
      <c r="A65" s="300"/>
      <c r="B65" s="307" t="s">
        <v>1996</v>
      </c>
      <c r="C65" s="301"/>
      <c r="D65" s="302"/>
      <c r="E65" s="303"/>
      <c r="F65" s="304"/>
      <c r="G65" s="305">
        <f t="shared" si="4"/>
        <v>0</v>
      </c>
      <c r="K65" s="307" t="s">
        <v>1996</v>
      </c>
      <c r="L65" s="301"/>
      <c r="M65" s="306"/>
      <c r="N65" s="303"/>
      <c r="O65" s="304"/>
      <c r="P65" s="305">
        <f t="shared" si="5"/>
        <v>0</v>
      </c>
    </row>
    <row r="66" spans="1:16" ht="15" thickBot="1">
      <c r="A66" s="300"/>
      <c r="B66" s="307" t="s">
        <v>1997</v>
      </c>
      <c r="C66" s="301"/>
      <c r="D66" s="302"/>
      <c r="E66" s="303"/>
      <c r="F66" s="304"/>
      <c r="G66" s="305">
        <f t="shared" si="4"/>
        <v>0</v>
      </c>
      <c r="K66" s="307" t="s">
        <v>1997</v>
      </c>
      <c r="L66" s="301"/>
      <c r="M66" s="306"/>
      <c r="N66" s="303"/>
      <c r="O66" s="304"/>
      <c r="P66" s="305">
        <f t="shared" si="5"/>
        <v>0</v>
      </c>
    </row>
    <row r="67" spans="1:16" ht="15" thickBot="1">
      <c r="A67" s="300"/>
      <c r="B67" s="307" t="s">
        <v>1998</v>
      </c>
      <c r="C67" s="301"/>
      <c r="D67" s="302"/>
      <c r="E67" s="303"/>
      <c r="F67" s="304"/>
      <c r="G67" s="305">
        <f t="shared" si="4"/>
        <v>0</v>
      </c>
      <c r="K67" s="307" t="s">
        <v>1998</v>
      </c>
      <c r="L67" s="301"/>
      <c r="M67" s="306"/>
      <c r="N67" s="303"/>
      <c r="O67" s="304"/>
      <c r="P67" s="305">
        <f t="shared" si="5"/>
        <v>0</v>
      </c>
    </row>
    <row r="68" spans="1:16" ht="15" thickBot="1">
      <c r="A68" s="300"/>
      <c r="B68" s="307" t="s">
        <v>1999</v>
      </c>
      <c r="C68" s="301"/>
      <c r="D68" s="302"/>
      <c r="E68" s="303"/>
      <c r="F68" s="304"/>
      <c r="G68" s="305">
        <f t="shared" si="4"/>
        <v>0</v>
      </c>
      <c r="K68" s="307" t="s">
        <v>1999</v>
      </c>
      <c r="L68" s="301"/>
      <c r="M68" s="306"/>
      <c r="N68" s="303"/>
      <c r="O68" s="304"/>
      <c r="P68" s="305">
        <f t="shared" si="5"/>
        <v>0</v>
      </c>
    </row>
    <row r="69" spans="1:16" ht="15" thickBot="1">
      <c r="B69" s="307" t="s">
        <v>2000</v>
      </c>
      <c r="C69" s="301"/>
      <c r="D69" s="302"/>
      <c r="E69" s="303"/>
      <c r="F69" s="304"/>
      <c r="G69" s="305">
        <f t="shared" si="4"/>
        <v>0</v>
      </c>
      <c r="K69" s="307" t="s">
        <v>2000</v>
      </c>
      <c r="L69" s="301"/>
      <c r="M69" s="306"/>
      <c r="N69" s="303"/>
      <c r="O69" s="304"/>
      <c r="P69" s="305">
        <f t="shared" si="5"/>
        <v>0</v>
      </c>
    </row>
    <row r="70" spans="1:16" ht="15" thickBot="1">
      <c r="B70" s="307" t="s">
        <v>2001</v>
      </c>
      <c r="C70" s="301"/>
      <c r="D70" s="302"/>
      <c r="E70" s="303"/>
      <c r="F70" s="304"/>
      <c r="G70" s="305">
        <f t="shared" si="4"/>
        <v>0</v>
      </c>
      <c r="K70" s="307" t="s">
        <v>2001</v>
      </c>
      <c r="L70" s="301"/>
      <c r="M70" s="306"/>
      <c r="N70" s="303"/>
      <c r="O70" s="304"/>
      <c r="P70" s="305">
        <f t="shared" si="5"/>
        <v>0</v>
      </c>
    </row>
    <row r="71" spans="1:16" ht="15" thickBot="1">
      <c r="B71" s="308" t="s">
        <v>2002</v>
      </c>
      <c r="C71" s="301"/>
      <c r="D71" s="302"/>
      <c r="E71" s="303"/>
      <c r="F71" s="304"/>
      <c r="G71" s="305">
        <f t="shared" si="4"/>
        <v>0</v>
      </c>
      <c r="K71" s="308" t="s">
        <v>2002</v>
      </c>
      <c r="L71" s="301"/>
      <c r="M71" s="306"/>
      <c r="N71" s="303"/>
      <c r="O71" s="304"/>
      <c r="P71" s="305">
        <f t="shared" si="5"/>
        <v>0</v>
      </c>
    </row>
    <row r="72" spans="1:16" ht="15" thickBot="1">
      <c r="B72" s="308" t="s">
        <v>2003</v>
      </c>
      <c r="C72" s="301"/>
      <c r="D72" s="302"/>
      <c r="E72" s="303"/>
      <c r="F72" s="304"/>
      <c r="G72" s="305">
        <f t="shared" si="4"/>
        <v>0</v>
      </c>
      <c r="K72" s="308" t="s">
        <v>2003</v>
      </c>
      <c r="L72" s="301"/>
      <c r="M72" s="306"/>
      <c r="N72" s="303"/>
      <c r="O72" s="304"/>
      <c r="P72" s="305">
        <f t="shared" si="5"/>
        <v>0</v>
      </c>
    </row>
    <row r="73" spans="1:16" ht="15" thickBot="1">
      <c r="B73" s="308" t="s">
        <v>2004</v>
      </c>
      <c r="C73" s="301"/>
      <c r="D73" s="302"/>
      <c r="E73" s="303"/>
      <c r="F73" s="304"/>
      <c r="G73" s="305">
        <f t="shared" si="4"/>
        <v>0</v>
      </c>
      <c r="K73" s="308" t="s">
        <v>2004</v>
      </c>
      <c r="L73" s="301"/>
      <c r="M73" s="306"/>
      <c r="N73" s="303"/>
      <c r="O73" s="304"/>
      <c r="P73" s="305">
        <f t="shared" si="5"/>
        <v>0</v>
      </c>
    </row>
    <row r="74" spans="1:16" ht="15" thickBot="1">
      <c r="B74" s="308" t="s">
        <v>2005</v>
      </c>
      <c r="C74" s="301"/>
      <c r="D74" s="302"/>
      <c r="E74" s="309"/>
      <c r="F74" s="310"/>
      <c r="G74" s="311">
        <f t="shared" si="4"/>
        <v>0</v>
      </c>
      <c r="K74" s="308" t="s">
        <v>2005</v>
      </c>
      <c r="L74" s="301"/>
      <c r="M74" s="306"/>
      <c r="N74" s="309"/>
      <c r="O74" s="310"/>
      <c r="P74" s="311">
        <f t="shared" si="5"/>
        <v>0</v>
      </c>
    </row>
    <row r="75" spans="1:16" ht="15">
      <c r="B75" s="312" t="s">
        <v>2006</v>
      </c>
      <c r="C75" s="313">
        <f>SUM(C59:C74)</f>
        <v>35199234</v>
      </c>
      <c r="D75" s="314"/>
      <c r="E75" s="313">
        <f>SUM(E59:E74)</f>
        <v>92070.15</v>
      </c>
      <c r="F75" s="313">
        <f t="shared" ref="F75:G75" si="6">SUM(F59:F74)</f>
        <v>0</v>
      </c>
      <c r="G75" s="313">
        <f t="shared" si="6"/>
        <v>92070.15</v>
      </c>
      <c r="K75" s="312" t="s">
        <v>2006</v>
      </c>
      <c r="L75" s="313">
        <f>SUM(L59:L74)</f>
        <v>0</v>
      </c>
      <c r="M75" s="314"/>
      <c r="N75" s="313">
        <f>SUM(N59:N74)</f>
        <v>0</v>
      </c>
      <c r="O75" s="313">
        <f t="shared" ref="O75:P75" si="7">SUM(O59:O74)</f>
        <v>0</v>
      </c>
      <c r="P75" s="313">
        <f t="shared" si="7"/>
        <v>0</v>
      </c>
    </row>
    <row r="76" spans="1:16" ht="15">
      <c r="B76" s="315"/>
      <c r="C76" s="316"/>
      <c r="D76" s="317"/>
      <c r="E76" s="316"/>
      <c r="F76" s="314"/>
      <c r="G76" s="318"/>
      <c r="H76" s="318"/>
      <c r="I76" s="318"/>
      <c r="J76" s="318"/>
      <c r="L76" s="317"/>
      <c r="M76" s="316"/>
      <c r="N76" s="314"/>
      <c r="O76" s="318"/>
    </row>
    <row r="77" spans="1:16" ht="15">
      <c r="B77" s="315"/>
      <c r="C77" s="316"/>
      <c r="D77" s="317"/>
      <c r="E77" s="316"/>
      <c r="F77" s="314"/>
      <c r="G77" s="318"/>
      <c r="H77" s="318"/>
      <c r="I77" s="318"/>
      <c r="K77" s="315"/>
      <c r="L77" s="316"/>
      <c r="M77" s="317"/>
      <c r="N77" s="316"/>
      <c r="O77" s="314"/>
      <c r="P77" s="318"/>
    </row>
    <row r="78" spans="1:16" ht="15" thickBot="1">
      <c r="C78" s="319"/>
      <c r="D78" s="320"/>
      <c r="E78" s="319"/>
      <c r="F78" s="320"/>
      <c r="L78" s="319"/>
      <c r="M78" s="320"/>
      <c r="N78" s="319"/>
      <c r="O78" s="320"/>
    </row>
    <row r="79" spans="1:16" ht="18.600000000000001" customHeight="1" thickTop="1" thickBot="1">
      <c r="A79" s="270" t="s">
        <v>2009</v>
      </c>
      <c r="B79" s="511" t="s">
        <v>2008</v>
      </c>
      <c r="C79" s="511"/>
      <c r="D79" s="511"/>
      <c r="E79" s="511"/>
      <c r="F79" s="511"/>
      <c r="G79" s="511"/>
      <c r="H79" s="511"/>
      <c r="I79" s="511"/>
      <c r="J79" s="511"/>
      <c r="K79" s="511"/>
      <c r="L79" s="511"/>
      <c r="M79" s="511"/>
      <c r="N79" s="511"/>
      <c r="O79" s="511"/>
      <c r="P79" s="511"/>
    </row>
    <row r="80" spans="1:16" ht="15.75" thickTop="1" thickBot="1">
      <c r="C80" s="319"/>
      <c r="D80" s="320"/>
      <c r="E80" s="319"/>
      <c r="F80" s="320"/>
      <c r="L80" s="319"/>
      <c r="M80" s="320"/>
      <c r="N80" s="319"/>
      <c r="O80" s="320"/>
    </row>
    <row r="81" spans="1:16" ht="21" thickBot="1">
      <c r="B81" s="498" t="s">
        <v>1968</v>
      </c>
      <c r="C81" s="499"/>
      <c r="D81" s="499"/>
      <c r="E81" s="500"/>
      <c r="F81" s="271"/>
      <c r="K81" s="498" t="s">
        <v>18</v>
      </c>
      <c r="L81" s="499"/>
      <c r="M81" s="499"/>
      <c r="N81" s="500"/>
      <c r="O81" s="271"/>
    </row>
    <row r="82" spans="1:16" ht="15.75" thickBot="1">
      <c r="B82" s="505" t="s">
        <v>1976</v>
      </c>
      <c r="C82" s="506"/>
      <c r="D82" s="509"/>
      <c r="E82" s="510"/>
      <c r="F82" s="273"/>
      <c r="K82" s="505" t="s">
        <v>1976</v>
      </c>
      <c r="L82" s="506"/>
      <c r="M82" s="509"/>
      <c r="N82" s="510"/>
      <c r="O82" s="273"/>
    </row>
    <row r="83" spans="1:16" ht="15.75" thickBot="1">
      <c r="B83" s="505" t="s">
        <v>1977</v>
      </c>
      <c r="C83" s="506"/>
      <c r="D83" s="507"/>
      <c r="E83" s="508"/>
      <c r="F83" s="274"/>
      <c r="K83" s="505" t="s">
        <v>1977</v>
      </c>
      <c r="L83" s="506"/>
      <c r="M83" s="507"/>
      <c r="N83" s="508"/>
      <c r="O83" s="274"/>
    </row>
    <row r="84" spans="1:16" ht="15.75" thickBot="1">
      <c r="B84" s="505" t="s">
        <v>1978</v>
      </c>
      <c r="C84" s="506"/>
      <c r="D84" s="507"/>
      <c r="E84" s="508"/>
      <c r="F84" s="274"/>
      <c r="K84" s="505" t="s">
        <v>1978</v>
      </c>
      <c r="L84" s="506"/>
      <c r="M84" s="507"/>
      <c r="N84" s="508"/>
      <c r="O84" s="274"/>
    </row>
    <row r="85" spans="1:16" ht="15.75" thickBot="1">
      <c r="B85" s="505" t="s">
        <v>1979</v>
      </c>
      <c r="C85" s="506"/>
      <c r="D85" s="507"/>
      <c r="E85" s="508"/>
      <c r="F85" s="274"/>
      <c r="K85" s="505" t="s">
        <v>1979</v>
      </c>
      <c r="L85" s="506"/>
      <c r="M85" s="507"/>
      <c r="N85" s="508"/>
      <c r="O85" s="274"/>
    </row>
    <row r="86" spans="1:16" ht="15.75" thickBot="1">
      <c r="B86" s="505" t="s">
        <v>1980</v>
      </c>
      <c r="C86" s="506"/>
      <c r="D86" s="512"/>
      <c r="E86" s="513"/>
      <c r="F86" s="275"/>
      <c r="G86" s="276"/>
      <c r="H86" s="276"/>
      <c r="I86" s="276"/>
      <c r="K86" s="505" t="s">
        <v>1980</v>
      </c>
      <c r="L86" s="506"/>
      <c r="M86" s="512"/>
      <c r="N86" s="513"/>
      <c r="O86" s="275"/>
      <c r="P86" s="276"/>
    </row>
    <row r="87" spans="1:16" ht="15.75" customHeight="1" thickBot="1">
      <c r="B87" s="514" t="s">
        <v>1981</v>
      </c>
      <c r="C87" s="515"/>
      <c r="D87" s="515"/>
      <c r="E87" s="515"/>
      <c r="F87" s="515"/>
      <c r="G87" s="515"/>
      <c r="K87" s="514" t="s">
        <v>1981</v>
      </c>
      <c r="L87" s="515"/>
      <c r="M87" s="515"/>
      <c r="N87" s="515"/>
      <c r="O87" s="515"/>
      <c r="P87" s="515"/>
    </row>
    <row r="88" spans="1:16" ht="56.45" customHeight="1" thickBot="1">
      <c r="A88" s="277"/>
      <c r="B88" s="278" t="s">
        <v>1982</v>
      </c>
      <c r="C88" s="279" t="s">
        <v>1983</v>
      </c>
      <c r="D88" s="280" t="s">
        <v>1984</v>
      </c>
      <c r="E88" s="281" t="s">
        <v>1985</v>
      </c>
      <c r="F88" s="282" t="s">
        <v>1986</v>
      </c>
      <c r="G88" s="283" t="s">
        <v>1987</v>
      </c>
      <c r="K88" s="278" t="s">
        <v>1982</v>
      </c>
      <c r="L88" s="279" t="s">
        <v>1988</v>
      </c>
      <c r="M88" s="284" t="s">
        <v>1989</v>
      </c>
      <c r="N88" s="281" t="s">
        <v>1985</v>
      </c>
      <c r="O88" s="282" t="s">
        <v>1986</v>
      </c>
      <c r="P88" s="283" t="s">
        <v>1987</v>
      </c>
    </row>
    <row r="89" spans="1:16" ht="15" thickBot="1">
      <c r="A89" s="285"/>
      <c r="B89" s="286"/>
      <c r="C89" s="287"/>
      <c r="D89" s="288"/>
      <c r="E89" s="289"/>
      <c r="F89" s="290"/>
      <c r="G89" s="291"/>
      <c r="K89" s="286"/>
      <c r="L89" s="287"/>
      <c r="M89" s="292"/>
      <c r="N89" s="289"/>
      <c r="O89" s="290"/>
      <c r="P89" s="291"/>
    </row>
    <row r="90" spans="1:16" ht="20.25" customHeight="1" thickBot="1">
      <c r="A90" s="293"/>
      <c r="B90" s="286" t="s">
        <v>1990</v>
      </c>
      <c r="C90" s="294"/>
      <c r="D90" s="295"/>
      <c r="E90" s="296"/>
      <c r="F90" s="297"/>
      <c r="G90" s="298">
        <f>+E90-F90</f>
        <v>0</v>
      </c>
      <c r="K90" s="286" t="s">
        <v>1990</v>
      </c>
      <c r="L90" s="294"/>
      <c r="M90" s="299"/>
      <c r="N90" s="296"/>
      <c r="O90" s="297"/>
      <c r="P90" s="298">
        <f>+N90-O90</f>
        <v>0</v>
      </c>
    </row>
    <row r="91" spans="1:16" ht="15" thickBot="1">
      <c r="A91" s="300"/>
      <c r="B91" s="286" t="s">
        <v>1991</v>
      </c>
      <c r="C91" s="301"/>
      <c r="D91" s="302"/>
      <c r="E91" s="303"/>
      <c r="F91" s="304"/>
      <c r="G91" s="305">
        <f t="shared" ref="G91:G105" si="8">+E91-F91</f>
        <v>0</v>
      </c>
      <c r="K91" s="286" t="s">
        <v>1991</v>
      </c>
      <c r="L91" s="301"/>
      <c r="M91" s="306"/>
      <c r="N91" s="303"/>
      <c r="O91" s="304"/>
      <c r="P91" s="305">
        <f t="shared" ref="P91:P105" si="9">+N91-O91</f>
        <v>0</v>
      </c>
    </row>
    <row r="92" spans="1:16" ht="15" thickBot="1">
      <c r="A92" s="300"/>
      <c r="B92" s="286" t="s">
        <v>1992</v>
      </c>
      <c r="C92" s="301"/>
      <c r="D92" s="302"/>
      <c r="E92" s="303"/>
      <c r="F92" s="304"/>
      <c r="G92" s="305">
        <f t="shared" si="8"/>
        <v>0</v>
      </c>
      <c r="K92" s="286" t="s">
        <v>1992</v>
      </c>
      <c r="L92" s="301"/>
      <c r="M92" s="306"/>
      <c r="N92" s="303"/>
      <c r="O92" s="304"/>
      <c r="P92" s="305">
        <f t="shared" si="9"/>
        <v>0</v>
      </c>
    </row>
    <row r="93" spans="1:16" ht="15" thickBot="1">
      <c r="A93" s="300"/>
      <c r="B93" s="286" t="s">
        <v>1993</v>
      </c>
      <c r="C93" s="301"/>
      <c r="D93" s="302"/>
      <c r="E93" s="303"/>
      <c r="F93" s="304"/>
      <c r="G93" s="305">
        <f t="shared" si="8"/>
        <v>0</v>
      </c>
      <c r="K93" s="286" t="s">
        <v>1993</v>
      </c>
      <c r="L93" s="301"/>
      <c r="M93" s="306"/>
      <c r="N93" s="303"/>
      <c r="O93" s="304"/>
      <c r="P93" s="305">
        <f t="shared" si="9"/>
        <v>0</v>
      </c>
    </row>
    <row r="94" spans="1:16" ht="15" thickBot="1">
      <c r="A94" s="300"/>
      <c r="B94" s="307" t="s">
        <v>1994</v>
      </c>
      <c r="C94" s="301"/>
      <c r="D94" s="302"/>
      <c r="E94" s="303"/>
      <c r="F94" s="304"/>
      <c r="G94" s="305">
        <f t="shared" si="8"/>
        <v>0</v>
      </c>
      <c r="K94" s="307" t="s">
        <v>1994</v>
      </c>
      <c r="L94" s="301"/>
      <c r="M94" s="306"/>
      <c r="N94" s="303"/>
      <c r="O94" s="304"/>
      <c r="P94" s="305">
        <f t="shared" si="9"/>
        <v>0</v>
      </c>
    </row>
    <row r="95" spans="1:16" ht="15" thickBot="1">
      <c r="A95" s="300"/>
      <c r="B95" s="307" t="s">
        <v>1995</v>
      </c>
      <c r="C95" s="301"/>
      <c r="D95" s="302"/>
      <c r="E95" s="303"/>
      <c r="F95" s="304"/>
      <c r="G95" s="305">
        <f t="shared" si="8"/>
        <v>0</v>
      </c>
      <c r="K95" s="307" t="s">
        <v>1995</v>
      </c>
      <c r="L95" s="301"/>
      <c r="M95" s="306"/>
      <c r="N95" s="303"/>
      <c r="O95" s="304"/>
      <c r="P95" s="305">
        <f t="shared" si="9"/>
        <v>0</v>
      </c>
    </row>
    <row r="96" spans="1:16" ht="15" thickBot="1">
      <c r="A96" s="300"/>
      <c r="B96" s="307" t="s">
        <v>1996</v>
      </c>
      <c r="C96" s="301"/>
      <c r="D96" s="302"/>
      <c r="E96" s="303"/>
      <c r="F96" s="304"/>
      <c r="G96" s="305">
        <f t="shared" si="8"/>
        <v>0</v>
      </c>
      <c r="K96" s="307" t="s">
        <v>1996</v>
      </c>
      <c r="L96" s="301"/>
      <c r="M96" s="306"/>
      <c r="N96" s="303"/>
      <c r="O96" s="304"/>
      <c r="P96" s="305">
        <f t="shared" si="9"/>
        <v>0</v>
      </c>
    </row>
    <row r="97" spans="1:16" ht="15" thickBot="1">
      <c r="A97" s="300"/>
      <c r="B97" s="307" t="s">
        <v>1997</v>
      </c>
      <c r="C97" s="301"/>
      <c r="D97" s="302"/>
      <c r="E97" s="303"/>
      <c r="F97" s="304"/>
      <c r="G97" s="305">
        <f t="shared" si="8"/>
        <v>0</v>
      </c>
      <c r="K97" s="307" t="s">
        <v>1997</v>
      </c>
      <c r="L97" s="301"/>
      <c r="M97" s="306"/>
      <c r="N97" s="303"/>
      <c r="O97" s="304"/>
      <c r="P97" s="305">
        <f t="shared" si="9"/>
        <v>0</v>
      </c>
    </row>
    <row r="98" spans="1:16" ht="15" thickBot="1">
      <c r="A98" s="300"/>
      <c r="B98" s="307" t="s">
        <v>1998</v>
      </c>
      <c r="C98" s="301"/>
      <c r="D98" s="302"/>
      <c r="E98" s="303"/>
      <c r="F98" s="304"/>
      <c r="G98" s="305">
        <f t="shared" si="8"/>
        <v>0</v>
      </c>
      <c r="K98" s="307" t="s">
        <v>1998</v>
      </c>
      <c r="L98" s="301"/>
      <c r="M98" s="306"/>
      <c r="N98" s="303"/>
      <c r="O98" s="304"/>
      <c r="P98" s="305">
        <f t="shared" si="9"/>
        <v>0</v>
      </c>
    </row>
    <row r="99" spans="1:16" ht="15" thickBot="1">
      <c r="A99" s="300"/>
      <c r="B99" s="307" t="s">
        <v>1999</v>
      </c>
      <c r="C99" s="301"/>
      <c r="D99" s="302"/>
      <c r="E99" s="303"/>
      <c r="F99" s="304"/>
      <c r="G99" s="305">
        <f t="shared" si="8"/>
        <v>0</v>
      </c>
      <c r="K99" s="307" t="s">
        <v>1999</v>
      </c>
      <c r="L99" s="301"/>
      <c r="M99" s="306"/>
      <c r="N99" s="303"/>
      <c r="O99" s="304"/>
      <c r="P99" s="305">
        <f t="shared" si="9"/>
        <v>0</v>
      </c>
    </row>
    <row r="100" spans="1:16" ht="15" thickBot="1">
      <c r="B100" s="307" t="s">
        <v>2000</v>
      </c>
      <c r="C100" s="301"/>
      <c r="D100" s="302"/>
      <c r="E100" s="303"/>
      <c r="F100" s="304"/>
      <c r="G100" s="305">
        <f t="shared" si="8"/>
        <v>0</v>
      </c>
      <c r="K100" s="307" t="s">
        <v>2000</v>
      </c>
      <c r="L100" s="301"/>
      <c r="M100" s="306"/>
      <c r="N100" s="303"/>
      <c r="O100" s="304"/>
      <c r="P100" s="305">
        <f t="shared" si="9"/>
        <v>0</v>
      </c>
    </row>
    <row r="101" spans="1:16" ht="15" thickBot="1">
      <c r="B101" s="307" t="s">
        <v>2001</v>
      </c>
      <c r="C101" s="301"/>
      <c r="D101" s="302"/>
      <c r="E101" s="303"/>
      <c r="F101" s="304"/>
      <c r="G101" s="305">
        <f t="shared" si="8"/>
        <v>0</v>
      </c>
      <c r="K101" s="307" t="s">
        <v>2001</v>
      </c>
      <c r="L101" s="301"/>
      <c r="M101" s="306"/>
      <c r="N101" s="303"/>
      <c r="O101" s="304"/>
      <c r="P101" s="305">
        <f t="shared" si="9"/>
        <v>0</v>
      </c>
    </row>
    <row r="102" spans="1:16" ht="15" thickBot="1">
      <c r="B102" s="308" t="s">
        <v>2002</v>
      </c>
      <c r="C102" s="301"/>
      <c r="D102" s="302"/>
      <c r="E102" s="303"/>
      <c r="F102" s="304"/>
      <c r="G102" s="305">
        <f t="shared" si="8"/>
        <v>0</v>
      </c>
      <c r="K102" s="308" t="s">
        <v>2002</v>
      </c>
      <c r="L102" s="301"/>
      <c r="M102" s="306"/>
      <c r="N102" s="303"/>
      <c r="O102" s="304"/>
      <c r="P102" s="305">
        <f t="shared" si="9"/>
        <v>0</v>
      </c>
    </row>
    <row r="103" spans="1:16" ht="15" thickBot="1">
      <c r="B103" s="308" t="s">
        <v>2003</v>
      </c>
      <c r="C103" s="301"/>
      <c r="D103" s="302"/>
      <c r="E103" s="303"/>
      <c r="F103" s="304"/>
      <c r="G103" s="305">
        <f t="shared" si="8"/>
        <v>0</v>
      </c>
      <c r="K103" s="308" t="s">
        <v>2003</v>
      </c>
      <c r="L103" s="301"/>
      <c r="M103" s="306"/>
      <c r="N103" s="303"/>
      <c r="O103" s="304"/>
      <c r="P103" s="305">
        <f t="shared" si="9"/>
        <v>0</v>
      </c>
    </row>
    <row r="104" spans="1:16" ht="15" thickBot="1">
      <c r="B104" s="308" t="s">
        <v>2004</v>
      </c>
      <c r="C104" s="301"/>
      <c r="D104" s="302"/>
      <c r="E104" s="303"/>
      <c r="F104" s="304"/>
      <c r="G104" s="305">
        <f t="shared" si="8"/>
        <v>0</v>
      </c>
      <c r="K104" s="308" t="s">
        <v>2004</v>
      </c>
      <c r="L104" s="301"/>
      <c r="M104" s="306"/>
      <c r="N104" s="303"/>
      <c r="O104" s="304"/>
      <c r="P104" s="305">
        <f t="shared" si="9"/>
        <v>0</v>
      </c>
    </row>
    <row r="105" spans="1:16" ht="15" thickBot="1">
      <c r="B105" s="308" t="s">
        <v>2005</v>
      </c>
      <c r="C105" s="301"/>
      <c r="D105" s="302"/>
      <c r="E105" s="309"/>
      <c r="F105" s="310"/>
      <c r="G105" s="311">
        <f t="shared" si="8"/>
        <v>0</v>
      </c>
      <c r="K105" s="308" t="s">
        <v>2005</v>
      </c>
      <c r="L105" s="301"/>
      <c r="M105" s="306"/>
      <c r="N105" s="309"/>
      <c r="O105" s="310"/>
      <c r="P105" s="311">
        <f t="shared" si="9"/>
        <v>0</v>
      </c>
    </row>
    <row r="106" spans="1:16" ht="15">
      <c r="B106" s="312" t="s">
        <v>2006</v>
      </c>
      <c r="C106" s="313">
        <f>SUM(C90:C105)</f>
        <v>0</v>
      </c>
      <c r="D106" s="314"/>
      <c r="E106" s="313">
        <f>SUM(E90:E105)</f>
        <v>0</v>
      </c>
      <c r="F106" s="313">
        <f t="shared" ref="F106:G106" si="10">SUM(F90:F105)</f>
        <v>0</v>
      </c>
      <c r="G106" s="313">
        <f t="shared" si="10"/>
        <v>0</v>
      </c>
      <c r="K106" s="312" t="s">
        <v>2006</v>
      </c>
      <c r="L106" s="313">
        <f>SUM(L90:L105)</f>
        <v>0</v>
      </c>
      <c r="M106" s="314"/>
      <c r="N106" s="313">
        <f>SUM(N90:N105)</f>
        <v>0</v>
      </c>
      <c r="O106" s="313">
        <f t="shared" ref="O106:P106" si="11">SUM(O90:O105)</f>
        <v>0</v>
      </c>
      <c r="P106" s="313">
        <f t="shared" si="11"/>
        <v>0</v>
      </c>
    </row>
    <row r="107" spans="1:16" ht="15">
      <c r="B107" s="315"/>
      <c r="C107" s="316"/>
      <c r="D107" s="317"/>
      <c r="E107" s="316"/>
      <c r="F107" s="314"/>
      <c r="G107" s="318"/>
      <c r="H107" s="318"/>
      <c r="I107" s="318"/>
      <c r="J107" s="318"/>
      <c r="L107" s="317"/>
      <c r="M107" s="316"/>
      <c r="N107" s="314"/>
      <c r="O107" s="318"/>
    </row>
    <row r="109" spans="1:16" ht="15" thickBot="1"/>
    <row r="110" spans="1:16" ht="18.600000000000001" customHeight="1" thickTop="1" thickBot="1">
      <c r="A110" s="270" t="s">
        <v>2010</v>
      </c>
      <c r="B110" s="511" t="s">
        <v>2008</v>
      </c>
      <c r="C110" s="511"/>
      <c r="D110" s="511"/>
      <c r="E110" s="511"/>
      <c r="F110" s="511"/>
      <c r="G110" s="511"/>
      <c r="H110" s="511"/>
      <c r="I110" s="511"/>
      <c r="J110" s="511"/>
      <c r="K110" s="511"/>
      <c r="L110" s="511"/>
      <c r="M110" s="511"/>
      <c r="N110" s="511"/>
      <c r="O110" s="511"/>
      <c r="P110" s="511"/>
    </row>
    <row r="111" spans="1:16" ht="15.75" thickTop="1" thickBot="1">
      <c r="C111" s="319"/>
      <c r="D111" s="320"/>
      <c r="E111" s="319"/>
      <c r="F111" s="320"/>
      <c r="L111" s="319"/>
      <c r="M111" s="320"/>
      <c r="N111" s="319"/>
      <c r="O111" s="320"/>
    </row>
    <row r="112" spans="1:16" ht="21" thickBot="1">
      <c r="B112" s="498" t="s">
        <v>1968</v>
      </c>
      <c r="C112" s="499"/>
      <c r="D112" s="499"/>
      <c r="E112" s="500"/>
      <c r="F112" s="271"/>
      <c r="K112" s="498" t="s">
        <v>18</v>
      </c>
      <c r="L112" s="499"/>
      <c r="M112" s="499"/>
      <c r="N112" s="500"/>
      <c r="O112" s="271"/>
    </row>
    <row r="113" spans="1:16" ht="15.75" thickBot="1">
      <c r="B113" s="505" t="s">
        <v>1976</v>
      </c>
      <c r="C113" s="506"/>
      <c r="D113" s="509"/>
      <c r="E113" s="510"/>
      <c r="F113" s="273"/>
      <c r="K113" s="505" t="s">
        <v>1976</v>
      </c>
      <c r="L113" s="506"/>
      <c r="M113" s="509"/>
      <c r="N113" s="510"/>
      <c r="O113" s="273"/>
    </row>
    <row r="114" spans="1:16" ht="15.75" thickBot="1">
      <c r="B114" s="505" t="s">
        <v>1977</v>
      </c>
      <c r="C114" s="506"/>
      <c r="D114" s="507"/>
      <c r="E114" s="508"/>
      <c r="F114" s="274"/>
      <c r="K114" s="505" t="s">
        <v>1977</v>
      </c>
      <c r="L114" s="506"/>
      <c r="M114" s="507"/>
      <c r="N114" s="508"/>
      <c r="O114" s="274"/>
    </row>
    <row r="115" spans="1:16" ht="15.75" thickBot="1">
      <c r="B115" s="505" t="s">
        <v>1978</v>
      </c>
      <c r="C115" s="506"/>
      <c r="D115" s="507"/>
      <c r="E115" s="508"/>
      <c r="F115" s="274"/>
      <c r="K115" s="505" t="s">
        <v>1978</v>
      </c>
      <c r="L115" s="506"/>
      <c r="M115" s="507"/>
      <c r="N115" s="508"/>
      <c r="O115" s="274"/>
    </row>
    <row r="116" spans="1:16" ht="15.75" thickBot="1">
      <c r="B116" s="505" t="s">
        <v>1979</v>
      </c>
      <c r="C116" s="506"/>
      <c r="D116" s="507"/>
      <c r="E116" s="508"/>
      <c r="F116" s="274"/>
      <c r="K116" s="505" t="s">
        <v>1979</v>
      </c>
      <c r="L116" s="506"/>
      <c r="M116" s="507"/>
      <c r="N116" s="508"/>
      <c r="O116" s="274"/>
    </row>
    <row r="117" spans="1:16" ht="15.75" thickBot="1">
      <c r="B117" s="505" t="s">
        <v>1980</v>
      </c>
      <c r="C117" s="506"/>
      <c r="D117" s="512"/>
      <c r="E117" s="513"/>
      <c r="F117" s="275"/>
      <c r="G117" s="276"/>
      <c r="H117" s="276"/>
      <c r="I117" s="276"/>
      <c r="K117" s="505" t="s">
        <v>1980</v>
      </c>
      <c r="L117" s="506"/>
      <c r="M117" s="512"/>
      <c r="N117" s="513"/>
      <c r="O117" s="275"/>
      <c r="P117" s="276"/>
    </row>
    <row r="118" spans="1:16" ht="15.75" customHeight="1" thickBot="1">
      <c r="B118" s="514" t="s">
        <v>1981</v>
      </c>
      <c r="C118" s="515"/>
      <c r="D118" s="515"/>
      <c r="E118" s="515"/>
      <c r="F118" s="515"/>
      <c r="G118" s="515"/>
      <c r="K118" s="514" t="s">
        <v>1981</v>
      </c>
      <c r="L118" s="515"/>
      <c r="M118" s="515"/>
      <c r="N118" s="515"/>
      <c r="O118" s="515"/>
      <c r="P118" s="515"/>
    </row>
    <row r="119" spans="1:16" ht="56.45" customHeight="1" thickBot="1">
      <c r="A119" s="277"/>
      <c r="B119" s="278" t="s">
        <v>1982</v>
      </c>
      <c r="C119" s="279" t="s">
        <v>1983</v>
      </c>
      <c r="D119" s="280" t="s">
        <v>1984</v>
      </c>
      <c r="E119" s="281" t="s">
        <v>1985</v>
      </c>
      <c r="F119" s="282" t="s">
        <v>1986</v>
      </c>
      <c r="G119" s="283" t="s">
        <v>1987</v>
      </c>
      <c r="K119" s="278" t="s">
        <v>1982</v>
      </c>
      <c r="L119" s="279" t="s">
        <v>1988</v>
      </c>
      <c r="M119" s="284" t="s">
        <v>1989</v>
      </c>
      <c r="N119" s="281" t="s">
        <v>1985</v>
      </c>
      <c r="O119" s="282" t="s">
        <v>1986</v>
      </c>
      <c r="P119" s="283" t="s">
        <v>1987</v>
      </c>
    </row>
    <row r="120" spans="1:16" ht="15" thickBot="1">
      <c r="A120" s="285"/>
      <c r="B120" s="286"/>
      <c r="C120" s="287"/>
      <c r="D120" s="288"/>
      <c r="E120" s="289"/>
      <c r="F120" s="290"/>
      <c r="G120" s="291"/>
      <c r="K120" s="286"/>
      <c r="L120" s="287"/>
      <c r="M120" s="292"/>
      <c r="N120" s="289"/>
      <c r="O120" s="290"/>
      <c r="P120" s="291"/>
    </row>
    <row r="121" spans="1:16" ht="20.25" customHeight="1" thickBot="1">
      <c r="A121" s="293"/>
      <c r="B121" s="286" t="s">
        <v>1990</v>
      </c>
      <c r="C121" s="294"/>
      <c r="D121" s="295"/>
      <c r="E121" s="296"/>
      <c r="F121" s="297"/>
      <c r="G121" s="298">
        <f>+E121-F121</f>
        <v>0</v>
      </c>
      <c r="K121" s="286" t="s">
        <v>1990</v>
      </c>
      <c r="L121" s="294"/>
      <c r="M121" s="299"/>
      <c r="N121" s="296"/>
      <c r="O121" s="297"/>
      <c r="P121" s="298">
        <f>+N121-O121</f>
        <v>0</v>
      </c>
    </row>
    <row r="122" spans="1:16" ht="15" thickBot="1">
      <c r="A122" s="300"/>
      <c r="B122" s="286" t="s">
        <v>1991</v>
      </c>
      <c r="C122" s="301"/>
      <c r="D122" s="302"/>
      <c r="E122" s="303"/>
      <c r="F122" s="304"/>
      <c r="G122" s="305">
        <f t="shared" ref="G122:G136" si="12">+E122-F122</f>
        <v>0</v>
      </c>
      <c r="K122" s="286" t="s">
        <v>1991</v>
      </c>
      <c r="L122" s="301"/>
      <c r="M122" s="306"/>
      <c r="N122" s="303"/>
      <c r="O122" s="304"/>
      <c r="P122" s="305">
        <f t="shared" ref="P122:P136" si="13">+N122-O122</f>
        <v>0</v>
      </c>
    </row>
    <row r="123" spans="1:16" ht="15" thickBot="1">
      <c r="A123" s="300"/>
      <c r="B123" s="286" t="s">
        <v>1992</v>
      </c>
      <c r="C123" s="301"/>
      <c r="D123" s="302"/>
      <c r="E123" s="303"/>
      <c r="F123" s="304"/>
      <c r="G123" s="305">
        <f t="shared" si="12"/>
        <v>0</v>
      </c>
      <c r="K123" s="286" t="s">
        <v>1992</v>
      </c>
      <c r="L123" s="301"/>
      <c r="M123" s="306"/>
      <c r="N123" s="303"/>
      <c r="O123" s="304"/>
      <c r="P123" s="305">
        <f t="shared" si="13"/>
        <v>0</v>
      </c>
    </row>
    <row r="124" spans="1:16" ht="15" thickBot="1">
      <c r="A124" s="300"/>
      <c r="B124" s="286" t="s">
        <v>1993</v>
      </c>
      <c r="C124" s="301"/>
      <c r="D124" s="302"/>
      <c r="E124" s="303"/>
      <c r="F124" s="304"/>
      <c r="G124" s="305">
        <f t="shared" si="12"/>
        <v>0</v>
      </c>
      <c r="K124" s="286" t="s">
        <v>1993</v>
      </c>
      <c r="L124" s="301"/>
      <c r="M124" s="306"/>
      <c r="N124" s="303"/>
      <c r="O124" s="304"/>
      <c r="P124" s="305">
        <f t="shared" si="13"/>
        <v>0</v>
      </c>
    </row>
    <row r="125" spans="1:16" ht="15" thickBot="1">
      <c r="A125" s="300"/>
      <c r="B125" s="307" t="s">
        <v>1994</v>
      </c>
      <c r="C125" s="301"/>
      <c r="D125" s="302"/>
      <c r="E125" s="303"/>
      <c r="F125" s="304"/>
      <c r="G125" s="305">
        <f t="shared" si="12"/>
        <v>0</v>
      </c>
      <c r="K125" s="307" t="s">
        <v>1994</v>
      </c>
      <c r="L125" s="301"/>
      <c r="M125" s="306"/>
      <c r="N125" s="303"/>
      <c r="O125" s="304"/>
      <c r="P125" s="305">
        <f t="shared" si="13"/>
        <v>0</v>
      </c>
    </row>
    <row r="126" spans="1:16" ht="15" thickBot="1">
      <c r="A126" s="300"/>
      <c r="B126" s="307" t="s">
        <v>1995</v>
      </c>
      <c r="C126" s="301"/>
      <c r="D126" s="302"/>
      <c r="E126" s="303"/>
      <c r="F126" s="304"/>
      <c r="G126" s="305">
        <f t="shared" si="12"/>
        <v>0</v>
      </c>
      <c r="K126" s="307" t="s">
        <v>1995</v>
      </c>
      <c r="L126" s="301"/>
      <c r="M126" s="306"/>
      <c r="N126" s="303"/>
      <c r="O126" s="304"/>
      <c r="P126" s="305">
        <f t="shared" si="13"/>
        <v>0</v>
      </c>
    </row>
    <row r="127" spans="1:16" ht="15" thickBot="1">
      <c r="A127" s="300"/>
      <c r="B127" s="307" t="s">
        <v>1996</v>
      </c>
      <c r="C127" s="301"/>
      <c r="D127" s="302"/>
      <c r="E127" s="303"/>
      <c r="F127" s="304"/>
      <c r="G127" s="305">
        <f t="shared" si="12"/>
        <v>0</v>
      </c>
      <c r="K127" s="307" t="s">
        <v>1996</v>
      </c>
      <c r="L127" s="301"/>
      <c r="M127" s="306"/>
      <c r="N127" s="303"/>
      <c r="O127" s="304"/>
      <c r="P127" s="305">
        <f t="shared" si="13"/>
        <v>0</v>
      </c>
    </row>
    <row r="128" spans="1:16" ht="15" thickBot="1">
      <c r="A128" s="300"/>
      <c r="B128" s="307" t="s">
        <v>1997</v>
      </c>
      <c r="C128" s="301"/>
      <c r="D128" s="302"/>
      <c r="E128" s="303"/>
      <c r="F128" s="304"/>
      <c r="G128" s="305">
        <f t="shared" si="12"/>
        <v>0</v>
      </c>
      <c r="K128" s="307" t="s">
        <v>1997</v>
      </c>
      <c r="L128" s="301"/>
      <c r="M128" s="306"/>
      <c r="N128" s="303"/>
      <c r="O128" s="304"/>
      <c r="P128" s="305">
        <f t="shared" si="13"/>
        <v>0</v>
      </c>
    </row>
    <row r="129" spans="1:16" ht="15" thickBot="1">
      <c r="A129" s="300"/>
      <c r="B129" s="307" t="s">
        <v>1998</v>
      </c>
      <c r="C129" s="301"/>
      <c r="D129" s="302"/>
      <c r="E129" s="303"/>
      <c r="F129" s="304"/>
      <c r="G129" s="305">
        <f t="shared" si="12"/>
        <v>0</v>
      </c>
      <c r="K129" s="307" t="s">
        <v>1998</v>
      </c>
      <c r="L129" s="301"/>
      <c r="M129" s="306"/>
      <c r="N129" s="303"/>
      <c r="O129" s="304"/>
      <c r="P129" s="305">
        <f t="shared" si="13"/>
        <v>0</v>
      </c>
    </row>
    <row r="130" spans="1:16" ht="15" thickBot="1">
      <c r="A130" s="300"/>
      <c r="B130" s="307" t="s">
        <v>1999</v>
      </c>
      <c r="C130" s="301"/>
      <c r="D130" s="302"/>
      <c r="E130" s="303"/>
      <c r="F130" s="304"/>
      <c r="G130" s="305">
        <f t="shared" si="12"/>
        <v>0</v>
      </c>
      <c r="K130" s="307" t="s">
        <v>1999</v>
      </c>
      <c r="L130" s="301"/>
      <c r="M130" s="306"/>
      <c r="N130" s="303"/>
      <c r="O130" s="304"/>
      <c r="P130" s="305">
        <f t="shared" si="13"/>
        <v>0</v>
      </c>
    </row>
    <row r="131" spans="1:16" ht="15" thickBot="1">
      <c r="B131" s="307" t="s">
        <v>2000</v>
      </c>
      <c r="C131" s="301"/>
      <c r="D131" s="302"/>
      <c r="E131" s="303"/>
      <c r="F131" s="304"/>
      <c r="G131" s="305">
        <f t="shared" si="12"/>
        <v>0</v>
      </c>
      <c r="K131" s="307" t="s">
        <v>2000</v>
      </c>
      <c r="L131" s="301"/>
      <c r="M131" s="306"/>
      <c r="N131" s="303"/>
      <c r="O131" s="304"/>
      <c r="P131" s="305">
        <f t="shared" si="13"/>
        <v>0</v>
      </c>
    </row>
    <row r="132" spans="1:16" ht="15" thickBot="1">
      <c r="B132" s="307" t="s">
        <v>2001</v>
      </c>
      <c r="C132" s="301"/>
      <c r="D132" s="302"/>
      <c r="E132" s="303"/>
      <c r="F132" s="304"/>
      <c r="G132" s="305">
        <f t="shared" si="12"/>
        <v>0</v>
      </c>
      <c r="K132" s="307" t="s">
        <v>2001</v>
      </c>
      <c r="L132" s="301"/>
      <c r="M132" s="306"/>
      <c r="N132" s="303"/>
      <c r="O132" s="304"/>
      <c r="P132" s="305">
        <f t="shared" si="13"/>
        <v>0</v>
      </c>
    </row>
    <row r="133" spans="1:16" ht="15" thickBot="1">
      <c r="B133" s="308" t="s">
        <v>2002</v>
      </c>
      <c r="C133" s="301"/>
      <c r="D133" s="302"/>
      <c r="E133" s="303"/>
      <c r="F133" s="304"/>
      <c r="G133" s="305">
        <f t="shared" si="12"/>
        <v>0</v>
      </c>
      <c r="K133" s="308" t="s">
        <v>2002</v>
      </c>
      <c r="L133" s="301"/>
      <c r="M133" s="306"/>
      <c r="N133" s="303"/>
      <c r="O133" s="304"/>
      <c r="P133" s="305">
        <f t="shared" si="13"/>
        <v>0</v>
      </c>
    </row>
    <row r="134" spans="1:16" ht="15" thickBot="1">
      <c r="B134" s="308" t="s">
        <v>2003</v>
      </c>
      <c r="C134" s="301"/>
      <c r="D134" s="302"/>
      <c r="E134" s="303"/>
      <c r="F134" s="304"/>
      <c r="G134" s="305">
        <f t="shared" si="12"/>
        <v>0</v>
      </c>
      <c r="K134" s="308" t="s">
        <v>2003</v>
      </c>
      <c r="L134" s="301"/>
      <c r="M134" s="306"/>
      <c r="N134" s="303"/>
      <c r="O134" s="304"/>
      <c r="P134" s="305">
        <f t="shared" si="13"/>
        <v>0</v>
      </c>
    </row>
    <row r="135" spans="1:16" ht="15" thickBot="1">
      <c r="B135" s="308" t="s">
        <v>2004</v>
      </c>
      <c r="C135" s="301"/>
      <c r="D135" s="302"/>
      <c r="E135" s="303"/>
      <c r="F135" s="304"/>
      <c r="G135" s="305">
        <f t="shared" si="12"/>
        <v>0</v>
      </c>
      <c r="K135" s="308" t="s">
        <v>2004</v>
      </c>
      <c r="L135" s="301"/>
      <c r="M135" s="306"/>
      <c r="N135" s="303"/>
      <c r="O135" s="304"/>
      <c r="P135" s="305">
        <f t="shared" si="13"/>
        <v>0</v>
      </c>
    </row>
    <row r="136" spans="1:16" ht="15" thickBot="1">
      <c r="B136" s="308" t="s">
        <v>2005</v>
      </c>
      <c r="C136" s="301"/>
      <c r="D136" s="302"/>
      <c r="E136" s="309"/>
      <c r="F136" s="310"/>
      <c r="G136" s="311">
        <f t="shared" si="12"/>
        <v>0</v>
      </c>
      <c r="K136" s="308" t="s">
        <v>2005</v>
      </c>
      <c r="L136" s="301"/>
      <c r="M136" s="306"/>
      <c r="N136" s="309"/>
      <c r="O136" s="310"/>
      <c r="P136" s="311">
        <f t="shared" si="13"/>
        <v>0</v>
      </c>
    </row>
    <row r="137" spans="1:16" ht="15">
      <c r="B137" s="312" t="s">
        <v>2006</v>
      </c>
      <c r="C137" s="313">
        <f>SUM(C121:C136)</f>
        <v>0</v>
      </c>
      <c r="D137" s="314"/>
      <c r="E137" s="313">
        <f>SUM(E121:E136)</f>
        <v>0</v>
      </c>
      <c r="F137" s="313">
        <f t="shared" ref="F137:G137" si="14">SUM(F121:F136)</f>
        <v>0</v>
      </c>
      <c r="G137" s="313">
        <f t="shared" si="14"/>
        <v>0</v>
      </c>
      <c r="K137" s="312" t="s">
        <v>2006</v>
      </c>
      <c r="L137" s="313">
        <f>SUM(L121:L136)</f>
        <v>0</v>
      </c>
      <c r="M137" s="314"/>
      <c r="N137" s="313">
        <f>SUM(N121:N136)</f>
        <v>0</v>
      </c>
      <c r="O137" s="313">
        <f t="shared" ref="O137:P137" si="15">SUM(O121:O136)</f>
        <v>0</v>
      </c>
      <c r="P137" s="313">
        <f t="shared" si="15"/>
        <v>0</v>
      </c>
    </row>
    <row r="138" spans="1:16" ht="15">
      <c r="B138" s="315"/>
      <c r="C138" s="316"/>
      <c r="D138" s="317"/>
      <c r="E138" s="316"/>
      <c r="F138" s="314"/>
      <c r="G138" s="318"/>
      <c r="H138" s="318"/>
      <c r="I138" s="318"/>
      <c r="J138" s="318"/>
      <c r="L138" s="317"/>
      <c r="M138" s="316"/>
      <c r="N138" s="314"/>
      <c r="O138" s="318"/>
    </row>
    <row r="140" spans="1:16" ht="15" thickBot="1"/>
    <row r="141" spans="1:16" ht="18.600000000000001" customHeight="1" thickTop="1" thickBot="1">
      <c r="A141" s="270" t="s">
        <v>2011</v>
      </c>
      <c r="B141" s="511" t="s">
        <v>2008</v>
      </c>
      <c r="C141" s="511"/>
      <c r="D141" s="511"/>
      <c r="E141" s="511"/>
      <c r="F141" s="511"/>
      <c r="G141" s="511"/>
      <c r="H141" s="511"/>
      <c r="I141" s="511"/>
      <c r="J141" s="511"/>
      <c r="K141" s="511"/>
      <c r="L141" s="511"/>
      <c r="M141" s="511"/>
      <c r="N141" s="511"/>
      <c r="O141" s="511"/>
      <c r="P141" s="511"/>
    </row>
    <row r="142" spans="1:16" ht="15.75" thickTop="1" thickBot="1">
      <c r="C142" s="319"/>
      <c r="D142" s="320"/>
      <c r="E142" s="319"/>
      <c r="F142" s="320"/>
      <c r="L142" s="319"/>
      <c r="M142" s="320"/>
      <c r="N142" s="319"/>
      <c r="O142" s="320"/>
    </row>
    <row r="143" spans="1:16" ht="21" thickBot="1">
      <c r="B143" s="498" t="s">
        <v>1968</v>
      </c>
      <c r="C143" s="499"/>
      <c r="D143" s="499"/>
      <c r="E143" s="500"/>
      <c r="F143" s="271"/>
      <c r="K143" s="498" t="s">
        <v>18</v>
      </c>
      <c r="L143" s="499"/>
      <c r="M143" s="499"/>
      <c r="N143" s="500"/>
      <c r="O143" s="271"/>
    </row>
    <row r="144" spans="1:16" ht="15.75" thickBot="1">
      <c r="B144" s="505" t="s">
        <v>1976</v>
      </c>
      <c r="C144" s="506"/>
      <c r="D144" s="509"/>
      <c r="E144" s="510"/>
      <c r="F144" s="273"/>
      <c r="K144" s="505" t="s">
        <v>1976</v>
      </c>
      <c r="L144" s="506"/>
      <c r="M144" s="509"/>
      <c r="N144" s="510"/>
      <c r="O144" s="273"/>
    </row>
    <row r="145" spans="1:16" ht="15.75" thickBot="1">
      <c r="B145" s="505" t="s">
        <v>1977</v>
      </c>
      <c r="C145" s="506"/>
      <c r="D145" s="507"/>
      <c r="E145" s="508"/>
      <c r="F145" s="274"/>
      <c r="K145" s="505" t="s">
        <v>1977</v>
      </c>
      <c r="L145" s="506"/>
      <c r="M145" s="507"/>
      <c r="N145" s="508"/>
      <c r="O145" s="274"/>
    </row>
    <row r="146" spans="1:16" ht="15.75" thickBot="1">
      <c r="B146" s="505" t="s">
        <v>1978</v>
      </c>
      <c r="C146" s="506"/>
      <c r="D146" s="507"/>
      <c r="E146" s="508"/>
      <c r="F146" s="274"/>
      <c r="K146" s="505" t="s">
        <v>1978</v>
      </c>
      <c r="L146" s="506"/>
      <c r="M146" s="507"/>
      <c r="N146" s="508"/>
      <c r="O146" s="274"/>
    </row>
    <row r="147" spans="1:16" ht="15.75" thickBot="1">
      <c r="B147" s="505" t="s">
        <v>1979</v>
      </c>
      <c r="C147" s="506"/>
      <c r="D147" s="507"/>
      <c r="E147" s="508"/>
      <c r="F147" s="274"/>
      <c r="K147" s="505" t="s">
        <v>1979</v>
      </c>
      <c r="L147" s="506"/>
      <c r="M147" s="507"/>
      <c r="N147" s="508"/>
      <c r="O147" s="274"/>
    </row>
    <row r="148" spans="1:16" ht="15.75" thickBot="1">
      <c r="B148" s="505" t="s">
        <v>1980</v>
      </c>
      <c r="C148" s="506"/>
      <c r="D148" s="512"/>
      <c r="E148" s="513"/>
      <c r="F148" s="275"/>
      <c r="G148" s="276"/>
      <c r="H148" s="276"/>
      <c r="I148" s="276"/>
      <c r="K148" s="505" t="s">
        <v>1980</v>
      </c>
      <c r="L148" s="506"/>
      <c r="M148" s="512"/>
      <c r="N148" s="513"/>
      <c r="O148" s="275"/>
      <c r="P148" s="276"/>
    </row>
    <row r="149" spans="1:16" ht="15.75" customHeight="1" thickBot="1">
      <c r="B149" s="514" t="s">
        <v>1981</v>
      </c>
      <c r="C149" s="515"/>
      <c r="D149" s="515"/>
      <c r="E149" s="515"/>
      <c r="F149" s="515"/>
      <c r="G149" s="515"/>
      <c r="K149" s="514" t="s">
        <v>1981</v>
      </c>
      <c r="L149" s="515"/>
      <c r="M149" s="515"/>
      <c r="N149" s="515"/>
      <c r="O149" s="515"/>
      <c r="P149" s="515"/>
    </row>
    <row r="150" spans="1:16" ht="56.45" customHeight="1" thickBot="1">
      <c r="A150" s="277"/>
      <c r="B150" s="278" t="s">
        <v>1982</v>
      </c>
      <c r="C150" s="279" t="s">
        <v>1983</v>
      </c>
      <c r="D150" s="280" t="s">
        <v>1984</v>
      </c>
      <c r="E150" s="281" t="s">
        <v>1985</v>
      </c>
      <c r="F150" s="282" t="s">
        <v>1986</v>
      </c>
      <c r="G150" s="283" t="s">
        <v>1987</v>
      </c>
      <c r="K150" s="278" t="s">
        <v>1982</v>
      </c>
      <c r="L150" s="279" t="s">
        <v>1988</v>
      </c>
      <c r="M150" s="284" t="s">
        <v>1989</v>
      </c>
      <c r="N150" s="281" t="s">
        <v>1985</v>
      </c>
      <c r="O150" s="282" t="s">
        <v>1986</v>
      </c>
      <c r="P150" s="283" t="s">
        <v>1987</v>
      </c>
    </row>
    <row r="151" spans="1:16" ht="15" thickBot="1">
      <c r="A151" s="285"/>
      <c r="B151" s="286"/>
      <c r="C151" s="287"/>
      <c r="D151" s="288"/>
      <c r="E151" s="289"/>
      <c r="F151" s="290"/>
      <c r="G151" s="291"/>
      <c r="K151" s="286"/>
      <c r="L151" s="287"/>
      <c r="M151" s="292"/>
      <c r="N151" s="289"/>
      <c r="O151" s="290"/>
      <c r="P151" s="291"/>
    </row>
    <row r="152" spans="1:16" ht="20.25" customHeight="1" thickBot="1">
      <c r="A152" s="293"/>
      <c r="B152" s="286" t="s">
        <v>1990</v>
      </c>
      <c r="C152" s="294"/>
      <c r="D152" s="295"/>
      <c r="E152" s="296"/>
      <c r="F152" s="297"/>
      <c r="G152" s="298">
        <f>+E152-F152</f>
        <v>0</v>
      </c>
      <c r="K152" s="286" t="s">
        <v>1990</v>
      </c>
      <c r="L152" s="294"/>
      <c r="M152" s="299"/>
      <c r="N152" s="296"/>
      <c r="O152" s="297"/>
      <c r="P152" s="298">
        <f>+N152-O152</f>
        <v>0</v>
      </c>
    </row>
    <row r="153" spans="1:16" ht="15" thickBot="1">
      <c r="A153" s="300"/>
      <c r="B153" s="286" t="s">
        <v>1991</v>
      </c>
      <c r="C153" s="301"/>
      <c r="D153" s="302"/>
      <c r="E153" s="303"/>
      <c r="F153" s="304"/>
      <c r="G153" s="305">
        <f t="shared" ref="G153:G167" si="16">+E153-F153</f>
        <v>0</v>
      </c>
      <c r="K153" s="286" t="s">
        <v>1991</v>
      </c>
      <c r="L153" s="301"/>
      <c r="M153" s="306"/>
      <c r="N153" s="303"/>
      <c r="O153" s="304"/>
      <c r="P153" s="305">
        <f t="shared" ref="P153:P167" si="17">+N153-O153</f>
        <v>0</v>
      </c>
    </row>
    <row r="154" spans="1:16" ht="15" thickBot="1">
      <c r="A154" s="300"/>
      <c r="B154" s="286" t="s">
        <v>1992</v>
      </c>
      <c r="C154" s="301"/>
      <c r="D154" s="302"/>
      <c r="E154" s="303"/>
      <c r="F154" s="304"/>
      <c r="G154" s="305">
        <f t="shared" si="16"/>
        <v>0</v>
      </c>
      <c r="K154" s="286" t="s">
        <v>1992</v>
      </c>
      <c r="L154" s="301"/>
      <c r="M154" s="306"/>
      <c r="N154" s="303"/>
      <c r="O154" s="304"/>
      <c r="P154" s="305">
        <f t="shared" si="17"/>
        <v>0</v>
      </c>
    </row>
    <row r="155" spans="1:16" ht="15" thickBot="1">
      <c r="A155" s="300"/>
      <c r="B155" s="286" t="s">
        <v>1993</v>
      </c>
      <c r="C155" s="301"/>
      <c r="D155" s="302"/>
      <c r="E155" s="303"/>
      <c r="F155" s="304"/>
      <c r="G155" s="305">
        <f t="shared" si="16"/>
        <v>0</v>
      </c>
      <c r="K155" s="286" t="s">
        <v>1993</v>
      </c>
      <c r="L155" s="301"/>
      <c r="M155" s="306"/>
      <c r="N155" s="303"/>
      <c r="O155" s="304"/>
      <c r="P155" s="305">
        <f t="shared" si="17"/>
        <v>0</v>
      </c>
    </row>
    <row r="156" spans="1:16" ht="15" thickBot="1">
      <c r="A156" s="300"/>
      <c r="B156" s="307" t="s">
        <v>1994</v>
      </c>
      <c r="C156" s="301"/>
      <c r="D156" s="302"/>
      <c r="E156" s="303"/>
      <c r="F156" s="304"/>
      <c r="G156" s="305">
        <f t="shared" si="16"/>
        <v>0</v>
      </c>
      <c r="K156" s="307" t="s">
        <v>1994</v>
      </c>
      <c r="L156" s="301"/>
      <c r="M156" s="306"/>
      <c r="N156" s="303"/>
      <c r="O156" s="304"/>
      <c r="P156" s="305">
        <f t="shared" si="17"/>
        <v>0</v>
      </c>
    </row>
    <row r="157" spans="1:16" ht="15" thickBot="1">
      <c r="A157" s="300"/>
      <c r="B157" s="307" t="s">
        <v>1995</v>
      </c>
      <c r="C157" s="301"/>
      <c r="D157" s="302"/>
      <c r="E157" s="303"/>
      <c r="F157" s="304"/>
      <c r="G157" s="305">
        <f t="shared" si="16"/>
        <v>0</v>
      </c>
      <c r="K157" s="307" t="s">
        <v>1995</v>
      </c>
      <c r="L157" s="301"/>
      <c r="M157" s="306"/>
      <c r="N157" s="303"/>
      <c r="O157" s="304"/>
      <c r="P157" s="305">
        <f t="shared" si="17"/>
        <v>0</v>
      </c>
    </row>
    <row r="158" spans="1:16" ht="15" thickBot="1">
      <c r="A158" s="300"/>
      <c r="B158" s="307" t="s">
        <v>1996</v>
      </c>
      <c r="C158" s="301"/>
      <c r="D158" s="302"/>
      <c r="E158" s="303"/>
      <c r="F158" s="304"/>
      <c r="G158" s="305">
        <f t="shared" si="16"/>
        <v>0</v>
      </c>
      <c r="K158" s="307" t="s">
        <v>1996</v>
      </c>
      <c r="L158" s="301"/>
      <c r="M158" s="306"/>
      <c r="N158" s="303"/>
      <c r="O158" s="304"/>
      <c r="P158" s="305">
        <f t="shared" si="17"/>
        <v>0</v>
      </c>
    </row>
    <row r="159" spans="1:16" ht="15" thickBot="1">
      <c r="A159" s="300"/>
      <c r="B159" s="307" t="s">
        <v>1997</v>
      </c>
      <c r="C159" s="301"/>
      <c r="D159" s="302"/>
      <c r="E159" s="303"/>
      <c r="F159" s="304"/>
      <c r="G159" s="305">
        <f t="shared" si="16"/>
        <v>0</v>
      </c>
      <c r="K159" s="307" t="s">
        <v>1997</v>
      </c>
      <c r="L159" s="301"/>
      <c r="M159" s="306"/>
      <c r="N159" s="303"/>
      <c r="O159" s="304"/>
      <c r="P159" s="305">
        <f t="shared" si="17"/>
        <v>0</v>
      </c>
    </row>
    <row r="160" spans="1:16" ht="15" thickBot="1">
      <c r="A160" s="300"/>
      <c r="B160" s="307" t="s">
        <v>1998</v>
      </c>
      <c r="C160" s="301"/>
      <c r="D160" s="302"/>
      <c r="E160" s="303"/>
      <c r="F160" s="304"/>
      <c r="G160" s="305">
        <f t="shared" si="16"/>
        <v>0</v>
      </c>
      <c r="K160" s="307" t="s">
        <v>1998</v>
      </c>
      <c r="L160" s="301"/>
      <c r="M160" s="306"/>
      <c r="N160" s="303"/>
      <c r="O160" s="304"/>
      <c r="P160" s="305">
        <f t="shared" si="17"/>
        <v>0</v>
      </c>
    </row>
    <row r="161" spans="1:16" ht="15" thickBot="1">
      <c r="A161" s="300"/>
      <c r="B161" s="307" t="s">
        <v>1999</v>
      </c>
      <c r="C161" s="301"/>
      <c r="D161" s="302"/>
      <c r="E161" s="303"/>
      <c r="F161" s="304"/>
      <c r="G161" s="305">
        <f t="shared" si="16"/>
        <v>0</v>
      </c>
      <c r="K161" s="307" t="s">
        <v>1999</v>
      </c>
      <c r="L161" s="301"/>
      <c r="M161" s="306"/>
      <c r="N161" s="303"/>
      <c r="O161" s="304"/>
      <c r="P161" s="305">
        <f t="shared" si="17"/>
        <v>0</v>
      </c>
    </row>
    <row r="162" spans="1:16" ht="15" thickBot="1">
      <c r="B162" s="307" t="s">
        <v>2000</v>
      </c>
      <c r="C162" s="301"/>
      <c r="D162" s="302"/>
      <c r="E162" s="303"/>
      <c r="F162" s="304"/>
      <c r="G162" s="305">
        <f t="shared" si="16"/>
        <v>0</v>
      </c>
      <c r="K162" s="307" t="s">
        <v>2000</v>
      </c>
      <c r="L162" s="301"/>
      <c r="M162" s="306"/>
      <c r="N162" s="303"/>
      <c r="O162" s="304"/>
      <c r="P162" s="305">
        <f t="shared" si="17"/>
        <v>0</v>
      </c>
    </row>
    <row r="163" spans="1:16" ht="15" thickBot="1">
      <c r="B163" s="307" t="s">
        <v>2001</v>
      </c>
      <c r="C163" s="301"/>
      <c r="D163" s="302"/>
      <c r="E163" s="303"/>
      <c r="F163" s="304"/>
      <c r="G163" s="305">
        <f t="shared" si="16"/>
        <v>0</v>
      </c>
      <c r="K163" s="307" t="s">
        <v>2001</v>
      </c>
      <c r="L163" s="301"/>
      <c r="M163" s="306"/>
      <c r="N163" s="303"/>
      <c r="O163" s="304"/>
      <c r="P163" s="305">
        <f t="shared" si="17"/>
        <v>0</v>
      </c>
    </row>
    <row r="164" spans="1:16" ht="15" thickBot="1">
      <c r="B164" s="308" t="s">
        <v>2002</v>
      </c>
      <c r="C164" s="301"/>
      <c r="D164" s="302"/>
      <c r="E164" s="303"/>
      <c r="F164" s="304"/>
      <c r="G164" s="305">
        <f t="shared" si="16"/>
        <v>0</v>
      </c>
      <c r="K164" s="308" t="s">
        <v>2002</v>
      </c>
      <c r="L164" s="301"/>
      <c r="M164" s="306"/>
      <c r="N164" s="303"/>
      <c r="O164" s="304"/>
      <c r="P164" s="305">
        <f t="shared" si="17"/>
        <v>0</v>
      </c>
    </row>
    <row r="165" spans="1:16" ht="15" thickBot="1">
      <c r="B165" s="308" t="s">
        <v>2003</v>
      </c>
      <c r="C165" s="301"/>
      <c r="D165" s="302"/>
      <c r="E165" s="303"/>
      <c r="F165" s="304"/>
      <c r="G165" s="305">
        <f t="shared" si="16"/>
        <v>0</v>
      </c>
      <c r="K165" s="308" t="s">
        <v>2003</v>
      </c>
      <c r="L165" s="301"/>
      <c r="M165" s="306"/>
      <c r="N165" s="303"/>
      <c r="O165" s="304"/>
      <c r="P165" s="305">
        <f t="shared" si="17"/>
        <v>0</v>
      </c>
    </row>
    <row r="166" spans="1:16" ht="15" thickBot="1">
      <c r="B166" s="308" t="s">
        <v>2004</v>
      </c>
      <c r="C166" s="301"/>
      <c r="D166" s="302"/>
      <c r="E166" s="303"/>
      <c r="F166" s="304"/>
      <c r="G166" s="305">
        <f t="shared" si="16"/>
        <v>0</v>
      </c>
      <c r="K166" s="308" t="s">
        <v>2004</v>
      </c>
      <c r="L166" s="301"/>
      <c r="M166" s="306"/>
      <c r="N166" s="303"/>
      <c r="O166" s="304"/>
      <c r="P166" s="305">
        <f t="shared" si="17"/>
        <v>0</v>
      </c>
    </row>
    <row r="167" spans="1:16" ht="15" thickBot="1">
      <c r="B167" s="308" t="s">
        <v>2005</v>
      </c>
      <c r="C167" s="301"/>
      <c r="D167" s="302"/>
      <c r="E167" s="309"/>
      <c r="F167" s="310"/>
      <c r="G167" s="311">
        <f t="shared" si="16"/>
        <v>0</v>
      </c>
      <c r="K167" s="308" t="s">
        <v>2005</v>
      </c>
      <c r="L167" s="301"/>
      <c r="M167" s="306"/>
      <c r="N167" s="309"/>
      <c r="O167" s="310"/>
      <c r="P167" s="311">
        <f t="shared" si="17"/>
        <v>0</v>
      </c>
    </row>
    <row r="168" spans="1:16" ht="15">
      <c r="B168" s="312" t="s">
        <v>2006</v>
      </c>
      <c r="C168" s="313">
        <f>SUM(C152:C167)</f>
        <v>0</v>
      </c>
      <c r="D168" s="314"/>
      <c r="E168" s="313">
        <f>SUM(E152:E167)</f>
        <v>0</v>
      </c>
      <c r="F168" s="313">
        <f t="shared" ref="F168:G168" si="18">SUM(F152:F167)</f>
        <v>0</v>
      </c>
      <c r="G168" s="313">
        <f t="shared" si="18"/>
        <v>0</v>
      </c>
      <c r="K168" s="312" t="s">
        <v>2006</v>
      </c>
      <c r="L168" s="313">
        <f>SUM(L152:L167)</f>
        <v>0</v>
      </c>
      <c r="M168" s="314"/>
      <c r="N168" s="313">
        <f>SUM(N152:N167)</f>
        <v>0</v>
      </c>
      <c r="O168" s="313">
        <f t="shared" ref="O168:P168" si="19">SUM(O152:O167)</f>
        <v>0</v>
      </c>
      <c r="P168" s="313">
        <f t="shared" si="19"/>
        <v>0</v>
      </c>
    </row>
    <row r="169" spans="1:16" ht="15">
      <c r="B169" s="315"/>
      <c r="C169" s="316"/>
      <c r="D169" s="317"/>
      <c r="E169" s="316"/>
      <c r="F169" s="314"/>
      <c r="G169" s="318"/>
      <c r="H169" s="318"/>
      <c r="I169" s="318"/>
      <c r="J169" s="318"/>
      <c r="L169" s="317"/>
      <c r="M169" s="316"/>
      <c r="N169" s="314"/>
      <c r="O169" s="318"/>
    </row>
    <row r="171" spans="1:16" ht="15" thickBot="1"/>
    <row r="172" spans="1:16" ht="18.600000000000001" customHeight="1" thickTop="1" thickBot="1">
      <c r="A172" s="270" t="s">
        <v>2012</v>
      </c>
      <c r="B172" s="511" t="s">
        <v>2008</v>
      </c>
      <c r="C172" s="511"/>
      <c r="D172" s="511"/>
      <c r="E172" s="511"/>
      <c r="F172" s="511"/>
      <c r="G172" s="511"/>
      <c r="H172" s="511"/>
      <c r="I172" s="511"/>
      <c r="J172" s="511"/>
      <c r="K172" s="511"/>
      <c r="L172" s="511"/>
      <c r="M172" s="511"/>
      <c r="N172" s="511"/>
      <c r="O172" s="511"/>
      <c r="P172" s="511"/>
    </row>
    <row r="173" spans="1:16" ht="15.75" thickTop="1" thickBot="1">
      <c r="C173" s="319"/>
      <c r="D173" s="320"/>
      <c r="E173" s="319"/>
      <c r="F173" s="320"/>
      <c r="L173" s="319"/>
      <c r="M173" s="320"/>
      <c r="N173" s="319"/>
      <c r="O173" s="320"/>
    </row>
    <row r="174" spans="1:16" ht="21" thickBot="1">
      <c r="B174" s="498" t="s">
        <v>1968</v>
      </c>
      <c r="C174" s="499"/>
      <c r="D174" s="499"/>
      <c r="E174" s="500"/>
      <c r="F174" s="271"/>
      <c r="K174" s="498" t="s">
        <v>18</v>
      </c>
      <c r="L174" s="499"/>
      <c r="M174" s="499"/>
      <c r="N174" s="500"/>
      <c r="O174" s="271"/>
    </row>
    <row r="175" spans="1:16" ht="15.75" thickBot="1">
      <c r="B175" s="505" t="s">
        <v>1976</v>
      </c>
      <c r="C175" s="506"/>
      <c r="D175" s="509"/>
      <c r="E175" s="510"/>
      <c r="F175" s="273"/>
      <c r="K175" s="505" t="s">
        <v>1976</v>
      </c>
      <c r="L175" s="506"/>
      <c r="M175" s="509"/>
      <c r="N175" s="510"/>
      <c r="O175" s="273"/>
    </row>
    <row r="176" spans="1:16" ht="15.75" thickBot="1">
      <c r="B176" s="505" t="s">
        <v>1977</v>
      </c>
      <c r="C176" s="506"/>
      <c r="D176" s="507"/>
      <c r="E176" s="508"/>
      <c r="F176" s="274"/>
      <c r="K176" s="505" t="s">
        <v>1977</v>
      </c>
      <c r="L176" s="506"/>
      <c r="M176" s="507"/>
      <c r="N176" s="508"/>
      <c r="O176" s="274"/>
    </row>
    <row r="177" spans="1:16" ht="15.75" thickBot="1">
      <c r="B177" s="505" t="s">
        <v>1978</v>
      </c>
      <c r="C177" s="506"/>
      <c r="D177" s="507"/>
      <c r="E177" s="508"/>
      <c r="F177" s="274"/>
      <c r="K177" s="505" t="s">
        <v>1978</v>
      </c>
      <c r="L177" s="506"/>
      <c r="M177" s="507"/>
      <c r="N177" s="508"/>
      <c r="O177" s="274"/>
    </row>
    <row r="178" spans="1:16" ht="15.75" thickBot="1">
      <c r="B178" s="505" t="s">
        <v>1979</v>
      </c>
      <c r="C178" s="506"/>
      <c r="D178" s="507"/>
      <c r="E178" s="508"/>
      <c r="F178" s="274"/>
      <c r="K178" s="505" t="s">
        <v>1979</v>
      </c>
      <c r="L178" s="506"/>
      <c r="M178" s="507"/>
      <c r="N178" s="508"/>
      <c r="O178" s="274"/>
    </row>
    <row r="179" spans="1:16" ht="15.75" thickBot="1">
      <c r="B179" s="505" t="s">
        <v>1980</v>
      </c>
      <c r="C179" s="506"/>
      <c r="D179" s="512"/>
      <c r="E179" s="513"/>
      <c r="F179" s="275"/>
      <c r="G179" s="276"/>
      <c r="H179" s="276"/>
      <c r="I179" s="276"/>
      <c r="K179" s="505" t="s">
        <v>1980</v>
      </c>
      <c r="L179" s="506"/>
      <c r="M179" s="512"/>
      <c r="N179" s="513"/>
      <c r="O179" s="275"/>
      <c r="P179" s="276"/>
    </row>
    <row r="180" spans="1:16" ht="15.75" customHeight="1" thickBot="1">
      <c r="B180" s="514" t="s">
        <v>1981</v>
      </c>
      <c r="C180" s="515"/>
      <c r="D180" s="515"/>
      <c r="E180" s="515"/>
      <c r="F180" s="515"/>
      <c r="G180" s="515"/>
      <c r="K180" s="514" t="s">
        <v>1981</v>
      </c>
      <c r="L180" s="515"/>
      <c r="M180" s="515"/>
      <c r="N180" s="515"/>
      <c r="O180" s="515"/>
      <c r="P180" s="515"/>
    </row>
    <row r="181" spans="1:16" ht="56.45" customHeight="1" thickBot="1">
      <c r="A181" s="277"/>
      <c r="B181" s="278" t="s">
        <v>1982</v>
      </c>
      <c r="C181" s="279" t="s">
        <v>1983</v>
      </c>
      <c r="D181" s="280" t="s">
        <v>1984</v>
      </c>
      <c r="E181" s="281" t="s">
        <v>1985</v>
      </c>
      <c r="F181" s="282" t="s">
        <v>1986</v>
      </c>
      <c r="G181" s="283" t="s">
        <v>1987</v>
      </c>
      <c r="K181" s="278" t="s">
        <v>1982</v>
      </c>
      <c r="L181" s="279" t="s">
        <v>1988</v>
      </c>
      <c r="M181" s="284" t="s">
        <v>1989</v>
      </c>
      <c r="N181" s="281" t="s">
        <v>1985</v>
      </c>
      <c r="O181" s="282" t="s">
        <v>1986</v>
      </c>
      <c r="P181" s="283" t="s">
        <v>1987</v>
      </c>
    </row>
    <row r="182" spans="1:16" ht="15" thickBot="1">
      <c r="A182" s="285"/>
      <c r="B182" s="286"/>
      <c r="C182" s="287"/>
      <c r="D182" s="288"/>
      <c r="E182" s="289"/>
      <c r="F182" s="290"/>
      <c r="G182" s="291"/>
      <c r="K182" s="286"/>
      <c r="L182" s="287"/>
      <c r="M182" s="292"/>
      <c r="N182" s="289"/>
      <c r="O182" s="290"/>
      <c r="P182" s="291"/>
    </row>
    <row r="183" spans="1:16" ht="20.25" customHeight="1" thickBot="1">
      <c r="A183" s="293"/>
      <c r="B183" s="286" t="s">
        <v>1990</v>
      </c>
      <c r="C183" s="294"/>
      <c r="D183" s="295"/>
      <c r="E183" s="296"/>
      <c r="F183" s="297"/>
      <c r="G183" s="298">
        <f>+E183-F183</f>
        <v>0</v>
      </c>
      <c r="K183" s="286" t="s">
        <v>1990</v>
      </c>
      <c r="L183" s="294"/>
      <c r="M183" s="299"/>
      <c r="N183" s="296"/>
      <c r="O183" s="297"/>
      <c r="P183" s="298">
        <f>+N183-O183</f>
        <v>0</v>
      </c>
    </row>
    <row r="184" spans="1:16" ht="15" thickBot="1">
      <c r="A184" s="300"/>
      <c r="B184" s="286" t="s">
        <v>1991</v>
      </c>
      <c r="C184" s="301"/>
      <c r="D184" s="302"/>
      <c r="E184" s="303"/>
      <c r="F184" s="304"/>
      <c r="G184" s="305">
        <f t="shared" ref="G184:G198" si="20">+E184-F184</f>
        <v>0</v>
      </c>
      <c r="K184" s="286" t="s">
        <v>1991</v>
      </c>
      <c r="L184" s="301"/>
      <c r="M184" s="306"/>
      <c r="N184" s="303"/>
      <c r="O184" s="304"/>
      <c r="P184" s="305">
        <f t="shared" ref="P184:P198" si="21">+N184-O184</f>
        <v>0</v>
      </c>
    </row>
    <row r="185" spans="1:16" ht="15" thickBot="1">
      <c r="A185" s="300"/>
      <c r="B185" s="286" t="s">
        <v>1992</v>
      </c>
      <c r="C185" s="301"/>
      <c r="D185" s="302"/>
      <c r="E185" s="303"/>
      <c r="F185" s="304"/>
      <c r="G185" s="305">
        <f t="shared" si="20"/>
        <v>0</v>
      </c>
      <c r="K185" s="286" t="s">
        <v>1992</v>
      </c>
      <c r="L185" s="301"/>
      <c r="M185" s="306"/>
      <c r="N185" s="303"/>
      <c r="O185" s="304"/>
      <c r="P185" s="305">
        <f t="shared" si="21"/>
        <v>0</v>
      </c>
    </row>
    <row r="186" spans="1:16" ht="15" thickBot="1">
      <c r="A186" s="300"/>
      <c r="B186" s="286" t="s">
        <v>1993</v>
      </c>
      <c r="C186" s="301"/>
      <c r="D186" s="302"/>
      <c r="E186" s="303"/>
      <c r="F186" s="304"/>
      <c r="G186" s="305">
        <f t="shared" si="20"/>
        <v>0</v>
      </c>
      <c r="K186" s="286" t="s">
        <v>1993</v>
      </c>
      <c r="L186" s="301"/>
      <c r="M186" s="306"/>
      <c r="N186" s="303"/>
      <c r="O186" s="304"/>
      <c r="P186" s="305">
        <f t="shared" si="21"/>
        <v>0</v>
      </c>
    </row>
    <row r="187" spans="1:16" ht="15" thickBot="1">
      <c r="A187" s="300"/>
      <c r="B187" s="307" t="s">
        <v>1994</v>
      </c>
      <c r="C187" s="301"/>
      <c r="D187" s="302"/>
      <c r="E187" s="303"/>
      <c r="F187" s="304"/>
      <c r="G187" s="305">
        <f t="shared" si="20"/>
        <v>0</v>
      </c>
      <c r="K187" s="307" t="s">
        <v>1994</v>
      </c>
      <c r="L187" s="301"/>
      <c r="M187" s="306"/>
      <c r="N187" s="303"/>
      <c r="O187" s="304"/>
      <c r="P187" s="305">
        <f t="shared" si="21"/>
        <v>0</v>
      </c>
    </row>
    <row r="188" spans="1:16" ht="15" thickBot="1">
      <c r="A188" s="300"/>
      <c r="B188" s="307" t="s">
        <v>1995</v>
      </c>
      <c r="C188" s="301"/>
      <c r="D188" s="302"/>
      <c r="E188" s="303"/>
      <c r="F188" s="304"/>
      <c r="G188" s="305">
        <f t="shared" si="20"/>
        <v>0</v>
      </c>
      <c r="K188" s="307" t="s">
        <v>1995</v>
      </c>
      <c r="L188" s="301"/>
      <c r="M188" s="306"/>
      <c r="N188" s="303"/>
      <c r="O188" s="304"/>
      <c r="P188" s="305">
        <f t="shared" si="21"/>
        <v>0</v>
      </c>
    </row>
    <row r="189" spans="1:16" ht="15" thickBot="1">
      <c r="A189" s="300"/>
      <c r="B189" s="307" t="s">
        <v>1996</v>
      </c>
      <c r="C189" s="301"/>
      <c r="D189" s="302"/>
      <c r="E189" s="303"/>
      <c r="F189" s="304"/>
      <c r="G189" s="305">
        <f t="shared" si="20"/>
        <v>0</v>
      </c>
      <c r="K189" s="307" t="s">
        <v>1996</v>
      </c>
      <c r="L189" s="301"/>
      <c r="M189" s="306"/>
      <c r="N189" s="303"/>
      <c r="O189" s="304"/>
      <c r="P189" s="305">
        <f t="shared" si="21"/>
        <v>0</v>
      </c>
    </row>
    <row r="190" spans="1:16" ht="15" thickBot="1">
      <c r="A190" s="300"/>
      <c r="B190" s="307" t="s">
        <v>1997</v>
      </c>
      <c r="C190" s="301"/>
      <c r="D190" s="302"/>
      <c r="E190" s="303"/>
      <c r="F190" s="304"/>
      <c r="G190" s="305">
        <f t="shared" si="20"/>
        <v>0</v>
      </c>
      <c r="K190" s="307" t="s">
        <v>1997</v>
      </c>
      <c r="L190" s="301"/>
      <c r="M190" s="306"/>
      <c r="N190" s="303"/>
      <c r="O190" s="304"/>
      <c r="P190" s="305">
        <f t="shared" si="21"/>
        <v>0</v>
      </c>
    </row>
    <row r="191" spans="1:16" ht="15" thickBot="1">
      <c r="A191" s="300"/>
      <c r="B191" s="307" t="s">
        <v>1998</v>
      </c>
      <c r="C191" s="301"/>
      <c r="D191" s="302"/>
      <c r="E191" s="303"/>
      <c r="F191" s="304"/>
      <c r="G191" s="305">
        <f t="shared" si="20"/>
        <v>0</v>
      </c>
      <c r="K191" s="307" t="s">
        <v>1998</v>
      </c>
      <c r="L191" s="301"/>
      <c r="M191" s="306"/>
      <c r="N191" s="303"/>
      <c r="O191" s="304"/>
      <c r="P191" s="305">
        <f t="shared" si="21"/>
        <v>0</v>
      </c>
    </row>
    <row r="192" spans="1:16" ht="15" thickBot="1">
      <c r="A192" s="300"/>
      <c r="B192" s="307" t="s">
        <v>1999</v>
      </c>
      <c r="C192" s="301"/>
      <c r="D192" s="302"/>
      <c r="E192" s="303"/>
      <c r="F192" s="304"/>
      <c r="G192" s="305">
        <f t="shared" si="20"/>
        <v>0</v>
      </c>
      <c r="K192" s="307" t="s">
        <v>1999</v>
      </c>
      <c r="L192" s="301"/>
      <c r="M192" s="306"/>
      <c r="N192" s="303"/>
      <c r="O192" s="304"/>
      <c r="P192" s="305">
        <f t="shared" si="21"/>
        <v>0</v>
      </c>
    </row>
    <row r="193" spans="2:16" ht="15" thickBot="1">
      <c r="B193" s="307" t="s">
        <v>2000</v>
      </c>
      <c r="C193" s="301"/>
      <c r="D193" s="302"/>
      <c r="E193" s="303"/>
      <c r="F193" s="304"/>
      <c r="G193" s="305">
        <f t="shared" si="20"/>
        <v>0</v>
      </c>
      <c r="K193" s="307" t="s">
        <v>2000</v>
      </c>
      <c r="L193" s="301"/>
      <c r="M193" s="306"/>
      <c r="N193" s="303"/>
      <c r="O193" s="304"/>
      <c r="P193" s="305">
        <f t="shared" si="21"/>
        <v>0</v>
      </c>
    </row>
    <row r="194" spans="2:16" ht="15" thickBot="1">
      <c r="B194" s="307" t="s">
        <v>2001</v>
      </c>
      <c r="C194" s="301"/>
      <c r="D194" s="302"/>
      <c r="E194" s="303"/>
      <c r="F194" s="304"/>
      <c r="G194" s="305">
        <f t="shared" si="20"/>
        <v>0</v>
      </c>
      <c r="K194" s="307" t="s">
        <v>2001</v>
      </c>
      <c r="L194" s="301"/>
      <c r="M194" s="306"/>
      <c r="N194" s="303"/>
      <c r="O194" s="304"/>
      <c r="P194" s="305">
        <f t="shared" si="21"/>
        <v>0</v>
      </c>
    </row>
    <row r="195" spans="2:16" ht="15" thickBot="1">
      <c r="B195" s="308" t="s">
        <v>2002</v>
      </c>
      <c r="C195" s="301"/>
      <c r="D195" s="302"/>
      <c r="E195" s="303"/>
      <c r="F195" s="304"/>
      <c r="G195" s="305">
        <f t="shared" si="20"/>
        <v>0</v>
      </c>
      <c r="K195" s="308" t="s">
        <v>2002</v>
      </c>
      <c r="L195" s="301"/>
      <c r="M195" s="306"/>
      <c r="N195" s="303"/>
      <c r="O195" s="304"/>
      <c r="P195" s="305">
        <f t="shared" si="21"/>
        <v>0</v>
      </c>
    </row>
    <row r="196" spans="2:16" ht="15" thickBot="1">
      <c r="B196" s="308" t="s">
        <v>2003</v>
      </c>
      <c r="C196" s="301"/>
      <c r="D196" s="302"/>
      <c r="E196" s="303"/>
      <c r="F196" s="304"/>
      <c r="G196" s="305">
        <f t="shared" si="20"/>
        <v>0</v>
      </c>
      <c r="K196" s="308" t="s">
        <v>2003</v>
      </c>
      <c r="L196" s="301"/>
      <c r="M196" s="306"/>
      <c r="N196" s="303"/>
      <c r="O196" s="304"/>
      <c r="P196" s="305">
        <f t="shared" si="21"/>
        <v>0</v>
      </c>
    </row>
    <row r="197" spans="2:16" ht="15" thickBot="1">
      <c r="B197" s="308" t="s">
        <v>2004</v>
      </c>
      <c r="C197" s="301"/>
      <c r="D197" s="302"/>
      <c r="E197" s="303"/>
      <c r="F197" s="304"/>
      <c r="G197" s="305">
        <f t="shared" si="20"/>
        <v>0</v>
      </c>
      <c r="K197" s="308" t="s">
        <v>2004</v>
      </c>
      <c r="L197" s="301"/>
      <c r="M197" s="306"/>
      <c r="N197" s="303"/>
      <c r="O197" s="304"/>
      <c r="P197" s="305">
        <f t="shared" si="21"/>
        <v>0</v>
      </c>
    </row>
    <row r="198" spans="2:16" ht="15" thickBot="1">
      <c r="B198" s="308" t="s">
        <v>2005</v>
      </c>
      <c r="C198" s="301"/>
      <c r="D198" s="302"/>
      <c r="E198" s="309"/>
      <c r="F198" s="310"/>
      <c r="G198" s="311">
        <f t="shared" si="20"/>
        <v>0</v>
      </c>
      <c r="K198" s="308" t="s">
        <v>2005</v>
      </c>
      <c r="L198" s="301"/>
      <c r="M198" s="306"/>
      <c r="N198" s="309"/>
      <c r="O198" s="310"/>
      <c r="P198" s="311">
        <f t="shared" si="21"/>
        <v>0</v>
      </c>
    </row>
    <row r="199" spans="2:16" ht="15">
      <c r="B199" s="312" t="s">
        <v>2006</v>
      </c>
      <c r="C199" s="313">
        <f>SUM(C183:C198)</f>
        <v>0</v>
      </c>
      <c r="D199" s="314"/>
      <c r="E199" s="313">
        <f>SUM(E183:E198)</f>
        <v>0</v>
      </c>
      <c r="F199" s="313">
        <f t="shared" ref="F199:G199" si="22">SUM(F183:F198)</f>
        <v>0</v>
      </c>
      <c r="G199" s="313">
        <f t="shared" si="22"/>
        <v>0</v>
      </c>
      <c r="K199" s="312" t="s">
        <v>2006</v>
      </c>
      <c r="L199" s="313">
        <f>SUM(L183:L198)</f>
        <v>0</v>
      </c>
      <c r="M199" s="314"/>
      <c r="N199" s="313">
        <f>SUM(N183:N198)</f>
        <v>0</v>
      </c>
      <c r="O199" s="313">
        <f t="shared" ref="O199:P199" si="23">SUM(O183:O198)</f>
        <v>0</v>
      </c>
      <c r="P199" s="313">
        <f t="shared" si="23"/>
        <v>0</v>
      </c>
    </row>
    <row r="200" spans="2:16" ht="15">
      <c r="B200" s="315"/>
      <c r="C200" s="316"/>
      <c r="D200" s="317"/>
      <c r="E200" s="316"/>
      <c r="F200" s="314"/>
      <c r="G200" s="318"/>
      <c r="H200" s="318"/>
      <c r="I200" s="318"/>
      <c r="J200" s="318"/>
      <c r="L200" s="317"/>
      <c r="M200" s="316"/>
      <c r="N200" s="314"/>
      <c r="O200" s="318"/>
    </row>
  </sheetData>
  <sheetProtection selectLockedCells="1"/>
  <mergeCells count="176">
    <mergeCell ref="B180:G180"/>
    <mergeCell ref="K180:P180"/>
    <mergeCell ref="B178:C178"/>
    <mergeCell ref="D178:E178"/>
    <mergeCell ref="K178:L178"/>
    <mergeCell ref="M178:N178"/>
    <mergeCell ref="B179:C179"/>
    <mergeCell ref="D179:E179"/>
    <mergeCell ref="K179:L179"/>
    <mergeCell ref="M179:N179"/>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18:G118"/>
    <mergeCell ref="K118:P118"/>
    <mergeCell ref="B141:P141"/>
    <mergeCell ref="B143:E143"/>
    <mergeCell ref="K143:N143"/>
    <mergeCell ref="B144:C144"/>
    <mergeCell ref="D144:E144"/>
    <mergeCell ref="K144:L144"/>
    <mergeCell ref="M144:N144"/>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87:G87"/>
    <mergeCell ref="K87:P87"/>
    <mergeCell ref="B110:P110"/>
    <mergeCell ref="B112:E112"/>
    <mergeCell ref="K112:N112"/>
    <mergeCell ref="B113:C113"/>
    <mergeCell ref="D113:E113"/>
    <mergeCell ref="K113:L113"/>
    <mergeCell ref="M113:N113"/>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56:G56"/>
    <mergeCell ref="K56:P56"/>
    <mergeCell ref="B79:P79"/>
    <mergeCell ref="B81:E81"/>
    <mergeCell ref="K81:N81"/>
    <mergeCell ref="B82:C82"/>
    <mergeCell ref="D82:E82"/>
    <mergeCell ref="K82:L82"/>
    <mergeCell ref="M82:N82"/>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48:P48"/>
    <mergeCell ref="B50:E50"/>
    <mergeCell ref="K50:N50"/>
    <mergeCell ref="B51:C51"/>
    <mergeCell ref="D51:E51"/>
    <mergeCell ref="K51:L51"/>
    <mergeCell ref="M51:N51"/>
    <mergeCell ref="B23:C23"/>
    <mergeCell ref="D23:E23"/>
    <mergeCell ref="K23:L23"/>
    <mergeCell ref="M23:N23"/>
    <mergeCell ref="B24:G24"/>
    <mergeCell ref="K24:P24"/>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6:P6"/>
    <mergeCell ref="B8:E8"/>
    <mergeCell ref="K8:N8"/>
    <mergeCell ref="B9:C9"/>
    <mergeCell ref="D9:E9"/>
    <mergeCell ref="K9:L9"/>
    <mergeCell ref="M9:N9"/>
    <mergeCell ref="B1:P1"/>
    <mergeCell ref="B2:P2"/>
    <mergeCell ref="B3:P3"/>
    <mergeCell ref="B4:P4"/>
    <mergeCell ref="B5:G5"/>
    <mergeCell ref="H5:I5"/>
    <mergeCell ref="J5:K5"/>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N76"/>
  <sheetViews>
    <sheetView view="pageBreakPreview" zoomScale="55" zoomScaleNormal="100" zoomScaleSheetLayoutView="55" workbookViewId="0">
      <selection activeCell="F23" sqref="F23"/>
    </sheetView>
  </sheetViews>
  <sheetFormatPr baseColWidth="10" defaultColWidth="11.375" defaultRowHeight="31.5"/>
  <cols>
    <col min="1" max="1" width="4" style="323" customWidth="1"/>
    <col min="2" max="2" width="11" style="323" customWidth="1"/>
    <col min="3" max="3" width="32.125" style="322" customWidth="1"/>
    <col min="4" max="4" width="39.375" style="323" customWidth="1"/>
    <col min="5" max="5" width="28.625" style="323" customWidth="1"/>
    <col min="6" max="6" width="39.375" style="323" customWidth="1"/>
    <col min="7" max="7" width="28.625" style="323" customWidth="1"/>
    <col min="8" max="8" width="39.375" style="323" customWidth="1"/>
    <col min="9" max="9" width="2.375" style="323" customWidth="1"/>
    <col min="10" max="11" width="31.375" style="323" bestFit="1" customWidth="1"/>
    <col min="12" max="12" width="12" style="323" bestFit="1" customWidth="1"/>
    <col min="13" max="13" width="31.375" style="323" bestFit="1" customWidth="1"/>
    <col min="14" max="14" width="12" style="323" bestFit="1" customWidth="1"/>
    <col min="15" max="16384" width="11.375" style="323"/>
  </cols>
  <sheetData>
    <row r="1" spans="2:14" ht="13.5" customHeight="1">
      <c r="B1" s="321"/>
      <c r="D1" s="321"/>
      <c r="E1" s="321"/>
      <c r="F1" s="321"/>
      <c r="G1" s="321"/>
      <c r="H1" s="321"/>
      <c r="I1" s="321"/>
    </row>
    <row r="2" spans="2:14" ht="62.45" customHeight="1">
      <c r="B2" s="518" t="s">
        <v>1964</v>
      </c>
      <c r="C2" s="518"/>
      <c r="D2" s="518"/>
      <c r="E2" s="518"/>
      <c r="F2" s="518"/>
      <c r="G2" s="518"/>
      <c r="H2" s="518"/>
      <c r="I2" s="324"/>
    </row>
    <row r="3" spans="2:14" ht="31.5" customHeight="1">
      <c r="B3" s="519" t="s">
        <v>2013</v>
      </c>
      <c r="C3" s="519"/>
      <c r="D3" s="519"/>
      <c r="E3" s="519"/>
      <c r="F3" s="519"/>
      <c r="G3" s="519"/>
      <c r="H3" s="519"/>
      <c r="I3" s="324"/>
    </row>
    <row r="4" spans="2:14" ht="43.5" customHeight="1">
      <c r="B4" s="520" t="str">
        <f>+'MINISTRACIONES-RENDIMIENTOS'!B3:P3</f>
        <v>ENTIDAD FEDERATIVA: OAXACA</v>
      </c>
      <c r="C4" s="520"/>
      <c r="D4" s="520"/>
      <c r="E4" s="520"/>
      <c r="F4" s="520"/>
      <c r="G4" s="520"/>
      <c r="H4" s="520"/>
      <c r="I4" s="324"/>
    </row>
    <row r="5" spans="2:14" ht="40.5" customHeight="1" thickBot="1">
      <c r="B5" s="321"/>
      <c r="C5" s="325"/>
      <c r="D5" s="326"/>
      <c r="E5" s="326"/>
      <c r="F5" s="321"/>
      <c r="G5" s="326"/>
      <c r="H5" s="327"/>
      <c r="I5" s="321"/>
    </row>
    <row r="6" spans="2:14" ht="33.75" customHeight="1" thickBot="1">
      <c r="B6" s="521" t="s">
        <v>2014</v>
      </c>
      <c r="C6" s="522"/>
      <c r="D6" s="525" t="s">
        <v>2015</v>
      </c>
      <c r="E6" s="526"/>
      <c r="F6" s="526"/>
      <c r="G6" s="526"/>
      <c r="H6" s="527"/>
      <c r="I6" s="328"/>
    </row>
    <row r="7" spans="2:14" ht="59.25" customHeight="1">
      <c r="B7" s="523"/>
      <c r="C7" s="524"/>
      <c r="D7" s="329" t="s">
        <v>2016</v>
      </c>
      <c r="E7" s="330" t="s">
        <v>2017</v>
      </c>
      <c r="F7" s="329" t="s">
        <v>2018</v>
      </c>
      <c r="G7" s="330" t="s">
        <v>2017</v>
      </c>
      <c r="H7" s="331" t="s">
        <v>20</v>
      </c>
      <c r="I7" s="332"/>
    </row>
    <row r="8" spans="2:14" ht="5.25" customHeight="1" thickBot="1">
      <c r="B8" s="333"/>
      <c r="C8" s="334"/>
      <c r="D8" s="335"/>
      <c r="E8" s="335"/>
      <c r="F8" s="335"/>
      <c r="G8" s="335"/>
      <c r="H8" s="335"/>
      <c r="I8" s="336"/>
      <c r="J8" s="337"/>
      <c r="K8" s="337"/>
      <c r="L8" s="337"/>
      <c r="M8" s="337"/>
      <c r="N8" s="337"/>
    </row>
    <row r="9" spans="2:14">
      <c r="B9" s="516">
        <v>1</v>
      </c>
      <c r="C9" s="338" t="s">
        <v>2019</v>
      </c>
      <c r="D9" s="339">
        <v>0</v>
      </c>
      <c r="E9" s="339"/>
      <c r="F9" s="339">
        <v>0</v>
      </c>
      <c r="G9" s="339"/>
      <c r="H9" s="340">
        <f t="shared" ref="H9" si="0">+D9+F9</f>
        <v>0</v>
      </c>
      <c r="I9" s="336"/>
      <c r="J9" s="337"/>
      <c r="K9" s="337"/>
      <c r="L9" s="337"/>
      <c r="M9" s="337"/>
      <c r="N9" s="337"/>
    </row>
    <row r="10" spans="2:14" ht="32.25" thickBot="1">
      <c r="B10" s="517"/>
      <c r="C10" s="341" t="s">
        <v>2020</v>
      </c>
      <c r="D10" s="342"/>
      <c r="E10" s="342"/>
      <c r="F10" s="342"/>
      <c r="G10" s="342"/>
      <c r="H10" s="343"/>
      <c r="I10" s="336"/>
      <c r="J10" s="337"/>
      <c r="K10" s="337"/>
      <c r="L10" s="337"/>
      <c r="M10" s="337"/>
      <c r="N10" s="337"/>
    </row>
    <row r="11" spans="2:14">
      <c r="B11" s="516">
        <v>2</v>
      </c>
      <c r="C11" s="338" t="s">
        <v>2021</v>
      </c>
      <c r="D11" s="339">
        <v>0</v>
      </c>
      <c r="E11" s="339"/>
      <c r="F11" s="339">
        <v>0</v>
      </c>
      <c r="G11" s="339"/>
      <c r="H11" s="340">
        <f t="shared" ref="H11" si="1">+D11+F11</f>
        <v>0</v>
      </c>
      <c r="I11" s="336"/>
      <c r="J11" s="337"/>
      <c r="K11" s="337"/>
      <c r="L11" s="337"/>
      <c r="M11" s="337"/>
      <c r="N11" s="337"/>
    </row>
    <row r="12" spans="2:14" ht="32.25" thickBot="1">
      <c r="B12" s="517"/>
      <c r="C12" s="341" t="s">
        <v>2020</v>
      </c>
      <c r="D12" s="342"/>
      <c r="E12" s="342"/>
      <c r="F12" s="342"/>
      <c r="G12" s="342"/>
      <c r="H12" s="343"/>
      <c r="I12" s="336"/>
      <c r="J12" s="337"/>
      <c r="K12" s="337"/>
      <c r="L12" s="337"/>
      <c r="M12" s="337"/>
      <c r="N12" s="337"/>
    </row>
    <row r="13" spans="2:14">
      <c r="B13" s="516">
        <v>3</v>
      </c>
      <c r="C13" s="338" t="s">
        <v>2022</v>
      </c>
      <c r="D13" s="339">
        <v>0</v>
      </c>
      <c r="E13" s="339"/>
      <c r="F13" s="339">
        <v>0</v>
      </c>
      <c r="G13" s="339"/>
      <c r="H13" s="340">
        <f t="shared" ref="H13" si="2">+D13+F13</f>
        <v>0</v>
      </c>
      <c r="I13" s="336"/>
      <c r="J13" s="337"/>
      <c r="K13" s="337"/>
      <c r="L13" s="337"/>
      <c r="M13" s="337"/>
      <c r="N13" s="337"/>
    </row>
    <row r="14" spans="2:14" ht="32.25" thickBot="1">
      <c r="B14" s="517"/>
      <c r="C14" s="341" t="s">
        <v>2020</v>
      </c>
      <c r="D14" s="342"/>
      <c r="E14" s="342"/>
      <c r="F14" s="342"/>
      <c r="G14" s="342"/>
      <c r="H14" s="343"/>
      <c r="I14" s="336"/>
      <c r="J14" s="337"/>
      <c r="K14" s="337"/>
      <c r="L14" s="337"/>
      <c r="M14" s="337"/>
      <c r="N14" s="337"/>
    </row>
    <row r="15" spans="2:14">
      <c r="B15" s="516">
        <v>4</v>
      </c>
      <c r="C15" s="338" t="s">
        <v>2023</v>
      </c>
      <c r="D15" s="339">
        <v>0</v>
      </c>
      <c r="E15" s="339"/>
      <c r="F15" s="339">
        <v>0</v>
      </c>
      <c r="G15" s="339"/>
      <c r="H15" s="340">
        <f t="shared" ref="H15" si="3">+D15+F15</f>
        <v>0</v>
      </c>
      <c r="I15" s="336"/>
      <c r="J15" s="337"/>
      <c r="K15" s="337"/>
      <c r="L15" s="337"/>
      <c r="M15" s="337"/>
      <c r="N15" s="337"/>
    </row>
    <row r="16" spans="2:14" ht="32.25" thickBot="1">
      <c r="B16" s="517"/>
      <c r="C16" s="341" t="s">
        <v>2020</v>
      </c>
      <c r="D16" s="342"/>
      <c r="E16" s="342"/>
      <c r="F16" s="342"/>
      <c r="G16" s="342"/>
      <c r="H16" s="343"/>
      <c r="I16" s="336"/>
      <c r="J16" s="337"/>
      <c r="K16" s="337"/>
      <c r="L16" s="337"/>
      <c r="M16" s="337"/>
      <c r="N16" s="337"/>
    </row>
    <row r="17" spans="2:14">
      <c r="B17" s="516">
        <v>5</v>
      </c>
      <c r="C17" s="338" t="s">
        <v>2024</v>
      </c>
      <c r="D17" s="339">
        <v>0</v>
      </c>
      <c r="E17" s="339"/>
      <c r="F17" s="339">
        <v>0</v>
      </c>
      <c r="G17" s="339"/>
      <c r="H17" s="340">
        <f t="shared" ref="H17" si="4">+D17+F17</f>
        <v>0</v>
      </c>
      <c r="I17" s="336"/>
      <c r="J17" s="337"/>
      <c r="K17" s="337"/>
      <c r="L17" s="337"/>
      <c r="M17" s="337"/>
      <c r="N17" s="337"/>
    </row>
    <row r="18" spans="2:14" ht="32.25" thickBot="1">
      <c r="B18" s="517"/>
      <c r="C18" s="341" t="s">
        <v>2020</v>
      </c>
      <c r="D18" s="342"/>
      <c r="E18" s="342"/>
      <c r="F18" s="342"/>
      <c r="G18" s="342"/>
      <c r="H18" s="343"/>
      <c r="I18" s="336"/>
      <c r="J18" s="337"/>
      <c r="K18" s="337"/>
      <c r="L18" s="337"/>
      <c r="M18" s="337"/>
      <c r="N18" s="337"/>
    </row>
    <row r="19" spans="2:14">
      <c r="B19" s="516">
        <v>6</v>
      </c>
      <c r="C19" s="338" t="s">
        <v>2025</v>
      </c>
      <c r="D19" s="339">
        <v>0</v>
      </c>
      <c r="E19" s="339"/>
      <c r="F19" s="339">
        <v>0</v>
      </c>
      <c r="G19" s="339"/>
      <c r="H19" s="340">
        <f t="shared" ref="H19" si="5">+D19+F19</f>
        <v>0</v>
      </c>
      <c r="I19" s="336"/>
      <c r="J19" s="337"/>
      <c r="K19" s="337"/>
      <c r="L19" s="337"/>
      <c r="M19" s="337"/>
      <c r="N19" s="337"/>
    </row>
    <row r="20" spans="2:14" ht="32.25" thickBot="1">
      <c r="B20" s="517"/>
      <c r="C20" s="341" t="s">
        <v>2020</v>
      </c>
      <c r="D20" s="342"/>
      <c r="E20" s="342"/>
      <c r="F20" s="342"/>
      <c r="G20" s="342"/>
      <c r="H20" s="343"/>
      <c r="I20" s="336"/>
      <c r="J20" s="337"/>
      <c r="K20" s="337"/>
      <c r="L20" s="337"/>
      <c r="M20" s="337"/>
      <c r="N20" s="337"/>
    </row>
    <row r="21" spans="2:14">
      <c r="B21" s="516">
        <v>7</v>
      </c>
      <c r="C21" s="338" t="s">
        <v>2026</v>
      </c>
      <c r="D21" s="339">
        <v>0</v>
      </c>
      <c r="E21" s="339"/>
      <c r="F21" s="339">
        <v>0</v>
      </c>
      <c r="G21" s="339"/>
      <c r="H21" s="340">
        <f t="shared" ref="H21" si="6">+D21+F21</f>
        <v>0</v>
      </c>
      <c r="I21" s="336"/>
      <c r="J21" s="337"/>
      <c r="K21" s="337"/>
      <c r="L21" s="337"/>
      <c r="M21" s="337"/>
      <c r="N21" s="337"/>
    </row>
    <row r="22" spans="2:14" ht="32.25" thickBot="1">
      <c r="B22" s="517"/>
      <c r="C22" s="341" t="s">
        <v>2020</v>
      </c>
      <c r="D22" s="342"/>
      <c r="E22" s="342"/>
      <c r="F22" s="342"/>
      <c r="G22" s="342"/>
      <c r="H22" s="343"/>
      <c r="I22" s="336"/>
      <c r="J22" s="337"/>
      <c r="K22" s="337"/>
      <c r="L22" s="337"/>
      <c r="M22" s="337"/>
      <c r="N22" s="337"/>
    </row>
    <row r="23" spans="2:14">
      <c r="B23" s="516">
        <v>8</v>
      </c>
      <c r="C23" s="338" t="s">
        <v>2027</v>
      </c>
      <c r="D23" s="339">
        <v>0</v>
      </c>
      <c r="E23" s="339"/>
      <c r="F23" s="339">
        <v>0</v>
      </c>
      <c r="G23" s="339"/>
      <c r="H23" s="340">
        <f t="shared" ref="H23" si="7">+D23+F23</f>
        <v>0</v>
      </c>
      <c r="I23" s="336"/>
      <c r="J23" s="337"/>
      <c r="K23" s="337"/>
      <c r="L23" s="337"/>
      <c r="M23" s="337"/>
      <c r="N23" s="337"/>
    </row>
    <row r="24" spans="2:14" ht="32.25" thickBot="1">
      <c r="B24" s="517"/>
      <c r="C24" s="341" t="s">
        <v>2020</v>
      </c>
      <c r="D24" s="342"/>
      <c r="E24" s="342"/>
      <c r="F24" s="342"/>
      <c r="G24" s="342"/>
      <c r="H24" s="343"/>
      <c r="I24" s="336"/>
      <c r="J24" s="337"/>
      <c r="K24" s="337"/>
      <c r="L24" s="337"/>
      <c r="M24" s="337"/>
      <c r="N24" s="337"/>
    </row>
    <row r="25" spans="2:14">
      <c r="B25" s="516">
        <v>9</v>
      </c>
      <c r="C25" s="338" t="s">
        <v>2028</v>
      </c>
      <c r="D25" s="339">
        <v>0</v>
      </c>
      <c r="E25" s="339"/>
      <c r="F25" s="339">
        <v>0</v>
      </c>
      <c r="G25" s="339"/>
      <c r="H25" s="340">
        <f t="shared" ref="H25" si="8">+D25+F25</f>
        <v>0</v>
      </c>
      <c r="I25" s="336"/>
      <c r="J25" s="337"/>
      <c r="K25" s="337"/>
      <c r="L25" s="337"/>
      <c r="M25" s="337"/>
      <c r="N25" s="337"/>
    </row>
    <row r="26" spans="2:14" ht="32.25" thickBot="1">
      <c r="B26" s="517"/>
      <c r="C26" s="341" t="s">
        <v>2020</v>
      </c>
      <c r="D26" s="342"/>
      <c r="E26" s="342"/>
      <c r="F26" s="342"/>
      <c r="G26" s="342"/>
      <c r="H26" s="343"/>
      <c r="I26" s="336"/>
      <c r="J26" s="337"/>
      <c r="K26" s="337"/>
      <c r="L26" s="337"/>
      <c r="M26" s="337"/>
      <c r="N26" s="337"/>
    </row>
    <row r="27" spans="2:14">
      <c r="B27" s="516">
        <v>10</v>
      </c>
      <c r="C27" s="338" t="s">
        <v>2029</v>
      </c>
      <c r="D27" s="339">
        <v>0</v>
      </c>
      <c r="E27" s="339"/>
      <c r="F27" s="339">
        <v>0</v>
      </c>
      <c r="G27" s="339"/>
      <c r="H27" s="340">
        <f t="shared" ref="H27" si="9">+D27+F27</f>
        <v>0</v>
      </c>
      <c r="I27" s="336"/>
      <c r="J27" s="337"/>
      <c r="K27" s="337"/>
      <c r="L27" s="337"/>
      <c r="M27" s="337"/>
      <c r="N27" s="337"/>
    </row>
    <row r="28" spans="2:14" ht="32.25" thickBot="1">
      <c r="B28" s="517"/>
      <c r="C28" s="341" t="s">
        <v>2020</v>
      </c>
      <c r="D28" s="342"/>
      <c r="E28" s="342"/>
      <c r="F28" s="342"/>
      <c r="G28" s="342"/>
      <c r="H28" s="343"/>
      <c r="I28" s="336"/>
      <c r="J28" s="337"/>
      <c r="K28" s="337"/>
      <c r="L28" s="337"/>
      <c r="M28" s="337"/>
      <c r="N28" s="337"/>
    </row>
    <row r="29" spans="2:14" ht="72">
      <c r="B29" s="516" t="s">
        <v>2030</v>
      </c>
      <c r="C29" s="338" t="s">
        <v>2031</v>
      </c>
      <c r="D29" s="339">
        <v>0</v>
      </c>
      <c r="E29" s="339"/>
      <c r="F29" s="339">
        <v>0</v>
      </c>
      <c r="G29" s="339"/>
      <c r="H29" s="340">
        <f t="shared" ref="H29" si="10">+D29+F29</f>
        <v>0</v>
      </c>
      <c r="I29" s="336"/>
      <c r="J29" s="337"/>
      <c r="K29" s="337"/>
      <c r="L29" s="337"/>
      <c r="M29" s="337"/>
      <c r="N29" s="337"/>
    </row>
    <row r="30" spans="2:14" ht="32.25" thickBot="1">
      <c r="B30" s="517"/>
      <c r="C30" s="341" t="s">
        <v>2020</v>
      </c>
      <c r="D30" s="342"/>
      <c r="E30" s="342"/>
      <c r="F30" s="342"/>
      <c r="G30" s="342"/>
      <c r="H30" s="343"/>
      <c r="I30" s="336"/>
      <c r="J30" s="337"/>
      <c r="K30" s="337"/>
      <c r="L30" s="337"/>
      <c r="M30" s="337"/>
      <c r="N30" s="337"/>
    </row>
    <row r="31" spans="2:14" ht="32.25" thickBot="1">
      <c r="B31" s="344"/>
      <c r="C31" s="345" t="s">
        <v>20</v>
      </c>
      <c r="D31" s="346">
        <f>+D9+D11+D13+D15+D17+D19+D21+D23+D25+D27+D29</f>
        <v>0</v>
      </c>
      <c r="E31" s="346"/>
      <c r="F31" s="346">
        <f>+F9+F11+F13+F15+F17+F19+F21+F23+F25+F27+F29</f>
        <v>0</v>
      </c>
      <c r="G31" s="346"/>
      <c r="H31" s="346">
        <f>+H9+H11+H13+H15+H17+H19+H21+H23+H25+H27+H29</f>
        <v>0</v>
      </c>
      <c r="I31" s="336"/>
      <c r="J31" s="337"/>
      <c r="K31" s="337"/>
      <c r="L31" s="337"/>
      <c r="M31" s="337"/>
      <c r="N31" s="337"/>
    </row>
    <row r="32" spans="2:14">
      <c r="B32" s="347"/>
      <c r="C32" s="348"/>
      <c r="D32" s="349"/>
      <c r="E32" s="349"/>
      <c r="F32" s="349"/>
      <c r="G32" s="349"/>
      <c r="H32" s="349"/>
      <c r="I32" s="350"/>
    </row>
    <row r="33" spans="2:14" ht="32.25" thickBot="1">
      <c r="B33" s="351"/>
      <c r="C33" s="352"/>
      <c r="D33" s="350"/>
      <c r="E33" s="350"/>
      <c r="F33" s="350"/>
      <c r="G33" s="350"/>
      <c r="H33" s="350"/>
      <c r="I33" s="350"/>
    </row>
    <row r="34" spans="2:14" ht="33.75" customHeight="1" thickBot="1">
      <c r="B34" s="531" t="s">
        <v>2014</v>
      </c>
      <c r="C34" s="532"/>
      <c r="D34" s="528" t="s">
        <v>2032</v>
      </c>
      <c r="E34" s="529"/>
      <c r="F34" s="529"/>
      <c r="G34" s="529"/>
      <c r="H34" s="530"/>
      <c r="I34" s="328"/>
    </row>
    <row r="35" spans="2:14" ht="59.25" customHeight="1">
      <c r="B35" s="533"/>
      <c r="C35" s="534"/>
      <c r="D35" s="353" t="s">
        <v>2016</v>
      </c>
      <c r="E35" s="330" t="s">
        <v>2017</v>
      </c>
      <c r="F35" s="353" t="s">
        <v>2018</v>
      </c>
      <c r="G35" s="330" t="s">
        <v>2017</v>
      </c>
      <c r="H35" s="354" t="s">
        <v>20</v>
      </c>
      <c r="I35" s="332"/>
    </row>
    <row r="36" spans="2:14" ht="5.25" customHeight="1" thickBot="1">
      <c r="B36" s="333"/>
      <c r="C36" s="334"/>
      <c r="D36" s="335"/>
      <c r="E36" s="335"/>
      <c r="F36" s="335"/>
      <c r="G36" s="335"/>
      <c r="H36" s="335"/>
      <c r="I36" s="336"/>
      <c r="J36" s="337"/>
      <c r="K36" s="337"/>
      <c r="L36" s="337"/>
      <c r="M36" s="337"/>
      <c r="N36" s="337"/>
    </row>
    <row r="37" spans="2:14">
      <c r="B37" s="516">
        <v>1</v>
      </c>
      <c r="C37" s="338" t="s">
        <v>2019</v>
      </c>
      <c r="D37" s="339">
        <v>0</v>
      </c>
      <c r="E37" s="339"/>
      <c r="F37" s="339">
        <v>0</v>
      </c>
      <c r="G37" s="339"/>
      <c r="H37" s="340">
        <f t="shared" ref="H37" si="11">+D37+F37</f>
        <v>0</v>
      </c>
      <c r="I37" s="336"/>
      <c r="J37" s="337"/>
      <c r="K37" s="337"/>
      <c r="L37" s="337"/>
      <c r="M37" s="337"/>
      <c r="N37" s="337"/>
    </row>
    <row r="38" spans="2:14" ht="32.25" thickBot="1">
      <c r="B38" s="517"/>
      <c r="C38" s="355" t="s">
        <v>2020</v>
      </c>
      <c r="D38" s="342"/>
      <c r="E38" s="342"/>
      <c r="F38" s="342"/>
      <c r="G38" s="342"/>
      <c r="H38" s="343"/>
      <c r="I38" s="336"/>
      <c r="J38" s="337"/>
      <c r="K38" s="337"/>
      <c r="L38" s="337"/>
      <c r="M38" s="337"/>
      <c r="N38" s="337"/>
    </row>
    <row r="39" spans="2:14">
      <c r="B39" s="516">
        <v>2</v>
      </c>
      <c r="C39" s="338" t="s">
        <v>2021</v>
      </c>
      <c r="D39" s="339">
        <v>0</v>
      </c>
      <c r="E39" s="339"/>
      <c r="F39" s="339">
        <v>0</v>
      </c>
      <c r="G39" s="339"/>
      <c r="H39" s="340">
        <f t="shared" ref="H39" si="12">+D39+F39</f>
        <v>0</v>
      </c>
      <c r="I39" s="336"/>
      <c r="J39" s="337"/>
      <c r="K39" s="337"/>
      <c r="L39" s="337"/>
      <c r="M39" s="337"/>
      <c r="N39" s="337"/>
    </row>
    <row r="40" spans="2:14" ht="32.25" thickBot="1">
      <c r="B40" s="517"/>
      <c r="C40" s="355" t="s">
        <v>2020</v>
      </c>
      <c r="D40" s="342"/>
      <c r="E40" s="342"/>
      <c r="F40" s="342"/>
      <c r="G40" s="342"/>
      <c r="H40" s="343"/>
      <c r="I40" s="336"/>
      <c r="J40" s="337"/>
      <c r="K40" s="337"/>
      <c r="L40" s="337"/>
      <c r="M40" s="337"/>
      <c r="N40" s="337"/>
    </row>
    <row r="41" spans="2:14">
      <c r="B41" s="516">
        <v>3</v>
      </c>
      <c r="C41" s="338" t="s">
        <v>2022</v>
      </c>
      <c r="D41" s="339">
        <v>0</v>
      </c>
      <c r="E41" s="339"/>
      <c r="F41" s="339">
        <v>0</v>
      </c>
      <c r="G41" s="339"/>
      <c r="H41" s="340">
        <f t="shared" ref="H41" si="13">+D41+F41</f>
        <v>0</v>
      </c>
      <c r="I41" s="336"/>
      <c r="J41" s="337"/>
      <c r="K41" s="337"/>
      <c r="L41" s="337"/>
      <c r="M41" s="337"/>
      <c r="N41" s="337"/>
    </row>
    <row r="42" spans="2:14" ht="32.25" thickBot="1">
      <c r="B42" s="517"/>
      <c r="C42" s="355" t="s">
        <v>2020</v>
      </c>
      <c r="D42" s="342"/>
      <c r="E42" s="342"/>
      <c r="F42" s="342"/>
      <c r="G42" s="342"/>
      <c r="H42" s="343"/>
      <c r="I42" s="336"/>
      <c r="J42" s="337"/>
      <c r="K42" s="337"/>
      <c r="L42" s="337"/>
      <c r="M42" s="337"/>
      <c r="N42" s="337"/>
    </row>
    <row r="43" spans="2:14">
      <c r="B43" s="516">
        <v>4</v>
      </c>
      <c r="C43" s="338" t="s">
        <v>2023</v>
      </c>
      <c r="D43" s="339">
        <v>0</v>
      </c>
      <c r="E43" s="339"/>
      <c r="F43" s="339">
        <v>0</v>
      </c>
      <c r="G43" s="339"/>
      <c r="H43" s="340">
        <f t="shared" ref="H43" si="14">+D43+F43</f>
        <v>0</v>
      </c>
      <c r="I43" s="336"/>
      <c r="J43" s="337"/>
      <c r="K43" s="337"/>
      <c r="L43" s="337"/>
      <c r="M43" s="337"/>
      <c r="N43" s="337"/>
    </row>
    <row r="44" spans="2:14" ht="32.25" thickBot="1">
      <c r="B44" s="517"/>
      <c r="C44" s="355" t="s">
        <v>2020</v>
      </c>
      <c r="D44" s="342"/>
      <c r="E44" s="342"/>
      <c r="F44" s="342"/>
      <c r="G44" s="342"/>
      <c r="H44" s="343"/>
      <c r="I44" s="336"/>
      <c r="J44" s="337"/>
      <c r="K44" s="337"/>
      <c r="L44" s="337"/>
      <c r="M44" s="337"/>
      <c r="N44" s="337"/>
    </row>
    <row r="45" spans="2:14">
      <c r="B45" s="516">
        <v>5</v>
      </c>
      <c r="C45" s="338" t="s">
        <v>2024</v>
      </c>
      <c r="D45" s="339">
        <v>0</v>
      </c>
      <c r="E45" s="339"/>
      <c r="F45" s="339">
        <v>0</v>
      </c>
      <c r="G45" s="339"/>
      <c r="H45" s="340">
        <f t="shared" ref="H45" si="15">+D45+F45</f>
        <v>0</v>
      </c>
      <c r="I45" s="336"/>
      <c r="J45" s="337"/>
      <c r="K45" s="337"/>
      <c r="L45" s="337"/>
      <c r="M45" s="337"/>
      <c r="N45" s="337"/>
    </row>
    <row r="46" spans="2:14" ht="32.25" thickBot="1">
      <c r="B46" s="517"/>
      <c r="C46" s="355" t="s">
        <v>2020</v>
      </c>
      <c r="D46" s="342"/>
      <c r="E46" s="342"/>
      <c r="F46" s="342"/>
      <c r="G46" s="342"/>
      <c r="H46" s="343"/>
      <c r="I46" s="336"/>
      <c r="J46" s="337"/>
      <c r="K46" s="337"/>
      <c r="L46" s="337"/>
      <c r="M46" s="337"/>
      <c r="N46" s="337"/>
    </row>
    <row r="47" spans="2:14">
      <c r="B47" s="516">
        <v>6</v>
      </c>
      <c r="C47" s="338" t="s">
        <v>2025</v>
      </c>
      <c r="D47" s="339">
        <v>0</v>
      </c>
      <c r="E47" s="339"/>
      <c r="F47" s="339">
        <v>0</v>
      </c>
      <c r="G47" s="339"/>
      <c r="H47" s="340">
        <f t="shared" ref="H47" si="16">+D47+F47</f>
        <v>0</v>
      </c>
      <c r="I47" s="336"/>
      <c r="J47" s="337"/>
      <c r="K47" s="337"/>
      <c r="L47" s="337"/>
      <c r="M47" s="337"/>
      <c r="N47" s="337"/>
    </row>
    <row r="48" spans="2:14" ht="32.25" thickBot="1">
      <c r="B48" s="517"/>
      <c r="C48" s="355" t="s">
        <v>2020</v>
      </c>
      <c r="D48" s="342"/>
      <c r="E48" s="342"/>
      <c r="F48" s="342"/>
      <c r="G48" s="342"/>
      <c r="H48" s="343"/>
      <c r="I48" s="336"/>
      <c r="J48" s="337"/>
      <c r="K48" s="337"/>
      <c r="L48" s="337"/>
      <c r="M48" s="337"/>
      <c r="N48" s="337"/>
    </row>
    <row r="49" spans="2:14">
      <c r="B49" s="516">
        <v>7</v>
      </c>
      <c r="C49" s="338" t="s">
        <v>2026</v>
      </c>
      <c r="D49" s="339">
        <v>0</v>
      </c>
      <c r="E49" s="339"/>
      <c r="F49" s="339">
        <v>0</v>
      </c>
      <c r="G49" s="339"/>
      <c r="H49" s="340">
        <f t="shared" ref="H49" si="17">+D49+F49</f>
        <v>0</v>
      </c>
      <c r="I49" s="336"/>
      <c r="J49" s="337"/>
      <c r="K49" s="337"/>
      <c r="L49" s="337"/>
      <c r="M49" s="337"/>
      <c r="N49" s="337"/>
    </row>
    <row r="50" spans="2:14" ht="32.25" thickBot="1">
      <c r="B50" s="517"/>
      <c r="C50" s="355" t="s">
        <v>2020</v>
      </c>
      <c r="D50" s="342"/>
      <c r="E50" s="342"/>
      <c r="F50" s="342"/>
      <c r="G50" s="342"/>
      <c r="H50" s="343"/>
      <c r="I50" s="336"/>
      <c r="J50" s="337"/>
      <c r="K50" s="337"/>
      <c r="L50" s="337"/>
      <c r="M50" s="337"/>
      <c r="N50" s="337"/>
    </row>
    <row r="51" spans="2:14">
      <c r="B51" s="516">
        <v>8</v>
      </c>
      <c r="C51" s="338" t="s">
        <v>2027</v>
      </c>
      <c r="D51" s="339">
        <v>0</v>
      </c>
      <c r="E51" s="339"/>
      <c r="F51" s="339">
        <v>0</v>
      </c>
      <c r="G51" s="339"/>
      <c r="H51" s="340">
        <f t="shared" ref="H51" si="18">+D51+F51</f>
        <v>0</v>
      </c>
      <c r="I51" s="336"/>
      <c r="J51" s="337"/>
      <c r="K51" s="337"/>
      <c r="L51" s="337"/>
      <c r="M51" s="337"/>
      <c r="N51" s="337"/>
    </row>
    <row r="52" spans="2:14" ht="32.25" thickBot="1">
      <c r="B52" s="517"/>
      <c r="C52" s="355" t="s">
        <v>2020</v>
      </c>
      <c r="D52" s="342"/>
      <c r="E52" s="342"/>
      <c r="F52" s="342"/>
      <c r="G52" s="342"/>
      <c r="H52" s="343"/>
      <c r="I52" s="336"/>
      <c r="J52" s="337"/>
      <c r="K52" s="337"/>
      <c r="L52" s="337"/>
      <c r="M52" s="337"/>
      <c r="N52" s="337"/>
    </row>
    <row r="53" spans="2:14">
      <c r="B53" s="516">
        <v>9</v>
      </c>
      <c r="C53" s="338" t="s">
        <v>2028</v>
      </c>
      <c r="D53" s="339">
        <v>0</v>
      </c>
      <c r="E53" s="339"/>
      <c r="F53" s="339">
        <v>0</v>
      </c>
      <c r="G53" s="339"/>
      <c r="H53" s="340">
        <f t="shared" ref="H53" si="19">+D53+F53</f>
        <v>0</v>
      </c>
      <c r="I53" s="336"/>
      <c r="J53" s="337"/>
      <c r="K53" s="337"/>
      <c r="L53" s="337"/>
      <c r="M53" s="337"/>
      <c r="N53" s="337"/>
    </row>
    <row r="54" spans="2:14" ht="32.25" thickBot="1">
      <c r="B54" s="517"/>
      <c r="C54" s="355" t="s">
        <v>2020</v>
      </c>
      <c r="D54" s="342"/>
      <c r="E54" s="342"/>
      <c r="F54" s="342"/>
      <c r="G54" s="342"/>
      <c r="H54" s="343"/>
      <c r="I54" s="336"/>
      <c r="J54" s="337"/>
      <c r="K54" s="337"/>
      <c r="L54" s="337"/>
      <c r="M54" s="337"/>
      <c r="N54" s="337"/>
    </row>
    <row r="55" spans="2:14">
      <c r="B55" s="516">
        <v>10</v>
      </c>
      <c r="C55" s="338" t="s">
        <v>2029</v>
      </c>
      <c r="D55" s="339">
        <v>0</v>
      </c>
      <c r="E55" s="339"/>
      <c r="F55" s="339">
        <v>0</v>
      </c>
      <c r="G55" s="339"/>
      <c r="H55" s="340">
        <f t="shared" ref="H55" si="20">+D55+F55</f>
        <v>0</v>
      </c>
      <c r="I55" s="336"/>
      <c r="J55" s="337"/>
      <c r="K55" s="337"/>
      <c r="L55" s="337"/>
      <c r="M55" s="337"/>
      <c r="N55" s="337"/>
    </row>
    <row r="56" spans="2:14" ht="32.25" thickBot="1">
      <c r="B56" s="517"/>
      <c r="C56" s="355" t="s">
        <v>2020</v>
      </c>
      <c r="D56" s="342"/>
      <c r="E56" s="342"/>
      <c r="F56" s="342"/>
      <c r="G56" s="342"/>
      <c r="H56" s="343"/>
      <c r="I56" s="336"/>
      <c r="J56" s="337"/>
      <c r="K56" s="337"/>
      <c r="L56" s="337"/>
      <c r="M56" s="337"/>
      <c r="N56" s="337"/>
    </row>
    <row r="57" spans="2:14" ht="72">
      <c r="B57" s="516" t="s">
        <v>2030</v>
      </c>
      <c r="C57" s="338" t="s">
        <v>2031</v>
      </c>
      <c r="D57" s="339">
        <v>0</v>
      </c>
      <c r="E57" s="339"/>
      <c r="F57" s="339">
        <v>0</v>
      </c>
      <c r="G57" s="339"/>
      <c r="H57" s="340">
        <f t="shared" ref="H57" si="21">+D57+F57</f>
        <v>0</v>
      </c>
      <c r="I57" s="336"/>
      <c r="J57" s="337"/>
      <c r="K57" s="337"/>
      <c r="L57" s="337"/>
      <c r="M57" s="337"/>
      <c r="N57" s="337"/>
    </row>
    <row r="58" spans="2:14" ht="32.25" thickBot="1">
      <c r="B58" s="517"/>
      <c r="C58" s="355" t="s">
        <v>2020</v>
      </c>
      <c r="D58" s="342"/>
      <c r="E58" s="342"/>
      <c r="F58" s="342"/>
      <c r="G58" s="342"/>
      <c r="H58" s="343"/>
      <c r="I58" s="336"/>
      <c r="J58" s="337"/>
      <c r="K58" s="337"/>
      <c r="L58" s="337"/>
      <c r="M58" s="337"/>
      <c r="N58" s="337"/>
    </row>
    <row r="59" spans="2:14" ht="32.25" thickBot="1">
      <c r="B59" s="344"/>
      <c r="C59" s="345" t="s">
        <v>20</v>
      </c>
      <c r="D59" s="346">
        <f>+D37+D39+D41+D43+D45+D47+D49+D51+D53+D55+D57</f>
        <v>0</v>
      </c>
      <c r="E59" s="346"/>
      <c r="F59" s="346">
        <f>+F37+F39+F41+F43+F45+F47+F49+F51+F53+F55+F57</f>
        <v>0</v>
      </c>
      <c r="G59" s="346"/>
      <c r="H59" s="346">
        <f>+H37+H39+H41+H43+H45+H47+H49+H51+H53+H55+H57</f>
        <v>0</v>
      </c>
      <c r="I59" s="336"/>
      <c r="J59" s="337"/>
      <c r="K59" s="337"/>
      <c r="L59" s="337"/>
      <c r="M59" s="337"/>
      <c r="N59" s="337"/>
    </row>
    <row r="60" spans="2:14">
      <c r="D60" s="356"/>
      <c r="E60" s="356"/>
      <c r="F60" s="356"/>
      <c r="G60" s="356"/>
      <c r="H60" s="356"/>
      <c r="I60" s="356"/>
    </row>
    <row r="61" spans="2:14">
      <c r="D61" s="356"/>
      <c r="E61" s="356"/>
      <c r="F61" s="356"/>
      <c r="G61" s="356"/>
      <c r="H61" s="356"/>
      <c r="I61" s="356"/>
    </row>
    <row r="62" spans="2:14">
      <c r="D62" s="356"/>
      <c r="E62" s="356"/>
      <c r="F62" s="356"/>
      <c r="G62" s="356"/>
      <c r="H62" s="356"/>
      <c r="I62" s="356"/>
    </row>
    <row r="63" spans="2:14">
      <c r="D63" s="356"/>
      <c r="E63" s="356"/>
      <c r="F63" s="356"/>
      <c r="G63" s="356"/>
      <c r="H63" s="356"/>
      <c r="I63" s="356"/>
    </row>
    <row r="64" spans="2:14">
      <c r="D64" s="356"/>
      <c r="E64" s="356"/>
      <c r="F64" s="356"/>
      <c r="G64" s="356"/>
      <c r="H64" s="356"/>
      <c r="I64" s="356"/>
    </row>
    <row r="65" spans="4:9">
      <c r="D65" s="356"/>
      <c r="E65" s="356"/>
      <c r="F65" s="356"/>
      <c r="G65" s="356"/>
      <c r="H65" s="356"/>
      <c r="I65" s="356"/>
    </row>
    <row r="66" spans="4:9">
      <c r="D66" s="356"/>
      <c r="E66" s="356"/>
      <c r="F66" s="356"/>
      <c r="G66" s="356"/>
      <c r="H66" s="356"/>
      <c r="I66" s="356"/>
    </row>
    <row r="67" spans="4:9">
      <c r="D67" s="356"/>
      <c r="E67" s="356"/>
      <c r="F67" s="356"/>
      <c r="G67" s="356"/>
      <c r="H67" s="356"/>
      <c r="I67" s="356"/>
    </row>
    <row r="68" spans="4:9">
      <c r="D68" s="356"/>
      <c r="E68" s="356"/>
      <c r="F68" s="356"/>
      <c r="G68" s="356"/>
      <c r="H68" s="356"/>
      <c r="I68" s="356"/>
    </row>
    <row r="69" spans="4:9">
      <c r="D69" s="356"/>
      <c r="E69" s="356"/>
      <c r="F69" s="356"/>
      <c r="G69" s="356"/>
      <c r="H69" s="356"/>
      <c r="I69" s="356"/>
    </row>
    <row r="70" spans="4:9">
      <c r="D70" s="356"/>
      <c r="E70" s="356"/>
      <c r="F70" s="356"/>
      <c r="G70" s="356"/>
      <c r="H70" s="356"/>
      <c r="I70" s="356"/>
    </row>
    <row r="71" spans="4:9">
      <c r="D71" s="356"/>
      <c r="E71" s="356"/>
      <c r="F71" s="356"/>
      <c r="G71" s="356"/>
      <c r="H71" s="356"/>
      <c r="I71" s="356"/>
    </row>
    <row r="72" spans="4:9">
      <c r="D72" s="356"/>
      <c r="E72" s="356"/>
      <c r="F72" s="356"/>
      <c r="G72" s="356"/>
      <c r="H72" s="356"/>
      <c r="I72" s="356"/>
    </row>
    <row r="73" spans="4:9">
      <c r="D73" s="356"/>
      <c r="E73" s="356"/>
      <c r="F73" s="356"/>
      <c r="G73" s="356"/>
      <c r="H73" s="356"/>
      <c r="I73" s="356"/>
    </row>
    <row r="74" spans="4:9">
      <c r="D74" s="356"/>
      <c r="E74" s="356"/>
      <c r="F74" s="356"/>
      <c r="G74" s="356"/>
      <c r="H74" s="356"/>
      <c r="I74" s="356"/>
    </row>
    <row r="75" spans="4:9">
      <c r="D75" s="356"/>
      <c r="E75" s="356"/>
      <c r="F75" s="356"/>
      <c r="G75" s="356"/>
      <c r="H75" s="356"/>
      <c r="I75" s="356"/>
    </row>
    <row r="76" spans="4:9">
      <c r="D76" s="356"/>
      <c r="E76" s="356"/>
      <c r="F76" s="356"/>
      <c r="G76" s="356"/>
      <c r="H76" s="356"/>
      <c r="I76" s="356"/>
    </row>
  </sheetData>
  <sheetProtection formatCells="0"/>
  <mergeCells count="29">
    <mergeCell ref="B49:B50"/>
    <mergeCell ref="B51:B52"/>
    <mergeCell ref="B53:B54"/>
    <mergeCell ref="B55:B56"/>
    <mergeCell ref="B57:B58"/>
    <mergeCell ref="B47:B48"/>
    <mergeCell ref="B23:B24"/>
    <mergeCell ref="B25:B26"/>
    <mergeCell ref="B27:B28"/>
    <mergeCell ref="B29:B30"/>
    <mergeCell ref="B34:C35"/>
    <mergeCell ref="B37:B38"/>
    <mergeCell ref="B39:B40"/>
    <mergeCell ref="B41:B42"/>
    <mergeCell ref="B43:B44"/>
    <mergeCell ref="B45:B46"/>
    <mergeCell ref="D34:H34"/>
    <mergeCell ref="B11:B12"/>
    <mergeCell ref="B13:B14"/>
    <mergeCell ref="B15:B16"/>
    <mergeCell ref="B17:B18"/>
    <mergeCell ref="B19:B20"/>
    <mergeCell ref="B21:B22"/>
    <mergeCell ref="B9:B10"/>
    <mergeCell ref="B2:H2"/>
    <mergeCell ref="B3:H3"/>
    <mergeCell ref="B4:H4"/>
    <mergeCell ref="B6:C7"/>
    <mergeCell ref="D6:H6"/>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42"/>
  <sheetViews>
    <sheetView zoomScaleNormal="100" workbookViewId="0">
      <selection activeCell="D17" sqref="D17"/>
    </sheetView>
  </sheetViews>
  <sheetFormatPr baseColWidth="10" defaultColWidth="11.625" defaultRowHeight="15"/>
  <cols>
    <col min="1" max="1" width="36.125" style="3" customWidth="1"/>
    <col min="2" max="2" width="112.25" style="3" customWidth="1"/>
    <col min="3" max="16384" width="11.625" style="3"/>
  </cols>
  <sheetData>
    <row r="2" spans="1:7" ht="15.75">
      <c r="A2" s="357"/>
      <c r="B2" s="357"/>
      <c r="C2" s="357"/>
      <c r="D2" s="357"/>
      <c r="E2" s="357"/>
      <c r="F2" s="357"/>
      <c r="G2" s="357"/>
    </row>
    <row r="3" spans="1:7" ht="37.15" customHeight="1">
      <c r="A3" s="538" t="s">
        <v>1964</v>
      </c>
      <c r="B3" s="538"/>
      <c r="C3" s="357"/>
      <c r="D3" s="357"/>
      <c r="E3" s="357"/>
      <c r="F3" s="357"/>
      <c r="G3" s="357"/>
    </row>
    <row r="4" spans="1:7" ht="15.75">
      <c r="A4" s="358"/>
      <c r="B4" s="358"/>
      <c r="C4" s="358"/>
      <c r="D4" s="358"/>
      <c r="E4" s="358"/>
      <c r="F4" s="358"/>
      <c r="G4" s="358"/>
    </row>
    <row r="6" spans="1:7" ht="15.75">
      <c r="A6" s="359" t="s">
        <v>2033</v>
      </c>
      <c r="B6" s="359" t="s">
        <v>2034</v>
      </c>
    </row>
    <row r="8" spans="1:7" ht="51" customHeight="1">
      <c r="A8" s="539" t="s">
        <v>2035</v>
      </c>
      <c r="B8" s="539"/>
    </row>
    <row r="9" spans="1:7">
      <c r="A9" s="360"/>
    </row>
    <row r="10" spans="1:7" ht="16.899999999999999" customHeight="1">
      <c r="A10" s="361" t="s">
        <v>2036</v>
      </c>
      <c r="B10" s="362" t="s">
        <v>2037</v>
      </c>
    </row>
    <row r="11" spans="1:7" ht="15.75">
      <c r="A11" s="363" t="s">
        <v>2038</v>
      </c>
      <c r="B11" s="364" t="s">
        <v>2039</v>
      </c>
    </row>
    <row r="12" spans="1:7" ht="15.75">
      <c r="A12" s="361" t="s">
        <v>2040</v>
      </c>
      <c r="B12" s="362" t="s">
        <v>2041</v>
      </c>
    </row>
    <row r="13" spans="1:7" ht="15.75">
      <c r="A13" s="361" t="s">
        <v>2042</v>
      </c>
      <c r="B13" s="362" t="s">
        <v>2043</v>
      </c>
    </row>
    <row r="14" spans="1:7" ht="45">
      <c r="A14" s="363" t="s">
        <v>2044</v>
      </c>
      <c r="B14" s="364" t="s">
        <v>2045</v>
      </c>
    </row>
    <row r="15" spans="1:7" ht="45">
      <c r="A15" s="361" t="s">
        <v>2046</v>
      </c>
      <c r="B15" s="362" t="s">
        <v>2047</v>
      </c>
    </row>
    <row r="16" spans="1:7" ht="30">
      <c r="A16" s="363" t="s">
        <v>2048</v>
      </c>
      <c r="B16" s="364" t="s">
        <v>2049</v>
      </c>
    </row>
    <row r="17" spans="1:2" ht="30">
      <c r="A17" s="361" t="s">
        <v>2050</v>
      </c>
      <c r="B17" s="362" t="s">
        <v>2051</v>
      </c>
    </row>
    <row r="18" spans="1:2" ht="30">
      <c r="A18" s="363" t="s">
        <v>2052</v>
      </c>
      <c r="B18" s="364" t="s">
        <v>2053</v>
      </c>
    </row>
    <row r="19" spans="1:2" ht="30">
      <c r="A19" s="361" t="s">
        <v>2054</v>
      </c>
      <c r="B19" s="362" t="s">
        <v>2055</v>
      </c>
    </row>
    <row r="20" spans="1:2" ht="15.75">
      <c r="A20" s="363" t="s">
        <v>2056</v>
      </c>
      <c r="B20" s="364" t="s">
        <v>2057</v>
      </c>
    </row>
    <row r="21" spans="1:2" ht="15.75">
      <c r="A21" s="363" t="s">
        <v>2058</v>
      </c>
      <c r="B21" s="364" t="s">
        <v>2059</v>
      </c>
    </row>
    <row r="22" spans="1:2" ht="45">
      <c r="A22" s="363" t="s">
        <v>2060</v>
      </c>
      <c r="B22" s="364" t="s">
        <v>2061</v>
      </c>
    </row>
    <row r="23" spans="1:2" ht="30">
      <c r="A23" s="361" t="s">
        <v>2062</v>
      </c>
      <c r="B23" s="362" t="s">
        <v>2063</v>
      </c>
    </row>
    <row r="24" spans="1:2" ht="15.75">
      <c r="A24" s="363" t="s">
        <v>2064</v>
      </c>
      <c r="B24" s="364" t="s">
        <v>2065</v>
      </c>
    </row>
    <row r="25" spans="1:2" ht="30">
      <c r="A25" s="361" t="s">
        <v>2066</v>
      </c>
      <c r="B25" s="362" t="s">
        <v>2067</v>
      </c>
    </row>
    <row r="26" spans="1:2" ht="15.75">
      <c r="A26" s="363" t="s">
        <v>2068</v>
      </c>
      <c r="B26" s="364" t="s">
        <v>2069</v>
      </c>
    </row>
    <row r="27" spans="1:2" ht="15.75">
      <c r="A27" s="361" t="s">
        <v>2070</v>
      </c>
      <c r="B27" s="362" t="s">
        <v>2071</v>
      </c>
    </row>
    <row r="28" spans="1:2" ht="31.5">
      <c r="A28" s="363" t="s">
        <v>2072</v>
      </c>
      <c r="B28" s="364" t="s">
        <v>2073</v>
      </c>
    </row>
    <row r="29" spans="1:2" ht="30">
      <c r="A29" s="361" t="s">
        <v>2074</v>
      </c>
      <c r="B29" s="362" t="s">
        <v>2075</v>
      </c>
    </row>
    <row r="30" spans="1:2" ht="30">
      <c r="A30" s="363" t="s">
        <v>2076</v>
      </c>
      <c r="B30" s="364" t="s">
        <v>2077</v>
      </c>
    </row>
    <row r="31" spans="1:2" ht="30">
      <c r="A31" s="361" t="s">
        <v>2078</v>
      </c>
      <c r="B31" s="362" t="s">
        <v>2079</v>
      </c>
    </row>
    <row r="32" spans="1:2" ht="60">
      <c r="A32" s="363" t="s">
        <v>2080</v>
      </c>
      <c r="B32" s="364" t="s">
        <v>2081</v>
      </c>
    </row>
    <row r="33" spans="1:2" ht="45">
      <c r="A33" s="361" t="s">
        <v>2082</v>
      </c>
      <c r="B33" s="362" t="s">
        <v>2083</v>
      </c>
    </row>
    <row r="34" spans="1:2" ht="30">
      <c r="A34" s="363" t="s">
        <v>2084</v>
      </c>
      <c r="B34" s="364" t="s">
        <v>2085</v>
      </c>
    </row>
    <row r="35" spans="1:2" ht="15.75">
      <c r="A35" s="361" t="s">
        <v>2086</v>
      </c>
      <c r="B35" s="362" t="s">
        <v>2087</v>
      </c>
    </row>
    <row r="36" spans="1:2" ht="30">
      <c r="A36" s="363" t="s">
        <v>2088</v>
      </c>
      <c r="B36" s="364" t="s">
        <v>2089</v>
      </c>
    </row>
    <row r="37" spans="1:2" ht="15.75">
      <c r="A37" s="361" t="s">
        <v>2090</v>
      </c>
      <c r="B37" s="362" t="s">
        <v>2091</v>
      </c>
    </row>
    <row r="38" spans="1:2" ht="15.75">
      <c r="A38" s="363" t="s">
        <v>2092</v>
      </c>
      <c r="B38" s="364" t="s">
        <v>2093</v>
      </c>
    </row>
    <row r="39" spans="1:2" ht="30">
      <c r="A39" s="361" t="s">
        <v>2094</v>
      </c>
      <c r="B39" s="362" t="s">
        <v>2095</v>
      </c>
    </row>
    <row r="40" spans="1:2" ht="15.75">
      <c r="A40" s="365"/>
      <c r="B40" s="362"/>
    </row>
    <row r="41" spans="1:2" ht="15.75">
      <c r="A41" s="359" t="s">
        <v>2033</v>
      </c>
      <c r="B41" s="366" t="s">
        <v>2096</v>
      </c>
    </row>
    <row r="42" spans="1:2">
      <c r="B42" s="367"/>
    </row>
    <row r="43" spans="1:2" ht="27.6" customHeight="1">
      <c r="A43" s="537" t="s">
        <v>2097</v>
      </c>
      <c r="B43" s="537"/>
    </row>
    <row r="45" spans="1:2" ht="189">
      <c r="A45" s="368" t="s">
        <v>2098</v>
      </c>
      <c r="B45" s="369" t="s">
        <v>2099</v>
      </c>
    </row>
    <row r="46" spans="1:2" ht="31.5">
      <c r="A46" s="363" t="s">
        <v>2100</v>
      </c>
      <c r="B46" s="364" t="s">
        <v>2101</v>
      </c>
    </row>
    <row r="49" spans="1:14" ht="15.75">
      <c r="A49" s="359" t="s">
        <v>2033</v>
      </c>
      <c r="B49" s="366" t="s">
        <v>2102</v>
      </c>
    </row>
    <row r="51" spans="1:14" ht="55.15" customHeight="1">
      <c r="A51" s="539" t="s">
        <v>2103</v>
      </c>
      <c r="B51" s="539"/>
    </row>
    <row r="52" spans="1:14" ht="28.15" customHeight="1" thickBot="1">
      <c r="A52" s="537" t="s">
        <v>2104</v>
      </c>
      <c r="B52" s="537"/>
    </row>
    <row r="53" spans="1:14" ht="33" thickTop="1" thickBot="1">
      <c r="A53" s="270" t="s">
        <v>1966</v>
      </c>
      <c r="B53" s="370" t="s">
        <v>1967</v>
      </c>
      <c r="C53"/>
      <c r="D53"/>
      <c r="E53"/>
      <c r="F53"/>
      <c r="G53"/>
      <c r="H53"/>
      <c r="I53"/>
      <c r="J53"/>
      <c r="K53"/>
      <c r="L53"/>
      <c r="M53"/>
      <c r="N53"/>
    </row>
    <row r="54" spans="1:14" ht="49.9" customHeight="1" thickTop="1">
      <c r="A54" s="363" t="s">
        <v>1969</v>
      </c>
      <c r="B54" s="364" t="s">
        <v>2105</v>
      </c>
      <c r="C54"/>
      <c r="D54"/>
      <c r="E54"/>
      <c r="F54"/>
      <c r="G54"/>
      <c r="H54"/>
      <c r="I54"/>
      <c r="J54"/>
      <c r="K54"/>
      <c r="L54"/>
      <c r="M54"/>
      <c r="N54"/>
    </row>
    <row r="55" spans="1:14" ht="78.75">
      <c r="A55" s="361" t="s">
        <v>1970</v>
      </c>
      <c r="B55" s="362" t="s">
        <v>2106</v>
      </c>
    </row>
    <row r="56" spans="1:14" ht="47.25">
      <c r="A56" s="363" t="s">
        <v>2107</v>
      </c>
      <c r="B56" s="364" t="s">
        <v>2108</v>
      </c>
    </row>
    <row r="57" spans="1:14" ht="15.75" thickBot="1">
      <c r="C57"/>
      <c r="D57"/>
      <c r="E57"/>
      <c r="F57"/>
      <c r="G57"/>
      <c r="H57"/>
      <c r="I57"/>
      <c r="J57"/>
      <c r="K57"/>
      <c r="L57"/>
      <c r="M57"/>
      <c r="N57"/>
    </row>
    <row r="58" spans="1:14" ht="17.25" thickTop="1" thickBot="1">
      <c r="A58" s="272" t="s">
        <v>1974</v>
      </c>
      <c r="B58" s="371" t="s">
        <v>1975</v>
      </c>
      <c r="C58"/>
      <c r="D58"/>
      <c r="E58"/>
      <c r="F58"/>
      <c r="G58"/>
      <c r="H58"/>
      <c r="I58"/>
      <c r="J58"/>
      <c r="K58"/>
      <c r="L58"/>
      <c r="M58"/>
      <c r="N58"/>
    </row>
    <row r="59" spans="1:14" ht="15.75" thickTop="1"/>
    <row r="60" spans="1:14" ht="34.15" customHeight="1">
      <c r="A60" s="540" t="s">
        <v>2109</v>
      </c>
      <c r="B60" s="540"/>
    </row>
    <row r="62" spans="1:14" ht="15.75">
      <c r="A62" s="372" t="s">
        <v>2110</v>
      </c>
    </row>
    <row r="63" spans="1:14" ht="15.75">
      <c r="A63" s="373" t="s">
        <v>1976</v>
      </c>
      <c r="B63" s="3" t="s">
        <v>2111</v>
      </c>
    </row>
    <row r="64" spans="1:14" ht="15.75">
      <c r="A64" s="373" t="s">
        <v>1977</v>
      </c>
      <c r="B64" s="3" t="s">
        <v>2112</v>
      </c>
    </row>
    <row r="65" spans="1:2" ht="15.75">
      <c r="A65" s="373" t="s">
        <v>1978</v>
      </c>
      <c r="B65" s="3" t="s">
        <v>2113</v>
      </c>
    </row>
    <row r="66" spans="1:2" ht="15.75">
      <c r="A66" s="373" t="s">
        <v>1979</v>
      </c>
      <c r="B66" s="3" t="s">
        <v>2114</v>
      </c>
    </row>
    <row r="67" spans="1:2" ht="15.75">
      <c r="A67" s="373" t="s">
        <v>1980</v>
      </c>
      <c r="B67" s="3" t="s">
        <v>2115</v>
      </c>
    </row>
    <row r="68" spans="1:2" ht="15.75">
      <c r="A68" s="373" t="s">
        <v>1982</v>
      </c>
      <c r="B68" s="3" t="s">
        <v>2116</v>
      </c>
    </row>
    <row r="69" spans="1:2" ht="15.75">
      <c r="A69" s="373" t="s">
        <v>1983</v>
      </c>
      <c r="B69" s="3" t="s">
        <v>2117</v>
      </c>
    </row>
    <row r="70" spans="1:2" ht="30">
      <c r="A70" s="374" t="s">
        <v>1984</v>
      </c>
      <c r="B70" s="360" t="s">
        <v>2118</v>
      </c>
    </row>
    <row r="71" spans="1:2" ht="15.75">
      <c r="A71" s="373" t="s">
        <v>2119</v>
      </c>
      <c r="B71" s="3" t="s">
        <v>2120</v>
      </c>
    </row>
    <row r="72" spans="1:2" ht="30">
      <c r="A72" s="374" t="s">
        <v>2121</v>
      </c>
      <c r="B72" s="375" t="s">
        <v>2122</v>
      </c>
    </row>
    <row r="73" spans="1:2" ht="15.75">
      <c r="A73" s="374" t="s">
        <v>2123</v>
      </c>
      <c r="B73" s="360" t="s">
        <v>2124</v>
      </c>
    </row>
    <row r="74" spans="1:2" ht="15.75">
      <c r="A74" s="374"/>
      <c r="B74" s="360"/>
    </row>
    <row r="76" spans="1:2" ht="15.75">
      <c r="A76" s="372" t="s">
        <v>2125</v>
      </c>
    </row>
    <row r="77" spans="1:2" ht="15.75">
      <c r="A77" s="373" t="s">
        <v>1976</v>
      </c>
      <c r="B77" s="3" t="s">
        <v>2111</v>
      </c>
    </row>
    <row r="78" spans="1:2" ht="15.75">
      <c r="A78" s="373" t="s">
        <v>1977</v>
      </c>
      <c r="B78" s="3" t="s">
        <v>2112</v>
      </c>
    </row>
    <row r="79" spans="1:2" ht="15.75">
      <c r="A79" s="373" t="s">
        <v>1978</v>
      </c>
      <c r="B79" s="3" t="s">
        <v>2113</v>
      </c>
    </row>
    <row r="80" spans="1:2" ht="15.75">
      <c r="A80" s="373" t="s">
        <v>1979</v>
      </c>
      <c r="B80" s="3" t="s">
        <v>2114</v>
      </c>
    </row>
    <row r="81" spans="1:16" ht="15.75">
      <c r="A81" s="373" t="s">
        <v>1980</v>
      </c>
      <c r="B81" s="3" t="s">
        <v>2115</v>
      </c>
    </row>
    <row r="82" spans="1:16" ht="15.75">
      <c r="A82" s="373" t="s">
        <v>1982</v>
      </c>
      <c r="B82" s="3" t="s">
        <v>2116</v>
      </c>
    </row>
    <row r="83" spans="1:16" ht="30.75">
      <c r="A83" s="368" t="s">
        <v>2126</v>
      </c>
      <c r="B83" s="360" t="s">
        <v>2127</v>
      </c>
    </row>
    <row r="84" spans="1:16" ht="15.75">
      <c r="A84" s="365" t="s">
        <v>2128</v>
      </c>
      <c r="B84" s="360" t="s">
        <v>2129</v>
      </c>
    </row>
    <row r="85" spans="1:16" ht="30">
      <c r="A85" s="374" t="s">
        <v>1988</v>
      </c>
      <c r="B85" s="360" t="s">
        <v>2130</v>
      </c>
    </row>
    <row r="86" spans="1:16" ht="30">
      <c r="A86" s="374" t="s">
        <v>1984</v>
      </c>
      <c r="B86" s="360" t="s">
        <v>2131</v>
      </c>
    </row>
    <row r="87" spans="1:16" ht="15.75">
      <c r="A87" s="373" t="s">
        <v>2119</v>
      </c>
      <c r="B87" s="3" t="s">
        <v>2120</v>
      </c>
    </row>
    <row r="88" spans="1:16" ht="30">
      <c r="A88" s="374" t="s">
        <v>2121</v>
      </c>
      <c r="B88" s="375" t="s">
        <v>2122</v>
      </c>
    </row>
    <row r="89" spans="1:16" ht="15.75">
      <c r="A89" s="374" t="s">
        <v>2123</v>
      </c>
      <c r="B89" s="360" t="s">
        <v>2124</v>
      </c>
    </row>
    <row r="91" spans="1:16" ht="15.75" thickBot="1"/>
    <row r="92" spans="1:16" ht="17.25" thickTop="1" thickBot="1">
      <c r="A92" s="270" t="s">
        <v>2132</v>
      </c>
      <c r="B92" s="376" t="s">
        <v>2008</v>
      </c>
      <c r="C92"/>
      <c r="D92"/>
      <c r="E92"/>
      <c r="F92"/>
      <c r="G92"/>
      <c r="H92"/>
      <c r="I92"/>
      <c r="J92"/>
      <c r="K92"/>
      <c r="L92"/>
      <c r="M92"/>
      <c r="N92"/>
      <c r="O92"/>
      <c r="P92"/>
    </row>
    <row r="93" spans="1:16" ht="15.75" thickTop="1"/>
    <row r="94" spans="1:16" ht="52.15" customHeight="1">
      <c r="A94" s="535" t="s">
        <v>2133</v>
      </c>
      <c r="B94" s="535"/>
    </row>
    <row r="96" spans="1:16" ht="44.45" customHeight="1">
      <c r="A96" s="536" t="s">
        <v>2134</v>
      </c>
      <c r="B96" s="536"/>
    </row>
    <row r="98" spans="1:2" ht="15.75">
      <c r="A98" s="3" t="s">
        <v>2135</v>
      </c>
      <c r="B98" s="376" t="s">
        <v>2136</v>
      </c>
    </row>
    <row r="99" spans="1:2">
      <c r="B99" s="3" t="s">
        <v>2137</v>
      </c>
    </row>
    <row r="100" spans="1:2">
      <c r="B100" s="3" t="s">
        <v>2137</v>
      </c>
    </row>
    <row r="102" spans="1:2" ht="31.5">
      <c r="B102" s="376" t="s">
        <v>2138</v>
      </c>
    </row>
    <row r="103" spans="1:2">
      <c r="B103" s="3" t="s">
        <v>2137</v>
      </c>
    </row>
    <row r="104" spans="1:2">
      <c r="B104" s="3" t="s">
        <v>2137</v>
      </c>
    </row>
    <row r="106" spans="1:2" ht="15.75">
      <c r="A106" s="372" t="s">
        <v>2110</v>
      </c>
    </row>
    <row r="107" spans="1:2" ht="15.75">
      <c r="A107" s="373" t="s">
        <v>1976</v>
      </c>
      <c r="B107" s="3" t="s">
        <v>2139</v>
      </c>
    </row>
    <row r="108" spans="1:2" ht="15.75">
      <c r="A108" s="373" t="s">
        <v>1977</v>
      </c>
      <c r="B108" s="3" t="s">
        <v>2140</v>
      </c>
    </row>
    <row r="109" spans="1:2" ht="15.75">
      <c r="A109" s="373" t="s">
        <v>1978</v>
      </c>
      <c r="B109" s="3" t="s">
        <v>2113</v>
      </c>
    </row>
    <row r="110" spans="1:2" ht="15.75">
      <c r="A110" s="373" t="s">
        <v>1979</v>
      </c>
      <c r="B110" s="3" t="s">
        <v>2114</v>
      </c>
    </row>
    <row r="111" spans="1:2" ht="15.75">
      <c r="A111" s="373" t="s">
        <v>1980</v>
      </c>
      <c r="B111" s="3" t="s">
        <v>2141</v>
      </c>
    </row>
    <row r="112" spans="1:2" ht="15.75">
      <c r="A112" s="373" t="s">
        <v>1982</v>
      </c>
      <c r="B112" s="3" t="s">
        <v>2142</v>
      </c>
    </row>
    <row r="113" spans="1:2" ht="15.75">
      <c r="A113" s="373" t="s">
        <v>2143</v>
      </c>
      <c r="B113" s="3" t="s">
        <v>2144</v>
      </c>
    </row>
    <row r="114" spans="1:2" ht="30">
      <c r="A114" s="374" t="s">
        <v>1984</v>
      </c>
      <c r="B114" s="360" t="s">
        <v>2145</v>
      </c>
    </row>
    <row r="115" spans="1:2" ht="15.75">
      <c r="A115" s="373" t="s">
        <v>2119</v>
      </c>
      <c r="B115" s="3" t="s">
        <v>2146</v>
      </c>
    </row>
    <row r="116" spans="1:2" ht="30">
      <c r="A116" s="374" t="s">
        <v>2121</v>
      </c>
      <c r="B116" s="375" t="s">
        <v>2122</v>
      </c>
    </row>
    <row r="117" spans="1:2" ht="15.75">
      <c r="A117" s="374" t="s">
        <v>2123</v>
      </c>
      <c r="B117" s="360" t="s">
        <v>2124</v>
      </c>
    </row>
    <row r="118" spans="1:2" ht="15.75">
      <c r="A118" s="374"/>
      <c r="B118" s="360"/>
    </row>
    <row r="119" spans="1:2" ht="15.75">
      <c r="A119" s="374"/>
      <c r="B119" s="360"/>
    </row>
    <row r="120" spans="1:2" ht="15.75">
      <c r="A120" s="374"/>
      <c r="B120" s="360"/>
    </row>
    <row r="122" spans="1:2" ht="15.75">
      <c r="A122" s="372" t="s">
        <v>2125</v>
      </c>
    </row>
    <row r="123" spans="1:2" ht="15.75">
      <c r="A123" s="373" t="s">
        <v>1976</v>
      </c>
      <c r="B123" s="3" t="s">
        <v>2139</v>
      </c>
    </row>
    <row r="124" spans="1:2" ht="15.75">
      <c r="A124" s="373" t="s">
        <v>1977</v>
      </c>
      <c r="B124" s="3" t="s">
        <v>2112</v>
      </c>
    </row>
    <row r="125" spans="1:2" ht="15.75">
      <c r="A125" s="373" t="s">
        <v>1978</v>
      </c>
      <c r="B125" s="3" t="s">
        <v>2113</v>
      </c>
    </row>
    <row r="126" spans="1:2" ht="15.75">
      <c r="A126" s="373" t="s">
        <v>1979</v>
      </c>
      <c r="B126" s="3" t="s">
        <v>2147</v>
      </c>
    </row>
    <row r="127" spans="1:2" ht="15.75">
      <c r="A127" s="373" t="s">
        <v>1980</v>
      </c>
      <c r="B127" s="3" t="s">
        <v>2141</v>
      </c>
    </row>
    <row r="128" spans="1:2" ht="15.75">
      <c r="A128" s="373" t="s">
        <v>1982</v>
      </c>
      <c r="B128" s="3" t="s">
        <v>2142</v>
      </c>
    </row>
    <row r="129" spans="1:2" ht="15.75">
      <c r="A129" s="374" t="s">
        <v>2148</v>
      </c>
      <c r="B129" s="360" t="s">
        <v>2149</v>
      </c>
    </row>
    <row r="130" spans="1:2" ht="15.75">
      <c r="A130" s="374" t="s">
        <v>1984</v>
      </c>
      <c r="B130" s="360" t="s">
        <v>2150</v>
      </c>
    </row>
    <row r="131" spans="1:2" ht="15.75">
      <c r="A131" s="373" t="s">
        <v>2119</v>
      </c>
      <c r="B131" s="3" t="s">
        <v>2151</v>
      </c>
    </row>
    <row r="132" spans="1:2" ht="30">
      <c r="A132" s="374" t="s">
        <v>2121</v>
      </c>
      <c r="B132" s="375" t="s">
        <v>2122</v>
      </c>
    </row>
    <row r="133" spans="1:2" ht="15.75">
      <c r="A133" s="374" t="s">
        <v>2123</v>
      </c>
      <c r="B133" s="360" t="s">
        <v>2124</v>
      </c>
    </row>
    <row r="136" spans="1:2" ht="15.75">
      <c r="A136" s="359" t="s">
        <v>2033</v>
      </c>
      <c r="B136" s="366" t="s">
        <v>2013</v>
      </c>
    </row>
    <row r="138" spans="1:2" ht="40.15" customHeight="1">
      <c r="A138" s="537" t="s">
        <v>2152</v>
      </c>
      <c r="B138" s="537"/>
    </row>
    <row r="140" spans="1:2" ht="30">
      <c r="A140" s="365" t="s">
        <v>2153</v>
      </c>
      <c r="B140" s="377" t="s">
        <v>2154</v>
      </c>
    </row>
    <row r="141" spans="1:2" ht="15.75">
      <c r="A141" s="363" t="s">
        <v>2155</v>
      </c>
      <c r="B141" s="364" t="s">
        <v>2156</v>
      </c>
    </row>
    <row r="142" spans="1:2" ht="15.75">
      <c r="A142" s="365" t="s">
        <v>1989</v>
      </c>
      <c r="B142" s="377" t="s">
        <v>2157</v>
      </c>
    </row>
  </sheetData>
  <mergeCells count="9">
    <mergeCell ref="A94:B94"/>
    <mergeCell ref="A96:B96"/>
    <mergeCell ref="A138:B138"/>
    <mergeCell ref="A3:B3"/>
    <mergeCell ref="A8:B8"/>
    <mergeCell ref="A43:B43"/>
    <mergeCell ref="A51:B51"/>
    <mergeCell ref="A52:B52"/>
    <mergeCell ref="A60:B60"/>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AFF OAX</vt:lpstr>
      <vt:lpstr>AVANCE RENDIMIENTOS FINANCIEROS</vt:lpstr>
      <vt:lpstr>MINISTRACIONES-RENDIMIENTOS</vt:lpstr>
      <vt:lpstr>REINTEGRO DE RECURSOS</vt:lpstr>
      <vt:lpstr>INSTRUCTIVO</vt:lpstr>
      <vt:lpstr>'AFF OAX'!Área_de_impresión</vt:lpstr>
      <vt:lpstr>'AVANCE RENDIMIENTOS FINANCIEROS'!Área_de_impresión</vt:lpstr>
      <vt:lpstr>INSTRUCTIVO!Área_de_impresión</vt:lpstr>
      <vt:lpstr>'MINISTRACIONES-RENDIMIENTOS'!Área_de_impresión</vt:lpstr>
      <vt:lpstr>'REINTEGRO DE RECURSOS'!Área_de_impresión</vt:lpstr>
      <vt:lpstr>'AFF OAX'!Títulos_a_imprimir</vt:lpstr>
      <vt:lpstr>'AVANCE RENDIMIENTOS FINANCIEROS'!Títulos_a_imprimir</vt:lpstr>
      <vt:lpstr>'MINISTRACIONES-RENDIMIENTOS'!Títulos_a_imprimir</vt:lpstr>
    </vt:vector>
  </TitlesOfParts>
  <Company>SSPC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dcterms:created xsi:type="dcterms:W3CDTF">2025-05-10T01:09:46Z</dcterms:created>
  <dcterms:modified xsi:type="dcterms:W3CDTF">2025-07-10T19:55:46Z</dcterms:modified>
</cp:coreProperties>
</file>